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aditya_folder\data analytics projects\project\"/>
    </mc:Choice>
  </mc:AlternateContent>
  <xr:revisionPtr revIDLastSave="0" documentId="13_ncr:1_{AC49F2F6-B1BC-4F10-82C4-627667321B2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3" sheetId="3" r:id="rId2"/>
    <sheet name="Dashboard" sheetId="4" r:id="rId3"/>
  </sheets>
  <externalReferences>
    <externalReference r:id="rId4"/>
  </externalReferences>
  <definedNames>
    <definedName name="_xlchart.v1.5" hidden="1">Sheet3!$D$19:$D$22</definedName>
    <definedName name="_xlchart.v1.6" hidden="1">Sheet3!$E$18</definedName>
    <definedName name="_xlchart.v1.7" hidden="1">Sheet3!$E$19:$E$22</definedName>
    <definedName name="_xlchart.v5.0" hidden="1">Sheet3!$D$44</definedName>
    <definedName name="_xlchart.v5.1" hidden="1">Sheet3!$D$45:$D$93</definedName>
    <definedName name="_xlchart.v5.10" hidden="1">Sheet3!$E$43</definedName>
    <definedName name="_xlchart.v5.11" hidden="1">Sheet3!$E$44</definedName>
    <definedName name="_xlchart.v5.12" hidden="1">Sheet3!$E$45:$E$93</definedName>
    <definedName name="_xlchart.v5.2" hidden="1">Sheet3!$E$43</definedName>
    <definedName name="_xlchart.v5.3" hidden="1">Sheet3!$E$44</definedName>
    <definedName name="_xlchart.v5.4" hidden="1">Sheet3!$E$45:$E$93</definedName>
    <definedName name="_xlchart.v5.8" hidden="1">Sheet3!$D$44</definedName>
    <definedName name="_xlchart.v5.9" hidden="1">Sheet3!$D$45:$D$93</definedName>
    <definedName name="_xlcn.WorksheetConnection_EcommerceSalesAnalysis.xlsxTable_11" hidden="1">[1]!Table_1[#Data]</definedName>
    <definedName name="_xlcn.WorksheetConnection_tmp.xlsxTable_11" hidden="1">Table_1[]</definedName>
  </definedNames>
  <calcPr calcId="191029"/>
  <pivotCaches>
    <pivotCache cacheId="4" r:id="rId5"/>
    <pivotCache cacheId="189" r:id="rId6"/>
    <pivotCache cacheId="159" r:id="rId7"/>
    <pivotCache cacheId="160" r:id="rId8"/>
    <pivotCache cacheId="161" r:id="rId9"/>
    <pivotCache cacheId="162" r:id="rId10"/>
    <pivotCache cacheId="163" r:id="rId11"/>
    <pivotCache cacheId="164" r:id="rId12"/>
    <pivotCache cacheId="165" r:id="rId13"/>
    <pivotCache cacheId="166" r:id="rId14"/>
    <pivotCache cacheId="16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1-6a5df3c9-0ee0-4c03-bd50-e541094cd67c" name="Table_1" connection="WorksheetConnection_Ecommerce Sales Analysis.xlsx!Table_1"/>
          <x15:modelTable id="Table_1 1" name="Table_1 1" connection="WorksheetConnection_tmp.xlsx!Table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_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  <x16:modelTimeGrouping tableName="Table_1 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6" i="3" l="1"/>
  <c r="E146" i="3"/>
  <c r="F146" i="3"/>
  <c r="G146" i="3"/>
  <c r="K122" i="3"/>
  <c r="H122" i="3"/>
  <c r="E122" i="3"/>
  <c r="B122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45" i="3"/>
  <c r="E22" i="3"/>
  <c r="D22" i="3"/>
  <c r="E21" i="3"/>
  <c r="D21" i="3"/>
  <c r="E20" i="3"/>
  <c r="D20" i="3"/>
  <c r="E19" i="3"/>
  <c r="D19" i="3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46" i="3"/>
  <c r="F136" i="3"/>
  <c r="E136" i="3"/>
  <c r="D136" i="3"/>
  <c r="C13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CCE13-4A47-46B9-80D5-AE5F44294812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143D561-A8D0-4950-AAF6-BD0304DF8614}" name="WorksheetConnection_Ecommerce Sales Analysis.xlsx!Table_1" type="102" refreshedVersion="7" minRefreshableVersion="5">
    <extLst>
      <ext xmlns:x15="http://schemas.microsoft.com/office/spreadsheetml/2010/11/main" uri="{DE250136-89BD-433C-8126-D09CA5730AF9}">
        <x15:connection id="Table_1-6a5df3c9-0ee0-4c03-bd50-e541094cd67c" autoDelete="1">
          <x15:rangePr sourceName="_xlcn.WorksheetConnection_EcommerceSalesAnalysis.xlsxTable_11"/>
        </x15:connection>
      </ext>
    </extLst>
  </connection>
  <connection id="3" xr16:uid="{825D3A70-0498-4B5E-96F7-02F7C0595EEB}" name="WorksheetConnection_tmp.xlsx!Table_1" type="102" refreshedVersion="7" minRefreshableVersion="5">
    <extLst>
      <ext xmlns:x15="http://schemas.microsoft.com/office/spreadsheetml/2010/11/main" uri="{DE250136-89BD-433C-8126-D09CA5730AF9}">
        <x15:connection id="Table_1 1">
          <x15:rangePr sourceName="_xlcn.WorksheetConnection_tmp.xlsxTable_11"/>
        </x15:connection>
      </ext>
    </extLst>
  </connection>
</connections>
</file>

<file path=xl/sharedStrings.xml><?xml version="1.0" encoding="utf-8"?>
<sst xmlns="http://schemas.openxmlformats.org/spreadsheetml/2006/main" count="130136" uniqueCount="10950">
  <si>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</si>
  <si>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</si>
  <si>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</si>
  <si>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</si>
  <si>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</si>
  <si>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</si>
  <si>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</si>
  <si>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</si>
  <si>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</si>
  <si>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</si>
  <si>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</si>
  <si>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</si>
  <si>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</si>
  <si>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</si>
  <si>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</si>
  <si>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</si>
  <si>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</si>
  <si>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</si>
  <si>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</si>
  <si>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</si>
  <si>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</si>
  <si>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</si>
  <si>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</si>
  <si>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</si>
  <si>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</si>
  <si>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</si>
  <si>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</si>
  <si>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</si>
  <si>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</si>
  <si>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</si>
  <si>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</si>
  <si>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</si>
  <si>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</si>
  <si>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</si>
  <si>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</si>
  <si>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</si>
  <si>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</si>
  <si>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</si>
  <si>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</si>
  <si>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</si>
  <si>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</si>
  <si>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</si>
  <si>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</si>
  <si>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</si>
  <si>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</si>
  <si>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</si>
  <si>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</si>
  <si>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</si>
  <si>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</si>
  <si>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</si>
  <si>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</si>
  <si>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</si>
  <si>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</si>
  <si>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</si>
  <si>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</si>
  <si>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</si>
  <si>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</si>
  <si>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</si>
  <si>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</si>
  <si>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</si>
  <si>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</si>
  <si>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</si>
  <si>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</si>
  <si>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</si>
  <si>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</si>
  <si>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</si>
  <si>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</si>
  <si>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</si>
  <si>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</si>
  <si>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</si>
  <si>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</si>
  <si>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</si>
  <si>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</si>
  <si>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</si>
  <si>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</si>
  <si>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</si>
  <si>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</si>
  <si>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</si>
  <si>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</si>
  <si>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</si>
  <si>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</si>
  <si>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</si>
  <si>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</si>
  <si>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</si>
  <si>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</si>
  <si>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</si>
  <si>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</si>
  <si>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</si>
  <si>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</si>
  <si>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</si>
  <si>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</si>
  <si>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</si>
  <si>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</si>
  <si>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</si>
  <si>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</si>
  <si>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</si>
  <si>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</si>
  <si>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</si>
  <si>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</si>
  <si>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</si>
  <si>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</si>
  <si>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</si>
  <si>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</si>
  <si>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</si>
  <si>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</si>
  <si>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</si>
  <si>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</si>
  <si>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</si>
  <si>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</si>
  <si>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</si>
  <si>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</si>
  <si>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</si>
  <si>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</si>
  <si>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</si>
  <si>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</si>
  <si>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</si>
  <si>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</si>
  <si>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</si>
  <si>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</si>
  <si>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</si>
  <si>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</si>
  <si>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</si>
  <si>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</si>
  <si>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</si>
  <si>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</si>
  <si>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</si>
  <si>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</si>
  <si>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</si>
  <si>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</si>
  <si>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</si>
  <si>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</si>
  <si>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</si>
  <si>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</si>
  <si>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</si>
  <si>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</si>
  <si>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</si>
  <si>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</si>
  <si>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</si>
  <si>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</si>
  <si>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</si>
  <si>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</si>
  <si>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</si>
  <si>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</si>
  <si>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</si>
  <si>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</si>
  <si>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</si>
  <si>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</si>
  <si>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</si>
  <si>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</si>
  <si>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</si>
  <si>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</si>
  <si>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</si>
  <si>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</si>
  <si>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</si>
  <si>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</si>
  <si>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</si>
  <si>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</si>
  <si>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</si>
  <si>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</si>
  <si>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</si>
  <si>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</si>
  <si>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</si>
  <si>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</si>
  <si>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</si>
  <si>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</si>
  <si>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</si>
  <si>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</si>
  <si>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</si>
  <si>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</si>
  <si>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</si>
  <si>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</si>
  <si>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</si>
  <si>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</si>
  <si>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</si>
  <si>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</si>
  <si>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</si>
  <si>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</si>
  <si>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</si>
  <si>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</si>
  <si>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</si>
  <si>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</si>
  <si>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</si>
  <si>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</si>
  <si>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</si>
  <si>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</si>
  <si>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</si>
  <si>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</si>
  <si>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</si>
  <si>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</si>
  <si>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</si>
  <si>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</si>
  <si>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</si>
  <si>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</si>
  <si>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</si>
  <si>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</si>
  <si>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</si>
  <si>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</si>
  <si>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</si>
  <si>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</si>
  <si>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</si>
  <si>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</si>
  <si>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</si>
  <si>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</si>
  <si>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</si>
  <si>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</si>
  <si>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</si>
  <si>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</si>
  <si>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</si>
  <si>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</si>
  <si>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</si>
  <si>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</si>
  <si>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</si>
  <si>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</si>
  <si>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</si>
  <si>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</si>
  <si>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</si>
  <si>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</si>
  <si>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</si>
  <si>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</si>
  <si>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</si>
  <si>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</si>
  <si>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</si>
  <si>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</si>
  <si>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</si>
  <si>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</si>
  <si>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</si>
  <si>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</si>
  <si>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</si>
  <si>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</si>
  <si>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</si>
  <si>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</si>
  <si>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</si>
  <si>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</si>
  <si>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</si>
  <si>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</si>
  <si>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</si>
  <si>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</si>
  <si>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</si>
  <si>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</si>
  <si>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</si>
  <si>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</si>
  <si>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</si>
  <si>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</si>
  <si>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</si>
  <si>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</si>
  <si>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</si>
  <si>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</si>
  <si>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</si>
  <si>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</si>
  <si>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</si>
  <si>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</si>
  <si>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</si>
  <si>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</si>
  <si>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</si>
  <si>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</si>
  <si>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</si>
  <si>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</si>
  <si>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</si>
  <si>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</si>
  <si>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</si>
  <si>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</si>
  <si>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</si>
  <si>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</si>
  <si>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</si>
  <si>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</si>
  <si>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</si>
  <si>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</si>
  <si>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</si>
  <si>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</si>
  <si>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</si>
  <si>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</si>
  <si>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</si>
  <si>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</si>
  <si>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</si>
  <si>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</si>
  <si>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</si>
  <si>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</si>
  <si>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</si>
  <si>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</si>
  <si>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</si>
  <si>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</si>
  <si>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</si>
  <si>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</si>
  <si>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</si>
  <si>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</si>
  <si>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</si>
  <si>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</si>
  <si>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</si>
  <si>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</si>
  <si>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</si>
  <si>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</si>
  <si>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</si>
  <si>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</si>
  <si>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</si>
  <si>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</si>
  <si>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</si>
  <si>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</si>
  <si>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</si>
  <si>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</si>
  <si>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</si>
  <si>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</si>
  <si>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</si>
  <si>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</si>
  <si>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</si>
  <si>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</si>
  <si>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</si>
  <si>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</si>
  <si>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</si>
  <si>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</si>
  <si>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</si>
  <si>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</si>
  <si>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</si>
  <si>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</si>
  <si>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</si>
  <si>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</si>
  <si>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</si>
  <si>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</si>
  <si>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</si>
  <si>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</si>
  <si>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</si>
  <si>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</si>
  <si>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</si>
  <si>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</si>
  <si>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</si>
  <si>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</si>
  <si>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</si>
  <si>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</si>
  <si>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</si>
  <si>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</si>
  <si>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</si>
  <si>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</si>
  <si>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</si>
  <si>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</si>
  <si>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</si>
  <si>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</si>
  <si>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</si>
  <si>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</si>
  <si>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</si>
  <si>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</si>
  <si>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</si>
  <si>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</si>
  <si>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</si>
  <si>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</si>
  <si>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</si>
  <si>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</si>
  <si>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</si>
  <si>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</si>
  <si>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</si>
  <si>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</si>
  <si>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</si>
  <si>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</si>
  <si>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</si>
  <si>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</si>
  <si>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</si>
  <si>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</si>
  <si>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</si>
  <si>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</si>
  <si>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</si>
  <si>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</si>
  <si>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</si>
  <si>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</si>
  <si>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</si>
  <si>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</si>
  <si>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</si>
  <si>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</si>
  <si>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</si>
  <si>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</si>
  <si>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</si>
  <si>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</si>
  <si>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</si>
  <si>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</si>
  <si>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</si>
  <si>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</si>
  <si>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</si>
  <si>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</si>
  <si>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</si>
  <si>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</si>
  <si>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</si>
  <si>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</si>
  <si>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</si>
  <si>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</si>
  <si>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</si>
  <si>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</si>
  <si>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</si>
  <si>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</si>
  <si>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</si>
  <si>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</si>
  <si>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</si>
  <si>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</si>
  <si>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</si>
  <si>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</si>
  <si>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</si>
  <si>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</si>
  <si>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</si>
  <si>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</si>
  <si>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</si>
  <si>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</si>
  <si>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</si>
  <si>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</si>
  <si>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</si>
  <si>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</si>
  <si>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</si>
  <si>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</si>
  <si>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</si>
  <si>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</si>
  <si>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</si>
  <si>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</si>
  <si>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</si>
  <si>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</si>
  <si>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</si>
  <si>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</si>
  <si>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</si>
  <si>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</si>
  <si>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</si>
  <si>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</si>
  <si>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</si>
  <si>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</si>
  <si>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</si>
  <si>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</si>
  <si>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</si>
  <si>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</si>
  <si>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</si>
  <si>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</si>
  <si>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</si>
  <si>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</si>
  <si>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</si>
  <si>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</si>
  <si>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</si>
  <si>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</si>
  <si>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</si>
  <si>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</si>
  <si>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</si>
  <si>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</si>
  <si>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</si>
  <si>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</si>
  <si>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</si>
  <si>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</si>
  <si>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</si>
  <si>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</si>
  <si>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</si>
  <si>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</si>
  <si>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</si>
  <si>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</si>
  <si>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</si>
  <si>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</si>
  <si>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</si>
  <si>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</si>
  <si>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</si>
  <si>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</si>
  <si>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</si>
  <si>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</si>
  <si>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</si>
  <si>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</si>
  <si>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</si>
  <si>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</si>
  <si>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</si>
  <si>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</si>
  <si>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</si>
  <si>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</si>
  <si>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</si>
  <si>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</si>
  <si>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</si>
  <si>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</si>
  <si>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</si>
  <si>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</si>
  <si>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</si>
  <si>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</si>
  <si>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</si>
  <si>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</si>
  <si>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</si>
  <si>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</si>
  <si>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</si>
  <si>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</si>
  <si>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</si>
  <si>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</si>
  <si>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</si>
  <si>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</si>
  <si>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</si>
  <si>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</si>
  <si>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</si>
  <si>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</si>
  <si>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</si>
  <si>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</si>
  <si>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</si>
  <si>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</si>
  <si>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</si>
  <si>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</si>
  <si>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</si>
  <si>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</si>
  <si>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</si>
  <si>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</si>
  <si>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</si>
  <si>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</si>
  <si>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</si>
  <si>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</si>
  <si>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</si>
  <si>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</si>
  <si>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</si>
  <si>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</si>
  <si>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</si>
  <si>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</si>
  <si>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</si>
  <si>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</si>
  <si>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</si>
  <si>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</si>
  <si>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</si>
  <si>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</si>
  <si>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</si>
  <si>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</si>
  <si>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</si>
  <si>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</si>
  <si>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</si>
  <si>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</si>
  <si>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</si>
  <si>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</si>
  <si>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</si>
  <si>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</si>
  <si>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</si>
  <si>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</si>
  <si>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</si>
  <si>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</si>
  <si>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</si>
  <si>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</si>
  <si>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</si>
  <si>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</si>
  <si>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</si>
  <si>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</si>
  <si>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</si>
  <si>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</si>
  <si>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</si>
  <si>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</si>
  <si>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</si>
  <si>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</si>
  <si>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</si>
  <si>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</si>
  <si>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</si>
  <si>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</si>
  <si>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</si>
  <si>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</si>
  <si>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</si>
  <si>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</si>
  <si>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</si>
  <si>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</si>
  <si>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</si>
  <si>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</si>
  <si>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</si>
  <si>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</si>
  <si>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</si>
  <si>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</si>
  <si>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</si>
  <si>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</si>
  <si>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</si>
  <si>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</si>
  <si>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</si>
  <si>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</si>
  <si>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</si>
  <si>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</si>
  <si>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</si>
  <si>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</si>
  <si>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</si>
  <si>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</si>
  <si>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</si>
  <si>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</si>
  <si>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</si>
  <si>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</si>
  <si>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</si>
  <si>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</si>
  <si>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</si>
  <si>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</si>
  <si>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</si>
  <si>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</si>
  <si>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</si>
  <si>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</si>
  <si>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</si>
  <si>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</si>
  <si>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</si>
  <si>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</si>
  <si>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</si>
  <si>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</si>
  <si>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</si>
  <si>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</si>
  <si>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</si>
  <si>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</si>
  <si>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</si>
  <si>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</si>
  <si>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</si>
  <si>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</si>
  <si>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</si>
  <si>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</si>
  <si>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</si>
  <si>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</si>
  <si>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</si>
  <si>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</si>
  <si>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</si>
  <si>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</si>
  <si>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</si>
  <si>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</si>
  <si>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</si>
  <si>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</si>
  <si>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</si>
  <si>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</si>
  <si>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</si>
  <si>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</si>
  <si>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</si>
  <si>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</si>
  <si>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</si>
  <si>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</si>
  <si>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</si>
  <si>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</si>
  <si>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</si>
  <si>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</si>
  <si>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</si>
  <si>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</si>
  <si>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</si>
  <si>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</si>
  <si>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</si>
  <si>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</si>
  <si>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</si>
  <si>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</si>
  <si>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</si>
  <si>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</si>
  <si>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</si>
  <si>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</si>
  <si>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</si>
  <si>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</si>
  <si>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</si>
  <si>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</si>
  <si>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</si>
  <si>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</si>
  <si>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</si>
  <si>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</si>
  <si>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</si>
  <si>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</si>
  <si>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</si>
  <si>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</si>
  <si>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</si>
  <si>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</si>
  <si>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</si>
  <si>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</si>
  <si>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</si>
  <si>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</si>
  <si>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</si>
  <si>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</si>
  <si>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</si>
  <si>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</si>
  <si>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</si>
  <si>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</si>
  <si>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</si>
  <si>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</si>
  <si>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</si>
  <si>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</si>
  <si>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</si>
  <si>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</si>
  <si>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</si>
  <si>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</si>
  <si>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</si>
  <si>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</si>
  <si>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</si>
  <si>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</si>
  <si>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</si>
  <si>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</si>
  <si>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</si>
  <si>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</si>
  <si>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</si>
  <si>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</si>
  <si>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</si>
  <si>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</si>
  <si>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</si>
  <si>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</si>
  <si>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</si>
  <si>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</si>
  <si>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</si>
  <si>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</si>
  <si>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</si>
  <si>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</si>
  <si>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</si>
  <si>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</si>
  <si>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</si>
  <si>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</si>
  <si>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</si>
  <si>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</si>
  <si>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</si>
  <si>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</si>
  <si>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</si>
  <si>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</si>
  <si>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</si>
  <si>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</si>
  <si>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</si>
  <si>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</si>
  <si>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</si>
  <si>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</si>
  <si>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</si>
  <si>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</si>
  <si>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</si>
  <si>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</si>
  <si>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</si>
  <si>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</si>
  <si>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</si>
  <si>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</si>
  <si>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</si>
  <si>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</si>
  <si>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</si>
  <si>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</si>
  <si>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</si>
  <si>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</si>
  <si>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</si>
  <si>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</si>
  <si>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</si>
  <si>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</si>
  <si>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</si>
  <si>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</si>
  <si>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</si>
  <si>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</si>
  <si>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</si>
  <si>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</si>
  <si>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</si>
  <si>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</si>
  <si>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</si>
  <si>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</si>
  <si>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</si>
  <si>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</si>
  <si>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</si>
  <si>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</si>
  <si>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</si>
  <si>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</si>
  <si>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</si>
  <si>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</si>
  <si>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</si>
  <si>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</si>
  <si>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</si>
  <si>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</si>
  <si>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</si>
  <si>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</si>
  <si>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</si>
  <si>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</si>
  <si>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</si>
  <si>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</si>
  <si>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</si>
  <si>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</si>
  <si>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</si>
  <si>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</si>
  <si>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</si>
  <si>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</si>
  <si>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</si>
  <si>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</si>
  <si>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</si>
  <si>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</si>
  <si>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</si>
  <si>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</si>
  <si>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</si>
  <si>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</si>
  <si>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</si>
  <si>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</si>
  <si>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</si>
  <si>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</si>
  <si>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</si>
  <si>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</si>
  <si>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</si>
  <si>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</si>
  <si>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</si>
  <si>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</si>
  <si>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</si>
  <si>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</si>
  <si>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</si>
  <si>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</si>
  <si>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</si>
  <si>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</si>
  <si>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</si>
  <si>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</si>
  <si>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</si>
  <si>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</si>
  <si>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</si>
  <si>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</si>
  <si>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</si>
  <si>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</si>
  <si>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</si>
  <si>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</si>
  <si>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</si>
  <si>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</si>
  <si>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</si>
  <si>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</si>
  <si>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</si>
  <si>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</si>
  <si>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</si>
  <si>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</si>
  <si>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</si>
  <si>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</si>
  <si>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</si>
  <si>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</si>
  <si>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</si>
  <si>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</si>
  <si>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</si>
  <si>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</si>
  <si>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</si>
  <si>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</si>
  <si>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</si>
  <si>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</si>
  <si>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</si>
  <si>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</si>
  <si>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</si>
  <si>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</si>
  <si>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</si>
  <si>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</si>
  <si>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</si>
  <si>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</si>
  <si>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</si>
  <si>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</si>
  <si>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</si>
  <si>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</si>
  <si>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</si>
  <si>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</si>
  <si>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</si>
  <si>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</si>
  <si>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</si>
  <si>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</si>
  <si>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</si>
  <si>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</si>
  <si>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</si>
  <si>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</si>
  <si>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</si>
  <si>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</si>
  <si>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</si>
  <si>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</si>
  <si>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</si>
  <si>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</si>
  <si>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</si>
  <si>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</si>
  <si>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</si>
  <si>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</si>
  <si>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</si>
  <si>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</si>
  <si>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</si>
  <si>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</si>
  <si>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</si>
  <si>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</si>
  <si>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</si>
  <si>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</si>
  <si>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</si>
  <si>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</si>
  <si>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</si>
  <si>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</si>
  <si>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</si>
  <si>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</si>
  <si>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</si>
  <si>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</si>
  <si>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</si>
  <si>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</si>
  <si>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</si>
  <si>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</si>
  <si>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</si>
  <si>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</si>
  <si>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</si>
  <si>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</si>
  <si>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</si>
  <si>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</si>
  <si>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</si>
  <si>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</si>
  <si>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</si>
  <si>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</si>
  <si>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</si>
  <si>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</si>
  <si>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</si>
  <si>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</si>
  <si>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</si>
  <si>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</si>
  <si>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</si>
  <si>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</si>
  <si>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</si>
  <si>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</si>
  <si>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</si>
  <si>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</si>
  <si>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</si>
  <si>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</si>
  <si>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</si>
  <si>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</si>
  <si>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</si>
  <si>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</si>
  <si>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</si>
  <si>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</si>
  <si>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</si>
  <si>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</si>
  <si>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</si>
  <si>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</si>
  <si>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</si>
  <si>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</si>
  <si>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</si>
  <si>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</si>
  <si>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</si>
  <si>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</si>
  <si>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</si>
  <si>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</si>
  <si>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</si>
  <si>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</si>
  <si>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</si>
  <si>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</si>
  <si>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</si>
  <si>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</si>
  <si>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</si>
  <si>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</si>
  <si>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</si>
  <si>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</si>
  <si>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</si>
  <si>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</si>
  <si>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</si>
  <si>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</si>
  <si>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</si>
  <si>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</si>
  <si>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</si>
  <si>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</si>
  <si>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</si>
  <si>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</si>
  <si>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</si>
  <si>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</si>
  <si>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</si>
  <si>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</si>
  <si>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</si>
  <si>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</si>
  <si>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</si>
  <si>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</si>
  <si>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</si>
  <si>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</si>
  <si>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</si>
  <si>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</si>
  <si>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</si>
  <si>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</si>
  <si>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</si>
  <si>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</si>
  <si>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</si>
  <si>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</si>
  <si>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</si>
  <si>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</si>
  <si>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</si>
  <si>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</si>
  <si>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</si>
  <si>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</si>
  <si>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</si>
  <si>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</si>
  <si>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</si>
  <si>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</si>
  <si>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</si>
  <si>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</si>
  <si>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</si>
  <si>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</si>
  <si>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</si>
  <si>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</si>
  <si>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</si>
  <si>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</si>
  <si>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</si>
  <si>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</si>
  <si>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</si>
  <si>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</si>
  <si>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</si>
  <si>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</si>
  <si>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</si>
  <si>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</si>
  <si>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</si>
  <si>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</si>
  <si>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</si>
  <si>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</si>
  <si>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</si>
  <si>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</si>
  <si>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</si>
  <si>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</si>
  <si>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</si>
  <si>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</si>
  <si>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</si>
  <si>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</si>
  <si>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</si>
  <si>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</si>
  <si>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</si>
  <si>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</si>
  <si>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</si>
  <si>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</si>
  <si>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</si>
  <si>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</si>
  <si>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</si>
  <si>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</si>
  <si>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</si>
  <si>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</si>
  <si>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</si>
  <si>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</si>
  <si>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</si>
  <si>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</si>
  <si>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</si>
  <si>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</si>
  <si>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</si>
  <si>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</si>
  <si>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</si>
  <si>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</si>
  <si>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</si>
  <si>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</si>
  <si>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</si>
  <si>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</si>
  <si>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</si>
  <si>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</si>
  <si>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</si>
  <si>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</si>
  <si>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</si>
  <si>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</si>
  <si>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</si>
  <si>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</si>
  <si>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</si>
  <si>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</si>
  <si>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</si>
  <si>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</si>
  <si>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</si>
  <si>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</si>
  <si>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</si>
  <si>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</si>
  <si>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</si>
  <si>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</si>
  <si>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</si>
  <si>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</si>
  <si>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</si>
  <si>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</si>
  <si>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</si>
  <si>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</si>
  <si>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</si>
  <si>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</si>
  <si>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</si>
  <si>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</si>
  <si>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</si>
  <si>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</si>
  <si>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</si>
  <si>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</si>
  <si>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</si>
  <si>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</si>
  <si>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</si>
  <si>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</si>
  <si>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</si>
  <si>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</si>
  <si>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</si>
  <si>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</si>
  <si>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</si>
  <si>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</si>
  <si>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</si>
  <si>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</si>
  <si>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</si>
  <si>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</si>
  <si>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</si>
  <si>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</si>
  <si>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</si>
  <si>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</si>
  <si>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</si>
  <si>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</si>
  <si>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</si>
  <si>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</si>
  <si>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</si>
  <si>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</si>
  <si>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</si>
  <si>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</si>
  <si>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</si>
  <si>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</si>
  <si>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</si>
  <si>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</si>
  <si>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</si>
  <si>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</si>
  <si>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</si>
  <si>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</si>
  <si>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</si>
  <si>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</si>
  <si>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</si>
  <si>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</si>
  <si>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</si>
  <si>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</si>
  <si>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</si>
  <si>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</si>
  <si>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</si>
  <si>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</si>
  <si>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</si>
  <si>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</si>
  <si>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</si>
  <si>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</si>
  <si>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</si>
  <si>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</si>
  <si>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</si>
  <si>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</si>
  <si>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</si>
  <si>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</si>
  <si>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</si>
  <si>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</si>
  <si>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</si>
  <si>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</si>
  <si>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</si>
  <si>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</si>
  <si>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</si>
  <si>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</si>
  <si>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</si>
  <si>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</si>
  <si>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</si>
  <si>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</si>
  <si>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</si>
  <si>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</si>
  <si>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</si>
  <si>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</si>
  <si>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</si>
  <si>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</si>
  <si>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</si>
  <si>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</si>
  <si>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</si>
  <si>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</si>
  <si>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</si>
  <si>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</si>
  <si>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</si>
  <si>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</si>
  <si>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</si>
  <si>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</si>
  <si>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</si>
  <si>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</si>
  <si>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</si>
  <si>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</si>
  <si>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</si>
  <si>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</si>
  <si>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</si>
  <si>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</si>
  <si>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</si>
  <si>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</si>
  <si>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</si>
  <si>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</si>
  <si>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</si>
  <si>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</si>
  <si>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</si>
  <si>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</si>
  <si>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</si>
  <si>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</si>
  <si>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</si>
  <si>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</si>
  <si>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</si>
  <si>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</si>
  <si>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</si>
  <si>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</si>
  <si>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</si>
  <si>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</si>
  <si>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</si>
  <si>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</si>
  <si>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</si>
  <si>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</si>
  <si>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</si>
  <si>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</si>
  <si>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</si>
  <si>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</si>
  <si>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</si>
  <si>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</si>
  <si>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</si>
  <si>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</si>
  <si>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</si>
  <si>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</si>
  <si>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</si>
  <si>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</si>
  <si>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</si>
  <si>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</si>
  <si>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</si>
  <si>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</si>
  <si>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</si>
  <si>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</si>
  <si>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</si>
  <si>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</si>
  <si>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</si>
  <si>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</si>
  <si>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</si>
  <si>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</si>
  <si>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</si>
  <si>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</si>
  <si>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</si>
  <si>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</si>
  <si>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</si>
  <si>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</si>
  <si>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</si>
  <si>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</si>
  <si>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</si>
  <si>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</si>
  <si>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</si>
  <si>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</si>
  <si>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</si>
  <si>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</si>
  <si>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</si>
  <si>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</si>
  <si>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</si>
  <si>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</si>
  <si>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</si>
  <si>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</si>
  <si>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</si>
  <si>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</si>
  <si>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</si>
  <si>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</si>
  <si>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</si>
  <si>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</si>
  <si>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</si>
  <si>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</si>
  <si>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</si>
  <si>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</si>
  <si>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</si>
  <si>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</si>
  <si>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</si>
  <si>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</si>
  <si>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</si>
  <si>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</si>
  <si>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</si>
  <si>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</si>
  <si>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</si>
  <si>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</si>
  <si>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</si>
  <si>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</si>
  <si>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</si>
  <si>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</si>
  <si>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</si>
  <si>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</si>
  <si>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</si>
  <si>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</si>
  <si>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</si>
  <si>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</si>
  <si>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</si>
  <si>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</si>
  <si>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</si>
  <si>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</si>
  <si>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</si>
  <si>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</si>
  <si>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</si>
  <si>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</si>
  <si>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</si>
  <si>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</si>
  <si>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</si>
  <si>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</si>
  <si>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</si>
  <si>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</si>
  <si>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</si>
  <si>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</si>
  <si>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</si>
  <si>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</si>
  <si>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</si>
  <si>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</si>
  <si>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</si>
  <si>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</si>
  <si>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</si>
  <si>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</si>
  <si>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</si>
  <si>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</si>
  <si>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</si>
  <si>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</si>
  <si>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</si>
  <si>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</si>
  <si>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</si>
  <si>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</si>
  <si>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</si>
  <si>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</si>
  <si>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</si>
  <si>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</si>
  <si>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</si>
  <si>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</si>
  <si>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</si>
  <si>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</si>
  <si>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</si>
  <si>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</si>
  <si>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</si>
  <si>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</si>
  <si>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</si>
  <si>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</si>
  <si>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</si>
  <si>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</si>
  <si>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</si>
  <si>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</si>
  <si>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</si>
  <si>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</si>
  <si>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</si>
  <si>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</si>
  <si>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</si>
  <si>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</si>
  <si>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</si>
  <si>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</si>
  <si>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</si>
  <si>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</si>
  <si>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</si>
  <si>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</si>
  <si>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</si>
  <si>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</si>
  <si>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</si>
  <si>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</si>
  <si>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</si>
  <si>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</si>
  <si>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</si>
  <si>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</si>
  <si>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</si>
  <si>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</si>
  <si>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</si>
  <si>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</si>
  <si>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</si>
  <si>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</si>
  <si>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</si>
  <si>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</si>
  <si>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</si>
  <si>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</si>
  <si>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</si>
  <si>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</si>
  <si>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</si>
  <si>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</si>
  <si>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</si>
  <si>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</si>
  <si>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</si>
  <si>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</si>
  <si>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</si>
  <si>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</si>
  <si>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</si>
  <si>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</si>
  <si>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</si>
  <si>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</si>
  <si>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</si>
  <si>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</si>
  <si>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</si>
  <si>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</si>
  <si>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</si>
  <si>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</si>
  <si>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</si>
  <si>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</si>
  <si>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</si>
  <si>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</si>
  <si>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</si>
  <si>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</si>
  <si>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</si>
  <si>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</si>
  <si>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</si>
  <si>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</si>
  <si>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</si>
  <si>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</si>
  <si>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</si>
  <si>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</si>
  <si>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</si>
  <si>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</si>
  <si>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</si>
  <si>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</si>
  <si>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</si>
  <si>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</si>
  <si>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</si>
  <si>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</si>
  <si>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</si>
  <si>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</si>
  <si>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</si>
  <si>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</si>
  <si>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</si>
  <si>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</si>
  <si>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</si>
  <si>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</si>
  <si>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</si>
  <si>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</si>
  <si>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</si>
  <si>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</si>
  <si>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</si>
  <si>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</si>
  <si>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</si>
  <si>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</si>
  <si>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</si>
  <si>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</si>
  <si>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</si>
  <si>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</si>
  <si>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</si>
  <si>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</si>
  <si>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</si>
  <si>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</si>
  <si>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</si>
  <si>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</si>
  <si>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</si>
  <si>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</si>
  <si>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</si>
  <si>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</si>
  <si>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</si>
  <si>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</si>
  <si>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</si>
  <si>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</si>
  <si>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</si>
  <si>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</si>
  <si>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</si>
  <si>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</si>
  <si>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</si>
  <si>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</si>
  <si>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</si>
  <si>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</si>
  <si>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</si>
  <si>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</si>
  <si>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</si>
  <si>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</si>
  <si>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</si>
  <si>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</si>
  <si>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</si>
  <si>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</si>
  <si>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</si>
  <si>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</si>
  <si>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</si>
  <si>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</si>
  <si>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</si>
  <si>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</si>
  <si>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</si>
  <si>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</si>
  <si>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</si>
  <si>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</si>
  <si>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</si>
  <si>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</si>
  <si>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</si>
  <si>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</si>
  <si>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</si>
  <si>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</si>
  <si>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</si>
  <si>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</si>
  <si>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</si>
  <si>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</si>
  <si>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</si>
  <si>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</si>
  <si>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</si>
  <si>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</si>
  <si>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</si>
  <si>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</si>
  <si>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</si>
  <si>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</si>
  <si>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</si>
  <si>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</si>
  <si>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</si>
  <si>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</si>
  <si>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</si>
  <si>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</si>
  <si>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</si>
  <si>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</si>
  <si>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</si>
  <si>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</si>
  <si>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</si>
  <si>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</si>
  <si>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</si>
  <si>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</si>
  <si>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</si>
  <si>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</si>
  <si>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</si>
  <si>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</si>
  <si>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</si>
  <si>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</si>
  <si>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</si>
  <si>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</si>
  <si>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</si>
  <si>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</si>
  <si>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</si>
  <si>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</si>
  <si>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</si>
  <si>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</si>
  <si>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</si>
  <si>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</si>
  <si>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</si>
  <si>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</si>
  <si>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</si>
  <si>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</si>
  <si>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</si>
  <si>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</si>
  <si>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</si>
  <si>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</si>
  <si>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</si>
  <si>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</si>
  <si>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</si>
  <si>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</si>
  <si>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</si>
  <si>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</si>
  <si>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</si>
  <si>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</si>
  <si>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</si>
  <si>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</si>
  <si>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</si>
  <si>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</si>
  <si>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</si>
  <si>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</si>
  <si>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</si>
  <si>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</si>
  <si>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</si>
  <si>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</si>
  <si>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</si>
  <si>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</si>
  <si>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</si>
  <si>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</si>
  <si>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</si>
  <si>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</si>
  <si>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</si>
  <si>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</si>
  <si>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</si>
  <si>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</si>
  <si>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</si>
  <si>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</si>
  <si>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</si>
  <si>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</si>
  <si>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</si>
  <si>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</si>
  <si>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</si>
  <si>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</si>
  <si>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</si>
  <si>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</si>
  <si>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</si>
  <si>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</si>
  <si>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</si>
  <si>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</si>
  <si>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</si>
  <si>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</si>
  <si>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</si>
  <si>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</si>
  <si>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</si>
  <si>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</si>
  <si>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</si>
  <si>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</si>
  <si>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</si>
  <si>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</si>
  <si>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</si>
  <si>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</si>
  <si>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</si>
  <si>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</si>
  <si>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</si>
  <si>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</si>
  <si>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</si>
  <si>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</si>
  <si>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</si>
  <si>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</si>
  <si>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</si>
  <si>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</si>
  <si>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</si>
  <si>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</si>
  <si>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</si>
  <si>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</si>
  <si>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</si>
  <si>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</si>
  <si>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</si>
  <si>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</si>
  <si>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</si>
  <si>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</si>
  <si>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</si>
  <si>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</si>
  <si>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</si>
  <si>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</si>
  <si>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</si>
  <si>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</si>
  <si>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</si>
  <si>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</si>
  <si>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</si>
  <si>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</si>
  <si>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</si>
  <si>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</si>
  <si>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</si>
  <si>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</si>
  <si>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</si>
  <si>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</si>
  <si>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</si>
  <si>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</si>
  <si>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</si>
  <si>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</si>
  <si>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</si>
  <si>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</si>
  <si>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</si>
  <si>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</si>
  <si>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</si>
  <si>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</si>
  <si>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</si>
  <si>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</si>
  <si>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</si>
  <si>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</si>
  <si>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</si>
  <si>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</si>
  <si>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</si>
  <si>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</si>
  <si>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</si>
  <si>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</si>
  <si>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</si>
  <si>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</si>
  <si>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</si>
  <si>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</si>
  <si>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</si>
  <si>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</si>
  <si>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</si>
  <si>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</si>
  <si>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</si>
  <si>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</si>
  <si>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</si>
  <si>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</si>
  <si>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</si>
  <si>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</si>
  <si>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</si>
  <si>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</si>
  <si>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</si>
  <si>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</si>
  <si>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</si>
  <si>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</si>
  <si>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</si>
  <si>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</si>
  <si>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</si>
  <si>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</si>
  <si>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</si>
  <si>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</si>
  <si>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</si>
  <si>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</si>
  <si>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</si>
  <si>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</si>
  <si>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</si>
  <si>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</si>
  <si>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</si>
  <si>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</si>
  <si>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</si>
  <si>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</si>
  <si>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</si>
  <si>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</si>
  <si>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</si>
  <si>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</si>
  <si>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</si>
  <si>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</si>
  <si>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</si>
  <si>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</si>
  <si>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</si>
  <si>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</si>
  <si>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</si>
  <si>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</si>
  <si>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</si>
  <si>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</si>
  <si>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</si>
  <si>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</si>
  <si>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</si>
  <si>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</si>
  <si>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</si>
  <si>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</si>
  <si>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</si>
  <si>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</si>
  <si>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</si>
  <si>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</si>
  <si>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</si>
  <si>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</si>
  <si>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</si>
  <si>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</si>
  <si>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</si>
  <si>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</si>
  <si>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</si>
  <si>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</si>
  <si>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</si>
  <si>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</si>
  <si>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</si>
  <si>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</si>
  <si>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</si>
  <si>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</si>
  <si>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</si>
  <si>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</si>
  <si>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</si>
  <si>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</si>
  <si>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</si>
  <si>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</si>
  <si>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</si>
  <si>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</si>
  <si>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</si>
  <si>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</si>
  <si>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</si>
  <si>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</si>
  <si>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</si>
  <si>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</si>
  <si>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</si>
  <si>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</si>
  <si>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</si>
  <si>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</si>
  <si>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</si>
  <si>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</si>
  <si>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</si>
  <si>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</si>
  <si>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</si>
  <si>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</si>
  <si>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</si>
  <si>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</si>
  <si>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</si>
  <si>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</si>
  <si>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</si>
  <si>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</si>
  <si>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</si>
  <si>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</si>
  <si>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</si>
  <si>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</si>
  <si>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</si>
  <si>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</si>
  <si>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</si>
  <si>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</si>
  <si>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</si>
  <si>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</si>
  <si>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</si>
  <si>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</si>
  <si>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</si>
  <si>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</si>
  <si>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</si>
  <si>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</si>
  <si>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</si>
  <si>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</si>
  <si>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</si>
  <si>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</si>
  <si>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</si>
  <si>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</si>
  <si>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</si>
  <si>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</si>
  <si>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</si>
  <si>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</si>
  <si>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</si>
  <si>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</si>
  <si>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</si>
  <si>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</si>
  <si>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</si>
  <si>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</si>
  <si>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</si>
  <si>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</si>
  <si>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</si>
  <si>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</si>
  <si>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</si>
  <si>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</si>
  <si>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</si>
  <si>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</si>
  <si>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</si>
  <si>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</si>
  <si>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</si>
  <si>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</si>
  <si>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</si>
  <si>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</si>
  <si>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</si>
  <si>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</si>
  <si>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</si>
  <si>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</si>
  <si>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</si>
  <si>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</si>
  <si>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</si>
  <si>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</si>
  <si>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</si>
  <si>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</si>
  <si>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</si>
  <si>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</si>
  <si>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</si>
  <si>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</si>
  <si>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</si>
  <si>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</si>
  <si>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</si>
  <si>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</si>
  <si>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</si>
  <si>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</si>
  <si>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</si>
  <si>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</si>
  <si>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</si>
  <si>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</si>
  <si>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</si>
  <si>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</si>
  <si>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</si>
  <si>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</si>
  <si>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</si>
  <si>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</si>
  <si>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</si>
  <si>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</si>
  <si>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</si>
  <si>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</si>
  <si>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</si>
  <si>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</si>
  <si>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</si>
  <si>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</si>
  <si>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</si>
  <si>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</si>
  <si>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</si>
  <si>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</si>
  <si>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</si>
  <si>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</si>
  <si>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</si>
  <si>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</si>
  <si>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</si>
  <si>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</si>
  <si>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</si>
  <si>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</si>
  <si>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</si>
  <si>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</si>
  <si>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</si>
  <si>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</si>
  <si>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</si>
  <si>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</si>
  <si>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</si>
  <si>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</si>
  <si>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</si>
  <si>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</si>
  <si>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</si>
  <si>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</si>
  <si>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</si>
  <si>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</si>
  <si>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</si>
  <si>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</si>
  <si>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</si>
  <si>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</si>
  <si>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</si>
  <si>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</si>
  <si>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</si>
  <si>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</si>
  <si>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</si>
  <si>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</si>
  <si>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</si>
  <si>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</si>
  <si>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</si>
  <si>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</si>
  <si>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</si>
  <si>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</si>
  <si>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</si>
  <si>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</si>
  <si>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</si>
  <si>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</si>
  <si>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</si>
  <si>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</si>
  <si>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</si>
  <si>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</si>
  <si>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</si>
  <si>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</si>
  <si>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</si>
  <si>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</si>
  <si>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</si>
  <si>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</si>
  <si>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</si>
  <si>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</si>
  <si>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</si>
  <si>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</si>
  <si>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</si>
  <si>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</si>
  <si>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</si>
  <si>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</si>
  <si>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</si>
  <si>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</si>
  <si>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</si>
  <si>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</si>
  <si>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</si>
  <si>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</si>
  <si>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</si>
  <si>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</si>
  <si>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</si>
  <si>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</si>
  <si>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</si>
  <si>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</si>
  <si>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</si>
  <si>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</si>
  <si>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</si>
  <si>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</si>
  <si>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</si>
  <si>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</si>
  <si>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</si>
  <si>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</si>
  <si>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</si>
  <si>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</si>
  <si>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</si>
  <si>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</si>
  <si>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</si>
  <si>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</si>
  <si>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</si>
  <si>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</si>
  <si>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</si>
  <si>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</si>
  <si>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</si>
  <si>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</si>
  <si>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</si>
  <si>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</si>
  <si>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</si>
  <si>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</si>
  <si>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</si>
  <si>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</si>
  <si>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</si>
  <si>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</si>
  <si>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</si>
  <si>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</si>
  <si>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</si>
  <si>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</si>
  <si>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</si>
  <si>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</si>
  <si>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</si>
  <si>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</si>
  <si>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</si>
  <si>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</si>
  <si>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</si>
  <si>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</si>
  <si>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</si>
  <si>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</si>
  <si>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</si>
  <si>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</si>
  <si>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</si>
  <si>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</si>
  <si>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</si>
  <si>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</si>
  <si>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</si>
  <si>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</si>
  <si>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</si>
  <si>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</si>
  <si>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</si>
  <si>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</si>
  <si>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</si>
  <si>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</si>
  <si>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</si>
  <si>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</si>
  <si>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</si>
  <si>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</si>
  <si>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</si>
  <si>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</si>
  <si>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</si>
  <si>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</si>
  <si>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</si>
  <si>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</si>
  <si>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</si>
  <si>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</si>
  <si>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</si>
  <si>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</si>
  <si>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</si>
  <si>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</si>
  <si>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</si>
  <si>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</si>
  <si>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</si>
  <si>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</si>
  <si>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</si>
  <si>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</si>
  <si>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</si>
  <si>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</si>
  <si>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</si>
  <si>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</si>
  <si>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</si>
  <si>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</si>
  <si>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</si>
  <si>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</si>
  <si>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</si>
  <si>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</si>
  <si>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</si>
  <si>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</si>
  <si>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</si>
  <si>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</si>
  <si>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</si>
  <si>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</si>
  <si>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</si>
  <si>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</si>
  <si>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</si>
  <si>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</si>
  <si>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</si>
  <si>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</si>
  <si>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</si>
  <si>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</si>
  <si>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</si>
  <si>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</si>
  <si>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</si>
  <si>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</si>
  <si>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</si>
  <si>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</si>
  <si>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</si>
  <si>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</si>
  <si>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</si>
  <si>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</si>
  <si>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</si>
  <si>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</si>
  <si>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</si>
  <si>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</si>
  <si>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</si>
  <si>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</si>
  <si>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</si>
  <si>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</si>
  <si>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</si>
  <si>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</si>
  <si>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</si>
  <si>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</si>
  <si>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</si>
  <si>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</si>
  <si>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</si>
  <si>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</si>
  <si>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</si>
  <si>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</si>
  <si>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</si>
  <si>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</si>
  <si>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</si>
  <si>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</si>
  <si>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</si>
  <si>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</si>
  <si>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</si>
  <si>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</si>
  <si>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</si>
  <si>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</si>
  <si>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</si>
  <si>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</si>
  <si>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</si>
  <si>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</si>
  <si>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</si>
  <si>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</si>
  <si>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</si>
  <si>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</si>
  <si>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</si>
  <si>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</si>
  <si>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</si>
  <si>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</si>
  <si>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</si>
  <si>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</si>
  <si>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</si>
  <si>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</si>
  <si>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</si>
  <si>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</si>
  <si>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</si>
  <si>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</si>
  <si>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</si>
  <si>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</si>
  <si>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</si>
  <si>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</si>
  <si>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</si>
  <si>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</si>
  <si>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</si>
  <si>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</si>
  <si>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</si>
  <si>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</si>
  <si>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</si>
  <si>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</si>
  <si>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</si>
  <si>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</si>
  <si>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</si>
  <si>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</si>
  <si>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</si>
  <si>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</si>
  <si>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</si>
  <si>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</si>
  <si>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</si>
  <si>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</si>
  <si>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</si>
  <si>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</si>
  <si>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</si>
  <si>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</si>
  <si>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</si>
  <si>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</si>
  <si>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</si>
  <si>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</si>
  <si>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</si>
  <si>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</si>
  <si>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</si>
  <si>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</si>
  <si>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</si>
  <si>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</si>
  <si>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</si>
  <si>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</si>
  <si>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</si>
  <si>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</si>
  <si>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</si>
  <si>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</si>
  <si>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</si>
  <si>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</si>
  <si>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</si>
  <si>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</si>
  <si>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</si>
  <si>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</si>
  <si>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</si>
  <si>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</si>
  <si>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</si>
  <si>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</si>
  <si>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</si>
  <si>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</si>
  <si>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</si>
  <si>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</si>
  <si>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</si>
  <si>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</si>
  <si>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</si>
  <si>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</si>
  <si>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</si>
  <si>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</si>
  <si>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</si>
  <si>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</si>
  <si>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</si>
  <si>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</si>
  <si>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</si>
  <si>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</si>
  <si>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</si>
  <si>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</si>
  <si>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</si>
  <si>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</si>
  <si>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</si>
  <si>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</si>
  <si>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</si>
  <si>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</si>
  <si>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</si>
  <si>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</si>
  <si>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</si>
  <si>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</si>
  <si>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</si>
  <si>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</si>
  <si>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</si>
  <si>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</si>
  <si>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</si>
  <si>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</si>
  <si>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</si>
  <si>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</si>
  <si>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</si>
  <si>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</si>
  <si>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</si>
  <si>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</si>
  <si>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</si>
  <si>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</si>
  <si>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</si>
  <si>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</si>
  <si>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</si>
  <si>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</si>
  <si>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</si>
  <si>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</si>
  <si>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</si>
  <si>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</si>
  <si>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</si>
  <si>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</si>
  <si>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</si>
  <si>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</si>
  <si>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</si>
  <si>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</si>
  <si>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</si>
  <si>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</si>
  <si>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</si>
  <si>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</si>
  <si>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</si>
  <si>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</si>
  <si>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</si>
  <si>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</si>
  <si>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</si>
  <si>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</si>
  <si>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</si>
  <si>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</si>
  <si>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</si>
  <si>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</si>
  <si>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</si>
  <si>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</si>
  <si>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</si>
  <si>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</si>
  <si>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</si>
  <si>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</si>
  <si>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</si>
  <si>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</si>
  <si>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</si>
  <si>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</si>
  <si>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</si>
  <si>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</si>
  <si>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</si>
  <si>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</si>
  <si>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</si>
  <si>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</si>
  <si>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</si>
  <si>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</si>
  <si>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</si>
  <si>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</si>
  <si>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</si>
  <si>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</si>
  <si>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</si>
  <si>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</si>
  <si>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</si>
  <si>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</si>
  <si>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</si>
  <si>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</si>
  <si>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</si>
  <si>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</si>
  <si>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</si>
  <si>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</si>
  <si>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</si>
  <si>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</si>
  <si>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</si>
  <si>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</si>
  <si>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</si>
  <si>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</si>
  <si>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</si>
  <si>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</si>
  <si>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</si>
  <si>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</si>
  <si>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</si>
  <si>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</si>
  <si>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</si>
  <si>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</si>
  <si>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</si>
  <si>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</si>
  <si>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</si>
  <si>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</si>
  <si>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</si>
  <si>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</si>
  <si>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</si>
  <si>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</si>
  <si>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</si>
  <si>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</si>
  <si>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</si>
  <si>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</si>
  <si>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</si>
  <si>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</si>
  <si>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</si>
  <si>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</si>
  <si>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</si>
  <si>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</si>
  <si>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</si>
  <si>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</si>
  <si>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</si>
  <si>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</si>
  <si>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</si>
  <si>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</si>
  <si>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</si>
  <si>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</si>
  <si>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</si>
  <si>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</si>
  <si>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</si>
  <si>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</si>
  <si>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</si>
  <si>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</si>
  <si>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</si>
  <si>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</si>
  <si>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</si>
  <si>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</si>
  <si>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</si>
  <si>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</si>
  <si>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</si>
  <si>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</si>
  <si>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</si>
  <si>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</si>
  <si>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</si>
  <si>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</si>
  <si>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</si>
  <si>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</si>
  <si>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</si>
  <si>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</si>
  <si>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</si>
  <si>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</si>
  <si>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</si>
  <si>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</si>
  <si>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</si>
  <si>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</si>
  <si>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</si>
  <si>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</si>
  <si>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</si>
  <si>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</si>
  <si>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</si>
  <si>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</si>
  <si>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</si>
  <si>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</si>
  <si>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</si>
  <si>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</si>
  <si>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</si>
  <si>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</si>
  <si>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</si>
  <si>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</si>
  <si>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</si>
  <si>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</si>
  <si>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</si>
  <si>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</si>
  <si>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</si>
  <si>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</si>
  <si>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</si>
  <si>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</si>
  <si>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</si>
  <si>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</si>
  <si>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</si>
  <si>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</si>
  <si>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</si>
  <si>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</si>
  <si>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</si>
  <si>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</si>
  <si>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</si>
  <si>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</si>
  <si>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</si>
  <si>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</si>
  <si>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</si>
  <si>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</si>
  <si>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</si>
  <si>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</si>
  <si>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</si>
  <si>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</si>
  <si>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</si>
  <si>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</si>
  <si>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</si>
  <si>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</si>
  <si>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</si>
  <si>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</si>
  <si>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</si>
  <si>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</si>
  <si>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</si>
  <si>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</si>
  <si>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</si>
  <si>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</si>
  <si>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</si>
  <si>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</si>
  <si>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</si>
  <si>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</si>
  <si>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</si>
  <si>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</si>
  <si>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</si>
  <si>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</si>
  <si>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</si>
  <si>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</si>
  <si>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</si>
  <si>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</si>
  <si>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</si>
  <si>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</si>
  <si>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</si>
  <si>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</si>
  <si>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</si>
  <si>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</si>
  <si>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</si>
  <si>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</si>
  <si>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</si>
  <si>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</si>
  <si>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</si>
  <si>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</si>
  <si>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</si>
  <si>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</si>
  <si>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</si>
  <si>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</si>
  <si>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</si>
  <si>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</si>
  <si>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</si>
  <si>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</si>
  <si>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</si>
  <si>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</si>
  <si>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</si>
  <si>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</si>
  <si>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</si>
  <si>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</si>
  <si>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</si>
  <si>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</si>
  <si>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</si>
  <si>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</si>
  <si>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</si>
  <si>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</si>
  <si>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</si>
  <si>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</si>
  <si>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</si>
  <si>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</si>
  <si>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</si>
  <si>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</si>
  <si>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</si>
  <si>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</si>
  <si>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</si>
  <si>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</si>
  <si>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</si>
  <si>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</si>
  <si>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</si>
  <si>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</si>
  <si>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</si>
  <si>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</si>
  <si>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</si>
  <si>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</si>
  <si>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</si>
  <si>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</si>
  <si>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</si>
  <si>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</si>
  <si>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</si>
  <si>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</si>
  <si>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</si>
  <si>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</si>
  <si>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</si>
  <si>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</si>
  <si>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</si>
  <si>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</si>
  <si>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</si>
  <si>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</si>
  <si>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</si>
  <si>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</si>
  <si>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</si>
  <si>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</si>
  <si>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</si>
  <si>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</si>
  <si>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</si>
  <si>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</si>
  <si>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</si>
  <si>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</si>
  <si>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</si>
  <si>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</si>
  <si>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</si>
  <si>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</si>
  <si>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</si>
  <si>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</si>
  <si>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</si>
  <si>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</si>
  <si>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</si>
  <si>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</si>
  <si>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</si>
  <si>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</si>
  <si>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</si>
  <si>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</si>
  <si>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</si>
  <si>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</si>
  <si>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</si>
  <si>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</si>
  <si>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</si>
  <si>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</si>
  <si>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</si>
  <si>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</si>
  <si>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</si>
  <si>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</si>
  <si>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</si>
  <si>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</si>
  <si>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</si>
  <si>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</si>
  <si>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</si>
  <si>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</si>
  <si>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</si>
  <si>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</si>
  <si>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</si>
  <si>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</si>
  <si>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</si>
  <si>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</si>
  <si>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</si>
  <si>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</si>
  <si>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</si>
  <si>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</si>
  <si>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</si>
  <si>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</si>
  <si>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</si>
  <si>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</si>
  <si>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</si>
  <si>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</si>
  <si>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</si>
  <si>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</si>
  <si>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</si>
  <si>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</si>
  <si>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</si>
  <si>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</si>
  <si>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</si>
  <si>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</si>
  <si>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</si>
  <si>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</si>
  <si>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</si>
  <si>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</si>
  <si>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</si>
  <si>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</si>
  <si>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</si>
  <si>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</si>
  <si>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</si>
  <si>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</si>
  <si>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</si>
  <si>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</si>
  <si>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</si>
  <si>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</si>
  <si>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</si>
  <si>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</si>
  <si>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</si>
  <si>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</si>
  <si>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</si>
  <si>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</si>
  <si>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</si>
  <si>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</si>
  <si>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</si>
  <si>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</si>
  <si>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</si>
  <si>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</si>
  <si>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</si>
  <si>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</si>
  <si>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</si>
  <si>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</si>
  <si>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</si>
  <si>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</si>
  <si>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</si>
  <si>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</si>
  <si>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</si>
  <si>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</si>
  <si>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</si>
  <si>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</si>
  <si>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</si>
  <si>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</si>
  <si>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</si>
  <si>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</si>
  <si>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</si>
  <si>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</si>
  <si>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</si>
  <si>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</si>
  <si>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</si>
  <si>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</si>
  <si>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</si>
  <si>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</si>
  <si>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</si>
  <si>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</si>
  <si>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</si>
  <si>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</si>
  <si>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</si>
  <si>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</si>
  <si>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</si>
  <si>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</si>
  <si>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</si>
  <si>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</si>
  <si>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</si>
  <si>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</si>
  <si>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</si>
  <si>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</si>
  <si>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</si>
  <si>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</si>
  <si>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</si>
  <si>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</si>
  <si>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</si>
  <si>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</si>
  <si>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</si>
  <si>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</si>
  <si>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</si>
  <si>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</si>
  <si>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</si>
  <si>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</si>
  <si>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</si>
  <si>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</si>
  <si>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</si>
  <si>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</si>
  <si>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</si>
  <si>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</si>
  <si>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</si>
  <si>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</si>
  <si>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</si>
  <si>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</si>
  <si>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</si>
  <si>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</si>
  <si>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</si>
  <si>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</si>
  <si>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</si>
  <si>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</si>
  <si>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</si>
  <si>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</si>
  <si>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</si>
  <si>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</si>
  <si>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</si>
  <si>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</si>
  <si>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</si>
  <si>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</si>
  <si>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</si>
  <si>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</si>
  <si>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</si>
  <si>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</si>
  <si>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</si>
  <si>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</si>
  <si>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</si>
  <si>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</si>
  <si>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</si>
  <si>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</si>
  <si>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</si>
  <si>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</si>
  <si>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</si>
  <si>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</si>
  <si>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</si>
  <si>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</si>
  <si>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</si>
  <si>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</si>
  <si>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</si>
  <si>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</si>
  <si>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</si>
  <si>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</si>
  <si>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</si>
  <si>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</si>
  <si>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</si>
  <si>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</si>
  <si>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</si>
  <si>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</si>
  <si>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</si>
  <si>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</si>
  <si>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</si>
  <si>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</si>
  <si>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</si>
  <si>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</si>
  <si>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</si>
  <si>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</si>
  <si>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</si>
  <si>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</si>
  <si>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</si>
  <si>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</si>
  <si>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</si>
  <si>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</si>
  <si>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</si>
  <si>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</si>
  <si>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</si>
  <si>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</si>
  <si>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</si>
  <si>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</si>
  <si>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</si>
  <si>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</si>
  <si>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</si>
  <si>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</si>
  <si>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</si>
  <si>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</si>
  <si>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</si>
  <si>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</si>
  <si>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</si>
  <si>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</si>
  <si>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</si>
  <si>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</si>
  <si>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</si>
  <si>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</si>
  <si>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</si>
  <si>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</si>
  <si>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</si>
  <si>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</si>
  <si>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</si>
  <si>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</si>
  <si>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</si>
  <si>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</si>
  <si>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</si>
  <si>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</si>
  <si>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</si>
  <si>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</si>
  <si>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</si>
  <si>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</si>
  <si>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</si>
  <si>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</si>
  <si>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</si>
  <si>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</si>
  <si>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</si>
  <si>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</si>
  <si>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</si>
  <si>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</si>
  <si>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</si>
  <si>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</si>
  <si>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</si>
  <si>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</si>
  <si>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</si>
  <si>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</si>
  <si>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</si>
  <si>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</si>
  <si>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</si>
  <si>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</si>
  <si>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</si>
  <si>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</si>
  <si>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</si>
  <si>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</si>
  <si>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</si>
  <si>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</si>
  <si>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</si>
  <si>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</si>
  <si>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</si>
  <si>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</si>
  <si>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</si>
  <si>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</si>
  <si>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</si>
  <si>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</si>
  <si>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</si>
  <si>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</si>
  <si>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</si>
  <si>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</si>
  <si>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</si>
  <si>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</si>
  <si>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</si>
  <si>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</si>
  <si>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</si>
  <si>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</si>
  <si>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</si>
  <si>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</si>
  <si>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</si>
  <si>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</si>
  <si>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</si>
  <si>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</si>
  <si>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</si>
  <si>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</si>
  <si>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</si>
  <si>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</si>
  <si>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</si>
  <si>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</si>
  <si>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</si>
  <si>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</si>
  <si>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</si>
  <si>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</si>
  <si>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</si>
  <si>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</si>
  <si>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</si>
  <si>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</si>
  <si>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</si>
  <si>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</si>
  <si>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</si>
  <si>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</si>
  <si>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</si>
  <si>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</si>
  <si>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</si>
  <si>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</si>
  <si>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</si>
  <si>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</si>
  <si>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</si>
  <si>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</si>
  <si>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</si>
  <si>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</si>
  <si>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</si>
  <si>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</si>
  <si>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</si>
  <si>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</si>
  <si>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</si>
  <si>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</si>
  <si>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</si>
  <si>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</si>
  <si>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</si>
  <si>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</si>
  <si>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</si>
  <si>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</si>
  <si>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</si>
  <si>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</si>
  <si>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</si>
  <si>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</si>
  <si>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</si>
  <si>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</si>
  <si>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</si>
  <si>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</si>
  <si>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</si>
  <si>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</si>
  <si>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</si>
  <si>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</si>
  <si>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</si>
  <si>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</si>
  <si>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</si>
  <si>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</si>
  <si>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</si>
  <si>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</si>
  <si>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</si>
  <si>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</si>
  <si>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</si>
  <si>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</si>
  <si>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</si>
  <si>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</si>
  <si>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</si>
  <si>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</si>
  <si>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</si>
  <si>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</si>
  <si>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</si>
  <si>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</si>
  <si>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</si>
  <si>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</si>
  <si>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</si>
  <si>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</si>
  <si>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</si>
  <si>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</si>
  <si>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</si>
  <si>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</si>
  <si>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</si>
  <si>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</si>
  <si>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</si>
  <si>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</si>
  <si>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</si>
  <si>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</si>
  <si>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</si>
  <si>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</si>
  <si>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</si>
  <si>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</si>
  <si>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</si>
  <si>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</si>
  <si>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</si>
  <si>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</si>
  <si>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</si>
  <si>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</si>
  <si>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</si>
  <si>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</si>
  <si>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</si>
  <si>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</si>
  <si>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</si>
  <si>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</si>
  <si>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</si>
  <si>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</si>
  <si>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</si>
  <si>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</si>
  <si>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</si>
  <si>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</si>
  <si>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</si>
  <si>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</si>
  <si>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</si>
  <si>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</si>
  <si>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</si>
  <si>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</si>
  <si>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</si>
  <si>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</si>
  <si>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</si>
  <si>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</si>
  <si>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</si>
  <si>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</si>
  <si>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</si>
  <si>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</si>
  <si>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</si>
  <si>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</si>
  <si>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</si>
  <si>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</si>
  <si>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</si>
  <si>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</si>
  <si>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</si>
  <si>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</si>
  <si>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</si>
  <si>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</si>
  <si>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</si>
  <si>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</si>
  <si>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</si>
  <si>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</si>
  <si>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</si>
  <si>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</si>
  <si>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</si>
  <si>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</si>
  <si>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</si>
  <si>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</si>
  <si>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</si>
  <si>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</si>
  <si>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</si>
  <si>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</si>
  <si>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</si>
  <si>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</si>
  <si>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</si>
  <si>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</si>
  <si>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</si>
  <si>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</si>
  <si>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</si>
  <si>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</si>
  <si>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</si>
  <si>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</si>
  <si>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</si>
  <si>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</si>
  <si>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</si>
  <si>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</si>
  <si>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</si>
  <si>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</si>
  <si>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</si>
  <si>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</si>
  <si>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</si>
  <si>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</si>
  <si>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</si>
  <si>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</si>
  <si>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</si>
  <si>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</si>
  <si>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</si>
  <si>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</si>
  <si>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</si>
  <si>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</si>
  <si>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</si>
  <si>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</si>
  <si>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</si>
  <si>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</si>
  <si>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</si>
  <si>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</si>
  <si>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</si>
  <si>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</si>
  <si>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</si>
  <si>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</si>
  <si>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</si>
  <si>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</si>
  <si>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</si>
  <si>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</si>
  <si>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</si>
  <si>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</si>
  <si>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</si>
  <si>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</si>
  <si>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</si>
  <si>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</si>
  <si>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</si>
  <si>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</si>
  <si>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</si>
  <si>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</si>
  <si>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</si>
  <si>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</si>
  <si>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</si>
  <si>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</si>
  <si>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</si>
  <si>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</si>
  <si>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</si>
  <si>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</si>
  <si>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</si>
  <si>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</si>
  <si>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</si>
  <si>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</si>
  <si>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</si>
  <si>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</si>
  <si>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</si>
  <si>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</si>
  <si>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</si>
  <si>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</si>
  <si>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</si>
  <si>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</si>
  <si>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</si>
  <si>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</si>
  <si>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</si>
  <si>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</si>
  <si>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</si>
  <si>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</si>
  <si>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</si>
  <si>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</si>
  <si>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</si>
  <si>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</si>
  <si>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</si>
  <si>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</si>
  <si>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</si>
  <si>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</si>
  <si>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</si>
  <si>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</si>
  <si>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</si>
  <si>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</si>
  <si>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</si>
  <si>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</si>
  <si>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</si>
  <si>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</si>
  <si>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</si>
  <si>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</si>
  <si>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</si>
  <si>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</si>
  <si>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</si>
  <si>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</si>
  <si>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</si>
  <si>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</si>
  <si>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</si>
  <si>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</si>
  <si>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</si>
  <si>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</si>
  <si>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</si>
  <si>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</si>
  <si>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</si>
  <si>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</si>
  <si>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</si>
  <si>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</si>
  <si>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</si>
  <si>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</si>
  <si>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</si>
  <si>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</si>
  <si>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</si>
  <si>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</si>
  <si>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</si>
  <si>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</si>
  <si>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</si>
  <si>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</si>
  <si>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</si>
  <si>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</si>
  <si>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</si>
  <si>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</si>
  <si>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</si>
  <si>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</si>
  <si>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</si>
  <si>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</si>
  <si>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</si>
  <si>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</si>
  <si>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</si>
  <si>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</si>
  <si>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</si>
  <si>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</si>
  <si>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</si>
  <si>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</si>
  <si>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</si>
  <si>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</si>
  <si>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</si>
  <si>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</si>
  <si>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</si>
  <si>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</si>
  <si>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</si>
  <si>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</si>
  <si>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</si>
  <si>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</si>
  <si>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</si>
  <si>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</si>
  <si>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</si>
  <si>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</si>
  <si>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</si>
  <si>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</si>
  <si>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</si>
  <si>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</si>
  <si>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</si>
  <si>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</si>
  <si>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</si>
  <si>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</si>
  <si>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</si>
  <si>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</si>
  <si>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</si>
  <si>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</si>
  <si>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</si>
  <si>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</si>
  <si>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</si>
  <si>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</si>
  <si>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</si>
  <si>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</si>
  <si>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</si>
  <si>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</si>
  <si>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</si>
  <si>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</si>
  <si>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</si>
  <si>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</si>
  <si>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</si>
  <si>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</si>
  <si>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</si>
  <si>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</si>
  <si>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</si>
  <si>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</si>
  <si>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</si>
  <si>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</si>
  <si>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</si>
  <si>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</si>
  <si>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</si>
  <si>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</si>
  <si>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</si>
  <si>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</si>
  <si>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</si>
  <si>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</si>
  <si>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</si>
  <si>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</si>
  <si>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</si>
  <si>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</si>
  <si>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</si>
  <si>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</si>
  <si>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</si>
  <si>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</si>
  <si>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</si>
  <si>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</si>
  <si>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</si>
  <si>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</si>
  <si>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</si>
  <si>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</si>
  <si>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</si>
  <si>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</si>
  <si>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</si>
  <si>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</si>
  <si>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</si>
  <si>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</si>
  <si>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</si>
  <si>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</si>
  <si>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</si>
  <si>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</si>
  <si>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</si>
  <si>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</si>
  <si>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</si>
  <si>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</si>
  <si>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</si>
  <si>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</si>
  <si>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</si>
  <si>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</si>
  <si>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</si>
  <si>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</si>
  <si>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</si>
  <si>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</si>
  <si>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</si>
  <si>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</si>
  <si>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</si>
  <si>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</si>
  <si>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</si>
  <si>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</si>
  <si>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</si>
  <si>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</si>
  <si>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</si>
  <si>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</si>
  <si>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</si>
  <si>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</si>
  <si>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</si>
  <si>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</si>
  <si>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</si>
  <si>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</si>
  <si>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</si>
  <si>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</si>
  <si>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</si>
  <si>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</si>
  <si>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</si>
  <si>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</si>
  <si>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</si>
  <si>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</si>
  <si>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</si>
  <si>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</si>
  <si>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</si>
  <si>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</si>
  <si>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</si>
  <si>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</si>
  <si>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</si>
  <si>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</si>
  <si>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</si>
  <si>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</si>
  <si>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</si>
  <si>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</si>
  <si>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</si>
  <si>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</si>
  <si>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</si>
  <si>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</si>
  <si>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</si>
  <si>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</si>
  <si>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</si>
  <si>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</si>
  <si>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</si>
  <si>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</si>
  <si>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</si>
  <si>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</si>
  <si>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</si>
  <si>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</si>
  <si>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</si>
  <si>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</si>
  <si>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</si>
  <si>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</si>
  <si>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</si>
  <si>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</si>
  <si>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</si>
  <si>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</si>
  <si>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</si>
  <si>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</si>
  <si>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</si>
  <si>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</si>
  <si>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</si>
  <si>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</si>
  <si>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</si>
  <si>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</si>
  <si>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</si>
  <si>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</si>
  <si>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</si>
  <si>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</si>
  <si>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</si>
  <si>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</si>
  <si>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</si>
  <si>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</si>
  <si>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</si>
  <si>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</si>
  <si>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</si>
  <si>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</si>
  <si>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</si>
  <si>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</si>
  <si>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</si>
  <si>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</si>
  <si>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</si>
  <si>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</si>
  <si>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</si>
  <si>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</si>
  <si>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</si>
  <si>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</si>
  <si>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</si>
  <si>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</si>
  <si>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</si>
  <si>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</si>
  <si>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</si>
  <si>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</si>
  <si>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</si>
  <si>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</si>
  <si>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</si>
  <si>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</si>
  <si>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</si>
  <si>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</si>
  <si>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</si>
  <si>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</si>
  <si>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</si>
  <si>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</si>
  <si>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</si>
  <si>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</si>
  <si>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</si>
  <si>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</si>
  <si>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</si>
  <si>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</si>
  <si>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</si>
  <si>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</si>
  <si>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</si>
  <si>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</si>
  <si>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</si>
  <si>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</si>
  <si>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</si>
  <si>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</si>
  <si>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</si>
  <si>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</si>
  <si>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</si>
  <si>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</si>
  <si>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</si>
  <si>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</si>
  <si>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</si>
  <si>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</si>
  <si>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</si>
  <si>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</si>
  <si>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</si>
  <si>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</si>
  <si>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</si>
  <si>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</si>
  <si>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</si>
  <si>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</si>
  <si>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</si>
  <si>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</si>
  <si>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</si>
  <si>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</si>
  <si>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</si>
  <si>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</si>
  <si>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</si>
  <si>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</si>
  <si>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</si>
  <si>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</si>
  <si>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</si>
  <si>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</si>
  <si>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</si>
  <si>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</si>
  <si>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</si>
  <si>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</si>
  <si>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</si>
  <si>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</si>
  <si>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</si>
  <si>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</si>
  <si>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</si>
  <si>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</si>
  <si>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</si>
  <si>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</si>
  <si>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</si>
  <si>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</si>
  <si>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</si>
  <si>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</si>
  <si>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</si>
  <si>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</si>
  <si>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</si>
  <si>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</si>
  <si>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</si>
  <si>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</si>
  <si>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</si>
  <si>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</si>
  <si>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</si>
  <si>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</si>
  <si>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</si>
  <si>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</si>
  <si>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</si>
  <si>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</si>
  <si>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</si>
  <si>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</si>
  <si>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</si>
  <si>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</si>
  <si>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</si>
  <si>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</si>
  <si>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</si>
  <si>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</si>
  <si>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</si>
  <si>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</si>
  <si>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</si>
  <si>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</si>
  <si>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</si>
  <si>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</si>
  <si>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</si>
  <si>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</si>
  <si>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</si>
  <si>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</si>
  <si>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</si>
  <si>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</si>
  <si>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</si>
  <si>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</si>
  <si>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</si>
  <si>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</si>
  <si>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</si>
  <si>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</si>
  <si>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</si>
  <si>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</si>
  <si>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</si>
  <si>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</si>
  <si>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</si>
  <si>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</si>
  <si>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</si>
  <si>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</si>
  <si>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</si>
  <si>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</si>
  <si>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</si>
  <si>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</si>
  <si>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</si>
  <si>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</si>
  <si>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</si>
  <si>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</si>
  <si>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</si>
  <si>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</si>
  <si>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</si>
  <si>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</si>
  <si>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</si>
  <si>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</si>
  <si>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</si>
  <si>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</si>
  <si>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</si>
  <si>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</si>
  <si>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</si>
  <si>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</si>
  <si>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</si>
  <si>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</si>
  <si>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</si>
  <si>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</si>
  <si>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</si>
  <si>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</si>
  <si>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</si>
  <si>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</si>
  <si>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</si>
  <si>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</si>
  <si>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</si>
  <si>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</si>
  <si>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</si>
  <si>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</si>
  <si>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</si>
  <si>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</si>
  <si>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</si>
  <si>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</si>
  <si>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</si>
  <si>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</si>
  <si>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</si>
  <si>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</si>
  <si>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</si>
  <si>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</si>
  <si>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</si>
  <si>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</si>
  <si>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</si>
  <si>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</si>
  <si>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</si>
  <si>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</si>
  <si>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</si>
  <si>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</si>
  <si>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</si>
  <si>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</si>
  <si>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</si>
  <si>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</si>
  <si>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</si>
  <si>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</si>
  <si>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</si>
  <si>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</si>
  <si>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</si>
  <si>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</si>
  <si>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</si>
  <si>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</si>
  <si>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</si>
  <si>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</si>
  <si>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</si>
  <si>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</si>
  <si>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</si>
  <si>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</si>
  <si>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</si>
  <si>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</si>
  <si>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</si>
  <si>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</si>
  <si>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</si>
  <si>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</si>
  <si>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</si>
  <si>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</si>
  <si>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</si>
  <si>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</si>
  <si>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</si>
  <si>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</si>
  <si>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</si>
  <si>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</si>
  <si>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</si>
  <si>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</si>
  <si>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</si>
  <si>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</si>
  <si>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</si>
  <si>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</si>
  <si>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</si>
  <si>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</si>
  <si>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</si>
  <si>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</si>
  <si>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</si>
  <si>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</si>
  <si>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</si>
  <si>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</si>
  <si>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</si>
  <si>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</si>
  <si>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</si>
  <si>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</si>
  <si>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</si>
  <si>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</si>
  <si>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</si>
  <si>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</si>
  <si>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</si>
  <si>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</si>
  <si>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</si>
  <si>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</si>
  <si>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</si>
  <si>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</si>
  <si>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</si>
  <si>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</si>
  <si>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</si>
  <si>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</si>
  <si>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</si>
  <si>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</si>
  <si>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</si>
  <si>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</si>
  <si>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</si>
  <si>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</si>
  <si>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</si>
  <si>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</si>
  <si>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</si>
  <si>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</si>
  <si>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</si>
  <si>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</si>
  <si>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</si>
  <si>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</si>
  <si>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</si>
  <si>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</si>
  <si>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</si>
  <si>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</si>
  <si>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</si>
  <si>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</si>
  <si>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</si>
  <si>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</si>
  <si>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</si>
  <si>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</si>
  <si>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</si>
  <si>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</si>
  <si>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</si>
  <si>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</si>
  <si>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</si>
  <si>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</si>
  <si>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</si>
  <si>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</si>
  <si>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</si>
  <si>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</si>
  <si>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</si>
  <si>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</si>
  <si>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</si>
  <si>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</si>
  <si>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</si>
  <si>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</si>
  <si>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</si>
  <si>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</si>
  <si>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</si>
  <si>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</si>
  <si>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</si>
  <si>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</si>
  <si>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</si>
  <si>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</si>
  <si>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</si>
  <si>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</si>
  <si>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</si>
  <si>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</si>
  <si>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</si>
  <si>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</si>
  <si>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</si>
  <si>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</si>
  <si>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</si>
  <si>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</si>
  <si>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</si>
  <si>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</si>
  <si>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</si>
  <si>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</si>
  <si>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</si>
  <si>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</si>
  <si>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</si>
  <si>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</si>
  <si>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</si>
  <si>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</si>
  <si>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</si>
  <si>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</si>
  <si>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</si>
  <si>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</si>
  <si>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</si>
  <si>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</si>
  <si>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</si>
  <si>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</si>
  <si>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</si>
  <si>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</si>
  <si>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</si>
  <si>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</si>
  <si>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</si>
  <si>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</si>
  <si>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</si>
  <si>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</si>
  <si>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</si>
  <si>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</si>
  <si>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</si>
  <si>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</si>
  <si>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</si>
  <si>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</si>
  <si>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</si>
  <si>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</si>
  <si>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</si>
  <si>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</si>
  <si>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</si>
  <si>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</si>
  <si>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</si>
  <si>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</si>
  <si>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</si>
  <si>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</si>
  <si>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</si>
  <si>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</si>
  <si>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</si>
  <si>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</si>
  <si>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</si>
  <si>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</si>
  <si>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</si>
  <si>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</si>
  <si>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</si>
  <si>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</si>
  <si>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</si>
  <si>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</si>
  <si>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</si>
  <si>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</si>
  <si>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</si>
  <si>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</si>
  <si>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</si>
  <si>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</si>
  <si>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</si>
  <si>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</si>
  <si>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</si>
  <si>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</si>
  <si>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</si>
  <si>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</si>
  <si>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</si>
  <si>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</si>
  <si>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</si>
  <si>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</si>
  <si>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</si>
  <si>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</si>
  <si>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</si>
  <si>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</si>
  <si>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</si>
  <si>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</si>
  <si>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</si>
  <si>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</si>
  <si>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</si>
  <si>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</si>
  <si>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</si>
  <si>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</si>
  <si>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</si>
  <si>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</si>
  <si>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</si>
  <si>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</si>
  <si>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</si>
  <si>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</si>
  <si>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</si>
  <si>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</si>
  <si>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</si>
  <si>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</si>
  <si>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</si>
  <si>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</si>
  <si>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</si>
  <si>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</si>
  <si>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</si>
  <si>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</si>
  <si>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</si>
  <si>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</si>
  <si>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</si>
  <si>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</si>
  <si>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</si>
  <si>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</si>
  <si>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</si>
  <si>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</si>
  <si>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</si>
  <si>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</si>
  <si>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</si>
  <si>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</si>
  <si>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</si>
  <si>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</si>
  <si>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</si>
  <si>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</si>
  <si>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</si>
  <si>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</si>
  <si>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</si>
  <si>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</si>
  <si>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</si>
  <si>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</si>
  <si>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</si>
  <si>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</si>
  <si>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</si>
  <si>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</si>
  <si>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</si>
  <si>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</si>
  <si>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</si>
  <si>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</si>
  <si>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</si>
  <si>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</si>
  <si>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</si>
  <si>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</si>
  <si>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</si>
  <si>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</si>
  <si>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</si>
  <si>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</si>
  <si>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</si>
  <si>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</si>
  <si>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</si>
  <si>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</si>
  <si>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</si>
  <si>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</si>
  <si>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</si>
  <si>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</si>
  <si>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</si>
  <si>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</si>
  <si>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</si>
  <si>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</si>
  <si>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</si>
  <si>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</si>
  <si>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</si>
  <si>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</si>
  <si>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</si>
  <si>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</si>
  <si>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</si>
  <si>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</si>
  <si>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</si>
  <si>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</si>
  <si>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</si>
  <si>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</si>
  <si>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</si>
  <si>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</si>
  <si>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</si>
  <si>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</si>
  <si>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</si>
  <si>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</si>
  <si>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</si>
  <si>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</si>
  <si>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</si>
  <si>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</si>
  <si>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</si>
  <si>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</si>
  <si>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</si>
  <si>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</si>
  <si>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</si>
  <si>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</si>
  <si>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</si>
  <si>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</si>
  <si>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</si>
  <si>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</si>
  <si>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</si>
  <si>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</si>
  <si>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</si>
  <si>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</si>
  <si>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</si>
  <si>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</si>
  <si>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</si>
  <si>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</si>
  <si>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</si>
  <si>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</si>
  <si>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</si>
  <si>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</si>
  <si>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</si>
  <si>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</si>
  <si>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</si>
  <si>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</si>
  <si>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</si>
  <si>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</si>
  <si>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</si>
  <si>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</si>
  <si>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</si>
  <si>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</si>
  <si>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</si>
  <si>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</si>
  <si>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</si>
  <si>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</si>
  <si>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</si>
  <si>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</si>
  <si>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</si>
  <si>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</si>
  <si>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</si>
  <si>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</si>
  <si>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</si>
  <si>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</si>
  <si>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</si>
  <si>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</si>
  <si>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</si>
  <si>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</si>
  <si>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</si>
  <si>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</si>
  <si>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</si>
  <si>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</si>
  <si>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</si>
  <si>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</si>
  <si>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</si>
  <si>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</si>
  <si>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</si>
  <si>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</si>
  <si>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</si>
  <si>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</si>
  <si>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</si>
  <si>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</si>
  <si>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</si>
  <si>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</si>
  <si>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</si>
  <si>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</si>
  <si>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</si>
  <si>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</si>
  <si>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</si>
  <si>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</si>
  <si>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</si>
  <si>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</si>
  <si>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</si>
  <si>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</si>
  <si>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</si>
  <si>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</si>
  <si>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</si>
  <si>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</si>
  <si>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</si>
  <si>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</si>
  <si>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</si>
  <si>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</si>
  <si>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</si>
  <si>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</si>
  <si>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</si>
  <si>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</si>
  <si>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</si>
  <si>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</si>
  <si>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</si>
  <si>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</si>
  <si>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</si>
  <si>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</si>
  <si>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</si>
  <si>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</si>
  <si>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</si>
  <si>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</si>
  <si>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</si>
  <si>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</si>
  <si>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</si>
  <si>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</si>
  <si>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</si>
  <si>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</si>
  <si>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</si>
  <si>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</si>
  <si>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</si>
  <si>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</si>
  <si>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</si>
  <si>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</si>
  <si>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</si>
  <si>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</si>
  <si>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</si>
  <si>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</si>
  <si>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</si>
  <si>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</si>
  <si>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</si>
  <si>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</si>
  <si>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</si>
  <si>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</si>
  <si>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</si>
  <si>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</si>
  <si>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</si>
  <si>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</si>
  <si>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</si>
  <si>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</si>
  <si>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</si>
  <si>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</si>
  <si>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</si>
  <si>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</si>
  <si>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</si>
  <si>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</si>
  <si>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</si>
  <si>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</si>
  <si>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</si>
  <si>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</si>
  <si>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</si>
  <si>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</si>
  <si>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</si>
  <si>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</si>
  <si>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</si>
  <si>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</si>
  <si>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</si>
  <si>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</si>
  <si>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</si>
  <si>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</si>
  <si>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</si>
  <si>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</si>
  <si>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</si>
  <si>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</si>
  <si>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</si>
  <si>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</si>
  <si>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</si>
  <si>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</si>
  <si>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</si>
  <si>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</si>
  <si>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</si>
  <si>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</si>
  <si>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</si>
  <si>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</si>
  <si>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</si>
  <si>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</si>
  <si>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</si>
  <si>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</si>
  <si>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</si>
  <si>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</si>
  <si>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</si>
  <si>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</si>
  <si>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</si>
  <si>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</si>
  <si>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</si>
  <si>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</si>
  <si>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</si>
  <si>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</si>
  <si>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</si>
  <si>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</si>
  <si>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</si>
  <si>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</si>
  <si>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</si>
  <si>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</si>
  <si>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</si>
  <si>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</si>
  <si>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</si>
  <si>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</si>
  <si>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</si>
  <si>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</si>
  <si>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</si>
  <si>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</si>
  <si>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</si>
  <si>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</si>
  <si>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</si>
  <si>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</si>
  <si>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</si>
  <si>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</si>
  <si>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</si>
  <si>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</si>
  <si>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</si>
  <si>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</si>
  <si>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</si>
  <si>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</si>
  <si>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</si>
  <si>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</si>
  <si>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</si>
  <si>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</si>
  <si>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</si>
  <si>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</si>
  <si>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</si>
  <si>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</si>
  <si>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</si>
  <si>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</si>
  <si>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</si>
  <si>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</si>
  <si>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</si>
  <si>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</si>
  <si>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</si>
  <si>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</si>
  <si>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</si>
  <si>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</si>
  <si>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</si>
  <si>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</si>
  <si>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</si>
  <si>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</si>
  <si>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</si>
  <si>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</si>
  <si>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</si>
  <si>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</si>
  <si>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</si>
  <si>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</si>
  <si>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</si>
  <si>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</si>
  <si>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</si>
  <si>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</si>
  <si>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</si>
  <si>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</si>
  <si>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</si>
  <si>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</si>
  <si>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</si>
  <si>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</si>
  <si>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</si>
  <si>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</si>
  <si>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</si>
  <si>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</si>
  <si>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</si>
  <si>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</si>
  <si>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</si>
  <si>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</si>
  <si>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</si>
  <si>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</si>
  <si>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</si>
  <si>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</si>
  <si>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</si>
  <si>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</si>
  <si>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</si>
  <si>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</si>
  <si>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</si>
  <si>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</si>
  <si>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</si>
  <si>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</si>
  <si>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</si>
  <si>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</si>
  <si>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</si>
  <si>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</si>
  <si>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</si>
  <si>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</si>
  <si>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</si>
  <si>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</si>
  <si>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</si>
  <si>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</si>
  <si>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</si>
  <si>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</si>
  <si>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</si>
  <si>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</si>
  <si>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</si>
  <si>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</si>
  <si>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</si>
  <si>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</si>
  <si>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</si>
  <si>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</si>
  <si>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</si>
  <si>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</si>
  <si>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</si>
  <si>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</si>
  <si>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</si>
  <si>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</si>
  <si>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</si>
  <si>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</si>
  <si>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</si>
  <si>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</si>
  <si>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</si>
  <si>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</si>
  <si>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</si>
  <si>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</si>
  <si>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</si>
  <si>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</si>
  <si>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</si>
  <si>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</si>
  <si>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</si>
  <si>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</si>
  <si>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</si>
  <si>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</si>
  <si>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</si>
  <si>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</si>
  <si>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</si>
  <si>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</si>
  <si>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</si>
  <si>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</si>
  <si>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</si>
  <si>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</si>
  <si>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</si>
  <si>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</si>
  <si>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</si>
  <si>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</si>
  <si>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</si>
  <si>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</si>
  <si>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</si>
  <si>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</si>
  <si>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</si>
  <si>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</si>
  <si>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</si>
  <si>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</si>
  <si>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</si>
  <si>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</si>
  <si>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</si>
  <si>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</si>
  <si>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</si>
  <si>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</si>
  <si>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</si>
  <si>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</si>
  <si>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</si>
  <si>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</si>
  <si>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</si>
  <si>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</si>
  <si>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</si>
  <si>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</si>
  <si>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</si>
  <si>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</si>
  <si>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</si>
  <si>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</si>
  <si>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</si>
  <si>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</si>
  <si>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</si>
  <si>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</si>
  <si>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</si>
  <si>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</si>
  <si>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</si>
  <si>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</si>
  <si>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</si>
  <si>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</si>
  <si>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</si>
  <si>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</si>
  <si>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</si>
  <si>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</si>
  <si>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</si>
  <si>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</si>
  <si>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</si>
  <si>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</si>
  <si>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</si>
  <si>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</si>
  <si>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</si>
  <si>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</si>
  <si>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</si>
  <si>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</si>
  <si>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</si>
  <si>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</si>
  <si>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</si>
  <si>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</si>
  <si>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</si>
  <si>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</si>
  <si>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</si>
  <si>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</si>
  <si>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</si>
  <si>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</si>
  <si>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</si>
  <si>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</si>
  <si>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</si>
  <si>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</si>
  <si>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</si>
  <si>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</si>
  <si>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</si>
  <si>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</si>
  <si>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</si>
  <si>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</si>
  <si>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</si>
  <si>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</si>
  <si>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</si>
  <si>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</si>
  <si>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</si>
  <si>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</si>
  <si>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</si>
  <si>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</si>
  <si>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</si>
  <si>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</si>
  <si>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</si>
  <si>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</si>
  <si>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</si>
  <si>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</si>
  <si>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</si>
  <si>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</si>
  <si>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</si>
  <si>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</si>
  <si>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</si>
  <si>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</si>
  <si>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</si>
  <si>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</si>
  <si>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</si>
  <si>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</si>
  <si>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</si>
  <si>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</si>
  <si>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</si>
  <si>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</si>
  <si>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</si>
  <si>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</si>
  <si>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</si>
  <si>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</si>
  <si>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</si>
  <si>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</si>
  <si>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</si>
  <si>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</si>
  <si>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</si>
  <si>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</si>
  <si>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</si>
  <si>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</si>
  <si>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</si>
  <si>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</si>
  <si>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</si>
  <si>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</si>
  <si>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</si>
  <si>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</si>
  <si>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</si>
  <si>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</si>
  <si>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</si>
  <si>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</si>
  <si>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</si>
  <si>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</si>
  <si>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</si>
  <si>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</si>
  <si>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</si>
  <si>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</si>
  <si>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</si>
  <si>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</si>
  <si>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</si>
  <si>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</si>
  <si>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</si>
  <si>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</si>
  <si>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</si>
  <si>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</si>
  <si>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</si>
  <si>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</si>
  <si>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</si>
  <si>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</si>
  <si>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</si>
  <si>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</si>
  <si>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</si>
  <si>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</si>
  <si>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</si>
  <si>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</si>
  <si>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</si>
  <si>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</si>
  <si>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</si>
  <si>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</si>
  <si>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</si>
  <si>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</si>
  <si>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</si>
  <si>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</si>
  <si>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</si>
  <si>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</si>
  <si>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</si>
  <si>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</si>
  <si>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</si>
  <si>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</si>
  <si>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</si>
  <si>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</si>
  <si>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</si>
  <si>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</si>
  <si>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</si>
  <si>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</si>
  <si>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</si>
  <si>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</si>
  <si>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</si>
  <si>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</si>
  <si>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</si>
  <si>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</si>
  <si>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</si>
  <si>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</si>
  <si>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</si>
  <si>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</si>
  <si>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</si>
  <si>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</si>
  <si>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</si>
  <si>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</si>
  <si>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</si>
  <si>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</si>
  <si>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</si>
  <si>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</si>
  <si>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</si>
  <si>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</si>
  <si>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</si>
  <si>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</si>
  <si>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</si>
  <si>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</si>
  <si>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</si>
  <si>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</si>
  <si>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</si>
  <si>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</si>
  <si>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</si>
  <si>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</si>
  <si>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</si>
  <si>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</si>
  <si>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</si>
  <si>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</si>
  <si>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</si>
  <si>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</si>
  <si>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</si>
  <si>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</si>
  <si>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</si>
  <si>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</si>
  <si>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</si>
  <si>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</si>
  <si>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</si>
  <si>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</si>
  <si>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</si>
  <si>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</si>
  <si>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</si>
  <si>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</si>
  <si>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</si>
  <si>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</si>
  <si>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</si>
  <si>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</si>
  <si>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</si>
  <si>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</si>
  <si>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</si>
  <si>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</si>
  <si>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</si>
  <si>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</si>
  <si>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</si>
  <si>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</si>
  <si>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</si>
  <si>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</si>
  <si>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</si>
  <si>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</si>
  <si>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</si>
  <si>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</si>
  <si>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</si>
  <si>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</si>
  <si>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</si>
  <si>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</si>
  <si>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</si>
  <si>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</si>
  <si>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</si>
  <si>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</si>
  <si>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</si>
  <si>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</si>
  <si>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</si>
  <si>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</si>
  <si>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</si>
  <si>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</si>
  <si>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</si>
  <si>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</si>
  <si>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</si>
  <si>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</si>
  <si>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</si>
  <si>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</si>
  <si>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</si>
  <si>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</si>
  <si>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</si>
  <si>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</si>
  <si>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</si>
  <si>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</si>
  <si>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</si>
  <si>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</si>
  <si>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</si>
  <si>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</si>
  <si>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</si>
  <si>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</si>
  <si>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</si>
  <si>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</si>
  <si>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</si>
  <si>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</si>
  <si>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</si>
  <si>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</si>
  <si>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</si>
  <si>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</si>
  <si>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</si>
  <si>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</si>
  <si>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</si>
  <si>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</si>
  <si>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</si>
  <si>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</si>
  <si>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</si>
  <si>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</si>
  <si>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</si>
  <si>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</si>
  <si>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</si>
  <si>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</si>
  <si>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</si>
  <si>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</si>
  <si>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</si>
  <si>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</si>
  <si>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</si>
  <si>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</si>
  <si>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</si>
  <si>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</si>
  <si>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</si>
  <si>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</si>
  <si>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</si>
  <si>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</si>
  <si>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</si>
  <si>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</si>
  <si>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</si>
  <si>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</si>
  <si>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</si>
  <si>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</si>
  <si>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</si>
  <si>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</si>
  <si>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</si>
  <si>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</si>
  <si>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</si>
  <si>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</si>
  <si>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</si>
  <si>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</si>
  <si>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</si>
  <si>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</si>
  <si>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</si>
  <si>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</si>
  <si>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</si>
  <si>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</si>
  <si>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</si>
  <si>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</si>
  <si>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</si>
  <si>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</si>
  <si>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</si>
  <si>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</si>
  <si>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</si>
  <si>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</si>
  <si>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</si>
  <si>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</si>
  <si>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</si>
  <si>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</si>
  <si>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</si>
  <si>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</si>
  <si>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</si>
  <si>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</si>
  <si>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</si>
  <si>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</si>
  <si>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</si>
  <si>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</si>
  <si>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</si>
  <si>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</si>
  <si>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</si>
  <si>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</si>
  <si>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</si>
  <si>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</si>
  <si>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</si>
  <si>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</si>
  <si>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</si>
  <si>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</si>
  <si>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</si>
  <si>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</si>
  <si>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</si>
  <si>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</si>
  <si>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</si>
  <si>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</si>
  <si>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</si>
  <si>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</si>
  <si>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</si>
  <si>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</si>
  <si>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</si>
  <si>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</si>
  <si>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</si>
  <si>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</si>
  <si>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</si>
  <si>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</si>
  <si>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</si>
  <si>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</si>
  <si>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</si>
  <si>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</si>
  <si>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</si>
  <si>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</si>
  <si>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</si>
  <si>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</si>
  <si>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</si>
  <si>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</si>
  <si>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</si>
  <si>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</si>
  <si>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</si>
  <si>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</si>
  <si>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</si>
  <si>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</si>
  <si>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</si>
  <si>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</si>
  <si>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</si>
  <si>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</si>
  <si>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</si>
  <si>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</si>
  <si>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</si>
  <si>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</si>
  <si>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</si>
  <si>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</si>
  <si>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</si>
  <si>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</si>
  <si>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</si>
  <si>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</si>
  <si>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</si>
  <si>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</si>
  <si>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</si>
  <si>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</si>
  <si>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</si>
  <si>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</si>
  <si>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</si>
  <si>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</si>
  <si>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</si>
  <si>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</si>
  <si>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</si>
  <si>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</si>
  <si>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</si>
  <si>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</si>
  <si>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</si>
  <si>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</si>
  <si>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</si>
  <si>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</si>
  <si>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</si>
  <si>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</si>
  <si>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</si>
  <si>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</si>
  <si>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</si>
  <si>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</si>
  <si>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</si>
  <si>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</si>
  <si>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</si>
  <si>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</si>
  <si>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</si>
  <si>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</si>
  <si>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</si>
  <si>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</si>
  <si>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</si>
  <si>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</si>
  <si>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</si>
  <si>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</si>
  <si>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</si>
  <si>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</si>
  <si>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</si>
  <si>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</si>
  <si>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</si>
  <si>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</si>
  <si>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</si>
  <si>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</si>
  <si>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</si>
  <si>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</si>
  <si>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</si>
  <si>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</si>
  <si>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</si>
  <si>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</si>
  <si>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</si>
  <si>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</si>
  <si>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</si>
  <si>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</si>
  <si>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</si>
  <si>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</si>
  <si>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</si>
  <si>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</si>
  <si>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</si>
  <si>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</si>
  <si>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</si>
  <si>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</si>
  <si>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</si>
  <si>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</si>
  <si>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</si>
  <si>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</si>
  <si>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</si>
  <si>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</si>
  <si>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</si>
  <si>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</si>
  <si>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</si>
  <si>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</si>
  <si>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</si>
  <si>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</si>
  <si>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</si>
  <si>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</si>
  <si>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</si>
  <si>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</si>
  <si>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</si>
  <si>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</si>
  <si>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</si>
  <si>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</si>
  <si>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</si>
  <si>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</si>
  <si>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</si>
  <si>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</si>
  <si>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</si>
  <si>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</si>
  <si>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</si>
  <si>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</si>
  <si>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</si>
  <si>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</si>
  <si>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</si>
  <si>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</si>
  <si>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</si>
  <si>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</si>
  <si>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</si>
  <si>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</si>
  <si>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</si>
  <si>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</si>
  <si>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</si>
  <si>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</si>
  <si>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</si>
  <si>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</si>
  <si>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</si>
  <si>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</si>
  <si>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</si>
  <si>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</si>
  <si>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</si>
  <si>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</si>
  <si>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</si>
  <si>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</si>
  <si>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</si>
  <si>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</si>
  <si>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</si>
  <si>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</si>
  <si>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</si>
  <si>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</si>
  <si>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</si>
  <si>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</si>
  <si>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</si>
  <si>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</si>
  <si>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</si>
  <si>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</si>
  <si>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</si>
  <si>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</si>
  <si>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</si>
  <si>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</si>
  <si>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</si>
  <si>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</si>
  <si>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</si>
  <si>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</si>
  <si>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</si>
  <si>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</si>
  <si>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</si>
  <si>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</si>
  <si>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</si>
  <si>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</si>
  <si>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</si>
  <si>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</si>
  <si>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</si>
  <si>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</si>
  <si>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</si>
  <si>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</si>
  <si>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</si>
  <si>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</si>
  <si>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</si>
  <si>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</si>
  <si>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</si>
  <si>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</si>
  <si>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</si>
  <si>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</si>
  <si>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</si>
  <si>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</si>
  <si>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</si>
  <si>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</si>
  <si>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</si>
  <si>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</si>
  <si>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</si>
  <si>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</si>
  <si>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</si>
  <si>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</si>
  <si>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</si>
  <si>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</si>
  <si>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</si>
  <si>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</si>
  <si>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</si>
  <si>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</si>
  <si>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</si>
  <si>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</si>
  <si>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</si>
  <si>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</si>
  <si>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</si>
  <si>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</si>
  <si>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</si>
  <si>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</si>
  <si>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</si>
  <si>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</si>
  <si>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</si>
  <si>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</si>
  <si>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</si>
  <si>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</si>
  <si>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</si>
  <si>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</si>
  <si>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</si>
  <si>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</si>
  <si>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</si>
  <si>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</si>
  <si>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</si>
  <si>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</si>
  <si>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</si>
  <si>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</si>
  <si>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</si>
  <si>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</si>
  <si>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</si>
  <si>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</si>
  <si>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</si>
  <si>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</si>
  <si>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</si>
  <si>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</si>
  <si>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</si>
  <si>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</si>
  <si>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</si>
  <si>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</si>
  <si>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</si>
  <si>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</si>
  <si>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</si>
  <si>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</si>
  <si>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</si>
  <si>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</si>
  <si>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</si>
  <si>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</si>
  <si>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</si>
  <si>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</si>
  <si>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</si>
  <si>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</si>
  <si>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</si>
  <si>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</si>
  <si>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</si>
  <si>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</si>
  <si>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</si>
  <si>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</si>
  <si>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</si>
  <si>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</si>
  <si>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</si>
  <si>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</si>
  <si>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</si>
  <si>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</si>
  <si>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</si>
  <si>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</si>
  <si>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</si>
  <si>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</si>
  <si>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</si>
  <si>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</si>
  <si>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</si>
  <si>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</si>
  <si>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</si>
  <si>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</si>
  <si>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</si>
  <si>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</si>
  <si>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</si>
  <si>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</si>
  <si>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</si>
  <si>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</si>
  <si>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</si>
  <si>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</si>
  <si>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</si>
  <si>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</si>
  <si>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</si>
  <si>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</si>
  <si>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</si>
  <si>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</si>
  <si>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</si>
  <si>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</si>
  <si>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</si>
  <si>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</si>
  <si>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</si>
  <si>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</si>
  <si>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</si>
  <si>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</si>
  <si>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</si>
  <si>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</si>
  <si>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</si>
  <si>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</si>
  <si>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</si>
  <si>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</si>
  <si>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</si>
  <si>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</si>
  <si>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</si>
  <si>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</si>
  <si>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</si>
  <si>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</si>
  <si>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</si>
  <si>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</si>
  <si>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</si>
  <si>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</si>
  <si>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</si>
  <si>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</si>
  <si>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</si>
  <si>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</si>
  <si>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</si>
  <si>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</si>
  <si>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</si>
  <si>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</si>
  <si>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</si>
  <si>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</si>
  <si>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</si>
  <si>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</si>
  <si>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</si>
  <si>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</si>
  <si>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</si>
  <si>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</si>
  <si>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</si>
  <si>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</si>
  <si>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</si>
  <si>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</si>
  <si>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</si>
  <si>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</si>
  <si>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</si>
  <si>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</si>
  <si>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</si>
  <si>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</si>
  <si>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</si>
  <si>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</si>
  <si>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</si>
  <si>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</si>
  <si>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</si>
  <si>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</si>
  <si>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</si>
  <si>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</si>
  <si>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</si>
  <si>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</si>
  <si>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</si>
  <si>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</si>
  <si>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</si>
  <si>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</si>
  <si>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</si>
  <si>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</si>
  <si>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</si>
  <si>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</si>
  <si>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</si>
  <si>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</si>
  <si>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</si>
  <si>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</si>
  <si>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</si>
  <si>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</si>
  <si>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</si>
  <si>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</si>
  <si>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</si>
  <si>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</si>
  <si>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</si>
  <si>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</si>
  <si>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</si>
  <si>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</si>
  <si>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</si>
  <si>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</si>
  <si>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</si>
  <si>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</si>
  <si>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</si>
  <si>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</si>
  <si>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</si>
  <si>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</si>
  <si>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</si>
  <si>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</si>
  <si>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</si>
  <si>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</si>
  <si>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</si>
  <si>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</si>
  <si>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</si>
  <si>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</si>
  <si>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</si>
  <si>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</si>
  <si>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</si>
  <si>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</si>
  <si>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</si>
  <si>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</si>
  <si>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</si>
  <si>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</si>
  <si>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</si>
  <si>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</si>
  <si>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</si>
  <si>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</si>
  <si>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</si>
  <si>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</si>
  <si>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</si>
  <si>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</si>
  <si>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</si>
  <si>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</si>
  <si>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</si>
  <si>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</si>
  <si>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</si>
  <si>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</si>
  <si>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</si>
  <si>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</si>
  <si>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</si>
  <si>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</si>
  <si>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</si>
  <si>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</si>
  <si>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</si>
  <si>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</si>
  <si>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</si>
  <si>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</si>
  <si>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</si>
  <si>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</si>
  <si>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</si>
  <si>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</si>
  <si>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</si>
  <si>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</si>
  <si>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</si>
  <si>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</si>
  <si>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</si>
  <si>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</si>
  <si>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</si>
  <si>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</si>
  <si>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</si>
  <si>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</si>
  <si>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</si>
  <si>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</si>
  <si>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</si>
  <si>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</si>
  <si>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</si>
  <si>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</si>
  <si>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</si>
  <si>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</si>
  <si>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</si>
  <si>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</si>
  <si>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</si>
  <si>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</si>
  <si>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</si>
  <si>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</si>
  <si>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</si>
  <si>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</si>
  <si>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</si>
  <si>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</si>
  <si>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</si>
  <si>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</si>
  <si>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</si>
  <si>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</si>
  <si>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</si>
  <si>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</si>
  <si>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</si>
  <si>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</si>
  <si>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</si>
  <si>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</si>
  <si>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</si>
  <si>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</si>
  <si>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</si>
  <si>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</si>
  <si>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</si>
  <si>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</si>
  <si>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</si>
  <si>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</si>
  <si>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</si>
  <si>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</si>
  <si>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</si>
  <si>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</si>
  <si>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</si>
  <si>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</si>
  <si>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</si>
  <si>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</si>
  <si>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</si>
  <si>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</si>
  <si>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</si>
  <si>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</si>
  <si>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</si>
  <si>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</si>
  <si>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</si>
  <si>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</si>
  <si>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</si>
  <si>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</si>
  <si>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</si>
  <si>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</si>
  <si>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</si>
  <si>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</si>
  <si>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</si>
  <si>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</si>
  <si>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</si>
  <si>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</si>
  <si>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</si>
  <si>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</si>
  <si>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</si>
  <si>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</si>
  <si>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</si>
  <si>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</si>
  <si>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</si>
  <si>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</si>
  <si>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</si>
  <si>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</si>
  <si>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</si>
  <si>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</si>
  <si>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</si>
  <si>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</si>
  <si>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</si>
  <si>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</si>
  <si>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</si>
  <si>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</si>
  <si>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</si>
  <si>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</si>
  <si>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</si>
  <si>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</si>
  <si>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</si>
  <si>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</si>
  <si>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</si>
  <si>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</si>
  <si>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</si>
  <si>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</si>
  <si>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</si>
  <si>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</si>
  <si>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</si>
  <si>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</si>
  <si>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</si>
  <si>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</si>
  <si>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</si>
  <si>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</si>
  <si>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</si>
  <si>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</si>
  <si>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</si>
  <si>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</si>
  <si>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</si>
  <si>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</si>
  <si>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</si>
  <si>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</si>
  <si>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</si>
  <si>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</si>
  <si>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</si>
  <si>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</si>
  <si>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</si>
  <si>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</si>
  <si>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</si>
  <si>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</si>
  <si>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</si>
  <si>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</si>
  <si>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</si>
  <si>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</si>
  <si>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</si>
  <si>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</si>
  <si>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</si>
  <si>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</si>
  <si>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</si>
  <si>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</si>
  <si>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</si>
  <si>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</si>
  <si>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</si>
  <si>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</si>
  <si>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</si>
  <si>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</si>
  <si>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</si>
  <si>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</si>
  <si>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</si>
  <si>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</si>
  <si>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</si>
  <si>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</si>
  <si>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</si>
  <si>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</si>
  <si>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</si>
  <si>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</si>
  <si>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</si>
  <si>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</si>
  <si>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</si>
  <si>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</si>
  <si>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</si>
  <si>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</si>
  <si>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</si>
  <si>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</si>
  <si>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</si>
  <si>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</si>
  <si>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</si>
  <si>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</si>
  <si>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</si>
  <si>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</si>
  <si>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</si>
  <si>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</si>
  <si>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</si>
  <si>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</si>
  <si>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</si>
  <si>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</si>
  <si>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</si>
  <si>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</si>
  <si>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</si>
  <si>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</si>
  <si>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</si>
  <si>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</si>
  <si>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</si>
  <si>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</si>
  <si>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</si>
  <si>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</si>
  <si>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</si>
  <si>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</si>
  <si>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</si>
  <si>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</si>
  <si>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</si>
  <si>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</si>
  <si>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</si>
  <si>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</si>
  <si>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</si>
  <si>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</si>
  <si>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</si>
  <si>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</si>
  <si>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</si>
  <si>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</si>
  <si>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</si>
  <si>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</si>
  <si>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</si>
  <si>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</si>
  <si>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</si>
  <si>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</si>
  <si>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</si>
  <si>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</si>
  <si>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</si>
  <si>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</si>
  <si>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</si>
  <si>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</si>
  <si>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</si>
  <si>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</si>
  <si>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</si>
  <si>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</si>
  <si>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</si>
  <si>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</si>
  <si>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</si>
  <si>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</si>
  <si>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</si>
  <si>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</si>
  <si>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</si>
  <si>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</si>
  <si>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</si>
  <si>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</si>
  <si>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</si>
  <si>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</si>
  <si>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</si>
  <si>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</si>
  <si>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</si>
  <si>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</si>
  <si>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</si>
  <si>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</si>
  <si>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</si>
  <si>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</si>
  <si>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</si>
  <si>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</si>
  <si>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</si>
  <si>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</si>
  <si>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</si>
  <si>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</si>
  <si>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</si>
  <si>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</si>
  <si>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</si>
  <si>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</si>
  <si>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</si>
  <si>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</si>
  <si>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</si>
  <si>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</si>
  <si>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</si>
  <si>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</si>
  <si>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</si>
  <si>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</si>
  <si>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</si>
  <si>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</si>
  <si>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</si>
  <si>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</si>
  <si>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</si>
  <si>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</si>
  <si>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</si>
  <si>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</si>
  <si>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</si>
  <si>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</si>
  <si>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</si>
  <si>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</si>
  <si>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</si>
  <si>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</si>
  <si>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</si>
  <si>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</si>
  <si>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</si>
  <si>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</si>
  <si>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</si>
  <si>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</si>
  <si>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</si>
  <si>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</si>
  <si>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</si>
  <si>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</si>
  <si>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</si>
  <si>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</si>
  <si>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</si>
  <si>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</si>
  <si>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</si>
  <si>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</si>
  <si>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</si>
  <si>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</si>
  <si>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</si>
  <si>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</si>
  <si>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</si>
  <si>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</si>
  <si>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</si>
  <si>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</si>
  <si>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</si>
  <si>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</si>
  <si>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</si>
  <si>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</si>
  <si>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</si>
  <si>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</si>
  <si>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</si>
  <si>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</si>
  <si>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</si>
  <si>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</si>
  <si>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</si>
  <si>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</si>
  <si>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</si>
  <si>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</si>
  <si>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</si>
  <si>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</si>
  <si>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</si>
  <si>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</si>
  <si>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</si>
  <si>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</si>
  <si>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</si>
  <si>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</si>
  <si>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</si>
  <si>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</si>
  <si>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</si>
  <si>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</si>
  <si>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</si>
  <si>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</si>
  <si>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</si>
  <si>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</si>
  <si>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</si>
  <si>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</si>
  <si>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</si>
  <si>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</si>
  <si>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</si>
  <si>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</si>
  <si>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</si>
  <si>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</si>
  <si>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</si>
  <si>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</si>
  <si>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</si>
  <si>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</si>
  <si>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</si>
  <si>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</si>
  <si>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</si>
  <si>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</si>
  <si>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</si>
  <si>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</si>
  <si>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</si>
  <si>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</si>
  <si>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</si>
  <si>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</si>
  <si>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</si>
  <si>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</si>
  <si>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</si>
  <si>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</si>
  <si>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</si>
  <si>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</si>
  <si>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</si>
  <si>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</si>
  <si>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</si>
  <si>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</si>
  <si>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</si>
  <si>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</si>
  <si>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</si>
  <si>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</si>
  <si>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</si>
  <si>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</si>
  <si>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</si>
  <si>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</si>
  <si>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</si>
  <si>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</si>
  <si>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</si>
  <si>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</si>
  <si>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</si>
  <si>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</si>
  <si>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</si>
  <si>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</si>
  <si>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</si>
  <si>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</si>
  <si>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</si>
  <si>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</si>
  <si>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</si>
  <si>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</si>
  <si>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</si>
  <si>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</si>
  <si>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</si>
  <si>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</si>
  <si>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</si>
  <si>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</si>
  <si>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</si>
  <si>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</si>
  <si>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</si>
  <si>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</si>
  <si>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</si>
  <si>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</si>
  <si>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</si>
  <si>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</si>
  <si>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</si>
  <si>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</si>
  <si>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</si>
  <si>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</si>
  <si>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</si>
  <si>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</si>
  <si>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</si>
  <si>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</si>
  <si>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</si>
  <si>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</si>
  <si>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</si>
  <si>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</si>
  <si>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</si>
  <si>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</si>
  <si>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</si>
  <si>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</si>
  <si>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</si>
  <si>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</si>
  <si>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</si>
  <si>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</si>
  <si>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</si>
  <si>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</si>
  <si>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</si>
  <si>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</si>
  <si>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</si>
  <si>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</si>
  <si>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</si>
  <si>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</si>
  <si>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</si>
  <si>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</si>
  <si>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</si>
  <si>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</si>
  <si>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</si>
  <si>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</si>
  <si>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</si>
  <si>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</si>
  <si>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</si>
  <si>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</si>
  <si>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</si>
  <si>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</si>
  <si>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</si>
  <si>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</si>
  <si>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</si>
  <si>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</si>
  <si>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</si>
  <si>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</si>
  <si>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</si>
  <si>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</si>
  <si>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</si>
  <si>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</si>
  <si>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</si>
  <si>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</si>
  <si>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</si>
  <si>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</si>
  <si>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</si>
  <si>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</si>
  <si>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</si>
  <si>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</si>
  <si>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</si>
  <si>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</si>
  <si>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</si>
  <si>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</si>
  <si>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</si>
  <si>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</si>
  <si>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</si>
  <si>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</si>
  <si>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</si>
  <si>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</si>
  <si>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</si>
  <si>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</si>
  <si>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</si>
  <si>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</si>
  <si>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</si>
  <si>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</si>
  <si>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</si>
  <si>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</si>
  <si>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</si>
  <si>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</si>
  <si>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</si>
  <si>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</si>
  <si>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</si>
  <si>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</si>
  <si>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</si>
  <si>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</si>
  <si>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</si>
  <si>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</si>
  <si>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</si>
  <si>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</si>
  <si>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</si>
  <si>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</si>
  <si>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</si>
  <si>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</si>
  <si>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</si>
  <si>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</si>
  <si>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</si>
  <si>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</si>
  <si>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</si>
  <si>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</si>
  <si>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</si>
  <si>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</si>
  <si>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</si>
  <si>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</si>
  <si>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</si>
  <si>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</si>
  <si>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</si>
  <si>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</si>
  <si>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</si>
  <si>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</si>
  <si>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</si>
  <si>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</si>
  <si>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</si>
  <si>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</si>
  <si>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</si>
  <si>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</si>
  <si>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</si>
  <si>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</si>
  <si>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</si>
  <si>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</si>
  <si>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</si>
  <si>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</si>
  <si>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</si>
  <si>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</si>
  <si>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</si>
  <si>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</si>
  <si>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</si>
  <si>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</si>
  <si>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</si>
  <si>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</si>
  <si>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</si>
  <si>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</si>
  <si>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</si>
  <si>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</si>
  <si>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</si>
  <si>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</si>
  <si>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</si>
  <si>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</si>
  <si>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</si>
  <si>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</si>
  <si>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</si>
  <si>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</si>
  <si>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</si>
  <si>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</si>
  <si>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</si>
  <si>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</si>
  <si>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</si>
  <si>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</si>
  <si>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</si>
  <si>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</si>
  <si>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</si>
  <si>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</si>
  <si>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</si>
  <si>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</si>
  <si>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</si>
  <si>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</si>
  <si>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</si>
  <si>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</si>
  <si>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</si>
  <si>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</si>
  <si>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</si>
  <si>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</si>
  <si>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</si>
  <si>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</si>
  <si>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</si>
  <si>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</si>
  <si>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</si>
  <si>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</si>
  <si>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</si>
  <si>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</si>
  <si>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</si>
  <si>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</si>
  <si>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</si>
  <si>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</si>
  <si>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</si>
  <si>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</si>
  <si>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</si>
  <si>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</si>
  <si>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</si>
  <si>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</si>
  <si>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</si>
  <si>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</si>
  <si>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</si>
  <si>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</si>
  <si>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</si>
  <si>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</si>
  <si>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</si>
  <si>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</si>
  <si>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</si>
  <si>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</si>
  <si>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</si>
  <si>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</si>
  <si>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</si>
  <si>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</si>
  <si>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</si>
  <si>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</si>
  <si>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</si>
  <si>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</si>
  <si>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</si>
  <si>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</si>
  <si>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</si>
  <si>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</si>
  <si>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</si>
  <si>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</si>
  <si>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</si>
  <si>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</si>
  <si>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</si>
  <si>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</si>
  <si>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</si>
  <si>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</si>
  <si>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</si>
  <si>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</si>
  <si>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</si>
  <si>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</si>
  <si>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</si>
  <si>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</si>
  <si>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</si>
  <si>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</si>
  <si>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</si>
  <si>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</si>
  <si>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</si>
  <si>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</si>
  <si>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</si>
  <si>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</si>
  <si>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</si>
  <si>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</si>
  <si>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</si>
  <si>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</si>
  <si>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</si>
  <si>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</si>
  <si>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</si>
  <si>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</si>
  <si>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</si>
  <si>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</si>
  <si>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</si>
  <si>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</si>
  <si>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</si>
  <si>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</si>
  <si>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</si>
  <si>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</si>
  <si>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</si>
  <si>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</si>
  <si>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</si>
  <si>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</si>
  <si>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</si>
  <si>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</si>
  <si>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</si>
  <si>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</si>
  <si>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</si>
  <si>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</si>
  <si>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</si>
  <si>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</si>
  <si>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</si>
  <si>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</si>
  <si>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</si>
  <si>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</si>
  <si>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</si>
  <si>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</si>
  <si>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</si>
  <si>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</si>
  <si>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</si>
  <si>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</si>
  <si>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</si>
  <si>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</si>
  <si>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</si>
  <si>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</si>
  <si>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</si>
  <si>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</si>
  <si>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</si>
  <si>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</si>
  <si>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</si>
  <si>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</si>
  <si>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</si>
  <si>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</si>
  <si>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</si>
  <si>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</si>
  <si>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</si>
  <si>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</si>
  <si>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</si>
  <si>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</si>
  <si>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</si>
  <si>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</si>
  <si>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</si>
  <si>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</si>
  <si>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</si>
  <si>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</si>
  <si>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</si>
  <si>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</si>
  <si>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</si>
  <si>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</si>
  <si>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</si>
  <si>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</si>
  <si>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</si>
  <si>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</si>
  <si>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</si>
  <si>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</si>
  <si>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</si>
  <si>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</si>
  <si>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</si>
  <si>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</si>
  <si>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</si>
  <si>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</si>
  <si>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</si>
  <si>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</si>
  <si>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</si>
  <si>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</si>
  <si>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</si>
  <si>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</si>
  <si>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</si>
  <si>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</si>
  <si>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</si>
  <si>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</si>
  <si>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</si>
  <si>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</si>
  <si>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</si>
  <si>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</si>
  <si>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</si>
  <si>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</si>
  <si>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</si>
  <si>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</si>
  <si>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</si>
  <si>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</si>
  <si>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</si>
  <si>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</si>
  <si>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</si>
  <si>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</si>
  <si>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</si>
  <si>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</si>
  <si>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</si>
  <si>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</si>
  <si>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</si>
  <si>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</si>
  <si>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</si>
  <si>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</si>
  <si>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</si>
  <si>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</si>
  <si>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</si>
  <si>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</si>
  <si>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</si>
  <si>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</si>
  <si>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</si>
  <si>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</si>
  <si>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</si>
  <si>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</si>
  <si>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</si>
  <si>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</si>
  <si>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</si>
  <si>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</si>
  <si>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</si>
  <si>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</si>
  <si>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</si>
  <si>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</si>
  <si>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</si>
  <si>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</si>
  <si>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</si>
  <si>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</si>
  <si>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</si>
  <si>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</si>
  <si>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</si>
  <si>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</si>
  <si>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</si>
  <si>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</si>
  <si>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</si>
  <si>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</si>
  <si>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</si>
  <si>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</si>
  <si>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</si>
  <si>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</si>
  <si>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</si>
  <si>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</si>
  <si>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</si>
  <si>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</si>
  <si>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</si>
  <si>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</si>
  <si>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</si>
  <si>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</si>
  <si>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</si>
  <si>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</si>
  <si>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</si>
  <si>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</si>
  <si>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</si>
  <si>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</si>
  <si>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</si>
  <si>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</si>
  <si>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</si>
  <si>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</si>
  <si>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</si>
  <si>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</si>
  <si>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</si>
  <si>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</si>
  <si>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</si>
  <si>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</si>
  <si>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</si>
  <si>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</si>
  <si>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</si>
  <si>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</si>
  <si>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</si>
  <si>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</si>
  <si>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</si>
  <si>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</si>
  <si>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</si>
  <si>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</si>
  <si>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</si>
  <si>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</si>
  <si>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</si>
  <si>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</si>
  <si>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</si>
  <si>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</si>
  <si>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</si>
  <si>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</si>
  <si>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</si>
  <si>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</si>
  <si>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</si>
  <si>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</si>
  <si>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</si>
  <si>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</si>
  <si>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</si>
  <si>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</si>
  <si>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</si>
  <si>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</si>
  <si>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</si>
  <si>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</si>
  <si>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</si>
  <si>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</si>
  <si>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</si>
  <si>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</si>
  <si>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</si>
  <si>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</si>
  <si>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</si>
  <si>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</si>
  <si>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</si>
  <si>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</si>
  <si>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</si>
  <si>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</si>
  <si>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</si>
  <si>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</si>
  <si>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</si>
  <si>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</si>
  <si>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</si>
  <si>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</si>
  <si>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</si>
  <si>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</si>
  <si>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</si>
  <si>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</si>
  <si>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</si>
  <si>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</si>
  <si>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</si>
  <si>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</si>
  <si>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</si>
  <si>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</si>
  <si>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</si>
  <si>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</si>
  <si>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</si>
  <si>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</si>
  <si>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</si>
  <si>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</si>
  <si>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</si>
  <si>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</si>
  <si>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</si>
  <si>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</si>
  <si>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</si>
  <si>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</si>
  <si>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</si>
  <si>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</si>
  <si>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</si>
  <si>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</si>
  <si>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</si>
  <si>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</si>
  <si>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</si>
  <si>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</si>
  <si>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</si>
  <si>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</si>
  <si>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</si>
  <si>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</si>
  <si>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</si>
  <si>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</si>
  <si>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</si>
  <si>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</si>
  <si>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</si>
  <si>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</si>
  <si>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</si>
  <si>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</si>
  <si>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</si>
  <si>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</si>
  <si>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</si>
  <si>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</si>
  <si>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</si>
  <si>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</si>
  <si>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</si>
  <si>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</si>
  <si>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</si>
  <si>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</si>
  <si>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</si>
  <si>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</si>
  <si>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</si>
  <si>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</si>
  <si>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</si>
  <si>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</si>
  <si>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</si>
  <si>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</si>
  <si>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</si>
  <si>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</si>
  <si>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</si>
  <si>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</si>
  <si>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</si>
  <si>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</si>
  <si>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</si>
  <si>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</si>
  <si>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</si>
  <si>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</si>
  <si>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</si>
  <si>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</si>
  <si>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</si>
  <si>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</si>
  <si>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</si>
  <si>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</si>
  <si>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</si>
  <si>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</si>
  <si>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</si>
  <si>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</si>
  <si>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</si>
  <si>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</si>
  <si>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</si>
  <si>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</si>
  <si>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</si>
  <si>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</si>
  <si>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</si>
  <si>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</si>
  <si>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</si>
  <si>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</si>
  <si>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</si>
  <si>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</si>
  <si>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</si>
  <si>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</si>
  <si>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</si>
  <si>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</si>
  <si>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</si>
  <si>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</si>
  <si>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</si>
  <si>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</si>
  <si>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</si>
  <si>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</si>
  <si>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</si>
  <si>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</si>
  <si>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</si>
  <si>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</si>
  <si>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</si>
  <si>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</si>
  <si>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</si>
  <si>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</si>
  <si>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</si>
  <si>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</si>
  <si>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</si>
  <si>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</si>
  <si>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</si>
  <si>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</si>
  <si>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</si>
  <si>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</si>
  <si>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</si>
  <si>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</si>
  <si>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</si>
  <si>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</si>
  <si>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</si>
  <si>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</si>
  <si>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</si>
  <si>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</si>
  <si>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</si>
  <si>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</si>
  <si>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</si>
  <si>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</si>
  <si>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</si>
  <si>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</si>
  <si>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</si>
  <si>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</si>
  <si>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</si>
  <si>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</si>
  <si>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</si>
  <si>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</si>
  <si>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</si>
  <si>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</si>
  <si>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</si>
  <si>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</si>
  <si>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</si>
  <si>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</si>
  <si>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</si>
  <si>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</si>
  <si>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</si>
  <si>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</si>
  <si>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</si>
  <si>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</si>
  <si>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</si>
  <si>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</si>
  <si>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</si>
  <si>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</si>
  <si>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</si>
  <si>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</si>
  <si>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</si>
  <si>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</si>
  <si>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</si>
  <si>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</si>
  <si>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</si>
  <si>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</si>
  <si>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</si>
  <si>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</si>
  <si>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</si>
  <si>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</si>
  <si>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</si>
  <si>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</si>
  <si>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</si>
  <si>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</si>
  <si>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</si>
  <si>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</si>
  <si>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</si>
  <si>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</si>
  <si>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</si>
  <si>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</si>
  <si>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</si>
  <si>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</si>
  <si>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</si>
  <si>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</si>
  <si>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</si>
  <si>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</si>
  <si>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</si>
  <si>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</si>
  <si>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</si>
  <si>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</si>
  <si>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</si>
  <si>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</si>
  <si>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</si>
  <si>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</si>
  <si>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</si>
  <si>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</si>
  <si>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</si>
  <si>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</si>
  <si>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</si>
  <si>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</si>
  <si>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</si>
  <si>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</si>
  <si>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</si>
  <si>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</si>
  <si>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</si>
  <si>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</si>
  <si>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</si>
  <si>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</si>
  <si>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</si>
  <si>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</si>
  <si>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</si>
  <si>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</si>
  <si>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</si>
  <si>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</si>
  <si>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</si>
  <si>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</si>
  <si>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</si>
  <si>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</si>
  <si>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</si>
  <si>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</si>
  <si>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</si>
  <si>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</si>
  <si>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</si>
  <si>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</si>
  <si>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</si>
  <si>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</si>
  <si>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</si>
  <si>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</si>
  <si>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</si>
  <si>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</si>
  <si>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</si>
  <si>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</si>
  <si>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</si>
  <si>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</si>
  <si>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</si>
  <si>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</si>
  <si>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</si>
  <si>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</si>
  <si>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</si>
  <si>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</si>
  <si>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</si>
  <si>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</si>
  <si>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</si>
  <si>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</si>
  <si>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</si>
  <si>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</si>
  <si>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</si>
  <si>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</si>
  <si>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</si>
  <si>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</si>
  <si>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</si>
  <si>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</si>
  <si>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</si>
  <si>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</si>
  <si>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</si>
  <si>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</si>
  <si>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</si>
  <si>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</si>
  <si>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</si>
  <si>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</si>
  <si>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</si>
  <si>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</si>
  <si>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</si>
  <si>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</si>
  <si>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</si>
  <si>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</si>
  <si>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</si>
  <si>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</si>
  <si>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</si>
  <si>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</si>
  <si>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</si>
  <si>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</si>
  <si>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</si>
  <si>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</si>
  <si>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</si>
  <si>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</si>
  <si>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</si>
  <si>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</si>
  <si>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</si>
  <si>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</si>
  <si>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</si>
  <si>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</si>
  <si>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</si>
  <si>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</si>
  <si>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</si>
  <si>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</si>
  <si>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</si>
  <si>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</si>
  <si>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</si>
  <si>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</si>
  <si>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</si>
  <si>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</si>
  <si>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</si>
  <si>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</si>
  <si>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</si>
  <si>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</si>
  <si>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</si>
  <si>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</si>
  <si>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</si>
  <si>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</si>
  <si>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</si>
  <si>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</si>
  <si>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</si>
  <si>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</si>
  <si>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</si>
  <si>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</si>
  <si>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</si>
  <si>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</si>
  <si>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</si>
  <si>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</si>
  <si>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</si>
  <si>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</si>
  <si>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</si>
  <si>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</si>
  <si>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</si>
  <si>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</si>
  <si>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</si>
  <si>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</si>
  <si>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</si>
  <si>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</si>
  <si>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</si>
  <si>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</si>
  <si>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</si>
  <si>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</si>
  <si>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</si>
  <si>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</si>
  <si>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</si>
  <si>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</si>
  <si>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</si>
  <si>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</si>
  <si>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</si>
  <si>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</si>
  <si>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</si>
  <si>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</si>
  <si>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</si>
  <si>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</si>
  <si>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</si>
  <si>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</si>
  <si>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</si>
  <si>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</si>
  <si>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</si>
  <si>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</si>
  <si>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</si>
  <si>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</si>
  <si>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</si>
  <si>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</si>
  <si>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</si>
  <si>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</si>
  <si>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</si>
  <si>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</si>
  <si>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</si>
  <si>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</si>
  <si>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</si>
  <si>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</si>
  <si>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</si>
  <si>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</si>
  <si>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</si>
  <si>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</si>
  <si>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</si>
  <si>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</si>
  <si>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</si>
  <si>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</si>
  <si>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</si>
  <si>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</si>
  <si>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</si>
  <si>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</si>
  <si>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</si>
  <si>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</si>
  <si>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</si>
  <si>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</si>
  <si>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</si>
  <si>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</si>
  <si>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</si>
  <si>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</si>
  <si>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</si>
  <si>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</si>
  <si>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</si>
  <si>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</si>
  <si>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</si>
  <si>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</si>
  <si>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</si>
  <si>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</si>
  <si>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</si>
  <si>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</si>
  <si>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</si>
  <si>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</si>
  <si>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</si>
  <si>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</si>
  <si>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</si>
  <si>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</si>
  <si>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</si>
  <si>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</si>
  <si>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</si>
  <si>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</si>
  <si>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</si>
  <si>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</si>
  <si>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</si>
  <si>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</si>
  <si>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</si>
  <si>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</si>
  <si>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</si>
  <si>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</si>
  <si>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</si>
  <si>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</si>
  <si>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</si>
  <si>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</si>
  <si>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</si>
  <si>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</si>
  <si>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</si>
  <si>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</si>
  <si>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</si>
  <si>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</si>
  <si>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</si>
  <si>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</si>
  <si>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</si>
  <si>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</si>
  <si>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</si>
  <si>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</si>
  <si>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</si>
  <si>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</si>
  <si>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</si>
  <si>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</si>
  <si>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</si>
  <si>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</si>
  <si>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</si>
  <si>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</si>
  <si>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</si>
  <si>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</si>
  <si>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</si>
  <si>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</si>
  <si>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</si>
  <si>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</si>
  <si>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</si>
  <si>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</si>
  <si>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</si>
  <si>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</si>
  <si>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</si>
  <si>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</si>
  <si>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</si>
  <si>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</si>
  <si>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</si>
  <si>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</si>
  <si>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</si>
  <si>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</si>
  <si>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</si>
  <si>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</si>
  <si>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</si>
  <si>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</si>
  <si>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</si>
  <si>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</si>
  <si>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</si>
  <si>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</si>
  <si>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</si>
  <si>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</si>
  <si>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</si>
  <si>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</si>
  <si>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</si>
  <si>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</si>
  <si>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</si>
  <si>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</si>
  <si>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</si>
  <si>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</si>
  <si>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</si>
  <si>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</si>
  <si>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</si>
  <si>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</si>
  <si>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</si>
  <si>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</si>
  <si>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</si>
  <si>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</si>
  <si>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</si>
  <si>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</si>
  <si>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</si>
  <si>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</si>
  <si>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</si>
  <si>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</si>
  <si>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</si>
  <si>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</si>
  <si>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</si>
  <si>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</si>
  <si>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</si>
  <si>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</si>
  <si>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</si>
  <si>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</si>
  <si>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</si>
  <si>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</si>
  <si>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</si>
  <si>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</si>
  <si>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</si>
  <si>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</si>
  <si>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</si>
  <si>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</si>
  <si>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</si>
  <si>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</si>
  <si>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</si>
  <si>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</si>
  <si>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</si>
  <si>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</si>
  <si>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</si>
  <si>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</si>
  <si>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</si>
  <si>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</si>
  <si>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</si>
  <si>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</si>
  <si>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</si>
  <si>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</si>
  <si>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</si>
  <si>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</si>
  <si>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</si>
  <si>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</si>
  <si>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</si>
  <si>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</si>
  <si>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</si>
  <si>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</si>
  <si>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</si>
  <si>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</si>
  <si>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</si>
  <si>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</si>
  <si>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</si>
  <si>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</si>
  <si>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</si>
  <si>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</si>
  <si>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</si>
  <si>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</si>
  <si>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</si>
  <si>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</si>
  <si>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</si>
  <si>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</si>
  <si>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</si>
  <si>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</si>
  <si>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</si>
  <si>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</si>
  <si>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</si>
  <si>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</si>
  <si>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</si>
  <si>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</si>
  <si>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</si>
  <si>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</si>
  <si>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</si>
  <si>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</si>
  <si>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</si>
  <si>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</si>
  <si>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</si>
  <si>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</si>
  <si>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</si>
  <si>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</si>
  <si>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</si>
  <si>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</si>
  <si>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</si>
  <si>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</si>
  <si>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</si>
  <si>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</si>
  <si>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</si>
  <si>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</si>
  <si>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</si>
  <si>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</si>
  <si>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</si>
  <si>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</si>
  <si>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</si>
  <si>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</si>
  <si>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</si>
  <si>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</si>
  <si>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</si>
  <si>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</si>
  <si>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</si>
  <si>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</si>
  <si>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</si>
  <si>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</si>
  <si>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</si>
  <si>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</si>
  <si>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</si>
  <si>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</si>
  <si>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</si>
  <si>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</si>
  <si>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</si>
  <si>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</si>
  <si>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</si>
  <si>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</si>
  <si>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</si>
  <si>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</si>
  <si>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</si>
  <si>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</si>
  <si>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</si>
  <si>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</si>
  <si>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</si>
  <si>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</si>
  <si>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</si>
  <si>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</si>
  <si>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</si>
  <si>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</si>
  <si>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</si>
  <si>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</si>
  <si>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</si>
  <si>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</si>
  <si>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</si>
  <si>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</si>
  <si>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</si>
  <si>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</si>
  <si>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</si>
  <si>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</si>
  <si>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</si>
  <si>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</si>
  <si>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</si>
  <si>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</si>
  <si>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</si>
  <si>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</si>
  <si>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</si>
  <si>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</si>
  <si>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</si>
  <si>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</si>
  <si>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</si>
  <si>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</si>
  <si>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</si>
  <si>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</si>
  <si>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</si>
  <si>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</si>
  <si>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</si>
  <si>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</si>
  <si>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</si>
  <si>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</si>
  <si>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</si>
  <si>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</si>
  <si>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</si>
  <si>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</si>
  <si>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</si>
  <si>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</si>
  <si>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</si>
  <si>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</si>
  <si>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</si>
  <si>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</si>
  <si>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</si>
  <si>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</si>
  <si>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</si>
  <si>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</si>
  <si>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</si>
  <si>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</si>
  <si>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</si>
  <si>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</si>
  <si>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</si>
  <si>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</si>
  <si>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</si>
  <si>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</si>
  <si>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</si>
  <si>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</si>
  <si>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</si>
  <si>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</si>
  <si>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</si>
  <si>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</si>
  <si>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</si>
  <si>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</si>
  <si>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</si>
  <si>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</si>
  <si>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</si>
  <si>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</si>
  <si>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</si>
  <si>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</si>
  <si>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</si>
  <si>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</si>
  <si>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</si>
  <si>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</si>
  <si>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</si>
  <si>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</si>
  <si>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</si>
  <si>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</si>
  <si>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</si>
  <si>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</si>
  <si>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</si>
  <si>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</si>
  <si>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</si>
  <si>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</si>
  <si>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</si>
  <si>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</si>
  <si>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</si>
  <si>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</si>
  <si>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</si>
  <si>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</si>
  <si>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</si>
  <si>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</si>
  <si>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</si>
  <si>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</si>
  <si>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</si>
  <si>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</si>
  <si>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</si>
  <si>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</si>
  <si>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</si>
  <si>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</si>
  <si>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</si>
  <si>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</si>
  <si>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</si>
  <si>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</si>
  <si>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</si>
  <si>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</si>
  <si>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</si>
  <si>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</si>
  <si>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</si>
  <si>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</si>
  <si>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</si>
  <si>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</si>
  <si>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</si>
  <si>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</si>
  <si>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</si>
  <si>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</si>
  <si>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</si>
  <si>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</si>
  <si>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</si>
  <si>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</si>
  <si>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</si>
  <si>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</si>
  <si>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</si>
  <si>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</si>
  <si>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</si>
  <si>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</si>
  <si>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</si>
  <si>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</si>
  <si>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</si>
  <si>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</si>
  <si>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</si>
  <si>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</si>
  <si>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</si>
  <si>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</si>
  <si>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</si>
  <si>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</si>
  <si>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</si>
  <si>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</si>
  <si>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</si>
  <si>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</si>
  <si>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</si>
  <si>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</si>
  <si>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</si>
  <si>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</si>
  <si>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</si>
  <si>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</si>
  <si>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</si>
  <si>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</si>
  <si>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</si>
  <si>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</si>
  <si>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</si>
  <si>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</si>
  <si>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</si>
  <si>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</si>
  <si>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</si>
  <si>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</si>
  <si>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</si>
  <si>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</si>
  <si>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</si>
  <si>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</si>
  <si>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</si>
  <si>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</si>
  <si>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</si>
  <si>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</si>
  <si>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</si>
  <si>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</si>
  <si>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</si>
  <si>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</si>
  <si>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</si>
  <si>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</si>
  <si>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</si>
  <si>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</si>
  <si>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</si>
  <si>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</si>
  <si>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</si>
  <si>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</si>
  <si>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</si>
  <si>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</si>
  <si>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</si>
  <si>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</si>
  <si>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</si>
  <si>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</si>
  <si>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</si>
  <si>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</si>
  <si>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</si>
  <si>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</si>
  <si>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</si>
  <si>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</si>
  <si>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</si>
  <si>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</si>
  <si>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</si>
  <si>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</si>
  <si>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</si>
  <si>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</si>
  <si>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</si>
  <si>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</si>
  <si>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</si>
  <si>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</si>
  <si>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</si>
  <si>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</si>
  <si>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</si>
  <si>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</si>
  <si>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</si>
  <si>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</si>
  <si>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</si>
  <si>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</si>
  <si>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</si>
  <si>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</si>
  <si>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</si>
  <si>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</si>
  <si>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</si>
  <si>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</si>
  <si>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</si>
  <si>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</si>
  <si>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</si>
  <si>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</si>
  <si>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</si>
  <si>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</si>
  <si>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</si>
  <si>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</si>
  <si>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</si>
  <si>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</si>
  <si>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</si>
  <si>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</si>
  <si>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</si>
  <si>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</si>
  <si>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</si>
  <si>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</si>
  <si>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</si>
  <si>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</si>
  <si>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</si>
  <si>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</si>
  <si>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</si>
  <si>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</si>
  <si>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</si>
  <si>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</si>
  <si>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</si>
  <si>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</si>
  <si>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</si>
  <si>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</si>
  <si>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</si>
  <si>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</si>
  <si>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</si>
  <si>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</si>
  <si>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</si>
  <si>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</si>
  <si>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</si>
  <si>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</si>
  <si>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</si>
  <si>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</si>
  <si>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</si>
  <si>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</si>
  <si>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</si>
  <si>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</si>
  <si>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</si>
  <si>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</si>
  <si>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</si>
  <si>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</si>
  <si>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</si>
  <si>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</si>
  <si>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</si>
  <si>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</si>
  <si>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</si>
  <si>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</si>
  <si>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</si>
  <si>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</si>
  <si>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</si>
  <si>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</si>
  <si>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</si>
  <si>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</si>
  <si>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</si>
  <si>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</si>
  <si>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</si>
  <si>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</si>
  <si>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</si>
  <si>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</si>
  <si>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</si>
  <si>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</si>
  <si>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</si>
  <si>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</si>
  <si>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</si>
  <si>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</si>
  <si>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</si>
  <si>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</si>
  <si>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</si>
  <si>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</si>
  <si>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</si>
  <si>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</si>
  <si>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</si>
  <si>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</si>
  <si>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</si>
  <si>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</si>
  <si>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</si>
  <si>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</si>
  <si>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</si>
  <si>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</si>
  <si>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</si>
  <si>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</si>
  <si>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</si>
  <si>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</si>
  <si>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</si>
  <si>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</si>
  <si>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</si>
  <si>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</si>
  <si>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</si>
  <si>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</si>
  <si>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</si>
  <si>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</si>
  <si>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</si>
  <si>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</si>
  <si>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</si>
  <si>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</si>
  <si>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</si>
  <si>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</si>
  <si>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</si>
  <si>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</si>
  <si>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</si>
  <si>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</si>
  <si>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</si>
  <si>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</si>
  <si>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</si>
  <si>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</si>
  <si>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</si>
  <si>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</si>
  <si>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</si>
  <si>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</si>
  <si>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</si>
  <si>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</si>
  <si>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</si>
  <si>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</si>
  <si>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</si>
  <si>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</si>
  <si>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</si>
  <si>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</si>
  <si>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</si>
  <si>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</si>
  <si>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</si>
  <si>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</si>
  <si>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</si>
  <si>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</si>
  <si>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</si>
  <si>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</si>
  <si>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</si>
  <si>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</si>
  <si>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</si>
  <si>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</si>
  <si>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</si>
  <si>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</si>
  <si>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</si>
  <si>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</si>
  <si>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</si>
  <si>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</si>
  <si>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</si>
  <si>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</si>
  <si>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</si>
  <si>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</si>
  <si>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</si>
  <si>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</si>
  <si>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</si>
  <si>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</si>
  <si>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</si>
  <si>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</si>
  <si>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</si>
  <si>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</si>
  <si>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</si>
  <si>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</si>
  <si>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</si>
  <si>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</si>
  <si>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</si>
  <si>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</si>
  <si>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</si>
  <si>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</si>
  <si>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</si>
  <si>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</si>
  <si>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</si>
  <si>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</si>
  <si>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</si>
  <si>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</si>
  <si>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</si>
  <si>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</si>
  <si>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</si>
  <si>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</si>
  <si>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</si>
  <si>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</si>
  <si>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</si>
  <si>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</si>
  <si>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</si>
  <si>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</si>
  <si>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</si>
  <si>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</si>
  <si>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</si>
  <si>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</si>
  <si>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</si>
  <si>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</si>
  <si>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</si>
  <si>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</si>
  <si>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</si>
  <si>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</si>
  <si>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</si>
  <si>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</si>
  <si>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</si>
  <si>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</si>
  <si>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</si>
  <si>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</si>
  <si>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</si>
  <si>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</si>
  <si>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</si>
  <si>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</si>
  <si>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</si>
  <si>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</si>
  <si>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</si>
  <si>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</si>
  <si>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</si>
  <si>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</si>
  <si>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</si>
  <si>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</si>
  <si>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</si>
  <si>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</si>
  <si>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</si>
  <si>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</si>
  <si>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</si>
  <si>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</si>
  <si>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</si>
  <si>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</si>
  <si>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</si>
  <si>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</si>
  <si>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</si>
  <si>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</si>
  <si>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</si>
  <si>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</si>
  <si>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</si>
  <si>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</si>
  <si>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</si>
  <si>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</si>
  <si>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</si>
  <si>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</si>
  <si>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</si>
  <si>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</si>
  <si>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</si>
  <si>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</si>
  <si>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</si>
  <si>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</si>
  <si>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</si>
  <si>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</si>
  <si>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</si>
  <si>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</si>
  <si>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</si>
  <si>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</si>
  <si>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</si>
  <si>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</si>
  <si>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</si>
  <si>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</si>
  <si>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</si>
  <si>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</si>
  <si>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</si>
  <si>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</si>
  <si>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</si>
  <si>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</si>
  <si>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</si>
  <si>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</si>
  <si>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</si>
  <si>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</si>
  <si>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</si>
  <si>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</si>
  <si>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</si>
  <si>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</si>
  <si>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</si>
  <si>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</si>
  <si>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</si>
  <si>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</si>
  <si>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</si>
  <si>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</si>
  <si>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</si>
  <si>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</si>
  <si>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</si>
  <si>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</si>
  <si>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</si>
  <si>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</si>
  <si>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</si>
  <si>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</si>
  <si>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</si>
  <si>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</si>
  <si>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</si>
  <si>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</si>
  <si>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</si>
  <si>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</si>
  <si>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</si>
  <si>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</si>
  <si>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</si>
  <si>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</si>
  <si>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</si>
  <si>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</si>
  <si>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</si>
  <si>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</si>
  <si>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</si>
  <si>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</si>
  <si>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</si>
  <si>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</si>
  <si>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</si>
  <si>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</si>
  <si>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</si>
  <si>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</si>
  <si>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</si>
  <si>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</si>
  <si>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</si>
  <si>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</si>
  <si>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</si>
  <si>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</si>
  <si>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</si>
  <si>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</si>
  <si>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</si>
  <si>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</si>
  <si>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</si>
  <si>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</si>
  <si>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</si>
  <si>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</si>
  <si>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</si>
  <si>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</si>
  <si>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</si>
  <si>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</si>
  <si>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</si>
  <si>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</si>
  <si>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</si>
  <si>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</si>
  <si>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</si>
  <si>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</si>
  <si>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</si>
  <si>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</si>
  <si>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</si>
  <si>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</si>
  <si>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</si>
  <si>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</si>
  <si>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</si>
  <si>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</si>
  <si>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</si>
  <si>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</si>
  <si>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</si>
  <si>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</si>
  <si>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</si>
  <si>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</si>
  <si>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</si>
  <si>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</si>
  <si>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</si>
  <si>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</si>
  <si>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</si>
  <si>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</si>
  <si>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</si>
  <si>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</si>
  <si>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</si>
  <si>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</si>
  <si>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</si>
  <si>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</si>
  <si>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</si>
  <si>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</si>
  <si>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</si>
  <si>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</si>
  <si>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</si>
  <si>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</si>
  <si>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</si>
  <si>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</si>
  <si>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</si>
  <si>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</si>
  <si>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</si>
  <si>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</si>
  <si>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</si>
  <si>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</si>
  <si>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</si>
  <si>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</si>
  <si>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</si>
  <si>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</si>
  <si>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</si>
  <si>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</si>
  <si>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</si>
  <si>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</si>
  <si>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</si>
  <si>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</si>
  <si>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</si>
  <si>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</si>
  <si>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</si>
  <si>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</si>
  <si>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</si>
  <si>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</si>
  <si>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</si>
  <si>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</si>
  <si>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</si>
  <si>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</si>
  <si>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</si>
  <si>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</si>
  <si>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</si>
  <si>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</si>
  <si>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</si>
  <si>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</si>
  <si>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</si>
  <si>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</si>
  <si>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</si>
  <si>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</si>
  <si>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</si>
  <si>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</si>
  <si>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</si>
  <si>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</si>
  <si>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</si>
  <si>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</si>
  <si>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</si>
  <si>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</si>
  <si>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</si>
  <si>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</si>
  <si>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</si>
  <si>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</si>
  <si>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</si>
  <si>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</si>
  <si>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</si>
  <si>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</si>
  <si>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</si>
  <si>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</si>
  <si>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</si>
  <si>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</si>
  <si>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</si>
  <si>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</si>
  <si>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</si>
  <si>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</si>
  <si>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</si>
  <si>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</si>
  <si>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</si>
  <si>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</si>
  <si>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</si>
  <si>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</si>
  <si>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</si>
  <si>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</si>
  <si>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</si>
  <si>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</si>
  <si>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</si>
  <si>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</si>
  <si>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</si>
  <si>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</si>
  <si>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</si>
  <si>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</si>
  <si>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</si>
  <si>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</si>
  <si>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</si>
  <si>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</si>
  <si>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</si>
  <si>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</si>
  <si>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</si>
  <si>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</si>
  <si>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</si>
  <si>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</si>
  <si>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</si>
  <si>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</si>
  <si>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</si>
  <si>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</si>
  <si>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</si>
  <si>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</si>
  <si>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</si>
  <si>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</si>
  <si>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</si>
  <si>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</si>
  <si>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</si>
  <si>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</si>
  <si>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</si>
  <si>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</si>
  <si>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</si>
  <si>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</si>
  <si>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</si>
  <si>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</si>
  <si>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</si>
  <si>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</si>
  <si>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</si>
  <si>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</si>
  <si>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</si>
  <si>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</si>
  <si>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</si>
  <si>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</si>
  <si>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</si>
  <si>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</si>
  <si>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</si>
  <si>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</si>
  <si>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</si>
  <si>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</si>
  <si>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</si>
  <si>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</si>
  <si>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</si>
  <si>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</si>
  <si>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</si>
  <si>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</si>
  <si>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</si>
  <si>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</si>
  <si>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</si>
  <si>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</si>
  <si>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</si>
  <si>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</si>
  <si>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</si>
  <si>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</si>
  <si>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</si>
  <si>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</si>
  <si>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</si>
  <si>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</si>
  <si>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</si>
  <si>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</si>
  <si>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</si>
  <si>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</si>
  <si>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</si>
  <si>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</si>
  <si>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</si>
  <si>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</si>
  <si>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</si>
  <si>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</si>
  <si>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</si>
  <si>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</si>
  <si>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</si>
  <si>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</si>
  <si>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</si>
  <si>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</si>
  <si>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</si>
  <si>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</si>
  <si>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</si>
  <si>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</si>
  <si>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</si>
  <si>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</si>
  <si>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</si>
  <si>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</si>
  <si>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</si>
  <si>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</si>
  <si>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</si>
  <si>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</si>
  <si>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</si>
  <si>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</si>
  <si>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</si>
  <si>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</si>
  <si>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</si>
  <si>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</si>
  <si>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</si>
  <si>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</si>
  <si>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</si>
  <si>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</si>
  <si>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</si>
  <si>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</si>
  <si>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</si>
  <si>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</si>
  <si>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</si>
  <si>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</si>
  <si>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</si>
  <si>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</si>
  <si>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</si>
  <si>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</si>
  <si>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</si>
  <si>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</si>
  <si>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</si>
  <si>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</si>
  <si>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</si>
  <si>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</si>
  <si>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</si>
  <si>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</si>
  <si>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</si>
  <si>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</si>
  <si>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</si>
  <si>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</si>
  <si>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</si>
  <si>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</si>
  <si>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</si>
  <si>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</si>
  <si>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</si>
  <si>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</si>
  <si>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</si>
  <si>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</si>
  <si>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</si>
  <si>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</si>
  <si>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</si>
  <si>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</si>
  <si>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</si>
  <si>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</si>
  <si>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</si>
  <si>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</si>
  <si>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</si>
  <si>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</si>
  <si>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</si>
  <si>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</si>
  <si>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</si>
  <si>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</si>
  <si>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</si>
  <si>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</si>
  <si>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</si>
  <si>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</si>
  <si>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</si>
  <si>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</si>
  <si>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</si>
  <si>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</si>
  <si>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</si>
  <si>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</si>
  <si>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</si>
  <si>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</si>
  <si>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</si>
  <si>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</si>
  <si>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</si>
  <si>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</si>
  <si>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</si>
  <si>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</si>
  <si>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</si>
  <si>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</si>
  <si>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</si>
  <si>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</si>
  <si>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</si>
  <si>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</si>
  <si>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</si>
  <si>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</si>
  <si>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</si>
  <si>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</si>
  <si>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</si>
  <si>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</si>
  <si>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</si>
  <si>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</si>
  <si>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</si>
  <si>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</si>
  <si>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</si>
  <si>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</si>
  <si>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</si>
  <si>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</si>
  <si>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</si>
  <si>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</si>
  <si>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</si>
  <si>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</si>
  <si>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</si>
  <si>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</si>
  <si>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</si>
  <si>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</si>
  <si>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</si>
  <si>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</si>
  <si>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</si>
  <si>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</si>
  <si>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</si>
  <si>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</si>
  <si>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</si>
  <si>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</si>
  <si>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</si>
  <si>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</si>
  <si>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</si>
  <si>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</si>
  <si>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</si>
  <si>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</si>
  <si>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</si>
  <si>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</si>
  <si>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</si>
  <si>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</si>
  <si>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</si>
  <si>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</si>
  <si>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</si>
  <si>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</si>
  <si>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</si>
  <si>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</si>
  <si>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</si>
  <si>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</si>
  <si>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</si>
  <si>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</si>
  <si>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</si>
  <si>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</si>
  <si>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</si>
  <si>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</si>
  <si>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</si>
  <si>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</si>
  <si>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</si>
  <si>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</si>
  <si>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</si>
  <si>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</si>
  <si>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</si>
  <si>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</si>
  <si>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</si>
  <si>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</si>
  <si>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</si>
  <si>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</si>
  <si>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</si>
  <si>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</si>
  <si>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</si>
  <si>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</si>
  <si>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</si>
  <si>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</si>
  <si>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</si>
  <si>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</si>
  <si>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</si>
  <si>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</si>
  <si>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</si>
  <si>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</si>
  <si>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</si>
  <si>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</si>
  <si>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</si>
  <si>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</si>
  <si>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</si>
  <si>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</si>
  <si>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</si>
  <si>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</si>
  <si>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</si>
  <si>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</si>
  <si>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</si>
  <si>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</si>
  <si>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</si>
  <si>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</si>
  <si>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</si>
  <si>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</si>
  <si>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</si>
  <si>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</si>
  <si>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</si>
  <si>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</si>
  <si>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</si>
  <si>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</si>
  <si>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</si>
  <si>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</si>
  <si>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</si>
  <si>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</si>
  <si>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</si>
  <si>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</si>
  <si>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</si>
  <si>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</si>
  <si>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</si>
  <si>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</si>
  <si>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</si>
  <si>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</si>
  <si>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</si>
  <si>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</si>
  <si>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</si>
  <si>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</si>
  <si>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</si>
  <si>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</si>
  <si>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</si>
  <si>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</si>
  <si>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</si>
  <si>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</si>
  <si>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</si>
  <si>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</si>
  <si>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</si>
  <si>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</si>
  <si>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</si>
  <si>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</si>
  <si>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</si>
  <si>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</si>
  <si>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</si>
  <si>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</si>
  <si>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</si>
  <si>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</si>
  <si>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</si>
  <si>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</si>
  <si>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</si>
  <si>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</si>
  <si>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</si>
  <si>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</si>
  <si>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</si>
  <si>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</si>
  <si>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</si>
  <si>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</si>
  <si>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</si>
  <si>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</si>
  <si>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</si>
  <si>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</si>
  <si>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</si>
  <si>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</si>
  <si>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</si>
  <si>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</si>
  <si>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</si>
  <si>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</si>
  <si>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</si>
  <si>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</si>
  <si>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</si>
  <si>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</si>
  <si>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</si>
  <si>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</si>
  <si>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</si>
  <si>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</si>
  <si>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</si>
  <si>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</si>
  <si>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</si>
  <si>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</si>
  <si>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</si>
  <si>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</si>
  <si>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</si>
  <si>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</si>
  <si>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</si>
  <si>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</si>
  <si>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</si>
  <si>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</si>
  <si>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</si>
  <si>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</si>
  <si>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</si>
  <si>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</si>
  <si>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</si>
  <si>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</si>
  <si>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</si>
  <si>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</si>
  <si>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</si>
  <si>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</si>
  <si>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</si>
  <si>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</si>
  <si>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</si>
  <si>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</si>
  <si>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</si>
  <si>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</si>
  <si>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</si>
  <si>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</si>
  <si>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</si>
  <si>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</si>
  <si>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</si>
  <si>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</si>
  <si>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</si>
  <si>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</si>
  <si>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</si>
  <si>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</si>
  <si>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</si>
  <si>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</si>
  <si>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</si>
  <si>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</si>
  <si>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</si>
  <si>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</si>
  <si>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</si>
  <si>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</si>
  <si>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</si>
  <si>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</si>
  <si>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</si>
  <si>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</si>
  <si>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</si>
  <si>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</si>
  <si>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</si>
  <si>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</si>
  <si>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</si>
  <si>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</si>
  <si>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</si>
  <si>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</si>
  <si>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</si>
  <si>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</si>
  <si>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</si>
  <si>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</si>
  <si>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</si>
  <si>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</si>
  <si>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</si>
  <si>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</si>
  <si>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</si>
  <si>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</si>
  <si>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</si>
  <si>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</si>
  <si>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</si>
  <si>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</si>
  <si>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</si>
  <si>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</si>
  <si>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</si>
  <si>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</si>
  <si>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</si>
  <si>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</si>
  <si>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</si>
  <si>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</si>
  <si>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</si>
  <si>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</si>
  <si>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</si>
  <si>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</si>
  <si>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</si>
  <si>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</si>
  <si>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</si>
  <si>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</si>
  <si>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</si>
  <si>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</si>
  <si>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</si>
  <si>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</si>
  <si>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</si>
  <si>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</si>
  <si>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</si>
  <si>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</si>
  <si>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</si>
  <si>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</si>
  <si>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</si>
  <si>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</si>
  <si>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</si>
  <si>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</si>
  <si>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</si>
  <si>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</si>
  <si>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</si>
  <si>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</si>
  <si>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</si>
  <si>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</si>
  <si>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</si>
  <si>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</si>
  <si>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</si>
  <si>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</si>
  <si>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</si>
  <si>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</si>
  <si>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</si>
  <si>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</si>
  <si>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</si>
  <si>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</si>
  <si>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</si>
  <si>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</si>
  <si>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</si>
  <si>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</si>
  <si>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</si>
  <si>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</si>
  <si>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</si>
  <si>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</si>
  <si>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</si>
  <si>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</si>
  <si>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</si>
  <si>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</si>
  <si>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</si>
  <si>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</si>
  <si>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</si>
  <si>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</si>
  <si>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</si>
  <si>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</si>
  <si>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</si>
  <si>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</si>
  <si>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</si>
  <si>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</si>
  <si>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</si>
  <si>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</si>
  <si>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</si>
  <si>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</si>
  <si>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</si>
  <si>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</si>
  <si>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</si>
  <si>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</si>
  <si>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</si>
  <si>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</si>
  <si>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</si>
  <si>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</si>
  <si>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</si>
  <si>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</si>
  <si>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</si>
  <si>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</si>
  <si>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</si>
  <si>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</si>
  <si>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</si>
  <si>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</si>
  <si>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</si>
  <si>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</si>
  <si>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</si>
  <si>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</si>
  <si>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</si>
  <si>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</si>
  <si>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</si>
  <si>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</si>
  <si>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</si>
  <si>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</si>
  <si>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</si>
  <si>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</si>
  <si>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</si>
  <si>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</si>
  <si>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</si>
  <si>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</si>
  <si>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</si>
  <si>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</si>
  <si>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</si>
  <si>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</si>
  <si>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</si>
  <si>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</si>
  <si>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</si>
  <si>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</si>
  <si>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</si>
  <si>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</si>
  <si>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</si>
  <si>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</si>
  <si>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</si>
  <si>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</si>
  <si>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</si>
  <si>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</si>
  <si>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</si>
  <si>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</si>
  <si>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</si>
  <si>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</si>
  <si>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</si>
  <si>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</si>
  <si>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</si>
  <si>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</si>
  <si>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</si>
  <si>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</si>
  <si>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</si>
  <si>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</si>
  <si>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</si>
  <si>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</si>
  <si>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</si>
  <si>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</si>
  <si>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</si>
  <si>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</si>
  <si>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</si>
  <si>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</si>
  <si>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</si>
  <si>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</si>
  <si>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</si>
  <si>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</si>
  <si>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</si>
  <si>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</si>
  <si>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</si>
  <si>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</si>
  <si>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</si>
  <si>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</si>
  <si>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</si>
  <si>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</si>
  <si>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</si>
  <si>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</si>
  <si>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</si>
  <si>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</si>
  <si>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</si>
  <si>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</si>
  <si>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</si>
  <si>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</si>
  <si>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</si>
  <si>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</si>
  <si>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</si>
  <si>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</si>
  <si>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</si>
  <si>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</si>
  <si>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</si>
  <si>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</si>
  <si>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</si>
  <si>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</si>
  <si>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</si>
  <si>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</si>
  <si>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</si>
  <si>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</si>
  <si>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</si>
  <si>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</si>
  <si>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</si>
  <si>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</si>
  <si>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</si>
  <si>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</si>
  <si>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</si>
  <si>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</si>
  <si>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</si>
  <si>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</si>
  <si>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</si>
  <si>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</si>
  <si>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</si>
  <si>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</si>
  <si>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</si>
  <si>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</si>
  <si>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</si>
  <si>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</si>
  <si>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</si>
  <si>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</si>
  <si>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</si>
  <si>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</si>
  <si>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</si>
  <si>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</si>
  <si>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</si>
  <si>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</si>
  <si>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</si>
  <si>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</si>
  <si>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</si>
  <si>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</si>
  <si>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</si>
  <si>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</si>
  <si>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</si>
  <si>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</si>
  <si>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</si>
  <si>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</si>
  <si>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</si>
  <si>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</si>
  <si>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</si>
  <si>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</si>
  <si>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</si>
  <si>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</si>
  <si>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</si>
  <si>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</si>
  <si>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</si>
  <si>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</si>
  <si>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</si>
  <si>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</si>
  <si>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</si>
  <si>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</si>
  <si>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</si>
  <si>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</si>
  <si>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</si>
  <si>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</si>
  <si>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</si>
  <si>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</si>
  <si>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</si>
  <si>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</si>
  <si>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</si>
  <si>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</si>
  <si>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</si>
  <si>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</si>
  <si>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</si>
  <si>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</si>
  <si>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</si>
  <si>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</si>
  <si>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</si>
  <si>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</si>
  <si>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</si>
  <si>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</si>
  <si>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</si>
  <si>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</si>
  <si>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</si>
  <si>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</si>
  <si>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</si>
  <si>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</si>
  <si>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</si>
  <si>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</si>
  <si>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</si>
  <si>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</si>
  <si>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</si>
  <si>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</si>
  <si>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</si>
  <si>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</si>
  <si>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</si>
  <si>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</si>
  <si>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</si>
  <si>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</si>
  <si>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</si>
  <si>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</si>
  <si>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</si>
  <si>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</si>
  <si>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</si>
  <si>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</si>
  <si>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</si>
  <si>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</si>
  <si>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</si>
  <si>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</si>
  <si>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</si>
  <si>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</si>
  <si>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</si>
  <si>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</si>
  <si>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</si>
  <si>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</si>
  <si>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</si>
  <si>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</si>
  <si>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</si>
  <si>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</si>
  <si>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</si>
  <si>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</si>
  <si>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</si>
  <si>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</si>
  <si>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</si>
  <si>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</si>
  <si>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</si>
  <si>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</si>
  <si>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</si>
  <si>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</si>
  <si>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</si>
  <si>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</si>
  <si>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</si>
  <si>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</si>
  <si>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</si>
  <si>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</si>
  <si>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</si>
  <si>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</si>
  <si>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</si>
  <si>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</si>
  <si>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</si>
  <si>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</si>
  <si>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</si>
  <si>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</si>
  <si>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</si>
  <si>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</si>
  <si>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</si>
  <si>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</si>
  <si>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</si>
  <si>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</si>
  <si>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</si>
  <si>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</si>
  <si>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</si>
  <si>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</si>
  <si>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</si>
  <si>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</si>
  <si>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</si>
  <si>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</si>
  <si>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</si>
  <si>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</si>
  <si>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</si>
  <si>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</si>
  <si>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</si>
  <si>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</si>
  <si>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</si>
  <si>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</si>
  <si>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</si>
  <si>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</si>
  <si>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</si>
  <si>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</si>
  <si>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</si>
  <si>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</si>
  <si>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</si>
  <si>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</si>
  <si>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</si>
  <si>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</si>
  <si>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</si>
  <si>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</si>
  <si>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</si>
  <si>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</si>
  <si>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</si>
  <si>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</si>
  <si>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</si>
  <si>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</si>
  <si>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</si>
  <si>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</si>
  <si>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</si>
  <si>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</si>
  <si>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</si>
  <si>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</si>
  <si>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</si>
  <si>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</si>
  <si>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</si>
  <si>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</si>
  <si>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</si>
  <si>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</si>
  <si>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</si>
  <si>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</si>
  <si>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</si>
  <si>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</si>
  <si>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</si>
  <si>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</si>
  <si>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</si>
  <si>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</si>
  <si>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</si>
  <si>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</si>
  <si>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</si>
  <si>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</si>
  <si>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</si>
  <si>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</si>
  <si>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</si>
  <si>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</si>
  <si>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</si>
  <si>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</si>
  <si>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</si>
  <si>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</si>
  <si>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</si>
  <si>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</si>
  <si>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</si>
  <si>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</si>
  <si>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</si>
  <si>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</si>
  <si>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</si>
  <si>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</si>
  <si>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</si>
  <si>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</si>
  <si>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</si>
  <si>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</si>
  <si>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</si>
  <si>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</si>
  <si>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</si>
  <si>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</si>
  <si>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</si>
  <si>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</si>
  <si>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</si>
  <si>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</si>
  <si>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</si>
  <si>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</si>
  <si>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</si>
  <si>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</si>
  <si>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</si>
  <si>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</si>
  <si>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</si>
  <si>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</si>
  <si>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</si>
  <si>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</si>
  <si>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</si>
  <si>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</si>
  <si>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</si>
  <si>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</si>
  <si>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</si>
  <si>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</si>
  <si>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</si>
  <si>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</si>
  <si>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</si>
  <si>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</si>
  <si>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</si>
  <si>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</si>
  <si>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</si>
  <si>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</si>
  <si>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</si>
  <si>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</si>
  <si>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</si>
  <si>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</si>
  <si>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</si>
  <si>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</si>
  <si>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</si>
  <si>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</si>
  <si>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</si>
  <si>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</si>
  <si>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</si>
  <si>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</si>
  <si>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</si>
  <si>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</si>
  <si>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</si>
  <si>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</si>
  <si>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</si>
  <si>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</si>
  <si>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</si>
  <si>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</si>
  <si>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</si>
  <si>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</si>
  <si>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</si>
  <si>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</si>
  <si>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</si>
  <si>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</si>
  <si>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</si>
  <si>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</si>
  <si>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</si>
  <si>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</si>
  <si>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</si>
  <si>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</si>
  <si>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</si>
  <si>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</si>
  <si>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</si>
  <si>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</si>
  <si>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</si>
  <si>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</si>
  <si>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</si>
  <si>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</si>
  <si>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</si>
  <si>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</si>
  <si>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</si>
  <si>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</si>
  <si>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</si>
  <si>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</si>
  <si>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</si>
  <si>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</si>
  <si>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</si>
  <si>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</si>
  <si>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</si>
  <si>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</si>
  <si>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</si>
  <si>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</si>
  <si>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</si>
  <si>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</si>
  <si>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</si>
  <si>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</si>
  <si>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</si>
  <si>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</si>
  <si>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</si>
  <si>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</si>
  <si>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</si>
  <si>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</si>
  <si>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</si>
  <si>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</si>
  <si>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</si>
  <si>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</si>
  <si>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</si>
  <si>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</si>
  <si>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</si>
  <si>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</si>
  <si>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</si>
  <si>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</si>
  <si>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</si>
  <si>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</si>
  <si>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</si>
  <si>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</si>
  <si>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</si>
  <si>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</si>
  <si>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</si>
  <si>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</si>
  <si>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</si>
  <si>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</si>
  <si>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</si>
  <si>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</si>
  <si>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</si>
  <si>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</si>
  <si>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</si>
  <si>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</si>
  <si>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</si>
  <si>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</si>
  <si>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</si>
  <si>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</si>
  <si>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</si>
  <si>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</si>
  <si>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</si>
  <si>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</si>
  <si>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</si>
  <si>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</si>
  <si>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</si>
  <si>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</si>
  <si>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</si>
  <si>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</si>
  <si>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</si>
  <si>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</si>
  <si>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</si>
  <si>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</si>
  <si>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</si>
  <si>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</si>
  <si>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</si>
  <si>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</si>
  <si>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</si>
  <si>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</si>
  <si>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</si>
  <si>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</si>
  <si>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</si>
  <si>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</si>
  <si>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</si>
  <si>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</si>
  <si>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</si>
  <si>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</si>
  <si>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</si>
  <si>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</si>
  <si>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</si>
  <si>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</si>
  <si>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</si>
  <si>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</si>
  <si>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</si>
  <si>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</si>
  <si>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</si>
  <si>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</si>
  <si>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</si>
  <si>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</si>
  <si>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</si>
  <si>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</si>
  <si>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</si>
  <si>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</si>
  <si>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</si>
  <si>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</si>
  <si>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</si>
  <si>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</si>
  <si>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</si>
  <si>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</si>
  <si>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</si>
  <si>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</si>
  <si>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</si>
  <si>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</si>
  <si>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</si>
  <si>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</si>
  <si>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</si>
  <si>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</si>
  <si>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</si>
  <si>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</si>
  <si>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</si>
  <si>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</si>
  <si>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</si>
  <si>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</si>
  <si>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</si>
  <si>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</si>
  <si>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</si>
  <si>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</si>
  <si>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</si>
  <si>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</si>
  <si>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</si>
  <si>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</si>
  <si>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</si>
  <si>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</si>
  <si>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</si>
  <si>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</si>
  <si>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</si>
  <si>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</si>
  <si>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</si>
  <si>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</si>
  <si>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</si>
  <si>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</si>
  <si>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</si>
  <si>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</si>
  <si>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</si>
  <si>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</si>
  <si>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</si>
  <si>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</si>
  <si>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</si>
  <si>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</si>
  <si>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</si>
  <si>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</si>
  <si>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</si>
  <si>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</si>
  <si>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</si>
  <si>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</si>
  <si>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</si>
  <si>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</si>
  <si>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</si>
  <si>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</si>
  <si>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</si>
  <si>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</si>
  <si>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</si>
  <si>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</si>
  <si>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</si>
  <si>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</si>
  <si>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</si>
  <si>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</si>
  <si>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</si>
  <si>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</si>
  <si>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</si>
  <si>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</si>
  <si>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</si>
  <si>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</si>
  <si>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</si>
  <si>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</si>
  <si>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</si>
  <si>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</si>
  <si>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</si>
  <si>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</si>
  <si>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</si>
  <si>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</si>
  <si>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</si>
  <si>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</si>
  <si>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</si>
  <si>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</si>
  <si>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</si>
  <si>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</si>
  <si>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</si>
  <si>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</si>
  <si>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</si>
  <si>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</si>
  <si>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</si>
  <si>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</si>
  <si>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</si>
  <si>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</si>
  <si>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</si>
  <si>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</si>
  <si>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</si>
  <si>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</si>
  <si>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</si>
  <si>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</si>
  <si>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</si>
  <si>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</si>
  <si>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</si>
  <si>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</si>
  <si>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</si>
  <si>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</si>
  <si>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</si>
  <si>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</si>
  <si>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</si>
  <si>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</si>
  <si>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</si>
  <si>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</si>
  <si>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</si>
  <si>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</si>
  <si>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</si>
  <si>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</si>
  <si>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</si>
  <si>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</si>
  <si>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</si>
  <si>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</si>
  <si>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</si>
  <si>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</si>
  <si>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</si>
  <si>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</si>
  <si>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</si>
  <si>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</si>
  <si>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</si>
  <si>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</si>
  <si>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</si>
  <si>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</si>
  <si>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</si>
  <si>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</si>
  <si>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</si>
  <si>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</si>
  <si>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</si>
  <si>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</si>
  <si>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</si>
  <si>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</si>
  <si>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</si>
  <si>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</si>
  <si>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</si>
  <si>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</si>
  <si>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</si>
  <si>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</si>
  <si>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</si>
  <si>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</si>
  <si>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</si>
  <si>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</si>
  <si>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</si>
  <si>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</si>
  <si>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</si>
  <si>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</si>
  <si>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</si>
  <si>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</si>
  <si>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</si>
  <si>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</si>
  <si>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</si>
  <si>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</si>
  <si>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</si>
  <si>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</si>
  <si>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</si>
  <si>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</si>
  <si>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</si>
  <si>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</si>
  <si>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</si>
  <si>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</si>
  <si>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</si>
  <si>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</si>
  <si>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</si>
  <si>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</si>
  <si>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</si>
  <si>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</si>
  <si>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</si>
  <si>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</si>
  <si>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</si>
  <si>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</si>
  <si>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</si>
  <si>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</si>
  <si>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</si>
  <si>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</si>
  <si>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</si>
  <si>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</si>
  <si>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</si>
  <si>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</si>
  <si>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</si>
  <si>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</si>
  <si>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</si>
  <si>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</si>
  <si>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</si>
  <si>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</si>
  <si>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</si>
  <si>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</si>
  <si>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</si>
  <si>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</si>
  <si>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</si>
  <si>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</si>
  <si>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</si>
  <si>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</si>
  <si>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</si>
  <si>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</si>
  <si>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</si>
  <si>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</si>
  <si>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</si>
  <si>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</si>
  <si>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</si>
  <si>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</si>
  <si>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</si>
  <si>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</si>
  <si>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</si>
  <si>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</si>
  <si>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</si>
  <si>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</si>
  <si>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</si>
  <si>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</si>
  <si>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</si>
  <si>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</si>
  <si>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</si>
  <si>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</si>
  <si>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</si>
  <si>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</si>
  <si>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</si>
  <si>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</si>
  <si>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</si>
  <si>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</si>
  <si>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</si>
  <si>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</si>
  <si>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</si>
  <si>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</si>
  <si>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</si>
  <si>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</si>
  <si>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</si>
  <si>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</si>
  <si>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</si>
  <si>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</si>
  <si>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</si>
  <si>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</si>
  <si>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</si>
  <si>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</si>
  <si>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</si>
  <si>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</si>
  <si>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</si>
  <si>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</si>
  <si>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</si>
  <si>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</si>
  <si>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</si>
  <si>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</si>
  <si>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</si>
  <si>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</si>
  <si>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</si>
  <si>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</si>
  <si>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</si>
  <si>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</si>
  <si>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</si>
  <si>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</si>
  <si>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</si>
  <si>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</si>
  <si>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</si>
  <si>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</si>
  <si>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</si>
  <si>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</si>
  <si>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</si>
  <si>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</si>
  <si>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</si>
  <si>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</si>
  <si>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</si>
  <si>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</si>
  <si>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</si>
  <si>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</si>
  <si>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</si>
  <si>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</si>
  <si>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</si>
  <si>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</si>
  <si>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</si>
  <si>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</si>
  <si>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</si>
  <si>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</si>
  <si>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</si>
  <si>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</si>
  <si>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</si>
  <si>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</si>
  <si>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</si>
  <si>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</si>
  <si>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</si>
  <si>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</si>
  <si>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</si>
  <si>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</si>
  <si>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</si>
  <si>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</si>
  <si>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</si>
  <si>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</si>
  <si>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</si>
  <si>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</si>
  <si>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</si>
  <si>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</si>
  <si>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</si>
  <si>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</si>
  <si>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</si>
  <si>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</si>
  <si>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</si>
  <si>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</si>
  <si>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</si>
  <si>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</si>
  <si>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</si>
  <si>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</si>
  <si>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</si>
  <si>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</si>
  <si>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</si>
  <si>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</si>
  <si>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</si>
  <si>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</si>
  <si>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</si>
  <si>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</si>
  <si>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</si>
  <si>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</si>
  <si>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</si>
  <si>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</si>
  <si>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</si>
  <si>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</si>
  <si>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</si>
  <si>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</si>
  <si>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</si>
  <si>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</si>
  <si>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</si>
  <si>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</si>
  <si>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</si>
  <si>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</si>
  <si>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</si>
  <si>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</si>
  <si>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</si>
  <si>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</si>
  <si>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</si>
  <si>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</si>
  <si>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</si>
  <si>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</si>
  <si>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</si>
  <si>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</si>
  <si>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</si>
  <si>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</si>
  <si>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</si>
  <si>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</si>
  <si>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</si>
  <si>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</si>
  <si>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</si>
  <si>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</si>
  <si>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</si>
  <si>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</si>
  <si>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</si>
  <si>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</si>
  <si>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</si>
  <si>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</si>
  <si>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</si>
  <si>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</si>
  <si>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</si>
  <si>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</si>
  <si>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</si>
  <si>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</si>
  <si>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</si>
  <si>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</si>
  <si>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</si>
  <si>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</si>
  <si>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</si>
  <si>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</si>
  <si>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</si>
  <si>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</si>
  <si>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</si>
  <si>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</si>
  <si>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</si>
  <si>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</si>
  <si>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</si>
  <si>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</si>
  <si>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</si>
  <si>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</si>
  <si>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</si>
  <si>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</si>
  <si>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</si>
  <si>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</si>
  <si>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</si>
  <si>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</si>
  <si>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</si>
  <si>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</si>
  <si>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</si>
  <si>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</si>
  <si>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</si>
  <si>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</si>
  <si>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</si>
  <si>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</si>
  <si>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</si>
  <si>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</si>
  <si>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</si>
  <si>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</si>
  <si>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</si>
  <si>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</si>
  <si>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</si>
  <si>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</si>
  <si>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</si>
  <si>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</si>
  <si>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</si>
  <si>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</si>
  <si>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</si>
  <si>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</si>
  <si>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</si>
  <si>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</si>
  <si>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</si>
  <si>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</si>
  <si>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</si>
  <si>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</si>
  <si>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</si>
  <si>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</si>
  <si>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</si>
  <si>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</si>
  <si>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</si>
  <si>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</si>
  <si>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</si>
  <si>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</si>
  <si>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</si>
  <si>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</si>
  <si>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</si>
  <si>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</si>
  <si>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</si>
  <si>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</si>
  <si>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</si>
  <si>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</si>
  <si>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</si>
  <si>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</si>
  <si>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</si>
  <si>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</si>
  <si>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</si>
  <si>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</si>
  <si>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</si>
  <si>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</si>
  <si>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</si>
  <si>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</si>
  <si>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</si>
  <si>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</si>
  <si>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</si>
  <si>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</si>
  <si>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</si>
  <si>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</si>
  <si>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</si>
  <si>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</si>
  <si>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</si>
  <si>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</si>
  <si>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</si>
  <si>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</si>
  <si>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</si>
  <si>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</si>
  <si>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</si>
  <si>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</si>
  <si>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</si>
  <si>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</si>
  <si>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</si>
  <si>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</si>
  <si>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</si>
  <si>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</si>
  <si>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</si>
  <si>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</si>
  <si>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</si>
  <si>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</si>
  <si>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</si>
  <si>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</si>
  <si>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</si>
  <si>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</si>
  <si>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</si>
  <si>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</si>
  <si>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</si>
  <si>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</si>
  <si>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</si>
  <si>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</si>
  <si>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</si>
  <si>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</si>
  <si>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</si>
  <si>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</si>
  <si>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</si>
  <si>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</si>
  <si>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</si>
  <si>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</si>
  <si>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</si>
  <si>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</si>
  <si>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</si>
  <si>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</si>
  <si>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</si>
  <si>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</si>
  <si>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</si>
  <si>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</si>
  <si>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</si>
  <si>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</si>
  <si>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</si>
  <si>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</si>
  <si>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</si>
  <si>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</si>
  <si>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</si>
  <si>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</si>
  <si>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</si>
  <si>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</si>
  <si>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</si>
  <si>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</si>
  <si>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</si>
  <si>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</si>
  <si>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</si>
  <si>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</si>
  <si>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</si>
  <si>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</si>
  <si>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</si>
  <si>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</si>
  <si>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</si>
  <si>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</si>
  <si>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</si>
  <si>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</si>
  <si>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</si>
  <si>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</si>
  <si>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</si>
  <si>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</si>
  <si>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</si>
  <si>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</si>
  <si>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</si>
  <si>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</si>
  <si>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</si>
  <si>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</si>
  <si>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</si>
  <si>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</si>
  <si>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</si>
  <si>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</si>
  <si>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</si>
  <si>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</si>
  <si>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</si>
  <si>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</si>
  <si>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</si>
  <si>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</si>
  <si>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</si>
  <si>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</si>
  <si>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</si>
  <si>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</si>
  <si>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</si>
  <si>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</si>
  <si>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</si>
  <si>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</si>
  <si>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</si>
  <si>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</si>
  <si>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</si>
  <si>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</si>
  <si>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</si>
  <si>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</si>
  <si>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</si>
  <si>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</si>
  <si>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</si>
  <si>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</si>
  <si>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</si>
  <si>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</si>
  <si>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</si>
  <si>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</si>
  <si>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</si>
  <si>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</si>
  <si>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</si>
  <si>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</si>
  <si>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</si>
  <si>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</si>
  <si>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</si>
  <si>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</si>
  <si>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</si>
  <si>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</si>
  <si>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</si>
  <si>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</si>
  <si>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</si>
  <si>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</si>
  <si>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</si>
  <si>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</si>
  <si>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</si>
  <si>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</si>
  <si>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</si>
  <si>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</si>
  <si>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</si>
  <si>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</si>
  <si>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</si>
  <si>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</si>
  <si>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</si>
  <si>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</si>
  <si>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</si>
  <si>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</si>
  <si>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</si>
  <si>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</si>
  <si>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</si>
  <si>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</si>
  <si>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</si>
  <si>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</si>
  <si>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</si>
  <si>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</si>
  <si>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</si>
  <si>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</si>
  <si>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</si>
  <si>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</si>
  <si>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</si>
  <si>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</si>
  <si>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</si>
  <si>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</si>
  <si>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</si>
  <si>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</si>
  <si>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</si>
  <si>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</si>
  <si>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</si>
  <si>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</si>
  <si>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</si>
  <si>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</si>
  <si>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</si>
  <si>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</si>
  <si>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</si>
  <si>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</si>
  <si>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</si>
  <si>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</si>
  <si>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</si>
  <si>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</si>
  <si>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</si>
  <si>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</si>
  <si>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</si>
  <si>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</si>
  <si>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</si>
  <si>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</si>
  <si>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</si>
  <si>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</si>
  <si>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</si>
  <si>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</si>
  <si>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</si>
  <si>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</si>
  <si>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</si>
  <si>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</si>
  <si>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</si>
  <si>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</si>
  <si>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</si>
  <si>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</si>
  <si>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</si>
  <si>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</si>
  <si>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</si>
  <si>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</si>
  <si>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</si>
  <si>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</si>
  <si>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</si>
  <si>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</si>
  <si>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</si>
  <si>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</si>
  <si>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</si>
  <si>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</si>
  <si>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</si>
  <si>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</si>
  <si>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</si>
  <si>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</si>
  <si>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</si>
  <si>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</si>
  <si>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</si>
  <si>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</si>
  <si>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</si>
  <si>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</si>
  <si>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</si>
  <si>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</si>
  <si>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</si>
  <si>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</si>
  <si>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</si>
  <si>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</si>
  <si>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</si>
  <si>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</si>
  <si>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</si>
  <si>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</si>
  <si>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</si>
  <si>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</si>
  <si>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</si>
  <si>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</si>
  <si>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</si>
  <si>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</si>
  <si>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</si>
  <si>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</si>
  <si>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</si>
  <si>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</si>
  <si>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</si>
  <si>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</si>
  <si>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</si>
  <si>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</si>
  <si>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</si>
  <si>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</si>
  <si>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</si>
  <si>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</si>
  <si>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</si>
  <si>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</si>
  <si>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</si>
  <si>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</si>
  <si>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</si>
  <si>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</si>
  <si>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</si>
  <si>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</si>
  <si>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</si>
  <si>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</si>
  <si>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</si>
  <si>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</si>
  <si>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</si>
  <si>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</si>
  <si>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</si>
  <si>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</si>
  <si>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</si>
  <si>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</si>
  <si>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</si>
  <si>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</si>
  <si>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</si>
  <si>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</si>
  <si>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</si>
  <si>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</si>
  <si>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</si>
  <si>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</si>
  <si>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</si>
  <si>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</si>
  <si>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</si>
  <si>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</si>
  <si>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</si>
  <si>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</si>
  <si>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</si>
  <si>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</si>
  <si>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</si>
  <si>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</si>
  <si>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</si>
  <si>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</si>
  <si>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</si>
  <si>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</si>
  <si>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</si>
  <si>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</si>
  <si>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</si>
  <si>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</si>
  <si>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</si>
  <si>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</si>
  <si>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</si>
  <si>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</si>
  <si>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</si>
  <si>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</si>
  <si>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</si>
  <si>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</si>
  <si>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</si>
  <si>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</si>
  <si>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</si>
  <si>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</si>
  <si>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</si>
  <si>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</si>
  <si>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</si>
  <si>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</si>
  <si>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</si>
  <si>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</si>
  <si>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</si>
  <si>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</si>
  <si>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</si>
  <si>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</si>
  <si>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</si>
  <si>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</si>
  <si>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</si>
  <si>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</si>
  <si>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</si>
  <si>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</si>
  <si>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</si>
  <si>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</si>
  <si>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</si>
  <si>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</si>
  <si>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</si>
  <si>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</si>
  <si>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</si>
  <si>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</si>
  <si>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</si>
  <si>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</si>
  <si>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</si>
  <si>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</si>
  <si>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</si>
  <si>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</si>
  <si>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</si>
  <si>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</si>
  <si>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</si>
  <si>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</si>
  <si>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</si>
  <si>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</si>
  <si>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</si>
  <si>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</si>
  <si>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</si>
  <si>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</si>
  <si>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</si>
  <si>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</si>
  <si>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</si>
  <si>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</si>
  <si>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</si>
  <si>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</si>
  <si>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</si>
  <si>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</si>
  <si>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</si>
  <si>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</si>
  <si>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</si>
  <si>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</si>
  <si>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</si>
  <si>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</si>
  <si>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</si>
  <si>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</si>
  <si>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</si>
  <si>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</si>
  <si>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</si>
  <si>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</si>
  <si>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</si>
  <si>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</si>
  <si>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</si>
  <si>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</si>
  <si>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</si>
  <si>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</si>
  <si>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</si>
  <si>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</si>
  <si>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</si>
  <si>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</si>
  <si>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</si>
  <si>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</si>
  <si>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</si>
  <si>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</si>
  <si>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</si>
  <si>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</si>
  <si>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</si>
  <si>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</si>
  <si>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</si>
  <si>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</si>
  <si>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</si>
  <si>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</si>
  <si>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</si>
  <si>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</si>
  <si>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</si>
  <si>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</si>
  <si>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</si>
  <si>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</si>
  <si>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</si>
  <si>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</si>
  <si>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</si>
  <si>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</si>
  <si>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</si>
  <si>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</si>
  <si>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</si>
  <si>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</si>
  <si>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</si>
  <si>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</si>
  <si>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</si>
  <si>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</si>
  <si>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</si>
  <si>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</si>
  <si>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</si>
  <si>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</si>
  <si>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</si>
  <si>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</si>
  <si>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</si>
  <si>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</si>
  <si>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</si>
  <si>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</si>
  <si>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</si>
  <si>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</si>
  <si>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</si>
  <si>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</si>
  <si>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</si>
  <si>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</si>
  <si>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</si>
  <si>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</si>
  <si>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</si>
  <si>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</si>
  <si>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</si>
  <si>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</si>
  <si>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</si>
  <si>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</si>
  <si>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</si>
  <si>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</si>
  <si>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</si>
  <si>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</si>
  <si>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</si>
  <si>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</si>
  <si>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</si>
  <si>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</si>
  <si>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</si>
  <si>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</si>
  <si>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</si>
  <si>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</si>
  <si>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</si>
  <si>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</si>
  <si>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</si>
  <si>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</si>
  <si>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</si>
  <si>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</si>
  <si>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</si>
  <si>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</si>
  <si>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</si>
  <si>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</si>
  <si>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</si>
  <si>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</si>
  <si>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</si>
  <si>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</si>
  <si>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</si>
  <si>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</si>
  <si>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</si>
  <si>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</si>
  <si>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</si>
  <si>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</si>
  <si>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</si>
  <si>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</si>
  <si>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</si>
  <si>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</si>
  <si>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</si>
  <si>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</si>
  <si>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</si>
  <si>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</si>
  <si>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</si>
  <si>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</si>
  <si>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</si>
  <si>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</si>
  <si>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</si>
  <si>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</si>
  <si>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</si>
  <si>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</si>
  <si>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</si>
  <si>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</si>
  <si>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</si>
  <si>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</si>
  <si>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</si>
  <si>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</si>
  <si>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</si>
  <si>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</si>
  <si>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</si>
  <si>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</si>
  <si>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</si>
  <si>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</si>
  <si>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</si>
  <si>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</si>
  <si>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</si>
  <si>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</si>
  <si>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</si>
  <si>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</si>
  <si>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</si>
  <si>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</si>
  <si>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</si>
  <si>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</si>
  <si>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</si>
  <si>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</si>
  <si>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</si>
  <si>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</si>
  <si>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</si>
  <si>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</si>
  <si>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</si>
  <si>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</si>
  <si>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</si>
  <si>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</si>
  <si>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</si>
  <si>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</si>
  <si>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</si>
  <si>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</si>
  <si>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</si>
  <si>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</si>
  <si>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</si>
  <si>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</si>
  <si>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</si>
  <si>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</si>
  <si>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</si>
  <si>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</si>
  <si>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</si>
  <si>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</si>
  <si>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</si>
  <si>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</si>
  <si>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</si>
  <si>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</si>
  <si>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</si>
  <si>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</si>
  <si>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</si>
  <si>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</si>
  <si>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</si>
  <si>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</si>
  <si>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</si>
  <si>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</si>
  <si>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</si>
  <si>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</si>
  <si>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</si>
  <si>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</si>
  <si>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</si>
  <si>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</si>
  <si>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</si>
  <si>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</si>
  <si>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</si>
  <si>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</si>
  <si>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</si>
  <si>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</si>
  <si>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</si>
  <si>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</si>
  <si>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</si>
  <si>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</si>
  <si>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</si>
  <si>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</si>
  <si>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</si>
  <si>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</si>
  <si>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</si>
  <si>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</si>
  <si>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</si>
  <si>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</si>
  <si>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</si>
  <si>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</si>
  <si>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</si>
  <si>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</si>
  <si>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</si>
  <si>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</si>
  <si>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</si>
  <si>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</si>
  <si>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</si>
  <si>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</si>
  <si>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</si>
  <si>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</si>
  <si>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</si>
  <si>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</si>
  <si>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</si>
  <si>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</si>
  <si>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</si>
  <si>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</si>
  <si>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</si>
  <si>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</si>
  <si>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</si>
  <si>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</si>
  <si>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</si>
  <si>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</si>
  <si>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</si>
  <si>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</si>
  <si>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</si>
  <si>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</si>
  <si>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</si>
  <si>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</si>
  <si>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</si>
  <si>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</si>
  <si>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</si>
  <si>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</si>
  <si>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</si>
  <si>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</si>
  <si>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</si>
  <si>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</si>
  <si>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</si>
  <si>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</si>
  <si>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</si>
  <si>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</si>
  <si>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</si>
  <si>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</si>
  <si>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</si>
  <si>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</si>
  <si>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</si>
  <si>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</si>
  <si>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</si>
  <si>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</si>
  <si>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</si>
  <si>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</si>
  <si>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</si>
  <si>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</si>
  <si>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</si>
  <si>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</si>
  <si>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</si>
  <si>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</si>
  <si>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</si>
  <si>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</si>
  <si>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</si>
  <si>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</si>
  <si>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</si>
  <si>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</si>
  <si>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</si>
  <si>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</si>
  <si>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</si>
  <si>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</si>
  <si>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</si>
  <si>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</si>
  <si>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</si>
  <si>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</si>
  <si>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</si>
  <si>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</si>
  <si>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</si>
  <si>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</si>
  <si>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</si>
  <si>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</si>
  <si>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</si>
  <si>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</si>
  <si>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</si>
  <si>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</si>
  <si>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</si>
  <si>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</si>
  <si>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</si>
  <si>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</si>
  <si>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</si>
  <si>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</si>
  <si>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</si>
  <si>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</si>
  <si>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</si>
  <si>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</si>
  <si>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</si>
  <si>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</si>
  <si>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</si>
  <si>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</si>
  <si>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</si>
  <si>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</si>
  <si>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</si>
  <si>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</si>
  <si>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</si>
  <si>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</si>
  <si>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</si>
  <si>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</si>
  <si>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</si>
  <si>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</si>
  <si>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</si>
  <si>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</si>
  <si>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</si>
  <si>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</si>
  <si>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</si>
  <si>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</si>
  <si>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</si>
  <si>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</si>
  <si>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</si>
  <si>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</si>
  <si>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</si>
  <si>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</si>
  <si>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</si>
  <si>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</si>
  <si>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</si>
  <si>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</si>
  <si>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</si>
  <si>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</si>
  <si>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</si>
  <si>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</si>
  <si>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</si>
  <si>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</si>
  <si>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</si>
  <si>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</si>
  <si>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</si>
  <si>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</si>
  <si>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</si>
  <si>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</si>
  <si>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</si>
  <si>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</si>
  <si>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</si>
  <si>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</si>
  <si>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</si>
  <si>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</si>
  <si>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</si>
  <si>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</si>
  <si>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</si>
  <si>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</si>
  <si>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</si>
  <si>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</si>
  <si>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</si>
  <si>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</si>
  <si>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</si>
  <si>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</si>
  <si>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</si>
  <si>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</si>
  <si>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</si>
  <si>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</si>
  <si>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</si>
  <si>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</si>
  <si>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</si>
  <si>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</si>
  <si>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</si>
  <si>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</si>
  <si>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</si>
  <si>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</si>
  <si>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</si>
  <si>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</si>
  <si>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</si>
  <si>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</si>
  <si>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</si>
  <si>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</si>
  <si>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</si>
  <si>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</si>
  <si>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</si>
  <si>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</si>
  <si>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</si>
  <si>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</si>
  <si>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</si>
  <si>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</si>
  <si>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</si>
  <si>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</si>
  <si>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</si>
  <si>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</si>
  <si>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</si>
  <si>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</si>
  <si>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</si>
  <si>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</si>
  <si>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</si>
  <si>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</si>
  <si>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</si>
  <si>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</si>
  <si>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</si>
  <si>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</si>
  <si>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</si>
  <si>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</si>
  <si>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</si>
  <si>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</si>
  <si>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</si>
  <si>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</si>
  <si>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</si>
  <si>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</si>
  <si>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</si>
  <si>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</si>
  <si>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</si>
  <si>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</si>
  <si>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</si>
  <si>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</si>
  <si>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</si>
  <si>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</si>
  <si>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</si>
  <si>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</si>
  <si>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</si>
  <si>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</si>
  <si>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</si>
  <si>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</si>
  <si>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</si>
  <si>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</si>
  <si>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</si>
  <si>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</si>
  <si>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</si>
  <si>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</si>
  <si>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</si>
  <si>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</si>
  <si>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</si>
  <si>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</si>
  <si>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</si>
  <si>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</si>
  <si>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</si>
  <si>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</si>
  <si>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</si>
  <si>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</si>
  <si>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</si>
  <si>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</si>
  <si>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</si>
  <si>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</si>
  <si>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</si>
  <si>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</si>
  <si>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</si>
  <si>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</si>
  <si>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</si>
  <si>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</si>
  <si>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</si>
  <si>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</si>
  <si>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</si>
  <si>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</si>
  <si>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</si>
  <si>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</si>
  <si>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</si>
  <si>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</si>
  <si>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</si>
  <si>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</si>
  <si>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</si>
  <si>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</si>
  <si>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</si>
  <si>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</si>
  <si>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</si>
  <si>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</si>
  <si>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</si>
  <si>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</si>
  <si>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</si>
  <si>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</si>
  <si>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</si>
  <si>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</si>
  <si>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</si>
  <si>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</si>
  <si>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</si>
  <si>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</si>
  <si>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</si>
  <si>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</si>
  <si>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</si>
  <si>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</si>
  <si>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</si>
  <si>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</si>
  <si>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</si>
  <si>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</si>
  <si>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</si>
  <si>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</si>
  <si>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</si>
  <si>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</si>
  <si>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</si>
  <si>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</si>
  <si>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</si>
  <si>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</si>
  <si>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</si>
  <si>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</si>
  <si>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</si>
  <si>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</si>
  <si>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</si>
  <si>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</si>
  <si>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</si>
  <si>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</si>
  <si>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</si>
  <si>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</si>
  <si>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</si>
  <si>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</si>
  <si>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</si>
  <si>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</si>
  <si>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</si>
  <si>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</si>
  <si>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</si>
  <si>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</si>
  <si>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</si>
  <si>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</si>
  <si>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</si>
  <si>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</si>
  <si>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</si>
  <si>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</si>
  <si>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</si>
  <si>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</si>
  <si>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</si>
  <si>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</si>
  <si>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</si>
  <si>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</si>
  <si>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</si>
  <si>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</si>
  <si>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</si>
  <si>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</si>
  <si>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</si>
  <si>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</si>
  <si>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</si>
  <si>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</si>
  <si>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</si>
  <si>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</si>
  <si>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</si>
  <si>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</si>
  <si>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</si>
  <si>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</si>
  <si>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</si>
  <si>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</si>
  <si>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</si>
  <si>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</si>
  <si>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</si>
  <si>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</si>
  <si>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</si>
  <si>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</si>
  <si>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</si>
  <si>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</si>
  <si>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</si>
  <si>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</si>
  <si>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</si>
  <si>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</si>
  <si>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</si>
  <si>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</si>
  <si>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</si>
  <si>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</si>
  <si>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</si>
  <si>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</si>
  <si>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</si>
  <si>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</si>
  <si>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</si>
  <si>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</si>
  <si>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</si>
  <si>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</si>
  <si>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</si>
  <si>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</si>
  <si>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</si>
  <si>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</si>
  <si>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</si>
  <si>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</si>
  <si>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</si>
  <si>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</si>
  <si>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</si>
  <si>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</si>
  <si>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</si>
  <si>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</si>
  <si>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</si>
  <si>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</si>
  <si>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</si>
  <si>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</si>
  <si>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</si>
  <si>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</si>
  <si>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</si>
  <si>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</si>
  <si>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</si>
  <si>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</si>
  <si>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</si>
  <si>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</si>
  <si>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</si>
  <si>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</si>
  <si>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</si>
  <si>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</si>
  <si>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</si>
  <si>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</si>
  <si>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</si>
  <si>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</si>
  <si>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</si>
  <si>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</si>
  <si>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</si>
  <si>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</si>
  <si>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</si>
  <si>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</si>
  <si>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</si>
  <si>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</si>
  <si>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</si>
  <si>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</si>
  <si>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</si>
  <si>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</si>
  <si>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</si>
  <si>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</si>
  <si>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</si>
  <si>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</si>
  <si>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</si>
  <si>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</si>
  <si>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</si>
  <si>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</si>
  <si>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</si>
  <si>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</si>
  <si>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</si>
  <si>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</si>
  <si>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</si>
  <si>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</si>
  <si>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</si>
  <si>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</si>
  <si>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</si>
  <si>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</si>
  <si>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</si>
  <si>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</si>
  <si>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</si>
  <si>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</si>
  <si>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</si>
  <si>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</si>
  <si>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</si>
  <si>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</si>
  <si>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</si>
  <si>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</si>
  <si>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</si>
  <si>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</si>
  <si>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</si>
  <si>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</si>
  <si>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</si>
  <si>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</si>
  <si>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</si>
  <si>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</si>
  <si>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</si>
  <si>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</si>
  <si>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</si>
  <si>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</si>
  <si>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</si>
  <si>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</si>
  <si>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</si>
  <si>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</si>
  <si>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</si>
  <si>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</si>
  <si>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</si>
  <si>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</si>
  <si>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</si>
  <si>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</si>
  <si>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</si>
  <si>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</si>
  <si>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</si>
  <si>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</si>
  <si>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</si>
  <si>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</si>
  <si>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</si>
  <si>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</si>
  <si>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</si>
  <si>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</si>
  <si>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</si>
  <si>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</si>
  <si>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</si>
  <si>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</si>
  <si>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</si>
  <si>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</si>
  <si>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</si>
  <si>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</si>
  <si>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</si>
  <si>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</si>
  <si>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</si>
  <si>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</si>
  <si>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</si>
  <si>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</si>
  <si>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</si>
  <si>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</si>
  <si>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</si>
  <si>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</si>
  <si>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</si>
  <si>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</si>
  <si>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</si>
  <si>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</si>
  <si>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</si>
  <si>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</si>
  <si>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</si>
  <si>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</si>
  <si>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</si>
  <si>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</si>
  <si>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</si>
  <si>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</si>
  <si>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</si>
  <si>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</si>
  <si>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</si>
  <si>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</si>
  <si>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</si>
  <si>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</si>
  <si>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</si>
  <si>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</si>
  <si>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</si>
  <si>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</si>
  <si>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</si>
  <si>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</si>
  <si>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</si>
  <si>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</si>
  <si>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</si>
  <si>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</si>
  <si>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</si>
  <si>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</si>
  <si>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</si>
  <si>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</si>
  <si>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</si>
  <si>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</si>
  <si>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</si>
  <si>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</si>
  <si>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</si>
  <si>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</si>
  <si>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</si>
  <si>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</si>
  <si>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</si>
  <si>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</si>
  <si>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</si>
  <si>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</si>
  <si>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</si>
  <si>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</si>
  <si>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</si>
  <si>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</si>
  <si>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</si>
  <si>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</si>
  <si>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</si>
  <si>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</si>
  <si>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</si>
  <si>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</si>
  <si>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</si>
  <si>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</si>
  <si>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</si>
  <si>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</si>
  <si>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</si>
  <si>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</si>
  <si>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</si>
  <si>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</si>
  <si>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</si>
  <si>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</si>
  <si>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</si>
  <si>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</si>
  <si>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</si>
  <si>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</si>
  <si>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</si>
  <si>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</si>
  <si>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</si>
  <si>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</si>
  <si>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</si>
  <si>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</si>
  <si>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</si>
  <si>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</si>
  <si>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</si>
  <si>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</si>
  <si>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</si>
  <si>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</si>
  <si>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</si>
  <si>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</si>
  <si>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</si>
  <si>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</si>
  <si>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</si>
  <si>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</si>
  <si>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</si>
  <si>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</si>
  <si>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</si>
  <si>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</si>
  <si>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</si>
  <si>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</si>
  <si>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</si>
  <si>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</si>
  <si>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</si>
  <si>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</si>
  <si>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</si>
  <si>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</si>
  <si>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</si>
  <si>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</si>
  <si>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</si>
  <si>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</si>
  <si>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</si>
  <si>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</si>
  <si>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</si>
  <si>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</si>
  <si>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</si>
  <si>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</si>
  <si>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</si>
  <si>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</si>
  <si>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</si>
  <si>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</si>
  <si>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</si>
  <si>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</si>
  <si>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</si>
  <si>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</si>
  <si>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</si>
  <si>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</si>
  <si>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</si>
  <si>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</si>
  <si>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</si>
  <si>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</si>
  <si>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</si>
  <si>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</si>
  <si>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</si>
  <si>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</si>
  <si>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</si>
  <si>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</si>
  <si>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</si>
  <si>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</si>
  <si>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</si>
  <si>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</si>
  <si>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</si>
  <si>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</si>
  <si>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</si>
  <si>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</si>
  <si>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</si>
  <si>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</si>
  <si>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</si>
  <si>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</si>
  <si>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</si>
  <si>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</si>
  <si>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</si>
  <si>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</si>
  <si>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</si>
  <si>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</si>
  <si>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</si>
  <si>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</si>
  <si>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</si>
  <si>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</si>
  <si>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</si>
  <si>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</si>
  <si>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</si>
  <si>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</si>
  <si>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</si>
  <si>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</si>
  <si>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</si>
  <si>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</si>
  <si>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</si>
  <si>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</si>
  <si>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</si>
  <si>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</si>
  <si>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</si>
  <si>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</si>
  <si>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</si>
  <si>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</si>
  <si>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</si>
  <si>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</si>
  <si>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</si>
  <si>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</si>
  <si>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</si>
  <si>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</si>
  <si>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</si>
  <si>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</si>
  <si>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</si>
  <si>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</si>
  <si>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</si>
  <si>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</si>
  <si>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</si>
  <si>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</si>
  <si>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</si>
  <si>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</si>
  <si>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</si>
  <si>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</si>
  <si>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</si>
  <si>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</si>
  <si>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</si>
  <si>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</si>
  <si>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</si>
  <si>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</si>
  <si>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</si>
  <si>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</si>
  <si>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</si>
  <si>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</si>
  <si>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</si>
  <si>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</si>
  <si>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</si>
  <si>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</si>
  <si>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</si>
  <si>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</si>
  <si>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</si>
  <si>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</si>
  <si>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</si>
  <si>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</si>
  <si>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</si>
  <si>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</si>
  <si>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</si>
  <si>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</si>
  <si>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</si>
  <si>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</si>
  <si>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</si>
  <si>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</si>
  <si>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</si>
  <si>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</si>
  <si>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</si>
  <si>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</si>
  <si>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</si>
  <si>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</si>
  <si>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</si>
  <si>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</si>
  <si>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</si>
  <si>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</si>
  <si>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</si>
  <si>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</si>
  <si>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</si>
  <si>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</si>
  <si>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</si>
  <si>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</si>
  <si>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</si>
  <si>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</si>
  <si>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</si>
  <si>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</si>
  <si>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</si>
  <si>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</si>
  <si>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</si>
  <si>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</si>
  <si>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</si>
  <si>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</si>
  <si>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</si>
  <si>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</si>
  <si>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</si>
  <si>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</si>
  <si>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</si>
  <si>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</si>
  <si>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</si>
  <si>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</si>
  <si>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</si>
  <si>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</si>
  <si>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</si>
  <si>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</si>
  <si>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</si>
  <si>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</si>
  <si>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</si>
  <si>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</si>
  <si>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</si>
  <si>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</si>
  <si>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</si>
  <si>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</si>
  <si>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</si>
  <si>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</si>
  <si>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</si>
  <si>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</si>
  <si>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</si>
  <si>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</si>
  <si>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</si>
  <si>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</si>
  <si>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</si>
  <si>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</si>
  <si>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</si>
  <si>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</si>
  <si>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</si>
  <si>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</si>
  <si>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</si>
  <si>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</si>
  <si>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</si>
  <si>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</si>
  <si>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</si>
  <si>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</si>
  <si>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</si>
  <si>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</si>
  <si>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</si>
  <si>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</si>
  <si>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</si>
  <si>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</si>
  <si>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</si>
  <si>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</si>
  <si>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</si>
  <si>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</si>
  <si>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</si>
  <si>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</si>
  <si>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</si>
  <si>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</si>
  <si>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</si>
  <si>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</si>
  <si>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</si>
  <si>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</si>
  <si>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</si>
  <si>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</si>
  <si>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</si>
  <si>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</si>
  <si>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</si>
  <si>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</si>
  <si>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</si>
  <si>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</si>
  <si>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</si>
  <si>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</si>
  <si>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</si>
  <si>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</si>
  <si>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</si>
  <si>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</si>
  <si>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</si>
  <si>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</si>
  <si>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</si>
  <si>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</si>
  <si>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</si>
  <si>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</si>
  <si>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</si>
  <si>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</si>
  <si>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</si>
  <si>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</si>
  <si>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</si>
  <si>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</si>
  <si>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</si>
  <si>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</si>
  <si>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</si>
  <si>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</si>
  <si>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</si>
  <si>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</si>
  <si>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</si>
  <si>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</si>
  <si>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</si>
  <si>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</si>
  <si>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</si>
  <si>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</si>
  <si>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</si>
  <si>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</si>
  <si>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</si>
  <si>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</si>
  <si>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</si>
  <si>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</si>
  <si>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</si>
  <si>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</si>
  <si>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</si>
  <si>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</si>
  <si>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</si>
  <si>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</si>
  <si>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</si>
  <si>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</si>
  <si>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</si>
  <si>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</si>
  <si>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</si>
  <si>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</si>
  <si>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</si>
  <si>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</si>
  <si>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</si>
  <si>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</si>
  <si>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</si>
  <si>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</si>
  <si>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</si>
  <si>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</si>
  <si>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</si>
  <si>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</si>
  <si>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</si>
  <si>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</si>
  <si>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</si>
  <si>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</si>
  <si>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</si>
  <si>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</si>
  <si>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</si>
  <si>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</si>
  <si>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</si>
  <si>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</si>
  <si>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</si>
  <si>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</si>
  <si>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</si>
  <si>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</si>
  <si>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</si>
  <si>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</si>
  <si>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</si>
  <si>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</si>
  <si>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</si>
  <si>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</si>
  <si>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</si>
  <si>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</si>
  <si>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</si>
  <si>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</si>
  <si>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</si>
  <si>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</si>
  <si>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</si>
  <si>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</si>
  <si>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</si>
  <si>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</si>
  <si>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</si>
  <si>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</si>
  <si>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</si>
  <si>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</si>
  <si>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</si>
  <si>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</si>
  <si>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</si>
  <si>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</si>
  <si>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</si>
  <si>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</si>
  <si>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</si>
  <si>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</si>
  <si>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</si>
  <si>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</si>
  <si>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</si>
  <si>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</si>
  <si>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</si>
  <si>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</si>
  <si>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</si>
  <si>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</si>
  <si>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</si>
  <si>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</si>
  <si>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</si>
  <si>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</si>
  <si>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</si>
  <si>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</si>
  <si>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</si>
  <si>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</si>
  <si>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</si>
  <si>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</si>
  <si>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</si>
  <si>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</si>
  <si>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</si>
  <si>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</si>
  <si>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</si>
  <si>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</si>
  <si>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</si>
  <si>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</si>
  <si>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</si>
  <si>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</si>
  <si>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</si>
  <si>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</si>
  <si>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</si>
  <si>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</si>
  <si>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</si>
  <si>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</si>
  <si>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</si>
  <si>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</si>
  <si>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</si>
  <si>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</si>
  <si>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</si>
  <si>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</si>
  <si>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</si>
  <si>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</si>
  <si>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</si>
  <si>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</si>
  <si>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</si>
  <si>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</si>
  <si>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</si>
  <si>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</si>
  <si>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</si>
  <si>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</si>
  <si>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</si>
  <si>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</si>
  <si>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</si>
  <si>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</si>
  <si>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</si>
  <si>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</si>
  <si>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</si>
  <si>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</si>
  <si>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</si>
  <si>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</si>
  <si>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</si>
  <si>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</si>
  <si>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</si>
  <si>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</si>
  <si>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</si>
  <si>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</si>
  <si>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</si>
  <si>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</si>
  <si>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</si>
  <si>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</si>
  <si>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</si>
  <si>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</si>
  <si>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</si>
  <si>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</si>
  <si>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</si>
  <si>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</si>
  <si>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</si>
  <si>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</si>
  <si>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</si>
  <si>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</si>
  <si>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</si>
  <si>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</si>
  <si>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</si>
  <si>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</si>
  <si>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</si>
  <si>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</si>
  <si>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</si>
  <si>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</si>
  <si>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</si>
  <si>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</si>
  <si>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</si>
  <si>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</si>
  <si>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</si>
  <si>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</si>
  <si>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</si>
  <si>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</si>
  <si>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</si>
  <si>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</si>
  <si>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</si>
  <si>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</si>
  <si>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</si>
  <si>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</si>
  <si>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</si>
  <si>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</si>
  <si>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</si>
  <si>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</si>
  <si>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</si>
  <si>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</si>
  <si>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</si>
  <si>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</si>
  <si>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</si>
  <si>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</si>
  <si>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</si>
  <si>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</si>
  <si>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</si>
  <si>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</si>
  <si>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</si>
  <si>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</si>
  <si>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</si>
  <si>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</si>
  <si>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</si>
  <si>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</si>
  <si>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</si>
  <si>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</si>
  <si>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</si>
  <si>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</si>
  <si>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</si>
  <si>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</si>
  <si>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</si>
  <si>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</si>
  <si>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</si>
  <si>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</si>
  <si>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</si>
  <si>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</si>
  <si>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</si>
  <si>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</si>
  <si>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</si>
  <si>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</si>
  <si>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</si>
  <si>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</si>
  <si>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</si>
  <si>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</si>
  <si>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</si>
  <si>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</si>
  <si>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</si>
  <si>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</si>
  <si>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</si>
  <si>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</si>
  <si>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</si>
  <si>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</si>
  <si>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</si>
  <si>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</si>
  <si>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</si>
  <si>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</si>
  <si>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</si>
  <si>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</si>
  <si>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</si>
  <si>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</si>
  <si>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</si>
  <si>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</si>
  <si>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</si>
  <si>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</si>
  <si>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</si>
  <si>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</si>
  <si>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</si>
  <si>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</si>
  <si>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</si>
  <si>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</si>
  <si>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</si>
  <si>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</si>
  <si>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</si>
  <si>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</si>
  <si>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</si>
  <si>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</si>
  <si>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</si>
  <si>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</si>
  <si>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</si>
  <si>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</si>
  <si>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</si>
  <si>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</si>
  <si>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</si>
  <si>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</si>
  <si>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</si>
  <si>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</si>
  <si>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</si>
  <si>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</si>
  <si>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</si>
  <si>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</si>
  <si>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</si>
  <si>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</si>
  <si>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</si>
  <si>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</si>
  <si>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</si>
  <si>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</si>
  <si>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</si>
  <si>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</si>
  <si>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</si>
  <si>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</si>
  <si>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</si>
  <si>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</si>
  <si>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</si>
  <si>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</si>
  <si>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</si>
  <si>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</si>
  <si>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</si>
  <si>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</si>
  <si>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</si>
  <si>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</si>
  <si>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</si>
  <si>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</si>
  <si>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</si>
  <si>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</si>
  <si>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</si>
  <si>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</si>
  <si>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</si>
  <si>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</si>
  <si>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</si>
  <si>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</si>
  <si>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</si>
  <si>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</si>
  <si>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</si>
  <si>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</si>
  <si>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</si>
  <si>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</si>
  <si>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</si>
  <si>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</si>
  <si>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</si>
  <si>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</si>
  <si>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</si>
  <si>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</si>
  <si>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</si>
  <si>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</si>
  <si>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</si>
  <si>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</si>
  <si>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</si>
  <si>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</si>
  <si>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</si>
  <si>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</si>
  <si>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</si>
  <si>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</si>
  <si>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</si>
  <si>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</si>
  <si>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</si>
  <si>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</si>
  <si>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</si>
  <si>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</si>
  <si>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</si>
  <si>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</si>
  <si>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</si>
  <si>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</si>
  <si>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</si>
  <si>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</si>
  <si>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</si>
  <si>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</si>
  <si>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</si>
  <si>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</si>
  <si>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</si>
  <si>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</si>
  <si>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</si>
  <si>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</si>
  <si>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</si>
  <si>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</si>
  <si>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</si>
  <si>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</si>
  <si>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</si>
  <si>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</si>
  <si>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</si>
  <si>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</si>
  <si>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</si>
  <si>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</si>
  <si>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</si>
  <si>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</si>
  <si>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</si>
  <si>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</si>
  <si>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</si>
  <si>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</si>
  <si>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</si>
  <si>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</si>
  <si>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</si>
  <si>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</si>
  <si>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</si>
  <si>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</si>
  <si>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</si>
  <si>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</si>
  <si>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</si>
  <si>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</si>
  <si>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</si>
  <si>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</si>
  <si>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</si>
  <si>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</si>
  <si>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</si>
  <si>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</si>
  <si>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</si>
  <si>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</si>
  <si>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</si>
  <si>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</si>
  <si>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</si>
  <si>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</si>
  <si>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</si>
  <si>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</si>
  <si>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</si>
  <si>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</si>
  <si>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</si>
  <si>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</si>
  <si>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</si>
  <si>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</si>
  <si>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</si>
  <si>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</si>
  <si>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</si>
  <si>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</si>
  <si>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</si>
  <si>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</si>
  <si>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</si>
  <si>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</si>
  <si>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</si>
  <si>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</si>
  <si>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</si>
  <si>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</si>
  <si>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</si>
  <si>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</si>
  <si>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</si>
  <si>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</si>
  <si>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</si>
  <si>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</si>
  <si>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</si>
  <si>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</si>
  <si>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</si>
  <si>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</si>
  <si>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</si>
  <si>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</si>
  <si>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</si>
  <si>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</si>
  <si>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</si>
  <si>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</si>
  <si>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</si>
  <si>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</si>
  <si>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</si>
  <si>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</si>
  <si>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</si>
  <si>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</si>
  <si>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</si>
  <si>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</si>
  <si>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</si>
  <si>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</si>
  <si>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</si>
  <si>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</si>
  <si>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</si>
  <si>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</si>
  <si>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</si>
  <si>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</si>
  <si>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</si>
  <si>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</si>
  <si>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</si>
  <si>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</si>
  <si>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</si>
  <si>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</si>
  <si>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</si>
  <si>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</si>
  <si>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</si>
  <si>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</si>
  <si>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</si>
  <si>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</si>
  <si>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</si>
  <si>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</si>
  <si>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</si>
  <si>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</si>
  <si>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</si>
  <si>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</si>
  <si>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</si>
  <si>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</si>
  <si>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</si>
  <si>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</si>
  <si>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</si>
  <si>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</si>
  <si>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</si>
  <si>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</si>
  <si>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</si>
  <si>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</si>
  <si>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</si>
  <si>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</si>
  <si>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</si>
  <si>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</si>
  <si>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</si>
  <si>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</si>
  <si>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</si>
  <si>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</si>
  <si>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</si>
  <si>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</si>
  <si>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</si>
  <si>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</si>
  <si>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</si>
  <si>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</si>
  <si>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</si>
  <si>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</si>
  <si>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</si>
  <si>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</si>
  <si>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</si>
  <si>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</si>
  <si>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</si>
  <si>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</si>
  <si>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</si>
  <si>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</si>
  <si>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</si>
  <si>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</si>
  <si>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</si>
  <si>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</si>
  <si>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</si>
  <si>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</si>
  <si>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</si>
  <si>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</si>
  <si>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</si>
  <si>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</si>
  <si>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</si>
  <si>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</si>
  <si>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</si>
  <si>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</si>
  <si>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</si>
  <si>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</si>
  <si>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</si>
  <si>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</si>
  <si>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</si>
  <si>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</si>
  <si>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</si>
  <si>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</si>
  <si>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</si>
  <si>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</si>
  <si>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</si>
  <si>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</si>
  <si>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</si>
  <si>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</si>
  <si>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</si>
  <si>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</si>
  <si>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</si>
  <si>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</si>
  <si>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</si>
  <si>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</si>
  <si>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</si>
  <si>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</si>
  <si>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</si>
  <si>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</si>
  <si>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</si>
  <si>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</si>
  <si>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</si>
  <si>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</si>
  <si>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</si>
  <si>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</si>
  <si>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</si>
  <si>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</si>
  <si>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</si>
  <si>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</si>
  <si>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</si>
  <si>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</si>
  <si>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</si>
  <si>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</si>
  <si>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</si>
  <si>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</si>
  <si>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</si>
  <si>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</si>
  <si>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</si>
  <si>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</si>
  <si>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</si>
  <si>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</si>
  <si>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</si>
  <si>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</si>
  <si>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</si>
  <si>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</si>
  <si>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</si>
  <si>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</si>
  <si>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</si>
  <si>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</si>
  <si>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</si>
  <si>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</si>
  <si>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</si>
  <si>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</si>
  <si>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</si>
  <si>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</si>
  <si>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</si>
  <si>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</si>
  <si>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</si>
  <si>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</si>
  <si>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</si>
  <si>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</si>
  <si>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</si>
  <si>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</si>
  <si>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</si>
  <si>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</si>
  <si>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</si>
  <si>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</si>
  <si>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</si>
  <si>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</si>
  <si>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</si>
  <si>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</si>
  <si>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</si>
  <si>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</si>
  <si>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</si>
  <si>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</si>
  <si>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</si>
  <si>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</si>
  <si>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</si>
  <si>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</si>
  <si>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</si>
  <si>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</si>
  <si>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</si>
  <si>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</si>
  <si>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</si>
  <si>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</si>
  <si>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</si>
  <si>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</si>
  <si>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</si>
  <si>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</si>
  <si>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</si>
  <si>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</si>
  <si>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</si>
  <si>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</si>
  <si>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</si>
  <si>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</si>
  <si>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</si>
  <si>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</si>
  <si>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</si>
  <si>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</si>
  <si>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</si>
  <si>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</si>
  <si>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</si>
  <si>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</si>
  <si>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</si>
  <si>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</si>
  <si>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</si>
  <si>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</si>
  <si>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</si>
  <si>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</si>
  <si>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</si>
  <si>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</si>
  <si>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</si>
  <si>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</si>
  <si>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</si>
  <si>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</si>
  <si>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</si>
  <si>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</si>
  <si>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</si>
  <si>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</si>
  <si>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</si>
  <si>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</si>
  <si>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</si>
  <si>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</si>
  <si>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</si>
  <si>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</si>
  <si>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</si>
  <si>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</si>
  <si>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</si>
  <si>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</si>
  <si>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</si>
  <si>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</si>
  <si>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</si>
  <si>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</si>
  <si>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</si>
  <si>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</si>
  <si>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</si>
  <si>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</si>
  <si>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</si>
  <si>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</si>
  <si>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</si>
  <si>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</si>
  <si>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</si>
  <si>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</si>
  <si>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</si>
  <si>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</si>
  <si>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</si>
  <si>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</si>
  <si>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</si>
  <si>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</si>
  <si>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</si>
  <si>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</si>
  <si>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</si>
  <si>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</si>
  <si>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</si>
  <si>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</si>
  <si>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</si>
  <si>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</si>
  <si>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</si>
  <si>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</si>
  <si>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</si>
  <si>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</si>
  <si>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</si>
  <si>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</si>
  <si>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</si>
  <si>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</si>
  <si>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</si>
  <si>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</si>
  <si>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</si>
  <si>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</si>
  <si>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</si>
  <si>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</si>
  <si>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</si>
  <si>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</si>
  <si>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</si>
  <si>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</si>
  <si>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</si>
  <si>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</si>
  <si>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</si>
  <si>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</si>
  <si>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</si>
  <si>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</si>
  <si>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</si>
  <si>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</si>
  <si>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</si>
  <si>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</si>
  <si>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</si>
  <si>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</si>
  <si>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</si>
  <si>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</si>
  <si>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</si>
  <si>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</si>
  <si>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</si>
  <si>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</si>
  <si>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</si>
  <si>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</si>
  <si>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</si>
  <si>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</si>
  <si>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</si>
  <si>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</si>
  <si>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</si>
  <si>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</si>
  <si>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</si>
  <si>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</si>
  <si>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</si>
  <si>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</si>
  <si>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</si>
  <si>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</si>
  <si>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</si>
  <si>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</si>
  <si>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</si>
  <si>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</si>
  <si>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</si>
  <si>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</si>
  <si>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</si>
  <si>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</si>
  <si>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</si>
  <si>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</si>
  <si>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</si>
  <si>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</si>
  <si>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</si>
  <si>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</si>
  <si>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</si>
  <si>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</si>
  <si>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</si>
  <si>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</si>
  <si>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</si>
  <si>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</si>
  <si>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</si>
  <si>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</si>
  <si>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</si>
  <si>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</si>
  <si>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</si>
  <si>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</si>
  <si>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</si>
  <si>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</si>
  <si>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</si>
  <si>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</si>
  <si>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</si>
  <si>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</si>
  <si>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</si>
  <si>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</si>
  <si>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</si>
  <si>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</si>
  <si>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</si>
  <si>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</si>
  <si>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</si>
  <si>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</si>
  <si>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</si>
  <si>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</si>
  <si>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</si>
  <si>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</si>
  <si>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</si>
  <si>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</si>
  <si>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</si>
  <si>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</si>
  <si>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</si>
  <si>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</si>
  <si>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</si>
  <si>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</si>
  <si>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</si>
  <si>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</si>
  <si>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</si>
  <si>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</si>
  <si>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</si>
  <si>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</si>
  <si>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</si>
  <si>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</si>
  <si>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</si>
  <si>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</si>
  <si>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</si>
  <si>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</si>
  <si>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</si>
  <si>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</si>
  <si>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</si>
  <si>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</si>
  <si>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</si>
  <si>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</si>
  <si>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</si>
  <si>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</si>
  <si>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</si>
  <si>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</si>
  <si>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</si>
  <si>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</si>
  <si>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</si>
  <si>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</si>
  <si>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</si>
  <si>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</si>
  <si>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</si>
  <si>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</si>
  <si>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</si>
  <si>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</si>
  <si>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</si>
  <si>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</si>
  <si>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</si>
  <si>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</si>
  <si>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</si>
  <si>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</si>
  <si>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</si>
  <si>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</si>
  <si>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</si>
  <si>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</si>
  <si>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</si>
  <si>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</si>
  <si>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</si>
  <si>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</si>
  <si>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</si>
  <si>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</si>
  <si>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</si>
  <si>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</si>
  <si>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</si>
  <si>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</si>
  <si>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</si>
  <si>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</si>
  <si>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</si>
  <si>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</si>
  <si>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</si>
  <si>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</si>
  <si>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</si>
  <si>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</si>
  <si>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</si>
  <si>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</si>
  <si>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</si>
  <si>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</si>
  <si>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</si>
  <si>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</si>
  <si>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</si>
  <si>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</si>
  <si>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</si>
  <si>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</si>
  <si>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</si>
  <si>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</si>
  <si>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</si>
  <si>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</si>
  <si>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</si>
  <si>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</si>
  <si>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</si>
  <si>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</si>
  <si>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</si>
  <si>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</si>
  <si>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</si>
  <si>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</si>
  <si>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</si>
  <si>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</si>
  <si>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</si>
  <si>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</si>
  <si>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</si>
  <si>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</si>
  <si>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</si>
  <si>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</si>
  <si>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</si>
  <si>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</si>
  <si>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</si>
  <si>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</si>
  <si>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</si>
  <si>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</si>
  <si>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</si>
  <si>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</si>
  <si>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</si>
  <si>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</si>
  <si>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</si>
  <si>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</si>
  <si>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</si>
  <si>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</si>
  <si>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</si>
  <si>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</si>
  <si>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</si>
  <si>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</si>
  <si>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</si>
  <si>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</si>
  <si>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</si>
  <si>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</si>
  <si>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</si>
  <si>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</si>
  <si>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</si>
  <si>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</si>
  <si>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</si>
  <si>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</si>
  <si>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</si>
  <si>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</si>
  <si>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</si>
  <si>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</si>
  <si>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</si>
  <si>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</si>
  <si>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</si>
  <si>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</si>
  <si>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</si>
  <si>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</si>
  <si>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</si>
  <si>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</si>
  <si>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</si>
  <si>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</si>
  <si>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</si>
  <si>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</si>
  <si>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</si>
  <si>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</si>
  <si>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</si>
  <si>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</si>
  <si>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</si>
  <si>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</si>
  <si>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</si>
  <si>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</si>
  <si>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</si>
  <si>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</si>
  <si>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</si>
  <si>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</si>
  <si>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</si>
  <si>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</si>
  <si>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</si>
  <si>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</si>
  <si>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</si>
  <si>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</si>
  <si>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</si>
  <si>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</si>
  <si>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</si>
  <si>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</si>
  <si>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</si>
  <si>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</si>
  <si>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</si>
  <si>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</si>
  <si>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</si>
  <si>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</si>
  <si>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</si>
  <si>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</si>
  <si>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</si>
  <si>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</si>
  <si>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</si>
  <si>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</si>
  <si>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</si>
  <si>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</si>
  <si>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</si>
  <si>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</si>
  <si>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</si>
  <si>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</si>
  <si>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</si>
  <si>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</si>
  <si>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</si>
  <si>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</si>
  <si>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</si>
  <si>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</si>
  <si>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</si>
  <si>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</si>
  <si>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</si>
  <si>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</si>
  <si>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</si>
  <si>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</si>
  <si>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</si>
  <si>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</si>
  <si>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</si>
  <si>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</si>
  <si>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</si>
  <si>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</si>
  <si>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</si>
  <si>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</si>
  <si>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</si>
  <si>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</si>
  <si>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</si>
  <si>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</si>
  <si>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</si>
  <si>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</si>
  <si>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</si>
  <si>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</si>
  <si>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</si>
  <si>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</si>
  <si>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</si>
  <si>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</si>
  <si>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</si>
  <si>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</si>
  <si>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</si>
  <si>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</si>
  <si>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</si>
  <si>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</si>
  <si>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</si>
  <si>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</si>
  <si>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</si>
  <si>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</si>
  <si>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</si>
  <si>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</si>
  <si>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</si>
  <si>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</si>
  <si>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</si>
  <si>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</si>
  <si>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</si>
  <si>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</si>
  <si>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</si>
  <si>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</si>
  <si>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</si>
  <si>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</si>
  <si>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</si>
  <si>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</si>
  <si>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</si>
  <si>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</si>
  <si>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</si>
  <si>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</si>
  <si>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</si>
  <si>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</si>
  <si>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</si>
  <si>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</si>
  <si>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</si>
  <si>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</si>
  <si>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</si>
  <si>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</si>
  <si>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</si>
  <si>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</si>
  <si>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</si>
  <si>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</si>
  <si>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</si>
  <si>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</si>
  <si>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</si>
  <si>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</si>
  <si>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</si>
  <si>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</si>
  <si>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</si>
  <si>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</si>
  <si>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</si>
  <si>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</si>
  <si>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</si>
  <si>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</si>
  <si>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</si>
  <si>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</si>
  <si>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</si>
  <si>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</si>
  <si>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</si>
  <si>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</si>
  <si>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</si>
  <si>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</si>
  <si>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</si>
  <si>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</si>
  <si>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</si>
  <si>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</si>
  <si>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</si>
  <si>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</si>
  <si>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</si>
  <si>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</si>
  <si>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</si>
  <si>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</si>
  <si>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</si>
  <si>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</si>
  <si>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</si>
  <si>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</si>
  <si>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</si>
  <si>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</si>
  <si>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</si>
  <si>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</si>
  <si>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</si>
  <si>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</si>
  <si>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</si>
  <si>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</si>
  <si>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</si>
  <si>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</si>
  <si>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</si>
  <si>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</si>
  <si>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</si>
  <si>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</si>
  <si>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</si>
  <si>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</si>
  <si>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</si>
  <si>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</si>
  <si>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</si>
  <si>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</si>
  <si>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</si>
  <si>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</si>
  <si>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</si>
  <si>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</si>
  <si>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</si>
  <si>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</si>
  <si>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</si>
  <si>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</si>
  <si>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</si>
  <si>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</si>
  <si>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</si>
  <si>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</si>
  <si>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</si>
  <si>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</si>
  <si>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</si>
  <si>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</si>
  <si>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</si>
  <si>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</si>
  <si>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</si>
  <si>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</si>
  <si>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</si>
  <si>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</si>
  <si>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</si>
  <si>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</si>
  <si>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</si>
  <si>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</si>
  <si>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</si>
  <si>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</si>
  <si>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</si>
  <si>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</si>
  <si>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</si>
  <si>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</si>
  <si>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</si>
  <si>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</si>
  <si>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</si>
  <si>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</si>
  <si>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</si>
  <si>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</si>
  <si>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</si>
  <si>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</si>
  <si>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</si>
  <si>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</si>
  <si>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</si>
  <si>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</si>
  <si>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</si>
  <si>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</si>
  <si>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</si>
  <si>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</si>
  <si>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</si>
  <si>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</si>
  <si>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</si>
  <si>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</si>
  <si>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</si>
  <si>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</si>
  <si>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</si>
  <si>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</si>
  <si>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</si>
  <si>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</si>
  <si>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</si>
  <si>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</si>
  <si>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</si>
  <si>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</si>
  <si>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</si>
  <si>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</si>
  <si>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</si>
  <si>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</si>
  <si>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</si>
  <si>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</si>
  <si>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</si>
  <si>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</si>
  <si>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</si>
  <si>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</si>
  <si>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</si>
  <si>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</si>
  <si>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</si>
  <si>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</si>
  <si>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</si>
  <si>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</si>
  <si>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</si>
  <si>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</si>
  <si>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</si>
  <si>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</si>
  <si>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</si>
  <si>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</si>
  <si>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</si>
  <si>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</si>
  <si>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</si>
  <si>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</si>
  <si>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</si>
  <si>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</si>
  <si>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</si>
  <si>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</si>
  <si>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</si>
  <si>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</si>
  <si>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</si>
  <si>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</si>
  <si>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</si>
  <si>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</si>
  <si>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</si>
  <si>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</si>
  <si>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</si>
  <si>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</si>
  <si>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</si>
  <si>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</si>
  <si>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</si>
  <si>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</si>
  <si>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</si>
  <si>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</si>
  <si>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</si>
  <si>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</si>
  <si>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</si>
  <si>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</si>
  <si>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</si>
  <si>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</si>
  <si>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</si>
  <si>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</si>
  <si>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</si>
  <si>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</si>
  <si>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</si>
  <si>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</si>
  <si>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</si>
  <si>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</si>
  <si>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</si>
  <si>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</si>
  <si>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</si>
  <si>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</si>
  <si>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</si>
  <si>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</si>
  <si>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</si>
  <si>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</si>
  <si>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</si>
  <si>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</si>
  <si>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</si>
  <si>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</si>
  <si>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</si>
  <si>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</si>
  <si>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</si>
  <si>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</si>
  <si>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</si>
  <si>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</si>
  <si>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</si>
  <si>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</si>
  <si>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</si>
  <si>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</si>
  <si>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</si>
  <si>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</si>
  <si>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</si>
  <si>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</si>
  <si>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</si>
  <si>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</si>
  <si>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</si>
  <si>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</si>
  <si>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</si>
  <si>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</si>
  <si>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</si>
  <si>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</si>
  <si>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</si>
  <si>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</si>
  <si>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</si>
  <si>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</si>
  <si>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</si>
  <si>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</si>
  <si>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</si>
  <si>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</si>
  <si>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</si>
  <si>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</si>
  <si>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</si>
  <si>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</si>
  <si>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</si>
  <si>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</si>
  <si>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</si>
  <si>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</si>
  <si>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</si>
  <si>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</si>
  <si>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</si>
  <si>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</si>
  <si>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</si>
  <si>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</si>
  <si>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</si>
  <si>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</si>
  <si>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</si>
  <si>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</si>
  <si>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</si>
  <si>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</si>
  <si>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</si>
  <si>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</si>
  <si>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</si>
  <si>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</si>
  <si>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</si>
  <si>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</si>
  <si>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</si>
  <si>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</si>
  <si>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</si>
  <si>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</si>
  <si>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</si>
  <si>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</si>
  <si>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</si>
  <si>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</si>
  <si>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</si>
  <si>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</si>
  <si>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</si>
  <si>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</si>
  <si>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</si>
  <si>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</si>
  <si>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</si>
  <si>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</si>
  <si>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</si>
  <si>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</si>
  <si>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</si>
  <si>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</si>
  <si>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</si>
  <si>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</si>
  <si>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</si>
  <si>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</si>
  <si>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</si>
  <si>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</si>
  <si>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</si>
  <si>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</si>
  <si>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</si>
  <si>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</si>
  <si>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</si>
  <si>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</si>
  <si>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</si>
  <si>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</si>
  <si>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</si>
  <si>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</si>
  <si>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</si>
  <si>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</si>
  <si>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</si>
  <si>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</si>
  <si>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</si>
  <si>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</si>
  <si>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</si>
  <si>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</si>
  <si>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</si>
  <si>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</si>
  <si>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</si>
  <si>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</si>
  <si>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</si>
  <si>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</si>
  <si>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</si>
  <si>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</si>
  <si>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</si>
  <si>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</si>
  <si>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</si>
  <si>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</si>
  <si>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</si>
  <si>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</si>
  <si>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</si>
  <si>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</si>
  <si>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</si>
  <si>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</si>
  <si>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</si>
  <si>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</si>
  <si>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</si>
  <si>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</si>
  <si>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</si>
  <si>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</si>
  <si>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</si>
  <si>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</si>
  <si>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</si>
  <si>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</si>
  <si>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</si>
  <si>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</si>
  <si>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</si>
  <si>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</si>
  <si>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</si>
  <si>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</si>
  <si>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</si>
  <si>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</si>
  <si>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</si>
  <si>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</si>
  <si>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</si>
  <si>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</si>
  <si>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</si>
  <si>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</si>
  <si>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</si>
  <si>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</si>
  <si>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</si>
  <si>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</si>
  <si>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</si>
  <si>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</si>
  <si>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</si>
  <si>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</si>
  <si>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</si>
  <si>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</si>
  <si>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</si>
  <si>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</si>
  <si>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</si>
  <si>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</si>
  <si>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</si>
  <si>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</si>
  <si>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</si>
  <si>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</si>
  <si>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</si>
  <si>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</si>
  <si>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</si>
  <si>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</si>
  <si>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</si>
  <si>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</si>
  <si>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</si>
  <si>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</si>
  <si>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</si>
  <si>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</si>
  <si>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</si>
  <si>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</si>
  <si>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</si>
  <si>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</si>
  <si>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</si>
  <si>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</si>
  <si>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</si>
  <si>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</si>
  <si>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</si>
  <si>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</si>
  <si>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</si>
  <si>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</si>
  <si>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</si>
  <si>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</si>
  <si>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</si>
  <si>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</si>
  <si>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</si>
  <si>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</si>
  <si>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</si>
  <si>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</si>
  <si>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</si>
  <si>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</si>
  <si>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</si>
  <si>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</si>
  <si>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</si>
  <si>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</si>
  <si>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</si>
  <si>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</si>
  <si>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</si>
  <si>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</si>
  <si>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</si>
  <si>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</si>
  <si>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</si>
  <si>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</si>
  <si>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</si>
  <si>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</si>
  <si>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</si>
  <si>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</si>
  <si>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</si>
  <si>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</si>
  <si>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</si>
  <si>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</si>
  <si>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</si>
  <si>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</si>
  <si>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</si>
  <si>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</si>
  <si>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</si>
  <si>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</si>
  <si>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</si>
  <si>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</si>
  <si>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</si>
  <si>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</si>
  <si>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</si>
  <si>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</si>
  <si>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</si>
  <si>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</si>
  <si>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</si>
  <si>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</si>
  <si>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</si>
  <si>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</si>
  <si>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</si>
  <si>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</si>
  <si>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</si>
  <si>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</si>
  <si>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</si>
  <si>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</si>
  <si>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</si>
  <si>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</si>
  <si>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</si>
  <si>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</si>
  <si>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</si>
  <si>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</si>
  <si>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</si>
  <si>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</si>
  <si>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</si>
  <si>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</si>
  <si>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</si>
  <si>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</si>
  <si>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</si>
  <si>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</si>
  <si>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</si>
  <si>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</si>
  <si>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</si>
  <si>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</si>
  <si>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</si>
  <si>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</si>
  <si>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</si>
  <si>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</si>
  <si>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</si>
  <si>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</si>
  <si>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</si>
  <si>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</si>
  <si>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</si>
  <si>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</si>
  <si>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</si>
  <si>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</si>
  <si>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</si>
  <si>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</si>
  <si>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</si>
  <si>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</si>
  <si>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</si>
  <si>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</si>
  <si>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</si>
  <si>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</si>
  <si>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</si>
  <si>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</si>
  <si>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</si>
  <si>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</si>
  <si>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</si>
  <si>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</si>
  <si>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</si>
  <si>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</si>
  <si>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</si>
  <si>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</si>
  <si>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</si>
  <si>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</si>
  <si>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</si>
  <si>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</si>
  <si>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</si>
  <si>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</si>
  <si>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</si>
  <si>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</si>
  <si>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</si>
  <si>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</si>
  <si>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</si>
  <si>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</si>
  <si>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</si>
  <si>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</si>
  <si>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</si>
  <si>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</si>
  <si>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</si>
  <si>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</si>
  <si>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</si>
  <si>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</si>
  <si>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</si>
  <si>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</si>
  <si>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</si>
  <si>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</si>
  <si>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</si>
  <si>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</si>
  <si>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</si>
  <si>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</si>
  <si>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</si>
  <si>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</si>
  <si>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</si>
  <si>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</si>
  <si>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</si>
  <si>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</si>
  <si>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</si>
  <si>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</si>
  <si>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</si>
  <si>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Row Labels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</si>
  <si>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</si>
  <si>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</si>
  <si>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</si>
  <si>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</si>
  <si>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</si>
  <si>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</si>
  <si>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</si>
  <si>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</si>
  <si>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</si>
  <si>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</si>
  <si>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</si>
  <si>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</si>
  <si>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</si>
  <si>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</si>
  <si>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</si>
  <si>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Quantity</t>
  </si>
  <si>
    <t>Count of Order ID</t>
  </si>
  <si>
    <t>Sum of Profit Margin</t>
  </si>
  <si>
    <t>year on year growth=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</si>
</sst>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\ 0.00,\ &quot;K&quot;"/>
    <numFmt numFmtId="166" formatCode="&quot;#&quot;\ 0"/>
    <numFmt numFmtId="168" formatCode="[$$-C09]#,##0.00"/>
    <numFmt numFmtId="169" formatCode="[Green]\▲\ 0%;[Red]\▼\ 0%;0%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5"/>
      <color theme="1"/>
      <name val="Symbol"/>
      <family val="1"/>
      <charset val="2"/>
    </font>
    <font>
      <sz val="14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1" fillId="0" borderId="0" xfId="0" applyFont="1"/>
    <xf numFmtId="14" fontId="2" fillId="0" borderId="0" xfId="0" applyNumberFormat="1" applyFont="1"/>
    <xf numFmtId="0" fontId="0" fillId="0" borderId="3" xfId="0" applyBorder="1"/>
    <xf numFmtId="14" fontId="0" fillId="0" borderId="1" xfId="0" applyNumberFormat="1" applyBorder="1" applyAlignment="1">
      <alignment horizontal="left"/>
    </xf>
    <xf numFmtId="164" fontId="0" fillId="0" borderId="1" xfId="0" applyNumberFormat="1" applyBorder="1"/>
    <xf numFmtId="164" fontId="0" fillId="0" borderId="3" xfId="0" applyNumberFormat="1" applyBorder="1"/>
    <xf numFmtId="14" fontId="0" fillId="0" borderId="2" xfId="0" applyNumberFormat="1" applyBorder="1" applyAlignment="1">
      <alignment horizontal="left"/>
    </xf>
    <xf numFmtId="164" fontId="0" fillId="0" borderId="2" xfId="0" applyNumberFormat="1" applyBorder="1"/>
    <xf numFmtId="164" fontId="0" fillId="0" borderId="4" xfId="0" applyNumberFormat="1" applyBorder="1"/>
    <xf numFmtId="14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left"/>
    </xf>
    <xf numFmtId="164" fontId="0" fillId="0" borderId="8" xfId="0" applyNumberFormat="1" applyBorder="1"/>
    <xf numFmtId="0" fontId="0" fillId="0" borderId="5" xfId="0" applyBorder="1" applyAlignment="1">
      <alignment horizontal="left"/>
    </xf>
    <xf numFmtId="0" fontId="0" fillId="0" borderId="9" xfId="0" applyBorder="1"/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164" fontId="0" fillId="0" borderId="9" xfId="0" applyNumberFormat="1" applyBorder="1"/>
    <xf numFmtId="0" fontId="0" fillId="0" borderId="1" xfId="0" pivotButton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0" fontId="0" fillId="0" borderId="0" xfId="1" applyNumberFormat="1" applyFont="1"/>
    <xf numFmtId="168" fontId="0" fillId="0" borderId="0" xfId="0" applyNumberFormat="1"/>
    <xf numFmtId="0" fontId="4" fillId="0" borderId="0" xfId="0" applyFont="1"/>
    <xf numFmtId="169" fontId="5" fillId="0" borderId="0" xfId="0" applyNumberFormat="1" applyFont="1"/>
  </cellXfs>
  <cellStyles count="2">
    <cellStyle name="Normal" xfId="0" builtinId="0"/>
    <cellStyle name="Percent" xfId="1" builtinId="5"/>
  </cellStyles>
  <dxfs count="17">
    <dxf>
      <numFmt numFmtId="164" formatCode="\$\ 0.00,\ &quot;K&quot;"/>
    </dxf>
    <dxf>
      <numFmt numFmtId="164" formatCode="\$\ 0.00,\ &quot;K&quot;"/>
    </dxf>
    <dxf>
      <numFmt numFmtId="164" formatCode="\$\ 0.00,\ &quot;K&quot;"/>
    </dxf>
    <dxf>
      <numFmt numFmtId="164" formatCode="\$\ 0.00,\ &quot;K&quot;"/>
    </dxf>
    <dxf>
      <numFmt numFmtId="0" formatCode="General"/>
    </dxf>
    <dxf>
      <numFmt numFmtId="164" formatCode="\$\ 0.00,\ &quot;K&quot;"/>
    </dxf>
    <dxf>
      <numFmt numFmtId="164" formatCode="\$\ 0.00,\ &quot;K&quot;"/>
    </dxf>
    <dxf>
      <numFmt numFmtId="14" formatCode="0.00%"/>
    </dxf>
    <dxf>
      <numFmt numFmtId="164" formatCode="\$\ 0.00,\ &quot;K&quot;"/>
    </dxf>
    <dxf>
      <numFmt numFmtId="164" formatCode="\$\ 0.00,\ &quot;K&quot;"/>
    </dxf>
    <dxf>
      <numFmt numFmtId="164" formatCode="\$\ 0.00,\ &quot;K&quot;"/>
    </dxf>
    <dxf>
      <numFmt numFmtId="164" formatCode="\$\ 0.00,\ &quot;K&quot;"/>
    </dxf>
    <dxf>
      <numFmt numFmtId="164" formatCode="\$\ 0.00,\ &quot;K&quot;"/>
    </dxf>
    <dxf>
      <numFmt numFmtId="164" formatCode="\$\ 0.00,\ &quot;K&quot;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7DD2B4AB-B915-4DDF-A0AA-F722ACA0E5A2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Phones</c:v>
              </c:pt>
              <c:pt idx="1">
                <c:v>Chairs</c:v>
              </c:pt>
              <c:pt idx="2">
                <c:v>Storage</c:v>
              </c:pt>
              <c:pt idx="3">
                <c:v>Tables</c:v>
              </c:pt>
              <c:pt idx="4">
                <c:v>Binders</c:v>
              </c:pt>
            </c:strLit>
          </c:cat>
          <c:val>
            <c:numLit>
              <c:formatCode>General</c:formatCode>
              <c:ptCount val="5"/>
              <c:pt idx="0">
                <c:v>330007.05400000012</c:v>
              </c:pt>
              <c:pt idx="1">
                <c:v>328449.1030000007</c:v>
              </c:pt>
              <c:pt idx="2">
                <c:v>223843.60800000012</c:v>
              </c:pt>
              <c:pt idx="3">
                <c:v>206965.53200000009</c:v>
              </c:pt>
              <c:pt idx="4">
                <c:v>203412.73300000009</c:v>
              </c:pt>
            </c:numLit>
          </c:val>
          <c:extLst>
            <c:ext xmlns:c16="http://schemas.microsoft.com/office/drawing/2014/chart" uri="{C3380CC4-5D6E-409C-BE32-E72D297353CC}">
              <c16:uniqueId val="{00000000-4F7E-4D80-AAD1-01C81050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005200"/>
        <c:axId val="458001456"/>
      </c:barChart>
      <c:catAx>
        <c:axId val="45800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01456"/>
        <c:crosses val="autoZero"/>
        <c:auto val="1"/>
        <c:lblAlgn val="ctr"/>
        <c:lblOffset val="100"/>
        <c:noMultiLvlLbl val="0"/>
      </c:catAx>
      <c:valAx>
        <c:axId val="458001456"/>
        <c:scaling>
          <c:orientation val="minMax"/>
        </c:scaling>
        <c:delete val="0"/>
        <c:axPos val="b"/>
        <c:numFmt formatCode="\$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0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[tmp.xlsx]Sheet3!PivotTable19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Sheet3!$C$2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Sheet3!$A$3:$A$15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Sheet3!$C$3:$C$15</c:f>
              <c:numCache>
                <c:formatCode>\$\ 0.00,\ "K"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4-4020-904E-B9867A9B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216511"/>
        <c:axId val="1983199871"/>
      </c:areaChart>
      <c:barChart>
        <c:barDir val="col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Sheet3!$B$3:$B$15</c:f>
              <c:numCache>
                <c:formatCode>\$\ 0.00,\ "K"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4-4020-904E-B9867A9B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208191"/>
        <c:axId val="1983208607"/>
      </c:barChart>
      <c:catAx>
        <c:axId val="198320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08607"/>
        <c:crosses val="autoZero"/>
        <c:auto val="1"/>
        <c:lblAlgn val="ctr"/>
        <c:lblOffset val="100"/>
        <c:noMultiLvlLbl val="0"/>
      </c:catAx>
      <c:valAx>
        <c:axId val="1983208607"/>
        <c:scaling>
          <c:orientation val="minMax"/>
        </c:scaling>
        <c:delete val="0"/>
        <c:axPos val="l"/>
        <c:numFmt formatCode="\$\ 0.0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08191"/>
        <c:crosses val="autoZero"/>
        <c:crossBetween val="between"/>
      </c:valAx>
      <c:valAx>
        <c:axId val="1983199871"/>
        <c:scaling>
          <c:orientation val="minMax"/>
        </c:scaling>
        <c:delete val="0"/>
        <c:axPos val="r"/>
        <c:numFmt formatCode="\$\ 0.00,\ 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16511"/>
        <c:crosses val="max"/>
        <c:crossBetween val="between"/>
      </c:valAx>
      <c:catAx>
        <c:axId val="1983216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3199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[tmp.xlsx]Sheet3!PivotTable18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833856176344488"/>
          <c:y val="8.0321285140562249E-2"/>
          <c:w val="0.42297476759628155"/>
          <c:h val="0.85274431057563582"/>
        </c:manualLayout>
      </c:layout>
      <c:doughnutChart>
        <c:varyColors val="1"/>
        <c:ser>
          <c:idx val="0"/>
          <c:order val="0"/>
          <c:tx>
            <c:strRef>
              <c:f>Sheet3!$B$30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Sheet3!$A$31:$A$34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Sheet3!$B$31:$B$34</c:f>
              <c:numCache>
                <c:formatCode>0.00%</c:formatCode>
                <c:ptCount val="3"/>
                <c:pt idx="0">
                  <c:v>0.32300170530282396</c:v>
                </c:pt>
                <c:pt idx="1">
                  <c:v>0.31301008302169708</c:v>
                </c:pt>
                <c:pt idx="2">
                  <c:v>0.36398821167549816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46A3-93F9-27DE570BF0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Sheet3!$B$108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Sheet3!$A$109:$A$121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Sheet3!$B$109:$B$121</c:f>
              <c:numCache>
                <c:formatCode>\$\ 0.00,\ "K"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E-40AD-AB11-C0AAE0175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4519151"/>
        <c:axId val="2034519567"/>
      </c:lineChart>
      <c:catAx>
        <c:axId val="2034519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4519567"/>
        <c:crosses val="autoZero"/>
        <c:auto val="1"/>
        <c:lblAlgn val="ctr"/>
        <c:lblOffset val="100"/>
        <c:noMultiLvlLbl val="0"/>
      </c:catAx>
      <c:valAx>
        <c:axId val="2034519567"/>
        <c:scaling>
          <c:orientation val="minMax"/>
        </c:scaling>
        <c:delete val="1"/>
        <c:axPos val="l"/>
        <c:numFmt formatCode="\$\ 0.00,\ &quot;K&quot;" sourceLinked="1"/>
        <c:majorTickMark val="none"/>
        <c:minorTickMark val="none"/>
        <c:tickLblPos val="nextTo"/>
        <c:crossAx val="203451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Sheet3!$E$108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Sheet3!$D$109:$D$121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Sheet3!$E$109:$E$121</c:f>
              <c:numCache>
                <c:formatCode>\$\ 0.00,\ "K"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C-4414-9FA5-279036C59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15247"/>
        <c:axId val="2130718159"/>
      </c:lineChart>
      <c:catAx>
        <c:axId val="2130715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0718159"/>
        <c:crosses val="autoZero"/>
        <c:auto val="1"/>
        <c:lblAlgn val="ctr"/>
        <c:lblOffset val="100"/>
        <c:noMultiLvlLbl val="0"/>
      </c:catAx>
      <c:valAx>
        <c:axId val="2130718159"/>
        <c:scaling>
          <c:orientation val="minMax"/>
        </c:scaling>
        <c:delete val="1"/>
        <c:axPos val="l"/>
        <c:numFmt formatCode="\$\ 0.00,\ &quot;K&quot;" sourceLinked="1"/>
        <c:majorTickMark val="none"/>
        <c:minorTickMark val="none"/>
        <c:tickLblPos val="nextTo"/>
        <c:crossAx val="213071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[tmp.xlsx]Sheet3!PivotTable6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Sheet3!$H$108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Sheet3!$G$109:$G$121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Sheet3!$H$109:$H$121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5-485D-A826-83A30F1DB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810911"/>
        <c:axId val="2128808415"/>
      </c:lineChart>
      <c:catAx>
        <c:axId val="2128810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28808415"/>
        <c:crosses val="autoZero"/>
        <c:auto val="1"/>
        <c:lblAlgn val="ctr"/>
        <c:lblOffset val="100"/>
        <c:noMultiLvlLbl val="0"/>
      </c:catAx>
      <c:valAx>
        <c:axId val="21288084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2881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[tmp.xlsx]Sheet3!PivotTable7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Sheet3!$K$108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Sheet3!$J$109:$J$121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Sheet3!$K$109:$K$121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5-4EDB-AD4C-9BAA85100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727663"/>
        <c:axId val="2048729743"/>
      </c:lineChart>
      <c:catAx>
        <c:axId val="2048727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8729743"/>
        <c:crosses val="autoZero"/>
        <c:auto val="1"/>
        <c:lblAlgn val="ctr"/>
        <c:lblOffset val="100"/>
        <c:noMultiLvlLbl val="0"/>
      </c:catAx>
      <c:valAx>
        <c:axId val="2048729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872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[tmp.xlsx]Sheet3!PivotTable9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Sheet3!$N$108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Sheet3!$M$109:$M$121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Sheet3!$N$109:$N$121</c:f>
              <c:numCache>
                <c:formatCode>General</c:formatCode>
                <c:ptCount val="12"/>
                <c:pt idx="0">
                  <c:v>9.6462848596792869E-2</c:v>
                </c:pt>
                <c:pt idx="1">
                  <c:v>0.17098962406664425</c:v>
                </c:pt>
                <c:pt idx="2">
                  <c:v>0.13453536886554246</c:v>
                </c:pt>
                <c:pt idx="3">
                  <c:v>9.4731465053942004E-2</c:v>
                </c:pt>
                <c:pt idx="4">
                  <c:v>0.14289127626517142</c:v>
                </c:pt>
                <c:pt idx="5">
                  <c:v>0.1420924901678027</c:v>
                </c:pt>
                <c:pt idx="6">
                  <c:v>9.0488749635163512E-2</c:v>
                </c:pt>
                <c:pt idx="7">
                  <c:v>0.13720653378273723</c:v>
                </c:pt>
                <c:pt idx="8">
                  <c:v>0.12038990379031732</c:v>
                </c:pt>
                <c:pt idx="9">
                  <c:v>0.15965112547684351</c:v>
                </c:pt>
                <c:pt idx="10">
                  <c:v>0.10261666191099604</c:v>
                </c:pt>
                <c:pt idx="11">
                  <c:v>0.13076195234308405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36-429D-903C-C995A82A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615535"/>
        <c:axId val="2130614703"/>
      </c:lineChart>
      <c:catAx>
        <c:axId val="2130615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0614703"/>
        <c:crosses val="autoZero"/>
        <c:auto val="1"/>
        <c:lblAlgn val="ctr"/>
        <c:lblOffset val="100"/>
        <c:noMultiLvlLbl val="0"/>
      </c:catAx>
      <c:valAx>
        <c:axId val="21306147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06155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/>
    <cx:plotArea>
      <cx:plotAreaRegion>
        <cx:series layoutId="waterfall" uniqueId="{705FFFFC-CE41-451A-99DB-BDF8E839E26E}">
          <cx:tx>
            <cx:txData>
              <cx:f>_xlchart.v1.6</cx:f>
              <cx:v>Profit</cx:v>
            </cx:txData>
          </cx:tx>
          <cx:dataPt idx="3">
            <cx:spPr>
              <a:solidFill>
                <a:srgbClr val="5B9BD5"/>
              </a:solidFill>
              <a:ln>
                <a:noFill/>
              </a:ln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_xlchart.v5.12</cx:f>
        <cx:nf>_xlchart.v5.11</cx:nf>
      </cx:numDim>
    </cx:data>
  </cx:chartData>
  <cx:chart>
    <cx:title pos="t" align="ctr" overlay="0"/>
    <cx:plotArea>
      <cx:plotAreaRegion>
        <cx:series layoutId="regionMap" uniqueId="{943E802D-75F8-4129-A640-FD2A2EC67D90}">
          <cx:tx>
            <cx:txData>
              <cx:f>_xlchart.v5.11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1H1pb9tIuvVfCfL5pZu1swbTF2hKlrfYSewk3ckXQrHd3Fnct19/Dy3ZbTNK7MH44oU8gxZiqcSq
Os96nqfK/77u/3Wd3K7LN32aZNW/rvvf3wZ1nf/rt9+q6+A2XVcHaXhdmsr8XR9cm/Q38/ff4fXt
bzflugsz/zdqE/7bdbAu69v+7f/8G9/m35p35npdhyb72NyWw+Vt1SR19Yv3dr71Zn2ThtkyrOoy
vK7J72+vTFMHbxbr0iRhtn775jarw3r4NOS3v7998tm3b36bf+MPT3+TYIJ1c4OxjB1om2lOCbHv
ftjbN4nJ/O3blmMfOJrbDiFE3/3I+2dfrFOMf/m87ma1vrkpb6sKy7t7/XH8k7Xg7cXbN9emyepp
J31s6u9vP2dhfXvz5qpe17fV2zdhZRabDyzMtKDPV3c78NtTLP7n37NfYE9mv3kE13wDn3vrB7T+
SNbf1+lrwkQPlJScUqpm+MgDh9uMUZtu8NFP8XnBTHYD8zBwhsgf7/YSkbN1Vq0hLq+mN84Bd7ii
WqmN3pCnuGjngDk2cWwmNrgAt82zN3rz/Hx2w3I/bobKGaR+H/WkDEfzquaMH1DNKHUIf9j2x+YM
ZuwAeiS0FPION8D2GJY/np/QblweBs6A+ePbngITv7bCcDgSDX0gW4VwZgpDDzjTRAjhbBRKzJF5
fkY/g+Z+5Byby73E5sKU/zehgDgQTDMlmL1Td5Q+II5gjpQb1bFnocDL57Ubp/n4GVoXi71Ea7FO
wr9NmYWvGQ2oAyq4lJronc4HsdqBJIoqwrdR21NdetmcdqP0eOwMocUfe4nQfZT9xvz9ZmGSJv3+
qlg5CLC5cgjjTw2eUgc2kVRLBrs4/eD9x67oP53Wbrh2f8sMuOV+qtYm91iuY1O/onJxDkckCRdK
bXCZRdzIkw4os7kmcobYS+ezG6mno2cIXS33UrUubrs357d9eG3uZfsVMlbgQwmDbdu6IfZUr4gt
D4jtMI2k9f6pm5j7ZbPZjc7jsTNsLs73EpvzdZjd3m/Qfw8LFwcMLomLRwnP48hb6gNKoFa22kbm
M+V5djq7cdkOm0FyfriXkMD7mHJ985rKAu+jHSFsTndHCjaCPngnJqFFj73PS6ayG5F/Rs5AWbzf
S1D+vK3qN1/C0g9fN4ZzDsDnCAQGW+Jm5mZAvElYOZixf4i5xwC9eFq7UZoNn0H155e9hGp5m6y7
dfmKVo3pA9t2lKT3Vg302mOrpsQBl47kjGyDuFnW+pIZ7Qbon5EzbJb7atuy7Pa6Dq+b+t7SvILT
IQdCCSIYEzvNmwJtyhywQXSGy8K8aDa7oXkyeIbO4tNeas6J6V4zhKYHcPNSKM43sMxCNM0OJrwk
sbfvz5iE52azG5bNqBkeJ/uZk64QCIQ3rwgJdQ6EFgIR2Cap0TND5oB+cxTj1GEPkD12Ny+Y0G5U
HgbOgFntZx3h6NYgEnhFYBhFHAAThXxypwlz2AHnnCnU4HYC84IJ7QbmYeAMmKP91JiTm3XwioEz
WADwMrai9wzajK4mhB9IAbbUsWeu5dmJ7IZjO2wGxsl+5v0nCarUJqxe0dPbBwRYIFHZpo9z+wVy
mjuSCWdbXpjVQV8yo58A87CWOTb7acEmJuP0tqxuh9dFB5mKFmxrxOgsTIayKEegXWLrfWbJ/8vm
tBufx2NnCF2c7mcwlt2E61etiuoDlAo0d+5ra7N4zJEHiJFBd6KN4O5nbtKen9BubE7uB86AObnY
S2Aubr+X6yp+Re/PkcCgTMOU2pKZM8XR+sAh8ELIPzfIzCLll8xoNzT/jJxhc7Gf+eUZotXmOn5F
o8bUhA11pNgyNLMQwBHQGqUUI9uQeaY1L5nRbmz+GTnD5uzrXurNO9OE1SubNPtAQzNs+ZDQPPU4
mqDdgDjoBNkWs2ce50VT2o3Oo6EzeN7tZ+h8vi6HZJ3dvF48wEA7Q3dAmj1FRckDZYPwRMPhJhCY
sc4vmcluUP4ZOcPkfD8j6PN1Va2vg6a6revXDKPpAfoCmLIRrN39zGyaQnuULdBP6Mz61V48n5/B
82Q5c4z2VG/C6yD019nr6Q2yTkdxpVEV2AkPXI5Cdw4ite37s3Dg/AUz+glADyPn2Jzspcs5D0Hw
Vq/bGCBR4dQEXWpbJoY8NW6aHxAN+gzth/cSsak7v2guP4PlYRlzXPYzhD4Pq2r6f56H95v035cB
wKEpijLNQ+4/czsO2qGEpCiCbvObH9TmRZP6GUSPBs9ButpL5flwm2XVkLTrV6148ukoAZrWttpj
2zP9QUOUwxxn6qh+MH6PKeiXzmo3TE9Hz3D6sJ8O6OK2Xb9mkQDVTiYkRw/HPwg8rnYSIqFIaAFV
zgZEIPgYoefnsxub+3EzVC6+7KX2nJusflX6hqNTEBVOolEEuPuZ0TfEhn3jglA59Rg+BuQFU9mN
yMPAGSTnn/YTErgc05Sv6XJwvkMq8Gl8N+OpUU8DNaAI3UZqM3Jg8oPPzegn0DyMnGOzn/01E397
vE7zKghfs3ODswPpCLAD98zZTGmQ6aDDE/23SIXufmZB24untRul2fAZVBfHe6lG06K+mjK+NzL/
feTG6QHIAMqnA2y7TBv6axC32cBxSxjMIreXzOjnAG3WMsfm635ic3cq5NWboRWqz5KhlZZtYrJZ
ZA3jhwao6cTV1szh/ccOaHOm4/lZ/QSjJ2ua47SfxM77IHzNMjW2H2emEBrsjtjQ1oF30EbIt8cU
YQUf4/PcbHbjshk1w+P9ftq0P8Pq2mRV+LosjoS6CCa3oMyUBumoYhTdOHp3r82LprQbmUdDZ/D8
ebKXZu3PNeKCzK/Na+IDo0YIQ+/tT054UPtAIA96CO5mac7L5vQTgB6tZ47Qfiah7+MEnTevetgd
PekOg9/Z1jznRIFGYQ4HPGz7/oTOzOm8ZEa70fln5Ayb92d7qT3vy1v/VTUHt0XgACj6bOTucOBO
c1CXw5mCmaN5diY/QWQ7bo7H5V7icRngjoo3J9XrVtvQRCCpA4ey7UHXPxZ1BAFjM517v/uZBQEv
ndVuhJ6OnuF0uZ9e5xMIUFxTcnt7L8T/fabDBC7qQCOBvaXO7FmnB3pwGGd0Ora7yYRmTudFU9qN
0KOhM3g+7WcR4XO9Dl4RGbCeKImCC9j6mxkyd3dGKLQSUDnLPp+bx244NqNmSHzeT2Lt023/qreq
EGSTzOG4buhBCR4T0GiHYqAKUCL4pyXncTrz7HR2I7IdNoPk01976WO+3JYpGOjX0w8UpW0lKP43
p9DQui6p1BKHbe9+ZhznC2ayG4+HgTNEvuynkvwfHB5EBEyoo0FBb3Z+7vFxuBB1NoEG9s37M4//
khn9BJqHg5BzbPYje7n+5WViG1uycfZPPvmf3qqmkaEgwcS5jZ20JuwY7obCodv7Pih+r66bjoHZ
HWc/n9ZukGbDn6xkPy5Q+3MwuP/Ov9+V/z78mohmrSUaabc1tLmTt6FSgqD2aW9Jm/tnbxB5wYR2
Y/EwcKYvf379/+Ndfn7r3cM1gct1vT68u1/w0cV3v373bu24+3A2dMs17lSojVCf3Pz+lnKI/8Ot
hdNXPOEoZ9I8G3e7rurf31pSHmjFGM4cQq3QpDNdTtTh5PbvbxFQT8YSgTdKQbg1x4GtzCZi+fe3
qAExZKrQw+0RUZTkpt8TtC8yClZVEzRna1yk83C54weTDEipH3Zj++83WZN+MGFWV9OVim/f5JuP
TaubnkiorXGamypQ5Tjrhfev15eQb3ya/L+ERGVGuljcOsSrG31Ic55bycLO23D8IkSTx2tulaJa
ZcVQDXxZ014E/cIynv3dz0qeWQtD+1id6kAMzTLWVlYcdzpNqvNEpLk1uCbuRf5dxHXUmyX2KonY
wleKk1vVm6G5TIJeJWvHEbl3zVJWyAtfhkXO3JSEFabCc1Gm7wNi11229BNRxrlrOpGm74gaCkzZ
T1MynNGUZdHfVtUajHkE6Y5NAj3wZI9QhqNcg3SbOkSwXZCIx3ukSBo2gQycW68zWVQc1ylP+HHC
26pUx2Pl12G3GMMcdy0lthdSb/XrxxOo/9PnT8VahkIUYhmcS9XT+48wGiPmVNKW4U1EYhaHi9ow
wQJXa2oV0arsO7+sl2VQ+zxwLW6Nefah42yo6ILwUXbstJZBVsWuMQUryQVy9QLvPTNJpICPJ6mQ
HaKDRksb5CUOnwnI+ONJqhTAt1mbf1PCiEgschtnbgrX8xqtywUZlYUpe4PyVbFKkobjvabRVn2S
E8/BW31XM1msmo71Nl3+enJ8evgjKcfkEJgj5CCEgiICkk8nF/dxlXqByb/lJSq9xSGrYoefUxKw
4YxVzVAUrvbaZPySBv0wKLcJyq4IFq1NO3npF6NnHZcpj8YvpdVU8sIJ5ST4PW/TRB/FjUjNsDQV
023sDq0S7WVeRvH4ZUxk3MWunSQTGKFOLK/GAW4d4JdswHV/X5y072vPZSIa8FKNtl87y1xUrFpJ
1fQYFfd+CMUp7h6vHd8aOtcxfYSvMFAKzDy0sknm61yk8bqvZFbkK92WpL3izIz1u7KMvdJNkrSk
6cLyvbQ/9jmE5mvmZB7/0totsdJD5fjQn7bIDFTv19uPUHu++wp8KIIKriSOYc1Eg3lD5hOdJ99G
klal7/bUVnnldiYyyQlriq7ih79+4mS1nuA9ne6mxJmsLcza/IlVaVdBl7LuKxubSRi7hqdltqSV
iiF+si2E/OZFbIQQdrSpK/9cEYSz5TNKMZ3kfzIPhotRqUJ7H46XUQ7r/1TuRtY2haVl+iXlWVoz
tzaNsG5NERSDOAviKiOHpadM+KGtHH/s3DwQxj/0nZq2xsX5ji5p3Zr6xVniOfKqZ2XiDG7VEdle
1o5lh4tCjL05gxDZgRvZ3Atzl3uSkOzUDmzIoWkDtIWeeFFcQ0TiFu1V76eLXPPBZXHJ+vbo1xtP
QG8/XrGD7mx7IiPo3b0t8HVPVxxLL8i6olKf2yazYZxFWVIY53ac5JajlM6PA9L1ENs+1gwvfn1n
sS2ZTyLNmqij3pXXy0mkaRGOaXkc5pRBQqNirGyyKpI2r8KjUQwxtM7r0slXkMFJoZ2KFFCjXy9p
bjvQ3sRwehP5DOr8k8N9uqI+CC0alMy6kVYJg7D0x40Nc3jNbDcraym/xcL2atCND4HEh420PnbN
M6+j8FyucYsrmB8KjObPzZvBKGMx58Yf4E2l29p5Uv0VcI9mvttFYRO+zzxcGF27QWAAyTPLngGJ
xytQHTj9rbkAv6RmouuLNrTsPmA3lkpUwRais6VYI0SAyTZjqJKL0CKGnLO4GJqruLLtMXBRL0uw
Kb/eiLkS2YKi3oW7N6c+WST6MwBqGdrREGfetafHTJRHpshTbzi0vLTSw9HglM87jB8XjzZCiSIP
TuhMN1DPpDhQgZdEg13ecNkhflkNRI4kXomya2CrQsfj8lvZYNcLt5Jg774Ze2hLfdiGxs67ZwSB
zGI0NeXKoF+nEATnvqFgTyXQ12MkdF5b3+G74GeP+zqYXH3amwAXUDddxEe+CNNqoLnba8owKxHa
QXOV5jIaFplFyuxKp8FkAgthSnqZtmFWff81THObi6qlDauLXj/cegJtmfnYpvOc0i7G/ntf1iWE
wG5iG5tl9x0TltuXrLWuchoXk9LUnZlewtxv/tPNQh8orvdgNjgGzvgPrt4paFUPlTTfs0RYcNIR
4jJY1nawa9hc5glEtJXflPE6jUQGI1PmaUnEsWNFFtx3ESCOnGLaIcCoLByT9oz3cW7SZ3zD3FIq
XIQJioTi7DEFwlLOIu+edVmus5F9rzwqJ/NWV3nSfCjGOsyzRVcMBSZnqbTFe2YophDDicfBuury
3DupdJlE/iIdR3s4S4Mig93LtC0RYDTCtpJLmWp/TBeU6SmKoFY0TE5hRAwCPxB6HUzvr/GnswjQ
gZ1wIFyI/uDpQJLOFlSwLB1NlNHPTh0wxCB17k+GurZYM4U4d/EO6gsDbLgX9FMohJhyCr3KvAAc
VkAQxpNeTL8yRYyzromOFD8Ou2TyF8XQGXnhFT0+FQZscgWDn8pqFVuqZKvcKVtWLQbsKnbqmaXN
bDGWpnFHJkXDJIgrDqv4VAPrPiYqaczwmfntFNHVZQEXPCZjaK5r24lp5g61KcYvimaTFKWWIXBc
vUwTfzgcU0lqf6WZ1XSfYctLbEenIgZAWDsi6spCS8MV8y7J8VbVILw8DmneAbgaeosHhrVn41/I
sQi2IvU5tqKuVWDVC5E0EUQ10DTCvzb7M4WM01HhX/mjmRl2oFSwQYoKB2mn/YNDIN3I5SAL61Ob
KoMoauMEaOD0bbxAZhn42TMqQmeud3okR4sktRG+o0I4T7zsyMDQ5r36VDUEElIPOI8WHkFDsD88
yrkRh15nmb5yZcIGbHjSehkUG2YKu9SVfVJ/ULJyvGjl1dxB0ITApb0sQesjUk4tBEh1nyGg38Lm
F12GrewTJ0NMgWhjgsOP+wkIKwoJXvQQ6fbSNqnBTEQcI4aPZT3lqb/eba5nVh+Ln4JlBFO4zgO2
Yu7/YTQry7f74VMQDDLx3LqJWb7wOtuLLiQdeTkcFkEpc8fVlOoocMuyCItTO2lYL9wcNsE6K/3U
4udeGii2KDrT+9d2mNjHnddwuYxVZpIbHiVjeZkameLvSowk6d7zltj9uHSiTIt8UcDKVs2q64TT
XpRF4PXGlamdknfMLoleZlmpySLq66b0XNM7xRi5QdaWvF/4fdxCGdqx7IbE7S0R8WilKWn4lUzq
gfsLuydN1xzluguIByvn+fVJHSjYr4Uak24ckdZCFPOTPh68xi2qPJKrViufLUVq9eOnThoafml4
4ntLxmtKFgOiODO40q8rvdQh7eKFLxL/GCcP62Vh7G4883Rm20ekIwFd+VblBPZhHpuUfx5E68fW
Z23svv/U1z2rz62qzqxLRNaquRGllOXnUbV+ZtzcGBJUH3U/JvGRF4LdWI2GO6lxdWwYDRaqHKvC
+U7SyMluApqbtl9CVIbiVjd119mLOOkqEh3XXlYIZwlvKRJ55KVWLC80UVYcH7Uyp1US3AZOxmrs
ck+YU/LzkZkWIj2SssqDj+j0qqV9mGU8z9VJo70wSN5loo8L/zBq/bpr33XC88Nw5fG0a8Sll1FW
nMiIB76zgqxIFrt5O9pIf5LKCTvt+haXRb0MvHKMhpPOr6wgPOrCFFH5ItYdh4Ft87ARfxmrkaI6
gXB0lrfoGNI7ctHkyE61Ww/M6eX7hCqFl3rzSysME7yHtkCOx42m4sX3sSk0bU8jWeY+PSa9ZSm1
GCIRN+qozyKSJq7g7ZQ/2MIKsRyfCTiVde8NaHJbRCLQwn8/dHmXqw+RZ0VdslIxs2h+EjeDdtr3
MmIi1G6h9cQ+qLIWQfxF+Z5njWecJxV2yhoKmOxzWO0iEGcW80qVvCNhEZLkQxR1keMddhEMgX9o
QvSjlguYrGlKQ2slNj20/WAIi6Wdx1HpLLPatkT2F/VphuelUaL158Z3imJRIlrEzlKnCeFBFkQG
05dg/kjt3KLQUyjLgwqrX+QByZhcRUE37RhL6hgvpgpq6ypL1WTyeVv7jlrorjYQgDFDEnBU6zLF
5/LNUoNajNi+IsJVAQq+pPLwtCQgCMUyEk7wkJwHVPxJkn7a54zrCFyS1VgloLCy2An4bVGA+ClW
ZRgiI110DhlUsQidQDQWEORN0Xypo6wJM+yXFYzmKGhGTvpzJ1LTlEMgnY9XEpKFJzC8VXz3rH4S
MFlaE/JisPC7RKfT1rQtwUfhYp2iwxxatEdijdv1lCVjxXcQbgF+J/rcyKtYcE+zBe800iQ3VwHB
Xmylxxsrja9UkTUtzquHu81oIDXlYssFaDGK6V+sEvE5s8PSutputbX5+P0mbz6HeJrG54rmKSZA
Mitov8ehzMPyKMzYgEUXdMSf83F9yvzQvkKY6hvtig1QZmxriBri06b0TzKiB0+4JA7aQb7XaWOw
Sy1NE3yE5shEywWSAa/VbmwPEzngp7gMAjqqfLv4rjc7aHJoEOzaZk0BDcFlLXKTyY4cD40zxbD2
BtqNeEgvTrA/kocYcShUMi2+l0MAOfVJOT0m4IHELwdT2Cr4PFohb+pTrJRN27sRpLEZGswSi5y+
hYRlhXEoOTFIV1UH09Q3G2qN3Yh/mIQZrg4tW2RxdDLi5tE+P/KnvM8+7MLGQKd15E/5QdUB37BV
tPhOpJ9BfCqBzB6LL1uQAu8rcNnTF9J2euGt7+AlyexJHdJRTPPPGukH3ecm8RM/XGW+g+8NCkZ8
dhxXgyL1GdvIShhVulZH2y3XUVtiOn3IYnwJPIDBw6M8jOHnW1KM0v6MyC1y2mVeWHUWLuzK9/Bw
EQW4YX9ZJzkYgARhNRIbwBQ0J8r4kzo38K/4XTw0MnJWMYLFfjhlukp6c1xzY6fpItE8SVvXq3wk
10STBp8P6qLCC4JGkVykRYP/DmmHVFPYHUFCVYDLTy7auPZAnnZlhKeTwDftF5l5PVIGbxgn2e80
THm06llBYWGcMkga5zBJ4WLTw97KPF2dCA1X1X+1ZR/B3viJMXF8vKWTozoJymjVBAl4weuBVzgt
cZxHAbbjiN3pTGGcBBtWeV3sjV9Y4Jiu/lywLujkcb1Zeq/9ClvE8n6MsaLY7ypxKEebwMrVJZ+2
j/T5JDXI6iYR37AMThV32AHS0Gm9dRhSvJQQ8CmNDUEYWG6YjGBf8Bek4ky7oHYHmZ6znJT4hBzI
xPW1oqkgVxsyeiQiKb1VkxWlR098rxjxHeMmQfVAXyK3LgSPwSp4JAZFmKbgmLJFnYDAFWdpLCd9
qnkXgoT3Y6eGqWTSG+DzqgGWJlqBAZw2rwnZRKnSxonBxUdJ5mM47rnAKr92CM8867TzqrIMLzSL
plTeNHB35yr2mKw/ciR7g3fYe5E1BCvZ5SKplqB4cee7q0CWy2/cZwRJPpyhBvijxUesSmbp5DZS
4U3iVtKSQPg2OxnVBnwNC+2QtafdKFJPfYzHprOuSgTTSNLHvNDyG+wt5Mvq8hE7EHF7WoOXZxaM
P2i4ic1PQsSriKx1arr8m9RDUJDvvE9kciFlkQ/eilNT1dbfXUii3juER2OJcKsELJG1cBKiyi/I
27u4/mT7ReT7C08MLOgvO4XYprjRbdgW9GvlOaBwj8q4aVO9sOhYxV9G3lBu3AbeoQcpSohBTKmU
0A1pIOVppOmixS8t1bqqQ2WqX25XssGyyCPQKAucIB2mZd2ZmyRpJ/unB3+yJoj+J+UNq3T6RHbH
cXkRnX4niG3hE4M/TB/0GFjc9BAM58QAhomXQ5V9RIvexVgPJD+MoKiTVup0emcrsogpYYk0Dn7h
rQ1rNJlTy1+U/VAy5RJa2s6HJlB+Z9zOzsAx8WH0ND3pimzSct8ap7JJhToRXjjCsvqkGG3IN7fB
0l0gu59mHoeoNH7bPkiUGi6tgKhYV5uMLQujUcVulOUN/xhvDFa8KcgU6J6FNFhJMRVrqlKWnC9T
Py2M5waFbKyrJhQ51lx3qOK1pyH1pzAu4D2eodpkmlZzp3CWieFHXE80k5LndCozLrOun2RSeSON
Q1cEVZamh0GUQBtXmw0BWzIZvRhNvvheXhErOgsoS5TzTIFgltCDT4V9gARTGDdJfiBfghpMG1gd
ehUYIzFr5fs9tKEzMLOFxScNSloQ1IHbhsU092eyO/AFj+oT0+NxHT16yDfXns65srLpjdVVCpT+
xjRGqJVhFsgDoEm/ftSMyoQ22ejzwLNA7eO/ckrrHxUPOycuHA+h5L2M2HFvzKLIPc7f47KPSbq1
DCZQmzACwoaXHJBtjeOv5/KUQkD3AuTHwY3IjkQ5HHI+Y3K9llGUuSL/CqeJYcZCQaZ4vKpw+evh
aBA6P7fPPz4QvXggDqSjKYowekZix0FpkyS1vcuiz+Ao/Bge/0QNMczcVrN/vUAyUbH/ADutcDrN
JHC01qG4QXhe8OmTiPtZncjLrcXognEqbg6SDUKsel457SrKvbH82HRsiJZpk032nJUwDVY1cvij
Z2b0VNIxI6RS021TTGmBDpI5eTxo2+rUwIrLZKNUHeI66HjfxB7seui0ISAIeDNAMzWDc0BoYQXT
RKKcFc24aAtk9iuRMiNst4dpGRYw9QU+Dv3wyEU4MOSTi27D+uYbM/vrRcxhBHD4O4I2/nwDSlcE
V54/lWH43aKmvdVeBFU8WabxLhDKK5E1HwfLaThuw3w51SXAt6MdHX8Y564/avqTUk+fp3pEI7i8
q7nYur3eD4rItQ0sq3HLCvfu/GfPQ2l06oGHYuDgCL/72y2PdZR1Hip2bRhdbNwSguQJDRUn0Ius
KiaH8esHTlz8IzGFQKBMP50BRz8KB6M54zO7YezDchTxscqsMhYLlaaKfZMlFOY5FfzxUYDOAc+N
DnMkmXNTl3o0HRpf+sebUKQVYEcgR7RI8fLrVZGnDDS+HR0auEmSTkfX8Ff05mXfzK4DL+pzfW1H
oKm3akVlPIWKJUundLJz2ixd2CkvqXJVmaAi7CYIRatFzbJefY46G0bwmXltWkQebTg4TGzB3R2W
U1kNp1SeSpRto66uwqA6KkdqB9UhFf1US2xwLUxj/q7GDOWohal8cL7aTb0RWaxbC78m6RmiCLQG
+QsT52Ck3lEOTsT+kHrC983xgJhFmAuvD2PSDwuPguz/WhVFivSsjCjPisM0aUZaL2xjyypdOqUA
BfiO9cQw+UFv+jFiiSSJvfeylBT9eewHrUYrT9PKkICridBCcowESIXpMrGiHCKyDZyUhWGBG2/C
HWQODpyYvDOvmxQovtvNLkgpXApS1ik86VpqIdA21EH+ktEG243QTzbqglXJFGRam5grR2kDuNm5
Q8bQjas6JaObVaXOwqXMVRI17j0VU8CdB+42wLqL7NAZ0WF/x8KZggtVtGC8kPPEkh7mjsEj0xjZ
Tntqo9oc+oukT3GRzhHqDEmUfGYIxzW7kEOteX4SSduaSIqqLcH/Dpv8UHdDxYplEDcp6GAwQwrV
DzcKasd4C6sxfmenboEbZQT9oAudq+7QL2B0ik9i0O1oPqEOMpXjEJvaVF6YukJx41OYgwX3l5Bz
FANXQVkQEi1SgmD47wEpceWcCtl39BsR/VA7F6DzvPxjpnUU08MoqywbGTquJezrBVrMUAk7zMwA
bJddT8dycG0LjEm7QMhIhLMY+OB172Jd1dXoopjUhcjytVOiryUM7OqI20ndfZd2Gg/B0uNIBDI3
VVla/pWBEbIa19m0TGxtZIFqli/fOSn8SbTKgkTSBtH9XfwHQn6KX4esnpzhRjSSuyg1U0mMVLLU
qGfnblvaMiWwsL5RmAaNY+p2sdXqT3AuxrnKM20lqzQUvnAD3++uxBCKaDmEnXcU8pYdhzYbT9Ky
b4/BsJhLVUq66LUILlRYJza47Lb85EGoj7kvTOVC+4LvUZknf/l2aJa9Jh5y5ITVR0jCQXXRTJw5
uf3NxFDHrMvlO9mF+VLxIAC6tlWuItXzw8iEzfsxSmr7ENlCfegMNksgsTK9DvLmihKen5Xc8s/S
tqoPRQVqHGVk/7g1jV4GunM+qjwoUJXLw5uwKrxlEuS+O/AsWwpPF6fOSNPV4GXo4slywfHVzpAt
eJSpVYevPHGQJ34ve9McoWrp3RQ6To7iniSjO+hIrILINlc5R83ATUAdVa7FjP+560dnnViZAMXQ
pJ86h4aHNq3tU27rIHSNZbF3HPThqqwrnEeKlPcRpGaIboOa6RuCEhTyLJKTy5ZGQbjKh8w6JFVa
X1YtBxECU7Cshr45ZVU5xK5IO2fhKe0Fzl9hS/VwgmJ3c11RHpFD0+Q10q8wDQa3xS3at04tVLq0
PKs8TTXayZac1NHHvmUx8rfUnImqJsXCcwKztqMqf9fjcpqzSpJJQj0x9cD4bXfaI8w+t1XcnoCV
t07DmAV06cD63ZCuY5k7jg4JkM7n1tcuL7rbwrL6BQ3JuK6qyFB0hOVoaxzHCpIbJHniot+hbJb5
2MX9qWz8wndtkocXA1EwxEj1Fm3HEnaKs7tJflr2Rfm/7J1Zc9w4loV/ESdAcI+YmIghmZuU2m1Z
8gtC8kIQ4AKCBAjw189JV3VX2b1U9PtE1EO5yiklM0Hg3nO+c7mnytDrpOtdCQX6OVn9F2IYu41D
3D52NksNyZO0ZeN6m9WJH6NdnC3DreKxfvXKoVYkwJOauTQSDJussrZJVBmYKH4DWTSWEe2GwwgB
o6SkXx5cOMiHmftFVnJZmo8T99OLdqqn5eSMq1iolSgF3h+ImRxaIG48x7cqdvl6X9CZd9WwWfEm
erWVMJ/6ZwxSn0qlbPhQwNw4KarzymjCruJ2iN/mPHVnAR/Cwg6JDX4pW0pmggmdsmnOaR6MbdmF
snjTAYqtOkfdKMpEzNN9uqZyj40+Taui3bLjEo78Hi472LyV6490HNTBGhcehLLpm47YxxX9+8dt
6rf8MKnYl2Lqm28eH8iBL5kxO5Sn/mnRRcJKHU9wkmWzlIRbe0oLqQ4T6uOwbLK5+FgMS/EeORV9
EJqN73az2zeDBV7bbKQ3McCwA8FJUU9uWp5Q9wZlsg72HOhZft7IOByiLmTgKiBz33JPYpxlDjsS
EW0OnSqR6TGDYVSpeRAHmRj9EWRGhPdv6VVIhmgv0mh+hV443RcD18fQd8VT3+vtupnFtHMZtly0
5317O8RkudImXu+HmekPOs/jL5G02Bzo5O1t7HvcPNDa7sJoMddOZ+upXV00Qk/KhwNL+7hG2w7y
E3JMcdoCzc6Mcf2w0Zx/zCHpvE5bvnzAgd8ccbNlN1sYLCAQ0nbfFSw5w3kPo2rpi67ONz9EWO96
2G9NMN5LWAP3jRvVVIHsI3u9iulVLSZu0PRv21kXsbkGZiChWvTjhybaih57du92USbzYwgvsrJq
i+9y20RwDHTwNWAUBMnZJ/HWFpXvHWrwOjOQ2vOzTCKbLTuCATDdUnaFYuc1UM091J/uNoj98Nwt
+g2vaSBAt+Hz3KOCESYTt64QgKcSFbZXxajoZxMws1YdX8kNUE3zsaXWTgdOuyiuCh5m1zEbdb4v
SD8UVz3PVQ1/Od5KCx++zoutz0qxLYUt+4gNt2MADuHaB1OGzzol66LPU2FhQIVOh+tpiKf+LnJx
8JANRauq1Gk+7nih9KNoWtvvYEV7ft23cmzrQA8JeCbGwuCQ2XneHn0+aMMPl9KD1MXk8Ig2iU9t
XBt5JaEV6K4KM1QuVdIbZm+g4oi5ikzYfFizbfTVSLr0DNiGhfUaokS8XiAQLM9Ji65UYx/RaklS
FE7NACz0aJc0u0qoI4P4sEWeUVt6N5HCXFFsduSUx3AqDlPnB11zOyfmqQgaKUBQNl2hSx2wppNV
EBfuqY1APZaUx93D6MNgO6xogEVFsomS81oIN1RUw1+4yTpspzXwlq0eobhdCbq0FXKo8moJvJvF
XeeDtNgifPwDcX0N/aiXF8pW0aS/W5ZY5EvtU5F2FML/POJ+yGG7Vib0tN/Foen4WXK4xmU/QH6u
tsVNQxn1HoZUZoQ8Dm2cjLtmTdYb2UK+rYVr3TFq8LiHOs0JzyDVCR2eZKMVbFKTZL6kK1z5dKHL
bZAULqt6weK5zGIZQSKElvgcqkB/tQVKk0grTw/jyMJo11hODa1QwvFgrMAMACVey4ynjz6IxwyF
mcl921XYSRf8hZEELZ5eiU1oytMdV50qk2YKXbGTfRZmfKeoG5PkJgxsaj7CZO7ZUUx5/NZY+3nb
ePOx4epzU6hElGgT+qcVzMmO5UwfCA4Pgk0i1bDlsu2687S71VFr9pbrolKT2lSZAbJSZd8n/ZMe
urTWOvWlydsY+6td+i9Lw7Z9NnawFxvHbuB85qQK3bxO9YbDJr4vZh49ZQBAdd1aaFBYD1gwJXjm
9Ws4KvmgpmHOd3OWNed5HMYnM81LszOusewENbvJyqB3xakfxVTTYer2cmLJ0yBJuCsWPl5LlgQ3
VLr4miqYqWMzw1Qv0BbVlDIMkDSZOWyO0q5EhrDra1LYad6pMB1vwX+vQM/1yspiXomrJtmIKk5n
q8oi7BkIMADt5jSnuLidh/j+tDE8FYnBj58OAr5frXFTruXmpb7FKY/Dv01lV7cC9QXeAnvEqdPu
TVaklRkUfxZtE36GIuj2gImKw0iKfp+pTNwHgujK9il/IUP/sRMgeRs0bvuMMvE6rnQZyyQax9eI
MH1laMRcybQTedVCtL1iiuKiGwLlvXW2QhMe3Qm0JVd2DdsvkkfZZ8ma8EWG0Xq2cJTrRE3jKYKU
/QxTgMrLnuZUGQky3aSMRahbsTleFmH8JZaXJt0P/eXUdnR+H20etLsubWHQQuQe09OQDO1Yzbp1
CzywbYSIma0irKIO+0iZBq1Ibjo103fO+SJL2uE9lKLLeF5J/NwKshzWBPcqOfWpoVmNFt52GrWW
bK56NS6fFLo2XkkVReQzDt5Vl0WQr/YYLDKtFyWCYzsl9OOFZ9iHm5WmbH2g7pLEiXdjc4XjAZ3n
fjQAZ8uRJdEZlqK+Vh6wS6kblDRnNxv1Luni2mqG/GnL1nbuy7J43Cu4KdGnGQV19auFm2ZLOIV2
NwgbXUE8b4BytW5DMZ8l9hvm81q27zO+XMce/VsZoBxZ6o5NQbILph7EHtls8rzMXfeaKesqOUdz
3ZFgIrdmzcInuH55AVoJNVyZLivvDiuKqivsfsO6cxPnAqVcgdITdEkw3kZ8DYPKsAtJ7XuSqJ1W
FnwwSBksoirmPRextPvGprB4elkJiSJN7y5trK2Yn1qKmjoa2PYyzGaQd3QM17lGV8EktrQiHTdV
6dA0nT8EhIohvktNxPJShlMbvXXA/oOhskHuBNvDyJOO3Eg+pmNRodt2sSrNxvvZVBkO3MTXHL5a
3pUGLGbs68F61strnzNIOtVs0ICp+85CtYpKB0izMHtt1NS+NI2Mx6ZecavA3kFKKBp0ad00psu+
Qa02nAw3Qf99nmZnkx0Hl9UPu2SCB/jECIUndFAAuJah1j4OiLgXRkl8D3EAjMsIJFHgTVhAqrj8
b31QZASf4ywGXxeKu+Ql0QnlT7+JyIG6GCFLV1wkWxoyp66R7rsgBeAYLv4M7sMt+9rEjLj0AF53
w/02hXPRvhq18oCXQw4BLkBny8Sa4ojAdrw8Gw5BIT8vKCjdLREF8XFlmtlM8rDBdcO3hSNPjOI9
ys1g+zrpFuOH68jg8rayHUF/zBVgnKhnT9GSqDbdpQgatNEVMWbyI/iodkGNg96hmfZK5QL7cbCM
tQQddUMBmaF0VwV2TF+0KKLy+NAuWe+9gjpsofC2FVAv063xrhlc3HY7tYIEKqAdDGN+3lD65TsW
dCmDO2dZoUwZxlMR7zK/RfEBfmT/rHLTfQxA/SwlHRGKK2ODe2cHCqb/SgaJKgvsKtdyN6ZzwWur
wc+4cqMTTNEtNf4HI3tVtI29h4hrj9Cn2/NIWFRJmpobEXrf71TUAyKzBQxqFXRPonBrdppQwmVl
NCgfl25Y5XDQCwFd6XK1DkDrrfyqNsIktta4Z2WKc9TUS7T5x7kNVocCIeh2qEDRITKhkuSg03jp
a9bn7j3YmPOqDJt1Ch9z2cqkXjEB/IvGsHRdzsKiNRi2wKIb0SLkO5QTej4ankj7tQncRXFBRU2H
apO82SM/Zlmw702YAxqiUzFUjMTjuIs9mY/hPGavne1iCJYZo81YQVBsE3SomZ9v+zwlpqYkMcsL
kAzgHKVWoP8qsCaTRYEUUvBOELduG3TefRlPqMNvHIxAV66RzHaZTLuroJlHRJFMAjQazJ/qgZRQ
b+Y6H5ICVlmw8AOoY3wxmWuCMgLzd5xUN4nKQDB73wBSYG2w4sEEZMR1bmqfhsrde3zZdVywvNgJ
MB/fAkBVEA+Fas4BtuH5M5rLlT9koteXqiui7REVTHql4yxp37FFRv4Q2Vg8jmvEboBvNl8bHeKT
z9fNAaNjBsrItrWuVC1ZP+YuMfer7jguAfE6uNZZP2I3zXqEzWRSPIaQD7O6EON6CiFatPUKZufT
GsXINyZyjo9DLASwSZ08TawZ9wsdyEuq57AsMvCRXHcbElbz5kukF/wtsp60ramZLSIZ3YCAU9Ha
wp6aVIOam4cNmGrDVoe3W3QXZAPdcKWGzNM9nCv4vyRC4LFubGSx9QbIq7XlojJgj1EzTygKBj/f
REaZc0NDm9ckaVS2B6ChPqwuW0BDLwOuEpRC9jnWPG/KHgX43RRcKt4Zcy2GEjW1b8tUsgKYjJxa
XuNAFyDCIJfcbz0UgHJLlUp30gL8qyPSt7ttcnhNkwDzA87Sq9pG6vs682FH2eyqdUn8a4bdwl67
ZdCq7iabP86JXgx+XZJMaAhaqEA9HW+ijtHrnHcyA77EfF/qkBXXQcDpu+9aeeUCNd+DIRQV2DT6
BqbdDPA/ssJXbTILXWVr3PrarF7MZafzhe0Mb/MO+6+OumsRUp/sl3RNngPGlbuFciUjiAFj78tO
9eFrW4DEKHsAIrcjyBeyy9bEoykoKFJpEyNJv+tDwT/IxOm1wrmJqg71ec0jPeWXzy29W6MVMnRE
R3abd330MoH+aEprutdo7scXvYxjiaFx0B5BegLgaiyWfKdfm2AlDWorF1QBKo8bbQDnz9BdPg+N
CU5a4KaudSuzu8Us49WSTMjq6UyeoQtkx4CR/BmKcZthGTTpu6JbtHMxmR+t9vQk8bABWgmbr5dq
jfRAegZIPNk858c54kNab0WAwqlvC3cYEmq7R6R421pD3Ko1lnpcTVFidihfwuvBjxzM4hq+cObd
S8GWsFSzIQg+JXLX5x37DtyZ1HESLx9zlPuHMGbh+wgy/oXgJUkZOHxwiGy9IDOZ3zjABwdlF9x1
uXkDOL3cK0M8K/NlJCHug+2+aAKJiiaM+wPOAz2gzZijOs8AzeDV53Wi+pOA2FHnDo3KhKzzVjoe
js9B3sVPgkdxX8VQ9U9KDSEsOhCgMoq+eAP1X++kgh6k33FAyd7W8OaRQn1BRzv26lHH8xgnd4vg
E3b5GRPgwUzpCblswAvOi36C1wAjdLyLPRAff1gpsna0jkbiFn4ihvdiOwEw98tH1ro1+ZIM8SiP
Ysz7Ja5YrMkS1LlN4lVj85KgbOC1gdsQRdimpAYQGG4oG3Pi20rLVBN3Mt5BxSxT6pJ9HA9r/jkd
hgWbyqRk5zrsYwknSY06D/xEHfi0aQDaxGC/gEmjjAft5ZHRxk0DvD5OgKhyNX4jU+CzuYbRCoBw
N6vVSw4ntW0kKCbVsAvcjjU4wQZpRLOR6cFG+YIWpo1cqvXzmK/MihoGcY6+D4Hb1olbIcbZjPW8
YixbuCMqMvP0buRmQ1/ip6jWV+sYoyQrN8WxMxwZQk6iqKBYX64kThtSdAfeOJtNn0zQbDQpW5ZL
/D8w+lnqroNlRsN8LfzMurRypMgzu//39tzPDjlcQxAgeCTwhTmATY4M08/eHKSyfCFIL3zrR3XJ
gNrfGJcoGTSM8jnjsQGSZokLEMBoBSy6v3gDP9vblzcAUAARN0zlhEsIU+jnN9AmHhnSps2+yt/e
QP8bedLLosOKC0b4Yr85pb/PT/g9XPjbHIAvo0KypuHLL3/8nw9jj3/++/Kav/+dH6MS/vgTHtmi
x3n8vvzbv4WHtV7mUMy//qWffjJ+++/v7jJD4ac//MM4h38xsOHx22y65V/8z5+mOfw0zuJvszIu
8w5CDGEAPPB3FuAf5jkc8Yz2tv0nL/l9lEOY4Ck4AGpQMIBGCJOU/m2UA/A78l80TpEOCpEXwl+B
O/37LAdK/4tGOP+LBOsMRksOSAee7d/GOYACygk6nAs1UoT/yTiH5LJU/vCZ4x9c0yUnCHIWYjDq
jp+XEvjJDpRbQ5/mWaECVxtSgSVa7hGwfdcXZxU3+gEhTf1FZZIiWiKDR1pM/jDEgVdVB6wSIQCX
DiVh3YpxDSGo8UDtYFerV2Q88XPQr9OmDCxSywLegiwD9MankTu5R6of/mooijNFdvSeF8MKQUT6
A+J08hFzDLYjCPy55PA/vqEk3jRo4zW+C+A43rmha7uSz8v6VjTKv2EL9m3dcHxsFQcc3JZaaihO
HZkuxLh6N5SLt6VZ/X0gfQimXvhXrzfwfKqRWRX5bflmdROWVHXxqaEkfGh4+hAuCCGUYzfTj0Ax
N/kXaNcPiOmXrwA8WYaODxACdpQLpPAn4Krf4lgEbE6fgP0WpwSs4EWp02lZjC5AwhndTFa2tC/u
x0zR87BSXJpK8zGpWknsYePC7wA2jqdiM/ZmY7AvqYnHr2Erg0/IisyP3Adul7RC3JhkgYeV86V7
7pARPzRcq72ZcV7luf64dFFyTNR6BlJIP1BODxkvvoopnd7/dJP8vp38Oatc/LyHYt2BMrss4MsA
QZwpvwIlCsRDw4gCZTb27DW8fPsNAjIveG6uu4f3o09GRPqEsmLZxXyAIYVDcNvPkdhuIBaSdyVD
fAxFsrq7ZojlFQKiyRPz+LcJA76/IT4TXjcBXe+4ScNz1EzuHgfRMwYZ0EOBUMmzHFZbQYEjx3ZY
hwMPdHCQFoKux7yV3UZ6rOloIfaabNHXITXnVdPwuBiWHBEhRkcKi7punZc7l6wIdKiC75MWNk0h
ruJ4XL+0fIzKbonWL0qzCBRZp496CYFtc47m3Jo95oC4R9yU8jazAW6mWbZHGX1FFS10mTKdzrUU
GyzluOkrHHPO1C383nLMRHEgm0ZMszWwPIbBPboB31IJzlzc9Dyazj7v6CdU+Opb3k09jOBVX2wN
NGRHt2UhDPd5PhZOtdfdspAbxr27z4fQ3iQSqmoJUr/rkRfbxNFrjhN4ixv6GLSLu4OXig+Utmg9
t3w7rsnl3gzk9tDbdf6EMMr0XjSyOccxpGHSOPcXgOIve9aFmaOXsSZRhNwMvssfQbg/3TAUci9r
bBY88oVsD0thhkMQzt2zd2te68wUFcJzWDt63L6sNN8qEAvKV/Hq+VehRnerUsqupoVMn7IpRgfC
O3KYcvXiilheohH9R/DzBaYf6KQrodsNhw7f/XmEF1aSpdl2c3IRefuRPjqiJShrj0v1JvA3MWdt
he3K722c0MuGOsornagl3CGDRHctMRN+JgreWy3H7eHHslViKqq2Tf2NnpLwHKqRfR+7nLzkQT9/
KkQ4fxqgCt3iuZRaoB2BSFdD0WrfByIP06iDvoIUZngZGZMewACjM4fdlt/lZBr97t/fuvSfIIs4
dzICIpUiZJ9dbu0/ffwQLZAzBED+SLVKg3oJs7D0egqeBHDiGx0KCMzpNAcfhG8thw6sCnXj9MDd
AWY6jpcI96CBsjuxqxzm5Ju0KWCTYlpVU6HVYq869rgYQrvwNLUm+Ivq6Z9dAFRtvC08jQFjEi6T
AP98AcMmkTrjTfbYpduycyJ0t5Nqmv2UMgjJ84B9hqG6v08Qs27LgSfBLkXA842g4bsO15R9x70X
YWP241vkshCQh5NXSOwZhmETOfuA+QfQhPjQdPlfEGs/zuM/DovL2geGFyMLTmmGIUO/vve11+Dw
4jV5xGCQZCjXeWbfsZpZftSz7p5BPm03ws3ursvscFh6yO8lHYb0lKvWXo193lYrutdTl6z6hFRu
8GFB8PuAjB58ND2Z4W7L5/acwbK6X+Hj0hKk0fwdNg8mgBRtjPD5ak4EKISt5LS5e5jNEMcym+lK
iQRtFnw6RE8N+0Q5wopBHuRXcwu0iAHT3Hdz1OwVJji96nTYDnqFc9NC+EYYLRvyaqHUfQubGfsV
7ePAVrOi4W6LVLGPRolopD7CIxomzCJR6oSBSux1yHCroyZw9z9uPQbH6Ktm8Ft2qcR/hETNrjbo
tI8dnTFvqgfEVRV04l+JmjfgEpy9YuVBie/6yw5y+Wjg7F8hnbbdxARppjIGB/iIxBZaZdrLDwS9
dAMlLG1fsl58idCgnqaGu5NcIahqTS0UjI6eOcJ/NQJT7laEG86Sf38XokjEKv1pJRSIPBKAutiz
L+XgL2UD9urezNJOj7wLF+QfCW4wyLDYmzuMS4EtjHlEGEuBC+Dw9vYoxdRbSpftYQuxJ2EI1nzi
sKFrDoLtamq7GdnEnrTwiyF892XTDPsFoXrcrmFG3v1KoMS2y/JO19h+M20WBzWQyj6rZ0R42sOA
cuzGDkuy6zPisQ7iAUxTBwmn24N+GEGNb705Yh6Rq/2G4KmL+49uHcELZMgvYnIBbQ/FlAYPSJX7
tYaAYL5OCY4VrC9e63Eajy7cgJnhrj1mXXspOS/fq1rb5dPs5DEJpPW1o+22KyL/KURvj7Y7h6xB
PPAr6KrDoWhiLFZB57jCpLPsC+DLHsaclVdjKMgR0w58UKbRNh22ifLxhjo0oJUyEn6cjdrnORDw
Lze1Rjlgwl58gk4GRbuTE4BVjrrFVZgi5CQGmyj+Fb5A+BjY9VLgALe6IrnDUTX38EbhOzVlxM2y
WxzvCS5XYsvr0FwRzOuBiY/0ocFt4DndWJWnkFzqbguHDw1yyicIvDh1tlBE7zxiaJqbMFUSve9y
KX8K/4DE4xjsNrjw7303Yl9dpj6vPcYwkCoYtvDcJKu88lgIeYn0yHgNJIKPVRJG0UuI2AdoP2K2
ByS6ISeGmXCPGrXlcQmGAsDEvG3fQcnmp9xswa4zkBBL0EHQtYje1l1sLTr2OW15lWJaERSbAKuw
RTxthJmr66VIJBAZxUjdRlv3HWOLHjEMoWurBGUr/DEEzatulf1tBu31nvbZWuEwKPDJFH57+HEj
/X9n+9ucwn/d2WJMz5+2nH9obP8X08TG4e2nzvbHS/7W2OI5bSQGgg4dJLqMmsQp+tuMwiAM0fNi
jtZvsYaCXHre3xvbCE9/u7wqR7wATDkKiL83tlGIydVoB/DjEPnAvvaf9LWoAn/ZHos8wfsqMGGE
4P38Q7CinyBmOpmuyBgrYLpYoOvSd0OJx2yN5HpUNsdwMzFly2YOEiHannwCbApRSg6qnz/g+FnQ
bV70H7rrNJjPVVQ4UieVP2HrUXOKuSliaENTqRV73T7GeJYejlfhjyJY1wAeCiI6vT3BAutnC6Ec
4vSibobOiwGh5TaH3p+r4ZyAQL8ag96Sk7iUgD5m7IOIJgW6Nn0J5tEe1tFml9kHmE+QCHUWPTS3
XjgTop6/NOVpuw1Vy5HPK4t+xcaC0SbFDsnYaa07vTUYwNCl7nGDg/mG4wuuFWY/2huM/IGzS/my
mlJb024gOxvSYSu33cFZzA6rk2JsT2nfTNltUSxWVLMnGKgRBFCtU+WXw6KlNWVwGRLD+1geFdPr
Xmw62+D7DPjB8EQYNkXL7B1N2PC6rD58XDFf0B7GRWBmwDzbpkT/DiJibnBwzLLXtUgm+4Kop39m
25illW4m5U5uRAYLjluCC4VbaugLpi5NmFYQdoeZphr8jsS536gpLOdQn7GxhRf6FjA1AfCtylau
ySllc/ZcCO/OdFmL+dAKJKL3fNagoS2Weo35M548TKncUWx4/SFaOlalY+IAdYlLLz4LEVSJBYOJ
bS/WY00MZFMgJf0RyTdeA0gx+Z6u67pbFzFWKCBss/eAZfFBN0olFdqV9XvGWvK2IdO0lwnuxr1k
rd4hxuffekzzpHsk85ODGZ16CgfNrzELonsZQdeXjNhwrVTQLBhgwhtSU53dIXuqa0gcbAdkDIF7
6KchFk3oQrtrmm7ae4umhWe6uHPJBL6RaVMZyMBXvGAuK8eolxizEYEXTbjpvhIRjCeEr+hp6QHX
Ylgp+4y7AegmRiwU76y3YVv6ebHy0CwT/cC61pxW3Wd7MBsZpk0ObH6CzfOFoEOsrc+3GgOfYOLg
DmhResJ2BfXpcFQ0aR6e+7SLryRP8lfEjujBzjxlZTJvYVgnFvrRTPsgqmc2fQDQrG+nnGzv3dKz
GsFy/2xa1R/ZhkBCFQSkEKUKYHhYFcx3fnTD7ZRgJkO5jEKgHLYtqxIAPXXI2fgxbaalXINiOIG4
az4t04W+hVXUPcpY0WrewIICXzosIxIXOmOxKRH5JQ8Jn0zlkbAo9uMQUwxZTFjIrn8Y5VBZ1J3u
WbHHHM7u2xBKf5oKzN5yl1yQdb4oB7Z8EaSNa2Tg1yoBJnW8jH0AR0Pf3Oo/IXicVINsClcXlmYa
jWmEBEeHmX8TIPH0fp3Bz+HXIndsvP6tvPz/U/GvTkVCcI79a7n3f7u397c/Hg/0QyL+8ZLfT8Uc
Jx+0LRx+IYQ8eCMQj38/FfMcD9EM8WyGMKcAEqF8/XEqJjgVsyTDlHNELlOkKP84FaERY5ArHsCF
WBnGcP9ncu+v2Sr8lEv/GFKox+h9fzUORKhoPEdxcCyCIBZlK/x2NEU8f/jTZ/JP1L2LaPyn1uSi
J0PPRIAQvw1iza8zgrdw1h6QdHBEQDH8gEk5sIYNye/6FbPJ/qIRwgf66+/ClFaMPsRgMoTFfm2I
8V1gKoON2NGHY3FHUm1vEPQCVL9BUlRp3/5VFC4K//Hysstc3YRgrleIoei/dF5OzskUZpodW68Z
8OVpXM4A/XHM4hiHKpsXa/EM+SSie2JgzwO9wXDAQwo2bzhMSWNwdth4LY0bYHSKVh8vSi8200KT
9wFBOyDBc4ENuikO66Zx1qeeVpjSMFzBPO4fOokhsl2gl4/hkg5XGN2q9hhu2N4yv7S3cYMxdXXU
DPzgJ1i7bTNj8NMy9w8Uuf9vCM5sz1zG+jlTzQ0xvt2tWTdUBlD2caORvIljmuYVF5F5oLPpv2/R
Nt5t0So+UtKKcoDQv08mPsB0721lxmE9kpFh4ixapkNuCRKPGL22CzkoQcif83UWLuMt0BBswLBZ
30jXBMcuvWCfOliPk4e/WMauYClsPjp+mXOMak633iFCsHFTkmkFm6DzeE9mql8haherrB3XGaTQ
zK+YDvFaJDTx85kPSuyzIQMDszKs84pwzFcEKNEP70Zn6lVgqs4nUUj6WMBJ5NVKZujbOcZElRgn
kSEOAlEHDoVo3V7bHA48BBn+LnkHnwMJhu6OdEAEK6SuxnOGUVTXHiTYc+43DMnD8V0DHsXaExsi
GDFQxjsMdnjkriUVc8I/ckxN2M0h0a8YiWb/j70zW47b2LLor/QPwIF5eAVqJlkcRFKUXxAkJWJI
DAkk5q/vhbLdl9bttvu+O8LhCFsia0Aikeecvdfe1ZPe7fzB1Zxwgqf1vS3LdJ9W6fvc5nKTYEm/
SgIfn5OxOGm5VXw5aRUXNzyilq8AIKmVAQ5e6wv4g1BNhkAFO+jaRmR5rIdajc/fzZxjDCgNI2Ol
ttaciWs9T/rvCQfYN2HMeUGVSHtiq3VZcOIrUJs0dt+brohGpJPnqtCRuXkcB6xpRNFgX8VaN4VC
JE+BYk7fxLLYa9JnMoz2FoHCWAFbsfUIrJQberK7yrXWRp3XJdiAdT9/pZcR85e9X624tzZI/2Yc
DG7zEI80TdxU3TnTOBoh1bnN0ubumdAfQA21sawZw4+p9LSd02rdDRC95a0DCc5TWTpvEr/LLYIN
bMZL1z00tFsj/GMPICWybe8sL1rfWmdzSc2tOS/qrHnLsh0Dd/zCob2ngg6G3Vza99VYfvWsuDYP
GZrfwQ47dNjze+VmmMvioWd87faYAYtw9qWZhwuNhY1ISgGixOxnEc1F4y7X/ljM05GiFRor46hG
18NYo2/6LBQNlJVp3Ksx4Yuom00/Dyp/tIHFJF0RAsLwh/HRm7t0GxjKSzYOHTKE8jF24tBpdCZD
nV9V+3FYXO9l0mywXHjUTRSx/qgoqgtt9ncqp+1mAwHqYLSIcUkeBuGsAC8agcnZbdYeQ42lcLxL
mNDRJpE0bdOrIF4ndSuexflmSnwW+Jgr+mlb6HiB+ZxTZDg7FKWO992bEJOGaQdh6iRm0JztF1Fy
BEPgESjxTXOk+BIMZbZv9YptuC495zDoTJ68eNZWKoYZz+HYu9aJaSF9j3EZKBgcLQ32TmehljXj
5tqYJufA2U/3EGHNqHnKJTAYTdVJHqpm/d9e7MZf5rkf312zQmlaGZXcoa1nxlgwJwx7G1mm6Bnp
SaVXJ0QXwbYre0qmsomphRAH11eNbeMCoI1p7AxX1ZRNGXpQGXRRpWjbhDjmOFrGcfArjowyaigM
viwKtF7oVFqPyGkYy/vJsuUPJr7+NW+E+YgAQIJuOCiXDYyhIt22ICmPuKmC28LJ3NeiRFIFqWsA
cKm88l6j84ETC35RFcE35s8crSs/cLkUz5beTXeFyF1Ae0tZf0nKFN/amsttsHkIt+e+LX4bTf5z
CvybUyCjdesvmyPnH8Pr9z/1Rn7/kT+aI3RAOMpxbuMxD1L80zGQs9f/nPvI8eDcB9jCpZNvcCb8
15ifhLU1KZrpKAp801+t6X8IGX4/gP1VagPHzD8fk3ROnOvLMCzj6LISxvnzT0ObtENUg9rOuvHW
6ncebec4wxxqQ2dBmsXibprNJOuTi/DTCGujGbY6D7Ht6PrFvjdVQ59iLbiddBFnfADUow3+Sjsy
ZTM5m34t1dFaUrSv5Tub/RKml5o+GDBshXIt9adL1Y8az3joLVV/q9amwNJSffLgX3sF4tI3oDAd
d9naTPDanMnWpcPgrc0Gl3klIMU0n2A0JrWdI2ayaPxD4Hd3Kdq45BDYxtJvVlnTW94XdK+LWYjv
jac1tzj/hjIcx3K6jWOs89hQYj57iV4VcwJuJ+9Yz629wEnswY3hweNPLeVI89T7yXwH56+ZjwkO
WDAc5TxpJ583WOP/4tEHgLYsrXvTl/V9YOcJ4gUx3DZruZZ7BVittPSBF63dnHwkBYLRStVEuV3j
BMAKMd21fi+qDSSZiSaRJcynTsrOW+RmjPW6aw6x4WT9HjpCYnl7Hy5asvPaTF/0zYT+tcLTUfnT
2fKWskKCAWXwCA2n7rEgJU3qRjm7UlUJUNS0aqavCoWDsngiVCJs6XqhiXWymKGkaAYUtzAAshYo
YJ205U76kvMXMnDLTSJ25zy+jY1Z2w1xbShKV9VZ1OdNj9r5WunakG542rlYXHU1UhCbIMTiTWOr
YV043nJYJuZEO+2SSCBKF2T9qWNgJPWzMZd5Z+EMoyc0LmXIRAXi5UsSp6a5fJuy1Un2vRubrixD
JgNLEf/TDP5xyb75mw2P7Fmq0f+77CVjovrx3mXvffe5Ifzbj/2+55E/s7Z0DRdFGqWNb9D1/b30
9axfGLNi2KXpaxuUhexzvzeE1y0Q9YdJn4x6kW4t7+N3pZOt/xIAiiQ917nwcf7D0vciy/tclQIF
sgIqX4o2j0HqZSz8aQt0zJk0kjobDjXpEhsTUdM2XaogcrruZXbFm68P9I0IwNhWTNMjHrUqnNB3
nHxDyEjv/Ed/8MVJA6yJBKW4HvzVxKe5Z7NhGowlpwq9nHbW3KOOx3Ox0BNmstMkoIGBKwQ7GWhZ
FLgoCxjt3st40Dd0YHE3oQDZGg3OBcY4KLkTfYhyDjGRrjf6JhfqZSiCx97JahSdtYlpI39zNalv
CmjWGGsWrGzMX49yaF8MP5XR4gwWplPm1oDbnhESP8COfhtaXt515EtRZx910nEoBzES8dS4N1IK
CLPi80BPxjXbNi8uqqywW0uiUePjEf8DGQFX0WbQvGPb+kewRd02Vnw1AxtG0pUAkHPxYQptCl2X
r7JGJbPRufFDAhis0KZk4CPwNej+scyU2sQtf2vQeQ+DtLVtilcu7FOzPuQ2FW0Nj3HjMmaNBmHf
jz6jsvUnc5sjXhbgwVlMRoDJzFcgITAgrzCW+6Qu7oO5GLaF4iULFMhXjt3w9kfL3PYNb8iSrtjw
aHsC7YQxzkM/E9TVx1wxX2wsJDVOPIvNKGb2tKBI3uNCM/gegkfUW93WqgoZKR2Z/6rj3dmdzxxQ
H8yozQP1iFdSULu7WLm1YtlhEEEe4/PtWYoXHR3v6Bva42WRZM3MPM5u1EZ6rANjtpDPMJzHAwJa
wRgiU/AvDFr3Q8abSnJhHy2tDXZGjrGixhd98oLOpMW5riJURRGDFQQiBn3CWplbb0jzyI3d1Q3D
wmIGIaPScc6s548pQOXOocMPizF7o1/EtV/4rzx2JrR/WrUZOx+7yFDzMyXfkjKkvzE9udxAgwgi
lAYvl+tdJngEhoJlBd9t2SXohLCAUTHUDf6DnqPDSTeSD25yVjUSCnRnrE7fY6nU671A53V+KgDo
h66PT8ngjXDn+eEgRXbGOXukdf84L1z5seE+YU4Yn0ZOxzepx90ReOrFw6sbuR5X2O9ZTD534+XL
qCQ3xajxV6Uo34APoj/ATHxCBOBs7ZhFWwgVn+YqMB7wD0iOMSPGZNpWkcWDF3whwkQEOhwP2lUT
pA+8hyRVV77Spn3iogayGpQ+TbeYWwEFAI68hf09rzDN1Kwyzv8RtbC48U1uVIwRwAyGtNiKOSm2
OvcJfYTsfkid8+X2Qta2HHTIlYj0Gbv0DDqw2+Z1qDPkB/AbiBPCxmo/6ZbYIs/kNhR+HV2urVby
8bW4unYhnrKFsAQqvHsRXASJj4TrB75v2dWyDfYqsQXCpSLYMQ8pNpiUZHRZAOsK5xa/z+wFXMHM
NhYM3N/2EiyHy2XueqARXcsymjA+bofciF9l5mgHZ1U8LRqvhV1IO8DWZfdysjcwX1wCQ3wkRDgw
WeLu0TXu5hIydWRWRnzS27669jLsa87k7P0xf9OSbA41aIzXsTDFFoxfFvWLrh0Sh/u0ZlZyPaNI
3Hkui6wieOFawyYXLRXbFzagV6gHPs2SCkudvQ/SAmKLNvHLDKR+nHfcyOt0C2Oyo8LGVO1xdNUq
n8McM2WlThvLsYAZJmyKicHmNnLpNE8E+7g371Mr8PdM4Oe95MCzlUy5I9pgENYH3sLYG9xFnqwP
pc8OVnrYKS57kxlM5vZy0+L3RRqSaI/87vSOjDJ90zr2vTmvvcFY80OnwwUp8pHF1EyS0QEAAFFz
CE0bvbqeXHs69574YErLVzNzB1y+a5dp+kaU/ErQBsHOrphb2VOnNprvsAXaDk0ycqTuTGNhisOY
fe/HzUfj8b/LPt9y08sQlMp0srUi2xlt++7rmE8JAQEh1XjPZW3XW6Gld9rYnz1mdqFFP+40ZxMV
uFaowqAfMkOyESM1fDVplKIEHRBxsyJqSbOw3S2yVwU4dWnzNzOvp40h84B+mm4+OgkeaOWPMr+Z
MS+eMnD1foh1GZ8sNmS7364GhTCts+6OEBOXfqtrFIm3azFu5tEsYOgwTmnVdrFTaSA8a7STjPtX
nIr1dzrD73am132YWJP48BtLW5gEa9hYIm6M8YADqd5hc50CCY+gsdAwQU4oc3vQUBKbGMMNP74J
xnrRdoVVjeoszNT3GBXZqjx0KIa1lxmyTZTS6C2u4zSwurBtC8ONmhnD1NkZXHMGfEwL5aEC73pK
Pfdvuu1/lnBzePIYGkCCY3Cgwy38GZJYBPBOYeL2By+bZ3hh6UcmeLhYlf/Yt0hQHQJxIjtjpX86
Av5eZH7W8P7ceb+8Ltp1eFMo3C39J+hdMNvmHHSyPxjjZbPjHrQy8b0aES0j8/7461f7uel+ebUV
vWnapEkwKflzAbuMMOYZc/eHYmaBrCeBQMTaFhy//k/X4/9VBBjwbD5dk/9FESLYQF/V5wrgt5/5
Y/gV/MIAhmDBAEY0zoRPXY/A/oVLRxwigSBoRp3A/p8KwHKJlwXTjKGGqRRVAFf+9wrAskiWReBG
GfBHcfAfNEEcnwrk86yIiBn+AQuJfBKY679F/ZB2YTLS7e2jU/hgiRwAkW3VoaAnXuZUJI1zoB1L
AFI9jvN3eF/etSNsrPO+YYwPdd2DPFVSey2wFNyAkQ/OC5jdR5ehMruSdEmbVLZ3TotBPcz5kD2W
ygGs1Q/ZsUxc49daxqC0cy8/MSHcEjrUvNH3zQ+T5rfoo/JxQn3ay+WdVAANvTfHDMYGwvwCQVKc
cOhVV7Fn0Y6xuNMwT97UjklBUcSYuvIyPRmDgiCTlQDCS821NqaWeCeUzJCo4mK6rSWtHFn4wfWs
Eg5LuKXM+0nrA2BnQr8x5gzCDbDjIRxqq9mZHqoKozaTFyPIgrOhiTtjwjQdm8Yjbt56Y7how6oG
WAIjGml9WPOMS7WcGeMYQ8WRuGw7gIGGTUcbLiXZS5OCG0cXwyl0+R2kVrOzWrIkmqxFdNLX4qmx
c0TsU2Hne1lO+SFQHa0TewTF4c20NQyz/1r7WYznMR3vuzpb3oN5nF/wmVv3CZSzA9SY9uxa+XSP
5wXmOhbbHRCQ/konQOCttPppA+7A28mhGPaeIfgYKNQpTqriMGCtCBth9wj3rDBrnTmyAnlFfNrR
JoBg2xOFAlu/rjbKiW9KIcsj8tYj9lRBy6NmJDO0zb5pBucjwSWM4rDLIOjY454AgfhoEqh1R67l
grJDy3kSYFHTttaS91fSnvPnZM6Cb17jkuyUuRJQB6MJOYzNYxDb2c2iu/oN3X2oA8wxsq/k06jr
vNcLHBS23GOcNINwJK/k4EyFl4eisKz7ZfaymyShpzV7HsJFBjXeAylamBCqrvE3mbKGFVGn3wUt
a4WikNolX+zivQdpeo4JXz3AZLOu3I4xTyldkAS+l700ZE2cq0Q699g7l8OEeeBM58e6Mkdn5VfX
yS2kevWYL1ZA1aiKY6n1R1nFKz6lcnxKZml+4/Dt3jScSI+EZshDnhdYzEtwIrvRTp3bQo5XZjra
LMemPWicH/s06V7THu8joCFhbE0Ze6/grH44zVQek1kCWZpL51g3sb3zaFttZq8yny1bvHM8RwWp
Jbb5zfOrx3qwlmcsTzPG9Eq/r1OXWnJCLXtyeKAgXsFgeU4HwzGoItzmFZpWfudxksWDSJfhHTNG
uq+GtQBdsuLJz/QyGqjPtvogyqs84SKOloV0qgeE46Mt/uJZqgPFwLA27ITx2NUVDqPRPdX4YSuY
vhGznJKDa5GLe8swigcnLg7uPHYnN16qI1ZUbJMIUbG6BtY3TorZ0YPLvgPM0Ww8xUwurqb8QSrd
/rEAuogskafRkq69TemIF2CW0xNlk3YvzbKOuKAe0PdUQC2j/XeHPnU3Fm5z1TD2zKMg2DldXu5j
BfYKk2sBxuke28XwosUjCAjXMu5znYSEivOBQqypD+dKH9p3q5t5J7a+GfXJ28MGmbZDYfRU98j+
XjoCeCUP76XIcKXONdD0ObldVC322tRB7Zxnx4vaYXJXyydU84TcPjopCvlc3a+lejA8JcuMdqEQ
Ac4NdGFscwofGIgs/Qrll7yZq5iMCUN7yU3RIm9NUAJlRcD8yG2YS7aVG1GyfmW4px8LHVM3mqom
NHNRvxUA+6/iOg3uHdAIR6WcqQzBl3X3WacJOJtV5KD9e3XBOO5zZI53unLLLpJgb86DX+uRH5dL
EZK04G4BwQXPAU+NM0fT9CsD7Oy6XIZfA+KoDjwRlwhb+nCmJEM9PYz5tcpdsgNmLbgue7u96/K4
ucn1scGdnhUQiEq5peOa7IwAtMliprjsVGN9FWNpHtyOT9nGfk0fPDd/EDnZ34xOIF9tq1kfLqDn
XlK6uk+daQxFyDATSX0eJHtwK+Az5mSMNCNO7wyDqRPUGiccsEx90Xu+ehwQy2aeO7lVk+lfoXim
Az4VdXprefnIQkOMFmhroSERDe/nxOr3FU3towgW+VT0sDY58FP6xssdDit7K4eBqfyMewcEhFbZ
cKqmndvUw9kYEvMUGIn4FQ83LROOnnQkeNxm3OJXBN/JA8oaEqVE0wbfhOtmm7Ia9ZciRo7BzpQe
487czKbr3C19rr1LmM0nSfTpDjqUujWyqjg6tkb4gZ2o+2Ie/adk9OOdQaftSzpkIEYGD5jTDEVs
Z6Vee27n5q2C2fCuLz3bf992Cw2tyU72BPIZm4WDeWgq7cqpdBNiRwXYCKZ9PRI3FRpVD6yxFJl+
vyrnePbneUIjj4NImOMDAgloBd19kzTFoU65pTk3e0IwUm6BjHix33wQhSOOQ5GaIQm82jU2wC2Q
t/JuGCpx6Jz+G6QZ1BP1Cnzw0SO8ic79Bq8Ns0r/4RXLN6J/HypKv4hoFUp0qymPLQyJLdlfjya9
yZNMPe+Rjov5TOlZvTM+mr62MT84VK7GUs9mNJ4nHJJYl06yUc3Q7VGTAv274agFXIAOk9CdbWbW
nQ1CJkuvJ5rBUBem3r9rumZ2XxSemZ6GgI9eceTCMU010aygEYpwBuxJh5HLvkxlfZPJRqu/STZQ
zl7BQM5HLHYNXZPy5Gui3agxN4G6WeLKSObq1LeZ982ZneZX3YuT/C6e0uLKSx2jfYQjksb7YhEF
01QoY1BkyI518u9+OintyWniyUGkQgAcsh14esfGy6xNpenUUHQEd4OrvjJ8H8N2ohFJCiF0jcT+
iql7PFCZ47gou/7M35x2AY2KCHLcKWvt6z4wGZfoWu2EAorhMywh7cBZ5Kla6P+kDOdOPEGImNGy
BBBpYURJZcxndJzNueVqnpYOoUyaja9rsMipDVwtVLbW741qmukurcctgoh7vI9We5VlRxHv4NOT
sFXH3QEYrY0xx8/2CjlZNMf2fbmkapM3WnLEw9cd4YnGp7Y0s1Ong9w0CsLbPUNeI/uAjJd4za+9
5RYRNJR5nzVDBjFEBVua0ghLs6LejrEtaU6lggdZLEEJcpkPPbJi1D1muSfYVv+w+5hjtBQSIB0q
Z8v4TvfP9b8qva889d7bXiOcp7iB0dRFGcp/ooIupck/o+u/meRgBmK48heTnFdS5eFqZX+aXv/2
U5+G14aFJR15/mrwc/iFfyj7TfsX1Pv6mq14GWxTMH4a5BhAx3149IiTL/LGP8o48xfH4hd6Ph5z
RkD/2SDnJ2i7s8L2DZPUFjIhmLEzOf9zJ4AHHRDRvp/ONPVJ0B1BtyBeJjssEt443KOmmk8YLBl2
6rroOCrZw5OwFduyCqrm66dv739pghh/NjJf3o2tU73CZNA5Y7t8I58H62hLpAjSfuBIWxnnRFAS
hr1XQ6CbBk5p4TDa/TcPJTJ29NLvmoh0EBT6JI15NkpBr/oe4L+95XekkJiKwnhibuMb+9l14h+M
WY1p99fv2KTU/lwFX8IKiIok4QKRDvLMnzopdgZLjySe7mxNCIo3LoGETwx9fWvH8Yxda5gnI99k
PH5oHLuwfGahW/tyaPHMt0PdfWf/VEaUYePfwE6twXeVKSoxr3UEGV91nt6JHhQqRC61YSgYPKu0
uSK80Jm2mdLcm6xNh3L/15/q3y8DTAyduRnjKoPx4/qhPw33vFmDuCULdSbXNniuE8aTFHWckULJ
NO+O0jr4ImOjePnrl/2pK8XG6HHeQA5qshb51/q2Pr0sdMbEliqpzpW/GGei2fozxHnC7uL0+a9f
6acu3+WVaJDAg4CMEng/UwIktoClQdl/9qVuv5LNSc0cd/5shkKmW70hNSyy9JmhAOTosfy7RbMu
ik/D09Wpz+jUQYqMQJnd4adl7nlWBvEEjem6c7+Wee+8imJ9D+QFqi3EqjqcdS79fiyaSxVdez9A
3hH1SJ+Q3rXV6gwkcnC0uQe10mqlifjPn+cfUhvkRtfg5Ea4Tez24Fju0v+NSvhnze76/mkemvA8
cM1yr7Knfb5Quts7lePE2o3Rx+VrBukpCWlpdBw+6VtUyWlMM/GW+AFw8KUhRQsKTRZxVvY+UGEs
dTRjGI7sOh9+ZK3lfR8czk2nv77E9r852+nkkn3i0UBDNMTduap4Pi0nt6WQbNPOusGSIuPAxyqX
Lvs1WDTYdUgPSX5q9PuhnJ2eEPeUUsmocL60cl+sXgWB0/9BFk450fIfk69jjjcVi0YXShwfT4Cd
/U1MNBSi3dUIAd4PU0Scq+o8rk6JZvVMJAgh6etfrBTmkJYHAMDFg5knd5y3rCkseq85d9gwuosh
w129GUY2m+wNdr8soT76+XWx+jjQC9mndPV2LBebx6inYJdYdBltk9UIMq6eEGN1hyz59C5V033p
dQ3ryFh2Hoq4pqfvYpqPTWqMRKZ6GoYTqpX4jWESNpSsarRf+9WbIqUyjwSvyaPRBMX3bJAu9/3q
Z8ku1pZhdbm0q9+Fk6LcG7YZ3DbogLb22DY742KRKegaQpgeSd2MhtVFUyoLP40MbukKYLEhP6w7
8Kgxx4j0QIYInVe8TKWeInAJ5BcHhOK+D3LNZG5TLq++W7dbujUMiZnUJchdJv0VFuz4QWYHBiAS
NjADVRdj0LR6hKzVLTRfjEPt6iFCOV0eKv4qaUurxQhzEXaj/GI98uIR2ePFkGSv3iTrYlNqGfwk
9mpdGi1cTJlaDU05K6nbWRej02R507X7m26m/01FAz541dSkvyls1KhNHrS7gAmZqN/N3+U4/W/q
nE50DEqgKTbLnryPLoawkKFBzM2i/qJ7mnXMZ8taPUW0JCEI6+vkEdkT8aZxzPMQ8ffY4MoeEz1q
i86Ib5lrrTohMXtjupmnIuiu3d/URONv2qKeZ+HOvUiOqBtX/RGYBk7XhiVUuYP/gkgJStSqWJoY
ryHQDOhYh3OMiyqqVUwnNA0Imqe14YGzUDGngh01S7lE/uKwY1Ym7b6oTFsN75diAnWnMq0kPz3J
/A8NSVPGdL02O9Ii/N4/O1hu4lNleZ3n5FE1qWaZDwpvWQtdOUk9cuLUsDQ4t1SV7ebCLWdUUIqh
KeoT/K0eh+pi35ISqyEEsc2vmiwXY2NZrmA2J0pdu4XnqzEG76rqa87wvTxabdAxNyaB7IFJuAUN
HvajcZWOqUKc4aVm2u1RUoBS4WFsnUBxmYB1JO9gW3coILa+MS20U/JZjjelT+DDVuNWaYkSMfpT
i/im2CSxlfTrIJTLmXmK80m1wnd+INcP6F/xBsqNNZMQfTSwLB1ATwkXhQKD3U1WZ/Fm6WMBxm1s
ZUCg7pjbkUUK2gKqIl+0KwwD9s6QMch7hree3Bozqa/HNDPGZCsCO11FcvBN1z4zRoQmIR1qGjMo
pQB2tV9bAHO4sjPuI/PMcDejT+QPtmY9zsVo9mdXBnSjK0BsN05f8UhKyOjhBwKor9aOdGOj+ga6
t0pPDZPvaadGZ8muCFjvHu3cdF6dKYbW4CPBsEh6nGhVKxeMQghRMyfAxsIEH8Ey22ak+34rxpGT
RZ7kwxfluOObbFPrMHhjEm994ehAxf2Y3+MUNfnOVTsYZ2DJln2vOsd4NDqQuOFIWQ3qgFRcemNm
mWeHdjJNOvceA/jbTPOC50pv1sWZ543ae4VCFD/NaE0irBBcm3SseGM1AkXjiidY8EyzktVdsku2
G98IJnx7KohNcEvEQDyYPtPK42TnY3/TTd16+FxhL3iw3Wlb0zwaj3W9LMj8zbJbSDLw1g+/vvWR
/Yn3BQnxbDsVn6JvaDmGqajFEgVi4NaRBY2B+4rwYyjfPaeChD9jTzW7Kr1tDHsGzmfJVOdyIyDv
b0qEAipcKShwrVdu1nYeGnPdNLiZIj4RGwhU3/Wc3FXlM5zf4ETkWOajHYFME03g0l/HCmhtOLU4
Kqxu0tVVwjE3x9RLENYXn6fFXlW6cW6CpPlmM75s1ozazDzVfhL0VzHa8WEzt14DjZuks700+Vop
gpv5XRTCuZt6BYe00edBfB0xv6oDfO/yg3zUdQ+hXE031AE+XUVzTtUOk1HwVdPjcldCMGGsbrPN
ze2YPmTE9FwxXc6djWO2JsGNhWN7IVj34LnNtSHZFmbFbbJoMeQnu0J2+6NkQ56RnLGktkQzsEZy
B/bLDkbwsOUhMzZXRtubLsP/oht40lqDztG7yX9tA3JvtJlj+mkJutb4Tg7LrMIS4fFAzAMyoO1U
Gmt6x0i81lFyWWj6QRgkh3wYuptp9qDfDphqfE8d7BIK32EZ11QeoRtqYXQk6vqmcif7WusgzG7T
piqHq4Qg7TTyHVWmj5xE1HedwCWiebxMDaFIoYeEwTj4DU+BufnClM3IVsSA5Q8ADABxPSGn0AJ+
GT12usSAHU9aLMc3fK0AQAoP6dQxQ3d4T9cmBhnSQxzcZstqV87MLrfuJjo8zrl05UqWRw7l3thG
SmTOzOkGATMgfJrxfsWMrl28kr1DqWJrTNbUboYCbf1+8RtWP7SQxNvMMdTciL6G23yF9Wk85ik+
Tm6HLHhmrZfqrgqwc+56E87Tzi9Tdwyn/ptJ7803sMUM3pMDen5E7ZV0NtkghT88NLEKQGgnrOit
BHnQ7Cgc8B9nViewEbUyte6IUSjcYzytgORsmrTkRrSaHDelgkdNb7/suxuIXbz/lkDcHdANkZLT
pOvHubG572fkAbBK4tS7uZxK/+mk/E0nBULQWuz/362U84/xv04/WvVj/jwR//3H/hDFWr9QtOHo
xAtgrVBeCsg/RLHOL7RdVoDjus0RLPqvVgokhFWv74PxpbGAj+BfE3H/F4IpKZr5ExotqG3/E1uA
dalPP5V1jNwhDDo8E1DeequW488FB8pVVFS9gwMRXp4VVS1CyjkhNOUKqr5zNaEEHb4kDlK5Wgcw
cByyqrtPKdnKvYCeLeDdDAU5LQIJFORhizAflFmmJKwlSRhb3geD0veeIAomIe84WiZtpElipBaS
RzgHE4lZL5jWXgsDiAm/6nFYIxu4LZZ7hSQNdElOXLeEdlK7RaxCZxUJtisFrsfDgKIw940H5SJz
6WSnvwTC4GwObsR8qKB2nxTJE9sL9ciV/ODoetoWFuN0LidUeoZmGA+Ey6KTVVrwQSGFgknWq9Nt
KJf2yJQcBIs9CflqDQjClhH142IrtGfrF8WDbuWNpW9c/wzf+cpuGY2hPTpwB/09LYiAarzsj4vg
ROTBOsWy5IzKJJxCznnIc4Mnx5AvTRJVK+7L4/l740rEd4656u70aTl0Izq1QUMDuRj+CIaZkOed
ytDQjVltUQZ2QevgNYTLH44KYCIusr7cmDLRvvU9TDyfOV4Zur1lXLe+gnI+gkt4nsmK9DdD0hsv
tKVoTgmkhX1YlOl068tC+1jSkdEtIkdM+RMoGyCPZwnXY395f+zq7ZGVDbcL3Fd7NIuOi1Ex3kJP
7FXjbtX27XuMbVHty2WX1XzJyp/RVi8DxjOvy8xrmjQ9aTJ9J8R4DcQqTQ8x4U/LgSKgtXap44ls
b9HuA9CLxyKsCAk+IXU6Dq3d0W7OLwi9xHyRGt1KTpizr+9ZKniau5K14EtxyhlgcUZddRJM87Lt
Kk/5UjOje241q/iSynZep9nq2mcUw7x68HepZbbuhkRE61Q5fXJFmzqFJrzqiQNiuTXJxfbdHOaN
6BzUyTUf8iK2dhZTVTTAAxtTfkMX3w06N5xyuXxbqnHeoxfHt1uY1gfpNgxjYvyeNbXMMmGZMPNM
7IKcRMozjZWtswR9IWlDuCZ6QBtrDQzKoYX8t+1IpX2IS1hrGcliEWCsbLN0OooE3M4AqBlo7Y0u
MHagzK1n4tvFHuq8xszMTQlmmrqs9PfC0NUXWqMvTlf016Wjf8U+QuIOp7ExZTgFa3M7iOKmJLSl
i5ThukS/QiKyPVNGvS6qUxLjXGKw6Le3ODHqOw7N5b3SSIQfoerfOZltnPqEmHWDMRNQKNc+0E7s
tmZgL6fUbgTwdXO0orFwrKcJWGrolDOy1xV7GI4TdiCbQoQKrcpYVCNjIKQ603adMpHPEudL1INA
2KM8UTe9FeS3k89UqNJG564DaLod0gEzpe4xc8AEWeDU87XAvi4CkHLrg9N7GaB73VAFJavfNkdD
VR/bmUu/yAAJrWvxaM9JGSMNJ7eYzOr/zd55LEmOnFn3VeYF0ObQwBYInZFa5wZWKiEcwuHQePr/
RJE106wZ9gz/NTe0ZrdlhkjA8Yl7z+VnvqxtyE1vADKtD2lTtY9tKNhtTiOc/iEDERUZsl6f6fPE
di3a7Ga0lT6tQsGe9tioWK0PUAaVTYNOMFXC2NbQvSmXyt7Bk3Dx6A61C+Wag8JEtj2h9PW85Yrg
xuY+m1dwgHx+m8EINpqjqpoLonlNCXpJWPfDdh5WbDOB7MkvclmLMxgcUAH4jRmz/NdUoFb25Pmp
WOO5xFRq6aq4GnuYq/GoWf0ShOrlke2x2KGenPcZWU/xtFRfGgjPLICAhzcJNJgG2uGTlCWHP8yR
dRdOxGPyEmWP/SBYNX4mKU90lMh2UU/eW97IqdR5Q/L+82RpZZ98hnMlTzCvOmSWK2Sqn3eR8ji0
Zhq2Fz3BrPLIBBDRaDWgBP2FJ4xuPHTQAAjRk5SWw+0wWQ+me3mhPtPzprY63glh3Ov1JCbiebIL
3OOGp/1y0yHpXjZ0O/2W8JL1WkMiuvp3ufR/shBxP/xVtcRgr9Ffvjd/rpVIhOJnfq2dBFYgxw5A
XVD9XAxE/1kqmRfWFHI9wA1Ar1keMxz/tXYy/xC4HS87IUambKwoo36tnbw/GKNaIYsi17V9fsm/
Uis5v0/AAz8AahEyeuflnPB3Yq1gPS0Sg3EGbJi2wIgRhsEyvOkxdGp9KkTls9WXFFpZsUePg/H+
bNMwkuNaIafw+8htFkelp0ughbSva4OVAgFZhGOkosB/h+O42w+y6OdkL4PczfOzm04je/2Vf5sM
h4QuJXSehYsmDAJhOlTDnJ3NsSKSgGd/4BvYjAxaupFla3UCbUcvLe2pRFOP0XkU71atkz4mAweY
42PRwtaxt7BlJ/+enfiQhbd5js2BTA5STZGxgxVloELwZTno1Vi4/bCgx6nbMIT797r2/6S5ZR/K
Zf7Pe4zNjxLAuP7x57vmbz/zq8HAJ8zFCGYFrAt15sVa918Nhs/Sg1i//7wzflHYwj+Qi3MfgZD8
CR5HKPvrpoFS4yCPFZ7nWsEFEvOv3DTmTxbvbw3GBYXjCNJnLorg3xoMWeBDMlegw4u3ZG+4gGtF
QILN033GxR7Pvq76nWqXu7Kx1kvMIkYm1nzQToTaoaGt8XnZq/mW5AODaRysXswwYPox96BncdQU
KK6QkJZpf1cHBqndQ/nhGBr5O0ioXZ3C91psQbb1HHKz8SXmhwQf1GPRYzKZ0ZzdlIVLqRYMeLV8
ZhBkMFD0nzxTSGw4GGoMn/AVnixtxCxUX5HSeqncYVsas1vsJ96cFdnaU0d/zZNjA5blAUiic0K0
+1EAWH3LywrPR1t7kUMgFEsCK2VYTDmpgk7dkvISbKq5ux+D9DsISz4kATyRmVn3DhD0XRjS5y+u
bTB0rPu9SOWnQv85RSIki6kWPMrIbiJgoe3Vrl159Wy07j17Fkxy+2u4ijZPaIw9ZvAEveKaBJU6
yub6kUPEPM8YL5DS1SOStenyP9W5WaqzE6i3pCIiZDX7GbZD+oGp7XhRaEH0tO/lIj9a9yIhbprH
uTDWd1liSVJ2lm1koIbdwOwMoDFqOT98mu1km/i0ZcShXN4Cid8uv5p4Snvvr764taVhsN6SQA26
sHyhtHBemM/gQ7q47XBp2+QBURliOGSSJ0jtWtUdEoWVdAjj1DtL+6VxUPxAaxjJUmFmGNuqZOZj
EQ42uYckWBkfun17S7KFfnNk8OR1eUMOLmwdk6n/mWRbf7v6oXmAQBoQshk8l6syWsSe0zPBXJza
FXJwbEEXjA5MzG+GoHWO/VbY9z3Il5sqZ0uFXg0XOtqYdt2WWf1os73f2hp428Zq7Ieu7AGCBQl0
HjtjgOd6ZlTkYw6ClUnXWM1tuNetjeArVSbRs/lC40PydtTDiGluLHMerlLEiMMOoqb7zJwxv3Iq
T3w4fPBNB/wnhhxOppDLd9nszICVF0LxRVxNCziUY4NiEWJg0S+fmNhXYx+wtk0+l9CfrktLk2By
IanjusptyIclMOaqMB//XR79X8ojm9k/p+w/P+lffuiqqfs/H/R//5lfJ70JPwxlmGdT8GDqujw4
fp309h/s5X1BD0Wf9LeQiV/1Ec8HE9Ak4x1qp39wV2C9JmGC0Y+DyMfEhe3/K0f9b6oStCQuFQ/T
KvZwZFaI3wQYSP6HNW8C9xAEHc1HluEnTTl7/vSd/A9ym99UEBftg81nvKhReJjw1PvHeVUysCyw
G7JnYW/WJuZh3KLBnDQfl97wrkIydCzXlnEoJb56/+vXvvy9/qyB+Pni2FtAlPK1QdP47SNmXlnO
tgzCQ+qEjQS/0E2bcTZ5XVfIB9Kkmi9pWKkQhDhKQjSj+Y/ZYJGHPAI3RqnJgVqGIt/3Y1DGdmu0
p0Eiou2CojbiokxcxL8akS2K5euh85MHmIjT5v/jQ/gsuEGsCpcL6bdvUGiHxXi/hgfg3Re3abPu
KqNyjrk/Lc+tjfU8MSU7MKPiCDfFrN6nEOG126QL7488qDuvtua7psMwLMYVZjMShR3G+PI4h6ME
ZzWZT1U+9LulXjELGhWQs7/+DJT0/+3vQGEDIpbIEvQ+v9UUHXXtwMo4POQ2A3KNmjyCVrrs/ab4
/OtXohv5768ElA+T3UUH9zsvzx0JqFcmrzQCRj0sfcsfzwvak+7t9p48tSr+69f77Sb6eYWFAkuk
xSUOq+VyBf5J/2GZHRFNRsnrpbm+50RB9z6k4fmvX+V/+P6oxxybPsqmmfnZ6fzpVULNcVFOBsh4
a8r3Ad+askOSJ7rg6a9f6Cfo78/VH7era5kUbNx4jLF/PxSKlPbsouE+WPTzx9XHmJ6FXDMLu+jN
Utka2lXGuKdpevmwjG5wViVOeQdz8UNGg35Fqdbe6+XC4fdGXLukcqM0G5mZHVIC0U9NiR8359p8
HlO/xq+zCscgSQpsXuSkvMis4IahbcoPAGI71nlrfvjrD8ky9ferJBAYy/g6LfSPtK+/icASKykR
G+v5MIFZiKqUfEA/Tbqj0Wq5a2RnQRRvPhm3GBtXkjDAxVscSjRUu9FU/U4qTSKwzCcExsTttl4t
Xk0LB7yLdOrDn6rq1W29rTYn69EMKywompj1WJNW8GQJdPzZmtebfszmZyRa1qamcNizIjKLMf3g
OJOYA1z3Nh0s8Fs5rG+eLtmhUglzqNTLDzC9sby5ebXN8F7uoXQHTzpxi2OBq2xTm21GkliafMt4
8MQVM7mjg7v+VhGt20YklzrnKsBVPCYewTUjIbKeo4bYG7ymZMudou/QjXxhGRmXbV0yJF6MW5wJ
y/eFhDT63qzfprK3927iFF1UeBllp1QezuvVgbJqiyc1dDDZ0ozS18wa6HMiXBacHMDwIkzH0ARg
37/h68GiUVkoyMKwRIxSzGfGdd6tV6J76oOcWaRd5dMt4go0/UUJDJl4Z4PA9zhL5A9DGsG1UZfG
xknzdGv4+lQRAhOXntlupRUe59EgwD1RSWQRCdpHqdYG7UG9ZwJ4vnyfm6YEJYBPHMV2M3WRWdnv
7mVD6MyZOKYSrqGTqOXZKCXza7MS6w3WGJpt6lISZHi+sC6Y7D1Zp8ERx4b9RSded1fwPdVH9EJh
3Pqd/SQd0lsIXWT1gh2ote0vGKSancwsY2OrOQBGRKf/zPJ3iBs5T/xpZjYPc5MepmXYZZl9byXV
sOVsG489gfIR8UB9gBvI+m6DXNpoz1T3iy6vc7KEYmMaJZuCctig8iCACdk7mApsFYjCiIJ3nKgI
5/SxLtJrLIsfGQXnIUPT+pCYKwms2iOGRn6xqhquhCar0Si88KV3E1B0Wptnfx4mBu0yjJpxhRQt
bGBDyNUJhQUU6IdGxhE1TLFZ1QRu4x6/Mljj72VHJvxiBMm7obKFNzMnuww1T5zJy8JAi3bk4hon
f8NjSO7yNMCfWUx5vhlSz9qDGMKzsTbNmeh09EgMbL+wLhb3Q975MOQW3KUR+cU0aOTFckx1Znu1
LKZzzOq5PJh2Lg4+XcfeM5ZGSNJLrFUOW4b1WZT5WQvuO0viWRTEuo5O+lYk5vDd87vlzR71dEIV
NR7lGPbYbJRz1sIAyNxLuMSwnY+Dyf1lLJIw5JJ8eJuprN+ZWDtDf2035sUiWIm0imZjnZ+dUdQ7
W1iEC8pUbZ2yceJiGTDa0QLvTa+tzznLLrid1WUGxf8t6kGqTY6H4xQq2lyvGUiN8/Bvt52Qu6QY
l8+x11NzI6BVbBJFUbCOC3axBk8O9jGMgylPDhPuZGSJQeF6A7DBJ9YnJvwWqEAQKlYmliv2Et3r
SrrIrcWNeoPFtB02MulZ+zASH3+YhZ42YUnvvRSF/pYREMvOI/dfMrKXzzWavCdDUF+QYZDdsiai
Ohkp+ZpmEpGHyZJ3B9wdw43JVH0WnnwoU6d9KwobJoJYSRMzqAshES77Upr2cWLvsFOoQF6QZpSk
y7jdd9gV4lAWcGoKzYckCoYlXNkQG8Km4rAstiI1e01OPqHle3yExIsxopabAhXVNtQjn1wSRxaK
atq4A2iIn1AQMq9wtvmKnSUbKX7GCsvuNWXsAtEMNuGERlrs0V3wkUhNS6Medhc5DYhFtnaI/dHk
YIBsAepd9RZwkAJTRugPyYlaxY1V4qEtZ2h4GkEssETKlk9q4PElHzXnemO1pwIOThlR21h7UwBl
TGrDvep1YzwsvEC2IXqZ8iJBBnMBTLofU+JqtEFe1j8I2LBRItPhQQurvew4zTcBjbRjvUrWS9vs
u4JxTUS9aF+5s9j3LYcCuhSbfUfr7FTWzsdKolIZyyLbNXaSbZt6eDITIhGnvs/Bd03uFnXdnU7q
8KITSce9VuOS7fn6fflNO0GbnXVXtSzXFrdHClYPC0pz8AyaBV1yDpnjKE5WzMyIriwnu5kna67W
48/H+7/lD/+L/MFGI0rh+M8b1qcf8z+yAP7+E39vV0MbWz+KeBpMD3PETxHDLxeJ8P5Aom9hPriM
538yv35NJr0/HPiElk8BTLlo/YmEbbkMLbHtM0sUzOIvdIF/AQZAuftbO0eEEpc+DguKGlpJXusf
i23RGwZXciOOU2vp19FwCJEul28/I2NRJrXbjFSxaK4a+eBPwTVu4fENrlX7qADrtkJ3p2HhHGsD
n6SghjDZJbG9ZD9eDBAD2uQvg+83qHcb0R6cIEHX7LpWioDId6E9OQ482Sqi3jD942pqtI0cN6J5
7kr0cPRNcm2QpsleqesAb6tfxJyyK151bHF95USgSwtnt66pIOFeTVq3z2VA/g7a77oqTaj+s4ed
3UrCfutnwul2WelYinlZmhPrVNSSshbN37KEW5JsVvPkN4v14iCCbbEgNiYk695JZoQMlr+4xyFv
8HZFMFj94gmAK+pYkmEIIILh6zZfCtCr31OvQEPFGhwx3xazghiBAXTc5iz0NEjjnrfQ7eXcWFd0
XUBYBkrRq4QJMaggNLXdboStNW5XKAzBhs4E9lCj3uFk9xUR2XZPtsYcbCfOonfaBScK7DQ7EIv2
mJYlusJ5KK5bq4YgZk0vRZPbe+a8oJ2rMD2gO87WqK3S7BVXGuq6BS6DH8zXeA5Q0w7Da5dWyE/L
7s6u5oxDZQzZy6beNzYyuACH6Z2kzC4mYT2Ws024tXzB4lOD7TYhOgTO1zRH820ncnhcg4EHLlhI
rI3Wi2HXTeT6Clmin/m7AAq4FYYPNM8vXmmR9Jb3V3igpwhh182atX6M2Ou9qbpTNTb1QfY5IRZM
FJiYW1G3KI+QAcF6v11B4qAgAJX0wiaZykYboHqq8YeX1x5ygDW5m8LGi9ChI4clkyvq7GQjl0Hu
ndGBG0uZYbHb3owjAcypyQPHmcbsTDC6vg56num+64ij3+T5rp5XNyJxF0951wZf88Ea8QTBeQo4
60+zXpatal3jIVWLg0gl/ZHAUL51jf7R7fP5kaq/pE5GvoY4MD8wx/eiIQdlbDeLi7TDJQ0xcJ0j
50K209oKd2nlOrGbGeF+9KYfjSurI6ThZpNwduCsJKALOEb+tbGdJh5dlHVpyuOLpzB4NLIsGML0
S8yUk9BDMSL4wyUeBdb8ZOLUBUMhX4wyOa4IM6KqUy2UHOPVRThOtNhcnLLWDWNDOfnnRR31Maw+
RL4+KuTkkO00tp5DFycI2x7lcOV5PXf8QD77xnZW47OBym7zcGa5TFQjEPGNLsZ1wTA6Gwe8ssPD
YlKYPpaOVHeeoDJmP6fzG4W9jJyzPGBcnvhdbJZD8YSboI97Ya4pQSWNdaqHVBOcYfe8GheWXKNk
6r8NJewikYzjXTFJMx5HLos0xHnPdGxevreKQ3Wb+s5yGvq8PliksEzhHkU/ghFEA8RWtbxbGTXd
1H+abUsvmiI52HnzMGSf+NTRtART2K6RI1o13VjoPd87l6vFumhr1x1rSHGV1WG1n/JAxVlrWHth
NXwySTe8FB5Jog2nBM/ouBGpsXVtcmNsxSJTqNbeJuEKYyBNiOcI1rcZd8yLnxPJXhbGF26pV2vN
gUuhQN1WbX/qjda5KQTVKHqGAtFH/j3pAr3JLZW/VGSjX9Jp3PzaAuhGRz6s9mY1K/OurZLntrRk
EIWhfQm3LZuTGeKP8OFgkICjHkD6Go+4BX0aFpc0WRm2MUH37HyGNOM2npBqb5OL6XcpF3HtJUAM
+gTaVtr3/Q1S7WbL76l3zU8f8eWulU7i4cEdkaK3OOAM5MNouse7MnPQsS7dYTJFhsKzXy/PEjYV
S+LVWDiWd5Ao7sEZq/Cbtrp7f74I5QmoHw/kbL95ZI2jo0ZAYtnj0SnNAMY1OQlRz0zhM2kcZ1sY
vQGf3s0Yyg3mZVcUbom/xNCX4khJHJPzIFhucuQit6shxmsAJEjblsHf5PVsRXOHL2X0rWHbO1a6
z0K4loJAzTgsCpItTb3Hdac5g/vrcODUWnFSRZexViyo1o69hCLgTajTUnN6GIIVq1pA8lzjVAQQ
DQ0jyHneG0sbHrUYk7gx2Vkx9qu+LbQGW2HYRCyZhrFRnWw3WJmQmIeB1T2FeRFu7EAuUGXLEA9i
ewwNcsnQy37Orf9M6n2zpekYdqJToNkWUAsGkaxbWrdsNwywzgzZfr8oRMo+Ga7M+ZLpNrltXFp+
fWtRmZyt+UKnEEuxI15OHFfX9Q4G2yzaA5C5JKmjAQNdBjycz8x+HuZDJTnvWu9jhY5DReqb20z2
H1Yj5RVZZ0lkLkw/EntaIsR/9L1ggvZd7hBCIOXn4MFum9X6kZLZDggZHktE3ZtcY4RJLHKHOPpl
mH69jCNjUfb6DkJeEmdMKG8mJxh5uFsq8kT63pjupwrbHwQ6krznUjCMs/NagXuPYau0L2XAr1q1
oyM1zP2nHhwrxlbE1I1DNPK7Kbtr3LK4D61GHdHVr+dR9nwNvsRsRWQbh2nDqZ2Pr8HChMfp7Uei
S2t0Z/MARjngXPfy8qtVs+O7pCkcB3ZUrHJ9aAehUcOlX6uzZVrTFnyaAzVl+dplgOBHdK/RFPIe
pkzi3UVn9dIJC2QErGi+0JXUEVrrgbZ/koq3P9IrvXPbS7acE7CzFh5KNOGBfNQDy8pyRgpRhun9
gOvqziXJ6J0l5CM5KxNalfTGsZruYEN2tknlKS4sjYQvOssz5xmi3hTPrkf8Xh/AQEwAMbWwAPhL
j9OyWdtqiXJvDLHuN9Z3l+hDl9RgwA2WMpvb0Vz7g1hn/4DdJ/iYZCfeBzF/K1TS367CNortiDjt
UKjevnUrb9ya+N9qTlbF/tLNmGxZY5hFietyRYjqoSUI/mFCly5iTk2QQWAw4JQ6XfnZaXzXlxs1
5W+KbBgXpq+9vVKmyy1Tez00no5Y6HiwLsnGqf2o8mWIwSCeiWIrADOERI6kgDGnLFlpaTMsVqn9
ndbQfSTywPpmpgU6kNXxQkj5+TAfFdbTliStrICz7S7zN1EG5UY1Q/e4TrolbaLzr8fMKPdh7d2t
HtCqxu/9zcjjYD6YxlpwOXuj/z1JfexZVuffhugoX12lHdyZubvR1VRuXYb7sWrUWm50i7Gq6e3m
QduOzoFziO4GLhahEyLBsOz3agCIooO+Yh/TLbd1kOMCMnWxS/yp35m+Ca+R97XvtWfsC7dIqn1L
hOQrp5l85RE3vJGZKR4R3yQ02n5+FC5BYUPSeqe2Jg8zyo2OpIAFWPVLahGbczUaGBjDlYkH+D1u
iExMEm1/GZ7QVIMDrEjjiMiFQ+0wpkgBRafv+3XuX0WwDt9dNY2HoGvCK4yY/a1DCvdzY7tacv81
kNLt1gPp6OJeprpaX0LdVw1JA243AY/khI3pk4Zws4bKRlVQqmXc5gX3wxXLPtxrQVJ6zxNrb+8t
lUa+bkZ2ZFQ/gxNyI0IYJ6/Xm9MtIZIesCyZveNgAjPR+MMjtAx83l1WG9clWTTvdNn1DrBM5ZC8
MJfHYWDTXwRFGkSOw8Q06ioCM0QyJ/cokerDXHG86ip8xMRZU4S1w9e6qpuNkfnFDkpNeqVrStKy
Hlua+mqsnkysbBHebms/BZU8F01HVhk8Syi3bRkT5AXG09XK3U1mPd0DtNR6465JRTJzDgy1MNGv
1jiGHauoDwMTpDtL2cnyEPiFbm5nolndTZjOgkA32LOeRbFAhHK4dEE0oIzAsUK5mQdDGklmIc5j
06eeJCt7WJqAHd+hCLMKtFZBpNEV4Bcj9rrC3KIPqDV4+IxzdA5KiBidZx/6zHNfrSCvYGBOqfIP
WnIvfiUoKcHjXCTpOSf6r424hHWxBRQybTDYjHA+oZ5y+jCeOY+9oQ5DB5l2bgl2rczW2K+ul21G
2ECndtLqqLkmN5gB8zOZu3mcWIP/Sdy1803UDJsijb+52M+VeuokOSzvJhzNuHLC6brnfsQAs67u
xmOD9wNxdnrwhooSHCipEYNi81/WYhJboghXZxt2pdx1Vrd+ERTW6Ajwo5ZWCchdCehOznBaEZ7c
K5Wrt2x2qgfscRBMVD7FJCiqjZuZNvE1WYWxWLIXZpZKdYCjbj/LkR0G/Pwbx2lxF/IenzuqyG0/
z4jsa7PYooK4FOctATEWkexD6R8NVY+bhsb9oU/zcKelsL64zuwcKqkVEytOJkaFQeTnTbbPU3vc
6Iatkp1XHn/eLpu+gssc9+hGb+2ZaHtR69uRdxLpXlixsqzl0JplSyk1pGdJSzvjSnSmLddNu1Mh
xBiwnvQ3XJQCrF1OLApqnW1Y8hhPZkN+dNT0wI396mDk5MOT6IFfePJq1tRl38WGMAgiL3AINgmw
szr0jdveXpcHNWWHASfT9SwHZDNpjQQDokEJ6DXLfijlOddJQmz9RrXpIWlwMciOg39QSLbJL49X
jctJy37koTMt9ySjhzfjnMotGZXeQaJG3BJnwIHZNc0pF+ZdEEBn7Tq2AvGg0i+dXxebumFST2HX
BjeS5RXkNgGYvEyY8JdAx1K24sBfO0L2iNWqGLx3763tyygbgz10P1NE5Gp+F0ybDxjZ1+NSXRZ8
NJ5I190eyReJ2CBbbaYPfuqhWy6/4JDJtmylMvDj85sKaCLSYAPq4DsLmreuGC/X2yCaLUsbSXys
bW9BkFhRibP7VOQdGIJuxp+VCi+mZv4Zb0s2z1ZfPIWpM7fnxitqrpbOZwoqfQTPYLjKNJV3zB+E
2AwO/Bow2gDMup56u4DmvWkv458ZedYxbFsSkkjaOaRFIH5MNS1agfPgQD4oMnKjte6LHr0aS7xv
fTb3JxxmJOYE0j+huNtk2aKOAck6PIANebL8arxfGXbu0rz9Sr9GKbbUhNo4a1Ed60GN6CvxIb+O
PXNj5j3XNk7HF0qpp9xoyafRvX+VYR6I23mlcGzgXU1r20XZYOhNPQ4fodleT1hZo6ywXggQhbcw
OgxkQQvEk2sHr9lsVhFMsHpDdgmY8SFxn4gBRhi0SuuqXrJzbpDSqbAALl32yCroEw8T9d9CdQTy
r37MGuvdztjn2mPtfAdxqTci1fZGGdXLzMr5U6nKgAYO1K6PmHpQfM8Kz8fqVQ84QMjUIrvH3PQq
SD5GMUiMpyNs+giS40NrEk4dkaGeMHbqp2nnds6SU/xXJj0OlGiJ1B+QbsVEWNlu4/HxYLgTeJoR
97RwD3hC6pNVU0queTrT6iQb/lTKv2awrm5HvPTYxyVuCPY1uRl51lrWWwbpZrcdRKZQWXnBkX/g
P5Go8Wml1gNLJw6PIM9+rktOi8vD1bSnb2DEh3YvcSxuZ29w4JOzO3PL+bTij+ZWN180j6SYeG4W
OdZlFqjqNF7CAfO+6bHGdnuqvNx095ZLJYz7lyPBm/U4HYoGnO/YfqTBepq54OMyV+IoU+M6CTtq
ndJtt4TXnpQ59rvJRr2GI7s8KZfxH46EjuRI7LRUphBEnfas0/E+LLBmVvjZh2Rxt+Fc37cOCdkM
Zvwjsi+LKIM+A4cIv48QEeN2spzX3HS6qz4xSCHRQIRTEMg4AlS6zZvKPKD8MzbaHbpj3aeCyUUP
r1y639WUhPcDuv0DXvA8zprlQ6Ymk7N+sXe+BEdX9PbXBHXF4xSwSPHmZdJxATTth9v54yNnHytz
z9Wxz7ropFuGUcIsYrYHznWpA4M5C36nrRZSHkKvvgaCgGdztR0IOjlylS347gpYgsiIw+b5aIYr
69F8UV+IRGneXXRS1UZCgf4GIYb0GYxsxpfGq/StL0rjUPDAQzjn+/MhkIU++5IWifCKgmTXPD1p
Are2drUsX6mzuLVSBVCkMIPbZrKTa7ZgqANz7zPV5qKiMDO6U8sY+n6dHdZ7yGzqWOViegawNdxZ
VuasN3oOGgUQsWr2TEEvAIbeVpt1xZprNrnpgwbI542y8hq0zLqoXa5YMzrI0W/MXLtwyHkYHMhv
eVpS95kKwX0kPLDZpe3SH7gPlq2nOzwlYfAyBR4nfFZbjyT9EmWQ2beB2SVfqvmiQaqSIDZ9mKkb
UJzSuJosipoz/jtWgwgMrqgh+nmXeroh8CD3hpMD0nONvJ4N+D5NpvkyJEIuOzELo6apEDjCniso
76YG6IUPFONFKwfKZMsCFKq3H4LUE8z4FlUkxMEW5rvXzKF9M+WueBr5BeAH2mF9HSRmHm5jkLM2
A+qLVHHpru1BDWciAHUbCzX1+6mt8/OqFHQDHliX/IohpWKCookLqWf/qftLJcQp805muf/h6Aya
hByK/kCEHfEaxtxStAZk5USpUQKND+z50R1Uz/BJIEqAWSIC/hJG+EKUAILdLC1SFBdJOm+YqS0P
ixwJJ4L3n2/Xdgae5Hc03rPFI5oStFIb/ECfE+U1WMv2HhvQJUDOY5kuoa+5apj2aZ609yQIW68A
Uet54zoc2Kt2zbuubSCgwLsIHjpX8zzlLGvuytUYX2FjDyebcNkhIh8tuNaL0b9KfHE3bCVxHSks
oDSvnX3fuSBgQyOhfdFoga8MI7O+wqaQp74LxkfLshmGEk7HXdrUHKtR5Qa1Rc3IxpBtacFNOTk8
sYhxQq1h6zAtbpjw9zxPQm2XV8jgFnfXe5PLX7oqtkmvU2iRsrsjTgpup7co9pOMoZ4EkMpT4XBU
1iXbyxLMwHtidhRqq9ejiWbAdJOFZPKi58nb18Fzm92E+nWTNg4PMy6pDc1OvhVpBy7YmAKBIqO6
0oQZH8cJXKzCOn5WZl2zgsUecm7WZnruixpWqgfvf5MZE2IV7SQcJz1cVNmqGxck5KHKzHQLyEPt
UQQ4iIkhuESGnvrroKzsN6a3Bg+xST0J6ruzbtppN/RU/4wzfaY0RvawZMUYByGcgZldRpyqrroe
+vCbMZrmlsMpOXiZ228MvF/X4citYRdWts1bMusyM7irZ28+Tos7njxUMBgJiXZzerqOgYoxZt6s
Tx1gk2tD+/KMJukr5j1zO+Jd3xXB8oXIwSy2HElnEBSMFc2EBNZWLy94fBN0i3jVlAXrx+BC32cj
Xi/kcxB0uoaZTSNroFIhaJ7MnmH7m0Ts9W5DLStW/Z6XzhLTKrAY17NHyLfZDXcBYZboWcKy3BB6
PpYPs5vlmyXjYVMAkpHMs0Z5NvwWVzzrG2asJpVGk+1MGRA63qw3pDnx70Vy36FXvp36+hLTLF/C
znqzUw5r16i3uWOvF1LQl7DWRCCmLDymKUs3nUFEQu0bzc4ypXOYnGpPBurDGihaBbSvcYi2/4KB
vbWzHBNn0b6qri3uvBRPjWEdKKz6/bg644cxswaxbOMNCa7YiZUKeW4JuVQjD+o5GL5UYdHeT0N7
PzRWuUSiCXi0m5dGEAn3LZrVJcatnx1bYKBnMgS+O4Y/XF/UOLAHZgdj/woPAz/HWz+BcEqr+Twq
gs11+Xcu3b/X1v/L2jo0beR5/3xrDfao1/m3/j+az/9gzDdUX/+RhPi3n/8lucZBJrDUcBuwr2ZZ
zUL8l+Ta/wM8ANtjAZwn/FvC368dNh790MH9FdooVBGooir9L3cN6mGb7V7gIRe0+E//yg77tw02
7n3s+w4BxUAQbc++fPI/y0UXs8ZJv8ziwEaVkPnPMjVu5yX5f+ydyXLcSLZtf+XZmyMNjQNwDN4k
+gj2QYqNJjBKFNH3rePr7wKVdUsM6ZGWNa7BLau6mRICDofD/Zy9197HM3NpyHfs9g4N3E4MC4/s
eRex1XwiJ55jwt4pZOefQPIEjQXuGVXxiZy4oJxaSok4tkA7c+mLRwVBjai3dZ6ROkpJWm9R/Hhl
wLRP/YsSP/+Wjny+HswnQW7SFBJWA+xCx9+NfHzTUmYsXdgtc/y7sGkxl6T89cGsF/ouRloeHBW7
PKQ//pV9GgtiuFBI0PgkfWmmYhtlJOFqa2V7O1G08z4hcc4rvc/VYtJbgkC0urGslZ7AArPyeyXJ
v2NO7NhkLzKUZ8RMnwUdeK0onm5E28zGPPKmpHaBcYJgEvKM101yDo/1BodHt+ZIu2A30N443pNh
4XEP8AijLVtjnaD3by2FQwmn8hZ6iEG4SClQZkuwPMdR8+9itmprSFbrvi2/4gvSt1HaXXNU5Sua
f5sIisaYu6yoOm45K8sFyhkEPXn+PRuFDoBBotzTh++5CFaB0zXneTNwXNapmzqcZlB2R4l1FWRx
8FOm/N/F5ZPFBbaH86Fdb0aCPEHH+NXF8fcf+teSYvxFmKeJgEXMQXjyVyCI95frEE8HAdhBwkVF
/d8u1zcXh7QBr7rAFx2XleDvJYWUPNYaDLAsfEjUZ8LIP1hSfpOG2yhhXBtWCYQR6Zza9YzeqXpd
D0AsQFuOyJQM7CurHsrLKR3kJ2vHb+J6rgUL9k3Mg+XwVFwPGASukTTyvWsNYLJ6ZVzGnO7vFSNw
XlU0K39Z6K9/ys5/zas5XaqkDbWWMFV8MqxUP2Xcv8je4T2QzyR1rpcZQLAG1Ag+DSu4ne0oLM6w
vkNKxSiNu4HGxydS+FkD/k4Jb4NbxjKC3Ak9Hlac90t1pelU2po63+PQa1+yNKPAnBq9PFfGNB5H
f/JgXemf3fIfhthmtOZ8oHmuzdPm1w9E27ToK8lb29cZNpUEqfVLD8STPVdUj9eBjvTn4zH+7YII
/nWdyzF7sU3Y8z//ZYxjQgZKDs/eLtT84uxnBAOEknUmLY3A7975xJNzit8l/MjWLWcm5cDLg6wt
3l9QEaY+Bf7Y77piRLbUOT4MtWlixecoKqhUqi4yLmWaC1QIiXEknCO/B6voDssQFCLHPLdxj60y
zW5R9zaapnKmgRijNz4q8zNDhO3+Ng9cG+EZ777gafKyn/zePPNkEKOg3tmuFYg7LTNt/6wJUr3a
BPiqV1lFs/wAdUKlwaKZoXG8g+qoeWm9M3ViKg5RI619RiH+ObAaNsLYkphLoPGLs2ySxiWR12TB
9LpJMewNQJeZOuMAtnUyVh2HVrRldQSGThH6tykp215yjCC6onN10qo1NR6N1hmvfSqstMUh/trf
JKdWtXLYw/Zg7iokF7Vl4wRilXBWkewTb66bag9xGnr+sarNminnxxXecSTPWjBX20LD+MEspYIC
LzSKx4tWeL24GXM1nOd6CB2RXEvAO6CUqA/PCwGMUN7TsW9Q8A7teO0B/ZfL0a/Kpy42y6ep1q29
Q3caLFzfl08ys/prnUjsDHMp1b1Zfu0RGl/bz7LWxyO4Wry6We+X1C/b8ahVmnFHXRo58xTBAfQg
d+1z5Y3UIFrqx7jt0E03vj0eO1Fzp7BlaEikCA6WMM78ezIjsJp1crCf045xlBNiY78Wxl3n8dDg
inn32GztZwfU3jEK4KhXFlXYjSLODBnFCAwPNZE/Hn/O1TAOsOyHuHu7iygZm5c0Bk3PNoibNRXn
tG0z9IABNfTVFCNdP8r2SaVVFDYchJZvOo3wIewH757DD228NqEfts6UYJ6A8xfP2LbKpzAoefmr
zDv3VD1jzdghLASAtJiI9VJbimAszmpd8fjngzrSptmu0zt4UmiRNOjxiBzO6H3PpL++m3HWHn2e
fRfGgN+Gcr7XQXjpQkKS2r2NP4F0nHE7KdBEuO4Kh0TYLKvc0y/f/p3W90ljV3rMujGFO417vQld
TK1DQBJJV80th3B+PZw2Gcpd08S+f2Y0PVudvhlQlFej9I70EI0aAYy0QL60AJXiy7ZyGlpW9BXN
8ZaEJp3qr1+Mfr+Bs6lQY2j8ATiiBipQo3X7kTOZBimygaWpbZXexQMBrpryj2WZ2ykVKxvRcR5C
Pz03J089gRseXnqlIVMe4maKrgdFQMBD8yZlxs3VbxuoLoAGdboXmuw11E8JkBi7txnn5o5OZbge
I5KT0EGrjWely2oWTxOORGlRxtaljfsBQddAsqIaz9qAyomTdcUyLGnp0s1UsBlxxSMtNB7RS1Qr
7BDOghgW40qbtdwDZD3U5eC8vrYkCmCQsBqwO4EXjWe9q/U7IYkTpQpnFuBiOItLimYvQPaMS3hC
7iGPQuey1HMPrvkk1DlN2IwHPoK7IvA1ILuknNoXLwrRkTdaF0QrJrd3ED4aoJUn+gYCkOv691be
UCQyNPEF4gXxVnX1nBtufBmnui12FcKNWU9qMelQAzGlVII2PzT4HxTKu/HIZ465bPp5GO0czecr
Pc16/Aafpw3u6D5TIbJZN5AZvYy+H49glfz7MWRvUQqjfFJNMgJ5TYbnEQ7kfWw7LJgYGu5iTY8f
4prMwiV8J2vv62juIwxtNG68OQvIw7HNZ7S4c+xsPUUx+U/cBgYrK5P2AYys7j1MTWl8zWpNm/ZT
KDq5t7J6ok9jlM2Iz8UgQsMxLYtNfW/j3Mnh3nilfw6zPLjGFBPuQU/fuWGIPqetn1EKzqt/ZNw3
mdet4o5xwqbEOm/jgDt4RWl+xTiEKyYNCegpPdSE2OwShFv9sLetTutX1lAZS95Ll4DyopYbD5LS
1diZY7eZhHmfhbJcFWNDu7jPwmEllFm55DnOZ67M8iGau5r4lhoW/37JF6v+YoeeCXtZDlG9qMBT
F5tJFiCGzCDpyJxoEu2cgJmOocv8Ev+LHTwqVxa7SOTyyg0tikHc0tY1SrhDyvSbp2KU7EXKdu7Q
wntdEnnLY60oJBLY06BgC0UaEMEiG0VafSwvNaIe7/FR02eZ3Qsvehp7BNPbLG+JMzFpoB2Nxyag
RhtwwGIqQaACrhUWxiWnctbSyjFZ02OPv6c3+TVIN73zZuDRLNPUYx0kE5Pf5Eo1LKKSIHfYdgQb
0XjEhumkJWXDwISAntZ9vVNhzzrY20HTbFEnyXMPctoylgVXjvmYZEvSEMbr0uLyDuTOdOsqvuNF
zYUtfxLPE2SpDiEZy6QbdvAvXS2Yp/6gp+H1LGrKF105iHPUyVD0UhtMZd1qzUuOZoPCk1UzI8yp
sp+JmB9BF6MrWSFbpCOnqgJMKVQ2lx2D4lyz/fmzjNyGkFuFMTsJX5sTVdya1b5K63rXK0j5bc/e
N6OMjyoJc+UBR5NDAbVTmRgvDCcArqCTj/I0mGDTrky751dHWcm90iTlkgTgKPcoKlj8fC0cYsBQ
bpNtgqqNCm3vutTBhYPzuYmrZVTZ6tYnKuXJCQ0WVlVr8flQ1mgUE8SvDZ8MI7gb3KnAoQgf81xM
loS4irjuNkVieaCvqL22NeCEsBvgTfOb2eW8MXTNkZ4Vp/e5E1x5rXFn1RWfpwByV7KpXQHCNhij
eUQrcuQWqY29l1a4RKOZ1SxVt/AZ5DlOIh5TlzHj0obHqBloSBcYcnSMKHZDrMM6lZi27g1NYflh
nNha3jpWpHW3vTOmTrmMKFKG8ogJ0SMaNSm9CUmEDCoFITqJtMD4Ekt2ywQKDS1iJoPtRkoS7TrS
CSpe+mkW0VpA+zg4ytxmMMyGhYu56pDQvbjEyw1pQwvVmv+rVqOwvUMaT+UFj786FvSssJmF2uOo
edFBa0lV7ZuQT4+S2S4w6c+o0SXatMONk0pUR7nuU2pxvTNBOt2yyqwbtKLRyqqDbmPo5KbXCGkX
9ThW+6JvKc23qXHMBUsM0vq2RpND48AgjnbROlnyqkXCRn1a+DtacIi/26onUxWV8ZJV4TWvq1ct
VVfeKIY985qNQVfpyMFKHWGc6tGMZahtVLYbOxqe7I39WzqtahPzESXSJhwwsIsrobfigpZFfsPT
5ruMQe/Al48yMD0s2proSGXmrAMvveiQ9i4shupKV2XwpdSc7glXm3VZ9NkMYQ90NpBjtU29NEe5
hRPAOLLzy9cmKeqvtuPbhPe8sfgyE1gfyEO6Ib7cafH0w64cHohAIw9j3CZ9eZURz4dkmEjFcqnx
BW7w//fzChLOlkK+V6yGbVycdZWp7R2LbLSLJqHTCz6B1SZyambk1Ps8e39Mw+ZaJUMMcJBt9ydH
8fnU8e50CtqKA4dNYcGgBHF67J96M/b44pW70n7b9PcjEgs8wOPx4+Phb6cfHPs4pSFScOwXHNze
n9Y8P2wJtW7LXUq2VLToXNe4q5oZvi5GozhD+8/R5W05/Pi6vx39uS7qR4qRnEwxGJ2cujiSpxbO
0ZKWdeo8t1pW77JmhAU+uCHrV5Hl6ug4IWtx1c+73I+vPhuJTkYXahmnYl5wfgTM1neHYoXiNR0M
p9gNts8BZJK1eSfnVRdXJ6t9i+R3VsHXHEvmnbcpJIv720/4b8Xuk4qdQRQYRY//fz8A52gdvTz/
WrD7+8/8XbCT+l/8FTw1EKICZJb8N3ZFurONzaH0YJjQ5ebS27+wdBZYOh1lGC0A3dJN7G//W7Aj
QslGbEshiGKeM5Nc/knB7nRmU0K2Yb8YLCj8V904qfAEyFZpdKEWoYBBlhapiOxIhMmmRnCEJhXd
rvPzxMGSsPKQaX2ybpyUC2HaEHkkgfVRxLOx7Z1Wtapg8jBt03jHDrR2FausEZkpsZtRtvvlsfyh
evfHS3lzCdQVgqE7uRTIX1qnyH62wmDbn5pIAxFflmuiaqr/4K4YSs+i2MpDP12lJoNTMD0FYu7G
MSLmD881Rbtk2Y5ut//4rk6WhrcBpNaqsxYyKcDnvl8a8I91CRr9dutFPn5eZYLS75zXsXdWQe7H
S7cA/AW8L1mWENc/WZfmVe+Xdenvi1PvnWcxuRgn61LL+ci3yrbdaoVwUDOO4To3UAt9fIu/Pzjb
ZF5CT6SyjVTs5CpNIC0MU363rT3h1MxNzoELG59Gv47LjH3jx5c7+cRwUxBHeLcou5tMk9MCm80C
jjit7baBQn5GSt0P1zJf+aZkIK2yM8eHtfjxFX8fRvhKJlhKQV0XK+lJF84PyU2UVtHNgaA24DoP
0bLuFeuPrzIP0/uHxVWoW3t8yDzaffMw/1JZFZ1Pt69Kuq0V9YotjHYeENmjDNOkzMWR9+Or/WkU
f73ayUOjkB5UgZ12WwnOh4oJdrCePV0Zv6lbwRbUSfLt40uaLKS/3SF9EQcVIlUT53QpU2HiALjm
tQMJw6auEGjt9dnJUUyS8m4Aj686ur2SywoX6QuiI4ngzdphiCu2fef16240MWoObvl9HC38uFSM
F6bfVrcTnOrUxdtgJNX0ycJk/OH5W7pwYbEjnZl9y++fjGzgSRS4v7aU7XAHCjQhZM2Odr/WNAsK
X2NUy1IWw8pi9FDhjuIr0hfKaoYsL13i7JCHBN6VgZf1k3fB/uNPY32e33C6LaepaLEHTYecm5YI
qZDSSWivojqcvX5wmJsqaL6MkYWveHDgQhco/w9jjt6N3ByIH9mIGwW2BPgCuOWVwjVpEeKy8nOE
NrkZKPqkZn1pOpMG4BwxTtXPYd2uDbKvpazYcaK/B3XlLz0rqpY1UoiNZZlIga1a0p0cD21SQ3rW
Utqcvu0R+22fhSL50g2yuUwEGlZlTRzVwFggtG2vUFVPuypyoWhBQF6M7IvP9VDpD1pd9Vv8zBpI
PfWaKOvYSnTMHnnNu5aDwBV/c775eLb+/oLQomNjwFvPfvK3zsrYBHZn04/dRk14qSVovCKp741o
vOsmv1xjMjP+8SvJFYG00UeapQOe+X6aefXYS29K2m3t+3ujEesUcLWXAw+xCDsixuPx4zv8fd2W
+Nk4SePgZ8dsnixrDfbRnGfTbuFIlKhxOKJBNgIYi6ly9fGlfp+mEpwKIC/oSbOe4uQNCjpYkgPJ
gltPEjpQaJWxLwZUsv/BVdiEs00h+IcxfD+AGXLJrB0YQM2pdUpYoGV2hA3J648vY/y+jnE3HHNo
SrmIJe2T63CknwynBDw6cqZZkdiM72XMCFps8I8KHyH6SOGGQ7aFllQ+kAuzLdBqfbYsWb8tp3M7
mH6cNGAFolB5f7tVVYgp6t1mK8iDX1NVSzckM7UbMbSRXGJUFnsSZT1UtMWPtBjcIy4/1Ic2PtBs
mqwDwi3/kydg/vE3uS5tX7RQ7FlPPiuB0DTNp/68zYMu3+s1OmS9ozhOGP2lT7r5MnS78iklmghW
lKauOtxqSyfSTToGeIjAi/9IjbG/TOSIPHb4SsQzzryoLW9VjsmgbCN7ZwchPCGVXpIY/9nm4s83
4HGExRFMQOrMYPz1K+wbtQekfmBQQ3UMarfcdIMIvoAY56NfufHKpyG5BHbf8sWqswNBV88ycu9o
1Hn7DhfocpR1vyYPybspJre4k2L6Mdl+frBk6G2GMlCrIYnhOMVtuiEorPzkk2DMj/39PoJp8csd
nMzOoU35wYUCi6vFwYG+c36AGQEaSdNXbVSzyHeAcuNY3+PM75dNiSb94xfE+uMs8KBLUEAzjd84
ilKxlpBg2GxjLZyl8RTQvrGtunZFA2va01+KtB8fKFWE38nSbLs+WOJ8By1rhTlAhmZj4mJZ1Q7A
jiEyBkyrZoflnAtuQfLOkKjA+KFyw2CpdG9dK1nbekyCnuY90FGpd0Zv6+eabaQ7+E/Pbq/fOooL
BcIgz2rwGvuTMf996yY59xtwlR3wkZyW3k8aGzVI4scsCFWcPuQ+AB24RdpEa6GYbOuTfeIflm0q
ODYnT6IY2CuenCjwazl5zaIDRyd/xdbm89WG1CvGf6qnYKfNbaFcJ7ABERPihve3hcK8Q49tM5Pq
4A64UkD7d6KuRbuRPgUBI7STHE0efMcIP5lCf/j6Okg53qiCnM1P1RR4v+CaxDq8dFc9kYJ6PbrV
kXLpa+q23zjyOp98oN72nidvjaPb9FANkwO3c7qme73WjFHElOUYnh87i30PtJeVyuFVW/30g/Sv
O3oh4ypQJZsbISnTNQHGGHYrH789f5xMKFn4ssBZ1U8/y4A1ezvseX9pSLUrvXQxgBLfiDe3CMBl
fEbA/MOn2YGOw2M2OHtzyH//kB0vToKsG3nIqh63OPL85dTJ8JMz4h/HF4KiYCYxvDB+3l8mbuAE
GqJstpyR66XsSUTp89hbOr7U9kNj8Xb2uDuABcB19uFuUg1IyXzUzqaJEvvHQ/z7oRxuJadCDuXC
lfbp+wojzyYyHY+i1bf6Ogxc4rbq6UL1ilSjzNCWqLnxwbgw/Iqk0z95gU+jat/eK3ZDDDb7dklz
//1YtEHvmxad6q0yRPitdGvNxlARtFe0ZGeHO5kwzrLo+AsWmpp7Woi2UntFiAAmnqxyw2Q5aGrA
g21R7jfbtjMwFNJM/XiU/rDQUM90kBXplGnd06pmqMlI2blTbZ3RrzedIJ5ONJUHDYOYnX98KY/1
EzMIMn0EVCdrGuaapqzI69u22H5fhaXcmykPiWbSHP0/uK1ZuUSUxFxS+21VK+dudilFtbVNEKwe
1dxNoVz/LK7b54/v6g+LGFeiLMIW0aWodTLnzckPsHlxpQhA/cqHjH+bBZW55utGjO4I4kkgA/pk
+fjDU8PX51BqQcpIM+jkfQ4CPSdT2K62RC32y8wm6iqCLbGC89Z8cimQ1MzUk1WTnYYOFprUDIsV
6/1MlglYrGAymCICHuPGUarFwBSKYVqRI5mnmC8Iw3LYk6N6sPpB23By7MY17AQru6G5zssVWdQY
936j0nuz7Gkw0juX3YqwP3JqSOIInwsShC8SCyLNJghTRCxNbpBkk3NLJNI4BWJor7cHA5+cbqkz
Wwu9baRqd1oXdNBiFMKhced0IGpxPY22uYmNbHTWlleG5qM3GFH2w4kplgSLkhNMeDaGNRSlOkrq
EFhXYah9mlNd25Jnmom1ppfGAaf8qG0bvI3NpZ3lncSi1in/xmnIId3wv7WBsMgaRcICT36CCy8B
EnkhXYiHq862inhDwyu97TW4+4ea4KsdCgJopypAW4XaJrpHQGjNBmAiqaHN4jVfyq6ASk1LURG3
VBLre47108W253glCuKmGYg1ItRRjauih3R0lgE10Kk7ZKW5KqENsLmKoLU9uyQxkvaBgGM5SVHU
t6B0NHcLMTFW14Pv4tCLBIZsVC+ee9SJVwvWJH0F3Z5N7Lip5OhFG5EHhDALaH7TEr2Ot81rPlHr
1J/Lf7pmovOu8CJ9iUNM/mOaFdayEeBMFnFZ2rtMdjfUeTcdOdsPfmmmj6km9WObO8PCz+IRiRAm
X6vyriBkbvKq2Yyhmx99AC29CEmVJSZ2iwNmWCVeghK96w9WrzCll80zyV1iYXemv+ri0dqQEvsi
LG1YoxFv+A21u3UaDPCeiJytoG25YMc8wUvzgrNGlOM3t0XpIjoC3HK3JxDKAatrjcgoRrWg936P
iHeN4Ku6tr2sXht6HoEwwQXb6ZFxJrM0vCDrmR68SwR3g4psnCx7a2vGTRTR90HP7+99TyTLMU46
NhXEDqR8JVZN4043STruq1a0C2yANv+RXCVUl8ZB1IdkHM0VMiOMyy2265gAv2XiJtnZYOHc4sle
E9h1JH91XBuDDCHH1RMAVfxUvkljGcIAxFagyl9z2ejneUg8HB1xZzXqbf3qaFVOC5OkdknBGtJ2
YWNa8RBK5P64t/TI3DeIPdYUKQ6mMW5QIhibxFaPmd5Vj2jldpDEbqNOPZK2i/hf92aimv+YOTNB
CDKu3Pedm296rSJN2CZaypP+ofGtaOUEhVzrMVjnFC3dQsQeziTODceo1vrrKqhxw3UYAwarOW+V
7y7SkYBgpeU/mgqtGHSiCEJcRph2JvtX0eCbU9GAIWmV9FELlquDiUrIHNJ/vSbGt4i89i4pJLA4
k8nzgHzSGlduxTmCjymLRIw/4InIjeSyGphlsfJBKiTGXu8CuvCYYEmrmOQZ/6XAQ85w+7Zpq+Yc
SUkwNE8qrN0GAoTpiyFZTY1ZP2mGtdEhamAyM/nNW1czi++jOyXlzkqwv68yWQP5UwWOlHNNc8Cq
J65EypYCwdMOlGf1hiJtFe3qmpFatEmeriYM/nchVf1rM43NOz/Lk2g/xE69tr2ouoQmLTdQfLBv
jhXFuDBq9G+O7rOf9GjAr91JT89KPrLf8QUGDhyCgDDDwY4sYlMa51b0CQFeFPc7bMYIxRal3+ur
iQS3L/SZste6rEFNqKwxvpKpXK84otlXaJDKJ0KeUYqFjdq27FjupBLxE85EDBlaSiBxC7p0KjhP
RyOiXVNYzQNVONogcQNnrO07ZkJoedUjoIDqe1WKZJOMWvXoVkC+YwKOMKaTcryJoMQ82AWZz8SU
DHA2fDtrV93U8HKkpmaTaisSfBOOvYzZcO27CiuySwkZJQWZipuEc1O2y0pUo4s2Cvr7yh/mNG07
MsCHQUeLkKQIYIAZrUGyyEKi0AbWkQNY2vCWuKgUnkrdkQfPcGr3ZDBzi26ZADwMoJntYifp0SBB
P74IfD+4iiT6xkIvp4uilfJchGjSyeiNtkKPnNu+xSO+YCdSHZwyDK9gFZdfKd0B20WgexUgFXDW
OcGGmwmMxGYogHFs4XIGV4ARe3dZ2iBleYkqXiqeLkX46pAQTIUwKyy/1X1Q34ipNu6aiPGOiIPb
Tgq0ugwZVK0WCp+oWd2UcFi+oTbEh5w7E/66pCLPgJGNdja4EZY9FERGLSqM6Sizpr4pv7WqrB+B
k4PJdd3qe2EEQDqmLmRYyQ/2DwHViG3ntc2LR+jdlZgqDRVw4QVXIyFY6EmdLFMvxJELYBylOVgC
Wepg+CgR+SzjTEe1tdRCWVV4gkPEeRLQIX7lQjfuSkPZV5Fd+F9KJwzQYHXFVwe6y6oF2A5yQpt8
QiQkm0i7A9wbANU7qFr3VwF0y7M64+aF545fpBazLkKnw+LJnwa2GFx1RMVMi1Da7MBz1A5XwqrS
fZ3MYeKtRxFnFSWDfwCXzb/wRi0OgiFtV4hzim4x8Z5TxsqbB6UoWku3b17cQNhL31fp3sCnzCzv
whLOGhnlt1EW9vcYmjoX6AM/MrVJnJBtTTBpHDq3mjeBhS/zIbxSTkYwRkMm2WNaTeO1dJruXi/H
5BjNjxtyrjy3Z75+JXoulJAmSqoHcg82GeGVaBg1REPqGkafetWnItpq4xy0StHeP5JWLvaVHubn
MCj4G4sJNqqhj188+KIv00Aq+wFVZhOutQxLr1tS5lv6XYg6iHoLpnpkH/jfHa0gul4AAkMHqjn+
UYQcueCRwXrZZ30PVTVEyHc9ASFh6XUEM401K7xKk5ggwwxGxLVmxRRxezWHwuqNDHsENIXMifls
XwuSoGx6F1mMgmlAY1TExv1bHEA/NMYPIK6EIvLqVTesFtNrYcYkIzpmPufZxnb3gzRnYJc+EdY7
rSwZFqB0dbMF8WTUC9yAxt1kptrRa3VWM9fpf4ylrG5aHx40Up7ysu0VIukYH7fRyuDKd+bciDlF
4027zzo2p0HL2XOiBe1DRVCSflNrgFJ7DpSZvS9UweChd73gTOxvSpSBLGL4hqibtqS0Vr4lv06N
bC/9rAy2fZqi4nUI8aj4bJ5btUg6eKNBdO2IptyUuWi+1GVPQPsUviIg5v/VlGW58vvS+mZ7gb0R
JeLXUii0WRZ8Nbu3nK0RlIRM0ZFYJTgqS/jUmToaGb4RNiHk0IoYATy07WWqFbdkxl306NHpReoR
ZxkQTUPnxZcV9R+dXMxDnJU1l02cK30gTj4Ek7J1LKIgRj3SLkZHK69grvu3Dj6GvTdG0JjIKZ0W
Rk6zscJ0srej9tArlaLu6/oLPRjq85zMhwNYRpy4psUWEC028vPg2bPDap+4+XhMit566VNxqGDe
sKRJ/sOCTZs7RrkcW3GGlF08sN/WcdKNxTdvmPtMRbsJqSzvK8hldMtCNqR9XKgHOQ7BUc/DYeOi
JSLfoFp5g4ahIaqKnRymZ+p/2VOSudjA3YJBMpEJs9Bzwlm6SsEIwjDQ7BONyILe1/SrJBPlpuk6
Gl9GBxtADcO1kIm+teK4ue0q4KXW4AXHruEine271x3p6gsK0zj/XF88e5Hn3BOXm+6iyL0fSSHc
Ui4N2QeylVtkc4JUgf7wIpIUbgrD3PvklX1DfjZs8G7A7SZ4cyWjzloNPS9jU5L1MEAfXAdKOWds
LsRDLOxtbo/FhteJBbhA5b4IHBSXXup5r/BPzQdCNoxLL/MmVAuZuCvDMcam4YmNzdp1lvlNem/Y
rnujep6SjZ+j2rjsC9Gy1sE6GMfyx0SrCf5S0EaXVcw0iPI0QCU/5iXLWok6XmSoQccS/AANBMBr
GNU7F5KfidX7OVZjcggwvLZJlcJJExopZvF4M+nmAzr+bMOruCF3PWajBiEFvGp3mQnb/wJPlG2G
6DeYEvR4Uco2Okq9nlZJZsmzRs2MWT1chzZBC4lV21dZaRdI7wfPoGmRQjhSRX/h2BqfHVKUE144
Jz+UwRhfpbE1AyWQfvHe1TnH0lSb7RH00PoLz2/jxwwr4NY2KMBTWkOUXE0lJY0u0nC6+FZ1rihm
c6pzoZwtSNVODt4Q6UfbJVouBk3i9+2yl01yQb5jcdbkeFYbUSArpMGzyIemJRoyVgtgZTsD9eej
R8+Uc85zDYh9mYX2tKxKB7i6mxPV1Pet8TjiE9kXpvvNmJwfPliDr+xY069pkxX7GE/rFxTI2gZu
a7Bu3S67UQ47llTVkO7ggsxyWj8s2Q6Nu97MeuSmVjGIVe/qDSjEBFsUi4ZTXGnDrHHOlVtcUb4h
3NWEJlfQBkhZhKBXxl+zLM5vzEpmN05EHXkRKRbQOBzal7Qx4RWil3+pfH0ql6bGX1ihAjjYoMRu
FcDv4bFmx8NzizjkZLij+EpoDrlQJVLsySPQiK8ltbMJM1BH0Z9/VPiz5hlkTrtIslAcgtl7A86z
fWm6hiJCo7rsNcEhEy6aqfW/6gDgviVhzZe+EArhdTX6X82EPN+l8CPNW5aT37yQOqBlyLN7j2y5
xM5vU6BNPKRwHIqNG7R9sRHeQEWjgzYdL0KzY4NT5GlxGzodQCYvKPyvtmHzZ7xyRNPtxl5ir0Su
M41yC1TXqm/4levYRi61ylFpuRxiRi4ao65tzqLJbjk36jnhxMuhHKJgw+aVv3nS5FjsxUD5cRUK
T2lbTc1bAEg/3BKHKe88hhiOArYmHX6Z+jDMFxpUI2eZjh3UproPcVZ3pEEt/MDOXs2u46pdBYBr
NQjL+/pzMG04GfBaaE9GUKN1lGkubscC8bNTbC3PDkjBcppkSS2IoQdIn9/a6MfybRrFlHtQFsBP
yZMx2ZUGVaArs8KttmntyT5TdVvc2gOKCh4h/dbl4FfcX+La1ENqUi3iswYVA4xqhfADxkbbv/YO
tdEFMThleOFoRniXqN7c5l2eP2SG594krlf5yxKP6N0Qlo3CFA4j90p03PTO7HV+I7tyfnWU+zw8
R8HMof8HLXXJM+HdpfYfYpOzBKPYa7gvWSTM5iXi9ELiwcCOWDV98yMCtwods6srGhgevLAtliBz
XKZor9nv8jinXU797zBEjaYvmIfs6OxQlPFed2qKKDW9lZjFJYICwzvFgZuPMN8vuOE6mMpcdsiq
zGmc0quwt/RlNW8hUzc32wUI+PCLATp5XaWFfqAnXe+GrLNuskCO52iZovuJgOYvgyn6n2X1/2pQ
P9Ogmuj7fikNr57b5//zMx328jn78f/+7/ZHUQfvMRTGzz/zbw0qamnkpLyEWIcJSf5fDoW0/3LQ
g/Fqo/GZ9Yr8o39xKKj9/m0St/S/EDzgySXpDwOBNP+R5JTg5Hd1XY48QDH4y3RKyFSvnbnI/IsW
DTJwLv1CpoCog6chCcdF27AO0SR8BDl3W/faLp/rPjIzHtnSGJvOVZuG0lA714jY1Zt7a8jUvpkr
SLkBatWbq0q10gHdz5WmtvfqV4VdeFXMdahirkhpc22KlrJ+1N7qVXPlykqpq5USPL3/P+ydx3bk
SLZlf6iRCwZlwNThcE0n6VRBTrAYCloLA/D1vRGVVS8r83XnqnkNMkdButMFcO3cc/bRyikYInkD
Cuo+wLyiiLQvzqWCRIlmsB4ZmyboNMPYzqtahqiF17u4nzvDxjeAopYirbWrxgYI2N5WUkm4YGp4
NhIPKN+qysEGRtFEqFOrYtf10ZtjFYBqVjVPrrpevyp86ar16avqJ5wOsWVVAhnlAwtpcEAiHFat
cF5VwwL5sBpEiiNqpMdu1RbpqIrOQOaXjbkqj3XeMCKsamS76pJqVSgVHLwgR7TsV/XSWnXMZFU0
GWo+DSbIVaY7cacodnSSKo6baFRLX0YB7ypoZVTSArm0RzZFZbkPVx110JrpUJtocpOsxM1b9dZ+
VV7x5ewKTz0uoi9uGa6XS5K7LZhnNtpEU4b8rq3NSAWGO3KVKZvsy8CJ8ZFFvXU0O633TbNkDK6j
sX1qTC18Ihltn61s5p6mFXZ7iHqn4apTJ9e2ytWX0ONyiVHVe50KMyvp+RkQbipUr3j0iqBTGWcc
/AKPUimuc7nJIJEbo33oTXKtMkm5Q6VyzF/LrLTPNmnkPTlocbXKX3d8kSOQRzjtL4hFYLwSU/Di
ecYgOG+iH3RGXZ5aONBAuSq9PDXawpTauKUEeJxnCkgqIZYrHJHqPLPw2BlKph/SYL7YTmFUBuyM
wtcUHvCTa4ZFMBVJ9SQyYkOmg7HfWu8AjLvpR12H3BHAaXLLSrJF7Ap6LYIeofEB6FNyHfoMYMrK
rww62i32iyKxYPaK7bqN/RMismt9NrqZv87IXF/bgd5LzTQHSFPgbw4YIvk3MWFkXkDNR5gm4ATJ
RTyjFWHy6/mVeCbmYasTLn8wKAR5tcECZgebNPJq9iO9LHMqJTZFRXAa/zgTJqwXyGYz70Pt5vxC
gYG4CagtL6nSADA19QXZYr5/+wQ4wGqB5MRLRQMZNRn3+SskruQ6NwgFSbOMezGY9Q974jwZDhVk
xvWZpbhzXSLFgl+fQ3J4jBagtNzmaJ4jKOs+WtMqjWl98TNfB7XSplSoSy2I3s7MVjRZ//BfB1V2
uP2LBEb8M8/D1DjaIxeRLTbdGbJ4h11QWenHr09aavc82oLdbdiImfNKMhF+c6n4vFc1PUkbhjM0
TgSWV8Y1403RNgDzv7DkY2tH1rHKyG8LZrpt23IqMaJBWod65E0dBqs8acXqiTBCVe9ykMjfexkn
11KvHLh7znxuSITcQj11b6rRaODjE0n5imeHH56BTqbsIkZeCid+0ejyiHImvZZHsfZULbgeF4ep
t4k4jVWUCwe/3i14zNVTEs2d63dZWPbgukbXr4ACXWZp2RfRdFa4cSjeGxHX+fWg3CJf5nTELQv/
Ywf07iL5+QbBOJ/wyrUr4+vYzA+D1j2PDbP6aNO4mriEpR1o5e6d0Q+c66OHeKQKLe/jQ5G2P23l
nT2TE0nPRFwa8jZ1JqeHeN87y2tEdHFr65N7cRD4EY/tIOu0jVHPlU9BSnXruY8NG2P1VYtEODem
H/jAKUHKkWt4Jtxo68jaBFeI+zEpqDGYvK2a0m0XViezlOGD6LXpXkxGuiPgzLYG9GG8d6os3bje
aAVznSGqsFc+jCMkxB6uAZ1YrfheRpM/NsYPyN8EI+OkPqfL0AWlAYMUm+23VvSH0rUfuU3mfjYO
JnNpRA1dZHzpNPfbPGA1p7er2FG/RRPuXGIELsyZ9OvCMdJojdGvHad6Gogq+WOcLt8LwuAAEjjY
4zvY1T11KelQE/DPEAL6GNr3whucOGI3NZS4pGrOyHSIF2dmaGdoPWbTXBxh9ZsHxUV4q7tDDZko
Cze6N3AcXeqdBvey0YGUTmWlX+ZMl6eWDz7bC4cc4xi+66JofK1Yq9Tmn+Zc3+rElT8SAw3MUo3+
IRHttiLLnnsMjZ/zrJkB3/Vuk5iN6+sDEdEQoftkeaG1tkIuXA/MMT9E6WIyvLpg9BbUJS98agpi
3XMfBnpJ+QTLVEWII2IV44O5XZsTlnYISKSVl0o4NGqo7JGPVRvoTihg9s5WoIj6wbsatPSQlTTZ
WZ0GylgY9Y/ONrKAlhzIw1DnzLr+HOiV3zZu521TMX7RQ4qG9Iq7vcdZAiPo8I1oxnsTm3t9bsIX
JWq89SZIWvJ7mQ89TrtrLfslxP3sO3wNOVmV0Rc35T5cdua2x65wUaDDA4YE9ztknfEmOWO9ZBRu
M0NIujA6y5lPqg9BM40GQGmcLOlLKgcOzZ1V/OioRv+BXpafvBZmaRl1IetZDUnCsdQu6/jZCHr2
vPT6VYZp9WharKOiuGGyMldnSN2613qs1QdtFfmHMoR5dUjd+jYT1gZq67LN+RZxJe8T1OO4pOYi
ZN/mwUBMo8vIqkScOiMU0ybuFudqeM2wI51a6HwloldIINq9I+BuZCaCKW8ibYlhS4HLmKWwN+2W
zKsoQ3iIjV0bG2tR3AanobpWrpAniz1/QO9JEYRdE756eDVv6EtJGtAiVJYI5aV27SPXPjIpZHuh
V02QTHno58quyH+308+yMIx7UUT9i2oTdahj2bw5DajZnGvhlmMhZ1upuq1m0fWB3+qYFUxhqMja
Sa+4gNXCaA4VPjW/horOrmcO2XsJSnaaHBuElX+VHWytrg3VfeZo+h2NdO0uN6t23xjYuwZFLSMz
w93EVh4D6z4yIs7B7vKetm1V07IwssBW4LIXkYlNEnf5riCS6sOJsvZLtdxBZJn39O5xGxjosrfz
bnxYVk57NlYdd67RvZ8Jhz81aafYV2bau9l7VwF19YeSwOIbZ+53Xu1EuyEnWa+ZDV0n7dpk2S58
xTHVrzuMG3fQ6r6UtHDUHlV5nQ6C06wnYsUTkERzeZodU4KHMQSIDDfd45DcOxwxARQTgRyr6AfA
0r3Zc8ujFy0PxiSFb6ZP0ykZofcSxw6pSgsvSdTcrNC2txK65HFenIkGL9yrrDa0OBMBsu7Ny7i6
irMcNCdZcz5xLup9Vqg0ejSdFA6kMXSKhpNOWSMwCU2LuCVEjc5p19OjGaFA5fN0nJh/l4vNqALH
OioyOyBMCVPTpXuUFT5NTfmG+/ZQbQuHOrVNF43x/C3OXDYRG4cCKuOwthNwln7UdG/cFaW3Sj6D
egrlsgRiXrprlMIVhTNu3SEsfGkWE3Jr7dwSryLKv/T9LWZrCU7WTu8bWdtf4TjNfmqUy1fRif5O
FeSnEzH+aKOZZZxtjHfuOJpb6SLUWROnH47u3QNCj3FBcGluEaNKYIRIrrMmP4i6hSSnh/RT9dHM
NqS1AJKE4amAIQz4VNf9DPwJABCamkL0BW6VdU6ew0r2OsgIT4NmamfWeTEZtJEFvktDjRuQ+u3V
EZlPG+g3qmE6NPnEO80R/H+IOOvQHyGhfNURC7/LzCZ1r8qOOR6OsOkkLPdT70knVLP2YY6Lxq68
z2jLCikJXVYKiMX2/RFyzPKWt3p+18XFNw6gET0dRjMgYvSrRlOGFU1C8bemKLjrw6n5LkdnvWaF
fb8bymTctUJv3xlfnMBg83DrqYGCTyJuZpICHktBxgLuzc2TbnnNVs4L37ShVK/OoIZzU5vlZclH
6qbgHOf3WdlIG8eKGX/FEAJmPEyTaVfQGJxxH2zZOHE0hLercs/9DrKQC8cY2eLGrsF96/Fyvy9m
AXYvZgmLPG+uTQ+l9KiE01X5XK7rfHtd7Ifrir/jwhi4Yjkm6/q/Xo0AUASya7KaA8RqE3B+OQZs
cCUslVIFAokHvwcmM92nv9wF1Ln2z4h2q+mg/92DwPS8WhKmfxgUzNWsgEo0/oxXA4NcrQztamqY
cDdkq82hWw0PqOqXrB0KzlmYIZxCHx+i1SBhrlaJbDVNLKt9wl6NFO1qqUhXcwVP7IWDX7iVXlzt
qHp2j/kvN8YvKeO/qs/fqD6Gqa/llf/v5PHKCjx8FnUXJ+2PP+aPf//JfwID9d8csiSCyJ1jILT8
kz9q/GavMSAXPyQQEU/HyPe77mPZv5koM7j8JZIpUUFCCr/rQJbxG7IN/5z8wioD6eZ/IgStBsU/
2PtgrzG/AF/jGsWz+Esk1wJqFa3tl0xh1ESbC8ROw4le//CiPPzj1/2R2rdqSX95EFCESFf8nQQD
/11r6pmFakKRy2HIDMDUssP9I1dDQ2b1wf//of4sa61/D/qDixVJl/pffL9VEU4NBK7lMPEt5MCf
ZGeuShR3VTUMkyjpD4VotT1FiBZ85PnvEp5/eTlXwKwFUlaINbHzZ6u1kS+urRyGlbRUz0Yh39zk
73Ctq7vz317M9SFsz8BJu0Lz/hxVbVttRiEWzcEW6nmyzVdaZuj/IKSx0ZeGT+m/Ps7/yztHtvev
D4cySW0jUQwOzPqf0jJm1FjO5HUdJwjsJri8WLpWnlacMjssTvlovVihaoqNFTUA1lfbY7Fp0ATb
DXUuRbvtWMwQ7qDyiDoLNzsOSnrwdqqRUj462zg3dp3HUs9oBLvqIvY23LaMo5EW5ldjDTONmAFK
y0XHWPtdXufOA8RBAcNK/y/Na9xQomTGmbkdqD14ndOwhbqBmXJjGrKNt7h7CqBPefQG04b6hqI1
H+Hq2/c2ZSS3de2H25DVPMn76DqMqPRR4TG+u6hGpPhWONrCPOpGdwSVxp2JGmHJ/FYl1jdncR8p
+4GaY7nFqdanj4hUDA+ROoFm8zsL7n7AYhYKJtYKg7YU4GZS9aONOe/JNL6vZ0dDvKJy1DIoc1eV
cq7EXjPfw1FxMiLzVWqCjhSatNfysnpD89APkxDM80Sp9HYWaXpdvCZ67h0r9wc385mQoq2sMI1P
KhwPS5KHQapP8V1JJAYTB21beNjONl0rWaBajX7NCOnAO/ZuOuD5g+b/TKybnZJr03dN7ulSU+eq
n0tiA4IG0bZ1Xiy4Um9xNrb3Jee7LKCf0niuRDaeUZKGA9ZszpQoKWzOGptu2IL2hwpEWGBwssU0
6/ERKaB309zLGKZKsOczJqsxyXUMMhmmxbGh0zJOjOGdgtFGRL4+i4sGbP4ZRtkSlElFohm3xDZe
l09rhMg7LhrgmDCM28d6KdsH3B4XcGvme7O4/TMkhezQaLG4E5PpHIqSz0KzOLhT+3Lal4X5Tszc
njcZk8QuleZ0sLrEe9QdWMeayclhibTqAaPq1uiG+Q7GRw1AsM71XavS5r1y7AgLgUPltpjsZM3J
D+ckROAMl9h5SGS3I6ePqBCiiSAaRh/pkMVHfuxtGqMTyya4P7V6rOfsBac8JsIx1WDflOO5h4DP
iYRjOktb9aiFSuyNtbpe6HV+oGTLOtqw0M9U2CNS6REHiGLmvsEn2gCIrIWR/miGzfzZaRz7cr40
l5E+OCh0jrE3Jy/eOrlmEx5j37fLwkZuG73h0aLMrPi+kH/2K2MKdyFMutOkueE7bX3s1N3Ioy4i
VOcpJa8lUXkxKWvxvhuZhousQAgigU5YcmCnZWfexnRyRdVULC6UQ7hU1CMRVxVk/SKDbMFej5JQ
880Ty4yJq9dvyTTrrOzMD8n7qrl59JRh1tsIySttJsuJAzIOIPqiNgtq4jZU2EFh0ca+s6R3WtfU
j2kDc79slu9J5NIUFuvZvHHDaDyG7DRpk9Ufp5nO2qnC4KEBnqswWe+XjF8b4fd5aYUm6aDtFPWV
TVvtBqMyP7sRAaiKaycACkfPvPkMTRBtTGSAYTETdyhstfnJdds9JoVClBD0RkxjbAQxeDDEX6te
rmGekTwxw3p+qYSbX7ggLUeApejshg3NSHUbgkwaeldY+XkdGqyA40vkElnhBgD/Uh97cPjsKPNC
lNduHfxG44XNN6t4KAN+5LYni5oVIpYaeW9K3nAoZj9CCHQ+ZUOBHAzrc9Ct+ms6mON9bQGp22CR
cLdcEpz7BOvFxXMoCHIKA9naTbJtpRb1BUcMvUTJujbXvXSe/dzhC0QF9pT+9FItfxMITc+czKxH
vBoO2x0aFoE20DPBjtUEgBb3gVPy+RKTM33HFqjdZw2lmh0HpKyV6Ssmx/Iwewm9lE1LrlxYk+Wn
FlcP4Fb5nhpf65KD12zQhug+LjpXOwgmG79p5DdJhK3fjACQtk1op0eXLcdz3k0C+0tCuZaBJCrH
OaHC1zICQXP1gU7s6lwBpzqwabfvHbbrECyj6MO1gyJK5j3tXbz8uB9fBFeurQEfeMeLlD+zOSOV
owv8LVqfGU8W9k1HFcVbT7/YB/yP+Oq0zvLWlea2yhL6ePGotddB1P0uK1I+ebNMD1aGuyF3+JBx
8/yJgYEe2abNdk4Udkfuj+o4pshvXjNV0jn3opiBsxh5N2x/3er/O+T/zZBPJkkQevnXVPSX1e7x
+2dc/XG4//0nfh/umfR+08H3APCxmNmxE/xrwBdC/gZ1UNgwPxxG0v8Z7z3QQrCDda7AuO+cdeP7
z/Fe0DxApge3G1OeTTfBfzLeU1Xw7/MbnAHgRTwt0tqQTf5CzM5E2Ay2DJ0r5gPtGIXl1JxLjGxY
pF2ctRI4L623JhslWhTypyUBH/YVFMyPmGDrE80upu2LynymP2B6y6SWnJnxaZ/MDRdXVF067tqh
2Xm0QyLs9jc8YFHDvkWp5kUvm5BecO7rZnHOvKTbI9MzsoC+89iLNLm7w2daHotwJuWTDo1fzIIq
niK3tpyn7B1xHKqaU294BLm3kul0FfLlr6knGIx+PztjczK8Vn1fRP5hFT3yrdfp77mq5F6nz/Cj
LTLdR8B0cJZ2n2abCv5eDB5ARo02Pi9zPB30urJ2vFHatUy1EK+qpIlXd0Ub+q1nsPb0ZT2IYqTH
LOcsbyQqvdfi2Hgb52klNNVbkBHUMCWxfpvhA9z6oSm3xA7fcjvxXiZ7mu+ncjL3teG9TZTrBqNO
x4g5Fo9WqjUHa2iNa1sU7XFg4+jraZLQSc73nr7I5M7T8k+vb9ijEGsLbKzL56bIvD3oxPFrl8nw
OIfQiLNS5D9Ad7bBkrpAmoXhNr7btdXBM5IfA5SPAOvZ9MUWrgKYnQDFbGqXotgidz8MYyBfzUDK
a1O9FUnxxqSU3JVNTYgtViPxXM0OUHcrKgsT6du1pO9cqvUynrP4ENyPveJJLlAhN5jt6uP6iXxh
inB2mBaxXLFmzg6sK5uE+l8Jlaka5bbUENn2OkbVmSzYpAbq2kR0szKRPcxzt9yHKtb9eAFnFJuG
xkypTzaPYlbswaW1t9KcjFOhmcmTcrr8YpOYugDONe8gbwBsiEP1oNqm3ZVdN33rXSsvN6C+aKTO
aJnmTEPTUqQssS9kqi7osMlhssvu0tO6Sk2ho6LvMR5h7r+YR+ERURMxD7U8C1aK1SbppX5lm69v
nJbi801bwuim6GH0NkwbwyslOGARsFMZxBCyBkFIl8nWiOJxxzBAdEErOHtUheGdIZCys+trC6c1
sm2789R0SRqelGyc+tQtc/cSIX4Vm5Gys58VC/rAdXPvIHENXFpb++4sNqn/OE4Bg4cRjtNWo4p0
WkjZmgQQdjKFb8vWmdrrVp7rEGdD4eKty2FFfB25z+8MFnTfsiZcTstUjAxRY+zsOSDYVEz16otX
WeaDloWSOLQbMjVj7qegTs3nSmkWcEYGlRO9ZKreFqEWB8zzywOHdEq8G+Q3xwFP0E8mESM8drAx
bXvv5mpY7/YVoamSkGTKlMImLErODFDEsMCsF75LT/nGoSyKuSb3OrAM3PiXdpxBm470o/bhHCTK
XV7GqaElWzViF9ugY+mG5S3prfAudjkMOE6zFaHbPieZ5tw8czi0pbncK2RBv5rkyR74WmMfMaZj
EhYo+MqpHshUaoFQoqMSrXbnp6zL67uiG41nw2jSD9zIzZZ2Rtx2qlVHd07i8FiiKD1NaWP4HnsB
c6r1O8Rl9mSVeoyspr3MKXWfXDz1K57h0mdjHvvg/E0uCo23jUxFUXkjvmOogdhsNeWRjKdxLLrB
2SSiK3zstAYtzmG0b4EBbcOkftZkPRMrNMz+iU3K/KPQ69pfNDkf5hTVXM4NDhcKo+AJm0bsi8TO
9nKY6m0SciGnnrs/J/EwvZS5bjHS0m/ouKNzp2ONw73BhcgDx8EM6bnvZqXHh5koIn2QOdwRizpb
lqK2885NcDnQcqH9EGmjcfqMTR940/AzhQ0L3jqpbl3jCBzqxQalVP+MliIKKGplmKnGEUhVp7V+
TRj03Vii/tIW+Y2e0+EU0w7om21bn3Gq9w9LuVaITe7yoIvEu6e7N2s2/RAugRU57b6wWBchQ7vb
LnPH7SBj60e0rm+VnL4NrMv9jGsmHe6Ziv2W4/8l1lh20myn3moyj74l6uUGxMrDg1A57+Tk+W6Y
DlV+tkvWAqT7HehwTgR5hFHdTqyPLB/xJMsmuYqwLPeLXolPVUQWZorlhR1B6Btw+g/26CBB6Vpo
07UuqAIE+ncsvPy26OLI9KBv6F4TTpDpM29wSVvCVibjowIs+aZNNnH5gV6c2SnjhzTv5nKjNZF6
1SOnOXkmNZIRxEmXK2joHbhu4gOnH7wDnHpbluEBpDcW/Jw4GKGdzLf57D2ns1GsubMNXwkI4J4g
EbJE8ZFzxy3DIsJCrK2oyzHDyCcJ6h6SyRl2kdvnAUmvwtfd8IJ3M9tXTjdA3KZaB4sOnKeaFANf
qHg3FERPInChG4MtEEG6sLhEdsvlW4Xqk2qxeq+NunNexk5+EzLPv7bQeK921z52ZmE/kVx90WcL
kpQXNmw3THkEnbzs3UEOQWPL8aUr4uGEYf8zXdL+GFNJu2uyZEWJYYQZlpwk3KRF3SlhWYN7K7IA
S5fVw7LmxMjW2SOUlEdSEsY7mRZ1wbM9UnQowvGNfgPtkC+jfSnqJD0Zib2rTHDH0BxYMVqvE8Vz
G50oaJCU6IsyGvNneiHq/UAA6R4XuvCnriYT2IQ/XJxAPjaNeM8Sm8UK68VDB6vrEluWOtd2Fn0Z
vQ6ZrIOsS1t6s7Uce/lJevg5LsrSN7JUPmUhT6EXGYYsglMbJzXvRq6qQR2Lj7BjN1BUFpmyurrk
oAOIY0yXORTWS95kuKCIXgWW1o574GHeLpmy8KMd5gmwUNJ+sIpgT+UNHitEYzxKxdkENPcHJbQh
nqNC7CL2Udm6GsqH+FMbbKxJM1w0STXdyfPmjcyi/Dz1Z1lBoSLzXoxXKwdmAdAFq70u85cUAu8T
Q1V2LhuXW70t2HokKnPT+6rqxR7SV30lirIrHLPeu5Pe3hETI1U92do+Tq1ip8dGdJFkeDnGpcMh
YjXEOp405ANb6+kIZxxvhTvAzU5TG01OfXQUT/kE+GxKAJVY7musXn5mt+JULW25s101fQ5u6HL6
bIiShVnn2ECrI/ojHUxOW7tapm8lmO4PB4yOzpj7WUSIgzyRn8VQNDs0E6/y51Jrj3Onu36RZtoh
WlpY/rLhiLcRVlbe1ZOB6YqednJ+RRP7BEq+E68xsIEvilsajOCN7a0erSy9Z+71+0TPd8pwlp0e
1txBVShOC9cBzAxMmzE6/oHWA/2nC/liw0l03Aw93qXK6aOAqHu7YfRoAzAyjzYBVHPToYyew7Bb
/X0GBmTe6g/wMtEBXScMJJ3FyD2w9fHNDZ2PManbNirHaNLIUH5pYr31dmKQa1hZf5Q1N6QNmmFK
/rQX36Za5vdk5bkgjEaOxSszdmEJd1w80Vg/pKgPI72c35KhoLl3U5Q5gqyc4iyzTqGNsHDuKX6o
ntU88qrh1580bd54JZPyJm2J4Zr4A4Uc/RJX9ZbcK4T8OY5KhIow5ayPrfNHTZ7yu/J4hswI9hd+
pvrQiHfuZmOsj7gFpnYjRoBTeucmp2F0m7um5l/T9169m3zzzGxudzwiEAKPLeXAHhgGvl1Xm6ie
yu9tqIu7Kpnco0PYhm8wh7mrHJznheTlpsHa9t3K6y7cLHKpz4DwVIDdp721RWNuUqdosZDVxaOu
KOAk4jbjtIjVcLDynkIwUrRbpj5jW1mMMIbqCpSdJDs4bW4FxDWMs152BEZ0UOgJsaEA1xeVos5c
mICxeTxKTSsogKP11pEMmAik17hQOqEZm0bP0YR55W4KuIKf5P38DsH4niJsXlY996YnnHLRdqQE
IvT7YdHvYGobftp33ZYq0AlDpe06AxGB2r13uQsjl2NgIkuyljx3MONPU5GmzxHV6O89oydnpm68
zuUSPRX20u3c9cWmXx0ZFYB7tLGNAtheOKqWnARVNM5Q68c57ZqnMCz0fks3XIrI49lUWbZr6bdH
trwRzWsbt+KLIKT3payi17CQ+sUyCETg09K1g2nU5CwpI4FFNepndgz1E5JNV27DsC7lHfkM67GM
m09Jyzr1dMtEHZ0W64vvEmRPqOSNkO51YhL3WT7nbyltuC9uqsK9ayDXUkEkjD1Hof6FLS1tIcS9
6VGxwAkUUU3pelTu0pYN8XZqywXLTo+WzNGDWaeBc7QF26i+Lkx9TPwa6nhbTfNDI90M2L6XJ7c2
IiKnNwt2QYKNRoCoJQJDQs3ALpsc42VJLyCDkmNhevJKhIcD7OTwYdK1r7lbLS9xhJ1j4wiHPw7n
VxXodja/ZVwqKPUcle4vqVzutbnCSgTDbN+vFZ/lOieZC5+rdsFPJRodmtjKzq6ZfP2ExcShTENB
4g20D+fPdZAVdnuxTYZrAo9rkGXBlDw3MLj52KVF86XqlVvciyztTPLmDoexRnAXIA3cxS4bCAdP
Cxqos3zXMGSpB+FhAXNipPGkHLX5DTWxnp4XpeHuRFbjwNs/DHpnSnoCB2mwA/HMdlJnXpLWJf0e
0TLom3RCY8b6P4UFGd/CM3hdomkfarJ5zvNi+pt15q9CxD+s4HRXB/drg1ZkKkPd+fOWr24mleam
UFfwrfZW8yhyFsbIO1IcNUglYfRhFOZ+TI2Tmdk7zWp3diwCV9KdOCwBDa0Bf+reW1Ky18n+D9rU
/7Kx+9Ou9R/PzTFA7TgSFOOfcaGFGCkuDQ11rev2KmtmxfCQjNf//EFYS7MRxLShyz+/AHbaTxx6
R3VNDOCo/Odo+Y6Vyu7Xw/xXkvxbSRJLwB/ekb9KknmelGBD/l2V/PVDv6uScM3xrhqQs20s6KiP
/xM38cRvLC4ddyU4evAtVxr6P20HOBJ0jN0UGzqSM/WqJv6uS5r0qDpSQm7yHEhiGBn+E10S58O/
65JwliGqEz8h+LJCslafxR/zJ4mTIN+ILj5NDRZ6LJAVlT84Wc91I5F6qD6yttaAg4lKZ3LxK5EK
bWx0bYyTHQfIQ0sDc+i7Ve6cFnYCYZCPFTXLva5Pj9hyC2svUjlrj5mXtm8NqUXbJysdpT6dWFBt
RqMbmZQLt9nkIaeVzVDoCwkMoFwXL3VYD3aqpQhILL21KdPKCzhNmG0wQuPAKKEq0CZdWGPTcrXm
K6sQ+e2XG7unMTqIFp3atLjO+86fXduwtwKhybh4Rh9vO69w7hT2BdY4w62DY7GTHXuLDYOcbnJj
F8lTnabz4xTr/bWNjOK2RgvKQE6VRvzYnSJ7U9p6xGkvrW+5XWPEj1SDIlLNhwgQ8Mmo2+TMZXeP
U5B1UVwl1c4uMeAbXUwWs1dGJraTTaLW6qXxlnv47hKzzZ+EATXJiy022XN9b1ezt4WrYj4MRtoe
x2pm4SqMh9hZui3EEBloMw63qdbyB1Nq+dUs1c3WmWntPIcNUU8y/kYavN5bQNB9FKzsLIqC+Lcz
Nbex5aK+GeIkumPstK4qLk2e27AMF10FjVFV17Bui5/p6Hi7EZjwrrOhniKEdTfD8b7ZIdY0ltKh
72hxQ0iW/xGJffOI92xaFEq/zu3TqFjQS3glT2nbmTcWntPZrKV6SDodGEYWf02BjX/alaO23DTO
SFPz1iaru3Ggu3Anr7XHsZqKp7zNChSvvLsaNPf4Pa+IH3rZY5unPaVGlNEmfGNfsHRRetsZ03WG
WLOtgVEFwuaZagTPt/oYRs+LK0lass0iu5qWFSftMk0xR9e1ONP/rp9mffie8+/vo8HKH+VIt/qW
8JJ3kzB5Hl1ifUhgYYr8Dpnpaq3lKGnNHSUj/r5ftKG86QafaOkM/YVFl3Wec2NTt6a1Y3Tv7ipw
+O/ogDDetL6PT1Yaiy0MlpyVGsUo2ybL1J7BPdppzXCmlrI70Vp4N44d7VKYD4F+UErju+nE3FXm
Y8aMCN1h0sG0DCGJIWfpXzXuCJiRbxDm9F0oz9ZI0BS/MJbnIX2IzfZe64mUU1639XLrxuyRB6Vb
f+tqKY/0uLzOKykU1+NHIdt8R7gSq0KRGGfbQn3C33/O5+9ahJe2EgBIl0F/swYP1//shYdajdqd
cj0vCIc62qa69c7FsLs36mLaaaji7MEj+ziToni1wFnAaZIdwmVLRBYnrpNqJ8nItiFT/A4SoQmG
/8vemSzJjWRZ9lfqB0BRxaRAS0stbB58NB9I5wbipJOY51Hx9XXgZGQxWJkRXb3ORWZEJulm5jBA
Vd97956r8maf4Tji4Huau/iqy4kTrztcYBhiioASAuceoYx2DnQ7ybfjWMU7ol6mtc1R6OIFVnZP
LlHIMI/LrKnKjhCbp/t8yuZ9wfRwA82hYfg8udd2M2Ant8Zjo0kP2tCAHO9Hu3tG1W8cjFo7NzSt
o4IHrGztUWA0MOzM39SSuvhOB6OVX42lc5M33peyJoTIdWf/MeFUuAPcn4I7iYM7zUj3FlHra2FX
dGuQY6zmWL661eBA3G9E97lFvbMHgVNtmiozz2FGGrQwHW5pEWbrIbczzndRdqdZdlfRxHpHTAfG
elXoz3PvgzQMWJ8R9nZXsZ70Z5LvACAQZ10/1A3uCOECe/GK/LbEBQTyy+dceheSrnK0KmoipiU2
h73MGQSG7aQ8VukAgiQuOjDnVeFfukR9r0r6t6GJoXiMvIymgifRWgNX8lYEBeZlsLbjvJ8onHuH
Zn8Vu8ZOziCIPLPLdzrC883iTjtz6p+jjCBS+6CHojvlhFmS6QXF+mtqQI1YRXYCx44gOpP6oCHN
b0UUjXdIexogV5PduPcTG/aD1aCfWKUjtx6dqsH51Mq4OUVzrtsVkHjnS8fdH68lyGr6sEagbNA4
lbrUkNEoEhDSnkrEWKdaB8auQxYVHoK6O2oAerdR1mcPQGwstWoGUG5RGnDj+vMYvcA6bLeDaecH
GYfRq8ep31/Bm0KXEerOvgqtRtJdsivaYfMIjn+oqHRHaxiGFU5GRMAs7YyebY7mlm2O193QklQ0
mbWA3KIpnmeU7Ei9IexMKzC0/UcRWPVr3Yj4hT0Zn9uY99fo0/NbMgr97wiOejR+WWBdDAzcH400
m29yoY4gKBlT5Zb75hS+E6NrseoeKsaAlhlY29Eph2POartuOT/oDUlry3gx4CrSqIu8537QzhWt
qezNSESCwro3YR66VTzeBwjVntlH/G3F3GPXM+IkqFGpKiAxQEbhsYmn6WtKVWOzGIUYGdJiWKCz
iFTIHTTu4sQlKtwk9O8FHlh6Y2UVSpMh6Gy1Nv18xuBap292V6cXtMIPWZuNJnVjERwZWOX4aiIe
1orA8tu5tjCht2Pr6ZUJHi7fatMn4o+gvxdn1OO3wIvqz54NtKIwEgpcI/RD4Pm1Nk6NTIY7EIJ0
cSxSlb7aQhMRAXwCCDB4mUOvYDEdlDFWn/1wKry1noP+WMnOwicaJzWtE5UnH2svtu2VV1rdJUGC
g0JhsmpMJVV25JnDrt6botJrbVPh88n9raUa8RL4XWCjrhLptJGD4ez7zI4vgV+JPYMstS4YWWAt
9GycBxZyPrp4AxOm1FRXeuzqk4w6d+NWtkDB1beYVrjhVFbNa4jZ9rZGTreG99Rt4RT6KHna6l72
bbdpmYRfZcaA/FmhzN5MKqmOrbKbgqTWonlJm6SjWRj2rVzDsS0/pRqX57YDe1DDVqrnb0AZretA
MH2yTPeLHUb+k4qK/LUM23JnRbi4NizxQb7SQ4onAIoiKyKDWXGMlVDX/myrzwOpelhTKox0ZugQ
K6wtbX1RI3PiLpDWs4+rIiaG1JpojDWMPovSLA9Y7vnXdO5T7wAuRF88NFTDekLn9Dr4A0CUwqk+
U513946PVWadTKZ46WcOkNtQjD33kmj7Ff5U+ebXzJW2Qe6GxgmhefAJdXnxhG3IbXdWEU3nHu0Z
daVhQIdpWsblAO2OSZjeibmPP9WFuglJXCujfAArYmxxNTFc0p1/b3fEtPaI+zehnzOGdPAH34LV
MFaeDNW+xi5QrZxmsL8Q0GCCIy6r8LmwtWIsl480l6VhSb2WbSxgxoThTUt83naEf4pSM8PDaDvd
Zq6sbNcL0V9JJoBu3+TfosTswYX2roK/Set5NeBD3KRu1zyFqBK+uHYZ7IZSwOXj25wXf4/dX0fm
lB5DjlkY0gKHlk7chImNIs1O3ioUjsWK4hPFvhFlLC3WeF0yNvqYBVP2SIMs2ovYMagPgv6qYaZD
F5ZUkjNqVH8dCs6I+RiePLhV7Y7wuv7gxX4NatQM00+tR/rsirkxU4AodjC4VZXpbpmKzufUkNVp
RP5xxW+YXZl2HH8N5rjDot2hKq7qYRf6VnGss9DamOn8sdKMtNfSlA0pz7W6s+qa4ZiIm+O/q+Si
izv9N1Xyomf5yyr5oey76D82r8A1Xn+tlH/+4M9K2Xc/2FSjroOi/g8tzk+BvhT2BwHJmpgAqlQT
8tN/V8rOB2B/aPAsywfmoGjD/CyU0efblHR0X4hHABXPD/3n//06/Z/wW/mzfdP+9r9/lc5jHPhz
oYxKSDqQJCSsX98UjvytUPZFS6p9UBtn25bDPUJt8mvtxjnm2ZxuUaa0G4HT8mJlLkNU8iK2kiPw
0ZMemalpOT7q1M3PVmvma1l3HFliMXCwTZJijXgX4SYDxW3ahZewstCikRcT2E22tu3ieezTOxgi
AHXG0FsbSA9W4PqwMLHJonJeRHt2yu5Z25n50BU8RDwtak3DPr+xx6F9LCyftqDq7A3ziOxNGGA7
PespKZPvZFbVLPb9vfYRDSUIYff16Ngw6hhzXmLcuqeSXu9Zq2jo2BnzdD+AGtskWcFca3SpEcIp
3ya4u9A5Bv6ua3uLRmU5w6/ict40rmFOq9HWwWaATsXOMtVWtNKi0IdZNGIrKhtQjFM7V6LxDllm
XiqBhh7bnrzOU3nGKZpvkslHI+J15jaNEI/WNdqHTlT5mhsGDUbBalGH6cggq14jmG3WfFn5mZZB
ulOOoU60xt11ULLx9Jxmd5PJln2YCpqKzGAnGLfZ/FA7BWY6HT37WppPY+64x8lWw0shSxM/J6oA
oa0yuKkabYptVqK+9NcIdKQ4DwUssIeisdK0RwYBM+8rYDcJsL7MemPe9ZCjwFEVZQvOAjPmsEKr
UZPrSaflUluFd8O5QywbRc3BrkF2Pe5zsyWmXjnTnhIae2eMHO52ygukXaoTHeBVI4+6lTe31kDu
YexcqbQR60ROcbo10tlgKQf0AL2WJKUbGgRWZWyMfJrCeV9WzdygBU8y4k4zqDhLpuWKF2oVwKVh
KogvUtjd3ealNAPn0sw0+EkBasvYSFL0HCU9doB/ab4vqEEhY1pqHoZxRyql6Oe9PeMPvfitNrX7
NIq+FQ/GoF3YxoafZKz/Zkg5YO5o7noTscepWzpiuh7jQlf1rm4DsFoyE/Jj6VXT/TjVMyeGpKjN
RR5DtmhqhNMmpuUWrI0e38I21oPxHKUO8lhzVph1SUydrlOJ2YZhRP3mzGE9b0qSDi4U8Ua1ZiWp
qxVj8+g5cIo0vzEYw4NDrLS4nYfRJdTcUGOw7uuoRK3UFZDFEhkdYEoZ23gmb2bNrq4fmiBCumcZ
DaK8mP7Nyqld63Md2dgcwzy8rUmSvYVZ6G27ATUI0bzFuOcDiOtZtIuwtaacgX52iHVR3QE5KZ79
qcZ3qmqJq9VmIpOtYJM27O8J2BTPDYjS5ti5ctpOpWTGTjS1DFxyKyELxVc+Y8VPHKvTzBsWsbNo
u0s/qOKu9uAbqtpeRYR23PrJED4GWTWdq6yC21JjG33594b4/7IhmiQF0cv910rWG1Kpo/9Yg4ej
ffynLfHnj/7cEpXzgciCpQPsLv60933v55bo2R8s8mVtNiQcQex87MA/m8d0iHlskJhCAiBUy3TZ
Lf9oHlsf+KuSdvPS8gWk/r8SteLj+vOeaPvSNtl4GTyYHoo9tUDrf4EXqZQNocmg4k0dqhfu0zRS
YJhDWDnm0PhgWIZKwCgTKnKPoLFBfJCc7nt0plpEV+bINrazELqlWwzXYX0wYMAzkayGIhdIHi3Q
cTGJ5joAgkNJJ28Qr9vHzmYKiNAKw0dWwZwbYomUiFkQtvB3oGY+w+70QaW+FK1XvSDxIZl2SBjI
rnC5eFcyQnVfNIO8yf3cQP0FYN1d9aXpVXsTxhlD+9RYfgTyTL5Ok1jfmXXnP/eEQzFzrxaaCyjn
6RJOjv+MR366NLQvj8AAEORjFFfNbUiPpzyVyGy8k+ur9q31gMbQvYGzQ9fIWMsizBjxLdA7nU2w
4dJ+CQyufNoYK9MMm4OQlnwU2OxelTktABqjPyCMsZ7mEf5ega3+0FoC3KELGvomNGt+/0pRUicu
g4t1TUY3qaV+QqQ6SdntW4LRHdydXZqPMRq6F+woYoljb/hr76HBeek4rzpcsr37kA/gyJFPO2a8
m7BC8zEJGBCue8sF6O36E7+1nfKeXmqRNJUIfnf/PVi9HwXkBHo+Z9jnBGvTvLnyBvjADdrX6ySI
h6NV+umxWPLtGZ4v15PoiyUyfsoBAHFf8//8+EIzEZKszljcfzb75Rt+j1bnK23bT64u0f6OVQAr
b0rxqiEsyNL43oA2TENSJ7xKRWQ35WK7EBFJYeS6jIlBVHk0GUsQuLbBVysDwuu+7nJnOGC2j8TH
xm1ta4cn24DQMs7fo6DnSoih8J91Nl66uXV2JNa4IFsDOEWz2SY0iG2qaWb1pJrI3HwsSPJ+oVe1
3LXwPnfpRPLkjrk+rzQz3w1h+Szsomi5iboFWBS5IFBXqhu4G8ym5Zv1rU5ZTHYd68iwqLevM2S7
ZCCGLTefYdKQDgaTR0+NFeZzoDrhVnQVUNix5iFU/sQXzAGO6TPzEOhBaVIRRE8cDNPl1Gcoux24
RUks5bG8KivC6w4qCSAgJQOwRrAYfO6YonbGSgSbxxJEqULExIq7CugZvE2TzVsWMwFYq2G5T7Q/
VS+9hjgMLd465g4hZJ5cyI9dLeK975j+VoF/3OthoEWEzO8FMUPw/H4Lx4bi+qYtRpDlYWfvq14C
d5hQTfRcktGEsDRBfbrLZxMGFITqFMW47T9TIXDhurKykANkHjdMr0R5/hGN/f5I9Bn4bxCYXDy9
hIXXgoUjpk35MqumOSBdyhnj9658tGkJPNPWGoxVBR2zXCU18t2sWeSKLpOY7Ywdb5+hJBgwvOX8
OiK2j3E78YXWgqkW6x2lAB1sHvI2Hbg+QWPDizJhxGgxs4Lg9LSOKip9GsQZbO/a5Svs4HMiSIH2
DbDJ8MCE9KqNrLukHkIFTafVrKcwOjYiq9TBdRqxExkULKeeyDhDaojeqEy5DNbUhONuhrQZbX0e
CqzETc4Hmi1WrNwsxwh9/FRdw2JaTk6Mvi3Ns5z6LM8e0Y+wj2TG67xjkNMUE2LSsWQI3K6PCAGw
B+jcni4VNzrEtiitX1IR1AcfJdM+6CLzUcEUv3HTDOGPFyXN/NBitbAJnmeJtGZ+4SlNuaMY2PNF
MXeTjwBI5+oUlhx3txa+g+iUIyvbJwKqcW9Txa8RqjSHLIbT2yIibLZo77iniGHgBtcMOkjFbDPn
VYzIOBDnwpWuey1pLulRb+g50BfPRcn9IlvgTkheqpfRRxi/yt1a3sSlLx/zHPMY/rsKiMDgL6Hq
CsqZZi7T8PImPqA3KjmQXJHD3e3zFsQv+s9N7MjkbFd9c+ilIpvl/Z63KdhQKXb8zsCflvsfxq68
6ePBf3aoLvk9xbLskQlbd/cDQshpJ2BUopZuO1CwkbXcj/5Cnqpqz3/G1cEX+WNJQ/QT0/9XI7eS
g5oaGZDXIvatsb0224rj4J3t8nRlRFgnQFe4vEiIdu9PXD549vNYdBO6yNppot37ylqWkURmDvn9
WcZWQc0Zhjr96IwW60RmL6sU6hX4+VHnvPoZUC9cIvm9jHpzTdv5jaYYnfaKAeTKq0kwXukgZAX2
s1nejLPDQpZxflha+V4lV1MUFTK6NXWkDyw/Vj4yl0WvCQe1pBhek1Lrn3M4pmDlVTBBaMEDmt3P
SfYtEXGmvHXWGfTFcDYfis7J+YoKwVOT9hNrLc9kA4oVb+oK8b2TAEZt3LeyyJ/LUDYnP5hQm1MA
I15eu1bzaNrekTxUrm7LTO2RyJfqzB7j3XGeFhB3msHaNbUVr2opuxuEX/Db+iyksxdGT7GqHTjB
RfC5pjgla6K+aoXvrJtOAdBJeAYYaMvcGA9dp49t1Fdn0LPY9u5EBFiIeIiPBZCgCufoznCVf1dR
HCa5ugSm7YiP2s0qg32izDn3S4h5rKpEnVi2625mS/SMq6iCN6ZrzsVatZ0TrtzaTtZVaTKEkIw3
VrFd0TSw08WbYmKKUDFyxn4aT06C9m9NlaOHlVngKt1pF8DrgUI0JiOs7ZGwmSryzx0Bl7fe1KkT
2TNsc/FUo0E2KoBco3yiG1JeG8ItbmF2eCcFl2mTSZtDSeSV29ADWLMSSC8ptlR/JtREXFM9Qe1u
DWd6zcjcedIqf7ITVWdXGZPA+zqNCiai7eityVHwka5Zw/dWN/6XCNEzegDfXCHWBrvq0EL1GiSD
mvb9QQz1sNFTl29zysaI3gm1am+1ybVHNpG+5nq5b0nnFeQ6jAH7eCy2YTw++X5SMdhUzV4F4+ch
mNYO9MMvIQifS+QARpIZlaeVKvTTnYMmWnBZXb9wt86UT1+T3nw0aGqv5Ni2114czfc5iTLMPPp8
V2rD3gf+gH3bj+1tWLePtQ9ti4E2J6Ntm9flNUlcLFFpzvlkJIU95Nxw6nPUsXQAjIODgeGY+r19
VVqzWHPRCnhRtfMwufiCJ1ohFNVzukpYsRamYnpn1wnWc+9kzKm8ZROAA2YPBYpxwz1mjaXvQ0QA
VmEVB8w8zd5bdgimkkyOEaQeHGpiNGTaeGlhOGywSvrXc+Lc9zHRVtTB4pI2iQcUPOuezMk0rnQO
WnNleIqfGzm7fumGDDdzYJp4g6ei3idxV35CEN1xvEN8iv0yN9PHJT3hoOBu3TCBFGt2XgVn1IZv
6uhdUqb5cRRKvRpp/mkyatQSCNMBFjRNuzMUtw3Q9hHS/Ew8OaBewG5A59Ys/iEOgYyNCGzLcSic
twpJ3tbs5LiWlciW1Uqic2ysV6bMVb0Jynb6xIl4y+m64SQYi2ID0i3ddsyxHoOaFYWVv8m3WN2h
qANxO4gWExmZJHrTmjhvnTGT4xVeBBzlFdxIOlWt6zVcu84Rl2FMM7kNHSxSnMVJkUguMYAw+Ih4
QrKDmtshfGPxD3f06GuSZiRhAsZQwGKOghlxZmihEnQjg4Wpid2Dl/bjs4E71WPbC0ykqL0kyKvq
qEBASCq3Ka/jlucihnH5XIEmPM4u0He/0Sk5Rd287SPSMv1ExTvXzMTTGE4et7iFbN040bDn4MdC
msf+V9+3wivoZTe0/tqPRH31Z2bZ125a4KjhNPDA1E+Q6tW69LaoXboTEiEdf2zdqhfHPHVh2Bm1
nE16+/BzdpZv9fUIMsng5BRSuAW3QefTsWPsSRmCNcV7ASTGok5bdIQeZ4xa+AHDrWbGsZwkOCHX
ZmbDcQ6BOY8kCDqit168KGfXNXtUS2svRlC7o3Pj5Oea9mK9w6wOQUg4uBK5e3ApblEZ+eDQIk5b
sN05iLiDzd4U11WmTwKq9kWbo8TOQ/p8Xo8cy/HT/13SPfX5n/AhlM4Ohb1JAW0qyujlz38pnUFA
ZDEZu8khKH145HlZWtPH2YaO+MnW84wiKPc5jZQFZnCXHAE2319aDv9EoPh7TuRSvC9eVP5B/AWf
YmGo/PIJxsiV5Wx24cGZMEys4IaHYNB8GZg30mgJ/upQdRCoF0fhuauCGYuD2wY3YdHJR0/0kGDL
lFPlX3+qf3JZfMuzHMGxHdKJ+g1RU1h9gPCYpIcCRvoeXQDN2SkuOZMuZnIU+SYnnz6fORwZQ1j9
6Fj9qev/a5f/PWjxF0XpcjF4e3f5D0dw+a6W++WaANJP+2KYuSY6oxRKZK1xlbfg8+HV5ZF2DE7R
o2c9Yl4yjnI5fhd2Zifnwa6Z5Nn4E1I6cfTxo0O3VNBVHRbJdyjI1DCFxUL715frn3yJhD1IBwkf
zXQlf79eAzY9g3l0dgCjzqgacQfOgchNUQk02JrrdVHlxdad2vo1t1N9qTt6FXVELR+XU3PJi/oH
mfxfX8Kl5/PnS+hyBrIt0OzKkmzDf76tDGch/XJuODTMRynrIRtdOlpSzy0tnnblGUv5OyIXeLMl
qN1qoL4oRpKh9rJhSybgrlpqMK7sX1+q36OS+W5poDFBImaTeZDze8imGgQqtqaODtD/OKHi6Kc5
v/LHsVETpyKrLR5g63n2UWMJop9glTgxBtscLj2iqXYVDaP/LISmWobBw7mYrjCJPjFFFNh8ju9x
SCc6CxY4YbP0elDB82QTA0C3JFXN1F9rGoNvP4pSmBTTpZ+XLgBN7+kSBTHBBUNCzNByjnuNi5R7
a269lJ4yUVfz33xP5jKv+u17QqZNdiV9A5sQy98WoEgaNV1zZeytyGENNEtiQE/YdqhaiolPz8IP
Yx8atfFQmDPNk4mgi9dYx/38MPnA7h9CS1KdODP5Yklm869cLP57UuSbbd/bQ5aJW2Y1NoSKXIGZ
C+NDueiX1rGqBtSZA8DYWee8O6xRmjcuIQLcIRQEb+/f/b8FzH8zmmWFh0//F53oY/EWv/65Bf3z
Z/7QL9sflO+ARSMemYd6ma/+0YH2PgBFRBxn/WCmmfzRH/Jl+UE5vmJBUs6P9vR/d6DVB8UfLD/2
U/X8v5nKonT/7S6mz83asQD0EZR4MNz+vNr0CGnjmVbeEsYzbUgNy16dhAg4sl+ESQIkI1n6A60m
OLM3hnGdhqa8cokbuQaxZk9rKYt0S77J8KZgC9zO0KE/+yIh6yf0U2Jz+Kl8M5UB8gKGYp9zh96Y
cKV528SjC+ge8ew10ANvpkuc48tr/cyF2e09KIIlLjzzw60YXvOyQc6A5ve5A7/7AoRkMNbzkBUz
WtFqegVokE8rqn9NV4RGa7CZfEwhDEFVmLLt1umXCIEFg6YmZ5XQnJ2BQ+oYWHE90YnL/P56wepb
yD6CGcNcY3o2I0pPofa1/IQkUC+x9rW/JLVNRFxfWQlwqS1aohh6fJG5FjO1tPxatVX1UnZivulb
zaHcytpz6LfjV0yaxYvdxeRzUPfqM47B+l5XSfhqRiai5cQsVzmFLNohplycC+EueuPNTNjRHTaV
Ely+N9XEeuSj2meMKG88K5/u7cyad5XuNrotj0qxRKxqFLxD0RMOZuv9aMbqTtYtFV9i5V+nNpO0
t3LvznUkhrIu6R4sDbA2btt2a4/aOgRzJTMC2DBbOh19s0TP/ZmwqTg4zq2sT8OcEVwCnsmHE+XU
6soTuVmsobllz1Ze9Q9MSxG59ZIwRzJn5aeYwPlPnYGzsRod0q4K37gaZ5iprP4uqfPaXo9TMF/N
oew/ZikDTIbSeXM1Bk19xiM4fPfhEhCNqzsj3bQZ5tDBLrJthR8/YefzcTlKqYZrlMYNfBnyal7r
d6go2U7OPoxzPDkQ2NrPSUKszxLOwuQyra3wrvD8Qh5Y9ONLVKXWR6aq8b0/O7ybJVTzIEG77phg
2mdpJug3o76MDqiUIYFqaLtmN9SHUcvhEkY5AcL0qF+MImxOlsj9b3jpVbNzBQ7qleTME29pKfsX
NPnziKk5LI1PAP7cu8hmqwKaS2oEA+I5/WpXpeWjJwcfHYo53/gOHtwaPNIj32MKF7qN7tSUtNet
1NFJwfD2t7IcgUsEhY2RX4fM+72kfPSsWixpjCVA4po/l2VoX9Pj6sstY4jqJsHpErdIHnnKP9Hy
S2yCoULft7k8Ex4vqN9DLPhHWUhIVqvJH3TiXtqSrnh2VQiM9R26QKObIdvCiAgGor4uehwsfYqI
fz/Uo3snvQQ1oa3mtWWhmyXWyX+YMp4euFN99hKANlvJLEDYpnqgJ+u0MktAAq3zQBRZXzGml926
s3UNLjoWNzbK56sOosieKp2Re9nCPU/ZL/1gAOBmMRVreF4uQQumYsHMZU/Tu5IYDblI7lQM+Nzf
gK7qxYM9t2QZZOjLC+fGlLVxGPvm2UbdeG+k3hJQvIiXLVTMQ1i41+UibM4XiXO2iJ2rPtf3DO/N
Y79IoctFFO3pNrsfGwsyxPhDMk0aiOVn6Fv4Ii2U1QSQ0Qqso5ucflu/iK8FKuwhOSEQ4JUso973
i1DbR7HtLtJtBw13kuAvIERyBZuz5WUWoTeNnucImA9x1MjA5SIIV4s0PEYj7i9icYJB6NMuAvJk
lgE2Y1ZriIsfi0VmHiyC81S/NS1gtplrGHTinLxr0xlC0hhvo6fpXbiOgt1TGpkKmnZY2gTdx+aF
Q5wPxTd7RpF7645JctehiMe5R8dLn9UiladZ/DDEFvDASXXrUaCpJ7Nw2JjvQnuoDTQvIqDAgACy
Vf9Dko84vwYOcWqs9twtun3te8PetNDyy1bDR7BNhZKXKempCZUd8+tV8wvuyPban0Z7546Sjltv
n93FMSDCxlyh1SkuglTZPWw4SHT0O9Yd7sEb/W48aEs5rLzFjVBr7V/wEOJkhDGQ3aeLb8H1mzdV
RuKUxqE8z7lfbw3aajl6m0kuy2yNAcLj9ntUoHM3jnTKTT3hlJgXz0TohvqGBGCYFoNsnuY07Gk/
gQEw/fjeaYyaR4LGS4MhAZE7rgxYEfnDkAXBvbN4NgDqQJYuhd5YfE0+stBNung8sil4jRbXh7n4
P8zFCRIvnhB3cYeQAZWvO8s9tYtzZOq5dRJDfHQWVwlx48gGkylY+y6f1EzV1xHV58UzfORO/aR3
lp79HWjL7DulanEzj9t28bGMnY2lpVncLawxxlXSxVhe6iivLwSbwChbHDHW4o1xFpeMP7XRV/vd
OkPzrV1TFF64CbMbvxTZHZl6ODwX103MGHsjpbhT4Oc3ixPlmC8uncyz/I3RL86dUX52hgbpojTS
Byp6GvYdTp8Oj/Gufbf/sBwuViD4C2sq9WKn361CzpIaubiHjAEfkdOOmpyEeDq6HVvklM7u0chQ
qv2bPfYjHOrvzsloB9H7/WvFxjX11rdftYvyx0/8PCW7mPIsF7esZS6GPkRn/zgmK8kxWTB5ddjE
5Z/gY1gDAeSaHgRZkw4MhLE/dBq29QFgmHJA50pf2CauvN+0in+lXfxdpeEtbGH0iwDxLFiB7m+N
Hu1zsIcPM0Pu3zK+dPQ1sIdfrsY/aSb9z7egpiYQSwJKRicpf3uLYGQyH5r+fID1jQgb3CVgFM/l
kv7jmv9/vMvyKX7pziAvnCYn4l1U8bk1PpfTt875m7L4734RtDO/voWKS7uAiQsieb5X4l7Hm3r+
8te/BYOt5VV+rb2R51B2090ia8xGMvLb5Wozg5PzUv06RtF8hSeI0S4Wo7lVI2/tBJQOnMGCk8j6
4GS1ot9NrTVtUcvIvZ6GcR9XTfNsRrMlcT60yYZx0z2eoMHZkFQEP4Wsil1Jg3tjddOA2ywgBhQv
WrRSeZ8gRfXoeCSKXD8X/LNXVp/ZHjl0eS1FgxwOPZ46BzU2Niy6KpvUUNE19C2wrHVfrlyigc5u
0yfHSGTqLLzZfTFyVUhsfzq6FkStnrMw0+tZGO02Mhz26EXvx6kM0xAK/f6KqL75Cb12tomqCMwB
YdYumOZTEJPPgZFz2LRqzvf0E67s1OyepkLb92PQy73Rq2xbQpA72vkSkNNLewdiCBHrVMlrT6SI
US17Wk3mNFws1fEipJddqTnR23L2TI1+pJXXUGB5HhLgWWHZR/dBMoxf/Y4T0TBbdNDcYFIAKhPe
L56/jYUbfIoY8CYbQEHzkzuS+c0BRX5rGlQkSEjt7rtR28ycSFHonkG9wfSaiA65HwbBCy0X2LFB
V2iH3MCccKe1qx13k1dBh40msEBkL1QXpIiqWvP5IA+zT6z7LDFuktD+1rUGFiXd9W80iJ7s2fzm
49t5mUwSFO3eiD915Dccha65JE1Ug9kc7W8zMk1oz2M9H5JakLeSVXwJToArsBe8HlqbChuESk+5
77TPMcGVZFLW6pzjV7iu8jHYWk4j9307RvdkLiTHsLBIj26IHx45X+9LRjx0p0gdWvvAPeAPawHW
NPPCk0N86IEsSd7AnBcmaNLtMfmmh8RJBgCyc/9AT5m/3PhgvVKOMPdZSNUN+SE9YZnm9GCUPU1f
crY9n8sJwY2AsbypzA3qbHXTkVWeHBPTzXeMn3CbTRy90Gs2gbwgswnvdRiLh6ToU4J2x9i5NTOZ
7KMwFHuJUPlLgBsaq49pBDfm6ONQQ7qm+pUtCzxlQWDf6ggyDOFd7hobk33C7VNf1cx4yG2eh6NL
hshdQOt1T86vdacIVbkabQceRj3fk0vVcsTFMnfoASMTftwwt+z7KZvWKXSyLx0HUYJIx5KkTqM3
9qWOvO9MK73vOCm7dcsh7dwoycATVfo27GubwhA3Gae3zscb7S/XIxCpu2Fa8cbQlCvZDlO2jcIK
IDGF1YFUGvMKh4j9KDgubAPimjGZGY7ce6po9s5oj588Mxg+F4ET3Yu8FochNjMXs/cEhgPklbXK
Ef5/lWnbnWoGdzeYzsbXBvzgddGH/u0E3uUx8ztgdm2Ly2WqyaN7l+hYNMF3YdV4d3hNilcdOeN9
o9G5TUnU3dCLdq/kpPQ1mmrnnBI9sZe1Q5KT7tyHSlvehtyGmerL8IY1kwLeoJbL4pWZuHca4ucK
5r9BSsKP6zobJj7lbghG8d2OXVjXEdJsrI1DgurXbQ/4p9otkL92z63hbCZaSXQcqnbflaQBbdoK
Mjy7ir3thV2fsxFqMUbtOnqczZw+EjwpXtMJIpeoBwVDTBXziU8bPpqMT06adKKzk5gAeJ0g/i/2
zmQ5biXbsr9SVnOkAXC0g5pECwZ7kSIpTWCUKKFv3dF+/VtgZj4Tg/HIUo7f4Oqa3SvJCcDhcD9n
77WbdeqgRFgh90L6z45hVyE83+D38c9s2Jw7RXbdFuOmtqf9lBRcAMKMNd2xmdOPrrYcTNozrdVz
LqPxpl2IQGyLPB/BiwklBsyy4j6M8JBo2S8awLxtfgyNUixjfXZLQokHpAmspWIV+I7HbgYl5boB
e9P+l6uX886MPPvcLI1yP1QEEFKPT+tnEieNH8ot5QS4Jwl/S7/LIbxzgvANPTu8/nazdOw7LKIg
lsaooANvu8P1MKfjNfY6te29rJq2zOHXeo63sYyIfsTrkAnMJCJkJCmoHQY8uRK50n9kGU1FCKZy
09sxv9VqBcrqxJkusTimOOQj84tVjuG31Iqrhz4pij257+WeAK8QBbahL+cCmO+N7q/1scsOTtU9
4y1RZ57reCijOzBFXpjpQTpQQx+mtr8iZZ7bV8a2tm0NP6GVOfaXhgbcZjUZ1RjQZ5pQytWGOGs5
tiH48/rigNxmzNBgsPfeWOk8B4qmSrvSR2cOwCA5d8Yo9Scl+/k2sSSPri68BDgnlGh3WGREc90x
bJIN4WGcSX0x2q5HHtBo9zhhhwFPII/eE7NxUbmiPetyEb/4Br87y1Pnrmgd+zw0KjDfDjQgsyGY
h7df8/bsRltculr2MPiJvy/LxrnzG0fb2lQp1p5S5T4C97omqGQOiCeQK3QK4w2uDW0rjN4nQEBC
kQ6d8UbgcX4mtgzzd80EpzaaHWZm9NrVyYYgg6n8RWhQd2ZKXd4TPT8/MJGiG/rS0bVCR4b5GbOb
Y0kfslld7r1WOE+KDamiEmsCix1IR1xLOF17MySVW6lsvp01vf+Fd0L7Wiz2UAKCUmODSuFfzylT
Y/h70vlhR0sMOyDZxpWd5No9BO3phrPndIAU2cH4H5NvZSe9W7/q8ZXrnf0ousl67Nslc92upyu+
VM4ubmJtM8GT22i1FQcu3IIFJ99+wahXbs22LPBNiPHq9a4jK4o3lfS8a3OpJ5RlxYdPpufoeQ18
9zFFHsyD64qJuBs55J67DaqV0k/VWTEpQXmvQGHV6uASQtefDp055dchLr8zgz5itn6dy3T751tf
szz2FR65Q5zwrlxZhtsidyOOgxToVjb2hGu9SYszHMDOkx+G/V6FumVz7udjCCyDxz838yWyyfly
qZWSJOALMGBTFrMEGsYXBLA/2mwar1gUpjMT7Oi1284zjCeb0+Qk6+kBYoENzWIeSBPrJrlzDdpP
uQ+gt0P3cs05n3hmYWYHqyvs83SgTWW4g4Y6qh7JcpJ8ujF6KvwFlSYAnhYuTgzQvShvDVytfJv6
M7+NAIOElqwvBwWXbF26ZXXfVWO561hw2AOVrjynV66I9iFcru3IVI/ifL6cBjx/TegMO0TxUMlA
6Wn3Uterdk1hmh2zJVCYgdNf65Hk1USlSACjTOx04/WgvxoE5XtllPmD3jGdCjLFD8JPjB96ZE2X
FiGuG2sY9B/Ua8xuRb9ZYNCR4YEqhdriMzEP8zjMty3R9gdnsKatp6aWahlUM5Qzfd2sCh+ZKqf4
ipWONLv5VndG3nlNICAkP90Z7y04kWTlhXF/0SktxY2UWTepoP9AEbkJA0n9cp/oYkbMF6LFQ5a5
XNG1G4/mGg5XfGXMiUl2WFLc4cskZsxLS+K1Ym2v7Aoos7An8/tUTh4ypbK5E5QxkcMn2nkU9jdd
PbkErEO9Q/38y2uUuyMi/El0FNRzbNYXXEa2yfWKldOOZLvzvHbYVnlk7kPk2mTpheqcAllLhHmj
u1t2iPGhnsFhqhhxfJ1gypFO8dMttZ9ytq9Hk4BKcxxImBBGc+bF1FvcObkfqnhetzSBA1arPTei
X+P+I3suLMDtZt4TWSLtWqVL5kFCzN3GQ4m4wtGlSGJU2hkmXhobbs31lrVtsatCSMCKXV6ONVin
Mo6IkSQ91klyiJqV6Ls9zK74e9SRbJuNRg4pogN3Bri0uqstdHOUjPVGrgozPo9Tp74piUF8okld
rviqF9+kVnc/69517lyjtcZN7tWEp/TTDIrSz/ZUW7uAqDZwOPgXrBvLa+ebNHLauxp23LYv8Imv
x7GluTk7znYkQ4HIPwiURLOku77JOJLreXKIUmNCE6RA2LRzcQ6NSwRzltt+uxmQAJF46nWoZs9l
+YPtvfFtdErv0vApCq9bE3Rv36SYiE3SH27CearO1EReLxlypBN7Ha9iUWDfzdCxLHF3PEUydu0f
Vmw1w7qP5+naMlR6W9qkcXXojL457RJ+PuKTuJo8X33L8tg9QEArH8MJUeSqKTvxoC9fSMcoapwa
XoydruzO48SzLuNCImtUwsYX0gyH3I76c1iY2U9l4SDAf8TDxTMa3vRuXbwU0tXXvWOg7JVpZfKK
1O7ByEzrAhcNlTaNAzYVyNLirCutbjtpyvoqSrfYZqFtkMnR9/FVpU2/st71nszKLbcgIgHURPm8
sMLJKSRSF31RPPMpjCGVrjqKoxtnalnJ0jwNgLZgnCBym8fL1/YwcarAvS3m1WB4YI7qeSOT4l7L
E9oM+CUjVvkVhRuEC/7EodioH1uRCvzUORw83XKbbmOzM95XvlPcI2WrLtScm2dtG7KV2kYF6lgB
kKT2Osgt5FoUAcclR/tF9BotgwFXqdE53gMxbwu9qPP2nGKGFZ6I8GsuNHXBRxHgR9umz6Mhqq9p
kzVPdYftZF9r9kRwYtgkGDWrpVJJdwHBuabKW5xBQ7nGwzd+z1qHvmjXDumhN7tf0eChU6W8QySI
V54LdrY/y5qKJJFocuNo2dVc9TkoJqHle5W5zXrgUV1kfT0gJWtqdYXAKbpK2QytUitP5dbz7Oay
jRzwCzhjvvD+vyhgHtgvFRpUAHLg8UIFtLSS3U2mU2Swojx+GKkD8+Fyja1RFuGtrEX1Q2j1dyuV
w3drGu+Qlkhr5zpAlLWSBBagA6zsNeEovGpwOXx3UOs4blr4RzmY5hDLvhN3+g57IlwSZnyg4c7d
x7HjwuSh2bQCJOiexdRmA/oU0Q97ggsIgrla2UKLdl40uvccdfieYNn/vvAON3XkP5KGMZzrNTRC
/hZiUcdG3VmJ9eIS6k0As5p+RHMIYjwbPLrIYkovfRghe3A/3DH8lvsmSgF6aD43RYTuo9vH1n3S
Ax1Pu8XF2GLZHUr2VFMMdsmGAaFEbN5wBnlgQc6ux3p2Dk3jADQZlLOt8zJ8xlIzY1QYPOg0Ir3C
UQM9wYZRjQGA3e0o0QNF/VB+QVcCh8PUbouiUEQOTcVtmGjOjQuEY+OkDgqwuBe/jQjobYUUb9t2
CUhCgMvXpT3GF7mdkUlQpz6MargXWvcthVEdxpncFyy3276GjzqrUb8Nw84J8qHu1pXKKkwfIr9T
rLirDoD21vd7fU+4yH3U0WUYXd05iKia9mpovxMV6QYpsN71wEYQwoirBVAX+wu2cu5hsArgB1GT
sf+tyt+dIu1vk6v6h2jS+pv0YP9zBGji7Ef1Gptk1F147g1huqFaMjDZpHnfmdo4rXEh2P5VkgP4
wgfWgP4ULRjqXVOOM0ezuPWvyqnN78vCx0JgT/4+TmS0qSlh3Tum/DWOqiPxi61K24j2oM/DT6Jr
i4OdY/VmU8UhqemnFYGm6RmqSmPLcSLQTDM98P7bT27hPBSI7deYhaKAXWG+odzxU5pJt6F1suQQ
8H2dhiHoRufZ5QgygrrB/HHLHmpJaKdMpHWe8dNCln9uoabfOo2gkJKVeNBCI+h9LfwdO8K+sXXN
vJWj/7sZLe0h4tX7appLNpctKwIB/HYMN/BeFkGAXe11f+y2ZkKEAjhbmkwlFYCPC6Hvq6DQVvAO
oj3yDQ8GydtaqzPmJvxFrw0Gi/pdr1GMS+qKOdnsOY8Xn+gd31V2vWU03xA6bkriQY5qru5oj+yT
3DaYKrhtuuSXpMCGkUd1vvn4wk4NZZjA9DzbtO132k4dASzlR4MLi73ofkwtPhlpb1zqCkbXx0O9
079wVRD80ObAdGfEo3sIZ1afQGDig2jL7iLL1cKrTdlyMnmxxI/FvoLM+7dFcgYl+9gQ1OFsE/XN
2wcHAdAwNVrvAYYlewV9la90S8mOM6n1yfW9yxFchkLZ47quBQLCOdL3ZCz+M7aSNgANBN47D6GU
ao2XnmUmFU1adM1NPRlUEPM5vuzycfxk/GVWvK3UMz4KJ8sH3UiP5mjW4FitiauKZOAVGgX4kgt0
muHrxw/xWPSKSMtHgat7YBjpFR2LOEeDz4XyzRaPCKVbd4jZRUSuCK9yU59RyAFQ6GGqbSv0i7uP
hz41f1BO2abu07x5J3jFljUaEF7apUgybWuBZoa6CoVgTJmoAkTEDmyKAbB8POwyQ45vq0BShnWZ
y3WW4J8/2yxC+k6F5BKAUpPmB0JdvmJ1moPIYdb6LvP34+FOvZBQQDzdwiqNZMx8O1zU4knSvInh
kFbeN2aD0yMc4cm4+ierjHGECVkEdz7matPiBM5Coy///48elY/E/p/P0pm74ad8nZtT2L2Mirmp
oV9CqOXoe8eb9WcE/hSTyO34DyYt8jrQJ6BRMI8fvzSuUPMQ6eSFuZF1a6P6uawjlti/v6k8wqV9
hVcS5/rbK7VgtnUWKZ7/XAV69A5rQFAjrPW0/uT5nXoLLdSGmNepyuM3fztURlBxP+UDCyphRRtz
qL47XvX948v5bIyjy4EyZDp8qNvAMBXiwHZPmOTtx0OcnBzMP4OHw/RAB/n2OjAaeUNrKmTh7F0v
o043D2ZV0ijDW/cUa6wwTdkvmifaLDBS9TN4hZ+taO9fPbwZKDqh6eg+pYujFc3CwCm0ym+CyEA7
pCrlrAcja+B+pc0Z8U7l5uOLfn9fGY+YXBjItomi++jdazhWeVMtmqAowUWjkL9FN+N+spV4/4IL
eujoUyjtLrDdo0H8CAAGgkt8aQqRiqwJH6nqnpQCehkfX86JkbgImNMop20k7kfThHiIZJ4mrwpY
2kjB1uQ5Isr7uk0fPh7nxGMyXHzABs+KletV+PrHOkJGSSb81q2IDtW3bf6Mxh+sTolLJTx8PJL5
/hsr3gx1tFxQo3JgnTFU1/sU7ksLn9bg/lMwR75HX85fJ3BHeyS/YbtpLOypetuE3xyOrFuFhWSL
YbHcm5IyGrGuFMAL9PAHG+vfQQm0udEQz5dhzjmQIB0BWoBuEecqtc1NFJwHt8/Hq6HqqGBPnZOv
KbORLO4QLfnxhS4JcEdfHb7g9PV0XgBDkEz89vWDAKAJv+y4pzJWj5CT9CvSCL5AR0+ei7lzDx2O
2VWbh99azNw7FzEnPWsyyxzsX4jw10ZTZ2uz+1oQMLPGlAW6qQAc513OIYWlosoawBEEMzYJdMiw
TWGYRgPeprY33YNGtuV6tCoroLc9bJTyzDXjpBtKeO5FZqFlSAlYQfNUxRs/GtazC+UGNSUBP15k
apwbZ6n/wKNYfvLROjHXTNKaUXDwzWLLv2wS/phrYdE37D4m7kuqyYve8MUZT30MIlD6WAxDMQQf
P4n3Gx6B68mybAvbCvyQo9e1gYDUE09DKJpHbCr11mLbIPS8cESt9iSaqouY0uu9lfjR+ccjn3h9
2c3pDvkQnvv+zNHC5dPizimJm5ympx7F3Xe4OMY9dpH018dDnbhIBB6sRtQ6+Od460hflPPm1JVB
AQpln/QGTTw6QYhZ07I9Iy4XiLKkwT7hhqFo//HgJ66TfZXAxWRzMkBn8vaRkgPTUXYqy0CSLLRv
hvI+GiOkHunU/vU2wFoWKZzty/HqHYSfGpCMAJjlgel5j9NUgn7xsDe2uRB/PU3ZbiCYQhjF6UM/
TtyulxiqqO9ydAUdkGiHwqtIr4fBdnYUnl7+9gZauuDCTOh2dJGPP1tRktc4uxouyy5EoNVTWdFD
pKcj84WH+PFg719ABmNrw9bApqF9/Plq0IbETldwZZp1Hwvtkazkl3QU99HgfLIHWd7ltztvhuJY
6nBpfF7so1evEDGkKQ0hhqjzraBW6oPUAQ7azwR49AfKlJ/tRk+P+ErpWwRwCwH/z9VFs2oXgi8j
NkZ/yPz6uYLLIFrksKRQ5IjSzU+cXu/nPim0Ok9v2XUw4nK3/1jObMm5Q4VuFmhddwDmHlhWdp04
+ifDvN/YLMNwNCSsnd3HcUGh9/QxAe6aBb1marhFSxBFI1/Ej6fG+1WEUQwsJazMOumhRy/yCD0P
KjlZuK2gokWlZ52n3W+3dEhVVjTUcZ5gr/hklTTffykZlYXDtUG+sloejRoWs/I59mWBb2NJGfBz
863DhHZJZLS2nUua2HLyoZlrlYUEmIAUuEJSd/dqbKKznD7ybmBbhA2++eJ3WbaJIBxsXrcFJOzY
58jinK8+/KcgUtL+5Kc/+WA8UDU0Az2feIy3zx9JQpzT2QAiC8p+m05+etBG6pwfP5iTswxdJSUl
3yS84fhFsho+I1GF81K5EMCrPtAzjLGu+mzXcuKFxbTI3pZ1CLfe0aOw3VyUNcnMgTnWAiFLGJ+N
jj7uPr6aUysQzFTKcB6Hcu7d8T3TzTHqtAzxkMSG6PKZGu1ObaXMf/Sp9fe7aM6MyET5ZBBvoR+f
UD2VOD2Cq4yzY/iy3Dus7bdFGz5+fFWnXh7YRo6LJJeDwfE0HmVWEsbAy5NDEbvJJoMWW2i/0Gyp
dm1kez+HvE7Jd3XkJ5+qU2seilgcrHx83x96KJ0CL7P6LIgi81qV2vOcRrs6fajT+Y7l+pPRTk14
jj3EgVicLN8VyXKu0XVqmQV1RAxgAUzudjBTbfPxzXxnjvYQSXMTXZPPkUDmfLSu+p05djYl98CD
7/WQxHq101AcAzEVfU5vzh2+poZXrbtK9dfNVGZXNlEd+xhU83aeaofGckpIb0MEYD546DG6Lv3s
dPuKYT3+vkEHhiWg89TZ/7ydyC3pajbZ33xtRos2gWqeDbVkwwlPwpj2HruR6gSoCpoYpUgeMvio
Z6FffY9RdMxOrTCyEJtIFckne04DYRNzHR/fyBPvGj1ttqDuYttmf/j2R8xdfoZkZLs9lPNLPRtq
p9eIKcMc/cr0/PFYJyai8aoxtpdCLbvut2OZxqTrlqfY2ofGi07BYVPY+rOc8jJw8Z9tKZWrT3YY
J146PA9YrBmNeJrjz2/f5pDqo4rLS+0nUkW0tYlqhz5GO6+EOTVfm3aAjWGUffD312oYVDGpSLFB
PF4pLdiiSevJKuCsdtU4cASJbrulGh+tYD08EAAT/f2+jQGXMoAJbJSl7OjuOnQbpdVUgaZHULGM
HlVCKdTt0PhFUDgcpD++whPfHMZjD7WYXtksHr2BBGNYcUIUbDD2EZ0Lqx02elM1G4Ei9j8Zytd9
SAhsGL3jj2iNPUkVRDcEhl+VN3bekKbmKucc3IjxyfJ1ao4KXqjFh7BU+o/maI8kriRcmrNK0d13
cfXLtskLkzy/JGpuva5Uf304YgHDdGHahkn75PgFNEZ6baacy2Am4nalu8OXlrjKmjrAJwOdWJgp
qeu2EFSesXEsz/OPnWg9DyjAQo6A5Ds/wq3be3Nz/8mUEPwdRwvemzGO5gSxbVlqkVgNt881VtDQ
Caq2pf3F7JwQZ/BAXDd8+5U9tPVGOmn0tQJ4gFiIXm3nkUE7GB1qyDKh02tBcoYvb2wHb8qDRKj2
MFtWfGuScAC/vg+/hbVe7guJOIvTLegb8hvOYtujSaFD5bMhOAAion3/ZYY8/KCXhsx2VQFkCDZT
iAcY6eh1SvztDvFpsiqzpL2ORzfeG9DtznIbiWYv4uKyJyEV0o0PpCKTa+5wtiuoFeGhRigYIE4s
VtUw16TKxDZi4Wy4IJETsGNCYOrHt/fU3OQr7hrME7Cux+un08hGTQ5zE5nwczOqZzin15bQdvBy
tgR/VP/Ba8eem80e5XsaQkfvgh1PJc7eqQxUEy81pys8YmeDKj/ZvL4v+UENpWtI4Y8ageMfDWON
WUx6n18GiMhv63rhfQ3ezyb7ShP6EkHKurPN71FbfnJkEqfHpUrLHeVwfbwh8+uiKbBRUxOppvkp
HnVcQq2l3WJ0IXcIzQxnnMYuwq3K+maTl4gEMUCykDfk4dqo/O100M6E3pEfo6xyHSIMZcLVe/qd
dLD99IcNjmw1jEgBM3eONmRd4sfv3XkTGeEdIUxy7c12s8pUagHInutom/LzbFRe/8LzYdyk3uKN
HYdmh6OL/17AHIqlSreu5poPjbA/exSn1nRHMMd82nA8kOWW/bFGJGCgizLry0BXzxPdpdU06PvM
AAD/8Uw+tRb9Mc7xxqiv+yKv/KEMPDvX16BLu3URx9uPBzm1tXEEIEPbpN/meMsP8cfF6I1ZVw15
IQFNJyJR7HLFYfyxymI09XL6xHR2crCF+cDGF3fb8SHCaVmMypx3RYudgpPovO+teocCFC21Sj65
facWAoeyP18LLHvvNr/5NAniqFQJ1qa9NaWLWzOcHqu8/aUSNAux88mdNE7Ni6XnzQEWCYF73KeZ
ZZ1zf9mnpWMe4/IyDcIyyLc3qcVvKqHFgVU3aj3WvviS6CFx8BGmhqhKyksv8rKdX1nTVxdLEPaM
EEDNJ/fj5I/HgkgZifot7eu3TxrkgdTIqymCoal/CT96iM3+LhfoSD6eUSfHcT1Oihx/3wOhJFmk
cY0eL+AkWlPNUc/lpA2bqms/+ZCe2rZSnEK0oS+/uEfvoQAcaodoLwOFZySWSFyH8rat7EPqGdd5
1dwXuf9JoeLUBP5jyOMNazpbZCXaehFow7iPuuqXb+WI251DW32WFCpOzV9OpDTJ2D5yFj46F5EG
CzRgdAuWGXP6ruL695D4zrrPybmmfButtVpL1gUr8jZpFq+BZizKzBbRH5jUR4uiymPYeAQfmTgW
cLXhM4pVeweQttp4JWAK0ADebnQH78GzWTWxSEsEU5ocNyDpKW1W5m99MLGzVN5mrPXvKdnNSHHq
rWLLl3j9QPyTSLZgCcy7GtE1H3u49B/PplN3wV+cupQ4mLfHDdiccGhZ4k8I5ppMSTUb5FRaj3Zt
n1MzfYTAO3wy4KlHvDizEMq4FFuPb3udGtHUsBkKksbX0MV1bb2bOf1uRBSCn5aLJv3jS3zVThxt
CFHMmFwgrwvHzKMnHUEyoUuaF4EDBn1NvrVzZ8UGud1iss/jKs8farOA6WuhnHy1C3gxJISim9VW
Ienba8OAcv3jH+rEfWezsVigfYyB7468vjN5hTJFHiyQYdh7k3NZxmwbp7SSj2lrzAG6yB8fj2mc
KGKiSqDqs6za7ruzL2z2uYbpwdIxh0hZBaH2CFLFToat3PvkxqyYKSgn7XzrR20MykFmOC+sf7nq
/0ckmjixhi2+cOQYwJVotJlv10oC0iKnUEmBbzkVtEYWX0Mi8vkWbXVpn3Nn3DOVokbGYkUCfE4R
2dBgKZC3FPc3gxj03TSF+lNssfE21aw/sS0uicFmSuGYynaI+uw9kvxfsDhXLNn91nLSeItW2Nq0
WqmC2GlcYvM6d+NF52aVibtMlOM1ry0mNJgS82Psdf4h191vejdlnxzMT10/HTA86Auqjq7U2+un
3JbmUgmuP8/GuxhZWjA6Y/KYGFq8+/ihnxoK4TVaA9zofDaONiA0nZqmWD5LfiXiTd14i5tvrLOD
H+fR48djvT634zdtqf4KTq98Bo+P/6Xm5N1QJBwOejDMK/I4Jsxes2Xsw7rqN6WbG+dGpYc3aiQI
2jS16NZUmr8GRlHv61L/3wSq//P/h2+AbMCK898ogfc5zdVA3eyff9fZy//7vxSelz/w7+Qp/R9M
S5d38w3gjEAqB9U930yctjRT/0ydEv8gn5lFhd4PtfLXafbv2Cn9HwJOM9kbCAaRh/xd7BT1W96N
P+YYBRiECqxigh2QySK2HP//2FFPhVJ96SbeQW+K8VxLZb0ZMjP7MnKCfylgVZ4Nr8mILi4LtOyv
gYmv0YnpkqKIfF+7IVmOdCgC9fobQBDhQzZDZzlvEmIYYwik0VnVLDmJhO4Ibd28hjYaIZGtY+4+
TLYabvlo4a9qpyLHEsUB6aXviX/sm857iMeKZKP5NR9S0SSZNuUSG6kAD8VLkGS/REqm8ZIu6bwm
TZZL6CQblfxXSQ5lhCbjKvXHnm9vY30hSpO8yq6vw99qCbGMtP4yyzsCaIl3Tb/NS9ilFUb94xg1
xdqcZPxbEwLWpR/ZTbNqR/emBnwOsW0SElBLNF7ObmsMaJut6bdbaNptVabQZ90e+Th9u/DMoT3p
wJMlsXQ1VMK6MGMKKlQrZwN7OF/CZ86IFHCcUG7tPoy/GXxIxrXwCm8v0Zq4JHA5+d1kxPE1wCeS
Mzt03MkAgpitkXdAgNXv9YrezWYuCtyccQTYFNZi7q6mKUbaWeFtnqlQAqnakM3hv0yGPkIB8Fp8
MUQmEv3rt2pthllz6MIsXQTkzgJsrBy8WKN/3s7Iim3ot+VK92vvygK3BreJJs6X3i0Qek1xFWSa
LoHIhZ5a+wknQdDaTn3X5IM6GK5HQqc5cnNIhFArrS7za8NFHLnyojmldTpVHaxdt3/imD6tHEwc
3rkRV1gZ8A6hawwj1z/QsQ/VJiqwEOZssq5xCxA5OCZEYQoH0rI1jIQpwLhXB5XShwYQPkY3nqp/
S/6Wjo3p3CQbOgrV7yHKcmslBnZKgBFm9ZNoLUcLwtDLH0Kq52e9KJvtjD0RgGjp9M81vJYbKr6E
LpLzuMM9RY0rFY3Y4ZuFmzcmxnA9KxmlDyASwrHHe+olVb41ZqKX967RJ19oWMY3hUn6V/7C0zUH
a40vOeHejlYZI4zRZzQyCbhqWPFX0RIIVhj4lRab5rfBHhwMgYb5NfIYI5SQs8kUs5ZwMcCvhr1W
hsEhPyyNeqctQWR0ddl+01o8TEtMmSyygtcb8xuQ0DUZIcMKoga26CXgTAJ5X4NuDXcw2+Eiu7Dm
kyUSrY1EsclJSTMVcWnVEpw2VtYXUDCYLnT7Yl7C1SadmDU29lNA3Df3vRuXHLZ+iWQrvZYZaJWN
fqWRMu5spCS+jfhcf0f2mzqYxUK+pqJ3JkZ/uOiW6LdhCYFr7K5Tq6qYm3NHNt3BTImLm4yS5Lhk
CZFz0lJ90Xx5O8e8mBlJczOJcwbJcw7xHC9eW1mb1HHiVZWk8l7rzPwqH2BuyCW+Lhlt445oGVYt
b4m38yVBd/pr5N0SfpcuMXjE7CpU0dmNICHPX6LyopkXW6tEkJKi5yxxesUSrBc2aLXS17Q98IFe
0M5OsR6XMD4ShYd7uhjxRl+i+twltA8CQr/3TKRqQKxJTl3C/SYLQ5aLAo5uiQ8iLLJkd2mDGds2
YzrCPyfsXOSWhZcDw2mcIascaTAd3E6594hZuvN6cHKEzZFkTYEyRZZuYofaT30eKxiVWTRfw3Lg
zpVRejP3rI1ZBF+sovgadHQ1LgZDQ/4dyWjchebcrbFS4XyXwD8wGTZXRdcne7ctlnBN85mSwoTG
Lul3I338FRwXDNyyhwwiuCmAPGKIlzOB4Wsnyrnbpkh5UWFo+T8Twg+456Kn0pagWF6DHygvEvKp
r1PpDS+9jnO+L7MZjhwZeDq+S84RbrdrpVc8AZPzbmIVkWcb8fifUs/emXanXdnZWF4bfZcQJBzp
9yjuc3j+lvrmGpF15zZjedvAJN5ORqPv8prk0X5W3lmqWxLCC2DKLeIIOAloV7q7xBLVwYuleIbY
OwVs+IaL0Wyoehi1DEYIF9dS2tka62HHWzVMd5FROB4nUSO5wnwGWA3W3oW08zDQY+IhyIXKNoAT
WDLz6NrwibNKCLy40bLO9VZZ77mkN4toI1IF6ZKAkxkuTx3vCoifVyAzwq8xvul4VdS2/A69K8lW
s9YnF2afyUCaIebS2Rh/FKrLyGSs53ucucTRhqnbYmBAsLpyG/m1iQbzYiby9IJIWnyVuaMv3bkm
/mI7nXFnRr25myv6pxO4h2ntTCp+rJta3ogZ+34sK1xeLExNwBd9fCaUJb8XseXKFWD9cTsALF6j
YZnXKbPyYLfqVmHzThepsaHUk944C5tsQg+X6U+TBqU3qDCrJo8YQAgCXKvK6fgSZTroqLmKYcSD
6i62neE0m0n0NA5qfZxfPNU7W9z5UAzbhCWYJjjYkbYdwlUUT91+0Iv7YRybPTCEaMskJc0ulvmm
o5B3KxYQKAScQxdp9aZx2n+pDv4XA/wZ3gwgLYfj/3l/fP5cymf5Zof8zz/y7x2yRaScz1JFR4LS
ibkUqf87m9WEVYaSjGKkZ1CrZIP6bwwwlYd/B88BSONYhnrFpMW3CCP+BmgGQ/jdrnjp79MGpWSO
JOG4xtGEysvTaHTOC7P2jDWiBQNDr0Gmd7PuJNEk8KAIRQbqmRVLZiciez7BLQ44wI8zgSbGHSU9
XSsOUjp0QrbaPLZWGHggppx1J3rO4eSRzPVVFlN4dndF2xfWcKV0+D0jAF6X3YElNaxxJJ7mhXPR
W438mUXDrbISMDEYpNy1hcl0l2PcmnaywTJoztOd5s1wPmYVJ/W68Y2SIGTWw3TeQ0uQ+kWJRR0d
sNRxc7vE3sggb7yuuUm1MLtDdO1/k/ksgC7y0TV4yfq0PnfKNoYHPPlPmiDImSEIRNqOyLOSfe2C
YIFRANtCVIl3nTWl861x3WGj+dXwPektvjigpnZVR2QJ9YZ2gRqbI992EWucaSut3mdzkZ+lXR5/
d7CQPplSQPs1KiIiIBH9zMfpytNbYmn6rJjO+CW87DtHXCd2oge4OYwtfn5/PYI04/cIv7nt0jIe
8PlO+kYNEYkgbMJ9enpdxZJohQ6SWIMoNjIAipuOmLGHMS5IuG6nATe/O9360pwOfBgXoHDCxpV4
ai0J4jxNXpgP9m2a9b0g2czUrkF7ePvRdojKq0YDKq8q7+PZZQvudQQFz5a77scI8QcqCfPSsnvz
Uatyudi8THFdWVG38Wu2ywUOtSVocD7PlU24d9JhRSc1DfzIshoOWkiS4QBnhTSAEb1J2MzfNcox
Ow9iyR5A1Xxmxeb8E9owbmNp1Hcz7s6rTmuqi0qLOjhlszZdjx1OUsPYjb2lTIet57/+DbbV6uNL
zTZrvLSJTnh4Q96Tb5XtIUWBO5QkZskhrzau+i/2zmM5cmPbol8ERcIkzBQowypW0TXJbvYEQVJN
IOG9+/q3UNdJ7PvUofmdKEIhsQwqkchzzt57hTWwDaPRyMXU3VH4w8gwfdmKONTF+2Wb+N+O+ssd
lY7PX+6oNBv693T+8556+aN/Javrv3loBzEXr02CNT39X8Hq3m80LNdt1vGc1dPC5vcvtKf3G/En
no6BwVwl7IJ9+D87LE2N1Xq2CpbJYPxbuGv9p2khzpN1WED7gcjIn/rWpm3GjbuE0RHZehcH6yD5
ftSjhTVOyouqqfcG8ZYwuDhUtWUxhC1d7wGOS0cnNx/2Zq3Xe6KBhQj+cBnv/tH5+COiA9nSn/d+
mCl8OZ5E6PoMi/HTJ9ENLvZZpoZrH5xBVuWtx0H8lghC9no2SZn6el9+UbqlWVvVhJCRUahp1dAy
2/D68HeXmfJ9i9q2hpQGeMr5ukDYupnjmuAAixvzhako4ONtNlQLqQG2Bs6KgC9xS6az22oby+40
92pMw2VjYbLuYvBQo5WS/2EBYH6K5yHi6KTlyUiGX1Y/uGELKYiTGFnCpJJ7R3ht+prenmynxntk
d4+bfusBFbkjL69/8kqII2NT5wP4NCMjyX5M6rd8zsWDFZol4kwLYGKgYtzhZPcS5Ev4mRFnWG3K
LN0pjHIr89m07gv8OByzxl3RhM9TuIaOqaU5EjxAph9crHcl4ubWy8kusROCd6LyWJV2++gUinQf
b5r3Ttt31yGRNcdJG7SNchZ23IwI8JvaMudTEcU7TSUpNUyvlw+a5b0IMyFlSiHVZ+qTxd+MkDQP
n0Sm8awRGX5P+qM3BU48t9tRDdMpcpYvoo+y22buFblBmP4BfNk6wQupZr01bZ4QlBe3/oTReuHJ
LJT9INy0ehhUYTJzcvM7OSzQyala9fRMWdNCNqedT3qJpm4h6WwpdI1djT3+ETHcRPyXWSChreQe
/GWxq5wuTgO9YR7e0sJA3OzoV5MZVltUzZpvLqKmeK7KA30IGFJ1ZN9z1etr107JanAycYwQGx3X
afgx1kUWbcJCZN+qTm8fS4fCtx51RwJ31Wi3QBu6MQtjOplM0H6PwOLurLCrt0TnK78xhi7I5oGs
N4UtjzyFwdotAIhqvwLK9Zqy7FHQNVNAp5mmG7v+g3CG8cbj2XAtxxZdJZYZksXjbNtpZD8Yo0J6
SRLLQ9xhHe7FgiGpUTFLusmdcDdSouA+rC37m+RFAm3KeJa6Xr+V3qi/GlESB3kyzz8IHQvPNNat
jUuYDZNnC5ZCRwfjhSfx0gQhnr6DMdgJxKLRnGOyvJxiJoGEnAPfkeQD+kadO8aaKkqOCJ6geUNE
aAR7qQ21R0mAmkNISdYdPELwr71KlhIutsgOSDca0nn0LD5F1MjX8FS5eiQ8LoE1rL2wId5lsyET
v3BD6z0frREmFl7Rx2WsipOXeR6Xb6nTswQMsTNLHFaGq9a7K3aBYUecN4Y9NbeJsRQa1b1TCCX3
Tlrah7Rrnrx4XN6cYZm24dhaB8/GEUVDjB4jnMXyhp1wfBlimnV+5dqz8PNoKfQNwqZ0zeEqxtkv
28YhZdHxCIWpmymh4ae7ww2wAaxPOtUe4VEujjd96OL8NJc0d+D4DMOhjOxSbihU6XUmtL5uJS2/
xh8UmmI4AuO93QxkutFLJHpqLtrs1uLG2I8G0E16mUOpUZfrcN2gvds3NtvBNaORTPl9mOXPHITq
B9WbXbkliME8hzUR+1q9pu07JsH7ao3gdzhCZRu9V9ZGlPx3mzXqbZs1uH9YZHMejTi+U8aYPlVr
wL+7Rv1Hc5+TbDpStV9IALJN0/ck6uADqAsrgOacfQdhLtO+YXIlRG2qAQsYF8aAc+ENkB1pNztr
xRCA/qqP+G7Gl8iNgU8gsnxAHFNf0TrZLJqtNST9gTUQF8IBqinrOvaGBATY0HyRZsn8J9Tt+B7F
CkKUIVcPzjzl+lXbtNEdor2q8oe5SzOCHeP2ezmLIvctnWypfbNCGMIVxxDXXq37UicssCNvDDaI
PsrYR1NMcndKJX6rTSvcQQ4tb5dF3fDB/u49ELc07mrHbr/bmsdbRJ5YThZ78y6ZzeTQpAaG3xGo
BHvDdEhW0MSwIieQxkOfGFYQRUrMnT8DLiXpaom1wLvQKhJZOyf9wrBwZmPlWbSgLciQp54e6Htc
dy6AyPVnI+0mvs6pJmj7mXzJQXe2bWy/JyZp7KsmIEjryXxWhOofEoqFO8+Mdd41fzdIkmMhytS8
hfV4SkK2/kVmp2h2Q0Ac5cFz+ty3pTYFNFi0jSsIdKkqK7mZidnYWxQO/MEyGbdwrmFIjCsPRPaQ
QQwDbiUheEABGv6hXKF9J36gvm8Mc7q2ZG1lAamq8EakN7yTGNNep6Z0Nk1eTtCKGvctW1klrFJJ
itIFYQI9EpzJvJJN2pI8KJ/HaXNtuisdRZoxGBS9XRwyPmdttjZQEzxzNzeaKjcTJIVnOyErcVuv
nBXrglyZL/iVyFpRLEm7Ylm6C6KFHKORWvqiEbtAXPqV56JWsgtHOH6u+FWzkuFWE1b6MAv7S0rO
1j65oGFMq4EiUYD0PbcXeAz57cZtmOIb4ohVfp9XykzXw5sBwMLvFV4wNFjciu+mrHNeE0qNsfJq
aLQDQwBTnp/dutVPhFOxHU8r5YbcPIKdOHcBv8ncjqYQetv0lQEXSWakLMlZNwGWJF6FriXUEIKO
LvkDAIDDmLhhvKVbrazzhzEW3Q3hpfM9PmgF8WIQ5sZudXrpTWaQBdi2D5E38rCWrjzHEssqCYKG
cVJM1OSGBH1y80cLlixhqBZ4i4zEppBG8vuYTPWbS2gUfaFF846ORbwwB0xpNNs8KT26gEtn+c3Y
LAc3wZZMXFJvn7qcpEO/Ullv+JO2OBT4STKcwAtKErPYR5KgKSxbBhxPmq9G4sza/WBaubXveejf
c9eSPShYAyGOt8w+DknDkwC5bFFfpTXXczONpK3yaLU4f5WZ6X6ZJh2lVe1o0NGZrlyjlmWjjT2z
2rulnSXnhiBHhLGhk8MicafnxvDqB1gpzvc6dJN9aeNpJYEv1d4tPdSOLpGfxb5uGwZkWpQLojf1
hUdG7cT9XuWVfmcoSCxHt1LebdQ71YdXCKw3mSAJoHLRzeI3HjS/NXtbbCbALmZ3bZNCyCDof2Vd
0alu/lVZhzqF/tX/3yg7lb1qfyJm/eOv/lXXub/R4MJswWz4Mv9F7fHPys6zfhPAFtGjuKuUmHHo
fyo7Ev8RMgpsSsybPbRJ/67sDF4QbQHiCcTqFH7e3+qdmZ8qO/wDpsU0mYk3lSJO2k8KCdL9xr5U
enOQLFxkQImmP4iY/FB3UNWurBO382XliLdWc8JH+L8E/uZFeNQaFR5bnv+Bkzkk1UL83acXQcqg
I1VxOa8/ulXO6SGuJGgT0XmBDqzjVi+0/kfSwN2a4ih7tgzmEZeEXNZ6yMzKiqdNYTjDZs3PCvRI
NOO+y1dcQc28tC/66e/5b7gCFsGOq6pytZ5jEvrzSD3hsEahWlUHjprTHYNd1G5z76Gs6dbvxef+
wxL5byXrnwvWy/vRrjQt1JxYk8SnghW+uZiiNK0Oo9aQjRplRMONKIBCUoL/+p1YJH8UC6zvRMAG
81qdyp0Eqk/fbKHXT7SBnaEJoPYz2L45SUpt75qh+jKATt3PcRI+/PWbfpLcXN4Upyj9AhYTZr71
v/9BoZAIAwwRp89Db7MfYlGF+oLq15Gbflrd7X//3fCf0W0mFMP+yU0cee6oijzJDroYZXouINvv
JpsZ/22feY9//V6f81rWr4YFdpVool1axVt//mqEQGRxngp1qOMpYy4aU8tvEBiheESz5sdzPN32
lPOnsU2HqyVzumqrWjL5/vpz/HyFsTNjjLEwm/LPz46qTG+dOe85MdaY+nnQtjOhjFEYPnp2VYpf
vNnPa0gKfT0Nr6kFmFY+yQcbCmWza+zkUOnLcl+6TbvpNO7gCsRYfJgvobpOQVTrL973v31JhOPY
t2ybltjnuIQ0SkYV2dgxC/LyOJTza45mj9a0UH3y994LGAuvjzdcsKlirv6sErOUNupD7KmDop4n
uxHsq1+JZr6O5tF8+usf79N+e3kvfEZcSpesbEy8f15DSd5Ro3B2O5BpP+qbktPCMVPm8CuV4ee2
2PqdJMOVlW+6Llfjz+9DcErb2OWkDqGQQ8JphnrCt+aCkeVgyi+xUjkINGhqSNRoIIVbKq34/Nff
9dPaWb8rQgs2Oh2XqC0+rx2Ks1TVsuMzDGtEoj7U9BsWLTqH5pwfS6LnsSCZ8y/288sl/INGan1b
0kT44oQa8Qz97DoYIpvTXeioQ0xe0tcmsfMjToj5pmLMsG/MqiAkUyNm+uI/cgJoNfNwGO1i+h0d
Ut28V0iGjmlYQBlbR0KhCvkHWSi/MEb+t88p+WEYeXA6wFb/6dZKpRmOi6NpV6QK2G/z3FtNMNQZ
ZVaY2XjhC7L4UQUlmuNwCh/TsxhIDffNIgwPfVpa117nhcSluOaNp9mts7OHuExIqvWcYf/Xv+TP
q9ZFpkskHb1WasXPH1V4BY0A0mwPuUeOONhMd0qpXdpu+9fv8+mu56cjGIWfjCpk1d1/fjYqzeCi
aK06QOMlCl0txOUXaSmvGcHIL3/9Xp+388ubOaS+8HSU9Mo/6+1nF2Ochff2UJcNkQRuOGyY5JNo
za2CsKKKAow/87XeTw5AmyLaU9J0v7iwRKOsd+Kfl6uLIZC8FJKIYKd+bmBnTaUZ3BnhldOPzXxw
MoPNtPMmszpEfbXcM8UTbxIgcKBUT5r5XMXo85VKG9e3cyGv22gIj17fz3foGQgsb8k8bYI663oV
GGm+nLN4DS9XtfGwZGb4MYAbecbSt5wR6hEk7NWNvcouIDvk0CCGRrDhIpUwHmQPzsCOgYh0sPpO
cWHN/UZUas23IAB9jkL0yxkNp9u8wa+UhbN4WyAcn5m5UiR7UxF+5K4mq2OB02vxC6R8pC3pVkur
NEZWbjqrRVAj+1z4RW1Yr7EX6u9ki5pPI0o+MC5wrLWgJVzuIxs6a9zkHSC/besm8TkyubMtydai
N4N6g60SEdEfyQ86y4QpFYB1NMox4UZYAb2o34nYtvajJTgMFc7U/u46vbEtktp5ceuxcR/QB7He
uPujFE68x9vDSNTuXfw9a0+ld14WMs83E6r1M3QYY9tS6BLgJ01rW6uxRaPFdO8RrfF85jmTPdf1
DDNjvbyE1Xdbo4jFfWUSQ3ssFyeLD6Ee2ebREHl8TiMvJ11riRM6zZfdqtfn66Zb1pgefdK+FyUU
76AUky6CDI8/kUUV126WrmqDRoj40ZqU9bWHFoLFOhLFnZlCJ0GQw+uMsYrPdgdHsa0d0v8Fzi8S
qZo52nsLDCOfQb78AsDTfHKLoSHIA4/NMTcN9ZZB99jpCLReaTPBsuamyRofMtNyL0caXUGXNtOd
GOrpVs0MJcGb6Op7RuTKYQKS94zl3CJaZl2H+ViGMKURbBFjTOjDZpl0DjB6Xi67YshYS07eLedo
nPFChJRes3/BaORSY3C05Jxz+rhFT5TwBegCwx0gUJoFtgXwWL3GhBwya3FZvTK1prsmRI561cdU
DPABtUcbsdzKeiXjP9IyAnddlP4LjTpm/dMtnO561yV0+6NxKbdAdGQwa2VzHzGcPwi3Ka4ZnlgB
akm1IelXnHUTNEZfC5tgRRk+Rp2zLa0V12oX6Xnm3YIwlM5tvjj7FOhJUBfhtBcqMV9cCLR+RYaa
KGcElmlvboQ2LTQdDSPQGeDvvAnuIc65LA24qsazp4ZbFRUgLnRvR6C1uUOLWh6Z1zFt0XqCyfLR
8+ucr5WlbhPEaZpt5oEsYgKyGXtJ66Vh5nQGCXvbTJ3rMxGfNsPsWnRIDHMna/VkhwSbgX8wrvFA
BKJPZVB1xbhPvVwE6aKv8k5hM//GPaa8+KGN5zevMl6rHqROouXmZrYR/Bn0nA6acL+RRh2SiWdW
WTBPOBnDvjK+56Z1XEg+8gdD3cQ24cupZT8OQ3hdFk70rUMVsY2J9j7GWc4GbK1npNyYb2xlmmfY
nvW9rrL2qA0y3SyLfSJ9fHYr38oTB5zsuolE7Q9EndUVCJek94twCGt/jszkqJcWsI5Qi5xTLzM+
UJlZJvPw2Vie5GKZu2nMCKPoBsO7Rp5Z33JQsuLNiOt3kzoie2qqOXqiZTl+mUvJ+aFsKzfyq2GZ
z7hLze0am7ez0o6wplw1hymzpwPN4pw35RRN/rl4cOU4PjjjPG/Npe+36/NHotGsBjx9MELu2o6m
oMOdlh0YWXIUMFJgVM3MWSR1GValhQ2OTDiKragY0R4CSvCdyHOuqoTSBxVCSq7OXOy8RdDrGgda
ukCy8ttWdM9OttQbnUHbjUWiVBJEIKGTTWenVrJjpokEktSQXZGk8k70E0npTh997ZJovDb7adOp
cDwmYy+g5Lqj991Mpjb0ZWG0KhjYJw+F18RH9HdwcY0Ra9gy5CxMUsG7ZONk2n02N842n5tvBXTZ
ncjRyfZW4X50+I+RERe68Wjk0vkKW8Nb9kIqDcLriJy47DmPFVN9VS2LdzNptX3fZEyqoEJUgdbV
zhUVtHflTTo4tUrvmx8Vns1tNSbzse7MswOw5uyFzZgFlqef6CMXHGEKZw88zrvPwhoKQWiGJsV/
Elu0KRr9UVMa3Ycu8478qDB+JUp0HsLooQttsN6nRbT3Dhzow1QX7cYta2Pj2iwBlK5QfsNI7kdH
y3Y2Ejj888p6SmFa3xFvBEcr1JNDmNTGmSuoNiap7vUQ6vtBSha2V5xt2gdBmHvGXVRn8oruvnny
IjDNDYiNL6Gs9U3ujuU+E0u1y5bWfe07vhIbTR0MLUM+YD9lo3yACPCfhsKAgD0yGopwfj4XYjJv
euGWt2IJOfZ7Zmn7VUsK3XZOyW8C3j1k+ywtnBeZ2jRxyjq6Rkfplhs4aNlhBor0o6McP6Hq79E3
aZPrmxWuwIB5Ns90yxubtTMpb6jYUQshlaEA0MtjpgOG6oYO3kuSZ3eVLbtbt52mK7NuYy9QnnuV
T0tzGN1C8xEauNdlPYXnpEeyY0VD/pYWTE+2hJLWXwmZrne2naQfnsxVGFQOI1m84fSSkqx5dtrq
e85Lb5u6ZHzgycVgiBAuw6tgJAF1RmvJoazwNvFwFV0ArEeuMKf+GhuvCkTJNF72apvmxvuoeRX6
ngoCBvqIdlsQz35mfFe+OYSWHJeJaB3X4xlIA3bZzxIdNYO37k4XQ/uWNCuWqM54arAJNGnUBQNA
iFQ+wZ6Cb/OO54QQaZgnU/wRa3ChO9VmMTd2V1AmddpHbcfQTGRl3KhR9k8Q4YY3q1HuS9R7TUHA
iMdIbhKLS+Nb4slw8oCOCC5o25qPzFu9aJvbw9e5Q+8KDrFGUo/L00/qdXI5pnrAKQrBgzE7uN5r
uhpGHWJbyCaTT9VNV1aRiLM1qgxh+cgzg1HWnAdZ3xOPweYEPkNP6ulKD1frQAMyfdORp8R2Ni/R
F1BmsNAmaeCE8CYeIzrdIdYlXfkgahftUWWeAPRS8rvxUNibYo3cWRSMFWqjdTqSbQot5yo0rvoO
LoOlTEdJnGOnMgpEfc10RfJM+AxJ0XzVjEr7MJB+nEIXiLEsliTQS152sibvSS8A1xi9bL6HlaU4
TkIKYwL/xMGYgIHQBoie1g+2+Rwxs8UFx/aKJ5NFlT8LWQhfuNqDM4D+SmC+BcgRd0i0bL8p0N8i
Ts/9icPJxnHi2NeLBt00NTayWKsMvEm9pZkRFwGhATY5d13JozK6Qqpm7Hp7/NEtpkcGtGcFNUOD
XYrVKEhz+2i0uQx0siIhDfSwJ4jER/qsbZyQ5SzAf17PMt/3i44rhReOS9ggROqkfp7P2d7q1PSl
to04MHo3OifF8KFVjBnqJS98exiMo6Kxu23pZh1VQ8SHJ2gPGBN4ArNq+n0Vr1y2DpE6NT5PHQ5C
8J5Ka9t6qt7lZN2cRDclp1Sf9qkdreCKeAoI9bCR8U23I7IkP7Ym+0o2gIZEPriUJtUm68EVEtoc
3k16K5ikJajiuvZH12jA8Fbfvm4rpuC1972ZtXzXkBV13VX0DhYGH8nY3mNMelW2BdI0njmnQGTI
22Ou1S9jvtz2aXhEnvxUNeGZLZeGEaJq+KTLR1JHzxBrHxyj2FecpoMiyV49oVARpjQpnc5706Vo
gVCuKj9Nl09lppqtKI23ydM5WMG03bixcchs+ENEmcLmqFAgOMBSIvs9H0i9M3K62r7UqAiise+/
LubyPg3qYCc9ohMnU2Mwe3P0VSDSI0KncUFoNcy+ZsAxqlTmXl+2Qw1YZpjwVnfxSdZPwh16hEG1
t41b9cUhhP0KMGwaNPXQf9OMxt1OI0KrgRrm1PeNdoWqYL3NZ3GUpnK+gdorGCjVtrtp47E5qNqm
PTomaznhePG0LzEUbAUaBQtpur2cukFqzS7OpwdJWMjvOFxm7ahVGQ0doEGtK/bGYIzmNdPvNR6u
RnBwlxnN+npGnSavGLHskcYFWrFDhDXAY/yeMv6lq2klnS+STN/pLSpLSJ9yvHJMYB43HfYItWm1
MqnBoNA0tduRkvMCrOuN8MWNUkiEwOlY3Zj/VwijSyFCQmgWkzFaUhZFLHswGWwv9JnWmcZc9uHL
JV841GpqjDVrMFHLdFPzjHt263A+a5akSlZgwLq5tsVNokk1bIk7XO5hjLAtgbYxg0JfqxNdTcOP
ZDHG28Se9ZPQoRvqUZMeY1h+L1Gu0eSOLAcmaCu7rU1+TUW/C2FcWY62PHfxsJa8XgcDLJZV+5V0
b44OmUYAfKVD+uNsz0trdqFt45ICnfEsEjtHB9InRrv7bme5sVENxz/fiqs72SxBiovocCEkrnjX
g5ESHataE55ZLGkKoA4+u71Dj2Cd1Fzeb6gsbTujHDmENqhN6gQMaY6Vf7v8L56bGw/CpuwvHczf
BEIuV4aZwoTMO2qwqYH5xtAMisnCsecfaEp3KewvXsrFRDAMSyPu6t2lUVxlE2OUCYN/n9I3znJV
CV8pUFSax0fM4xFM4wKW0M5l+7VUHV9AJfy07CMLqryeDCGV6d/yHmgpZ18csiERSodGFtNdOnHe
XbRYAMbqSaKs5pn4C8H3snJ64ZWk7KuHuCoDOSf1nqMatX3fZ06zGdJwBBS10BWheclm0OtUJwIt
OEnEktjzUOQ5618s2skro4q4Pk3tBcSW2HWXa69pWnxeEJ1oyaA9ByEZLcA803G0TlndiRuJIOS6
TMDKtYukeRWSf31Zd5qCuUmAIsDFBZd91uD6jrsWs88waevni/E6agyPaYpQZt1n/XpNMviQSESX
e36r6aZ0Bi4bTcrA0qvlfKFxgqUnnLEvlrMzh1jb1kiBslTLzrZYAZ0leG1vWF9wRUhGBk5xLx7c
DVJm+vlORQRD4YhvueBPUCA0B6dY/2vZcbV0IKVzoJsQWgdeaIvAy5MbcKw40HVpJZu0Swk0bln3
MXzok+7QZ91cGk86lsqPRbdoKiWsJnPhRZNJK19pJRbmhsf58NQZ6LAveMshDsvXMBbT3YzWrfK1
mFvYMntmk2MXHsNKL19Tp0UUVk9QBed2yASqgSzUHygO+IYFEtEe92GUcgJec7G9Qhkn6pbma+et
lzcXWXrsSy7T0JbGAyShhJMWH9xogSPmS1691q7irae+HY5ZN4cH4jFYkL2rta/LjMFK0JHrav7O
a1R6zeb71st2CGJdUXp01XuBGx1LZYgddGhAdhNst++6kJt94g4M+9n7B/aya4ZuG5X2fDZpgZ+r
nDitZkTLSuzgogPMNvTbwrRDwEEmn7yj8pGbgu1wL0xJ84OxqLuR6yoYsTycZCVpKeDWGILURdzn
j+SsHm1nEW+RAOnKKFIr0YhU3NNlI8NNSXWKApD90bO4UpEdaY8LBcGHE1Z8Ya9b12AjZlaerMIj
IrM85BwAlUNzenfjuA5lnwt464drUycHFBjTtwtMbBpcplAtB/KGViqJSjHHCp6MVVKf9HYobuKx
6x+VGN3fq8EKP1Q5oR6WcTaTjs6TyVKkLc3SgcXlYXk8DB7h8okN+NJvG7yIG6ekwb3JgAzO/2g/
/0+//guhg0HoI8Ob/1/ocH7l/Pda/P5H/fo//+ifOgdHrmIGZw0HJoCNOD0GW//UOTjeb4w3JFp0
yakYift/ZA7ebw6TRZeT7Rp2Rfj7v2UOpvPbOmfVUcM7lkN73Pw7FqF1qvanHvsaKsvxglBywBM/
0Z4KAcI+j9Plyol0uTACs4oTCejzU46KDzSglL8Yvf80MAFyQTOfbj+fnDr306iYvkGM5Naer6aJ
gCihDdBw7VH9Ynrw05CPr7RqFvBZ4aH6SZbfyZa+q4ynq7mDDzoaU32flg1aAlRLW6GNma+3hEJa
daI9tKMzPf1hDfw3JQNak8/XFXOBsc74XIPf+KcpYz+zXc5Od4WGKptooMXLLnN4Jg+gBfBhxs0R
Tyz5KpADaYNVdFnWLoYiW6hlH/tCI0iP/JJyjZg5PFBIKYF4usuY7mYj5f+Fl5rngZlpy4CLFpw2
x76WTRJI3fxRE6r/YCYunUAAnlexJdlhHbumZYMvCf72vF/HB8qvIn3GT1STBuIzO1yuRD3pj1Bs
qpuGEviRmme668w+PI7EJLy6ea4EZMRh/ogxo++GIhuesx4Fc5tMxSnUNagUocJpNpZGcYpDQWCs
mqsX1Cr84Tgp79Sy32+ZbYcP3kBXezO0lSgPXKoiRyDJoC0ImRGbe5ycfE3htAYCc2U8zuXM7jqV
8a2EZUiQoYd/mKcBREpHNfdlNqC5GwgaDZIOP2prw9JYzEkR3ZePG4QdzTHtjfqe81p4XHpn2tu1
nh1qwBxb3eyG54RC7LlOFvsLv46xXdBmbAuDhm+PHfx9LpGiRBjgAzUW8xOop/IFnTi/TE1CyZU9
etxDIw82syu8k42m/gqv7vwx9tX8JBr+BHt5+9XG+3sKp8g6QLnVH3uaVF+TbixOU1l6pzwn/meD
X8tKaNzCu/TtfhFAu7Jq21ZhFozFYGxpqaUPlR17fs+YJEiMsnm3Qv41ShE14SkmrfOK5hN4Rquv
0aByO7taN+9t1WeH0uXHnZ1qRBmXUCG0Jkg0pJIIUyowzjxQaSA7NK/2mh6mDxFOV5p1cX2D6mJV
DUbDj1SgxitAU5M2KQSbhl5+V1M9PBMQvJy9euClzHjeV9gOfH3iG3ujVt2EuM0CW6vlrRaJgY4j
38W2Eo+ZXpwHAwBO3PZxMfxgOj7vMaxZt5HFLxGCW8F7X82bnPIRHz/tqY8R6/crXUoZoEdMaNZO
HCEZ8Ybhgy3C+p249uVcjPH8ZBA9s6ezCra3qdMdvbjud5HY+iMq63GD1IpaRePathG/I+49LvW6
RLOCmmbGK7FbIINGNAf4JSwb6iJW3fkDjWP1kkVOeMza9GXU2p5BYkMUh/tB4c3xS2k5tv02zA1s
bPK7oP2wujz658hgbfqGlqq9AUd4Y1nZdyt0BnqHTsUsXrIo1yPRFPNDgSDvdmFtVbcVA4Jbrxvl
bT+H+mOh2uqll3b5Hcwrq9Wh5GqMsPxu5nK+TkxNfpncdQCgJZy73GIsXyOOJoBxzFnjjOalm8uX
c2NugrZstYdpropuM5FncCbXtP1K6xNtbsmA0ye+NKPnq8Nlz5I8sEehrrqSPJhgCie1hyuOOAAn
Nj9Tjht8HWLV33QFGjsRswNp0TDrm84GhW58dVNPT+2XoSzG7l01vfWiYJim0dVgLoUFmGjRii1o
mrE/z/UYyuMYmb31AMUcnrU1zU+6Sz2DzZq0E11OgHbqxd6xDiUtE5SBTB+mjq2pL276kjkBLF3v
aGnpXSdakjtE9qDJ/sbKq3yHSlneLxRNvnTo/TYyoocc3tAwYexEKuZVZCzxITfSpxap1RbZb7/t
rflNuUwkraH/PY2N/KAV0TsShfgQLyQoF3pfnUp0xttMDhOt1aj7XVdtvY1Ue43XPtzhudCP05J6
G52+f5A5MiL2P1I31sIAjp7qMAcNFZKduEctJRBEZXWx+JUX1gckAtgvtIl+mIikn6sUlX2eZR9R
RRKAT+omvfvWmgMMjw8zeThbI9e86ySOqjOhtiOMV25YIOn6tZohu/WeGyG44Yc09EEcBC38q9yh
qqk6092Wo4YBf41hGAo92ccCtI+h5eJ6lMq76iP9i5mTgGFj2jrphWdmW4Nr/95W42gHkiA3WD/4
cvC0Z91wBfwaJYY+MrAN6ce0dOoKQ/RQjzydDquHi1OGq00+bN/Ncuz3kYx45vEAd3ewlwefEBgQ
SoVdP6BV1H29S9sdnBN8xnGqUXe403cXSY+Ph3+6LqYVxpml6Qtcz9IJ7Mme9wwL6TM5NmUdggt4
DINlckI0SU9GmbSzenJqDiRzGmIzs4nEANQro/Ur7quzlbXVNXPVBU+aMA5QBtqNGcfcVe2Wwqr2
CyIKfbrJ8ljZzfS0jCZS6+T/2DuT5bqRLE0/EcIwOQaztl7ceaA4SaIobmBUSMQMOByTA09fHxiZ
2dJlGNWR69pURWakhAvA4X7Of/6BGQa2zYex2DiDUQMEe/OzLExxJDR7/iQzWRNg34YHPYvwWPbR
dJvmzrwZor455Uhf1p5dkI/q5cOqwO6FwZjj3vktpqx1tPj0x4rscFMGu8YYcCVeRtajcBDShU72
6HsxwfLmNKKemsgxDgdjh+ipBpYr7wrL4Cyn3TimqQOo7Q7DJjbi8KEIYmtfpKx4z6mTYzBouOBj
5H6o8cpkeDIa95ANgmurmafTQhItmJKHCaN+T5U/3Li5JrDPvwo1yty1O45AvgVJK4zfkvyDbGfr
KPEnbpDmeepcYFb0tYeG7qJ/GpH32Khwz8nEVG+dWZn5Q5K9W6ALrDy9MTNzOM6oYNayNNS+RwP+
dSz6lIF5nmZXbhe3f5ZO5jGCbt0Bz2oLsyDxlfRck4zRvCV0uq4A5gxd5Ts/EcO3OrPqdVeMS10g
mztCaouN1wxVvQ3QwJwRepF0RZZ3hkeDXSZHEufUVdi0tbtWcPdRINYiJdIb9SLmKbW4mewoPcxJ
Jb/Zkt6YGeOUL++Gxm8pkbLM4RxaWAqZaJFd2QzTg0p23wOGiBIlFKZzOzNvOXDIy5pecJ4DbpiM
6F4ySeUbgH5x5UemjDaxWNrNJMXxBibxzZymxr1RS8ntpk6y6yHUE8qNU8G6pMhLEGRq+U3LHj/o
hHiCa2vmdCZIDNnQa/HVpLb1iXj19rvM/CzY2NiZUCeXi/+iniZ7SxnqfdSIANrVUjBWWxvpzSZL
7OIIT6u6KhQxja7ZwkWpRzZjlcUZbh+MTTaJaDncw7I27qs47B9S24lv4pJKoxKevI7n118RNo8O
SqV0FTXNsilDbHjpMmqSNPQpT8KmsW7ZBqvvjvTwjTPgs3Fqw/HxYjaiVYkVzoYx/bRPMNB5SFJA
jZXVGEEFxq6mfVx609nECWCb9MO4iZcE5Zpi6yuQc7lup6X8JW/zq9/p4sg4xlxhhUhUSamnl2CS
6V7PUQ0tJg0BPEc4GJOITIbl0imIWQ2b39Hg/q6HWAiC9Es+hL1LO0QGHnkdx0Z3iA27OUWYni7l
sF+tGwT9d4yoKe+dJtgMvJindlLErI8VD7vvxO8aGmtpy37tE//6JRA2ALTe5Of2tVOX4BTdwU2p
/NeEdoob38NeKe7G6DS5FIRJyJPtYlAqPyaoLGuFcwB7fYqjioVZIU9rnWE6V6NsHvvedW8GLAk+
j1Tcu/e7rzfOnosH7pJeCsuTPJM3ubv4Heb+YDjtwUgXGkMLCjtJPjTTypCg9aw6jiIWmDWw4vOu
JaePc2qZpNfPmaRu9pl4/oby+crp/PUJor2C+L38KB9i/UXjG/cNayQlIbcsHaaJuPwvKdJ9g4+N
MeyV6pMNW/O8nXDqYereU0FlkubVT5bPlIyU+2x0mxMhhDCcIlF/R+Pj3wVeTDx418yHyFA1Vged
+F2eCe6jb14+bPkA8IKmGtO+S/Ih1kRQVSZiRbHFytYIyWS2bUrcOmroKzxLsszCxPFfYGEOB1iX
8c6w7GdiDb+MVexgz065ZIgx3vSyrD8Myna/DlJWH9LZyc+mWTpPNulImvBVWQ1nlSQBELyVbxD1
zLsUAHtfspUc4jAVN6aVELOuS+rVogyvKCAZX2hnOrsJ1bxqSDyrlx3GdnvjfohhmBkgZpDtYpMI
5sp1kSq37LGeC/2/HWvo+JhqHUFYqdlplulL4pz/EYYXrBAFxwvSxlKr62pu7iqSzthTCKbfuDkF
PaJwRE9orT+6zAK2to5wQiGU4irrGasM0O8Ikk+Gh4XcSy6hsIsn5cAdPHXF7KPKisaYh5RCDDF0
2+mtiPPEXPfSiQoDyyYkkGot7M5o3Q03VNkPdeRaDAsdmR99by7iI+q6dINNFf9FREEfbcwW2c06
Sj3EsyTJBPYZT/D2O/FImOW5IzW9MpOsgrOQcMdxFaJrZRNOVoRCs9pg0a2MiSKfdto80H2zxQZu
+8XMaDWB1MW6FZC/1mUIxK4VjVuQuPLblPX5TqVduu8HqiszH1mRTDC6TVJ5/UOXFk++on+E2Ca/
BmPhpBs1LXyb5dmFOUSQ0zwvrq0iMe5VZjtHi4PjLsdiax+RgFSt0cwWxw62xbOGffbsYj9HvV/Y
OCxp3qfTBeqWTjS4mhoTEehI0+8VVfulgh33BYmaczQ1u1G39HYV8l5M6zrUgO5caKaMxdjvrDku
j6rN6Foq31lRO/l3paP6B9OC0ggmXz+LVjHvcOmwpEX3vFHVzAnQ1VaLlA5AqWkKec24zucLdtlN
uqjCwjjo6Iwi1+18gu5nvpEWioO10hb/sjPn5s+60jyVcoZESHe4Enj5HXCeb06NbEDlkKfjsRgu
R2hSsl2KCb8qRl7NI158wZU1ArMgBA2vYkuqUzr51ZWHW8xecYDuK9MW6zqohgfMw2nvxyndBwsC
hJhaXpc5+JCf0iYHpOy8MHWM520azPIrzm+3g/blN+aPtNumwPOrciEXjgme7i5/aWUshfPyq7W7
cLkwCmRh1DhlX03OiPJk+VT1sr+beT5uYC/IJ9HofqdVmXmrzBztLY5sICNL85pqkwY+0W5zZ1aK
N1NnlCKvZ7Gs4opM89ieELgCrS9FL7iOwywUYJW7K/zpPMeMDPQAuva6DBmeUEjEOPYddG9MH9wY
xMNpp+buFfHBarBY0lsxd7NAThqE88eislJsaSioCpzBr/oIleQrPGDgs/Wtcxs6WwBHHv0C5M1p
MO1yuPvrMUleMAGZPsx8btVaTzHFyKjBwoIY9MqUOr9vpKsRTDOmoE+hJOtrZpdNPwDOVR2vOB7R
8OuZO8KWzgbEmfkEiSEAgovgGQPtmJAOe4gAyDaBMwDuxm1V8sXEuhQ3du4t0gXTVABfQws3TYEI
zm7ePM7oaYsV9qTNnzGORVv4btPnCq3VKrJVcTQWcAU6H9saHT2T0QWpWUbkq4BSA77SnPI3lTZg
TzOzxTkWl3/Fb14PSZ2D3VZ14kJsNH6Y5ryUy77B6ytKiqWmJZLkr6UJpWaHHUJxrGorujetorqS
tZ1vGuEGV9AcmsfaAkNj/A2mRuBVdTVifnkzuHRaTJc6NnfDbr/XBSFUOqbYUWYTXo0++2w9JjzC
RCBRMCuHF5LnWIe0tE/b1qM8x4AhvFrWc6OWbZiozxbefAEiGaY+NW+u+OMcotM5RRD4KVlQb+qS
5RSgQXuyApaEO/ft975hEJdYUXzjQ0CH/Lusn9ylAWAnwoqO24kW9Ou1vA1CENI4r/L7Ev+I3UJL
3HgEqHx6PRusDggY9kly47PlgzstNhCGcG/82EAzH45hcNWElCHNlNuf4L8P67BkiOUhN8AhiRef
eJn1SXo4zqY9L5LQejhohVldzU5fXQmbIrZc3kFCefi1JSZI7tRcU5yPFrsZvLGHaaRMljn4nFkX
9ieo/Gy27GOPdRvIr+jjGNNiyb1+hQSHDtAysBl5xZhSMa2k/GzZTeSaNiffLcKHXVNripOOZufV
arFzHFDQuuCjmMyhfkIQDUA9ghk7aUSr0FE4O15DEirg8pbDnsXzus1qn6cBcgTPG2epL3T1E9xB
u1z6CSjvJ60cWMyANp+R4jN4wxxiguA38DBNtrdk4DvKoaR9Mb1B0uM5rDXDjO71CF6GQ2KZHiv0
86dRFoCIy1bpmDwUlTv5zRzYmCl6qQD1gr7rNLjurhIgE75JBTpddcx7MSyyPjmN3//wF+5yx0+H
YZvz4aYhTQjTY/mtLRUlR9POeIJVfGSpTJMbiOdPwyB4aghcnCMWFHwqQ84z6AqTbmgYm0eqksxd
9Zph76ow65C6pRfpNXNlNtkRUslDXUdUkNMwbYaeFz4FJE7mNpD66398/TCnMuOIMeB8/ilGzlS0
pu6xmjt9q21j2pVJlkJvqfmgU6rK2BdsMrhzxzeu9AklmEU6f5DeTEc2+tOOhMCX3p1rD6YNDewr
ULxQCV2bznRcqoBJN7RkkJT7PUACdzwi2MjGQx+4X+ENJbjJUcx2ACrbXjBuxeu0D05d1P0rGeh/
R5W/HVXif/1To/TG3PvDc9s+/5n0EMa69td55euf/Ne80gv/CHGFsjDbAe3COosJ3r/nla923o4Q
aB4ZFQqHRuHfHob261QSa0PMD13id2hv/uW45Vp/2M6SPEMT67ELMQD9v//nl1CA9uI//+JrddGL
BFwBNaKD3xcXezNYC53JAxQ15AG/uJeEUn9vBHW0mGP8LpLiUnK1XMkm9Q8JEgOvN5FWBR697lKu
HgIbS4TSlE8Sz+4V7gf9b2aif3clrgF5mYA89I/Lv/9JGYzlSzQrrIsO3Zj3UCHMm3bAz8lr5oef
XvjtX93mbx4eQIJNZi2XM7nWrxcaMNoPazUjAeB7zov8BTvAl4z//99cRiA99nnjb95Rx+itTYSW
9KRjuA0DhouL2nqd6/S/eHSsVWT/WMkzQn+VEv786KRZunXCHQ3w/a802gxY8TY1YJX95qa8twsP
ywE8JnlPGHNeiif9ATkNvkfykIxwpLx+up9i/WAZ04McYO+8/wQv4RbWHqR49ITI3gAwLqX3UCxr
vs1aHoAaAfk4Sg4ZrLxVbaTPyLZgMrtI5K0p+ueRf1zYJWJ7EVAjML5Qx3qqphsGvTwAPdQfe6wG
4HYb+YOR8U/v3+MlE+D1HoFE2BV80+Sr/nUxzn3WTyTaS+KnG3VAETFtsY+LPr5/lb/5tgKYEv+5
yoJt/LRAFobFYDDUO+AMLaAl6YehxAQSq7f/6tH9dKWLRzciOa8ZiLNAin7aeDp7npFOrf8/Pq9X
q4CfsSR+NS6yASvDD137TXQotugiKGtZEqhh1xtpDgZ6N8nZPrvltA0Zu2+sUFmYuQlxMJWuMVl3
QmoZtzrBi4CgPtJ/bAOijNeKQdyfrzCyn0UObkWmtev9/AUFlHOMZ2v4IH3kLCgsWm9lh2BMteR/
godQuaXNtxmPO+Lg66a8m1Rof8l9uz6KKIuehpICZSy1OET+zLxiqsL9mLGec197MYArHj4rQDcQ
zIbasutIoe7zotqS81J97IzMPZnhPP7ZROzyVufx2z2Lq2RufUZGM2TrxA+SGt/xAovFPDEgePJ7
DBJInsuIm86RVOzqMJY3DPLqTSdgi4BrRBEmYrggaGDsDnp5RGXcmEzDsgZE3UB2ui5N7m4u2biQ
T3Vr8HEbAgWbSxKn1dbzOAIQSlo78qFqhAuh5ZzckjKS7Nb6jG4C44OScicIEVpifWd/iZNBnHVs
ZU9xUBcP3gii1LSO/Np4pf0l4t7lyh/BRmTp9jO/aYiIfPdl2GH5M/Gta8+lnzXo5R7aETEqRXd5
B3Wve4p4NOcka+SN12cvpsU77TPP/lIG6Ytux+hj5831cVy2xqRt6/NULDMGRbkJHzvEcOg2Sz19
nyGSPLKjd2uoIel+iAtnRRmQUoPafQXPDRn0ysWK+jpG1ALRN65esOuyrlGT8RD7gnRA2xhB61+X
fdHG6NnMKLhCy1Ztc5yWvhBDma1nF2562cj4UzDbS4vup/lTOEPSK5sRKY1IMkb8HUr1dT0rr9in
TAnlBwtcKdx4STQ8JpE0wi0DyzZAToOCcOWBGFwZ0Dq/BEYlPjHdKV/wKatP3OO0rZi6LhTr5uBC
JH6ocV765KDDydaCCj1dK+gxOTZ3yVDveg2oqLR0CEm0eQVdpHN0aGie65UR5wbiAi98aBvFZ+dC
g0W0whE3T2Gw7xw59CtRjDJ5IMo6HvZ9UGXP4YgNFHy94QMeTXB60hAVUTtEmro5HB5nNed7IfuO
rE9D2ekuk46YtzPkHYI6sC4kCUDn1rc5lO13e+bbcg0Gf5tiFO3nASONr3EGjdSfCvZQgDCxUsC1
J8hoKUPAEamYlfMmRBLnT01sVycMLisA1NZew+1/oQEJ4e0gtuWHQD6Py2ljTC39SAJ94TrGhRL7
8SLcZwZvqHc4+hAZAJ4FdOACUfLHbFBI6xKpkx+VDMWhyj3wNC+BLu9a/aNsp2FPCCjMy7BnIcyI
mE4YXsFYX5x5jY4ZpFXsQxX/6Hrlb5JWf0SrCL1gQLg8paey8oCJIqQOHIX+XdLzUTJs1lsghOHD
0KlwG+d85/gSR3Ap/fxLAPv3bIZ6h+5riTvQsluXY45HPkPCdOV0BYuaXRE7+AJSSdVn4Y1DUcmY
jq8+77EhHdBjgxNn03ZW7G5IOoa9tZy70uW+7TJ7TlsjuAmIbn4udBvcOUNnkdI2gibgPnrSPSsq
Z0N96kOoE2Yx1ZuB7NitaMl3WJVoFog778c/W0PB1Y9b9pzEzYM7y1MNgHLxjOQNiEOxf3iJ4d/N
KaxTG13yJvKRy66E0wd3UZ0r0L+eney10kL31KB9K/tNhjnCurT7euONXFoBzB3SlkwT27LGPxPC
OckuqVZx2JqsYIhOKi1uHNnVu2R0Al5CKW/aZqmra7s+F5ZkMdF5Yr5ZWi6JoTydNArBEvDcx8mF
XReS2tcuD6wf5shuNSxrRJizdZ1HXXqdCR3vBjx12OOoJFaG0YnrLBa7lkHLeqgVhpdEZuxxVdTr
Yfbqz9CJwpvZjyoUXL5au0Y7rnveMLaBplKHmNPg0yDjCKZtVWFC0Zd3bc/eY8TsHmPIR58P2M8M
eKLtHFSjIIFDeu1EtvkttPruDNRCPVr3N0HeFofWM4d9lhDnV4ax8aFT6Y2D9cijkWXtzaST7kOU
zV9S0xmhr0BDC8g3wYfaEocZKwbgZGznpKGi2yL/6jeq3DCAfanjKF4jNfrM9/ygBhNZU1AjYIhL
tGymI2/cCQ4ExyL+CZ77jVwRNMk+hx4qeuC0NEEmX7HzqoodxywDCEumBWt/5pXKvzZZz22JyeMd
7Oi9kI95Gu5NQN4r5ra6P5AL6Ko9YPfKBoodV10bZgi4ioLNLKPJa1giWVguXlL5YidjImiCTIeg
QJUKkXQz42IrnbRkEAp7H3rG2JQrWdqf29IuT2PjYFbid6YEX4augAFhv+ktcgkLYDBd+955Gm3U
CBw+hWL/K/0xum9As4njzrPE2LvpUCYnXPYcDOPgUQ/BCVpNjQLf6x3MCKnFCYFbzaHyX9opS4JV
gG36Dykg2lhp7B81GDZkwylUC1IjSBppNfv6FCwRY+tOdd1t5fl48WVuH2JcG8TZtpOJcpmc9tbA
1Ndqn4LczGEU6eLjmDkaPqHlATRRXEN2kP40nKoiyzdINL65QY+cOINAMOFS7Api2WxCfzZsHMMd
vqnGIn03IKP5peastqc936ntrOqMaXGPz+DBbvoOTDx6zhORb/3RzrevJDAs75BzdLa+xjEQMTYI
p7mpXLvHyrJw5ms+1/jPGEOxfpVbrQEEjYIkKwzjSAiMGez8uGR/cz22bzemOqFbwmx6dAnr3Ehu
+JAzEWFWM4nfOaC8TXfDbA1GsmmGgpErrtq/VtjtPMdu35rFAWSK/cYecf+Me6Q4gaJO6CgtryfH
QPxnz9QVeajqMx+8OHdOCTvFCn/XqMHPlr8Ux8vvASGwfBAKmt2LJtePbaw32UIPqrQeyGE6q5w9
dfSxqyv6+2jimHu/xXjTGYZLRLPNlbCHXOIbLh4A0pgyBkpEaEYRVkV9xAHFcVxVSX02SJk6vn+9
t5G3ywV9rFmgbTuOE1x0TpWiwHG9vGBDQW2yYpeoN2mLh8gGMvczFj7hNsf34cYTwXj7euxgGkO+
c2KP1g6+n7GO8kI813Mz7HXLuf7+73ub48jvw8oJFtbCe3/TlEud4jOC4P6QlKV76oe2fKkd7LRX
Yze26EER5+ttgeKGzMHM6q4XV+GVlfOLpUWhDY3ymVKmOgU27IbJpvNsUwk9uJh6cXZtSMSVyhSI
fhsim26YF3RMxA9xxK7saBrXrUv01EfHNd1nkh6gzYT8nz02//4d3EkO4GjSxK6nafb0eipWlRkG
63HOSU16/1lYy7u4WI2YhHlYaHkeqUfBxeKIe9ipnF75oSNTHv1jW6+QhmK84riPDeq6A7N1iGqw
aHYC+dAaK8zT+z/hTZ+N2T1BthBeF6c7VAW/Lk9i2UePnNj0ENJv7wX24mfcI363DbxBLLgKQIVN
qjUpzP4lENOn/RB5VZ0ePJfi2YvZuCrpISCHxULiTl6jS8poHpiADY/v36D99hlTosCuCDBFw7Xx
0vcNNy13UMVI0nM7xhEjPDhSRhSFT2VPaYzUVUw3oSHCB2x6HvJwapD7ihFd40AyVFdXCY7qscKD
tEGC60BpkZSTuAofqL8ZBkMZ+95Ei2bTiFoa19df/7949e/wassK2UnfkdakfyZp/Fz9AlX/9Yf+
bSFq/4G4gz33P+kQ/4GqQ/MPF61AKFzAM1O4HgqRf0PVwR9WECLOwC0CCfyr09z/g6q9UCxmUzS6
fDS++CdQtXVxEoE5WY7jwn3D7tF1zUubScR4EH6L1jpXDD47LCgwmdEHJRZOA9ovwtjrZCrrqyy3
jJGSF4djyC4JguA2lOLZT3GosGCiZkt5JDJvnhSUfoJTzrG9OA5BhePbwmYDHclPT/pvgOKLIw1n
BX5wwKM12TgE28ave0bQ9ji+qBlraPhc91ZSGWtBmXY1Db7JIGqiM37/ghzMv26Ui/GfydDBJZ8A
YItn9usljbRwpEEm5BlU8gp9pZGti4GzZZ+5UEoRQTRGc7CUCb9xxGdcr3t38N1D6LHx7EScWPUR
azsAhXnweSqVF4Gj2J2nb4MqhYNeY5B6myzz3cK2unnvRlV9zlorUlCzK84IK4+Ut2oUflxroXsY
ovjS86wNb9D3GMTQ92Gi/NxVsm5xiQi4VAgcEW+VHy1Nh4gQy46eASrh8UYorru273fkv0+YHqFg
UchMGjZ+jl7lUApNrhGq7dxJ61oF4BhrP04nYhDTkMwvQB3EzYlbQHBPYvuTBZ0BdyG/5d5aBWnR
SCZ9G3sjP0PbaaC3jrDlV3sY85khsd0kN4QB8YswNnWOFD2J/qyQRM0pTTe0NztLrJaIYyYS13OO
JcvO8ydPPtoMj5NTp1rWX4xKGjjNF8P9rCoGxE5h6y8ysHDdcuyOJ5e2eH9Ceq51fVQSedB6UDl/
KPJggNE7DPxb2WPQs8V2nhNczw2kI8PMsmQh64Ao1qpauKlwttN1llfiGROs6KGf6HmGHlsQJuGY
Z2ya1LtLAJnwl2gbHhLeT7wFz2XU9ZigipEHd0abvOU5Ov1apIs0NMW4CpWLgB33cZrJYFwPtrCt
M3mjRXKal1fiLw8nbNKc9yed+hw2BthKWnSkUs3DMH5I8Ly6MwITkjkAGY4sMEIDaD4YwW9bXBiY
+iNnoMHw/NHf1INdbNFyxEShNNbCZdbTJ1iSHamRIb1ZmUUwaGbRI8bIOvFhmmLvwRh863ocZHGL
h338TJ5megA4doN1alf+cxXnwxfpYGoBQYklm4wwLAd8DYJ1ki01PWmzWKnY2hPwx/AteDDwZeru
bDwC8TEffJbNoHwe75iWnrrBmUKQ7S1ig2TDsm8cDFonN0hmB9TANbB1KTXvLnUoEl6mbOrlV/6x
zF7w/NP3aWkCcXjk8a3rmDXSMq/v13TO1id0abweYggbb2UQAuHBFJ8LYFS/ll95MnxcCKD5KHNZ
j9GuNTFVesRMTN9TzfMhGKRN6UNqS9vb58y9zwL1BdG8uqXfHzIwyyyyNdG8ojn0S57qlVP1PHq/
7rkKIFk2ryy+tnCLtJDn4ocLKbgX9BvIg231KZ9nw3gwetJZrjpyn9TtRFgnggzak/HzTARi+Dl1
zTK/j3A9P8AxVA1gqOMcZxTiw2qeSp4lPSXPUpsjZWcYxjwIZlDqEBUBOj+XXSU5yQZp4vp1Iefa
4MXV8PLVxhuWj6JTEB1IzIXix2Ze25/S3kC1xUAo8R51EfT2TRZBRoE8ZL26948WdmABxWOw+ARg
ihZn+uBHscqelKUgEK5Ej8jEiYIu/6LYIawEWQ6pEzd1WVUkOurYIKbYL2KDxJTc4m+C6Zmd2gZr
LmgHyrrO8FnRX4I+avIfwq9sGwxqIspkW5qDbd+UnD8z+Ws9HMBjVNlYIayI2DDNY2I7YATCWvB9
I41NZGAzfJQ0Dq4rvFcfxdBHwLjWR3+INakwZd1/RshnbGHdJuiVZbt2+jg5OkUYodGLUjws0mFc
WY41iU1CUOgB5McbkftljZECo9Nq7lwAgIp8EDlho1bgbyRlYD60WAGtndJ8MoB6Vh0OcSsCFrtV
mow6OFi5HX8r2sj/oWMnQqajqpuu8K6wlmymbV4ofefVfvwknKHalhxSG8o+556hW/VkuUm5sysT
uMmfS4wcUP/fhjEeSb7M6U5sInw+pDIuPttZS9Cx2Xa72eiAAAaN772CUsfQSd4MxVxeCRCObQ/z
7I5tXT5lYZ98HNzidvRNne1V07q7Zmo0ZiB1tR+wPvkYt17xeSzdNt6prkI0wAGG51AzY7wS5js0
qHgzNiPurYUPepMOTv2JQ0c+VqKUySab24p0NbP+kni4j1gcPeA8nuirNT5m+lp62sEVZCg3MTHY
L6nC2qCAn32w5yzejTAsr0Xc+u4mwe1nQgpAObBZPDEAZMt6HxTNtEy5nProJ9rexcK6y6Ja7k2d
9BvFPT5CsAJ9QtPmHSv6r2E7lX5/3XRu9DGUibc32jnfCbxN1kZmzMFumjzv2sAt48yGPR3MqpqO
o2GFxxkrCYz4lFp30GHXTT9l8Oda79OQDvN30yyyM36m81lVKiw271cob4o5RNxgTkvGOdxseu9f
65OmLh2iBaA/6U4Cp1QLrDs6HEKuASSMMKU+Y2anDu9f9aJ5oyry4WHgXbTImH187X69qhvNiZ+M
Ijw1UIq+olhkY5CdTY3x/nUuxqSv10Fq4FEu28jNL12l8cf1+jaMo5MLTs6eair27IWVKnTEhvHP
L7aMfHmcFsyQS7twi2/YiCkCT0HB8KRe2IOv/AAj7cPt+5d6W8iCkUBspRY3MYe6HKQ3GABKQ5ve
ycGY5rqCbroXI+RfsPD63PrwuP/x9XACxlreQuiPlPsCmrGCms+2KMVp1kn08NcRhLkpJ4aolqlK
m0483vevedF68+64ucUVGL07L++yWJ/K2O1IPndPcD6prnyYmCllCb0q1OjFncKF3+KsjXLgn00w
bf2PFymDQMFzNrEntvFg/3WR1pXbmLqA1d73qTqMI8Q2bY31+f3bfPspcBXfQtFBMgruARcfYBHZ
YxXhGn/CbksdphSyoh9MvwOv/u4qNJSBEAvv4g1e43WO3QiDe3llXngpEyQIqP/FMhEEX+CAQLez
2CH8+sTyhukwNh3iZEfQaXEHYlEME0YEWygd1nUn9TD/pqV7u3+xp7ObcFuuwz9dPD483qJpLDz3
RKq692hBPWU8O1CK9AV4YQXj11557cwSef+1vd1ZAqy8HYAZ0wntN19ECNyPG6OwUd/zdUfEbZ07
D8LMnMGxfv9Sf3OLLA6oTdTgsFcuN0sfZS2XKm34oQsjkdT589wyIS3cBQBfOji9rJr3L/p390fK
QgCxTQDxORc79ABr3UnIhjwVHjSWqoQ1UZhBsqfR+e2X/oqi/YQm8qmHoBO41bh+6Advv7Rl7Gqy
nzCtbaGUZlYpMLfxzeIes1VFEBHcHcBNymQ9Utcx+5va66FBwbkDhHRpLmoGlmgMvlsQOak654r5
f5B7svjNY3m78SIrcfyFLwWDybqkmlWpGFNki6zwEgibEA9IyIvDUbvC5YmlloWU9e+/icswzten
4/NVLVAkPLdLHDAuwEsizriTERjUujpw6B86NJ3fiaHgyMRDalnvWWpdN33RfIWIO1sbJw31fdPa
TbFv4n5e3DPhtHfoS5J/fDgwHIA5CU/N4d294pg/cZFM3DwxeuKrL+eAotsU2ZMVM6xvC6dKYfaa
v4Nx3qxNSIXL1wCUwxJFHP7rNtPgmEnRP80n7ITc5xYNT7aamoplqhc8/f3H/3cXAzdyALpDtprL
UwA2R2jGTTiddMxoPatQ/6NFossRpqRLev9ib7Zp7iwgd8MyccdhO7v46srcsGQbmdPJiwSNZZxi
w4+nZEKX+P6F7AvxG1RYtsuleIDPyJF+WRkVTpJqT/ojFYRK2luTHq5fG0Hb5Z8jPBnbs8wGkBA3
RsaQjAmDv0L6jgJLXo7ButH3SZqDExgjzRLzRqQ1s88I2zQ8oCxQL2dnFgv6MTbYte1Hple3XYXU
uvynG7FHkBGxt+QqYKj/phRKK9wgfBwCT/bMCHtkaHRGy5PuY3P6x1UXl2INuIwCgPTeDKgQgdrd
oBE4KNNzEA1k3H9T49NoYHp3xtL1t/jhcnr9tDGC+bMf2nz6DAEgIF++pWouHatRwj15jXZ/kAk8
nMgpDx9eARHPb0F1mrnAuFJr+zc7nX25RNyFpAlZ0+HKy9BriXb/mWPoFnAcoNpgpI3nRTkjUyf0
FGsfVLIOzAgdBd+QM+buZqiZN1+HMWyMylFxerC7CTIHZrTTvdmXoIhzvuA1jfKXxqInh3b1qhNQ
pddm6N2t9NbvJqPibxpTcQihJDGpzgOnvhNZC81gWV4FMb747XbKkqcBk9B2hb5C34pRA421EfPj
cw5wBIWjGWJ/E8RMoT8Q+Z6rDc6N5d0I2nCtvM7AHjb1buvJMuZ97VfMl4cOJwrTxyDhCljarNat
L/oQM1Mlr7ocwzjYbnJGgjk1Mw30nJ5Q9llrZD+iR5RnJQ3+HH2Tig7s2xwwJXHmbGFVF1YGeNRL
q7C+j5h/AoobqABxiJULGIodQHI7TJp/9jGsrI9eDUQJayiMkoM35HRFVTPzb+fG/1fxiZchyEtY
LHVNI/nWkqoQWCNVhAriDhkv1NZJ6TA/xoGh76Wey+QWolJRX+VxM3R3LfyfcgOjiK+7tkqZ39cz
jJaN6jur2TER1ve5CdU49rw6v4eH0H4nnpW7wPhBzD8cr+rdD6qxFihqLHjNCNz4g9y6eBYIteeP
EmIzo1o7c6+GxdoARAMHil2Kb6DeeRIV5gYcBOSqmxOA8KCcMNKGv8jfSIZUBClsJKK30VlvfNR1
yqWbfObUCk2YA80qKZyWVMlxEN29lRp48OYsl+SWfhWdnjX5GA7AIHSPw6AIctgg3DHWs6wQynk2
W7iY4/9h78x2I0fSJvsq8wIscF+AwVwEYw9FaFdKeUNISiVJdy5O586n/09kdU13VQ+6p4H/ZoAB
uoAuVKaWiKAv9pkd4xNUweLE+BmMeXDjQuMeDxnRNsj5k4WjptYFmlao+nbZTQV32BXjWVRGDACT
frIqTxekDT0+YFWGvfpi5Jq94dc5AM2eTx+xPaSGzGcKdySCTpA3QQgJG9S2evoZdUtyRygXZ+sv
Cc4ren4YJ5usJ1fY3nueZFkC37HFl/37Y+VfXXvmNVszBhCw3itAmRpxfraerMnKmIKyKzZ0mOGt
iLXv8SlqwmsGKSs8Xle7vWrmlDP3H5iTx2E74Y28+300Q9HWe+I514NE6nK2o6cQo6klrkqsRp5f
KcH1hwAtCvyv7S/we0TGDO0quPEC5hEraeaTgAEqzfaE1YjHtFQGk4ZidnlhadgFti8iO83v26rh
B7FMtJOtKuz2oVqsZvreT4FjgAIJPCkfwjqa+rM3FdaTL0Tlxj3wrfkrNJhkbPCL2+79bClU4Gzm
bOzw/I1ByX7MGADEbIZcwWfFZZqDM9TtnOAbB3PZMaWm/YghbgHwEa5KkuDbiFnCPUi/ukWtnwsH
IwEK2hIiSWB4O5amOSG1oZB3IQLZ0g9i/H3H//9z0n87J+Wp+Yczyz/nevKq+mrr7v3Pg9Jff+uP
QSmgwdDh4sA49Bpe+AcGYRT8SueYfvhrFop28fdBafQbhD7m6i6aEFe3gE33j0GpA7kwgqfJrQ7G
Al/5PxqUQuT78/5tRhaXYDtAw+AHNO1fNop/OBo72ALKzq3MU2Uaddb0JIx9Y01COoEIZU1qI10a
mFezMyi9BXJqAZVSnfM1TQVZ6HLJK+ZMc3smNOdGNcZu/HrTUrguYGtOV+uxtT7S0E6fy4kULwVq
3reBQPYZjFJ3R0eCkWzzWngg93BbUrTCf4wHf4rUzhCZ3OtOVKdAkG7Ezn5f6M75MEaYOiemURPU
K9/ubgYBdOnZkUkf3LRLs5Djp62K7l+3dPof4tfw1m4nZmNQQGFlbJcZVMoi23ntaNPBzO70bxhK
R2ZNPXS+s3RycqnYCQO1lby3j1C4Sj92bEzPG1Uk+bOVzTgbmX8tsc4F8io0STLTgCAefbe3D23Q
ZTt7Ej8KzuWbPMivdMEmF5Sc2PZO2PnTTOTxzhdMMPf8EecM6SYpgakR3Owqp9MrzNHOprOM94nm
mFVoinIkIx+wUQB82jRc/XFskmJcI1Q23mbhmvlgmYV3HiLmUVbXB9ahj6KGW/8SJS9LGQaP6toK
o7vZDg/EMByD6mDlFdcqK1bmQCfidSBTuDEcG9o7HiNeAzWsmn6qjj6ltDDPAwbhfTnm15NNwmx4
nsdT13dpSGGsyjZB7i8PTZW6ublLUqYz0oIu1WnUIrsb9zP9ONUa8YhyETdpxDack2TvUqfyqhaH
lP3SGstTVASFu+rSMcj3LrUtxUuuw756Tinpgg7fs8dOxmaEXNW2O2Yjs9keiA7Ti03topdb73D8
dco7R6mA5xXRpmzd2CYIflkwUm4mMyFJgDH8gHb9EGaJD3mYSgYp61HEuQc1yaXZk5hv1OHphlKy
KhbDyVetZwMXW5IBAlGoaN0InuQEXcmzD2mvz94citVCL3aQ19c6kyYGeLIjfZ4cA1ltK06mz4aR
3U8Y6Faab7NNl6lbkdV4oyoSqnaQJ9tkmB9R09tDA41jA51H3DSlQbuu58ptlzT2MTJY7yXH2U1r
4Ost6Vg6ukhJ2zGs4SYV83IwGx5N2y/s52i2v1cdlTqNlQYrkXUGxlgxbGm26bojAFRx4FT2oTlN
HHXupqeGyQQtNqW5gZ+0Y3wWt67qty5lQZIB4zovjSpOGyMycGuKLE6z7MtbmlcyGYDAmD4QnjPJ
dLsajBR5RQAl/ZzeVB7lNEiwageV4LHLaSy26HhdMWag41gL646fXpyENxs0OSH0HzB4UOl4tYmH
lFhgs8zGfUNVPBZo50q3BvDZNHhnvcfGKR5kmN8sVsK5tDfhMi5Pud/tarOlvTkdH2gHIIELqRwi
1yaFKKVTP4vDwX1um2YXztNZgHaDEtJPW62KbjMkDNPSxH3xMUevRmD+VEIVX4VLzN+uRp9UT9Y/
5kZ1DhvLiqOO2DMAGBbBPDy7Csu9KCcmSWFkrSjVde9NoHmbctIVw9Fh5LOlWqvi/fB3nHuoKcmi
fh/q4nMJZmwCthkdfZbLY6+ZmE2JIy5Z1AkivQ7lP0Fu3adZcz+IdkOr2Dpc6uoywbF/L66rmeyT
QOFra42TUrb7kNuNf6xVl8W8YRxpJhVhlc5eTaPlOGNPP7OOtvk0aLmi5E2xAl8yxx6DyyOuNWfT
sqzfd8545cb70UGK4CHx9T1jcHPLMkEjijDGIG6l331jXenX9hAkw0o5nbgIuwfx3sluZ/JGbc26
6ZloedmDM03RWU8m7gajo+WkfAO/YceM5DB9l9sKgOdqEipYgXR/gEXO6oKNlXym2ILxcvjxKP/K
3BzkS8bu0CQxSQ2I36J7KohBbO1ySR5HOZ6V0eh4sjrxjK3l2QNksyqM4b1dolc/hSUHx5HPca/g
aRbQ7OxxS1z/UPtiF9kCujRA0Ittpc1uDPVnBQt7A+K+3Zud/aSSQPIBlkwyyqwYTl4zmpfMch76
SN0UbfbiSxuCCGAhs3bnFSvthtTOd7poGL26Xiyva6kywruwdXZtLqaHibcOl/eQQmjzl/C7TFLr
tfBCf62dgEfNoDaLGmKA6sNmaOSR23G39YbGPtGGGq4oJc0Zm0c0nci5CHcY0ZdDVnf7TonjkCdy
R9I9j9PIUIwqDboHZBEvSYRfGLsy10K3dz9dg/cLIIURXmb6mu6z8gpjCHRzhvZG+9E40IghvOxD
TT417XZ/M+UNe8JYPFvusK/g9UXDwsYqIpJCunsc0EGxW5afw1Tto3B+pcqw2Az8PhgHahm7XpCf
hhnsDK7hrQtzyY5TGP+XCTQGHJ2Efo6eW9jJy710OxvOvGr71Hmjgkk9oB7JamUwnFWbULIyDaVT
3aXGgCW71uBSOvY1BTd2P9eeWFuWpbZVr/obG64JLg+by0tvgj1zjOfMGK/bM7Ck2o9WRuhdRoK8
L5g1qlszVcO0dufCxTg9L6J/qIQRHqJWLsdpcJ7dyVQfhh6MdJ+UeCO2XjA67coprFGvXLeGPMM+
a2+GLvosjeHOygJM8u7YPbRedTdWhsEF0rgv56y/Jav77UoV3/aTXx9BbH4LW7d4mnJqDgzMLwiX
A5z6ovnO8uruR+zy72Kx9AYflD44FLhsRD1kOx+UAqXXSsaldPll2+Ht2ti0qczQOKe4lV7IuFG1
OLThT78Hhdkzxl95mVO812EwPwYjVTKyD98c6akYPm7wAvIhXxuJb8ZkvMQTcBgTPwXiaRQAaHcc
kn+Te32IeMPECrQhYArm3zzX/HgpN5hNKX4oLT9m0wgeoqgavjntQOFTn11IxXkkH9iyA6EsDPO5
djMuxdpdUXxbnHC718A6egpB2io9W3ax72QiYyBTgA36qH7AHNGAjAqz/h6OaLhfAr/5ZizRvu7m
6Ym+V3drRXmUxxHMwhsouj8aGX6yOhfENf1ozR2uf86FdfIrJ9qpiMgPdYL5hgQUGwSX63VnwzjJ
PBv5hVIQG6eFgxvH9pobYbXLquja+aYklrYfa2uCENh8UlVoxf1U5PDz1GA9skC2GMZ6p6Apsxsz
KnGqFF9F6Uo2r9ao3hpGl6fUn70tfUf5yzXUM5PyKMJrrmF2HsvMsT4QVPwPN6/gZC5dGtFOQbQH
2XyD7iW3Nok6vE6EcohGHoN+MQCVEGpw7NuEi4rDc1tpyNKwmNYlJw8yZfmQZjEtYOiSJ41HYivL
IX2MDA6i1pmDVlyCMdLRciBl8IMxlr9roFVQfalIqUEqwZxS04YzedGKTXLHu3b0hNut4H5Sr1PX
AlJR/33oXIJQi6IDD+722ivIOWmKwKnpqmFl/6opU5QWhFaxdzAarDItCIGY4ybRzkVkwsEm5Otd
ofzwlGclNsKOeZOkDW1esm0xNPpBZ4O7M62Pvsg4MOGH2IgyeUZ1KlcFjWiJ4TqEGZVat54m1CIS
hrdztQmaYr9UfO5KEnorBmtWXBuVIu490IcyNSwngEkwUA5AwLCNLzL7PkbdDfW80dYMeYnhcj3j
na83UBRwBuXlafQJbwkrxEQ3cTTE2wZIMA0Ue2JRH+rafYgwl+xgKH4WVf+MqwZAs0+ZQ8k9xe48
6B/4IAFZdmvlzvS0KE+fDT0N4GQM+4WhG7XBRVk+T12LgAI/BgSS4TKc0rDWarwhGQPVlS1qlLVy
eSb7iSMKn1ac10n+Q2prbU3BQsSNTznlCyt6MQFfT2HyHFjFDakz96JdgrB9U/3k8AvaJWs3lljq
ODOkzVs6YHVss+1S9OWzdkW+Lsipbgk7RxuXqkgO3aG3mg1RUCbK4jIT1d7C5W8ufph8mK1O15Gc
iEeMcrpvZqyQUetb8VwEnHosMiymEpdqmvsLUZ24rJsxXlp91UzM+UKA6mhYIS2cfu3EwTAwgI+C
8Yap74+a+waU1Tc7XN5T5e8Cq+1vuObOvBgSZ81ySEI5bHCl7YrspxE2NOn4rUkZhFD7Ruq7JncA
2WYsj1kTxpgXzK1SXG8x0zk7mOU7u/Ys1CpxAofIBipMEq/hM3wVZ+Xky/sU9J9Jn1KzI/n81M59
352DOnmuh6UDMFOl3w0qdnHSQlbLlyVOneBmicLXUJEZjKJ6J9kcV2CbgXcDBloZlUlLoKvuxcjp
zGiFGXf9AlZVgtcj6kepFKS7O5iiQ7iSdNaxJYiEX5edoMF6oLLtHIbtQfMJ/j7r7MuR5Fdoe55X
mWO3lHO4JH8hOZVvRS3KepPnVnlhy6JYc6qdggNeTUYUPnt1P2Kr3A/G1FwjuXInciPVsbKB28U1
edA3si7Y9BA/ueSo5nnswwKhMxsOnKolMfes2rlR5W7p401PpKP9ra76p1kvOKrr6DYKe3FX5Yb1
08vb/rRkuX8Ehaz3djFfq1KSeeuNrn5yK/JfobbfucOLMxUxXPBT85ZQ1ACRqE5vHBS7uMfBfkYy
hpG7TNPOoYx1TdNSvR0grW87phprnaccACo8X1SjrVN8gwSimdflbUdFeA+0G0cdQPQee7ESzsbO
iuTWxya8D4r5AyJ1tCrtANNuwSvGofZc9UW112I+ULeEbXEcLtjvOFa0GUZUGX0nRpWvmzDA91lm
mHKVV3EM0st6lHz5NiJwybOT+hPHPW79W9eGGthNNkk5NMwMkvaBc+MhKCuc2kU5bFmuvA2r+cxb
71Wbgoi7INPDZSp86IXh7rgKo7g4k3gbZBRdEXmmPLNVswuN3BYucxudqrYKV0oKgIdJ4K16WcYG
kveqtuyGlDO9aD6ey30rXSvW9LOvcBKap0423bGtnZ/NAjYcG9bqerewl/xisbpvJsh+d0LzNtYS
8FwkQf4XxRgbuMpWPv1Ka4mf+zS64i63MTfKujynfvBSh1G743zdxJPi409v4rayzF06oncUncdd
xsvmK2mXL4VxE+Nj97XUCidhd57R71eazsMFBCYqA/cs26GLEsrWauwyfj04XtC7YrzFrMqemeyz
usAPLpXHoWU+jjypcX+l75p9xxrpWRpO+PAxBOIDfOkhdJu7Cef1gTpge80V8sQS/aKSodq6/bTh
qsUnGZU/7gaqBXkazMti9faOil1klIVNF80X17b1QFj4EIp+swy+jIHsVhEXnaX61rgGssk4juHW
RmNm7Xyw53TmN6KiR/ojN69wJLHEdbAzzNWyAG5DEVhbST4eM4C29O5UHzSkR/ciNXgjQ2/XjE22
xnG4POOouAuWCOS8smzQfOa2az0KvDTF9DEHZQN+YzBTjRGIpzLJvkKrubSLfZKh/+5YNqr4e2dR
8teFP/UwK665ObFfi2rDtozWjahiSyixJuT2U3VaxoUhv2eNkW2aq/R/TVxLu64RVUK0kkVE6bqq
0AIya+HYQnJb1OJOZyzQcdtrf8Lm69JZ3NMOaHCmpwoppU1tHLiUD82s+UPs5BjewRybqtlU7VTp
ddYFzPX9kwK4Dmsg9sXE7GaSRb9FxcGBU/TeigbhoGGHnpseiMGidy654GhFRIJKuqJhAMKq1lGq
a2mPdresIQc7cSLvngwCn+22DHF7brUhRx07jNjqk88dYWb5sHt4Am5kNUAyeY28RKE5QEM0b3oi
MB+tnALZEf+PWhSL38fN/916/e6rvryXX+3/vH7hTw4XrHNZ97/+/K8Aov72fa/q95/+BXpD3s33
/ZeeH77avuCv/s6Wuv7J/9v/+D++fn2Vf6vEM9/910p82+b8T6n8z1r8r7/3hxZP/MjEknHNR14p
VlfB/W98rcj6jWEXWC0bb8Xf0koO//dvortj/kYqCWdhZGNo9AMv/E9EdwT+P2vueAG8iMBciL3B
iXAvXTX5f9DckYMbT1JsfCgFtR1BCoQTwiLPBnVfwB26jHb7xgNZQV6GjciCROiuhmuxC33R8/MC
op4DaXpllbOsApmMrJnBokywH6Hi0SIyG5gdlNSLDf0875dTkgdzz7Oh7I1DCOccBUBm+SlZ5OaM
tuPLr/4P6ONMqpsc+q/OHDq9BBaNB6IZAUB9cHvhODIQvEJDf9WMBLhbjvROM4HzK7iR/Jige6k5
U+9ORK0cDlHIelAxDjOGYRb8zOVMvS9mhV76aAEPMI4hpyyLMyIuyx9D6qT+dowCTrfmkKT5puzT
iSJMEDPeW2ZGpP+vgMYuO9Wdw/B9NXKmHe8aO6DGMEjDMb0skZGF21rOVvpA+7qPx4OKWTqE05K0
tt2iW62p6HO8g+Ve/2QKhTR4nbRUlP41Jo4WmMPeyp8zVq7EaomUWGNIPzg4D99Kc+ClfmIG5JWq
9KOkgO12COZ6UwPgRCEO5kat0IvC16WfOoNVcZw2jJwph/CXdce/XafvkAFFM1wCjo1tLM3U2Rd4
HDiHwxQaE0ArurjHTl3sSl2aEPVDRrnRVumBhuwBt9tJcypo3EZR8CttPjCUppLEzevYmKPkfvDn
6ZnNTL6aGfXyQVFlsUP0hSJf6X0Z1SQecNEA4YmmZk1ZL/XtAFgPHQzqN+EhncBVJdcc6OqQU5V9
dBMCz5ZVPGTE8e+HCSs8Xtc0oGGtoatm9DkAVIcpmp/glg6arsyo/fCusNESgPB64pZ8kKkPtWjs
yhOeuZZOHRcRdMkLTsRQThvDynbpVEefPoUOBZdCLe4G4jTv6cD2yyFgNi/RHLJBdMIyjiB6+Vuz
WZn3ukWnHqkieXHs4kkYyn7zQXOnMWTrz5x88Isf8lC5xH63bOnuIeVqi0g9QRx2xq8koat6QT3c
RKo2Z2pw0u4diW8jFkbKVja6K6nG0+Bm3m0BsWLrDAsEAp/I814zjD4QwPHP9FxYb5PdhxcrqKjd
sEcqAYUEuerSrteTmHpqSdjdOqNX76VTOif6caYLyRXmWqny7iEFWBdAO+K1qTLxxjta7Kapd059
vRT7vqrURS5u8angbyRxotPgmGtnuWu8buBig8GShIo1rBIVBpwqOobNhoFsbtDDdA5n7dxHi+mT
A+eR2BeTTpDvwzw/Vlw+b3tEiZtBO/k3bBQwN515NM9KDjn9oLJ56iEYPOa5r46kpKqNQZfUG4qm
eNGD3506r6a6EbFaHM0lWOytVWblHZ7l5KBgC+26xUzx5UThVjeD99MbIKVgKpq/TQJoK2LkoZKq
hC+dnIkeQcfuM5OqwOsIq0oPdqROs2fOyJoOh1O3/9FXIzYBWRV7E7fbqvK4MVlWC8g9r4KtnZkT
1Vt+8wF2vj+ZVL9vCxcihV+5472ouXpmMpz3te6de2y582sPvOiTBOFwzwuS3FJ8T0VuMFvQWcZy
zXPSretyEvSIuGJHU7cPmaqv5bPKMVjwtvO0GLQDRoFUP+hQ6HZLWKIgTInpbCZ/ciEc6+6O+iry
9QM+EqYTQwbi17N/LnbGGMUkL8lHmcsMosMTyOLhDOHrTqEVXuzaTl9pqyt2ixc1W2jrWBAArZpn
P5cUyFNzeTGYnt3P09CzUbQzCc76SvUpptui6RU1Ejyo2MNTwBuIvGVMKTYHV2w4R1VzrSANAIep
d6pz3yDXBA5LDYon2UtMB3bjWo/+zIArNkElxm3jz59k3ybui0ZInXvfCrFvoRZ9MC1ksCboDp4k
ZuOmtr8Lrs2HovVwd7p5/mRp0T6kQRdc8F4hZsFpx5g0y+a5rShMnrxgoQNTGe+q7hnTWtb4UOQ0
vTOMa4ObahznH+DHxRxjEgJ2VHnj0UjLYZe01nAZOu0c7cK+5m2a5mUE4nM3XXvPZ9pIdk4+Zffs
bOrNv5akh10V/Jwx+zDs6FqCjlH6AwVCXEG4aGkgjUawKqd5ar01nM4Ose9ayx4ZNLSHlqSs3WyL
4V1BhilINpIrpZbBwKORuc1L0tP4XlM1eQi9aw28d22Er1z8R200NN/CtPL9jVun5YeTpuGuuvbJ
99dm+SGsoItMiz5k1M7TlQmiZrbZ31DUuuLSuWZ0K8KyPctraX0ftojDtQEgp8NnIlyJXl0E3CaH
qv8WwlsDyYS2y/iOQrJV64z9vUrb8GYxovnLdPqiv2Kh2K4By6WnYuyMpyzz/DcgDiw9kgEL515D
UFA2dgoSDEWcm84Ma6jJlXPJmaGyLIGZk2Ex092eeOEuoO/3+pkYcwAykUEO18rqGBxN+C6xh2/N
3HkngVKfjbTyHkPEaGw2k3MzdpHLMjjbd5jX6ExOqvP1DSR541i7peuB6lT5tZzNPkMiEofUhmmg
s6q+q1PbeQ7CbthMgYGM29TezvAFQiLu3A1eQJu4Vk4rcO0oorhmex9QbfTZZbroqDFSy7ofh+jR
8jAFVE1rb038RE8w9DKX+6Jy72TSwAK2hym6L1IqnrBt1vFoOjdhokfe9tI1cTIgkbr+dIw6O9zg
92q+4DXZHawapOCka4I9wycVt0U7x1Uyt3dqKdSdnFWzhz5h7yfao2K4v0Y8jku07BJLB984C9hP
kxMJ+DUeFQ9hafRvJe2E20SqV68pgo0honvHhpvP72d2nDtg88G5GdEzRCfA+yhtHPzKphYV075O
2LSb5TNXugQLSuvN0e6ntVezvc3ISHw0Xa40Qnp3CWfTLfWx5akHsi2YLOtArJ1m4fyBG6G/OGnf
cPHVL5VJ8xqZWFfFCeOiHftdtR0gkHBL52pk5Fawt+FQ3/6qjIYZn79xQPNRfAWCdjMn+16JhCmy
pDAssLQlD16RWjGfbIJ5tcInoN1JeOSiao6vQ0tikOvWg691thoXZzz45kyeEI4zzwlGYT4cUYC0
uWQokNLeSZNlBfMLh+mJk2pFc4E5Pg5mkT6bsi6eXZszoIthwI0ZNTW3SnbRaZE+p5XUSw4Ub+Ej
SQEB4HWo2cGQjJMDyA3UGuKM4ig6LBaM06y854gZ1Xvufmn75UAvbCNykLjZsQpQFnOTDNSf4NLS
9OcyvSWu7pwRSedL1CDERjKHiJE20zGrxmWTcvB/XVC5hes/pT7cpt7OL3j7LX5L91jKwPpOpaaN
zlEUcZNgZ1gFJemSZbAPsxHQ3jxmzrrpAWkrZ3nXGeVpgXEfUuGMpjn464JgOlI205m6q8ad6Rjg
xUBzTVwRTlRcl5tCpM+8Lc6WSk035qbar52Cw41R5MDhc+fceu6b1TKUnIaOPix6u9dShmiBZcEL
U47MAkrkAfxRaoVjrzoytXaYv4XbLK3mI0OH22x27RdHExmNw6kuY9Ov9NYi6xQvxkSaXfbOeqln
7uBuSegIYs6SC+dtNuwJ4RFTQgn/L0q84HbyMxkrv8LvyMfv3WiDDfn55AkWgL9XkPuOCNjmOSuL
fD2koxsvoWaba7P8kKuA6GPbLTHOdi+e3X5cqbpLLxU59m0kxXzrmfxyIiw2+dKV3BOU7hADcVn8
w631/0B/+KuZGmSGjemCuR3sipD74Z8vhlmCfJD3YX4QZcu1zphoOdRLyCrt0V3y6JpV86k4S1Vs
2UDL//U3/0uMgFupb/umbV+zUQ5o3798c5xcTEIWlR+siV7LRWjY7XmRAWqL5MO//lZ/CRFcvxVd
LPxzvf3+czgwxwnlA0ngWymbOiuekZlM9pzWX//6+/wTIuv6jTDDR1z6gZL4f+3+kfU840QJ0kOv
0I0J8bgHv//VMZl3d42WRCWGKGMqPrvlu7oSrFhVqAYwkux6uWauVm3+9Y/0z2/x1WkH5SRgNoFh
6S93/97swqzjloF7mNJv81qP5YgrS8ItIrzyZprpTyCGvM8Wnaa/vvd/tzJ0zj913dY/uz9rQb/0
nb8LRf9v6Uf/zskJ2w1T/1/Eo+tf+kM8in4DsxYB5fCvz+jflSPvN0q5QNrwKf7f0pFr/ubjJeBh
gv7H83T9On9ISf5vZHxtBAKLSl2iNO5/IiWx0f9ZSiJ2wd7FQ8Q0l1AvwLk/rxja8mHnNilUDc9k
Sglh0B+6lQuwAQHXd4c3My0DIBhe/ZCrubpcHZerJgQmEVdRLzZWkJuPopPLvNH2JG8zDlhAtg1S
/lGgd1OUO0d4mRY2tVw1ay8k28VzEbkMEYCXQCP2stNQjPWNmWI1XdV2cQP1Tt4FtRPuSjPKdkmQ
BDtXcoqN09Kge4ulbLfkmT5gLfXPfXuV6uGWG7HTk52gHIbqJPqGx++S3jj2TJALsZP1gCKN6+SJ
FsuHunGh7OXGOB1680PKpX7HVhKeF+kknA2nsGP7J5UwYiXdymTyb8dkCskz+FFhxtfOqcMVM7iX
2jY+Rzb2n4HKo1tHVOEByLP+Sic7aeKsVNZdnqkexqyjH9zWHY9CBiYBBnYFWqCF/SXMGoeDBwMD
t5rDHB60yCU1q/TUqsX45IYN3wp8JBb8pakOc968DggvlIpdcRtZODxnquseo6ijp4ZWaf1x5Zi8
oipLpAOPmSV6huixQkVE6MKKkCNRlZVt5twUvEgGTH4t/d6Q0egRPcZvrPJMJfqq+CjyrttHS95t
LW5gn4vZFze5qW+NJfWOUnfqqJNlOdFvPMSVF7TbgO5ie62ZW8NpnXtb836m8hXXBIYsXqWer1Ya
LTKaU5xmK0iAWJc+v+gUMaSxkv7Gyj1jLzwz28FaLJ5IKGffZJezN6MKOoyAqVvelFwuLYwk5NPw
XDkScAWfPSyPbn/u3WhpaekxHcjaFoShbLmGqlNMnvHYVhkHF4fDHFSX8WeOwYzjxnQN8VUFQQgl
suouh8eychkn36S6Xtb0PoH31GF5VpCtb2zDsbhDliO+JlQM5hycgNMXQNm2z40odT+aaXQVqo/H
3Lhgkg51u9wvaiEzwdCQOV5YWRdoFNF9msxZPIbGhlpNjCHzsPa1d8mLaPikx0oeTI39aBSYPtdD
2894PbLptCy4BckadNVzVIvklbbi1Dji7GzEJqoC6wc+srZfZebYPwz0qySbYZbWW4dUy1Cwavp7
q6+a75p4TRyp0XqXmIUYec7d/NBCtwj3NKKNdJqHnEZze25pf3TQIZKOPppVn1jOizOY2amBcfTB
wNikjo8oQhoHGqlJpVX4XQRmcJbeNJuoejJ6WnC54f3CrHxtUiqGYs1VsqbFtyrfCZNEz4jOH4Y5
qrWvtAMx2p+/PKWxSLeWVVebJEyqV5EyoooLTUk4b1al37oAi8AK37M6hEnd0TE9cNbu0M5vroWz
a2ZH92ifERJKzvPMFKeBL6rdTUjSCYAqGuwy9C2WI5WvXRyUm2XsKBOsreDomS0cIScTIa8Dwk3d
96xoWGmCmJ5fczfQNvVgD4a3q3NTTmsj6hIXeKE232yZwZV2WUwH21QU+lZlLrjbquKQzrQpY6Yi
URXVTvegw9zlhQ1K8Q3AcUNNsoVTksUs6Q9JSjcpDT2j+o5ADLjCJbq4h/SawhA25/bWbbXxWXsB
ZtHWEgN339lgcVmAxtbc7KA2u+6wNSgA/w53dvxqimx8m93KOjtc3spNN7bhvHK8WSdxlDgNZ+ko
kWuKgkoMLmMCIsYAD2yZ6jGVrVpzjBsxCuocbpFs1n4VHF01UwNfVajNNI5yLM6Tg5Asm7XlNrvJ
LJ+4qPe7VnPqzznT4H3RUEog4cwVptfB34AfWH4sUGrKzWBRIVw7PTJvnQ0wqMxQ3E4mrOj+5BaN
X3UYfUeVf1uMlPn4zIVAmq/hLLmlY/RhKtHRTjm34jaZkCftSPi3loAStFiFfvApPH/wrSC9Y1mc
uArI5cAx/oU5Z/XQkFh96K02sVdmLpKXER4DhaaYxlcVeuzxWmr7EoKzZpEaeaxCoJZ3JsTxOzhs
CDNpSTtSLl0Cgv/F3plsR4qsSfhV+gWoAw44sA2ISRGheUhpw1EqM5knZ+bp+0M1dFV2d91b+7vL
OiUpQijA3e03+wwzLh4NLHT4s3lss9r5UzEn173wesxsTsM5uC2K69TTebsy03ZGmzPEb8n+casz
QNoYqpVnIFTyBnu3uNh2GeICWLrwwXKVPKZJNj4yC3TJiQ1MV81Fm2+glvfFvtOainjfHF571Mk+
4Fh2jhG/+AfGTli+s7L3cO2ocQub5Y2D+QSTuNGWQ2TkM+PGGUsOvv9t01GXneEfGoI+MZaT6Bbn
GCdoMcWY3jZ5DzioEeZNWGH85yGb0SS0hKvrVVzUVEUV3WPWyjPuq9sINtR+vZ6PqpqMM71YqOKW
5uxTKr1usmwYMESIkWiGt8Tfwg6EVjIx3d+oZgKnZ+sdTcXoqXciU+Pemz3vOBh9+6zCipY7wx4O
3E9yJlRQKQxODj7UdqQXihTarAeEP2LcEKbX3I2mXjBgSU061RnV0aSbUN7V5NYNToXwsjjedGxZ
GAmDifGa2qcPvUq8D6M1RbWxW7v5kmAJe9PHMKN1Xav3ZJY1uqEGHjV8/GIWaSs3bZ8CdGeXDGl2
i5N2fKsdZwyyzpCvokrcGzGX3Hnx+tAEZiKS/TKOQOOVEqJ6KGfvC+Qw6E1D7MY1lJ6mN3y9dEWM
9Dt6r4kWZg8EeNvmVioGmgfTgXu2WaTM6ApOjUY/C4kfCPOhUeoNeLc4oa8K5rpxrsQyP6gmCibP
pP/OjKWzqz3p+DGoqdBPo/FuMQQe+k7lbUEXmBZ/sWvTTt6F5Bb3gYTp9laNJCOwdcp1jH0xjImj
+76KKAnor/jICoWreCjRJt6bcHll2zu9YPsvP9JhEs8emZJHo4nqKzBsj03pzNvCbIqj07S17/RA
nZ1qupf58soD8Ad9te9pJ1+dfuy/guthB2FR9L5p7f7V8bT0IB03v22MfDtahXbmj0OckTIe5gFd
88Nc7AGxpm4yBHbcnNCV+gSyMFrAnWmP2exjBY2bTa0wtT66slfbYhHLXYyABoMK8mihbf5zevr3
pu+OC8Tzb3ihVdm9lz+l4D6/57fDE2P3XwhoS3xIK32IFPwf5ydOSb/osDV0iKCGjmLFUel3XChH
Ll3nf4FQwJaKHvLHKcqyfgEfbDOOEBx9JIimf3KKstb6rD+H2HVIpdJA8zBNgE8u8stfT1E17iQR
spm7cXD5sUnRCkxgYANs325kNh8c4IYldqOI8rYV0HeJBCznHEPFtzYkf8HsuRD08elxMx3jpcFp
xNBCfixKkD4qE9fCilvP5wpvYf6SLFZzrtpF/5aa0USndZ9N/UYH5javm6DB3CearJ5I6Dji2Dbe
MFxhBVbjRaFvbWMyymybcMORvpL0uiOy+EYfdhv8Xme9n+tkAxGScvu0XESAQ+ZtYCfPUzrG9zRM
DNPmlLoAQBJYYGa4ijvPRe7YMrfHWGXJOLnkpNyPjAicg6Z6dRyqIsXAkpTT3dBoe5H2IqiE9zLS
/7uPtbzDNhtV67vCG/8y2TwOsDjj2wcVGHsGg9TVoG4YGNyA+QZ9laeMyGA12CyxJUILErFqkfxC
HDkb/vJcZX3pOXqJxL6iqaC9besxlafRcOwPrgh1pBD1Q/W4yHo5AvZrNevkqGjKtqkyNgAUqVzf
K7eO862YxHih1y9PrHx17HEuL3fEK4oBfr0Vx515SJkPwYsgxFIPvXNidA/GbPENdq+C8X2c9SlL
vBcpSGpHoyBqMjAx8WhvIXnLkdL9jLI7Th3UAk10MIVx37ZQQjEHa9M3dvV1+sPDI/5jprd8NK9F
2dqF8QAr29jxwF+ZA6TdnS/1CP+NiaE3nEf01CtJWIELpbIwxhXbp8cE56S5VXl2x8ZabfWE3WMY
Z+NNOxOWWLnafCyxjgZznUUQRA3jyk2zahtF+rKjqD7bZ1V8YyT1dN/J3qLAWMtFkHhMU/y86aIr
12Vb7lsmV9sXqRsemLHjOcvN2T4Wk652PF/b90rU+YfoGsNEHm0lTs9mHc27oYvBmQpUElqtZ1y1
JgEDy4xy1GCM9Qer7N/i1Bo6f6ks+1bjCtocwuroLVKWfqJPpdgR89T2g2kRE+TlLhgj6r2xGNNd
WXXG6hRmV2kZoYPJyqWiJRN6dloTOhjtMHewy5XlcRh1jmF0VrAh6nLrDFZhuWIXhlMu1RlZ9axM
yiR9qBM56fPoWsaIEkFvyTOgLbimUxa+sSfwdrBLB06VprXNmqy86g2nfgL3cG2Xjn23frJvsIjo
AYoAkcLGuCwpB0oW7c53zdpmGIkvlitQ6z8qY9ZvKjuLvkR1AiivsWArDqDk2xxL25zIaJ+mQ7YH
tBVuCL3QOUNzyr6WynuILA1HCmTfM/3qz4vQb0ozJbBJFOOcLYONTttw6k7b8cVu6GTdpNk0Eswx
xWthz0zJeyisKJu5bt5LYfWM1lvzh0aHU+F3XI1dtqTdkSacD2A2HolWTBGB1s+Nt8kGaT3U5jjF
ZD6G6sNy5+gRa3+kYz1S9le86tTQEsTkZ9TaEUcDKEh4wpump4511ImwZDRU+S7lDVvontPOLCP3
MNmSpl5Kx91NT2HXrrMjgw963yUnw4v7RyZ0+Aa5Po/t1NzxsSbeIeazR6Gmb2ehd9BosqSUwmyc
K1dpcBU9K3e/TbKMb73cTWilq8pvaFtekOtsfTY1QXm5nStLZ9Zu0HKe3neFco/kmqcg49P9YGj0
ejFDmwXDVzP0xw6npI5OMU822UnHaahTAXS0YTxtvlV5RG9S3BOVHg0rDSDd2a9Q/73ApATnvkI4
8zlOji9Y5lHvzbS6iLxG6Ric6UObShJcwux+RNiwGbs0y7bK4xbshzC/CKKKN4uBHDVQi347l3a1
M3LS0gLb7Ym+Gf2BSdmS+QzgsmZXVW20batGfwcGoQJr6qt7wPe0Y82MgEDV9trGYpz0Ay+ufiiH
0nk1ORFowcJHa7vwyPFjgOxyQyXuGJQVT353RPZw3EFeRLNEPnekyYzMEE9QhuqTO9rxVeWpms0b
dtwO3hZX1ovn78msugeb/FrqNyKMg1afc045BumEcAJOaxhMpxY1z70PJuN7UZAvZNjgcYoV1YXA
X+prZqPO0HbHu9zRtozdvUszCDvZEIyMQ0prtewS60YTGOglb3k70Orb5vXFqV2Cs6PR4iyQsXdv
eRNSoYvXoZrChFl2aFH3SlHzjRrq7KVg6v0SuaW6xawdPtdZmJz6CfhnjNfryVDWvI31Kt3PmDe3
4dw12DRKwKkWvy0jbYaI3bHMl4FUpNM/WZaOdSix2jLQGKn70rZoYNZj/bbBP2ZuHfSNq3LUUECL
bJxPNtphRtsCzbduZZlcx278Yk24ru2BSCgRSOaepBqXKyMx5Ifg52t+FZbJLQS+ES+r7r3Mi00O
0VpY6N0SYY8C8zbZYQuRZwef5GPoDIpyexhNGUlWhIrAHadz31Rqh/kKBOl/Nsf/1uYYTNXfbo6v
v39V7232193xr9/02+7Ys3+hvAX76ToW09no8vN+86V+bpxt9szSBfmwwh7+2BybbI4BcLmS8QNA
uhVY99uIwdL/yWaY+PFPm2HMIew1LRPtw+STav20Gc7NXkOCiIezWSzeEKOpc7rlU2RaTTqXZ7jW
1oxjC6xhjNFh1TGyVdKwV3GjXWWOvHBRPEre/kWtMggWBXmePrWRbpVJxKdiIkxFBnVJ+i/WKqio
T21lWGUWr3OTa7FKL9mnCgNUSWxruHk+AVzzulvlGlg1zU4f3AI9SC9vu1XW8T4VHkju2TPAgfFq
5cP2m2kVg/RmhG2uxxpIIrfy7vPYLe6V6DAHIiS1gNXJCCEuycZe1op0db/CinfYL1Bxwm7aaqPZ
XWU1u8IJYrpPH+K0tWKLCXCCYfGxJ7/77jhFQ9lXFeJZWoDXNKzit1AT45emyPrZ54FSB2Y0iJ0X
O+z+7Ca+tyeZbgfdGrhX9XI6q2hklW/aJ+bUAGHYgJIStthR+rpZL49l12e+bkxfs2ki/WUOGQ8B
bUjOTVIytylru32Dqc8WoOFv+JRnaXHtjkO807p4uVIFc9JNzJ4/yAfXWVk5hARTumhvhdemBy2P
bsigpDuAGxlcCRtHP1TLgz5WbCfisj9TX0+TiFFId9OB7X7gydjvMkRiv0PGu3EJzx1mRroXp9HH
Mw/E+cBY1nzHR1xdEQPtHihMySceg1q2LUVN1ljF0CgKHkkXODv6rjEcLYDxW97RUGc+dLPVvcJI
yX/MjO8fxdAngeQAdFO0tnZtJg7YY5Q4rhVSLSNVj0euW3wxVTLsDLcug5JnNQ7cDMCbbmugLdSE
wt62N9h/YF1N3eR75pA0m5QPDl4wzKsfYBGYKzTKQLPQFhNc+0SacGuxu7gr20FnQOY1HcTQYtkU
ekUAB74goUHrfRCDe/qE3YJ3qa8tZUR+X+okMOjn9uM2mnaTQSHqdmDze64XCEx5VLsHltD8e1pG
6a1eY+VIsmi5yXAl1dSFhdoHCTK32IRRa3ibZpRE1RlH9qcykQ7W+ji+SjhXbqCup8GKC/pCeEt/
UVM6naWX6dvYavtL4tTMRaq6Ge6UFi2vTc5hBTNHPZ2oKI8eqU+3b1yc0hybov0wOExS4GmjknM2
zGyzw4g0LKQsDKN0GJo0UJVikPaBbDsnQ7UrNSZyrmSRTtPwKMj8Hu2ZxXkDIwHXCTsATrnYkIpn
HiM1+xrMr2XU6Ftkf3ubaLV+cWIDLwo+WPQkRP8ttpXmpoiK6EbFlghkI823nPkKQDRykC9tGFMx
Nrn9/ICEZkY+ZV0aDY5GfGB/WVz1C8rXptBoP/MHrbGHXYmRGMq7CbRBsymrvNZwPj07RonNzpFV
WPtW04Q8SRK8YUtRfcsNXV/3qMV0MRenYJXP7CQD2D9oz9HQ0oOUGrYXIhlEE0BLI0WSTalR3E0o
bIT53Xq6E7luvKg2LHs/4jxQN7tcVoxrLwZT3QlHuRkVmBJ27EyiwvOjcZaMKiedbq+HkIjRLJ8i
p6i7+26dgsK9gGFbXi21AJbidy6oiTqwBpGNDyqdIvfDijgvlmBtcn20nwqIUI2zdWuyoDut77v0
24zMYWR4yg2lWLhQfv5jMfgXERUiJWtxyv8vkj0nYAXL5C/7gN++6bd9gGP/IsAEmdgLPnvcV9fA
b/sA1/yFdX41sjhM+tkJIIX9HlOBMIU6xseQ1VoKQ2f38D9eA34aEEgHKVWwRv+j/nfHWGmKf0Y9
cvYDw06zOBsRKKM/q2ScB6qK0kTj4LrcvCOJFNdXuCZQqOfmnIwYnsvwbS5dG2Mvp4knvceHb+nU
eyRxhGuwgkjgqcEEj0CrE/UttnvLbKZmLFWus+IVyWhY7rEJu0d6eCfXn/vmnYUvUwkxTRU9MTMr
nz+7ZepihDc3CE19s9dCmSqOvLPFWe0d5Rwg3yQoyTBryRet8PXnTlbad2JXJCNMDN3fV9g8nvWE
kf51XDlbxeTHjab0hIm5dvdyCMtHMgOoGSRCCEL3nUDAEnGlEf6y626zxBzi6rUewuEctmmLpLEC
R5jTtaGmPFCM9t9yPAni1HaDy2WpsHoagBTP8A1oCs4kqwuqacV4lCHCjsWPWWKbfbWKpTxFa8uF
7S5WYCsr+4J3mgpTI7QCzZG2n4fm+CxWeGVBDjk68nxP9hxfa4YWi+7spxCyO1Z+7bVr8bvBHJie
Yp3zC2NK0ErNMjTOc90mKDGOnCjuoIMWYu+Uhuyqws9uDWexOnFDDhour2ZL41E1UPj62mKlk1Tt
vn5yVwEQG4/siNar/FlwEa+FJF5GLguJciS6+MmHzYlrAgQ2c33YKHSc69Y0iTs5XYu8ZfLUpj/G
HtibUIoLHldTDWi+T1CqoXJglJ///JVUCY1BEb4hEgFoOi7WqKM5Z865Xpn5AntC4QN6DJ9Ty13Z
7710z92wNjjncbQYxHtpI/u1q6bswJQavcY2S7lDhcCnLONRYAaOsPjDqycHChd26jzzaMad/V5P
edPurW51vrPRWU5eOfP684q7FnSGAB+0llWvWy+KwM3AMGbFQkJFnnkDIxhBKJpRCpO3GEJwoZ8s
0CgkuhgwxjXTwJ0gXwWuUwFsDHHVUNbShXp07OqVFx5VafctTRnFJ9nCf1uk/ZMNyiVJBCr9QHGC
LBig+shPEL3llqBGwbTwRe7SYVBZPoti1LgGtj55naQYab6aYv4sS0t0+7M9ztJqfomwF/otFk15
/nxFsFCgMYnkgHfM0Q83nMq5vunaGTSqDBIjTBscEtYoMNwrZVjv+jxDbLSI9Zzk2mrQ0OIETMye
aJVJUtu6w9UChNNs4uqYoG+321D2EKsbkfDzIzPn15oLF7hvmMsXsFWz9vz5LknN9BEpMgAYxC5t
3qxdSyRUTZjGtacgAG2I6pgAp+RInI28D8jPboQ2swMyupZT6Suo313BYdfd7NE+JNd6bgUwipRR
QuTO9aKWMp2KalysD3wgPNbc/a80UXhDTPML3Zh3SVPnPxYaX8g2S43XKuGSVJvI1twCzwGY1ZNj
AL6D95RN/pr5HIPOE8uhXeR4r48uhULpTM8PnzST80FvwBrDVWEgZ0ER6tzer2qbMb8tNLzHrWC/
0RdlZPozKLhrqTvhKWWo+gx8VcYBIELjPo3nDhaJauvXzurbkM28mB5Ik5h74AHFDvsMh4khsu/6
pGs/UvwwECdZdJ5zUiMPrtSY4wm0CUwzo+KX4QKcpW5p/HbF2ia4VDQq+N2ochAeHuUKPpdsWA6T
ZzvgaDzno6lTer+MsqLTzwpHGMSC2PgxQuA94tXh+lLtGz4rx3HPEkli4AWL8WY0bDwYAybMrYaP
YiPo/iNbr6warE1i7vGRx/jBWTHuSqMu75lSkAJDQ00ZwGSxwE+zODttVPN3aijNq1B1ySEdXONb
Trjk2Y36ydnRCAFSDYvTdxOjz2Nv2/OxLpjqzmlOY06iPalUU8+xsNqgbDLQh7nnUhlmMBECO5ef
jakELuFNJdiPgtwzyjrCVwTuzBzz9uTaowNHCB3Ygo4Y4lXO0vbUEbNvfMZjMPkWlV2I1NjQZUYk
GmhnQoJpX5yzHTXgf1XxHQ9MbG1xKA85tS/NfFV2k3udj9q9UWB93nJ+N8l7ukNrnHMU4OZuscz4
OOjeHlfGtFsGcwjaJqsvY19Wm0zrw9tyQPnpZsw3bLX7e6PEIhGNnE86r13Y8PeJea6zUhdPIYVc
z7Bp1EM+WrexPTT3SKjox5w/7kO40w/Q4+JNTsLRvWmo4DtQ1lBvsa7qXyIxTicrdB+XSMgXvH1i
X012pSj/AK3N/YFJ7jCoab3xxwMsMlLZtbhtW5qRJaU59jZHNztTm5r7c9h0+l0b4xibGCxiSGe2
gwNAIdMNXVxv85HpRBCH8fgW1lORw67s7XRHD3dfHOYmz+GFGxa0KbOp8Jfr3aPgxPuawEsHyZtA
deipJ+YIp9XHQZp8qkczfZtY3k8MYvprjo5vo3KbS90ueNBJb9bSd8qwO7dySYOBsPDD7DF6mqfU
uAN12P0YrEm9zRBxm/ep0/PhLuHEEzGUB30R5Vnp1436IuYlvItjIwwwv5AWRH44U2Nu+jmnpcGR
6qpvTe1GqU5uW2FGMy6p4nveIeA1+N+3oT2LuzTphlc3kWEQFbG89aiAv5n6Eak6K2MSHjpgpGtG
BNlFx1xWBnGva3dWVpFpwuC+5XI5m2GNrdRtUb4lfUcCoqqfwr7WrzJdPXcsidsY1m8AbeTVENEx
HdP2rM229YUYISFIqp6hGZO/2obg2U4Alkg4uhUePkcd3H4EU+gQg0GupZjXqerJOo9xR5IZlLgv
YsvMwSqIvmPx065Jzou9nsRn7J8VrA/jhfpWZxPllDUqUVmETbsMfkGeB0Y98DkQtbWNJ1BdkemF
SxBZCMylZAnfrf0ftFqL2rwj0yJvXTpaHirMhSz0JU3JLRxEP1umneZ0w6VSmb2p++hJ6g2FkQwT
AsOcaqx2MJi8rigemD4g+6eAsumiMpJgEgAat7U+aZu+k1Scz20c30L3M3eZqc+PulLDaW5N/QUk
GA8oGVUXnkADzhhMH0FXENvpdOZKZQ8aGs5RfUJqa+5ju8CIOZftuKWKO4kRoyvjqrfSngmI1AMV
yiP2XPdcZdH8RAYtlBu76J/jPv4CPJSsmW244SaahuhpqImlOO0E1KVpzStZF9Nh0iOxsTwCL7KX
/B06lY5yU2DSXXzX6aXazZRjcycUHVGKyW52VgJY65THHkALAMb7erTc59rjFx/qST2EaeXsGNCE
6ZblcDwAHQRssh7P3RB4xqSMe+ia1GMpAlUBWen2hOXSMjfkkvvTpCyglUJM5o7vmS5OMcWu7/C8
+YanWf5wMbxt0bPt5QD9kOwrI5jDCh7f5uvWqiYisckHTIaLBV/Fz4tUoiI09Talhsx3SbVexhVw
Ec45s5ChWdmRDhSLtBiul9atzSfWt+xCX5kZDwRJsIOlHdG1NsMs3RdTJO9zCFh0UtIWuRk6SpPd
crS+ZmQNop0nS2SQQWcvmMGYv4lYZKMhn85l1rbbucel5qe0MNy1bAPW2Q80wxLl7YtT4GAOFkjX
YFi816g3qvslHBmwF1G8o4pgPmNXsq8JAgPW85pGY2Bu91cAnbrTBAtgT63mdGvYXfsYj8VVMzan
2l2moPEEYklbtR+Sp+We3lN1ZQx2uFeR+8xGbdw5rcLCqqy7dCA2xLAhy+j2mwoGtAhYkKUTb1lm
WEDgXfwqL8F2FUIu972p11+nrMgRNpHioDuWBIwpAeSCmOFyznqlFR/zMLXMdOflBoaJSrbMOe2e
sGX9CESnzKBuJr0Vij0GYlM74sneN7Hp3BNXfanNfIpPMO2ckG5B/b0bvfoyIdAgKPFZOGZjEvJ3
TucMzF8aO/f47Gz9JSn4lxo3ilKw26puYbyjpigt9+16fFliq2KSrdzIuY1E3dyy+h1hXRbaePjT
Sf7/iO38L56Djm/EBMkM4Rkl/+eUSeSN/Swi9rWOImAympxE7SQWj8vstN88ZfzL5ht0/7+cxD0a
XujFEMSEdIutwirh/wkggeFwxr7RVrTeKO/cxWzdIZHY75nWQQkXVf8R5/TMXkeD20OaUdIMZ781
tLi44FSnLvGz8Es2paVuCjUY14UmF9zgwqD8M+68LYZfNoDWUq6B+UK23/RINz0O9Fa3PAipgTlv
Jnqak55QLXxJOs3tYeweECjtdrd0pHdbn6Srab0tnCcgKbgTB7YIijt7/YizSMYT47FwzPp1zOf2
24q9+QFvvnwwvYgdfde0fL3Egfuqg7idzhFnI219duocsAwtvFs06PM7LASA5N212GHmC9WNVdWG
3KvYkNO2Ndzq9fMsXDCcv/77P/r/yjCtTR4WSg1NUrgCfq51gp4mQphh1cGe1y5KO0lRL3oj57j2
9y+0Rjj+LLt46wt50mIbAEscM9Rf/9iMVYByko0/5DEFtogTtK12n5B67j3KZRK8hpwNmXMA6qSr
7p++uksgzCPgYq31Pj/3uNXUsjo6rn2AVrV4lOPoBsS3ZvaPuTpUk8arys7hEKCNIAg2f//ixk/G
LIxhFDgLfeXtOaj8P//uQLm1sApVdWiNmp8OnbO3Lk7WiMcybTk2WwYsP7YxM5TrCMvLRoclxsGv
jJz8EFmT8fj5hv4jb/4LeZOT89qv9f/Lm9ffx/+6fJ+Sj+ovGapfv+0PG+A6tFwlTm/tKrL+BMNH
tvxFR6yEzyOw9ZGx+h+B01knnThhXT4DqI/rPPJ3gdP4xWSOwHCUU6UuuD3+yeTT/umO1j0eq0ju
NnqqQRs5c9S/PFUbPGLLGJXpWYFvmt8tPEpUG1lOZ211SA0lPoVRjel8SLCzFtqxEnFtK59jb3mg
FUbf45udvynC0UhYem37E2OC5TSV0vmORuMEjGukWppD2UXAwLHh5uNsPZBBXVz2prj0BLafHIgK
RRoztHN7S3NuGns3eqJ1zt2AogB+v5YdbO4HswTh7stx6PRXaiHyZGYjpKGqqbjSy+IqIXvgT66D
lX7ABURPbLTY2RSfsQM3tfsQC2dZgeek1HSobDDJKJQlOl/AKiGZamxdhnY5i2zjdEu/L+vBFQUU
+4KugIS6HeIWevMRa63aOU0939oiL8lczGPKt8pZW97qkrz35T834L/lM2AswOf1b27ASnXxfwXv
2c99FL9+4+9eA/mLzc2FPiDXegnW8z9mDJ9eA/Yunk5XIO7d9e78ixNXcnsQadRJ6bME/W42sH9Z
eyO4PXXxa9bxn9yClsPr/2mxs7Dur9FnU5BqtF3r86Hz552N5bl1KydHnBecEtGyT9po7kLcpvqm
oGVC6+jtqQtwhpvBBaK0IUm9vGoiBxsqEuPQUpxyDnnv27nRil00c/B36Aq7VFF5IGTSX7nNiEqZ
e/JU9aX2QCtR7VdlpJ26xF2do4V8GBjaPaUuCa1ND918b9RNtSlaHHcSVycn2cXYCSzwsDOGEFWt
Yf7H+0aVsKNDlsQXaRbqSnikyOImvBuX5mZqq8DhOm6wARuHpq3NjYv1gNImeWVYIdSbzAviqPnW
2wZZ/7RukYhV6iuznC/gfkgywq2aBp0bjiFKk7faNkxTYzfry7JnGBvBxBd7rbTLF28e0m1bZ0lA
DccW2M+NymZrS2MVZCPRmbvcKVy/JqB1MAvJ6xdY77hSVtCVrneYmSXcg9uvgsIwlkOdCc8fq3m1
69XDgXnIjZo93W9gX28RRY0N0Ri5sfTaxDJlm0GUYFYcGWgyH8rbqyxxLrHhMdgxi3tPL8ZtRxzU
K/pDbY3ZJoTZskGCVezUIz0Qob7XsIr64B2fYRvN/oCBc4tzrgs6XHlBPveRr2xNbins/lq0+O2m
qbiqOZefapXMvok89ikDJnm9o5mgDJi0AEC2HdosbHnwANt3M5FNNxNw0JdQe57NpNqYuKGx0WEq
NHtok8ICq6wB7DmKCtQ1ITVsIoY7BORBSAxNhk0IUpuDdtItGFrgVmw32k+9ZLrCpHDrGelbPdXW
qYHUyVwLPq9tNkxiOK6YebSPzd7hcEekNmdknaXNY9XKZ3dazqkYkT0Gae20MtG3hr7Ee6cu3hdK
C1Oqm/cpGyKiRiNoFi/VrhrhfbfAzwQdxR8Bn4nHHBOcHPlIuCq6I2NY7fqIwISgxQR4TuejiC6+
1eY6CBT72IjUeJutxfAz1Z4mLfu6zNa05SzOSTphtbPLqPCXBTooXmHYwWXaBE5U0x21YCW1AFn5
NFY0QWaoL1rbFRyzpzDg2A+/kTqyveHyF6wA4e1kWqhdaKZPSsjoUuqUe5vu18hrdaoL0UeR8bVH
uqwYxVGzxTQtT5L7YkBapWpax9Uaz3tiuuoRp4wbgOzL7hdwikHbLpeW3MsOr/O4xXkod0vWM1Qh
h70tJ+KindB0gqFq2epYGLbECuO1nUPAiTTpM3dSeTQEQbokcoeDQOvq7IHBnab3gcYq/wSChavo
Aq0WdEr5kiMf8u2nylZR7WKn+hNxYiBsmiG5c5tlhz7p+F6Pnx3pr3zIANfDVen1K6NrRxs+DT57
f9SymDodWjKmjoIZuLHZ1pyBr/BW+7OjlSZfqJ1LKsb2kP6uNSv7ykgGc2C5QnUb3A+9O2iBs3A9
66W1Dw6MNhIK+g+OPbSujnRervYpxhPdA5zOI8weeeUS6lrDOPcyTJvtyIAWeuzEAZua2sCyCESJ
xvvAD3yfYGIPjf42h2pEMXpi7OdE+15Yy7zLFS7mzmHuy9e3Trkf5UyOizweZR2aAqRN6HAOh3YT
U1TIXDd5bypMs5G7PLSVmA7OWtOaZ2xQRrfvfEN3561IKvLHQJF8PZLqMgtn1xfi3WtAiLiQP8hR
tfZDKOLILxxmITP8LG41jLPN96FlJu0spOdslZp7Pcf8jiEdhSMXwxbcTkugKquD0SvcQ4z4W+Xi
Tcr2nEYWNSj29OyOlMhTYdP5+WxKkuVJ+eh5w0sO7CdAwPlOrhIXaZh0/hjljAr7k2N16rp2xVVS
QRi3qyq/5ART4eLc5nEIzsxE0wIs80MpEOyJBy3FXvpqb1kYmdBx021Dkc15BuZNVYxymWbibs5T
zjBm/AbyznucLXhleWmcFpn2u0HMza5z8yGYXF6xXJbHBhrLLQUcUOhZhCYtnDbZSIwFyFe+U0w4
NnphP9QZ0oDsmuQ0N+0xUjheiJpo+PXh5+YxywuqsXzNs+nLGPb9wZnhaPcCKHSUx7tedON+Kidt
R3OC7SNieTddPtzqkYPXjGMyb3y81E0b+p1NFKYgow8ofDvKZDc1CWYBaeVHI9Zeeg92cEMswsQc
z7Ow74/usFCbliQKS1UoDzx/kysw7uM+0njKEbC2/Z4A9wZzOdmYxbR3kTOaoHFr0plWbewjJ30Z
h8Q+Lpr7OHftqc3Qzmot+mFqtXOVl3mI2JszMq2lsbMrB04TE7wrt2ZOXTFH/G/2zmQ7biTLtr9S
q+aIBYOhHdTgee9O0tmIoihNsChKRN83ZsDXvw1KWiUxIqXKeeYgI0KU5O5wwOzavefsQ2+pCnfM
XgAw+hOSr8+525X9e2LfGclzzxrkJx40nA5IR3gw/Uo99OFYEGORNiREkrLJ3Vf4APbbABSRF1vZ
8pDB0nY6eWgwD2I38WpC8t7LQZUSPeXEDA+dj9NVrN4ZQ/laJUj4rNC5k3bBSeFjRWbGXJ5aOXZe
sE4rnyPBqmR+bMTgUup2btv/lNf/N8IswnqOe/+6vL4G7PXLyfbbH/heVvvmXyhmF6savZrF30Yf
44d0x/7LJ5ReOKBAUEO8Hnp/lNXiL/Q8hDQT+OTyj8UW9+Nk6/+16G8F5auFq1ngffuB1/3ej4TM
+w23+/2//4vYrZsqKfvuf/5bvO0XomURvuU4aHqAP//N38YINoLv6tDbJ6gk3FjpnAHzrMOTg8d8
jfuh+xAQ3Lajgpp3jLnCk5/TU2Rj1u+d0kfs4abdB0wu3YdIc1r86Ur+w9t72+Di3VkmH583iEnQ
XXRPP9f8weC3pFsG9jEd7erJiW2ks2ZcXhIaxZi+SfJpj2efaqKu4OD+/rWRTP9y4lhS4GneCroS
TMt9116kVT+/Os434iSGpMGxHz4WTQgzXg1JcJUFbeVu3NrxLmlQlcS/Ta53oe2A9Le0TT7puZy/
eEPHXKGeJ3mKcsJVMnfIidlph2zbNpV761FFTWs9QA0PVdFfilrWO2plUkxI4FjRe2edtseuuI6t
yUT1KFgmTL+BJYDXzdsMw4zm0B9io1nJ3qWmTl3rI8YF8m0YY6Ha8JEYdDYW5Cof7mIg7rsKSAAc
wF762Q7DRhCDB4jTtUzsZSDVGrTQvfsB0GC+tueGPdhz65KgB8QpRmyoRaEjx8NkMFDKUL+uUhB8
9BY8NRJ5F1J81DFA2cLS02MJkBANKV6vS0elFH3t1H/wmXUjizaZzq5MES9AUTKMDr7Mph1TZReo
jJWsDdsCUmG6VnMXDEZ6a3ZEDmxS9KAkEJguGbae2ZL9xaRYDch5d6PUCCEAyrl35PpGGpNU4+b0
POL+XgxVvC17Tw3HhZsLUNwq+zudDJR5QiocVYkrzF2B1d1fMb/NKCcctxYG6dHzkvTQmhQmUWIp
UMPBsErbmdyPGnT+gTrQgssIP2+lHOfRSycf77lb3mRlq0EHNBi8BgdRlL1EFa4iU4udmRK01fbK
uZlyy9jPlh99aWJr3JFCykhxHDc8qQFZKl5xN1vTKDEsD+lpTn0kQE7vPcVeXx8IYZu3QV73hykB
ZLIjdiECmJ6iB12z5WsKeU6veyaCAleQD3/QF+EDSBqixFS88PA8J/5qK3O8FuTROKukZIpsecyA
V9ZMCG/jJGTmBZjnCDUaZ0euXI8kqQ3P3rs4MlJ5BrA/OGiQw8JV7whoSjTCH69EsBHKsInWqQ5L
sfKRcX8p0zhMUIW3KfKaSn0BDYCMZcwgo8TMi+rRvMK42SZPY5IjASD7x7auuw7G1TzMEqiNTMdH
V8PQu5xwAz2RuAf5MQwG3fJUNEb/XIZDiq4u6Buyo3p27W1PToKxrUJ/uhonUTLiML1ebIfRmJN3
kwT+dWDuR0vMCBcpVFW2RUSKcBzVn4jhosuGtX0hYE5O2SK7zczDDEqJraAvL9sYBd6moTZ+6iqi
jQWkPW51bVbHKeuyO5yoy2IIORmMfFJep/MA2XSoGhD+VsCrtctnm+LQeQdkR6ht43QhtfBodx/6
xE3RWScj756Dz3xoKgIuSb1ljBM61UeFDQJsizOSdxcrHuRtZw7LtNnUw2eTOAWTPKLWAYkcLgKn
2qqrp7bLOf7VRj7vXpdyugBcJ2bH1paRMesos6HxrBNrfsiZv4GxzJQkAxOtIIEIYHJsW0xPzjC0
Zn3yCTzhH1kULE0MPLNUyKtKzGp8LCPSjNBaIZ9+AtdUcOu0ZLFX7eyeG7r0IwnZY2XsFF6+dJFp
1/vGt/LrqYxHjqVVQowMvBON+iiymNZUPFgJZfp16+T4BMsIafSGgMiRCHevB+iB0qO4LAwIlCyJ
8HBWFmaBYwlefSRlEZH7ioIwHDZl13qfoJ8qstaSFnZSHhHoA63HnczVEEOOoRvjqY8VRr9z7E4B
dF8X5VDIBAJqJFC4THXV507076VW7nEMgtTZiz5Qt4Obo1UwMmKC9368aOSFn0CRtio6P7aThjsB
ju8qliNTSsPAJBNTz99b2aBdSsHBeQZmAH15JCRgVylMylaFdDsXjr60US9d4LaJSQaYsXRQW+ZH
3fi1s/UZoF9I7NXHwLJmNPddaNxn7DMo+WQwbeyAHKGVaArPwnLWkVM5oDFFXNV75bQvlYROJEY3
bTes49Ga5D0bdAgLflfI7sPrPvqfwcifBiMeg4yfSo4l/OB7qMGSrvA//30XV1++/texy5/KL78U
kN/+4A/tt/gL1YBFV5ZJn/Wt+fq9gPTEXzhHGL7Rz3Ap8P+3K2sBVRAMPVwsNNSVFj/60ZXlr2MA
/lqJ8stvSsXflY7gTd7WR0w4JfNm3gPvS74FFjbkVrQFkURYbnGyplNcvSPGpWe+7wfFNrGcR1WM
4xXGrmSVDvVjjvrxaCoWw2oA61nMcbapO7u4DcaipJFgPjhIWsG05OS/VjbzxHkgIaAVHvUI6NJd
OoH59JE31vlIepUWxJar9imQxZWr8itpqD2M5nDTtw6ANEUBAmLIX41t8jKYQ3KmMcAG6dV0b8uq
WZkGMSPaYWtPzPmiCswbV3T0VVr1VGl4/E7GsdOeMCL1yUsH4X5ToLjaepV/9qTeK3wza6hYL0EG
lliMd6F2IJkkZKJa2RXG6hs7nS44BtdEJBgrHSdPU91XmwrUrtNnp3wUz5XnPjZTh/qUDlxLgtuH
sLEPhNq6K0VG6bbqFr8ckYuil4/ZmD95xN3vzEjdmQhUlivQFwMM+yx/SevSWHd0YXcyBxkuC3qo
w3IGB8J7H0l155faXfv0145tHjxDuwn2IrYPUQQzYbCq45wzrDZUx4UxTRav5GTFgwXWV9+78XSn
avsxltmJVf6pbdKnanbOXiyXKa/dbW0+kLKTFxL1buyc72qSPeF5NauenZ1oB6I3ZrnmEIvGk4gs
0Mkx3GEOxbDFLTNGzrPEiRkj49qa0JjIWK5lXDwNgsQucxlS9fSa18tr1Ta/AWDxjerMm97CFhTP
F8KnF2mM5kXtIYOmuniRDL62jkiuskxfWHw5B/x9yHETPiFiowfceyHRa25O84XAY0Kf6UWgKtnE
gT1ftlDOq2l+aO0mpH2v7wvT2eipVOsSItAmrJKnclTBNrc0Jqz5YiQhnli1luTRxntMtPnZb+R1
oBLBJI5uvNUfZmdoD40e72cw5SiZaVy38gCFES8ZWcbrrB+JACOSw62meKuwTWFAE/IUeNwJeu77
VWMVwO4786GMxHMg0dGhLQOGg0xHeON90w73ts5fChMYOgZ7gBqFvpehiDFiAi/P2ZZIDjZY/AW5
06/XXZTumb38sWrKdAdZ5Vw7trfrlz/H51zFmp6Vku5j4rXTwdXcjobQ59oy6k/YA4O1h6p40xrh
eCtdbrtcR+GaiQGwXMrZQ0MiKTByZzx2OAOPejRAQ8VTvqWnUcC2qifA2vl4KmKy/iwjl8+96D5N
Y+teCj+rIaLpanFP4JkgNwiptdyQMaKeQq/CiI5GkENDajflAzqfh0IbLhHFNqG+qJNIGovDMyix
T8DdxnWmczrX7gT7LdnU/YRMxdax2LSuy/6b6BbCRYWlw/Wac27EN2WFUxtj9kNloIQlScjBjeY8
6XIi7rW04IeRQr4lcgPDHalS9Ry4uyIpSLmdqvCG9nm/ikpu/zm1nitB+nHXFEx9RnPtakvs0HXz
vUFoWw0YY1fomRnicD6/RlEy7DUCZ0CS3qNnuADGGnUMx/YF/fKF7Wbf0K//sgXwVqLkL+ydgPMt
j77H6WL5+U+KIXi79pAigT/YI5GAcmj6RZJzTpzmag6F+4dT9dt+w/JqARuaZIhuA/p9M0kPbGTH
7sRYnKzSalMKoksR2YGwYEH/aTP9P/QOeKXl/O7xYiZk79fd66fPpTxPyzSsUYz22RPlMM5AluMU
jMOaANauOvJv5u73r/nrjHIxZ/GavsWY0heoErw31zKSJRpK7HyHiSQy+nfjfaV5sA1JGqsBQnv5
vHlOd7xjdfv9S8u/dSuW1w4Qd8EPdsTfVEdIXBQyOL88dEVLflxV+DcTZ/JlubggNys7mIF+Vh0Z
kZmCG5RCTOfIxBwB2fxzDHQjKueLAV0YCkTnEASFscbruiVOjLhKlm/fpXlLoUsUX3qFnHZXOOMd
CsEH04nhCmqMUH5uAPWvgj1Q2fpj5Dju2vZZHn7/Sf/hFoIoyCxacDJ3LOvNLWTlSVBUls3U1iIf
tTJvUKneFHPb/OGKLk22+md51fJtMmheSiu6bTguf30yAiV8zQ+5V4PcPuKUuplEguIjZxEu3SDd
dD4i0UgUt4hNb7zeLG7piEP3mKOXZmRdXkqVNKOAEJa+iAyaDegB743APcPl3AN4hcxUJ4jfohjJ
o7b0Y+RY075Ak7jVyQR4wmy7uzLTD7pl2wf0bp8YRhf0zvvqwi6TlzBhvlhm+SvZttqTUPgSVq+G
BqR2HZt3LQ/x5BziuCTfGdcBnip9wWQlX1vDfONNHPY5QaCM9o1PrcMs0MOI9ocL+Q8rjLTRDXgM
ajwkBG++sNkzqsY2ZHlASPpaTmhWNqe2sNEoefj9zUGF/bfvzDHZp+h4ezQOl5//9NS31oTjgKiB
g5ONd3aXnIrqTwvmq37vzX3h0Yu0CaMRVgAV7NfXSGLMH7lpIu0JxnrXJeQv2uEMF916ZgQx7XuO
95llHwLDOqswiLdemZ8MHX4gE+UzObElB9WRiNk8lQcsuGyyAatTPRVXQkQv+H/ggoRJdiC1YMbl
jd9lMOfuMk/cLQKE937PL7sMCI7E10zr3KFuEUL264ap8c5qLfJgg8baDxovomklL07JLdgk2dWo
s1PmRNOa4y0FqlBUv6JelyUDx9Hs76rSIhxBzhd/+E7+4Ynluwjwe7AOg7Owfr1gi5tfV1NRHkTO
QWGMi2SdgCtYWUbGZ6aPsaJnkTLB988Fzbd12LUAmURxjTXtwQ8zooXgXe1UOKtV74pqM8TmI7po
ucHhimB0dM/h4DElDZ1zTDw7zkhWorpSSCvS6QGw1vPcmSvS1d5pSXUIs5hoG0MDWTYfJgoxEg3j
ei9zOJS1uoscd2n0cX/aNQtf544K9z8onyLMg73lzA9B3Y7f5iv/zjbMnrH8T0gUM29b3SpqkK6o
sTwov9xQ4uiVp3g7tjkQ3RT94RsRf5NPsrb57MIsa4Ai/L89k40tJwnviTRSC/+owOW28cP0FLJT
BYLvBwFYtprJ1VoBLuhXaUoFGOVXmFJATRPzTMssIAOZgfY2cLGzJ3nXo2L3CTAUl8boX+cBs3rs
AeQ7l5XcyLp7LtL5TufTReEtmzG3WSSzJ1KHqFLB0aYzgSlDuYFdaq0pV4lET/1dz1f6erycbS03
icNvDEBRukbPn6jVuKvDoScwso+PGs/c6yEoLIkbxxMCWWdQ90nPQdLPIjL0Go56zqzu2x5I1WSD
hpIjvRhx0xjJSUqqNeENm6TMJiQEzPcLfiUclxuyHoBG2BgRl8eo08658tS9Gy0HCCczeJ6Irswb
qiUzTK806eEbr+Z3t4bz2KSEpOMobS4DRz+3pEapgQvMrO4KvXOxDjSluJ3bj2k83uErZpxQObDM
i5Mx0vktCPRrIx7gvs9PHIr3RcjOgq2OG5Onw1X9Fd2iTzGUhVMmnDMuzw3RL9N6ORjRyses2rTV
BWiXc97bjxZKmD/sx+4/PN7UOjjPoCVyR70lzTMRTxtU98Wh86ZnxB13NFvP1BdcPIfHeqm/Xo/a
VR+IXR9Q6b0+82Xc7yZFDirwmOeyKSQ01RLSNXonf2ylR1BM1IAw98ttoIfpkIsOd0mSoa2IaPE2
ZR49N0YeXNVtEBOAyr7Yw0hGE5FT5Xuw9AzWmLSfHkZJuWW2sl67ZjKsdQRcJPeprCMOhuyHsUSq
wYBBHb10uO9HVlDkUHctQi+EGvnVOAx3trMYqXO047QQyU9R80URq3sa4CSsCWNmwj89ux1hRi08
Bo/TAYIv9zyyiXDIHO4l2Jelmu+9H/vrfzpsf+qw2eRl/LQV/a3Ddp3lT3FV/EJWsL79oR+qR/sv
/BJ05JExL8eFgL38e3cN6SLyYnc5Ey39t9fR6A+ywiI85lZf1Mg00X701iQsBuGAYXB5keXP/Vuj
Wcd5I3FH+SyXAImACbGFg+Rt/dkib6JlI5qT3RsgROwc6dDY72TR+7cOk7bq6ASRwTESmTCC4NYd
jPe40VOEwq6F6xkJfj0Tb1wESbg3aKW195D78gs/CpL0pidQ5xOtMe+jM7vlKUYSghk1tTaBkbWM
N5KkOFk0hXduFsByG9MSPEFjVB/LuK6Yqgz1vC8mFBZqHtfRHFv1rhhVG3wck0n6B4inmOr6ZnIf
R6UHDiOW4228Ch8fPW6E05JCCFZ4RLje07gwiYdXPHHV4mHb1UsUxGVPWkAf7Yy8MO01ffQk1mRA
JL5UZxLVKM13PkCH+lyR4cEARdPnx4Q5pXZ4INsHN+iWZHjTKE4lym4AlI0VBrgWswG85tm3YBEr
ZIZcT3KapmJQzTpkkUNlCeNGrEXMofxZYd0ldimL2XtIegLPiRi6RBNCA3NoZ4MQhqGU5QqWM/Zo
kABkYq5ifyYgb+OkhCqtM3ekE7Bu6VbEHga4lOTG9MscYoJ3oCMRb+ZsxqgCRedZ9hjtrUyH7dkr
+qVZCofOBLa5IhuLTNPRRojdxeUxNoxxH1FDIx9jRL0iqpmdGkTOrcghRrhBPT2BFs22uFWxy2ZT
vEkALe/AYmWXGBmxTNN4PVZVP+yzciTgrykrFqoxXzQ3GmZznO2KAjsa7vHo2rGCEkZerjcuCBlY
d0wEU8yLuNVJFW0LVXwIS6MnGyEkOHw2xvo6T933ZHZHtzJquhvSub1btJrjx7jwNeGOgviiOta3
3A/VbhqrhNmTDm/oUE2AEWvDWqthYJjoWeGGnGyPHlUWPsS1lge6OMY15fQiLmuJKMW3Ji9DcB57
IzWSma0bVetD3fhkg8EHeN+4onwHczUjqiSMI71GHSw1tUvr6TUtvvlYUusR8dB3xZY0gP6o2Df3
Ks+iB1lX8iKYQUquRO2oe4Kb0fn6dQtPaYCs9CKUzahZejMEpagqy21mVfNqwstA3i5w9VY592nj
4SwdcDfaJM9fCkJuyWFL5pxE3HYYr4cosi4AbtOCsRkx9+AM5GrIu/aWmXj50BJbvR9Dr/6srPiD
aIh06HPfP/FN402vpb2eupqAkynXt/iO4hOB9+19JOT8OEioF7tAaes5rVrzwphLhmVNI72TynWw
s9P66xg04UE4ZoNnNqOYJtubNr4/PJIKmn+YGGF+oNGYLMBjP/vQYHYA1ssTRgnW7k3aL9vAU/0u
qYHwVrBhCx9JYkrP7boMSuekNLH1VIYZNkb+rAG5P6GydHAvMGg3k5syTPVJG7hG1+DGJXcxNWNM
nEy+Snqj22BxmraVGoDoh9DLuC49yM08XkeGiVa5U6fKDMoNUhXrwfYMed0b7ftkbt+lteF9wWFO
iIAZLGguR4GvWVv1jGq3Te2LAhDapdkzx0TDEm68JDoGduddTapteDSG7t0MtZTDhFk9uwOwp1rN
1Q0qvPlzoyr6DcKAtxUUqgZQG9nvo5i2p9vklo3KuSGTfQ6iK5T2w8ee5HTKkojYssJczxnyaSbk
mLmTOnpCzpd8zRXD6G5sLq0hVFvHVXoTj4N8tJidH6ThWeSLKzVdWnqJrCXonXkg0lWeODs2z/BD
jF3L/DJe4ZuqbgEL4Luqe0F/etCCojDBgpaHiYloD9S/PlgAuu4qZcPhoHEk34196H/OVAGRYUgG
wCo+GONtGNL4t40QY/FYOk+DQyUZuGHrMkkUrHPwTvVNJEpCzBFUdCtLkXr4CjmBitCdvShAHxIN
JF8I6eTEWSTxkcYUEP+aZK9LAyz9GeNzxi3qEEJs6mdK5/JOIBg9RkYIdwcw2jpKw+5ILHaw7+nZ
XlL607v2a3BWVeu8VIb9Jakb65IOeIedt0EWkweoJxm68JBDBQVR618FMssuIXfS7E3n59i0mlVj
MiTFQfi+Mtt3QLlQfos2JoiRGX2CzHiXIN7CeT4Ht41oKw6hFthUu1Md3cv4nGdjtEOsGSJLbQVu
GAcFNsy5Hc/7c4oq+q6xOrWOGcXeR55gBYnb+qRSVMZtGzr5FUHIzF67Eqd5aUYHIosm4rILt9/b
MJxvuXOLTWkG6iYhw/tLoxEdr6xa5JQ9mK0jN7RPvMNpY6m6XFcOun1Es05xU4SGQ69/osUJ425t
otXaTJ2ZXBqkA69wJ1f7ftDDxgbT8NFqW5JzfLrRo5d96jvxOW1wZc5sj5ejKiLAbJ2Kb2y/YXjT
VYQuFbG1nqTuXgRN2y3zmeFdCuN2iyyz3VYR2iLbr/wNEMfwHdrGboGR9HsVIHKfOrjIY5RKQYpy
AOLCtjAcGG1sHNVw0SZ2vHZK9bk17fwTDI5hFyk/+1LQ5N2S0cn36vufYj//2hLdeSTGw1ubXpZt
God/I+ovWE30HA9j0ptHE5zRZkyEtWMiKS7n2kifg9QnziOPjX3vEKlqd2F+m/a5PFlEoe/qPm2O
AwXJdsB1fpCkyxJ7ROVloJXeZ1Y8XiQFgzqiWBHn98IwNsylenps4BAkI9Dn3lHJmvd+nwwkVQ5T
7B4UhIl14lzNtqoPpV1kK7MOrF0lnOfGrG8HYpvAbpQpeox5zxJtwF03HmkzAouOUcjC86HCyCEU
Z2Z15lB565ndPuga8iUK0PBQYxdVzp1vMIAjMz7alS1OhYYWw8pNSpy6MAC7OY92oc2EtDCMu6Aj
fDl3h+BAVHNEt7e4NbLyZmqTmLmPCQAIWNDazSfmsoOAhpHlexBA1aafoSbaUYWiNx7EvhxxwEeG
J6+NXlsr1nbvvret5DCnYYX3TXwlfdLYomSmPVAQ4GMltcNGlsXsB3K4VXiQnpNiarY0CBcsvsF8
aSxvXdoHbMZgw0dnQPMW1MNR42Y+QEFk5pPM/qnop9s8cT6Rh/X+9YDwn7PUH85SeLxoy/5rlev/
y9+iar/9ie/nKPqgKFYtH6K9hyTgNZHh2zlKeNZfaBQ4zGBG5zSzMGy/H6PQL0hElib0OnIlHbFY
O7/LFBx+5Jh0DCX+ThvW2b8VhvcmxWF5O8ISoPBckhVtbItv5jK+N05FMZj215i04fQlX/A75kYp
2EkMYXuEcw9pDpBs100yx8rYsY486zCvy0tR4aGydrVhsytkjW9UKLGD0CT8FwdBrN+3JpEQ07pF
QD67CJZ0NDJ/lmOz6GdzZAC0rdKhs65RbdYgWyOzNhTntAGnfJ4OUc9+PgUJ+9E8mGQlyy5iK1lp
QFhBu85BcvnhrhzTriaLssM5YKx/+iL/YVAmlv77//azoQpz0ERggosWqC8y2DdXB3uRqPpudr7W
HZnHObQJvCKoHmwps6sgguTEWEegCHxpXNpH9zY5lrw11AEtn6cUKtLfnsJ/2Qx9neH88pZo3nPs
5VRGSwna5Ju3tICpiqproy+45h2SLOwkelURNF1CrASpt9mq8JJYpKgya1C+WarrzFulJkJgxBvd
RNfMG5wletscO+QFcxjNzIZzzVex7Vlc5oe4dUNDb905a9zzTFHGbysoAMG2mFE3sJv8/jovY4Gf
PpMH1Zh7MAh8PJZIeYI3XXDCGHRiZHn51VTG5L5zoC1Vd0XOvObm9y/06xTS5oXoZHBUcB3hc/He
zlumvGiCmVH9F5p1NBa2dR5mOJAsExi1ll5qXyNnc5i6gorIjX5di8gb7zL45OnL79/Jr53B13dC
bIo0cWzi3YRU8GvjXyCXYeqYul/GDljB2amnFBVDWxjSQxYNKonp1e9f8W8XGau4z1IiGTaRevnW
qc2s3vCq3JPP+UDbc9o0U23QcBx9ztv/3lxr+XQsXDZ9I254IB9v9U9WQjgxJBPrCz6yLrG/WlPu
xfGRZjH3HZyn5RLnkzvAsvt3PyT3EFZdPLegPlB5/XpZJY2SNkiz7lmbSOSZEZHth/zIMkh1/MP1
fGMQWD4kAwlk7C6zNBbvt2P0tKoE82Kr+NLltHi9QxKE5fucmqqhlPKiMKqvdTCHZnFZJW3pmltA
9dn8kHaQZOUKVjWZbfjDQtBGDBEw8a/jsSQKlOK59afDoGy7aP8wBFxWh1+eNGT7tPI8n2/HXJRz
v14fwfEV1aZZPpekhvIu6BJk6csoJtrxFbGUzCPCYqzo3v/+exF/v/uWHrjl+ibjQRR4b144NIRJ
tpljfJ4dzjbzGpNHMnRrj7iZ1kRvngM4P/CYZN7TFOfwDzdN27YMUgqDAJn7pJgVzf0Ys2f/OSpF
Guwk5HJiAYqJk9rm9++W5+LNdeINeugFeEwYBvmAYn+9Tk6k6pYmVvU59lHrIY3yAQTedC5uM4Sk
kxlNI6UmtuuzIcOEp6krbZvNAAXHxGIZZHY0PXMDFukLvBOuDNufzeyKM7xdpS/fFmA7rFldHD1E
7mOHbBg0Ae6ojDt1zPvF7ly2vcs2XErBIZTjabgs0aAPYl7QmnTu3zKc6/XHeVpKiFWj5yWExEpT
ySJvzomLWtCym2UM2iDN1je1a6fFV1cNZCTgjQi7+YbHP3AeKbS5NdsZ/xkjU+Ky4RQJImwfM+y9
abkdgIjND3Mv0VKNbeMyyUj5FbWKy5QVZKnIK74zK9aKly44tzMwT2Vt8KCHPn8HAbgo/OOI8NvS
LR3Q1yl28JUrEtx+OA08VFB7Z9Rxf9srr2AzmxqdsgR3cKuQFqZRwEsbCYclHBxSLa9mRFONYIAY
+OZj4yfOeAjtsSGJyS79ab/kWpQXcWNMw4kzneZe0j5YlGmTcPiZLgABkozDWKpf9szGDy2ettpv
FnFAZZd1lh2+fwAnBQRPZe6ZwaL0N0ODC+qYJbdfp6NlEcsLj2bqFicfJMgt6sepAANfZykpTt8u
Aq5lo93KJARyhNQQL5xeSZrTXINB0mJt4frFLI4o8PlMADWWq2pnmeLKOYSU8BuU6uPsBEJmQKMg
4mB5RfofVG1THbpclnryGj4eC/1yu1R48dMXmVUlN01KeEtxV/bY+BCLSgig7qp2yK7jcFsGAXdN
ZJGQhABIm/yFknNliNaNcZAvT4aN5OK5KfTINaz0CC59jU0Y58Q7n/MX12T2ULggxXLLEcApGvKl
dkuFlvxsov+4fIg0qF191chwLAnLNNrle/eskVVg25KGyYepyBPjnbQSTUSBVFY2cjwFHcC9dFMR
Q8OjMKSSCT3ffI8TdmHc9bwlxDzLC6khXd4LsLZlVAgbmkdw8puMO0XOrmsfRqAoC3+1SPylbgvp
fCXnDgUv8PfB5j8QFU4ebyul2chnbBDfpi8Dp20u5wxhlr8ppwS0D2mvOWDtIhqB3KJLaT3e137J
/zc4t3mAvZQ2+5nScabKsNHDjndTO83L4hHDVH2iz9ouj7QdLH8pp3rBN+F01I1LgB/tg3svyWib
b8Es1910wIPWpcUVEazoGWjg0N7N1zO12HJXyyRBd1lnwSycA6oqaLGb1LwPiHtkPoFfjpkb2sw8
xq3mmsbOyTjKy12fTZFNXmQMbncTjWY93zjTpLn9/Q5FHH78AsxUSaGgKvfsOqDPsAOYfd6g1AtT
mVxXIib2aEWtvnzDZTISE7Rj/tONxjHpzAWvotumrzqyALrOUBdZ2CHROoQGhIrnxvaTCvR0J0o+
DM1OsuzfIWQM7ZK5RRWAsqYLaqt8y0LMcrPtgWBNDTz4oQoCsFGuj08qtNw+PmCQHxx6x37GMkuG
nHIM0rZZbCc+c0AyA9nZyLl0HEeXpHkNwjv3OuiWmydJlyXF69WERiTDTMt/4RzpuIdCmeD1uqjm
auZnDUEKLSnGjmSp7JqSq7Qh10ww4tCmIYbm3CmsWekOlv3At1QKKE3xFnkHnXCUFeayCmKgX8a8
ZlKH/bgz+1rxOznCNPwMdcyyLmXmWOjboIdOjAAGAiPLU21rl+vXxwarw8hV5FkQVt9xQ40NHeXq
yLffTM6FT5K2ffAJduaNxxoKN0ozkWveP8sl29E4IQOWCDacmifPt/Nlk+17xI0L99hJEIF4fjux
Pkx+bNik0U5tHS1TIMc+1E0PgYAAnpbkUaJWlxLLNEiWfC78htMIaublHMKqv1wcVTUSyVtG26UJ
tuQAKhh2QzrPLcZ0n0CNhvi8cIuQI2zehY3mwycVm/9EerOCjwOFV2HAIVAs9niw02GmnD748BWX
Qfm327pI1PKzya4kN+6c6KVwditjWe47A+rxgzC4KyVtqBb5+opKNDJ5Pg2QG4Tr+vTGBKmFAu6n
lbDsbroga3uSnGYxuZ+MUkF0NQud32MnCWjMt22TNCcXbxbjv2oc6ucaha5x0RLTbl+FvFMJGoVs
sU+E6rrzLsP5lX+x03xu4Y67RfukZsYT10ytYEmA+UWuVhPOifLeT2Fi1GsEKKDJd+DNMeu0TRzq
hfJK6tqlzNlWIZ/3+B0bviMksogom5mhAKBaW68jTbYsJf3cqilf2R5OumBVt8bUfwQWNtjv3Lyf
bCxojZ1hjSKMdQqrVU1CGGR5cCVRf+xjdrJ87c25mudNkOQz+XWhhYfoQvNw0PPsaRubpqh3Y+BF
0Iwp0Ob7KIXyzsYH1uzUkVUFEcTuLbGecABXtOmiHuqIUVke7CTPs3COOXl08CzZb5rKRDEQBqVp
7oUSsbWDS0t7dtVjPk/InZeOcVMzMLPfYxxt02pv1t5Uo66pTK3vda9lfwVDozTox9vd/ACRxQbU
iHy5fT97TBirRcvuYarySSWbNfYoTOWbQM/5Eh3Xk682V7ZfVKsAVDO5s4R6d/+fvTNbbhvZsuiv
9A/AASATCeCVBEnNs+ThBSFbNubEPH59L0iqW7bcJUf1832pClfJIgkCmSfP2Xvt2vtqFamnn5je
YikPMtXN9XfcTaKHQ+9WpbuxRet05qELde14zLxMB8l1SFsd2TiBLFl2QCCz5vZ8j0E+ovDYll6G
nSAAQzkvaqdEJ4zoAmFeVadXr9U36V+hsm7GqCCjbDNigWdbqgpRVM79ODtVJYMqHJtwoJ4yiTvE
rOeiNm1Dc+SBaYgf5/7XBuz75NCIadVaOj4LCQ93zXyVvZYNnMeBIfG6whUoBllKEmMmXAAXSQ6j
Yf1g1eid4uszKEmduB7YepCypuwynXYieznMrsvv3PdOudYpCpACa4qbWgvvdpZDgRqsr4tEfQJ7
rXkrFhMnXBWR0dFrqPraYZnEfUVl7zGmreyDtB2q4NGkdkOFNo8Va1nqJeumQXpbiF5NQLEg9wRV
/iKOfGnnlEQaIRdrCi1UGHYb6hL45BBdi2ZdEIvcZo8ePeQBI0HQeCCrfaXddef06nHinTZR7PLa
mMjgE90O0kE0Q2aYvzoHTAbZPEstHGbeP8mZ6zqZSTfnR6C/+LwjhjuthcmmQdCVHHzg88uDjb9S
fR1HhsZ7srNdfQaBfmBb7KpqraV05a4lC3DW9Rp1pVad9aOHgYa2B0j8sIaSWZq+wcatCHNYmFoh
ACzOWcNxF+9wcNLuUW2x7lKvO5i0Sq5jVpprx0Ix0uTdWyI0uJAVHkS/hD9ScOjIe0CjuITYV3gH
fWvE3D5/XQkysZke9hXRBfSHNMbbu7LoVCFB1CBeY6Bl4CxCnWhSB9w4xRQ6n3KSerKTl6+RDdOy
Hjj+9d2dV4cTn1ik2uI76lskA82FjrKBackypmaIEiJzHYTXcaWiYjyGMKfwfrj2WsVaS7U2n2B/
DMzEKlOvRYXZMRVe4yrn9SDvqZqbpaBfZzGtHs3G7Zj82VQpkR2u1fxQVk3jHJlV1A7eFRI4WBJn
ivwr3s+8YPBsd0I0Jh91yCgyof/I9REhJGZteAHr4QdCjPUUalbO0TiprfUGEyGed/tQ225OnR29
7K7xgETB2PYlGgQUaqKiCkRhsdabHSGa8zYkZ4DK2uQKoEFeXER0RDvO609TlTSYdXLPZbu0Yt6X
vY1jdy0NccVHazEvqvXdvjwe5JPzveT9WPKlMvwWXXEmJjFEXwZvjIiMdSw3Q+1ZML/jNk1maoJ0
Lxu53ru5RqpwXkAvH7ogylvPgo8LqllQ1OIf4rvFY1TwWnpp+AjmGp9AswIVOPYSqPHDTeT6SfM4
NFDPSRzP+grYF2dLKc7kaHUZM3tMyCkeG3s9BKZQAPg11rR+Ia30KS85ePI9d7OzzKditDk/Kdef
pwFXh6izxyG2Ji5K+FL5tJE5UGu0pdfwaRPysigMXk/EHvneFAYTEa2cvghEEvyJSSKN49kwjOmb
GHpcUCauJ3Mr4irmODLETcQgBUGi6O/UkhPZhqeLUMgrI/bXQ7ervLUKayZrPeS7hCLwHyNkDsNd
2IYrDaoraOiWQGSMBaZTMziaGsV3kJVz1dcVd7FqjnvHtVtpWK6cH7idlMPL09oLl3WprFiT1VHl
Oni+dtqduPWPLM/CaDBnHnXUy6OnUZvww2Qq+7jNAbLlLXO1gSkuN4YGKiY2Rijm9ZZ0TW/UlybD
Wl1zQbCAox7wYb6pLTSE9RHntBxV54Q9SYpXUIPRgaSjqb8GGbe0xx5T8PzIa23OFGxshqQ+EFOH
qmKv8qzk1/gSTJQPsk2vlaiNT411Znw5NU4ZOejxcZ0OFosUBX+vcASNrM47PxrWU+DLwSIPl/VN
l8s0ztGWpwxtMdm3QFxO5OCl3Ogckkzu/pFodr7SxEJmkx31muyXAncSUc3djghQmZFaSXOEH1xm
7igY++uC1fE14t2aMoAIeqOMpF2YDMRCZ4+inNYTOolQ68rhT+1a6AI1WO/K97tG/0fPCOyrD6cT
2xBokzc9I28qoTj4+fh1Crv1nDmQ8hw7gSFRlvmbtm/4vH94ybddNdpUyJUd3DUSrTKF069tqrnS
2jM71X1FFrFOb15ujdxDA/WnT/f7S0FUocbFv2PTPH8rZbUBACwD3YmviSQjgspTSYElcWKxZu16
/0o+dwN/blNatI5dhA+AFYT6fSrVmhZkoDwTXydRkCB+2scFMVBbp5Mxj2HcICstsOsRDf7Ya4ij
NFGGHBM4wg6bczddiHWy4XPkXdeel5X5dfahG5CelEigCNgTXFWP/On9t//bpRK0hSls0UlyHLfN
9f//5LSYiGvrotF1HhmvT7wPNqj1WMjmyhHq/Zf67Z4TNIZ9RkFMgvDAve13U0YltqaAesRdJVAC
h7OXjg/W4q6PiAoRCfzplns7QrH4YhBJwp2ha2qjMf71wzV1K7yI/v0jqUbrGtVNPGxXKGPWDcIm
xGEOQp96n2Ji5s/fc7jqzeXqcHWO3//sby8zU1OUoTRpGZOi1X97R47ke2AzjcQXehIcHec4pkvl
aXc9zr//Sm+vMphBk08rTJdXozn2pnmdURiC0wX5hznazc67Kl+P5gmsVzb52F6rxvdf0OUi/nz/
287qaEdZi+6WR/ztHYS8f2ExmZsvjWZOFO8aqNUscyyKM99r2NT5ZBGZHc0xNtPMidkZ338Dz4Gl
v7wDxU2MdR3EI2BTR7xdWWQU51bl6i91DFZX75hlLdmOrkfsp4eXsmVo4rU0hve9rt+vTXHD6daW
F1IdwhiOx5eLU6SISuhXOcbMU1xKX3BaQEGm2RLabCy9NvBEZ3jYza2sY7V2R2fdLJHSwsUgrAQp
GtYdVidqkc7taR5ZYzONCeUbLTqgD1lid0DSh9pbgjIz1tqqHdq17DIa2+UU0yb1up2rKqG2cVux
bvFV1VS8LfelQd9S2rNqZpm9Fk2p1z1XfLa1FsthWmAE3ZhtNHL9vSgFL3ZiDxM0vtNYZ7Rl37/8
v91wrrShE6CT9pFf/3Zr95wsYsNc5s9lXAtq1qjq1iOQj3ONpfe1Zf3+S67P7S9fOEstMGdmNB5a
AHdVHPy8aDEom+HHe+NnP1JrjxGck8rOcZHamXGBUIp3sAEB23OImqxwLQoRH6/v5v238faTCwGW
gZVzDUHjmXtrYdTw9Ue+y/hzVtL+PEGK2hX3djbazZnddv8KRy8J5vMdCLKeVMJjXvnWfYWJMkri
qm2/DKQvLQ9O6q63RZpWa2X1/uey3zzS/HbPxUlsKpfJmxDmm+ogGiczz/Vg3+u2Mz3gtZZCwI3g
K+Gkm6SoOMWGgXfBv1waNtyXkyP8Bw5rDoTDirYuLRiOPOv8vhrJfqCPsEAiuzMTiACfYpdF4Ftc
pvHa1pqMtQ2AHQ4R8fHgoWji7FowHbkbDEvw4YzMYS+KIqLDWVaGYl2vORAQO39sGKyj+V6XZiT/
4OR6s2JzDcDRQ8YG4+sC7Xh7DRwn6vxC9dN9X6TrzhyWjCoyvI4lJ+f3r/czguyn+3n9Tlm8FIIL
xbYo3t7PY1nRU7VkeOfJ8vm1gDKpi2zAocjWxFLPEvQye88R6XAV9KTXLunrn5qhXzsExmhycR3p
rv1MzoIVK51doI4bj40s7Y3lrOVRxUucVOjNDrPoOTDtsNxzPEaOtR5LXgd/TIvWIZKRpzbPzuKZ
C/9vKIv1CwdTy6uQMEU57L60JgaLDmgXwHpYv8nUomoB1Dmw8KM2a5K1sfw6QuOJ5N5NmXmw74Uh
XQ6Bypqg4fIP+63369cHR54sy9XwQTwleyFplr8uETWfYPBg4X3LB+F+ShvtICFkPHqkMq+S9Pix
LUVy8k9nhM5hUEns3gXxeQ9DtMprtddrhqYRHBFj9tqNirv6PuT82l7lU0t6O7Zf+yjx0+uCUdu3
oZIt+uPGiLHeupG6JJalPI3NpD1nR4oXTuvxkAUG4VYfF+bIA9llZB/ASPFNCUPUyR6MxcDA0JGT
Mm5bv7mS7EpoMHNDnLtzg3WjQmLHTDx/iJnh4z+3mRKkVUc7r0Txm247K/+CasIhrCoCB9UvtWlh
2GvcO5v9+bGKUSuiVFcxLYyobQ92qknAdEX/kAgRo4MyDUm+PX27z1nvw6k3quYWUEdLWRT2R+nU
p3vGBPNqg2O4vJ1GPwFZJYsB/ma560Yfg6UXp+nH3lOKrjnM66Abm/JuwSsRUH6ia9aGIWFamNey
m82vNijPLxZJlPdx7xCiN6kCV3Ob7ECDJH8wS/66WHNDMFZmMXMoFaRNofDmhkCkm7m1E+knvq/p
yrdDULwqf2ZFNKa6f/+J/nWDenkx3EgIsmAW4Eh6U5EQ20Fphy3/CdFsgUZoMu8sTX91UxT4d6Xo
Of9FZXHNiNDN/lCP/XbnP39MtDqMbFjE38omeqf1wSg2xVOtSTkGwEo04b4QFsK39z/k82/6e9l6
/pTSthEeYG5a+UFvLulkF5k9oJV5ssaSZ0bYbBcbMLlrhFacuzfahhKbALWqNmbu+GSjDxWuAjiu
KpjyDtkXYj112ajGP9FG7d6z37bUSX3ePRQFxYvdaWgbdmfJaxPn0o+iF96Zpj17DSXX/uhDNiC1
rbQAK0ZZdCkKn/vYcAtF9yZjFgd0ksZa489PaQkXO637Zm+h7X40p05sF76/P9RCb0R4XJK1DKAM
4roI9ui3JYGFyXWSAGafMOVy8eNExAdRpvnRtEyP2vLzz4J08KC3I4YedWOoI0kMmQ7e/2ac9cr/
8s24q1hz1YMAsGAbf1MggUEsGB/E7lPUMzignUaA7eQhrQ5apiRdMEjiwvAmEdhNWGDBtKcsjkr6
VudDpTAK5xCeLxeocEdimWmcNaH/pYCa52ybzDhPZu2ezVjktSjEHT3Q/LI0+NI2isEYps1uYuyS
Aj3aupXv3lA2DgSBgRWaVZpcCLcidJNO8VESldVl4XR5F5Rh23+d87i/hxWRXRvaY4NQkzXuhd2N
/QZAZHQ35j6cy7g2+QDxRHTk0EWMANy0ThmEsCfeSsfwzpJ4lh8tutrAMLIMR8/7F3e9dm+vLZQV
jvuK0yxmrl93lp6WMN+7Gz7ViXQujFqkD1Ui5jnIao2HY1yD3d5/xTc2b+4qdxVjcsSxbIEE720U
ERSNvCnYOr+nVSpPaJsZhMXDxj6lUZnuGUR0rPRO1DxVwswfkmjqzpLEN6+NwRf799/LM9rl149P
qcnyaWMWRon7VgzYwOMCWqD192hiwMC5vQy/AAeMhwDLhoMbw87ocBQlvpLOoVcYpLGCXIEcNqBP
4vtbBp6AqptSwVeCML22fmmha6ONzzOVtEe1IGJZ9XF0HDluJDcl7spx02LGiulwkv24aYh92nrF
4lQHg8uyT7POOPeVBYiSVgZhpm08XwEZYztLnaTCfsDuvS3JNDnDScgI3BDFAJq8zkmPH8aUGS5D
zwdn4GhKLdLedvaEOa/IRbNpXOQy3ImMi7aKrt+V8BNMBy6KuomJJnMl0FNYgmBIVudj5bftpkyI
MN5y/UrrGHEK4G9TRfbHrimTTz0phz9kYmOeaoc0/FPj6/f1hzvlhdFgQRf9ra8nbCah2TRm3z1F
fwBQiZ9+ReUxMzXkK+NM5T4tbR8eK218JUZiJJtBDVXx/7hhCQuhbIaj40t6A78+Iyil2qJd3Pw7
YNG5D56/ELX0cX6W5Krbm8vg39UkOe1nFYe7yg+nz7HXDBX3yWLdvX/HvmnQPT89gF/oLbN0oLV8
q9hdsIQO5ZSl3yPXVLf4CNsbO8f24dLYPWVf7C/6vO5OKqmL43wS1nmn3dWdlnfTVQLgF0GyHoez
xOjFD5TztbPx4Afc/uFd/lYygCFBPs8jjmaaQ+WbSzYU4Vz4tey/0/Wuo3sqC4eMEBsHSd+aw4Wt
hoyZUrsoMAiNU/6IF0wzmyW0q/EAhqp9cODinplAGe5tojCZkLAL7JuU1ARzicg0kDXj3pcv+r8+
i7u5gu34+FQkOkiIlki+dT/DHTkT2xSY/2y0uPvO40Rp/P3/+Ft/McWtDzRNeEbXm5Nf9mpY980P
KNrQWdNTIzeBf/7HaSHUB1CQdBrQ4qyS2J+cFkJ+8Cn1iLSnwYqKmfPQv4BCcsL9ZZOjSY/2X1mU
dIzMyM16a1rnxCGMeHT0MWdeoK+HwQ2jdCAHFrfFBnsRUTqoUu3xrLPneVu0+CStdhIHpMTuUV3I
hPlaiBEXtzhh8LVUd1NmUnAnpg6iSLXOdmzovEVq+lRMU42njMr90Ucte2xXZr7tfWfc1nEkYei4
T72uuuMBS8UBonEUEKxTk0ubxdtlwfk8MzhjBIbTC3/11O4RARSUPF6WQ7MsP8mq9h510xbHPSOn
vZmofd+C3jY7KG5DmkSXVhN6R3pO8jucgbgaByasEeWsKj/FSKUONrzhk3ag+kB5qNTX0HOreDMV
EC5Jr44iImbn7j5LO+9sgn9y04+NHeicKrW3/HMThWvgFVH0JY9bnJ0iG47QIJJWmoCHC1OzOTQu
p88xkSS0iPm6RLBx3EC43isjA8zdD9Ylx4mTSGeBw0J2hZWEHSi0ERbNo7eDS15u+qx2bhsI7rux
lubWpN1yhpasPe7bxUDEtlgnMouNE9A9Fe7metmi4FwwNJvlea3oyOwwxRCBPY79HfHvcocLwj2L
wsI5yMoq9nYtHH5ru1xXg92eu4nBdK+379RUTIwDe7Ue8TnTu1l7vWQhv2hW+V71Jca7asJ+mqTu
1z6ctpWev5hF0h6sSqRHPWngB5q74cOAwG6fokN6IvM4mwEb2el55GC1y71q4rw0dcXOI0A3SGLP
O2pV0+xrZScBI3d75zmOTYpDRzro3PhfvUaPPyJ0FPtljZLZ1mGhdzw38lrCKiGOI604clrpPYOw
+dGg4kESuDjmOb6g4dQz1tSIwuRLTnxiqKto7QDYoRfES+adhKbSl8icCf0drXt0a5CHYMPVRCKX
2fVU1sYJGprhEo2ufyrrBKp7lcu02SZMgtyj3iB8bt8QrzRs/B7Z7HZBtnmiIPOn2h78zTIRNBzL
ytvaFrhqSG02ade9l2714jvRBuCPqbe5TQCOgNpgB+wXWNPh/WwmeymuDAPwm1Nnm7jX9Xmj7Mfy
OXi1fg5hxXn6USWNS83vHMCKW8Zx+5LbmhOVk7mbwWde+m1hEggCNiTtdVlzX9ve9opvgOaIg5UI
rrXX9fcORv6rBnp90+8IermTYQv5pemtXZRr/2QsXRv+eNjmc0DjqbqpJoPeNAXfEB1V0s2ae5sE
8mwKHDPTXRwQpFe6J8AZvNYICiS/5iULJde9GKpljywYYB3e1ND8vMT12G3xYEUXNdnZ7kc8V3bd
7Fpntq715PfhUxoCo3Sw/W5Y4TaxheBqZ/blLXeuA7/BpyzY+MRJZ9tpyDmrmR21EnnaM3N3PYAB
d0oC2Tel19PHQE0JVzlkuCvPmfL6D8VckdVpYZxH3AQ/m+iTbu0b0RG7AlQvn4hB7rIDwFKqGgBt
rg4GI/EBAFlhiAzAyXhJDJ0NAc0IUO5EtJTFNmtzbPPmyAmJtY9X7LKQQhpaOCVzERGQAzrH1+Wl
681ISLZzT8Rud0rOoGMGZTlgrHQnNyLOUKtLhvfT3pEjfySoPN00Dtd4q6xwvstHzz5tiDNsNhkW
eMzshT+C4BTqXPuyPs4Sn+d+csLAwaXcQZkT7qGnAj9od/AOZdxkV6v9Y4lQj1GPO+XZFDvxaVhV
LgDsdQKCudnloRowdQc96nyACMo+8VyS4g3NyR+sPetXpJJdE5XC2BMlaN4SM5/ulE0RuBXIYpmO
aw2eti9vvMFFo6zq4TM4bntG90XrjsMSVXyDu3WS0aFruqXdLEuPWJHqE9HuXH9lj2ougMCo/eiG
OMkBn3t4qGrzNlpQkU1gOe4JomuvJQZ5NgedH+eR216WnWfsc+SYJ4M2w2+LrRxAjFbQupB3WTrD
o4Jf9SlzaXa0he99HnDvl5uOeuwoderpFJ3Wck6LwNtE9QQheZzTLzGdgxOnLgGbR9O+M7QEp2su
9O5EjLM8HYTcpXOI+MRP012MCK3NdYUwsOyOqdP7A8pr0uCIe0SyYhFVtLTGsB3zMr6kHwqkqZls
7zQRLPEcuqHFEy+3gUk23U6+dDa2xdEU1VF8Vc0ROUfIu3dorqKD4gMAa4FMvLFGGbM0LvKTEDXZ
1wN9m8fBs7tz+nTW9wFN4J6xGX1jK7SOVFuLj0gdqp3tl1FQWW20T5Oq2jW6yy8ydH4PPc/hOX2a
5ooBqX+GWF9vF5wYZ7guk0NNNPcFmfWEcAOBPcqX4UvtyeRsxvD8MSx78yIMLZ9f0ioqgWJB2+WR
7VYWwrxop7joVpGXd8U0ZDrQz28eAT0SXaeyQOC+uW5IfSo2svDUcYGC+jpTK2M4zcqvI8kOTCoK
c5cRFnccm9FHiFxqa2nQDgRduivnXYC/zphomJbxadKhuZPgX86dJDHBttNJWXf/OpgMUQUSCDOQ
NKu7N0i8R2LZ0mNF1jrtfEYGHPYm5W9rbDzbxfcABJDmB+qvWOmjGzNTVsRvM5mAC4+HukH1VAKF
fLQnj5pCIobfuLiv2N2azMfBP6g5dm9Fk3oRW15UJFF816q5Sq6fi9b/1vd/qO9t6Sjq7n+u7y+b
73Bgfi7uX//KX05qS33AksvqRwNYKLFKD14LfLQPZHSK51xpmnP81H8KfKk+2FhK1zKe8b0AL/Mf
K7UkSwiAs8uRQOG0Zsv6NwU+teqvBb6JRdjBNmY7dCvhBr5tVGZtv2Rj7ydXaUachL8VeN5WRF2m
Lv2wkhRKqiZ4u8xNjaY65MhK6OOQqG0WDviBLmr0jMRgZZQZbZdknbiJ4cbm00eU4EaG6SIjvKwa
dHaEw8Ycr1YnxhMl1WgyGmp14m0bK/aws/ZWSY1TkqflDYfSl9EOjXp6UiDI/CEi8FgbMAneV8Nm
wjUpLzpxM1lvyjJawDS5+Y2DkOnA5rkEws/NyyxLSC8hf6vvN7XdUD4uedU42LCkcY9c/CswWLZS
PMXQC3z3QsVDcpyQwns2ZTI5doEVfBlTQjWkWYEZZ0mIbxrXy+KgLaf5auixoAWVPRYYpCo+Mdk9
S+chNsirwDfj+LSGtRUNSbRFVqO+JuPQ3bck+qUXjj0ZtF8r9zJpTDlu5gSW/DZX8+rAjGlco+X1
h01rdsl86zpdpwO+iflTOINVMGDf9Jt5CqNbZuMhEi0k8NmW9slwnKgwPl3GafokidhxEDlM5nFE
BQrTMWv11kTuZu3dDgQU4Xei+jg3UHqiqE4hs7gDhMJWm+XGWK1b5Lot3qWXjS4911xyS6RLQuSE
O9GZoZvWtk2gcnf+3MEgU1d8Etvc2kTBTIGfx1OQmL3YteZa1QDW/uE2REPGERRUnLX4BCKhAqdO
+oA8H/e6Xsgk2ug4i3AIdvBusByc4J1CNVDU1rXh+ONOD4U6CbEHGKx9jnqixWYFpK32F9DWFjrs
M44LAtxmwnH2NSjyMxnBTT83dW+61YmdEUBQgbHQrUcmXFoQ70Zgja6uZFaDXlt0YsmNyWA7Wh2b
CWElfdHKM7j6JI7iVYDnhqOF8YcMioWrd83Czne1WIN7W1Q6GQN39W885M3g1tADWzNA6AKHuTFh
2qFOnNw2UDZHNLgeYeOfqSqKnwqI6hXwSBSwHG/mwjgbnCRqV2Q3KB3DS84GarVTFerx0S4onTdZ
O5J5W2kCSyekNA4NR1s3jGiVGR/NJCCWR4wSc8osC6gPikOEj4w+CnevoyS5SqaZBibq+JicFzRf
PNmcYleOMFLDAKNCP26rsBqGs2VJ+jqwDYk3JObbDKqhWDOr0OkjN4D9FF0pzWBzi+e0cM+npQDj
htr90GTANuMIszh3nKQuSV0gR4QIJBcGsYkMkCll0XvS4GiCIvfGT3bSwrAhmDI6kWZ7s0yAYq9x
s31Dsqp5pgx8mltSgGfnosMyQ0JSzY6/j3pO9VNYmnLjzX18t0C5IXAxrBp94D+mETNb3XVHrETz
raz9qTzGFksHmGAiWx1yM7ZXRGQojvEvNj+gw987vfLOROK0KOuZaVVHYxZb5XETzlPgVQYpLW1r
AlJP7WupR57HUPppgdGT1czhNLbJ5hqp0SS8k9Tw5izwRmOazphfkN4lWo3Qp2qyg+eF7S63orUQ
5bsq9+gUIWsuUlzD0DeHPYPBPKD4s09Lpf2d8FLD3xnM6+NAMvG4qxaZBCYGZL5nbLvp16Z208fU
7Ix77OTDZxhBQ4NtQkqeNTkNAWd82iwWlK9jGhVyi5I4bXeKdnxzyg9InLMGuqINnVNqwo3yliI+
ka3hEAU+I2WrSGWdc7KyJkhKW/SKZrRxVMNcXA+kBRv4ucpduGqNmfw5BacjDEU4ajwd5nfWHImH
YVw+Sm5hNGgtCtwN3hn7SHmje42BywqAr85BZ8f1seszmUXQ3dk7ZOxhtF3TO2502MqLHPfWQLHl
FtY5A+XyfOkWlR68uhSf6m76FE3YPTcdR2grwKSbe9thMLsWoSVT6/OiKlYxMW3fAoI6fDL2r+ja
moawITdV5vMyHxXC7VD5bzkEROFJ3bJqXEgvs16mJ/+tp/5QT9GZXEVG/1xPfWSZpnX3c0H1+nf+
KqhM+cFE2ucqgnBMWJ/23wWVZfG/aHwCzn/tpf4VwOh8AFnDzOy1ZFqFN69oGmmu9RR4CRS7JvMs
SM3/pmH6pppitMCaJqAh2RJkh6Bu+1mQBoHSSpywHi/64ilq8yDOv/50Na5e5ms/Jzz+qshy1tnF
Ly+wlnM/yXSbCaBNNfECXqrYp4pN7z8mw0Xib+Pi6f2XelaS/T3h47XY00i4tIXgzCh/k87woFi5
g3n3PHXy2QT4VxjAQdS8YdxMl/EL9tbIQ76Fuc/E30ZM9rIt4Zcn+sQUZh0VT2Vdem50GfVQ7Xz3
QL65eSDToP+eeGQUF2d9wxIjT01F6HaOXSls7rzUxGEhjTK8m+tun9qJc9KSfHeVElRABhmnSE0f
AkH/xhMNsRz2gMkU19kg/C5wgKXE2W3t29HQbBX5iC5QhtIrWHXUjO5C9/ZJY1XJPSSC/jQP656D
2ICFDNppAjv01IW4GjiTWi48K3PGLwYZhUSqcbRCmoYH0HSpqC+l4VbLKZ6k2LhFbZVIvcPREvoG
tlT6v1N4cPOG3ubzN/LfVeMPqwa78prm+c+rxhVTlnbOh0edPP68dLz+xdelw5UfWH6YpoCSZZLx
PFF5PYs957qi3qQ18JzPuvLa/1o7bM5i6PHMVc7BHNPhmPa6dgj/A85vvOGYXcjqYIDzb9YOZpC/
rh40wiQQJtYiW7qrS+KNooAgihYtpTkfOe4KLedExMbo5KO4oH1I1g8sfEsAAE6aYj/SA/M3dts0
x/D5yLxcapRk2zg3SfGp2y53gth3lIFWOeqDxv9WwVe4HJUC2D6TTkOwFXLspYC+w3PdQluwZhks
KrcBe4qWxEwStmloQ6ykrd6k8XJY+Y4PTTtTm6d1fIFE1dy5xrLch7YhyBkHl7NrfFAMAACK+jbK
mkkfmcQYYBObTPdxSYXS28wq19pTCUUQVOWTwtWTIt/H+ihxl+S7QWjCt3ExkvOJv/PJmcu0h2Hs
yzPm8IwTLJTP/QZ/QUsLCFsnVAbiN30P3DErQHqJGbs7H8bWOFhhumwhe+GrLbth2nE+JCLcZXwF
pTGLGCSgJzEaBQsApjLkzyo0gZg44t5ruMxIeBgc9XZsnmgV9fiecMfZdh3R4uLKy0RaJ+PiF1ed
IRTD/6W4Npe8vEpJub2MQ2Z3G1gN+gQaNBU+xBJyGGN3z1ja7LaEXJ9r14rM3ewqMKhNRgG41Y75
EaxYd9aX8lOL8PTWalvtHYjN9XNK8TRiDe697KCbXjxMeWbvU5RQh6KK0ok2XhieY/9jEiJMcMal
Xs7xPbY3rio9uqkqdE4E2tAf1NN6Jwvrxh2uCj/XQTvK+sBx6Ur2PXmRnCjEhWW0/eeVbXvfFGK6
RJfubNHB7jDOYK8tMgZPcVcchJ7yEz9vwjPSvvW1g+j9PJP2xwR8QIC9MwOl0c97XUfh7dw79U4Z
kOVHs9iapdVtsyxNb8K+Ni+xk7pBOMnxmGDIQ5aShVlIOptxb5ZBSE882WDoC49SP3T2vSqyH/44
frNYcsmWkzjC4y63brjJST1kkHhM67jgyO+LneU5Y5ChBgyUdq5L7rat5fqn5cp8gwCgAiNuPy1F
Qm9gco19TE4zDkGPd9lyvIp6Uqss2DMEvMXGJxoz0XGVx/WNk1fV+Yx6+ASdbR2kSD53DcXkNpdN
fIGqn/uG25ZQDjaeQ0VAKDF1cQLkQnJgr1RP7iO5kDfz2DkbxKaypP8qizmy7r0wn5I9YbvjGl+L
YpocrHSMo9i7GWHakGAwG77X39o2O9StQzHuyA2Dnth6sCT3ws500uRUNaZ73XlxGH+c5MIOyJwr
F3vtl6hCc0WammcNyQVdSBR0kJFNmBgWNOIVctLsMOgi7518odPjsbQhJudwrvk0KSNFfWiAoQy3
QwLq4rZ7CY9FmJ2Ki0yg0PucZV2z6GAZMk2iR+yg4Zsr5S+ol4kTDrjNougz+sAoJ2TN4vCcGWXB
7Ymn09xNM4ozPLXJxMfHUeJGQZ5qju2ECnRZRBqTJz/3JQqab/izrUx95hr5HAzyvitPUKcJtF46
pBfFv1SYHTPbZNaw4RTbhXeaGSUn05pWGbrCBiC1bVjT7r87te6Sbv7DTo3gcZUi/fNOfVv2Xfw/
20dSqhP9y179+lf/2qu9DwAeTbIz1apvWBugf23V4gMdSyz+fwP7/+L4Ox9sE3Uvth4EoigK/q7y
BRGa+BgcYi1Q1yDJ/Fc7NQ6ANzs1pC8K8ZV0yfuwfjNG9IwDdJMm5dGET3zEtJcJkgR14h9ijRBN
aWazRNym3rWfCOa7wOWSC57dMhhyptbggnqLsIlEfHyWRJXK1rdDq8IviKimqwr3K8PCcXGOmNyg
10UQiN9ijVhzM00vBBCAKoLOmFI4+RhGxBkdyPiCrRVlD2A3cYLqO693tZ+QIdvM82htue3pyy2r
fLYteoaOuJjlPjNaeRkT03uVxaHcGoAWjJ1ZG+KEngc2XjIT4Ivgz7XxZExo24dyVuc2JCQqXZvW
SV8IwT7oiWOST0y9m3JGcybHaB8dYNh951UsksalBiUR9v/L3pktuW1s2/ZX7g/Agb55JdgWWQ1Z
jVR6QZRUEvomASSAxNffAWp7H0n2sWKf5x2OcDgsVZEEgcyVa805ZkUgp98Ixk+eW6gNgczWgWhp
ZHKwKup8k7KZ75nMBd7GmvXyG54BZ+9EzkSvyWGAacxp9D67C4EqN8buQzNrHr+Xd/bBbpzuQzXq
+SXIEXZHU5rcjzKqnhqi0+/7rh3UcRJT7ABKxomwihLWbbb+wojoUwH0gHLU+Ocp530Jt+FCZkxo
y6UnGE0rO5u885zOzScj9v2HqKgZ5sCVR1ofBR4CQzy09dbzy45IGu8wNWVznxsieICPtGQkcMLa
d1w/3BMiOLH6QvxNkvGUSPDBUzKUJVjhqn40DOGf0d+nJI0lpMko39mXBrky5MQYTxGC7gMySfBW
RWofJunV93krBu1xZufYuMAsaNqwa4oilzb5OmjH9rNWQhqQhgV9LhWfRzJoXlsChD9QadLcw25P
sBuZwd07sgR/0/ZJjw0HzcR5okW5UiTrPJIzE58nayY6HtAEFaYzWJ8oShltcec5JkAmbXzzUUUw
uma61zSWF28lzLkbe8qqdB9hDJkPEjGH2qWR1E5mpA1jOJoePDB98qtk1VG+9YfEYU9DvtnIC9Hp
DpBvawoeGh8L0MpoXfe5ok69TYBnj3i+CxuINnAI0ksZaIPk2sXQRIJopWXZ2KiVxoWAngAhyH8V
Qz2sNGKeRQjCwYr4frRxWHGKl2LcYCj0t3FrzKbcR3Wr9Te920j9UAih0g9m0wX9DWEhDoRUbp+P
yKC0R8jyxFzm0a1XltCkh777kIjyLgqs+FSQChR8yZgvDCZD6rK2tZu41Bn/e2ahP+NVgQY9K7BN
9LA2UavyLUdr+Bgodw9ijseXFDD6WguS+rbLErHpmv6SSYPkh2LJWoOpavjgUpPxhcoudvc83tpT
FVsR3OmWUAvpwF8JOeQ3AGtNsXbziewNrMbxu1PxHvZKT5F9M8iVa9VP01Hz9ezApNVZq6C61LN/
6uHoH3DJd2Hg19PNmGZy401psbF7Wt+iJjRXs7V3Z2alKaIWdc28m3wjg91BY5LTg3dHUMMj0/h4
7cXjjlG/82K0LcHdkrHMjFPyfvT1i4Fxglhf4uy0btFW2SKmEIdC74Pa2EZVF1J9Vke9arqvmfLu
9NmMXkWbj3vIfcVj5RJQlQ0Qu1RuA6AruuHBkJG1FTUdzREZ+M7mPJ8KAHuFTfWd4JzZKoMEiUnj
pwwy/SAjtHWzzv35tY6IFYD9eT837W0/5lFI0geJo1bd7kTEFCxzNf0W5vt473bkY9C8/kxAt9gx
QvA3aaSibd32VPMRws3aMMV+rgkkKoZBuwHjZhxVoYaV9OJPS0b6OoZHFuYezDIzkAv1p24/oPwc
9zoGt+fF2cCNMWq7uJ2+gWkpdipBqNy3o/E0GGb0ycodVOBTlNgHwubLbKXhTDhIl8SvvVXazrES
SJ8h/FL1NeSS7BqZ2zcoxzDraTgoZJMEu3Rma8oWIkzv2CirB3f27hTOWXTRYMhwq4q0BzUuopdA
ODyyThlBuZDJHVNs8bmq4cNRPqf5x8YrSlLSCcSLUtPf4rYMdvU8NK/NGOkfgMRrm36QAO7Har4j
ZaU+KjG29F1L/wwAo7rFUqTdoyx/8WLBCN4IBNx45K4whyJjWsmpz9FOTFl8CvLSD8i5dERY9CmN
nNwk+WklaP9CZiA3AOt9HQ6mYd1ZRB9w2E0mJiUMa3YeTaud13j5DRD9Yg0sjCkhmTovfaN3hJ90
lVinkiQI3WovcOPqMyoC/Q5dVLX2e660LLgN7HGrTyaguCV42TRBW6EY1JgWeNlXi0CWrxAQydJM
rHIOOX2PDvugq24QFQRWCBXOWS+t72fQbsMFnIf/PvkyRgUt/JOIzE9aIL+Bhog/0rOYVqTN62Fn
O8+wA7Rbnqk8NJEQwotjnZuViJ7j1t4RkvopcuUXRFDODkJUjzKYQB/mWh/VoIJ1X9Tm2vPaN1HC
hB4s/YD8IufgYjZfkWwOoJc1kJg+krzBxDkemrOyoRZExkOB1G7D+Ck/Vwa4grivTsR0yk3Zm7D8
abilEDaSdmw2SNDmu1j1KLrL7l1myRNRwpRS1BfpbIEus4Zi7xnIDkkIh5SNIqMnyVAsxYzww55k
ttXELrdJqih9M/P8SUODichN6EhnvBSHiu99bY32giTyW0SCmN+mIoRY/1oV9DaE06c7dKbeTYCI
5tTo0qZjIF6ZFTdbTgo3Y5WjWkzQpwyVYEgTDxa+NlUeMCYdHIXqL3ON53RU+QmISQQl0DW2RtsR
FwhWM2z0bNcORXNT99OjPSfd1kDJsioGJ5RINN576k+kPGjMmOMNIawBrnVUWopMxGrYOG7dr1TV
ldtJ1iU4W/9LFJsf0fhFrzqY4Xvm0UVIZ+YsjJ77yvlSmqXBcBrOTZOkzbGpgFhIYX71yhFjvfHe
IYRNyDkqGnQr3bj3GzolnY16MxU0WzDTJjsqFu8CVy6mKT1mwIm06d6svOihjeqbli+9LtpdSvoI
dn07dLyGW9TwY6aYk7luAQncQfV5nvLGvSzyt10zpg6NGLOqLxJhVpgR5+YNLp8uJoaDLf2kob9Z
Q4V+gYO0W4pNYVT3tdfHoT0GJLXV35h17oVZkrCk6ffR2N3PBUfTpGeo2KG2b8pPQFyq1dxNT2Mn
HxqjJw6muqVaS0N+MWmZPUpS0G05NaCMQ7rDDBb9AhOKwxQPfhhM8lOVIZ5xS1GFCWNdU3lOh5e4
nB8giebf3YX/bdH+7uBnswj908HvuX9LfmzNorRbfuDfU52A0Y2OFkb/83z253nPMBj4LHYNBsIY
2Th0/diaXSZAi/P/f3qyS5ibznwBbBQnwEU68x/Mc64t159mIJR/FkiU5biJIOdXEyUDDBKtlK9u
g2rW5jz0qSrVtnRHlJ+lbR3yCUxnOMRxc+wcmxJaKZYepL4PSlTtviVZaLnTibJcgD7s/tMlUcp5
KJHIoTWuafRECAusUZfDvC9L147Gi+YpwEho3wdMNc/AFIOy2csS+YUbj4OgZiwi7T4oYdbd1Dg7
uiCEXl373ywgg6ncjxyfp+EQe7StokNE6klG6rwvhsdm4CI/ahBBzE1jJ6a9ibOxRQp3nWoAIp1C
4FSLf6ph7BGXJuK42J5Vf2lLuwzlWKR3UVkmO+GZswVQyaWhUprM3hnM7/lQcLlmqX0eCYVllGO3
xBaVSYYYmtE9WNXDzCO/ZWQk37C+pCvU+KxUad6moYs+PgxqZjEeIZpw1aqbjD0F69cKhdJkbsZR
H8TR9OayMkL6QdNdAp5NO0xjPWK6Y0ajHjVlANxcAxnMloiUBljPzkRfIwkq0ete7KEnRMYi2Msx
1U8XoljS9rZBR4JNYFVi5CyH7w70/64Iv1sRHPhO/7QifHjj6EuZ8LN8DhHa8mN/rgvI5wDWO67r
kN4N3oGH/wf53HdF3VUe9+e0hnWE8Ym9UGCAuDC+/PfKYDu0lBwGNYw0GbTQqfpPVoZlkvs/CwMJ
J4yEsGexMKBTWfIkfx7ELnRdWtbSPZcD+SNhxVnqDMifozNnku7TDxfmb6a+yy/75cWQECIGJEPF
5eMu7agfpr6xMy3Dld4+J5pqXiu7Np9UPwQv5OqisGJOTjy77tlvwQC8+//w0jS4WJuxD3NRf35p
Ii6Mqa8xXmOp4aU5RgRX0u208aSLXN2fUL4j9CJjrIsY26z++eWXX//zJ8dYC72B3AsgZVen04+f
3LTSuApoW58LTGtp6EMJF6Hey7m5Sevl5aaSzf2fX9PkHvnri3Kr2OwtLuarXy531VSRjJvAPDvM
mZ8q1OUHs3RnsUXkGbw0oBZOdmrx4tKQaCOTXvbvbsPhqSBTzAoFBJNdw6Bp2nccL6LNPM/2G4Zx
QtwiZ9CN49BEylinJDNBzsRVk2CDryzrNwCAn7UCyy3qQS5ZWp4meyd72M9fnQ9FVE5eYp4NqXGv
SFLvGXoDAfA7JERw7xY8Lm2ff756jEP/cvFcrKcu3mBeOPjlhuFs7GWT0xrnzBiMp0qbEXcDCPym
Z5M4Iz6bLo7dGHfoOMBhqESm34fk/2vYzF8fTM8yCEpBIMIW4v/6rAxBUCFGnYyzq7nTBUhs86oC
Sa7dIIzfoHiMv7lRmAnzZMHQowj51R0XKQ+0tC6Ns50G00VrwCpt4fSjz44sq3tHSWq/DagbeDp1
OnyNN/KwaGjUUdsmvwv++bsPbuEHtJbKx/rLXWuimYDXHeln2QseEpu0zPpk9qU+rAhKCP4PD8ni
WeS55B8ExL8Mq40m01PNGsxz2yFzrwjAmEPcDBxMPB3oT5vZnKa6+ihEyl0eFLNxVw7BtBTp9N1W
nP7qo+YO0yUWDm3FHKP5qc+HYGP0VE9JMoiR35rxlDk+RMWbgPFNsf3ne/UXS/D1EYEOQySVwVZB
CfTLI0JKVCR9FRjnCP+d2M5e25KEyX0z9WXz2rYlOeCUfK8EXgan0idDkcCygsOHCsSewAR0bCky
5GI3j3PRro1I7979Vp8u//w+/2YVJEoFfYFu82b/osQhTUQO5AMaZ3rLXJDrZTYAgb0aemQ8CZi2
v7mzqZJ/fooZGXJXs+cyWaBHqP9yYWABmpmeq+48NlZ9dPrSeUOWvPzLQlcpdYIiW8vtXLo8EQBT
Zn4cgEm0DB5TuTiaLLJa3q164E4n02Ong/t7TS2bhXO5J66XCCUlmxdWlOAEbZc+kAHUQ0NLczC9
BVlPd/A36Bc+wa8fi0/C94zGwkZj8ReFxezngSfQ+J4RoqowaNRM6oCnZfd44lS/r4aEpnTmDVm/
Nh00tfiECJndBkiXs1WxHDtCNTWU25k5bPSy97bDVWCbuB3ZdpURqwVy6kQz4kziQld6MmrPjUYn
bw28Cf78eNXswixKujWSaZ6MbBH0sgUs2t5sSbD0m+pMbG1y9LsyO5mlX99BCPDwjhIoKFcNnvWP
hvLye6NWxRedfvu6oA5IONnOM6PhaUjeFfHl7k1Pbsk67dm/b8AjldYKRkXzIK6C5OkqTiYUUV87
XuIDFfY8rXmRVZGNayvyvMcgAKO3EhlWgFVrDgLhJWgJ4M5uoNBW9ab/GYhg64cVTT6IrXTIzJWQ
0m4PJj1z7RBBpjmZsWR23AzRjY7dgZb5YMjQIxi5PWsjM8FV5iw4EdGZ2HhLgJ3NgxeXRRviVEqi
NWTI4CVmSvJCIBgaWo76qFNrFTAMThgIURpA3jN6Zmz4GJ23LrApEyqf1YYSkIUYjsl06VLFjykP
rjmQJRjTPjQsPFcMxL2Tn3u5ZGc2EgOF+PxdL25dxeOuVYsTsm4k5fF3fXmTTv7BhsB2N+RBD7kR
iDhWqgQBXJq168AqFzi63W7bIF1xemxeR12fPxqdn96YA1nJPnXAZ0TuNZZE0e1gWkRbjlL1J3xJ
xBlZGugMt0neuVGmr7GMMjp4SVytdcnXA1i+Z/YeNw4h9d4QcmOVuoUfsZomfwVFmDDjun+3he5C
Ykvj5gkxf5ofB3IfaPpWVRGUT96AZDoIIfOo2luXXukz6wKx7/luvkLPQDgFhjxzNOH6Y4XQDNyv
ioizco0ONmg+asngWrzdPKvatRKq9LeavhQ/M2qGOs+50hWjyqMeM6hltdfsN4HMFztAsYxkyjgq
niet4xtTUc+moJQlw8ELFr12zVqRkotAJ9A3FuxVJfgduGua1wCnLKdEY+ZLTbNaC3W9Ja6BHIAG
E1XHV58PLNmpHZ+l5xPkOSvXfouckWlSquO/ImWZ1agcnbcpmoMXUM7dezcvbfNF9E30RnDy7JJD
epvQiRQ8oT5aK0DMsIwd3hwnDmIPMLa/gA3117kq62Ne5eaT0J3lL9VFcOp7zJ2YvLyIXFE7KOO1
YfT8Hwj+fCY8kMadqaMXXM0eHfOtT+LHWwvrEUZKYfE3Wkaxd7h1WWIQb/knWuDBKSDE5YLUbVGu
a6yo1zWSGs4/RQ6bKNiblpGV372LYLmUi5f1qesk/3l9t6WUeEktYU8PNWWnyWQoVQ/iWovkhWu3
91XJkCyOB+MODwvxwjaVoTKvA4Y52Jhmpi4y5bhhwYFjam2yPfdTM67VUj2iqnTejFLxoXgkeaU8
Gbp3QlKmS7b819CqplvF5Lce9Hxw3mAComRbyqOmYLcVQSxeCdGl+gXKqi7XQoEMv0rdTFnhfne+
ZV3BVyt4M/gas3fbKjyuBdjTAyZr/Q6XqwZOJsIKSB5QfeI24rszl3db1YKNp6vbfccU+aJnOkV4
zQx24xh58xrJgt1c5Qy0NxEEwDcXBR5t/NqFRCe6lnc+8DMEF9BjmE7EIVV0QZYCRy6lSj5n/fv3
w4+1lD4qww2wRgJrFyjIc4FfBqEPTmH0ROjXHPst8dDn79h2eIONCSVg5ZPXkdEoN6LPzPB58er6
CBmRQ8bDQM+EMoidB3PGePbtER5b0PEdNaQ4Q0Tq3oN4IYgzFGBtq5ejCnNjsguUQWFAV+vg8k3f
MXf3Dnyc+mgNmnsBea0YjiYF73aQMNjHkR23X25Phw76nR5n7Ey5vYRaZgPlqg37Xd42I0HJ+zKJ
OAMaLsr+lUyY/G9o6/FmIkwvq97OuWa94Qcv05B6T1nui2LTCz3d4e7nHimSwnkjtJprypCcz39d
BPLCQgmVYs4JCzzHJ8xQ1kEEPGGNu7x8OfZ+yJiXcqw3mtfMqEmujvlWKffFXkQW3yrDNGwmbORc
h5FvKKjS6AVV1vQwkS/z1vqkluQ6Wr+Nmc6au44dnvi27Xgn1zuRQbXRHceUJcAxqNE3Rluw+Nix
iLuHYIowi/j18gVlwmZpMutI7MsWU2razxOuA46jHZOSnqLI9BeBhYlB/BHhtPNmZZnxZGo+Z4Ag
4xhiMyV9Gi1SHaBLLPoI1vmgwAkWNK9u3PCgC2METrd8QnYiauTOZQUiwIbm4nLgnUeteZ0Nixlg
zBE1ZekmmIUj7ZMU/E9QSXwt/VKlzcgeiVVZ7s7rtqlmnTuqASd4sPyEzw49KThVpq8xlDXLdSsl
J5nlqrXNMAXozoxipv/P20lcPkUOGvKtkT3Pa5XESBnyisdqVhaJ69ZsgdQomEs7uF7hYuU8XKbt
szomXetYq4RbHmQAbcYLIUyutRkxS+1Vimx74wSycC5TO1ZtWAEDmKHg6s6bzSAI/1UaBS/Q8zi2
FtI+5Ex26w24krG4KQeXny5kYopHlLUjtwix7GU4L5sLE+tl7ZvMTNvVsbHkKzU0azmS2z3nFVxE
9fF6Ab6vRcvBfchM1oVlYW1jjx3neu9G8WJZmfqGyDMvVZ/RCUTn6/1pk/C+Yy5Ph7ESC+ld+twi
REq0e9vJh5skVhiHv98Q5Vj63xpCwIawbId2rxGesykWgEDs0ku53hUugKJ5lTPrvEO+zoMsKuOO
BBcuQt5pqDMJ/DbI23IqViI15yQfCZMmBIEb6UwwMx9IG0vuvrR1irC1kSjsFIVQu+bsadyhD2z3
3HLGk0P6HUHuBbz70IPXdjFJtrG25D1NDzKrWe2t1LhHvYoVK5m5qXX0vzLsRxbt6wpo5z2J5kzL
udh9hDiVlOeMq2R5I4/NsgEBlYothaFs6FkU6rgdoq3Q/IDlSi7vNpM9j5klFK8bN2q6kIvYLhlv
MGSDSVH4OVeCpYLgSYyG3WtrWsrIlltqIRxahp9O+14OVXJvLACTQ7U4fFodwjGHxp5XiNOau103
orl96h1JERJrefByBStUQCv4vB6J7CiCvEfpT+U9JtkviRZpYR5k3d7BrLryWp6dMY+zb7EFYMUz
GQhahHHn4VBbPMAT2yNed3YklY5z2NPyDKhQlPuSZ4rrnII6xRM1ztNOg/O41Qn6G1axYAiYDFN5
SJsmuyU+yTBCds3ywMl+2lcGfJQQiWl1G9VW/S2YCuoF15xYDCkysRV2JnbTaep6/UYsi/9NFsU0
IiEfUlNJu+YEUwAxIL+ILgydIokoKBq1R1KP+HrasuHfIjC4SJYzTw90AKF2WozicZOzLomBGge0
2nQRBFhe8piRKolcZIYsI43rQTkvWGVHogyXV10oe3rL2yMshGaTWVMfMMvgnU7XzSQCbPBK97/O
v9bUmOwuQRNssmUPN6AovER+xB10PRjGelw1gE0zIrzanjWtJvUhOtJPa/deUgenNIjtw2IAvYsn
JyAsq+/emVP7a9dCH8UZjO+VoE32TzR63K1lzGo1u6n5NPDK4XXdJHCVxTFgw9xcJzVmsdSbTRT4
p7LFm7LGBMkaPdlQUItpRELOutcKHqG+gMqRRhragdrZuvGyMs9zzQ7E2S7Zm06SfrUHV++OTiN5
4vqFIuPkyL607xWGoHrQ2JnLnNCng+fNunfgwDb1+47zDUZi2e5IcJZgfU3T56zSO296PhtP5GLT
snPIjgzp83BJPGyB9Joik5NE6bKxuINynxI61utZeNahcSaehzleloNryeygqYNBh9g9gG+wjfPS
8zeu6s0tr5w8wW+ZnqfEnU+JrdLnRsY5dmcvYHXmtDNv2RClh3SPtBRcgY32ALgSOSLlNDZNq7Wm
vRk72pclNOA9C+T8taCq/MaQq6PcHosY2b8yj0bT6SfIcPWuWNyfyEAxgsqrKVQIcmw2KIvEjWNN
6R2plKRxZG76oWz6+JHMpmEKZQlHJl+spqjj1B3a5eg5Qa3/pRaK3+RcXanp1aE6X92qhR4jgPSA
owM/CQb39dqd+e+E53cTHgYLNFj+d7Hvh69d//9e0jZG3fr20/D3+0/+a8jjeX/QqHaBBBpXbe7i
zvtT7GvCRjNx88EgW2YtJn2qPyc9+h8u3Sksex5zWYYTdOn/9OV4f4A7dbHzwetexrb/ESOB0ISf
ukZA0AiswM2yQNpgqf4lSiFW5DlWWZwcutKTx9qvKGUqs+mOliJrCi4OhW8uLeOCbWalSlCkSOvS
daEb4z5PWi3bRJH0tm0ftI/0EgixswrKRihVuyTQ2DFTGdTHenLE4mzoARHliXNgnOK1W5nJCCiK
Zo8uvjuncAhYBZs7BJiLnQZ6K9GTNwwvkb+3KiaPvvTjZ0QgaCAHcK0h6QMfcUq8EE4SuSvATOoZ
iDet2hEYZDpoZGkSLXWOx9q4YVSHMndCQbJhQy+GcNYijA4AoE78CEJCHAXDrqm1cxo1WbdOpmzc
t5bAhztCh506S/8wt+1wzCxdPcEssLaq7ZIHsEUuKp95+eRFlXcbpinpOqX7sgVNMaDMH1X5GCeO
szWtCbdMxx97ujCO7E/PaMucBRM03Pq22vrEDIcauZSE9NTAO+EJ9I95k3kPUW1Y58hGTcoywxl4
WyvJJyZYhkxACSoBxgE4M5b1lUu6zZr3DB2m6+3QrmGpmBqsl2iyPsg8b/a0JekGYNwgvuI+9mdA
LKbCV7/2yM4IbWe0V1URz/apxwcRrToi0Uj4mntkPv0ecFb/bHcqy1ZNOhsbbcA4aGeKBKq2qxy+
D0eeMKvv+0x/RZzpIN2ph00e9S8RyWE3wdg+q1zZyH/16hO2LnVjJI23Kkm3BMSkNrHRO3gi4vjS
2ZUFUYqQ9Fs/K8VdUSXIoYKCTMdVQ3Yj3svOfcgtLcLm4g2vURuZZ7KZsg3RddNJzc3X3sSqv6oU
6X6RSOMl7ay7mdhX2sy1QqJ1JvTK6KUKw8WnVWnR2bD6j4AMqtDpvfyAqCaKj2MPW+o8cWQRbzjM
u0/6KJCvoR49u+QAHrNYWI85Uc7g4St5AiAh3LAfSi7Z2JTtLaLaT+y28k5rTG1jjvpXMJyfvHFE
oFk6lTgMGSb1IrX0exQCRrcmL89/9WkNPs3aIj8aomLjiqiQMKykLPe6LZ0MVlhdFXB8xvFTAhxE
XxuKoxlIAdFN9FtbLHB8yxvHAyrH8XPQz0M9F2GuJ/qpEXSSEfep6Dw05sPoGK9zF7zqLeRZusyb
1tPRZQRuSrfG9hLR7oaOO0aPTfeDE/lPcdR81TkeIHeFZ7VpmSJRUVJX3SeFTdMq8Mn1TVxzH7Pm
XPgNYDmsLgGTmB59MvEOExAi6mYXy38o4240b7ugm+OdH01tHMq2eS2hNstL2yvgW3q3zTQZPSCi
rFetyHEnDdawBjoybaUe7BB7J4cc2pw4mzMQt72MjDIIfamyI66dDPV911QFubC1c9s5VrTxrDoB
fxsZG9H048r1gKUajet/gCoO4refj5Xuafu475Jd7rO9R65JUm9EeRvoatxWNo7dGJ/aR2Ih1LpE
1Xr0U4+uXg8Thl4UxU5nE1/SZs4Zz2C+aVwUjRjiytAfchtQdylustwCmyAl8Emo4OFglPHtOOAG
CJdYVqYfunNwer+9ndC0vYzo22RxlDowkbLoGpqFcU2hrFnlNmuOrpo+olt31yQkmgeyx+eNw986
Fo5e3xqFJRg32RoyUVELk9Y4KmrvkNPvY6VqxdkKWuvJd3zwaS6VSQLYeAzJ9FIQ9KIa4UqR568z
pc/KnrzxiMUFPW47fCpyn8DTQSbTisFnu6Wbh/h4Hu6KOVbf6KIM/Ckp14kTY1f00kbupqj7Ykcu
wm0PbegqcStjXZu6PESlIvARhggMXfmJjQWkGfzkfTWLkac0qjUCjppxJFIPVPcXs2K32YAL7k52
GQXbITYeY0Yje0sr9SOd0SZsKz/bFR4y4mSmUdZw2sIq62N5rBWCQm3Yo5TTD7pavBZBnhzc0Z5w
G/j60e1HfcWO7W+7RjdPEs3+caq8lEZdcSFLlhiELvZ2FOudT+hA+g3mISpn5fn2ipLODkdjKGib
m4J2D7LRFeMGsdYXnKBRL3YUk2xMHtHbpIkpB5EVhnnRaMvJN1g7ZmrcqF5E21GK41SWYqPPU/dO
/CW5smUzMh4omhO9Cip0POiHdgYJSYolROmWbimuTpmPnxFyyY1Ox2yDL+25Ntrk4LddvEfttGQO
+3eDEV36rkJGXJpE3srBOUMxL7et1iFzzS5S77TzmGQPE9f1JppAULZ6cRd75byd3BwF45TGDvRo
LD5bZwadY5NmDU59kFhB6XA82zn9uFFyXS9CprF7Q2ORhpvq9LjemOyc6Bavdjh6OuRIrOyrUc5l
zqFvkgj692OZ6oH2kaQf7HUpsQcz7g9cd5yFFwfelBsFBB6vNwy1b5z00fHaJdFjmCllOtB+jDNo
d4U1+pmVmdFpW+lGW35VtTE5Kx030b1Jtk2ybrJ2/mA1cvpQ1vp04+HMR4ladTuhNECMQ+lNsNMU
jQ/dzUeW/qLiGgxJv1elPjPnYsVc0lPfVOaTW1zL7GbQA0nUOk6Qiz/L9KbUy26ND3uDTHrcKtOP
34UptV3XY/TtlC+2oy9I6kRjX63KiuWVOEwuECr+aQu/LX6xVdQQ7IrlsW1omqyC0rL3aTuDL9Fn
RKtjLY1xxe42c66zG+vYNrJMNtj7UeUxRpMBqv5s0LdYKxF1+yqBudl5krZ9zkFbdQbw2dnvBnnQ
EwVGIMm1g0ZAIIVfpEsylyAq3BuO5vZh3c8i3SJuDja1HzBuTCyJMzYW+mvn4H1cY6jMzn7SigvN
47FjvKZSbANwFzuMR9sWlcV+NhJSw1E1DPpKV63X0ZRQ/YcCssU66gLjROpv6awKvvyPs5XaW7dz
dlaPsXaVQsZlKlSNTP/o3WHutYY9OdI4X0gcjDfWpJV3NkB+eKKaJ9AdAyQ+4G7WP6CZzwguxyeL
C9byOR0rgArcLr2OXaLvP7J4zxuLi3SsA+MzHM+cB5sj5opvNBKrItcVJ802J02ul5latdIxwx6r
dBPablLeV4JATwhhidz0TnLbOCNGhbHsT6P0nIOb+I2C4IUOuitaSZAXvemdvaA/A760G192YlgX
la3ep8hPPgXU3M+mcr1jZIO9DKGLeqdOpzRbR7ERB7clXJHQVN7HHqP9B7BZTBJjx4buOMehOTn6
oWWE2mI2ydxXi0hUAlh82mUpYgv2EjO4LTKlvpqgYegKpsYb62l6k46aQQvBdj8SY90p0L2lF201
PG7+GqYjNNq+bLeq6q0Lhn5r47jA1mvmtxuGa8EumEq5caZhoKcyjHgu4vHSQURdWONTmDk5XNG8
Sd5wSQDhMuva3hppjcysMZp2I8yhx+k9pcS89mKjuYm7NQfg7giXphOSJDAWYm4emxHNSMh6nn2r
e6N7Ciq9+BgbehGvHYYWN7WCdpN6hX5DVA46J+7XIwQP92zNPS4tvQGdRON4oxGHhgXfbjZEPxjU
/jqCbyeSIbLuJGdpLqvt6DbOLiu06jDp1OINzrinusV5rOntpic2+j6NmVZnWTncZcRDHlkkhjUP
IA+LB8W2I0Ht1lokoYkmYBSXmbtRtlHWYT4osarLjme9tbMjaQvRpih1QQHVF1+S3HXmvUd8Iqp3
6X4b+np8d8spYdJSBNPtYJqTtR1bu/6uIvnv+f+35/+rgOIfzv9p96UmKfsnPqLlXn/qX2d/3/3j
KhPj4O9gsQt0pC//OvsH5h80tMAgBjZJZxhN+aM/z/6IvMkVsMFuwFHw0Mb8++xvm39wRPfQM2AB
XmSD/5HT91fhTUDWGlY8014MxcZf5N8IE5Nc0in/PmxqS8y5joGue1aKrmffMvr8oUHy8F3Z+CPf
5+9ekGYIOs9Fd+Mav6iqSNs2G7MpnSM5o2AzhjHdYVjB/lr43ObsPL8R+vzc2kC+xQeEIsn1Ql4J
E+UXnU+QuRxpkMsevTpx37JltHgdVnXO8Dth3q/aG16Kr5oWDoJEqJbX9MYfRKxtAsFA5oZ9zJcZ
fOohVQUgS2sSKh5d1ZmZvJdjM2mXQe0/X9W/+ZTcSUiI8Rcgo73KwH546VGwcuhaax87E1la5TeL
DM+paHAzPit/I7s0flUF8kGXJNhgKeKRc1w9BT+82kTwMWXQ/+fuTJrbRrIt/FccvacCEzEsuiMe
B40e5aFsbxi0RBMg5okE8Ov7SwCySUiWuyq9QDxUhSuiJCeARObNzHvOPcczbg4xZF4gYBCJGRbi
gGH7wmKhjaDhuNchyXtEXjNAcnKgMbBlFXjQGtiw/4ar9/j1yYXhtQWRC3M5Y2h/ulNdcO7tyrix
sUIBggxTwcjy+eOf3YuaDIjXDGEGzmBA4Q2oBFQ4GCjlHeATGJP8nrN1dVsKWO35ryrmwjE3GGcC
eHvk5aYW2r7KkOnpgcaRfi6Nm/3K/Z5rubMEwPy7rMr2JhC82/8SpQYTEmKbYRVaYNw0PsS1nb0H
zLQpD5+rYG+/YzsLrYRHr4S2mQpvV3DXh4RSe6Wr+4ZS5xt0rwDXWgKlilmxOQuyPPlipz6IqFkz
SQXhtHYL/Wq7pwr/+Y59YgSbCokyiuuZqgJk4DGPRvBKo7B0ZfrGTYXm1bWOBOZklgpoJJnkjFCA
z3CJ5yhYXd2UMJnbyTsVDGgiyO8Y6E+NXnSRHMMRXxoO/OnD+IGDt4CfMHn34MYtTnWI4AaCZDrL
51/8qVuZJJNh0LK0aMMRVSU2ELuV6jfelO51nC1TFi1bQr1t8vWfv9lpqCd8Y83lKJZjsLJwVB7e
LHEL5PjTZHK9giPQIDNNPifSIbo0B4hK+6gmOjx/R/U0BItbWjZrI0swU8d4ROZP/AarOMRvrhWO
4heGjcHtLM9y6mCQqbzFoY3v2qKBHHhgFWyZUiHswRtrEgHnoYpKLbMoa2ojSEf1qBvYFIgpYCxB
RhdaxvOPPB2Yy1HxYVINK0jslHTo1IwNPj91Pjuj4gB3nQdKiIWN25zHnjk536q5X6K5H9ZwigEL
s3g1j3FBNZcqjb3LIFeESwRRQZ5X4YoPuUJQ6b7Rw+K+0nyGbodqa3AY3QXIECyMqQrMixY9PKAW
9AyQPr5Udvw1nAH1Kwvj9gynDE2/Omi79EshWKv21kArY0cHzmrw3rfod8MlMiG7fCoa9OHnrrNK
1Us1n9J0blEfu8CdzsSLLfNW+mxbejpSpFHKPQRBpZUDSVPUyGbG3sDpimwlxil4pGL9awChwtkr
kOICcjOvW25uXmxDeHiZGrnXnE6Le1ik6RcrAaC4RmGnvlXJ4L6daMUErkfib72vau3wyaxGNzmw
HeCHfEoDiIpR4ZtrPIkZ7QY56XWtYv6Yo5XHCr2HuBVCk7pLMBq63KdWepuZyD9ND8Delrc1kDjJ
nT3S0CjshiQAIBhg08okrWCrIHg0meuVUd0G0IU/1YbmXbQE+ZY63iLURaPRP85hZd3m+bb5pO2h
liWOoAO0xXZqleX3frjVtJmpF86yyVdodNl1hiZ8UvNb+DUgQYKZ43YWCti9Keg3DDKAZdtVLmKl
RtreDDAaDd1sd7k1KiTTa8sSQLVr4q8UkgO3rl2xMWk5+i35TtlpoN+waasl0mrQhlqCVIozs4uo
FAQVy/TpTXL9CemP2K6j+V5ZWeZ1CyVP4LfkF7mBB+qFVokCEH1q+SEiG6yLZuwy/7CsrdG6bmz1
tTuB+LqopyGUDAh9MBcs9O+T3vxBjXTG8h7I91Ou4GlxYRelLUTnKwpjbdaigmx8dV6j2Ig1Dz6n
+jzBTeIV9lucb1UPCjfiI9O1CZuWkp0oQ1MMl4zs/VZvtMumOWAeom1N42u030cf7MarX6HlEizI
lMfqDE6AanP0VLJrL4gpLgwElTAPKtRooiYuF0q+MmHnNB6ybia82BkyqvVrdB6Vm9BwY5TLfEzf
SEqRUgfOmtdRU3/wMXdeogGdJNckC1DDZ0xSqM+h/R2UETua7VZlCGEgK77bRhNfkSUqXzvmFAGB
utpRrVj6RKZ5I1hdnFLxKSgo+PhsovqRn+MBYt5RSYhZQxFFL6E6Z9tzUchxwG8l8RbqLo4u9nEZ
v3aAKdDvaXL361YwcK24IHvOYfoCHuLqBiVlK72w84P5JYFhw2E+ab5Sihlf60YIdoLDXPM1ClKf
s7DWzHNSmtnCptQHfbND9BWzPqtYwC3PF76SWRdiM0oGp4LzvBAlBsuUPaAQ4gjPQ1srRGCCBYg+
2W1J9uqKcpbkapdRZV5Py3qz2saHpTvxJu9qJw4/e/4eNV/SCzN0DdCsSTHOJH2wtgq0XWyIbosV
wtHzcp+p5yHH+F1mT+CfQVgG9lzFMUdpPCdIMsM/RY9NQB7IFJDb3SKcmcPyfMlO175EG7GeLiIP
a1djteJGRuCsUJUBFLVxLYaWl7uLJq6BbsK4/Jj4ZprM91F+XoJXwRRT7gIrjz87gafNPEetzvPJ
Sl+UAc/hIBv8jlWpQUGC8P7SNNIDShUKX9SiCuEl/IPoLSVfCQoEYFXzCSKvxbqlDU60HVMiF9TO
ZZwU2u7GrASNBBQRDh3RtrjfZgoBKW4c9UOtNAxZpYDJmll4QC3tkqTP0vfcCkJVnCpwyKHiNnOo
//GXlQphtmW8WHWQXRZAL3AxyukKDqNmANdmgWhNrZL8oqvDo1JCFMlT7DupOEflWLmj/gBw+kHY
AlPP607TS6NCSuiyJZ8mCcNW5DwEfAxX54sWp5gd7t2S8hg91mJcONycInjyhHbyvU72hqAWI6sQ
WEW+jHbGYUNNSrqdT/3J9C/Exp2rzHXyy4B0Dha71dYDMVN37rd8X6x30KqWUwPhtTkSJWn+OQA3
m7xH0ojKXVtzSXPDlpmbgecv3cMhvdxNzOYctdbkI5UMoTVD5ujwEUw5vIWi+F0Lms+VZqhv/EKD
uIIWfDDXHOQgjDLR7reFu71vPO/wfltafDlm/G6ZwstCOHGLsNVs73pYWqVBbl2jgZHHi+oQJCFF
/cTxuY+2+uESQXDlxkjj+hVylvqtibwI2u+hX4Lf8hXQaCaf8GkS7StUp9QieFVlmfEGjabgTaoa
5W3o2ek8i1VglP0kWJKI1b/Fjrm/QdiHtNx0pXnmLLd11Fdc8lGHsjk4szANCBdoDKKGYhvXlCt8
WyWTw/tDsfWpoysRfiGV/9U/mChIZoEL8odBAdTnWt++diDNvMrAuq4nGC6iz7vf5mvNOyQ3IYKV
y8ibljeqqUwwpS/yMLtQCXnnEzazyGqrmraaeQbF2ucutYAfTD9JLveR3rxPPHf1UqnL5l3hIs/v
7LeHL5ispmAWeW5415VXVdM5bigTZJtWB9t/bVYQ3C4ct8wvOeVOXu6sJv5IobPmzCd+GUYi06v4
8KLsw+sDK/x3dZ/mr8ok2V9ULIQ30S4Pg0XiuCvQR5XjhUtwu/ANKqehlCeQrbd7a/9uq+3JKke7
1TRhXAbZF78qdFgIwfRl5WmEUVgADuYmuD8cMCDPyhVAbKy9Kqy6mc6ooEIuxw4sg4CoHjaxZpar
c2eSNnAB4XcZRqot9cBsLvPS8m7zUE0/lmqdf7IDFEn2FcX4zY7Ep48uJ3oT0N4A1HbWQk8Olocr
XOPeU6DDOlQo9X6O2pQXIHoKQW3fcE6JAsgV8ynmKm+oD6s+KtlhgqFLAVLk6al+bk/0zJpRCTo9
T3MLD7pY85z8omTsfke9vvorsfXi7jDFlO5gIjh+rkD0RqcoUGFd7uLAQv/GhreHuFPqLTKXaqZL
q0i+T91q+zbfUVYwa7y8QPGwwtkijtGbwQYnrWcGJWhoaEXZmwkyHUtNMVfFwtkK27emrioqimIL
jYvSKOwbv0R4ZWJY+88ufHXKarbN7g28MIxKVyC5byInwIyXTPCEwmGdrxaQQDIo0z8EVfmpctNq
Zcza/fr/m1xo/yKLdbFetoKG78pNVt9ucmZM/iAUIX76Nvai4kP8z37p+YZebI6kFO9iarnEE0BF
PcmTaiJBdpJbbR+pfd7nWgjW6DSW97hWIk88VdhPYivJqZgLDeUgxuah+/HEoVaeSllTHK3bq7vh
URf9qhOef7+uN5//nZM3+LW95hMaAr/ohUEbP3vBsM4MlaJYwRNrL8qkj3tB1ZQzDoSQLyAaiot0
Ht0+ol7gsfhy/8tQ+GUn6NqZZZLC1oT6/vHbi/y7wcFaQ2Clu0b39qR9ZN/eONOgECD43Q/0QSeo
GAfQO9Sqk+4a5RAg8fGIavl3J4JunzECmAdq/6kHvYAGuqkCZSIm2nZCP+hGNBE4ZKg8tNRMwO9B
5RUdsqvdW0IbPZ4QQiTeQjUAnKC7RhcUNZAhHlqqF0Q8YETxov1bouJw3Au2A++WMUfE6HqJ5OXI
giJ6ULKdYJyBfyHdoPa9QLr0uBMAIEk7ky0EXGivLg6NaEJMeXDZTrDOtKlBQhgdi/aiV487AaIX
YcECkzD6GTG2kcAotWWjArHRIXfUmjscv71lnlkK8fLHFqlbiEc0BNDk6eZmJ5DyY+v6eJ/4680B
Lw91HD3rfrIPh4AilJNADszRvT3wny0dCx0kpiAZQNvsZsBgm8wWSZiGgI/33TO6MAARjtAltSBg
KwnTQZ3Cq3syDFgsGK0JvTa6t9dRiZDeIapnBrgfhJJ+VzCYAhyVKBrDwlMoPImr6+8RxQHbFlJn
UmOA8yI0AcukxrF7ycGmwJrSSVho6VRvt9fohoIqjnGyvWCdsRJotqg7aq/BrsDGZcC24BwJ2X9x
ja4XEMyT7gSWBJQ2AcHZ/p4siDCvBCeLydL1zui2x8xgIdgmNRM03Cec6VSl6qy/TnvBZmeIazlM
mn4MjG9hZK3qPo3EvoDiOwObLMN5Oija+hkmdzocn58L58gOCfhodZ/mn/eCYZwx1hVkCPvBMIgH
lARyVoKiAIWjHXYjWhQ03VSlVwU2f2hmChpkNxcGaQPLOcNBiQJM+GXtNbqjImkD6YigG2fQdIRu
WP+Wg00iNcpnqA2SWbC7Dh/TKOAMJ3tGYBbgTmchkff0LGBVtBgg7JL7n49uFHBUkE6hieQRcYCT
UJ9IHOyQSJtwG1RSf+RVxhYRyIBKH5ahWKNCaAIsGN2MH8wFRwd3UIQwbv/z8Y0FeLfScdFmD2Bw
HhCURHHR4PFOybFZN8BXQGB+xM2RrY4O+xfJnZKunFGxzsf+sVUa9IJKjk21yb33q8fo9os6lEPp
nRJnBlVDLROuYnsN9ggWqXcSjVNB92yvrttHtEbA4RFUbaldMwLbqPqDoxyN+OMZYTpn1FAg42CN
Fm+E8yydSpiCqHF0RDC7iwsDgIF0km7ogmb7M9s2rrgA7duQjQusEbygqMPp5/1wRoC4KaDTsO3G
tkQi5i7sf+WmgvjIKJZgRN4NguHiYAiFEowltO5OI4oEwEvSr086nVBIPrWH1AVedRwJBLJCBoU6
h363OL6TE5R8WWgF5gEDfErB0dP7JFUBWkGTTxR7jG4SkACTfn9yyuBGuoUUe3sNR4FzxtbBQm6s
zzmPbp+oMUOl1wNSx9BLWBWfjoQYfZM/4ACNwWDbS+M7P4qDnWxA1M/QVWKT+PCtB2cGS+APpJ5Z
Ln6MlZGtiug+yZ4ZWBWBEqkmfYCShr0wPQN0V+infoc0uhnBBu+Rz9PfJqIwI9ga8LX7eT+ICy0d
x+LMgCjY6OIiWzvZvZFORs1Gzh8Xpu4abg44TZBKQr6sPy10gXhMewT4SLJnJsHLA3MjX6Z3Z6JB
LoVDJXCToG31e4Tx9YLB+iAbF3lJGCbsEZ5eHUAa+AmsLOMnh3NkcdEgXMn2gk5cpAALLsPTY6Hl
aLJZgIYwtogA+izKeKWOCzrvr8Ax0R7g58G6ADUPpzemCpnc9hpfXIQtJhsXya7aDkyk/sj0KKOG
TiS+Pnh/H82Vkc0FQbKVHAswMVDYwe6wB1gF1eD47CR2ShSGK4Kv2l5dt49odRAzgoeWmhHgDWhu
QOx4WAMHqJNYHYi+nLH7Dh/T+5soZsi+PztFJAc4G/Vnx+EeSWGTgEOZMAPqhkF7wzH1AixVHlp2
FChYS/HPICBCR0JJhCp2ELf2Gl0CoZe5kX19ijOgKqMH8/CRj0MBcBNi4BAVsGlqr78RCv6HkfKj
HmbuesF9WwnjbfKnCmZ+9QsPNSCPf97Xf1zd//tfotDl5BeF7FB375+FMv85YS+21RlHP3yo1mjv
0//1/gUf3/rkXg9v9fA/L71Nts7u3Lr9Qd0/5ut1SD3N/wXrb+twfSxkTBiiz38+yb//dfKcR8P/
Nw3n/qBdkY2XbjfDQjA6bbitppBv2F9H+Tp/eETxGVGkYxso2/J8HXjf42ygF93xnKXbjoM4W9/H
D08pnrqjz8q3HEWbu8K7K4uTxltepmzji02wPqyzzXHLHdtPumUqDDPvrngRf38xj4My/HYq090R
yWTvck6ve/eno7DjaMm2fLGJ0RY/bbnjPcm2fEmPe95xj6t6K0Am2/DV/do9GYBqR1GSbhefoij2
Tmdkx3iQbjq699aDKNLRrqVbjg+nH68jJ8g2e/M4NnV4v3TDNFDe+fXJuOgop7JNv4xLL3/UzR1A
L9v2q7UXnUSPHuyVb5da7nV0f9wdfTGGfNN5vr6jQH1TFCdjuscmpdv37lxvuz4tuO1oUvJNsxbk
cXEysntMUb7tPPf4N0lOYlNfEfYnWo/LbNi0QAOlm46jYhBDhOiVI9/y6823DGu/097uwCvZh369
2a9P160eD5Jv+PDich0mueudLuu0L5CWP9H+9SbLNyeRqq+e/BONv9pU3t3JMtZzLP9E41/izH/o
g/Z80AEv0k3HWeG+mK+zmJXydLh0LNk/c4PF2h/O/S5ZLtv8G9c77fEu+yzdrB+wIzk91eC4LkAO
6aazzXaoadDmimUbfruJorwO9uvBMQHBTZGElG3+1o3vNy+u8kdrW5fdk23+fVz+YiD2qeQ/c4PH
A7HPy8k2/4He3+T55mRLoXfMKfm2q9NTZV/cJdvux2LtPgwMEVN6GFO22U+bLGRlO2m5S3tJt/yU
a1LHVJRt+q816w4mdKdTE86yoT68yJPCzz9SWc+lMn5r+XQkffJPUiV/PScpLds2Fs50zEMntOOk
S+U+3+VPZZp+CIg8zj89yKM89ddOk2viN+6CzTr7z38BAAD//w==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14/relationships/chartEx" Target="../charts/chartEx1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708660</xdr:colOff>
      <xdr:row>95</xdr:row>
      <xdr:rowOff>45720</xdr:rowOff>
    </xdr:from>
    <xdr:to>
      <xdr:col>8</xdr:col>
      <xdr:colOff>960120</xdr:colOff>
      <xdr:row>103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937321-2C8B-4978-B6A3-18DA55593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2</xdr:row>
      <xdr:rowOff>60960</xdr:rowOff>
    </xdr:from>
    <xdr:to>
      <xdr:col>7</xdr:col>
      <xdr:colOff>937260</xdr:colOff>
      <xdr:row>13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DC625C-9EC4-4C17-B1F9-30B38FF1C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800100</xdr:colOff>
      <xdr:row>15</xdr:row>
      <xdr:rowOff>34290</xdr:rowOff>
    </xdr:from>
    <xdr:to>
      <xdr:col>9</xdr:col>
      <xdr:colOff>594360</xdr:colOff>
      <xdr:row>25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08B731C-495E-410F-9731-5CFC6BD1AE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73980" y="2777490"/>
              <a:ext cx="3909060" cy="1893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883920</xdr:colOff>
      <xdr:row>30</xdr:row>
      <xdr:rowOff>45720</xdr:rowOff>
    </xdr:from>
    <xdr:to>
      <xdr:col>7</xdr:col>
      <xdr:colOff>647700</xdr:colOff>
      <xdr:row>40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D201C7-E71C-447A-A178-5B2032DAC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266700</xdr:colOff>
      <xdr:row>73</xdr:row>
      <xdr:rowOff>41910</xdr:rowOff>
    </xdr:from>
    <xdr:to>
      <xdr:col>9</xdr:col>
      <xdr:colOff>723900</xdr:colOff>
      <xdr:row>88</xdr:row>
      <xdr:rowOff>41910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987CA4B-0C87-4A43-B6E1-3894FC8D83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0580" y="13392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122</xdr:row>
      <xdr:rowOff>22860</xdr:rowOff>
    </xdr:from>
    <xdr:to>
      <xdr:col>1</xdr:col>
      <xdr:colOff>1274618</xdr:colOff>
      <xdr:row>125</xdr:row>
      <xdr:rowOff>166255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D3C21B7-DE3D-4FF4-AE46-798AC211A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122</xdr:row>
      <xdr:rowOff>13855</xdr:rowOff>
    </xdr:from>
    <xdr:to>
      <xdr:col>4</xdr:col>
      <xdr:colOff>803564</xdr:colOff>
      <xdr:row>126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7F6CBE8-5617-46F5-A14C-2BFA88844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1063337</xdr:colOff>
      <xdr:row>122</xdr:row>
      <xdr:rowOff>30480</xdr:rowOff>
    </xdr:from>
    <xdr:to>
      <xdr:col>8</xdr:col>
      <xdr:colOff>13855</xdr:colOff>
      <xdr:row>126</xdr:row>
      <xdr:rowOff>27710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793ED30-73C4-45A6-9EA0-AFAF5723C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14547</xdr:colOff>
      <xdr:row>122</xdr:row>
      <xdr:rowOff>20782</xdr:rowOff>
    </xdr:from>
    <xdr:to>
      <xdr:col>11</xdr:col>
      <xdr:colOff>0</xdr:colOff>
      <xdr:row>125</xdr:row>
      <xdr:rowOff>166255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FB881DE-6F16-42A4-837D-9BE36EF52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1066108</xdr:colOff>
      <xdr:row>122</xdr:row>
      <xdr:rowOff>28402</xdr:rowOff>
    </xdr:from>
    <xdr:to>
      <xdr:col>14</xdr:col>
      <xdr:colOff>0</xdr:colOff>
      <xdr:row>125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CC4551-47C3-4896-941B-8530D1D83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</xdr:colOff>
      <xdr:row>0</xdr:row>
      <xdr:rowOff>104987</xdr:rowOff>
    </xdr:from>
    <xdr:to>
      <xdr:col>21</xdr:col>
      <xdr:colOff>235527</xdr:colOff>
      <xdr:row>3</xdr:row>
      <xdr:rowOff>84667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1574A89C-2CA5-47FA-8F29-31FA767DF4A1}"/>
            </a:ext>
          </a:extLst>
        </xdr:cNvPr>
        <xdr:cNvSpPr/>
      </xdr:nvSpPr>
      <xdr:spPr>
        <a:xfrm>
          <a:off x="30479" y="104987"/>
          <a:ext cx="14251248" cy="5130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200"/>
            <a:t>ECOMMERCE SALES ANALYSIS</a:t>
          </a:r>
          <a:r>
            <a:rPr lang="en-IN" sz="2200" baseline="0"/>
            <a:t> DASHBOARD</a:t>
          </a:r>
          <a:endParaRPr lang="en-IN" sz="2200"/>
        </a:p>
      </xdr:txBody>
    </xdr:sp>
    <xdr:clientData/>
  </xdr:twoCellAnchor>
  <xdr:twoCellAnchor>
    <xdr:from>
      <xdr:col>0</xdr:col>
      <xdr:colOff>55418</xdr:colOff>
      <xdr:row>3</xdr:row>
      <xdr:rowOff>160864</xdr:rowOff>
    </xdr:from>
    <xdr:to>
      <xdr:col>4</xdr:col>
      <xdr:colOff>62345</xdr:colOff>
      <xdr:row>5</xdr:row>
      <xdr:rowOff>174718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68FAE6CB-057E-45CE-AD25-9BEB621E5165}"/>
            </a:ext>
          </a:extLst>
        </xdr:cNvPr>
        <xdr:cNvSpPr/>
      </xdr:nvSpPr>
      <xdr:spPr>
        <a:xfrm>
          <a:off x="55418" y="694264"/>
          <a:ext cx="2682394" cy="36945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124692</xdr:colOff>
      <xdr:row>3</xdr:row>
      <xdr:rowOff>160864</xdr:rowOff>
    </xdr:from>
    <xdr:to>
      <xdr:col>8</xdr:col>
      <xdr:colOff>145474</xdr:colOff>
      <xdr:row>5</xdr:row>
      <xdr:rowOff>174718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30469A17-0903-48DF-B3C1-2693747B1D3E}"/>
            </a:ext>
          </a:extLst>
        </xdr:cNvPr>
        <xdr:cNvSpPr/>
      </xdr:nvSpPr>
      <xdr:spPr>
        <a:xfrm>
          <a:off x="2800159" y="694264"/>
          <a:ext cx="2696248" cy="36945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443346</xdr:colOff>
      <xdr:row>3</xdr:row>
      <xdr:rowOff>156246</xdr:rowOff>
    </xdr:from>
    <xdr:to>
      <xdr:col>17</xdr:col>
      <xdr:colOff>41563</xdr:colOff>
      <xdr:row>5</xdr:row>
      <xdr:rowOff>167791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66BE4F6C-C981-4DCD-81A3-A92418581CA9}"/>
            </a:ext>
          </a:extLst>
        </xdr:cNvPr>
        <xdr:cNvSpPr/>
      </xdr:nvSpPr>
      <xdr:spPr>
        <a:xfrm>
          <a:off x="8469746" y="689646"/>
          <a:ext cx="2942550" cy="3671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221674</xdr:colOff>
      <xdr:row>3</xdr:row>
      <xdr:rowOff>156243</xdr:rowOff>
    </xdr:from>
    <xdr:to>
      <xdr:col>12</xdr:col>
      <xdr:colOff>374072</xdr:colOff>
      <xdr:row>5</xdr:row>
      <xdr:rowOff>167788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F2291664-DD0C-4220-8971-517F1F031494}"/>
            </a:ext>
          </a:extLst>
        </xdr:cNvPr>
        <xdr:cNvSpPr/>
      </xdr:nvSpPr>
      <xdr:spPr>
        <a:xfrm>
          <a:off x="5572607" y="689643"/>
          <a:ext cx="2827865" cy="3671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131618</xdr:colOff>
      <xdr:row>3</xdr:row>
      <xdr:rowOff>149317</xdr:rowOff>
    </xdr:from>
    <xdr:to>
      <xdr:col>21</xdr:col>
      <xdr:colOff>221673</xdr:colOff>
      <xdr:row>5</xdr:row>
      <xdr:rowOff>155551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0B5357D6-89DE-400A-B8D4-29556DC44EBE}"/>
            </a:ext>
          </a:extLst>
        </xdr:cNvPr>
        <xdr:cNvSpPr/>
      </xdr:nvSpPr>
      <xdr:spPr>
        <a:xfrm>
          <a:off x="11502351" y="682717"/>
          <a:ext cx="2765522" cy="3618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55418</xdr:colOff>
      <xdr:row>6</xdr:row>
      <xdr:rowOff>68269</xdr:rowOff>
    </xdr:from>
    <xdr:to>
      <xdr:col>4</xdr:col>
      <xdr:colOff>62345</xdr:colOff>
      <xdr:row>11</xdr:row>
      <xdr:rowOff>97363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53CB990F-967C-4590-A6D3-A647A8E9F9FF}"/>
            </a:ext>
          </a:extLst>
        </xdr:cNvPr>
        <xdr:cNvSpPr/>
      </xdr:nvSpPr>
      <xdr:spPr>
        <a:xfrm>
          <a:off x="55418" y="1135069"/>
          <a:ext cx="2682394" cy="9180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124692</xdr:colOff>
      <xdr:row>6</xdr:row>
      <xdr:rowOff>68269</xdr:rowOff>
    </xdr:from>
    <xdr:to>
      <xdr:col>8</xdr:col>
      <xdr:colOff>145474</xdr:colOff>
      <xdr:row>11</xdr:row>
      <xdr:rowOff>89743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CC46BB49-F872-4117-B40F-614BFF432469}"/>
            </a:ext>
          </a:extLst>
        </xdr:cNvPr>
        <xdr:cNvSpPr/>
      </xdr:nvSpPr>
      <xdr:spPr>
        <a:xfrm>
          <a:off x="2800159" y="1135069"/>
          <a:ext cx="2696248" cy="9104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221674</xdr:colOff>
      <xdr:row>6</xdr:row>
      <xdr:rowOff>68959</xdr:rowOff>
    </xdr:from>
    <xdr:to>
      <xdr:col>12</xdr:col>
      <xdr:colOff>374072</xdr:colOff>
      <xdr:row>11</xdr:row>
      <xdr:rowOff>66883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2DEDAAA2-4524-46FC-A433-CAA17E13ABB7}"/>
            </a:ext>
          </a:extLst>
        </xdr:cNvPr>
        <xdr:cNvSpPr/>
      </xdr:nvSpPr>
      <xdr:spPr>
        <a:xfrm>
          <a:off x="5572607" y="1135759"/>
          <a:ext cx="2827865" cy="8869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450966</xdr:colOff>
      <xdr:row>6</xdr:row>
      <xdr:rowOff>68962</xdr:rowOff>
    </xdr:from>
    <xdr:to>
      <xdr:col>17</xdr:col>
      <xdr:colOff>49183</xdr:colOff>
      <xdr:row>11</xdr:row>
      <xdr:rowOff>36403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CFF9CD05-7F79-4E2F-B0EE-4C3070F9920B}"/>
            </a:ext>
          </a:extLst>
        </xdr:cNvPr>
        <xdr:cNvSpPr/>
      </xdr:nvSpPr>
      <xdr:spPr>
        <a:xfrm>
          <a:off x="8477366" y="1135762"/>
          <a:ext cx="2942550" cy="85644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146858</xdr:colOff>
      <xdr:row>6</xdr:row>
      <xdr:rowOff>77273</xdr:rowOff>
    </xdr:from>
    <xdr:to>
      <xdr:col>21</xdr:col>
      <xdr:colOff>236913</xdr:colOff>
      <xdr:row>11</xdr:row>
      <xdr:rowOff>44023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E78246D8-ADA4-43A5-8F65-33D0E31F8B01}"/>
            </a:ext>
          </a:extLst>
        </xdr:cNvPr>
        <xdr:cNvSpPr/>
      </xdr:nvSpPr>
      <xdr:spPr>
        <a:xfrm>
          <a:off x="11517591" y="1144073"/>
          <a:ext cx="2765522" cy="855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40178</xdr:colOff>
      <xdr:row>11</xdr:row>
      <xdr:rowOff>152088</xdr:rowOff>
    </xdr:from>
    <xdr:to>
      <xdr:col>7</xdr:col>
      <xdr:colOff>182880</xdr:colOff>
      <xdr:row>23</xdr:row>
      <xdr:rowOff>129540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FA20AC61-6819-4A1A-926D-AC885C0A0575}"/>
            </a:ext>
          </a:extLst>
        </xdr:cNvPr>
        <xdr:cNvSpPr/>
      </xdr:nvSpPr>
      <xdr:spPr>
        <a:xfrm>
          <a:off x="40178" y="2079948"/>
          <a:ext cx="4836622" cy="20805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253538</xdr:colOff>
      <xdr:row>11</xdr:row>
      <xdr:rowOff>152088</xdr:rowOff>
    </xdr:from>
    <xdr:to>
      <xdr:col>14</xdr:col>
      <xdr:colOff>426720</xdr:colOff>
      <xdr:row>23</xdr:row>
      <xdr:rowOff>114300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CFA72AC4-6794-4EB8-90DA-BBC6D0BAD049}"/>
            </a:ext>
          </a:extLst>
        </xdr:cNvPr>
        <xdr:cNvSpPr/>
      </xdr:nvSpPr>
      <xdr:spPr>
        <a:xfrm>
          <a:off x="4947458" y="2079948"/>
          <a:ext cx="4867102" cy="20653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503654</xdr:colOff>
      <xdr:row>12</xdr:row>
      <xdr:rowOff>1033</xdr:rowOff>
    </xdr:from>
    <xdr:to>
      <xdr:col>21</xdr:col>
      <xdr:colOff>265356</xdr:colOff>
      <xdr:row>23</xdr:row>
      <xdr:rowOff>112058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1E5DBA23-7C61-459A-B22D-1CF1AB828838}"/>
            </a:ext>
          </a:extLst>
        </xdr:cNvPr>
        <xdr:cNvSpPr/>
      </xdr:nvSpPr>
      <xdr:spPr>
        <a:xfrm>
          <a:off x="9916595" y="2152562"/>
          <a:ext cx="4468173" cy="20832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40178</xdr:colOff>
      <xdr:row>23</xdr:row>
      <xdr:rowOff>152536</xdr:rowOff>
    </xdr:from>
    <xdr:to>
      <xdr:col>7</xdr:col>
      <xdr:colOff>182880</xdr:colOff>
      <xdr:row>35</xdr:row>
      <xdr:rowOff>129989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D46C4246-A81B-448D-8F45-3AE3DF94B65A}"/>
            </a:ext>
          </a:extLst>
        </xdr:cNvPr>
        <xdr:cNvSpPr/>
      </xdr:nvSpPr>
      <xdr:spPr>
        <a:xfrm>
          <a:off x="40178" y="4276301"/>
          <a:ext cx="4849173" cy="21289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223058</xdr:colOff>
      <xdr:row>24</xdr:row>
      <xdr:rowOff>136</xdr:rowOff>
    </xdr:from>
    <xdr:to>
      <xdr:col>14</xdr:col>
      <xdr:colOff>396240</xdr:colOff>
      <xdr:row>35</xdr:row>
      <xdr:rowOff>141643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FDE9A866-8FCD-4F6B-A6B5-9DF0120B209A}"/>
            </a:ext>
          </a:extLst>
        </xdr:cNvPr>
        <xdr:cNvSpPr/>
      </xdr:nvSpPr>
      <xdr:spPr>
        <a:xfrm>
          <a:off x="4929529" y="4303195"/>
          <a:ext cx="4879652" cy="21137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487516</xdr:colOff>
      <xdr:row>24</xdr:row>
      <xdr:rowOff>1480</xdr:rowOff>
    </xdr:from>
    <xdr:to>
      <xdr:col>21</xdr:col>
      <xdr:colOff>249218</xdr:colOff>
      <xdr:row>35</xdr:row>
      <xdr:rowOff>112506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554D6F1E-66CD-434C-B701-BD15A4EF93CE}"/>
            </a:ext>
          </a:extLst>
        </xdr:cNvPr>
        <xdr:cNvSpPr/>
      </xdr:nvSpPr>
      <xdr:spPr>
        <a:xfrm>
          <a:off x="9900457" y="4304539"/>
          <a:ext cx="4468173" cy="20832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177338</xdr:colOff>
      <xdr:row>12</xdr:row>
      <xdr:rowOff>46564</xdr:rowOff>
    </xdr:from>
    <xdr:to>
      <xdr:col>4</xdr:col>
      <xdr:colOff>184265</xdr:colOff>
      <xdr:row>14</xdr:row>
      <xdr:rowOff>60418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5111ACFE-D5B9-4E26-B547-7CA7A1178EA0}"/>
            </a:ext>
          </a:extLst>
        </xdr:cNvPr>
        <xdr:cNvSpPr/>
      </xdr:nvSpPr>
      <xdr:spPr>
        <a:xfrm>
          <a:off x="177338" y="2149684"/>
          <a:ext cx="2689167" cy="364374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383078</xdr:colOff>
      <xdr:row>12</xdr:row>
      <xdr:rowOff>69424</xdr:rowOff>
    </xdr:from>
    <xdr:to>
      <xdr:col>11</xdr:col>
      <xdr:colOff>390005</xdr:colOff>
      <xdr:row>14</xdr:row>
      <xdr:rowOff>83278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D78BB646-2E69-41D3-87C6-088985BB048C}"/>
            </a:ext>
          </a:extLst>
        </xdr:cNvPr>
        <xdr:cNvSpPr/>
      </xdr:nvSpPr>
      <xdr:spPr>
        <a:xfrm>
          <a:off x="5076998" y="2172544"/>
          <a:ext cx="2689167" cy="364374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626918</xdr:colOff>
      <xdr:row>12</xdr:row>
      <xdr:rowOff>77044</xdr:rowOff>
    </xdr:from>
    <xdr:to>
      <xdr:col>18</xdr:col>
      <xdr:colOff>633845</xdr:colOff>
      <xdr:row>14</xdr:row>
      <xdr:rowOff>90898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8BF53E7B-BB9A-46CE-A9D3-7DB688DD67A4}"/>
            </a:ext>
          </a:extLst>
        </xdr:cNvPr>
        <xdr:cNvSpPr/>
      </xdr:nvSpPr>
      <xdr:spPr>
        <a:xfrm>
          <a:off x="10014758" y="2180164"/>
          <a:ext cx="2689167" cy="364374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184958</xdr:colOff>
      <xdr:row>24</xdr:row>
      <xdr:rowOff>84664</xdr:rowOff>
    </xdr:from>
    <xdr:to>
      <xdr:col>4</xdr:col>
      <xdr:colOff>191885</xdr:colOff>
      <xdr:row>26</xdr:row>
      <xdr:rowOff>98518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3B5A98A3-0475-4819-943A-B2703E25C24E}"/>
            </a:ext>
          </a:extLst>
        </xdr:cNvPr>
        <xdr:cNvSpPr/>
      </xdr:nvSpPr>
      <xdr:spPr>
        <a:xfrm>
          <a:off x="184958" y="4290904"/>
          <a:ext cx="2689167" cy="364374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390698</xdr:colOff>
      <xdr:row>24</xdr:row>
      <xdr:rowOff>92284</xdr:rowOff>
    </xdr:from>
    <xdr:to>
      <xdr:col>11</xdr:col>
      <xdr:colOff>397625</xdr:colOff>
      <xdr:row>26</xdr:row>
      <xdr:rowOff>106138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E9214108-88DF-4476-85D1-7F4E360134A3}"/>
            </a:ext>
          </a:extLst>
        </xdr:cNvPr>
        <xdr:cNvSpPr/>
      </xdr:nvSpPr>
      <xdr:spPr>
        <a:xfrm>
          <a:off x="5084618" y="4298524"/>
          <a:ext cx="2689167" cy="364374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604058</xdr:colOff>
      <xdr:row>24</xdr:row>
      <xdr:rowOff>54184</xdr:rowOff>
    </xdr:from>
    <xdr:to>
      <xdr:col>18</xdr:col>
      <xdr:colOff>610985</xdr:colOff>
      <xdr:row>26</xdr:row>
      <xdr:rowOff>68038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E638B727-066C-49C6-90F9-70857B929062}"/>
            </a:ext>
          </a:extLst>
        </xdr:cNvPr>
        <xdr:cNvSpPr/>
      </xdr:nvSpPr>
      <xdr:spPr>
        <a:xfrm>
          <a:off x="9991898" y="4260424"/>
          <a:ext cx="2689167" cy="364374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m%20sales%20dashboard/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layout"/>
      <sheetName val="Ecommerce Sales Analysis"/>
    </sheetNames>
    <sheetDataSet>
      <sheetData sheetId="0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  <row r="9995">
          <cell r="D9995">
            <v>41764</v>
          </cell>
        </row>
      </sheetData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com%20sales%20dashboard/Ecommerce%20Sales%20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ditya Singh" refreshedDate="46138.688479166667" createdVersion="7" refreshedVersion="7" minRefreshableVersion="3" recordCount="9994" xr:uid="{0EBB61EB-58EF-4D32-A0FB-76A5411C4768}">
  <cacheSource type="worksheet">
    <worksheetSource name="Table_1" r:id="rId2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3" base="3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3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" numFmtId="0" databaseField="0">
      <fieldGroup base="3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ditya Singh" refreshedDate="46140.452328819447" createdVersion="7" refreshedVersion="7" minRefreshableVersion="3" recordCount="9994" xr:uid="{ED4C0E8D-04D6-4DC7-84A9-6727248CD9AC}">
  <cacheSource type="worksheet">
    <worksheetSource name="Table_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3" base="3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3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" numFmtId="0" databaseField="0">
      <fieldGroup base="3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  <cacheField name="Profit Margin" numFmtId="0" formula="Profit/Sales" databaseField="0"/>
    <cacheField name="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40.445350694441" backgroundQuery="1" createdVersion="7" refreshedVersion="7" minRefreshableVersion="3" recordCount="0" supportSubquery="1" supportAdvancedDrill="1" xr:uid="{1D257F33-FED8-44B7-9E7F-8C6A25286A3D}">
  <cacheSource type="external" connectionId="1"/>
  <cacheFields count="2">
    <cacheField name="[Table_1 1].[Order Date (Month)].[Order Date (Month)]" caption="Order Date (Month)" numFmtId="0" hierarchy="4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Order ID]" caption="Count of Order ID" numFmtId="0" hierarchy="61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2" memberValueDatatype="130" unbalanced="0">
      <fieldsUsage count="2">
        <fieldUsage x="-1"/>
        <fieldUsage x="0"/>
      </fieldsUsage>
    </cacheHierarchy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40.441833217592" backgroundQuery="1" createdVersion="7" refreshedVersion="7" minRefreshableVersion="3" recordCount="0" supportSubquery="1" supportAdvancedDrill="1" xr:uid="{DE85BACF-9E56-48AB-B976-8FA2B744527A}">
  <cacheSource type="external" connectionId="1"/>
  <cacheFields count="2">
    <cacheField name="[Table_1 1].[Order Date (Month)].[Order Date (Month)]" caption="Order Date (Month)" numFmtId="0" hierarchy="4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Quantity 2]" caption="Sum of Quantity 2" numFmtId="0" hierarchy="60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2" memberValueDatatype="130" unbalanced="0">
      <fieldsUsage count="2">
        <fieldUsage x="-1"/>
        <fieldUsage x="0"/>
      </fieldsUsage>
    </cacheHierarchy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40.441705439815" backgroundQuery="1" createdVersion="7" refreshedVersion="7" minRefreshableVersion="3" recordCount="0" supportSubquery="1" supportAdvancedDrill="1" xr:uid="{E1EFC927-04B2-4755-BC70-A1526E0E3465}">
  <cacheSource type="external" connectionId="1"/>
  <cacheFields count="2">
    <cacheField name="[Table_1 1].[Order Date (Month)].[Order Date (Month)]" caption="Order Date (Month)" numFmtId="0" hierarchy="4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Profit 2]" caption="Sum of Profit 2" numFmtId="0" hierarchy="59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2" memberValueDatatype="130" unbalanced="0">
      <fieldsUsage count="2">
        <fieldUsage x="-1"/>
        <fieldUsage x="0"/>
      </fieldsUsage>
    </cacheHierarchy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40.44083472222" backgroundQuery="1" createdVersion="7" refreshedVersion="7" minRefreshableVersion="3" recordCount="0" supportSubquery="1" supportAdvancedDrill="1" xr:uid="{7A408617-36C2-426C-9BC4-786A4E43ED94}">
  <cacheSource type="external" connectionId="1"/>
  <cacheFields count="2">
    <cacheField name="[Table_1 1].[Order Date (Month)].[Order Date (Month)]" caption="Order Date (Month)" numFmtId="0" hierarchy="4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Sales 2]" caption="Sum of Sales 2" numFmtId="0" hierarchy="58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2" memberValueDatatype="130" unbalanced="0">
      <fieldsUsage count="2">
        <fieldUsage x="-1"/>
        <fieldUsage x="0"/>
      </fieldsUsage>
    </cacheHierarchy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38.720499305557" backgroundQuery="1" createdVersion="7" refreshedVersion="7" minRefreshableVersion="3" recordCount="0" supportSubquery="1" supportAdvancedDrill="1" xr:uid="{D80AB2E7-6BEA-45E3-A018-09BBB3721EC8}">
  <cacheSource type="external" connectionId="1"/>
  <cacheFields count="2">
    <cacheField name="[Table_1].[Category].[Category]" caption="Category" numFmtId="0" hierarchy="15" level="1">
      <sharedItems count="3">
        <s v="Furniture"/>
        <s v="Office Supplies"/>
        <s v="Technology"/>
      </sharedItems>
    </cacheField>
    <cacheField name="[Measures].[Sum of Profit]" caption="Sum of Profit" numFmtId="0" hierarchy="55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2" memberValueDatatype="130" unbalanced="0">
      <fieldsUsage count="2">
        <fieldUsage x="-1"/>
        <fieldUsage x="0"/>
      </fieldsUsage>
    </cacheHierarchy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0" memberValueDatatype="130" unbalanced="0"/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38.72049803241" backgroundQuery="1" createdVersion="7" refreshedVersion="7" minRefreshableVersion="3" recordCount="0" supportSubquery="1" supportAdvancedDrill="1" xr:uid="{63FA2C16-7C54-4A8E-B50D-DC8F40EE75DE}">
  <cacheSource type="external" connectionId="1"/>
  <cacheFields count="2">
    <cacheField name="[Table_1].[Category].[Category]" caption="Category" numFmtId="0" hierarchy="15" level="1">
      <sharedItems count="3">
        <s v="Furniture"/>
        <s v="Office Supplies"/>
        <s v="Technology"/>
      </sharedItems>
    </cacheField>
    <cacheField name="[Measures].[Sum of Sales]" caption="Sum of Sales" numFmtId="0" hierarchy="56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2" memberValueDatatype="130" unbalanced="0">
      <fieldsUsage count="2">
        <fieldUsage x="-1"/>
        <fieldUsage x="0"/>
      </fieldsUsage>
    </cacheHierarchy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0" memberValueDatatype="130" unbalanced="0"/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38.720496875001" backgroundQuery="1" createdVersion="7" refreshedVersion="7" minRefreshableVersion="3" recordCount="0" supportSubquery="1" supportAdvancedDrill="1" xr:uid="{BFC7EAE5-05F6-40FE-9E91-CC9E7819F01C}">
  <cacheSource type="external" connectionId="1"/>
  <cacheFields count="2">
    <cacheField name="[Table_1].[State].[State]" caption="State" numFmtId="0" hierarchy="11" level="1">
      <sharedItems count="49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Measures].[Sum of Sales]" caption="Sum of Sales" numFmtId="0" hierarchy="56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2" memberValueDatatype="130" unbalanced="0">
      <fieldsUsage count="2">
        <fieldUsage x="-1"/>
        <fieldUsage x="0"/>
      </fieldsUsage>
    </cacheHierarchy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0" memberValueDatatype="130" unbalanced="0"/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38.720495833331" backgroundQuery="1" createdVersion="7" refreshedVersion="7" minRefreshableVersion="3" recordCount="0" supportSubquery="1" supportAdvancedDrill="1" xr:uid="{76E8A6A5-2B50-46CC-BD79-4A1D5D41AD65}">
  <cacheSource type="external" connectionId="1"/>
  <cacheFields count="2">
    <cacheField name="[Table_1].[Sub-Category].[Sub-Category]" caption="Sub-Category" numFmtId="0" hierarchy="16" level="1">
      <sharedItems count="5">
        <s v="Binders"/>
        <s v="Chairs"/>
        <s v="Phones"/>
        <s v="Storage"/>
        <s v="Tables"/>
      </sharedItems>
    </cacheField>
    <cacheField name="[Measures].[Sum of Sales]" caption="Sum of Sales" numFmtId="0" hierarchy="56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0" memberValueDatatype="130" unbalanced="0"/>
    <cacheHierarchy uniqueName="[Table_1].[Year]" caption="Year" attribute="1" defaultMemberUniqueName="[Table_1].[Year].[All]" allUniqueName="[Table_1].[Year].[All]" dimensionUniqueName="[Table_1]" displayFolder="" count="0" memberValueDatatype="20" unbalanced="0"/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2" memberValueDatatype="130" unbalanced="0">
      <fieldsUsage count="2">
        <fieldUsage x="-1"/>
        <fieldUsage x="0"/>
      </fieldsUsage>
    </cacheHierarchy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0" memberValueDatatype="130" unbalanced="0"/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ditya Singh" refreshedDate="46140.462719328701" backgroundQuery="1" createdVersion="7" refreshedVersion="7" minRefreshableVersion="3" recordCount="0" supportSubquery="1" supportAdvancedDrill="1" xr:uid="{EAC7C3DB-6852-43C9-B918-6473BBC03177}">
  <cacheSource type="external" connectionId="1"/>
  <cacheFields count="5">
    <cacheField name="[Table_1].[Year].[Year]" caption="Year" numFmtId="0" hierarchy="2" level="1">
      <sharedItems containsSemiMixedTypes="0" containsString="0" containsNumber="1" containsInteger="1" minValue="2011" maxValue="2014" count="4">
        <n v="2011"/>
        <n v="2012"/>
        <n v="2013"/>
        <n v="2014"/>
      </sharedItems>
      <extLst>
        <ext xmlns:x15="http://schemas.microsoft.com/office/spreadsheetml/2010/11/main" uri="{4F2E5C28-24EA-4eb8-9CBF-B6C8F9C3D259}">
          <x15:cachedUniqueNames>
            <x15:cachedUniqueName index="0" name="[Table_1].[Year].&amp;[2011]"/>
            <x15:cachedUniqueName index="1" name="[Table_1].[Year].&amp;[2012]"/>
            <x15:cachedUniqueName index="2" name="[Table_1].[Year].&amp;[2013]"/>
            <x15:cachedUniqueName index="3" name="[Table_1].[Year].&amp;[2014]"/>
          </x15:cachedUniqueNames>
        </ext>
      </extLst>
    </cacheField>
    <cacheField name="[Measures].[Sum of Sales]" caption="Sum of Sales" numFmtId="0" hierarchy="56" level="32767"/>
    <cacheField name="[Measures].[Sum of Profit]" caption="Sum of Profit" numFmtId="0" hierarchy="55" level="32767"/>
    <cacheField name="[Measures].[Sum of Quantity]" caption="Sum of Quantity" numFmtId="0" hierarchy="57" level="32767"/>
    <cacheField name="[Measures].[Count of Order ID 2]" caption="Count of Order ID 2" numFmtId="0" hierarchy="63" level="32767"/>
  </cacheFields>
  <cacheHierarchies count="64">
    <cacheHierarchy uniqueName="[Table_1].[Row ID]" caption="Row ID" attribute="1" defaultMemberUniqueName="[Table_1].[Row ID].[All]" allUniqueName="[Table_1].[Row ID].[All]" dimensionUniqueName="[Table_1]" displayFolder="" count="0" memberValueDatatype="20" unbalanced="0"/>
    <cacheHierarchy uniqueName="[Table_1].[Order ID]" caption="Order ID" attribute="1" defaultMemberUniqueName="[Table_1].[Order ID].[All]" allUniqueName="[Table_1].[Order ID].[All]" dimensionUniqueName="[Table_1]" displayFolder="" count="2" memberValueDatatype="130" unbalanced="0"/>
    <cacheHierarchy uniqueName="[Table_1].[Year]" caption="Year" attribute="1" defaultMemberUniqueName="[Table_1].[Year].[All]" allUniqueName="[Table_1].[Year].[All]" dimensionUniqueName="[Table_1]" displayFolder="" count="2" memberValueDatatype="20" unbalanced="0">
      <fieldsUsage count="2">
        <fieldUsage x="-1"/>
        <fieldUsage x="0"/>
      </fieldsUsage>
    </cacheHierarchy>
    <cacheHierarchy uniqueName="[Table_1].[Order Date]" caption="Order Date" attribute="1" time="1" defaultMemberUniqueName="[Table_1].[Order Date].[All]" allUniqueName="[Table_1].[Order Date].[All]" dimensionUniqueName="[Table_1]" displayFolder="" count="0" memberValueDatatype="7" unbalanced="0"/>
    <cacheHierarchy uniqueName="[Table_1].[Ship Date]" caption="Ship Date" attribute="1" time="1" defaultMemberUniqueName="[Table_1].[Ship Date].[All]" allUniqueName="[Table_1].[Ship Date].[All]" dimensionUniqueName="[Table_1]" displayFolder="" count="0" memberValueDatatype="7" unbalanced="0"/>
    <cacheHierarchy uniqueName="[Table_1].[Ship Mode]" caption="Ship Mode" attribute="1" defaultMemberUniqueName="[Table_1].[Ship Mode].[All]" allUniqueName="[Table_1].[Ship Mode].[All]" dimensionUniqueName="[Table_1]" displayFolder="" count="0" memberValueDatatype="130" unbalanced="0"/>
    <cacheHierarchy uniqueName="[Table_1].[Customer ID]" caption="Customer ID" attribute="1" defaultMemberUniqueName="[Table_1].[Customer ID].[All]" allUniqueName="[Table_1].[Customer ID].[All]" dimensionUniqueName="[Table_1]" displayFolder="" count="0" memberValueDatatype="130" unbalanced="0"/>
    <cacheHierarchy uniqueName="[Table_1].[Customer Name]" caption="Customer Name" attribute="1" defaultMemberUniqueName="[Table_1].[Customer Name].[All]" allUniqueName="[Table_1].[Customer Name].[All]" dimensionUniqueName="[Table_1]" displayFolder="" count="0" memberValueDatatype="130" unbalanced="0"/>
    <cacheHierarchy uniqueName="[Table_1].[Segment]" caption="Segment" attribute="1" defaultMemberUniqueName="[Table_1].[Segment].[All]" allUniqueName="[Table_1].[Segment].[All]" dimensionUniqueName="[Table_1]" displayFolder="" count="0" memberValueDatatype="130" unbalanced="0"/>
    <cacheHierarchy uniqueName="[Table_1].[Country]" caption="Country" attribute="1" defaultMemberUniqueName="[Table_1].[Country].[All]" allUniqueName="[Table_1].[Country].[All]" dimensionUniqueName="[Table_1]" displayFolder="" count="0" memberValueDatatype="130" unbalanced="0"/>
    <cacheHierarchy uniqueName="[Table_1].[City]" caption="City" attribute="1" defaultMemberUniqueName="[Table_1].[City].[All]" allUniqueName="[Table_1].[City].[All]" dimensionUniqueName="[Table_1]" displayFolder="" count="0" memberValueDatatype="130" unbalanced="0"/>
    <cacheHierarchy uniqueName="[Table_1].[State]" caption="State" attribute="1" defaultMemberUniqueName="[Table_1].[State].[All]" allUniqueName="[Table_1].[State].[All]" dimensionUniqueName="[Table_1]" displayFolder="" count="0" memberValueDatatype="130" unbalanced="0"/>
    <cacheHierarchy uniqueName="[Table_1].[Postal Code]" caption="Postal Code" attribute="1" defaultMemberUniqueName="[Table_1].[Postal Code].[All]" allUniqueName="[Table_1].[Postal Code].[All]" dimensionUniqueName="[Table_1]" displayFolder="" count="0" memberValueDatatype="130" unbalanced="0"/>
    <cacheHierarchy uniqueName="[Table_1].[Region]" caption="Region" attribute="1" defaultMemberUniqueName="[Table_1].[Region].[All]" allUniqueName="[Table_1].[Region].[All]" dimensionUniqueName="[Table_1]" displayFolder="" count="0" memberValueDatatype="130" unbalanced="0"/>
    <cacheHierarchy uniqueName="[Table_1].[Product ID]" caption="Product ID" attribute="1" defaultMemberUniqueName="[Table_1].[Product ID].[All]" allUniqueName="[Table_1].[Product ID].[All]" dimensionUniqueName="[Table_1]" displayFolder="" count="0" memberValueDatatype="130" unbalanced="0"/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-Category]" caption="Sub-Category" attribute="1" defaultMemberUniqueName="[Table_1].[Sub-Category].[All]" allUniqueName="[Table_1].[Sub-Category].[All]" dimensionUniqueName="[Table_1]" displayFolder="" count="0" memberValueDatatype="130" unbalanced="0"/>
    <cacheHierarchy uniqueName="[Table_1].[Product Name]" caption="Product Name" attribute="1" defaultMemberUniqueName="[Table_1].[Product Name].[All]" allUniqueName="[Table_1].[Product Name].[All]" dimensionUniqueName="[Table_1]" displayFolder="" count="0" memberValueDatatype="130" unbalanced="0"/>
    <cacheHierarchy uniqueName="[Table_1].[Sales]" caption="Sales" attribute="1" defaultMemberUniqueName="[Table_1].[Sales].[All]" allUniqueName="[Table_1].[Sales].[All]" dimensionUniqueName="[Table_1]" displayFolder="" count="0" memberValueDatatype="5" unbalanced="0"/>
    <cacheHierarchy uniqueName="[Table_1].[Quantity]" caption="Quantity" attribute="1" defaultMemberUniqueName="[Table_1].[Quantity].[All]" allUniqueName="[Table_1].[Quantity].[All]" dimensionUniqueName="[Table_1]" displayFolder="" count="0" memberValueDatatype="20" unbalanced="0"/>
    <cacheHierarchy uniqueName="[Table_1].[Discount]" caption="Discount" attribute="1" defaultMemberUniqueName="[Table_1].[Discount].[All]" allUniqueName="[Table_1].[Discount].[All]" dimensionUniqueName="[Table_1]" displayFolder="" count="0" memberValueDatatype="5" unbalanced="0"/>
    <cacheHierarchy uniqueName="[Table_1].[Profit]" caption="Profit" attribute="1" defaultMemberUniqueName="[Table_1].[Profit].[All]" allUniqueName="[Table_1].[Profit].[All]" dimensionUniqueName="[Table_1]" displayFolder="" count="0" memberValueDatatype="5" unbalanced="0"/>
    <cacheHierarchy uniqueName="[Table_1].[Order Date (Year)]" caption="Order Date (Year)" attribute="1" defaultMemberUniqueName="[Table_1].[Order Date (Year)].[All]" allUniqueName="[Table_1].[Order Date (Year)].[All]" dimensionUniqueName="[Table_1]" displayFolder="" count="0" memberValueDatatype="130" unbalanced="0"/>
    <cacheHierarchy uniqueName="[Table_1].[Order Date (Quarter)]" caption="Order Date (Quarter)" attribute="1" defaultMemberUniqueName="[Table_1].[Order Date (Quarter)].[All]" allUniqueName="[Table_1].[Order Date (Quarter)].[All]" dimensionUniqueName="[Table_1]" displayFolder="" count="0" memberValueDatatype="130" unbalanced="0"/>
    <cacheHierarchy uniqueName="[Table_1].[Order Date (Month)]" caption="Order Date (Month)" attribute="1" defaultMemberUniqueName="[Table_1].[Order Date (Month)].[All]" allUniqueName="[Table_1].[Order Date (Month)].[All]" dimensionUniqueName="[Table_1]" displayFolder="" count="0" memberValueDatatype="130" unbalanced="0"/>
    <cacheHierarchy uniqueName="[Table_1 1].[Row ID]" caption="Row ID" attribute="1" defaultMemberUniqueName="[Table_1 1].[Row ID].[All]" allUniqueName="[Table_1 1].[Row ID].[All]" dimensionUniqueName="[Table_1 1]" displayFolder="" count="0" memberValueDatatype="20" unbalanced="0"/>
    <cacheHierarchy uniqueName="[Table_1 1].[Order ID]" caption="Order ID" attribute="1" defaultMemberUniqueName="[Table_1 1].[Order ID].[All]" allUniqueName="[Table_1 1].[Order ID].[All]" dimensionUniqueName="[Table_1 1]" displayFolder="" count="0" memberValueDatatype="130" unbalanced="0"/>
    <cacheHierarchy uniqueName="[Table_1 1].[Year]" caption="Year" attribute="1" defaultMemberUniqueName="[Table_1 1].[Year].[All]" allUniqueName="[Table_1 1].[Year].[All]" dimensionUniqueName="[Table_1 1]" displayFolder="" count="0" memberValueDatatype="20" unbalanced="0"/>
    <cacheHierarchy uniqueName="[Table_1 1].[Order Date]" caption="Order Date" attribute="1" time="1" defaultMemberUniqueName="[Table_1 1].[Order Date].[All]" allUniqueName="[Table_1 1].[Order Date].[All]" dimensionUniqueName="[Table_1 1]" displayFolder="" count="0" memberValueDatatype="7" unbalanced="0"/>
    <cacheHierarchy uniqueName="[Table_1 1].[Ship Date]" caption="Ship Date" attribute="1" time="1" defaultMemberUniqueName="[Table_1 1].[Ship Date].[All]" allUniqueName="[Table_1 1].[Ship Date].[All]" dimensionUniqueName="[Table_1 1]" displayFolder="" count="0" memberValueDatatype="7" unbalanced="0"/>
    <cacheHierarchy uniqueName="[Table_1 1].[Ship Mode]" caption="Ship Mode" attribute="1" defaultMemberUniqueName="[Table_1 1].[Ship Mode].[All]" allUniqueName="[Table_1 1].[Ship Mode].[All]" dimensionUniqueName="[Table_1 1]" displayFolder="" count="0" memberValueDatatype="130" unbalanced="0"/>
    <cacheHierarchy uniqueName="[Table_1 1].[Customer ID]" caption="Customer ID" attribute="1" defaultMemberUniqueName="[Table_1 1].[Customer ID].[All]" allUniqueName="[Table_1 1].[Customer ID].[All]" dimensionUniqueName="[Table_1 1]" displayFolder="" count="0" memberValueDatatype="130" unbalanced="0"/>
    <cacheHierarchy uniqueName="[Table_1 1].[Customer Name]" caption="Customer Name" attribute="1" defaultMemberUniqueName="[Table_1 1].[Customer Name].[All]" allUniqueName="[Table_1 1].[Customer Name].[All]" dimensionUniqueName="[Table_1 1]" displayFolder="" count="0" memberValueDatatype="130" unbalanced="0"/>
    <cacheHierarchy uniqueName="[Table_1 1].[Segment]" caption="Segment" attribute="1" defaultMemberUniqueName="[Table_1 1].[Segment].[All]" allUniqueName="[Table_1 1].[Segment].[All]" dimensionUniqueName="[Table_1 1]" displayFolder="" count="0" memberValueDatatype="130" unbalanced="0"/>
    <cacheHierarchy uniqueName="[Table_1 1].[Country]" caption="Country" attribute="1" defaultMemberUniqueName="[Table_1 1].[Country].[All]" allUniqueName="[Table_1 1].[Country].[All]" dimensionUniqueName="[Table_1 1]" displayFolder="" count="0" memberValueDatatype="130" unbalanced="0"/>
    <cacheHierarchy uniqueName="[Table_1 1].[City]" caption="City" attribute="1" defaultMemberUniqueName="[Table_1 1].[City].[All]" allUniqueName="[Table_1 1].[City].[All]" dimensionUniqueName="[Table_1 1]" displayFolder="" count="0" memberValueDatatype="130" unbalanced="0"/>
    <cacheHierarchy uniqueName="[Table_1 1].[State]" caption="State" attribute="1" defaultMemberUniqueName="[Table_1 1].[State].[All]" allUniqueName="[Table_1 1].[State].[All]" dimensionUniqueName="[Table_1 1]" displayFolder="" count="0" memberValueDatatype="130" unbalanced="0"/>
    <cacheHierarchy uniqueName="[Table_1 1].[Postal Code]" caption="Postal Code" attribute="1" defaultMemberUniqueName="[Table_1 1].[Postal Code].[All]" allUniqueName="[Table_1 1].[Postal Code].[All]" dimensionUniqueName="[Table_1 1]" displayFolder="" count="0" memberValueDatatype="130" unbalanced="0"/>
    <cacheHierarchy uniqueName="[Table_1 1].[Region]" caption="Region" attribute="1" defaultMemberUniqueName="[Table_1 1].[Region].[All]" allUniqueName="[Table_1 1].[Region].[All]" dimensionUniqueName="[Table_1 1]" displayFolder="" count="0" memberValueDatatype="130" unbalanced="0"/>
    <cacheHierarchy uniqueName="[Table_1 1].[Product ID]" caption="Product ID" attribute="1" defaultMemberUniqueName="[Table_1 1].[Product ID].[All]" allUniqueName="[Table_1 1].[Product ID].[All]" dimensionUniqueName="[Table_1 1]" displayFolder="" count="0" memberValueDatatype="130" unbalanced="0"/>
    <cacheHierarchy uniqueName="[Table_1 1].[Category]" caption="Category" attribute="1" defaultMemberUniqueName="[Table_1 1].[Category].[All]" allUniqueName="[Table_1 1].[Category].[All]" dimensionUniqueName="[Table_1 1]" displayFolder="" count="0" memberValueDatatype="130" unbalanced="0"/>
    <cacheHierarchy uniqueName="[Table_1 1].[Sub-Category]" caption="Sub-Category" attribute="1" defaultMemberUniqueName="[Table_1 1].[Sub-Category].[All]" allUniqueName="[Table_1 1].[Sub-Category].[All]" dimensionUniqueName="[Table_1 1]" displayFolder="" count="0" memberValueDatatype="130" unbalanced="0"/>
    <cacheHierarchy uniqueName="[Table_1 1].[Product Name]" caption="Product Name" attribute="1" defaultMemberUniqueName="[Table_1 1].[Product Name].[All]" allUniqueName="[Table_1 1].[Product Name].[All]" dimensionUniqueName="[Table_1 1]" displayFolder="" count="0" memberValueDatatype="130" unbalanced="0"/>
    <cacheHierarchy uniqueName="[Table_1 1].[Sales]" caption="Sales" attribute="1" defaultMemberUniqueName="[Table_1 1].[Sales].[All]" allUniqueName="[Table_1 1].[Sales].[All]" dimensionUniqueName="[Table_1 1]" displayFolder="" count="0" memberValueDatatype="5" unbalanced="0"/>
    <cacheHierarchy uniqueName="[Table_1 1].[Quantity]" caption="Quantity" attribute="1" defaultMemberUniqueName="[Table_1 1].[Quantity].[All]" allUniqueName="[Table_1 1].[Quantity].[All]" dimensionUniqueName="[Table_1 1]" displayFolder="" count="0" memberValueDatatype="20" unbalanced="0"/>
    <cacheHierarchy uniqueName="[Table_1 1].[Discount]" caption="Discount" attribute="1" defaultMemberUniqueName="[Table_1 1].[Discount].[All]" allUniqueName="[Table_1 1].[Discount].[All]" dimensionUniqueName="[Table_1 1]" displayFolder="" count="0" memberValueDatatype="5" unbalanced="0"/>
    <cacheHierarchy uniqueName="[Table_1 1].[Profit]" caption="Profit" attribute="1" defaultMemberUniqueName="[Table_1 1].[Profit].[All]" allUniqueName="[Table_1 1].[Profit].[All]" dimensionUniqueName="[Table_1 1]" displayFolder="" count="0" memberValueDatatype="5" unbalanced="0"/>
    <cacheHierarchy uniqueName="[Table_1 1].[Order Date (Year)]" caption="Order Date (Year)" attribute="1" defaultMemberUniqueName="[Table_1 1].[Order Date (Year)].[All]" allUniqueName="[Table_1 1].[Order Date (Year)].[All]" dimensionUniqueName="[Table_1 1]" displayFolder="" count="0" memberValueDatatype="130" unbalanced="0"/>
    <cacheHierarchy uniqueName="[Table_1 1].[Order Date (Quarter)]" caption="Order Date (Quarter)" attribute="1" defaultMemberUniqueName="[Table_1 1].[Order Date (Quarter)].[All]" allUniqueName="[Table_1 1].[Order Date (Quarter)].[All]" dimensionUniqueName="[Table_1 1]" displayFolder="" count="0" memberValueDatatype="130" unbalanced="0"/>
    <cacheHierarchy uniqueName="[Table_1 1].[Order Date (Month)]" caption="Order Date (Month)" attribute="1" defaultMemberUniqueName="[Table_1 1].[Order Date (Month)].[All]" allUniqueName="[Table_1 1].[Order Date (Month)].[All]" dimensionUniqueName="[Table_1 1]" displayFolder="" count="0" memberValueDatatype="130" unbalanced="0"/>
    <cacheHierarchy uniqueName="[Table_1].[Order Date (Month Index)]" caption="Order Date (Month Index)" attribute="1" defaultMemberUniqueName="[Table_1].[Order Date (Month Index)].[All]" allUniqueName="[Table_1].[Order Date (Month Index)].[All]" dimensionUniqueName="[Table_1]" displayFolder="" count="0" memberValueDatatype="20" unbalanced="0" hidden="1"/>
    <cacheHierarchy uniqueName="[Table_1 1].[Order Date (Month Index)]" caption="Order Date (Month Index)" attribute="1" defaultMemberUniqueName="[Table_1 1].[Order Date (Month Index)].[All]" allUniqueName="[Table_1 1].[Order Date (Month Index)].[All]" dimensionUniqueName="[Table_1 1]" displayFolder="" count="0" memberValueDatatype="20" unbalanced="0" hidden="1"/>
    <cacheHierarchy uniqueName="[Measures].[__XL_Count Table_1]" caption="__XL_Count Table_1" measure="1" displayFolder="" measureGroup="Table_1" count="0" hidden="1"/>
    <cacheHierarchy uniqueName="[Measures].[__XL_Count Table_1 1]" caption="__XL_Count Table_1 1" measure="1" displayFolder="" measureGroup="Table_1 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Table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ales 2]" caption="Sum of Sales 2" measure="1" displayFolder="" measureGroup="Table_1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Profit 2]" caption="Sum of Profit 2" measure="1" displayFolder="" measureGroup="Table_1 1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 2]" caption="Sum of Quantity 2" measure="1" displayFolder="" measureGroup="Table_1 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Order ID]" caption="Count of Order ID" measure="1" displayFolder="" measureGroup="Table_1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Year]" caption="Sum of Year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 ID 2]" caption="Count of Order ID 2" measure="1" displayFolder="" measureGroup="Table_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Table_1" uniqueName="[Table_1]" caption="Table_1"/>
    <dimension name="Table_1 1" uniqueName="[Table_1 1]" caption="Table_1 1"/>
  </dimensions>
  <measureGroups count="2">
    <measureGroup name="Table_1" caption="Table_1"/>
    <measureGroup name="Table_1 1" caption="Table_1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n v="2013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3-152156"/>
    <n v="2013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3-138688"/>
    <n v="2013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2-108966"/>
    <n v="2012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2-108966"/>
    <n v="2012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4-114412"/>
    <n v="2014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3-161389"/>
    <n v="2013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2-118983"/>
    <n v="2012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2-118983"/>
    <n v="2012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1-105893"/>
    <n v="2011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1-167164"/>
    <n v="2011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3-137330"/>
    <n v="2013"/>
    <x v="10"/>
    <d v="2013-12-14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3-137330"/>
    <n v="2013"/>
    <x v="10"/>
    <d v="2013-12-14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4-156909"/>
    <n v="2014"/>
    <x v="11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2-106320"/>
    <n v="2012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3-121755"/>
    <n v="2013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3-121755"/>
    <n v="2013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4-107727"/>
    <n v="2014"/>
    <x v="15"/>
    <d v="2014-10-24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Staples"/>
    <n v="29.472000000000001"/>
    <n v="3"/>
    <n v="0.2"/>
    <n v="9.9467999999999979"/>
  </r>
  <r>
    <n v="36"/>
    <s v="CA-2013-117590"/>
    <n v="2013"/>
    <x v="16"/>
    <d v="2013-12-11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3-117590"/>
    <n v="2013"/>
    <x v="16"/>
    <d v="2013-12-11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4-120999"/>
    <n v="2014"/>
    <x v="18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3-101343"/>
    <n v="2013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4-139619"/>
    <n v="2014"/>
    <x v="20"/>
    <d v="2014-09-24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3-118255"/>
    <n v="2013"/>
    <x v="21"/>
    <d v="2013-03-14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3-118255"/>
    <n v="2013"/>
    <x v="21"/>
    <d v="2013-03-14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1-146703"/>
    <n v="2011"/>
    <x v="22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3-169194"/>
    <n v="2013"/>
    <x v="23"/>
    <d v="2013-06-26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3-169194"/>
    <n v="2013"/>
    <x v="23"/>
    <d v="2013-06-26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3-105816"/>
    <n v="2013"/>
    <x v="2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3-105816"/>
    <n v="2013"/>
    <x v="2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2-164175"/>
    <n v="2012"/>
    <x v="28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1-106376"/>
    <n v="2011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1-106376"/>
    <n v="2011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3-119823"/>
    <n v="2013"/>
    <x v="3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3-106075"/>
    <n v="2013"/>
    <x v="3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4-114440"/>
    <n v="2014"/>
    <x v="32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1-147606"/>
    <n v="2011"/>
    <x v="35"/>
    <d v="2011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3-127208"/>
    <n v="2013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3-127208"/>
    <n v="2013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1-139451"/>
    <n v="201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1-139451"/>
    <n v="201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2-149734"/>
    <n v="2012"/>
    <x v="37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4-119662"/>
    <n v="2014"/>
    <x v="38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4-140088"/>
    <n v="2014"/>
    <x v="39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4-155558"/>
    <n v="2014"/>
    <x v="4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4-155558"/>
    <n v="2014"/>
    <x v="4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3-159695"/>
    <n v="2013"/>
    <x v="41"/>
    <d v="2013-04-11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4-109484"/>
    <n v="2014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4-161018"/>
    <n v="2014"/>
    <x v="45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4-157833"/>
    <n v="2014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3-149223"/>
    <n v="2013"/>
    <x v="47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3-129903"/>
    <n v="2013"/>
    <x v="49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2-129476"/>
    <n v="2012"/>
    <x v="5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4-146780"/>
    <n v="2014"/>
    <x v="53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3-128867"/>
    <n v="2013"/>
    <x v="54"/>
    <d v="2013-11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3-128867"/>
    <n v="2013"/>
    <x v="54"/>
    <d v="2013-11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2-110457"/>
    <n v="2012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2-136476"/>
    <n v="2012"/>
    <x v="57"/>
    <d v="2012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1-152030"/>
    <n v="2011"/>
    <x v="58"/>
    <d v="2011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1-134614"/>
    <n v="2011"/>
    <x v="59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4-107272"/>
    <n v="2014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4-107272"/>
    <n v="2014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3-125969"/>
    <n v="2013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3-125969"/>
    <n v="2013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3-110366"/>
    <n v="2013"/>
    <x v="64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4-155376"/>
    <n v="2014"/>
    <x v="66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2-110744"/>
    <n v="2012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1-110072"/>
    <n v="2011"/>
    <x v="6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3-158834"/>
    <n v="2013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3-158834"/>
    <n v="2013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2-118948"/>
    <n v="2012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1-104269"/>
    <n v="2011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3-114104"/>
    <n v="2013"/>
    <x v="73"/>
    <d v="2013-11-25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3-114104"/>
    <n v="2013"/>
    <x v="73"/>
    <d v="2013-11-25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3-162733"/>
    <n v="2013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2-119697"/>
    <n v="2012"/>
    <x v="75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3-154508"/>
    <n v="2013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s"/>
    <n v="28.4"/>
    <n v="5"/>
    <n v="0"/>
    <n v="13.347999999999997"/>
  </r>
  <r>
    <n v="164"/>
    <s v="CA-2013-113817"/>
    <n v="2013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1-100853"/>
    <n v="2011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1-100853"/>
    <n v="2011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4-152366"/>
    <n v="2014"/>
    <x v="81"/>
    <d v="2014-04-26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2-101511"/>
    <n v="2012"/>
    <x v="82"/>
    <d v="2012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2-101511"/>
    <n v="2012"/>
    <x v="82"/>
    <d v="2012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2-137225"/>
    <n v="2012"/>
    <x v="83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1-166191"/>
    <n v="2011"/>
    <x v="29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1-166191"/>
    <n v="2011"/>
    <x v="29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3-105018"/>
    <n v="2013"/>
    <x v="85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1-123260"/>
    <n v="2011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3-157000"/>
    <n v="2013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3-157000"/>
    <n v="2013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2-131457"/>
    <n v="2012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1-140004"/>
    <n v="2011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1-140004"/>
    <n v="2011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4-107720"/>
    <n v="2014"/>
    <x v="44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4-124303"/>
    <n v="2014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4-124303"/>
    <n v="2014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4-105074"/>
    <n v="2014"/>
    <x v="92"/>
    <d v="2014-06-30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1-133690"/>
    <n v="2011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1-133690"/>
    <n v="2011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4-116701"/>
    <n v="2014"/>
    <x v="94"/>
    <d v="2014-12-22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4-126382"/>
    <n v="2014"/>
    <x v="95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4-108329"/>
    <n v="2014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2-101007"/>
    <n v="2012"/>
    <x v="97"/>
    <d v="2012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3-130162"/>
    <n v="2013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3-130162"/>
    <n v="2013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2-145436"/>
    <n v="2012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2-145436"/>
    <n v="2012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1-156216"/>
    <n v="2011"/>
    <x v="103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4-160514"/>
    <n v="2014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s"/>
    <n v="11.688000000000001"/>
    <n v="3"/>
    <n v="0.6"/>
    <n v="-4.6751999999999985"/>
  </r>
  <r>
    <n v="241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3-154739"/>
    <n v="2013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3-145625"/>
    <n v="2013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3-145625"/>
    <n v="2013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3-146941"/>
    <n v="2013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3-146941"/>
    <n v="2013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4-155299"/>
    <n v="2014"/>
    <x v="110"/>
    <d v="2014-06-13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1-106992"/>
    <n v="2011"/>
    <x v="111"/>
    <d v="2011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1-106992"/>
    <n v="2011"/>
    <x v="111"/>
    <d v="2011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3-125318"/>
    <n v="2013"/>
    <x v="112"/>
    <d v="2013-06-14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2-155040"/>
    <n v="2012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4-136826"/>
    <n v="2014"/>
    <x v="114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3-111010"/>
    <n v="2013"/>
    <x v="115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4-145366"/>
    <n v="2014"/>
    <x v="34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4-145366"/>
    <n v="2014"/>
    <x v="34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4-163979"/>
    <n v="2014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4-118136"/>
    <n v="2014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4-118136"/>
    <n v="2014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2-161991"/>
    <n v="2012"/>
    <x v="12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2-161991"/>
    <n v="2012"/>
    <x v="12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2-130890"/>
    <n v="2012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Staples"/>
    <n v="141.76"/>
    <n v="5"/>
    <n v="0.2"/>
    <n v="47.843999999999994"/>
  </r>
  <r>
    <n v="285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4-152380"/>
    <n v="2014"/>
    <x v="1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2-144253"/>
    <n v="2012"/>
    <x v="124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1-130960"/>
    <n v="2011"/>
    <x v="125"/>
    <d v="2012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1-111003"/>
    <n v="2011"/>
    <x v="106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1-111003"/>
    <n v="2011"/>
    <x v="106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4-126774"/>
    <n v="201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1-120887"/>
    <n v="2011"/>
    <x v="127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1-167850"/>
    <n v="2011"/>
    <x v="128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1-167850"/>
    <n v="2011"/>
    <x v="128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1-164259"/>
    <n v="2011"/>
    <x v="129"/>
    <d v="2011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1-156601"/>
    <n v="2011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3-162138"/>
    <n v="2013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3-162138"/>
    <n v="2013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4-153339"/>
    <n v="2014"/>
    <x v="132"/>
    <d v="2014-11-06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1-129924"/>
    <n v="2011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1-129924"/>
    <n v="2011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2-128167"/>
    <n v="2012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2-120712"/>
    <n v="2012"/>
    <x v="139"/>
    <d v="2012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4-169901"/>
    <n v="2014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Staples"/>
    <n v="24.56"/>
    <n v="2"/>
    <n v="0"/>
    <n v="11.543199999999999"/>
  </r>
  <r>
    <n v="349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3-130001"/>
    <n v="2013"/>
    <x v="131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4-155698"/>
    <n v="2014"/>
    <x v="144"/>
    <d v="2014-03-12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4-155698"/>
    <n v="2014"/>
    <x v="144"/>
    <d v="2014-03-12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1-123344"/>
    <n v="2011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s"/>
    <n v="7.36"/>
    <n v="2"/>
    <n v="0"/>
    <n v="0.14719999999999978"/>
  </r>
  <r>
    <n v="369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4-104745"/>
    <n v="2014"/>
    <x v="148"/>
    <d v="2014-06-05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4-104745"/>
    <n v="2014"/>
    <x v="148"/>
    <d v="2014-06-05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3-134656"/>
    <n v="2013"/>
    <x v="15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4-134481"/>
    <n v="2014"/>
    <x v="151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3-134775"/>
    <n v="2013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3-134775"/>
    <n v="2013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2-125395"/>
    <n v="2012"/>
    <x v="153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2-168935"/>
    <n v="2012"/>
    <x v="154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2-168935"/>
    <n v="2012"/>
    <x v="154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2-122756"/>
    <n v="2012"/>
    <x v="155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2-122756"/>
    <n v="2012"/>
    <x v="155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1-115973"/>
    <n v="2011"/>
    <x v="156"/>
    <d v="2011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4-101798"/>
    <n v="2014"/>
    <x v="157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4-101798"/>
    <n v="2014"/>
    <x v="157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1-135972"/>
    <n v="2011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1-135972"/>
    <n v="2011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1-134971"/>
    <n v="2011"/>
    <x v="159"/>
    <d v="2011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4-102946"/>
    <n v="2014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4-165603"/>
    <n v="2014"/>
    <x v="161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4-165603"/>
    <n v="2014"/>
    <x v="161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2-122259"/>
    <n v="2012"/>
    <x v="89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1-113166"/>
    <n v="2011"/>
    <x v="163"/>
    <d v="2011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1-155208"/>
    <n v="2011"/>
    <x v="164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4-117933"/>
    <n v="2014"/>
    <x v="165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s"/>
    <n v="35.910000000000004"/>
    <n v="3"/>
    <n v="0"/>
    <n v="9.6956999999999987"/>
  </r>
  <r>
    <n v="406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4-142636"/>
    <n v="2014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4-142636"/>
    <n v="2014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4-122105"/>
    <n v="2014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3-148796"/>
    <n v="2013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4-154816"/>
    <n v="2014"/>
    <x v="44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4-110478"/>
    <n v="2014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4-110478"/>
    <n v="2014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1-142048"/>
    <n v="2011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4-125388"/>
    <n v="2014"/>
    <x v="15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4-125388"/>
    <n v="2014"/>
    <x v="15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4-155705"/>
    <n v="2014"/>
    <x v="17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4-149160"/>
    <n v="2014"/>
    <x v="51"/>
    <d v="2014-11-27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4-149160"/>
    <n v="2014"/>
    <x v="51"/>
    <d v="2014-11-27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1-101476"/>
    <n v="2011"/>
    <x v="171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4-152275"/>
    <n v="2014"/>
    <x v="172"/>
    <d v="2014-10-09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3-127369"/>
    <n v="2013"/>
    <x v="112"/>
    <d v="2013-06-08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1-150574"/>
    <n v="2011"/>
    <x v="174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1-150574"/>
    <n v="2011"/>
    <x v="174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3-147375"/>
    <n v="2013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3-147375"/>
    <n v="2013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4-130043"/>
    <n v="2014"/>
    <x v="175"/>
    <d v="2014-09-20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4-157252"/>
    <n v="2014"/>
    <x v="176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4-154214"/>
    <n v="2014"/>
    <x v="177"/>
    <d v="2014-03-26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4-147277"/>
    <n v="2014"/>
    <x v="179"/>
    <d v="2014-10-25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4-147277"/>
    <n v="2014"/>
    <x v="179"/>
    <d v="2014-10-25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3-100153"/>
    <n v="2013"/>
    <x v="180"/>
    <d v="2013-12-18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1-110674"/>
    <n v="2011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3-157945"/>
    <n v="2013"/>
    <x v="182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3-157945"/>
    <n v="2013"/>
    <x v="182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s"/>
    <n v="8.9280000000000008"/>
    <n v="2"/>
    <n v="0.2"/>
    <n v="3.3479999999999999"/>
  </r>
  <r>
    <n v="460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2-101399"/>
    <n v="2012"/>
    <x v="184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4-154907"/>
    <n v="2014"/>
    <x v="185"/>
    <d v="2014-04-05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3-100419"/>
    <n v="2013"/>
    <x v="186"/>
    <d v="2013-12-21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2-154144"/>
    <n v="2012"/>
    <x v="139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3-103891"/>
    <n v="2013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3-152632"/>
    <n v="2013"/>
    <x v="189"/>
    <d v="2013-11-03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3-100790"/>
    <n v="2013"/>
    <x v="19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3-100790"/>
    <n v="2013"/>
    <x v="19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1-134677"/>
    <n v="2011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1-127691"/>
    <n v="2011"/>
    <x v="192"/>
    <d v="2011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1-127691"/>
    <n v="2011"/>
    <x v="192"/>
    <d v="2011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1-154627"/>
    <n v="2011"/>
    <x v="194"/>
    <d v="2011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1-113362"/>
    <n v="2011"/>
    <x v="80"/>
    <d v="2011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1-113362"/>
    <n v="2011"/>
    <x v="80"/>
    <d v="2011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3-169166"/>
    <n v="2013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3-120929"/>
    <n v="2013"/>
    <x v="196"/>
    <d v="2013-03-22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2-134782"/>
    <n v="2012"/>
    <x v="17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n v="2014"/>
    <x v="105"/>
    <d v="2014-11-16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4-135307"/>
    <n v="2014"/>
    <x v="200"/>
    <d v="2014-11-28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4-135307"/>
    <n v="2014"/>
    <x v="200"/>
    <d v="2014-11-28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3-106341"/>
    <n v="2013"/>
    <x v="201"/>
    <d v="2013-10-24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4-163405"/>
    <n v="2014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4-163405"/>
    <n v="2014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4-145142"/>
    <n v="2014"/>
    <x v="205"/>
    <d v="2014-01-26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3-139486"/>
    <n v="2013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3-139486"/>
    <n v="2013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2-158792"/>
    <n v="2012"/>
    <x v="207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4-113558"/>
    <n v="2014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4-113558"/>
    <n v="2014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2-102848"/>
    <n v="2012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4-129441"/>
    <n v="2014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3-168753"/>
    <n v="2013"/>
    <x v="211"/>
    <d v="2013-06-02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3-168753"/>
    <n v="2013"/>
    <x v="211"/>
    <d v="2013-06-02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3-126613"/>
    <n v="2013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4-122637"/>
    <n v="2014"/>
    <x v="213"/>
    <d v="2014-09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2-147851"/>
    <n v="2012"/>
    <x v="155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2-134894"/>
    <n v="2012"/>
    <x v="2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2-134894"/>
    <n v="2012"/>
    <x v="2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1-140795"/>
    <n v="2011"/>
    <x v="21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3-136924"/>
    <n v="2013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2-120131"/>
    <n v="2012"/>
    <x v="217"/>
    <d v="2012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4-162929"/>
    <n v="2014"/>
    <x v="1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4-162929"/>
    <n v="2014"/>
    <x v="1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s"/>
    <n v="8.7200000000000006"/>
    <n v="5"/>
    <n v="0.2"/>
    <n v="-1.7440000000000015"/>
  </r>
  <r>
    <n v="552"/>
    <s v="CA-2013-136406"/>
    <n v="2013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4-112774"/>
    <n v="2014"/>
    <x v="220"/>
    <d v="2014-09-13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4-101945"/>
    <n v="2014"/>
    <x v="221"/>
    <d v="2014-11-29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4-100650"/>
    <n v="2014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1-155852"/>
    <n v="2011"/>
    <x v="223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4-118731"/>
    <n v="2014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4-118731"/>
    <n v="2014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1-145576"/>
    <n v="2011"/>
    <x v="80"/>
    <d v="2011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1-145576"/>
    <n v="2011"/>
    <x v="80"/>
    <d v="2011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2-130736"/>
    <n v="2012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2-130736"/>
    <n v="2012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4-137099"/>
    <n v="2014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3-127250"/>
    <n v="2013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4-118640"/>
    <n v="2014"/>
    <x v="228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4-118640"/>
    <n v="2014"/>
    <x v="228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2-132906"/>
    <n v="2012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2-128139"/>
    <n v="2012"/>
    <x v="23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2-128139"/>
    <n v="2012"/>
    <x v="23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1-135405"/>
    <n v="2011"/>
    <x v="232"/>
    <d v="2011-01-14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1-135405"/>
    <n v="2011"/>
    <x v="232"/>
    <d v="2011-01-14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3-120180"/>
    <n v="2013"/>
    <x v="2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3-161816"/>
    <n v="2013"/>
    <x v="236"/>
    <d v="2013-05-02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3-161816"/>
    <n v="2013"/>
    <x v="236"/>
    <d v="2013-05-02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3-121223"/>
    <n v="201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3-121223"/>
    <n v="201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4-138611"/>
    <n v="2014"/>
    <x v="237"/>
    <d v="2014-11-18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4-138611"/>
    <n v="2014"/>
    <x v="237"/>
    <d v="2014-11-18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1-111171"/>
    <n v="2011"/>
    <x v="58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4-163020"/>
    <n v="2014"/>
    <x v="17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4-153787"/>
    <n v="2014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4-133431"/>
    <n v="2014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4-133431"/>
    <n v="2014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4-144694"/>
    <n v="2014"/>
    <x v="241"/>
    <d v="2014-09-27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4-144694"/>
    <n v="2014"/>
    <x v="241"/>
    <d v="2014-09-27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2-168004"/>
    <n v="2012"/>
    <x v="242"/>
    <d v="2012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3-123470"/>
    <n v="2013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3-123470"/>
    <n v="2013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3-115917"/>
    <n v="2013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3-115917"/>
    <n v="2013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3-147067"/>
    <n v="2013"/>
    <x v="122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4-167913"/>
    <n v="2014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4-167913"/>
    <n v="2014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4-106103"/>
    <n v="2014"/>
    <x v="193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4-127719"/>
    <n v="2014"/>
    <x v="246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4-126221"/>
    <n v="2014"/>
    <x v="247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3-103947"/>
    <n v="2013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3-103947"/>
    <n v="2013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3-132661"/>
    <n v="2013"/>
    <x v="248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4-140844"/>
    <n v="201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4-140844"/>
    <n v="201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3-156097"/>
    <n v="2013"/>
    <x v="25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3-156097"/>
    <n v="2013"/>
    <x v="25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3-123666"/>
    <n v="2013"/>
    <x v="253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3-143308"/>
    <n v="2013"/>
    <x v="254"/>
    <d v="2013-11-05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Staples"/>
    <n v="85.055999999999997"/>
    <n v="3"/>
    <n v="0.2"/>
    <n v="28.706399999999991"/>
  </r>
  <r>
    <n v="668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1-156314"/>
    <n v="2011"/>
    <x v="163"/>
    <d v="2011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4-111178"/>
    <n v="2014"/>
    <x v="14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4-168116"/>
    <n v="2014"/>
    <x v="259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4-168116"/>
    <n v="2014"/>
    <x v="259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4-161480"/>
    <n v="2014"/>
    <x v="53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2-131534"/>
    <n v="2012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2-131534"/>
    <n v="2012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4-114552"/>
    <n v="2014"/>
    <x v="264"/>
    <d v="2014-09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3-163755"/>
    <n v="2013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2-142027"/>
    <n v="2012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1-113887"/>
    <n v="2011"/>
    <x v="267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4-146136"/>
    <n v="2014"/>
    <x v="213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1-153150"/>
    <n v="2011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1-130092"/>
    <n v="2011"/>
    <x v="269"/>
    <d v="2011-01-15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4-108910"/>
    <n v="2014"/>
    <x v="241"/>
    <d v="2014-09-30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1-104472"/>
    <n v="2011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1-104472"/>
    <n v="2011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3-112942"/>
    <n v="2013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3-142335"/>
    <n v="2013"/>
    <x v="272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3-142335"/>
    <n v="2013"/>
    <x v="272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1-117429"/>
    <n v="2011"/>
    <x v="273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3-114713"/>
    <n v="2013"/>
    <x v="274"/>
    <d v="2013-07-13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4-144113"/>
    <n v="2014"/>
    <x v="118"/>
    <d v="2014-09-21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4-144113"/>
    <n v="2014"/>
    <x v="118"/>
    <d v="2014-09-21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1-132500"/>
    <n v="2011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1-124429"/>
    <n v="2011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1-124429"/>
    <n v="2011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3-150889"/>
    <n v="2013"/>
    <x v="231"/>
    <d v="2013-03-23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3-110499"/>
    <n v="2013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2-135272"/>
    <n v="2012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3-140928"/>
    <n v="2013"/>
    <x v="3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1-106803"/>
    <n v="2011"/>
    <x v="282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1-106803"/>
    <n v="2011"/>
    <x v="282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4-117240"/>
    <n v="2014"/>
    <x v="283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4-133333"/>
    <n v="2014"/>
    <x v="6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2-112319"/>
    <n v="2012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4-126046"/>
    <n v="2014"/>
    <x v="132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2-114923"/>
    <n v="2012"/>
    <x v="285"/>
    <d v="2012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s"/>
    <n v="11.36"/>
    <n v="2"/>
    <n v="0"/>
    <n v="5.3391999999999991"/>
  </r>
  <r>
    <n v="765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Staples"/>
    <n v="5.64"/>
    <n v="3"/>
    <n v="0"/>
    <n v="2.7071999999999994"/>
  </r>
  <r>
    <n v="768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1-106810"/>
    <n v="2011"/>
    <x v="287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3-157245"/>
    <n v="2013"/>
    <x v="288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1-165974"/>
    <n v="2011"/>
    <x v="290"/>
    <d v="2011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2-154921"/>
    <n v="2012"/>
    <x v="29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4-129567"/>
    <n v="2014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2-154620"/>
    <n v="2012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3-105256"/>
    <n v="2013"/>
    <x v="244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1-156433"/>
    <n v="2011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1-156433"/>
    <n v="2011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4-151428"/>
    <n v="2014"/>
    <x v="296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2-101910"/>
    <n v="2012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4-105809"/>
    <n v="2014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4-105809"/>
    <n v="2014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3-136133"/>
    <n v="2013"/>
    <x v="29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3-115504"/>
    <n v="2013"/>
    <x v="299"/>
    <d v="2013-03-18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4-135783"/>
    <n v="2014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1-134313"/>
    <n v="2011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1-134313"/>
    <n v="2011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2-140921"/>
    <n v="2012"/>
    <x v="302"/>
    <d v="2012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2-140921"/>
    <n v="2012"/>
    <x v="302"/>
    <d v="2012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4-143686"/>
    <n v="2014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4-143686"/>
    <n v="2014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2-106565"/>
    <n v="2012"/>
    <x v="305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3-149370"/>
    <n v="2013"/>
    <x v="306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4-101434"/>
    <n v="2014"/>
    <x v="308"/>
    <d v="2014-06-28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4-101434"/>
    <n v="2014"/>
    <x v="308"/>
    <d v="2014-06-28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1-102071"/>
    <n v="201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1-102071"/>
    <n v="201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1-115987"/>
    <n v="2011"/>
    <x v="78"/>
    <d v="2011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4-156083"/>
    <n v="2014"/>
    <x v="259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3-137547"/>
    <n v="2013"/>
    <x v="311"/>
    <d v="2013-03-1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2-114300"/>
    <n v="2012"/>
    <x v="313"/>
    <d v="2012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2-114300"/>
    <n v="2012"/>
    <x v="313"/>
    <d v="2012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4-107503"/>
    <n v="2014"/>
    <x v="314"/>
    <d v="2014-01-07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1-107755"/>
    <n v="2011"/>
    <x v="315"/>
    <d v="2011-02-13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3-152534"/>
    <n v="2013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3-152534"/>
    <n v="2013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3-113747"/>
    <n v="2013"/>
    <x v="316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3-123274"/>
    <n v="2013"/>
    <x v="31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3-123274"/>
    <n v="2013"/>
    <x v="31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s"/>
    <n v="21.36"/>
    <n v="2"/>
    <n v="0"/>
    <n v="5.7672000000000008"/>
  </r>
  <r>
    <n v="859"/>
    <s v="CA-2014-161984"/>
    <n v="201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4-161984"/>
    <n v="201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1-133851"/>
    <n v="2011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14719999999999978"/>
  </r>
  <r>
    <n v="862"/>
    <s v="CA-2011-133851"/>
    <n v="2011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1-149020"/>
    <n v="2011"/>
    <x v="32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1-149020"/>
    <n v="2011"/>
    <x v="32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3-134362"/>
    <n v="2013"/>
    <x v="3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1-136742"/>
    <n v="2011"/>
    <x v="322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3-158099"/>
    <n v="2013"/>
    <x v="323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3-158099"/>
    <n v="2013"/>
    <x v="323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2-131128"/>
    <n v="2012"/>
    <x v="324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1-148488"/>
    <n v="2011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1-148488"/>
    <n v="2011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4-114636"/>
    <n v="2014"/>
    <x v="326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1-158638"/>
    <n v="2011"/>
    <x v="328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4-111689"/>
    <n v="2014"/>
    <x v="329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4-111689"/>
    <n v="2014"/>
    <x v="329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2-129098"/>
    <n v="2012"/>
    <x v="330"/>
    <d v="2012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4-123463"/>
    <n v="2014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3-165148"/>
    <n v="2013"/>
    <x v="3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1-134061"/>
    <n v="2011"/>
    <x v="333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2-143602"/>
    <n v="2012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4-115364"/>
    <n v="2014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4-150707"/>
    <n v="2014"/>
    <x v="336"/>
    <d v="2014-10-20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1-104976"/>
    <n v="2011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4-132934"/>
    <n v="2014"/>
    <x v="308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4-132934"/>
    <n v="2014"/>
    <x v="308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3-105494"/>
    <n v="2013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3-105494"/>
    <n v="2013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3-140634"/>
    <n v="2013"/>
    <x v="339"/>
    <d v="2013-10-07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s"/>
    <n v="15.648"/>
    <n v="2"/>
    <n v="0.2"/>
    <n v="5.0855999999999986"/>
  </r>
  <r>
    <n v="898"/>
    <s v="CA-2011-144407"/>
    <n v="2011"/>
    <x v="34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4-160983"/>
    <n v="2014"/>
    <x v="341"/>
    <d v="2014-11-0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3-114622"/>
    <n v="2013"/>
    <x v="342"/>
    <d v="2013-04-13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4-150959"/>
    <n v="2014"/>
    <x v="343"/>
    <d v="2014-11-14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4-150959"/>
    <n v="2014"/>
    <x v="343"/>
    <d v="2014-11-14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4-132353"/>
    <n v="2014"/>
    <x v="175"/>
    <d v="2014-09-18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2-133627"/>
    <n v="2012"/>
    <x v="7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4-102519"/>
    <n v="2014"/>
    <x v="344"/>
    <d v="2014-11-30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4-102519"/>
    <n v="2014"/>
    <x v="344"/>
    <d v="2014-11-30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3-165218"/>
    <n v="2013"/>
    <x v="346"/>
    <d v="2013-03-12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3-165218"/>
    <n v="2013"/>
    <x v="346"/>
    <d v="2013-03-12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1-138296"/>
    <n v="2011"/>
    <x v="29"/>
    <d v="2011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3-149797"/>
    <n v="2013"/>
    <x v="306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1-132962"/>
    <n v="2011"/>
    <x v="103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1-132962"/>
    <n v="2011"/>
    <x v="103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2-115091"/>
    <n v="2012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2-115091"/>
    <n v="2012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4-114216"/>
    <n v="2014"/>
    <x v="264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4-111745"/>
    <n v="2014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2-148250"/>
    <n v="2012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2-148250"/>
    <n v="2012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n v="2013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3-142958"/>
    <n v="2013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3-142958"/>
    <n v="2013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2-140200"/>
    <n v="2012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4-131156"/>
    <n v="2014"/>
    <x v="355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s"/>
    <n v="25.472000000000001"/>
    <n v="4"/>
    <n v="0.2"/>
    <n v="7.6416000000000022"/>
  </r>
  <r>
    <n v="954"/>
    <s v="CA-2014-136539"/>
    <n v="2014"/>
    <x v="116"/>
    <d v="2015-01-02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4-136539"/>
    <n v="2014"/>
    <x v="116"/>
    <d v="2015-01-02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4-119305"/>
    <n v="2014"/>
    <x v="329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2-112571"/>
    <n v="2012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4-152142"/>
    <n v="2014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2-160059"/>
    <n v="2012"/>
    <x v="154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3-120859"/>
    <n v="2013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1-127488"/>
    <n v="2011"/>
    <x v="358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4-103247"/>
    <n v="2014"/>
    <x v="361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4-103247"/>
    <n v="2014"/>
    <x v="361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4-100209"/>
    <n v="2014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4-159366"/>
    <n v="2014"/>
    <x v="363"/>
    <d v="2014-01-1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3-145499"/>
    <n v="2013"/>
    <x v="198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2-157035"/>
    <n v="2012"/>
    <x v="364"/>
    <d v="2012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3-144939"/>
    <n v="2013"/>
    <x v="339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2-146829"/>
    <n v="2012"/>
    <x v="366"/>
    <d v="2012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4-167899"/>
    <n v="2014"/>
    <x v="367"/>
    <d v="2014-05-27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4-167899"/>
    <n v="2014"/>
    <x v="367"/>
    <d v="2014-05-27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2-153549"/>
    <n v="2012"/>
    <x v="368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3-110023"/>
    <n v="2013"/>
    <x v="369"/>
    <d v="2013-09-12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3-105585"/>
    <n v="2013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3-105585"/>
    <n v="2013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1-117639"/>
    <n v="2011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1-117639"/>
    <n v="2011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3-155488"/>
    <n v="2013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2-126445"/>
    <n v="2012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2-111199"/>
    <n v="2012"/>
    <x v="5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2-105312"/>
    <n v="2012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2-105312"/>
    <n v="2012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4-106705"/>
    <n v="2014"/>
    <x v="377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4-135034"/>
    <n v="2014"/>
    <x v="378"/>
    <d v="2014-08-04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1-158540"/>
    <n v="2011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4-118437"/>
    <n v="2014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4-118437"/>
    <n v="2014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2-126214"/>
    <n v="2012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2-126214"/>
    <n v="2012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2-133025"/>
    <n v="2012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"/>
    <n v="22.740000000000002"/>
    <n v="3"/>
    <n v="0"/>
    <n v="8.8686000000000007"/>
  </r>
  <r>
    <n v="1022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2-167269"/>
    <n v="2012"/>
    <x v="382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4-106964"/>
    <n v="2014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Staples"/>
    <n v="177.2"/>
    <n v="5"/>
    <n v="0"/>
    <n v="83.283999999999992"/>
  </r>
  <r>
    <n v="1030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3-113061"/>
    <n v="2013"/>
    <x v="183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2-127418"/>
    <n v="2012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4-121818"/>
    <n v="2014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4-121818"/>
    <n v="2014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"/>
    <n v="28.728000000000002"/>
    <n v="3"/>
    <n v="0.2"/>
    <n v="1.7954999999999988"/>
  </r>
  <r>
    <n v="1041"/>
    <s v="CA-2013-127670"/>
    <n v="2013"/>
    <x v="231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3-102981"/>
    <n v="2013"/>
    <x v="47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3-102981"/>
    <n v="2013"/>
    <x v="47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4-115651"/>
    <n v="2014"/>
    <x v="362"/>
    <d v="2014-07-13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4-115651"/>
    <n v="2014"/>
    <x v="362"/>
    <d v="2014-07-13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4-152702"/>
    <n v="2014"/>
    <x v="386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3-169103"/>
    <n v="2013"/>
    <x v="387"/>
    <d v="2013-03-14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3-169103"/>
    <n v="2013"/>
    <x v="387"/>
    <d v="2013-03-14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1-139192"/>
    <n v="2011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1-139192"/>
    <n v="2011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4-167150"/>
    <n v="2014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4-167150"/>
    <n v="2014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3-105284"/>
    <n v="2013"/>
    <x v="39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2-125374"/>
    <n v="2012"/>
    <x v="391"/>
    <d v="2012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3-157686"/>
    <n v="2013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4-139955"/>
    <n v="2014"/>
    <x v="394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s"/>
    <n v="1.7440000000000002"/>
    <n v="1"/>
    <n v="0.2"/>
    <n v="-0.34880000000000033"/>
  </r>
  <r>
    <n v="1070"/>
    <s v="US-2012-150161"/>
    <n v="2012"/>
    <x v="395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2-144652"/>
    <n v="2012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3-152814"/>
    <n v="2013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4-106943"/>
    <n v="2014"/>
    <x v="237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3-161781"/>
    <n v="2013"/>
    <x v="3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2-110016"/>
    <n v="2012"/>
    <x v="239"/>
    <d v="2012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Staples"/>
    <n v="19.920000000000002"/>
    <n v="4"/>
    <n v="0"/>
    <n v="9.3624000000000009"/>
  </r>
  <r>
    <n v="1082"/>
    <s v="CA-2012-110016"/>
    <n v="2012"/>
    <x v="239"/>
    <d v="2012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Staples"/>
    <n v="26.38"/>
    <n v="1"/>
    <n v="0"/>
    <n v="12.134799999999998"/>
  </r>
  <r>
    <n v="1085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3-167584"/>
    <n v="2013"/>
    <x v="399"/>
    <d v="2013-08-13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3-166163"/>
    <n v="2013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3-166163"/>
    <n v="2013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4-158407"/>
    <n v="2014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4-158407"/>
    <n v="2014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2-143490"/>
    <n v="2012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2-143490"/>
    <n v="2012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2-165085"/>
    <n v="2012"/>
    <x v="17"/>
    <d v="2012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2-165085"/>
    <n v="2012"/>
    <x v="17"/>
    <d v="2012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4-160423"/>
    <n v="2014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4-160423"/>
    <n v="2014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1-159338"/>
    <n v="2011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4-145863"/>
    <n v="2014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4-145863"/>
    <n v="2014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3-112340"/>
    <n v="2013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3-144855"/>
    <n v="2013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s"/>
    <n v="23.34"/>
    <n v="3"/>
    <n v="0"/>
    <n v="10.969799999999999"/>
  </r>
  <r>
    <n v="1127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2-105970"/>
    <n v="2012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2-105970"/>
    <n v="2012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3-114776"/>
    <n v="2013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3-134908"/>
    <n v="2013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3-134908"/>
    <n v="2013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3-148803"/>
    <n v="2013"/>
    <x v="25"/>
    <d v="2013-12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2-113971"/>
    <n v="2012"/>
    <x v="412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4-160395"/>
    <n v="2014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4-160395"/>
    <n v="2014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3-149314"/>
    <n v="2013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4-147039"/>
    <n v="2014"/>
    <x v="222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4-147039"/>
    <n v="2014"/>
    <x v="222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1-126522"/>
    <n v="2011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1-117709"/>
    <n v="2011"/>
    <x v="417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2-125416"/>
    <n v="2012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1-100279"/>
    <n v="2011"/>
    <x v="418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1-158064"/>
    <n v="2011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2-104430"/>
    <n v="2012"/>
    <x v="42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2-132080"/>
    <n v="2012"/>
    <x v="421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3-161207"/>
    <n v="2013"/>
    <x v="4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1-120243"/>
    <n v="2011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s"/>
    <n v="11.56"/>
    <n v="4"/>
    <n v="0"/>
    <n v="5.4332000000000003"/>
  </r>
  <r>
    <n v="1178"/>
    <s v="CA-2013-113621"/>
    <n v="2013"/>
    <x v="49"/>
    <d v="2013-12-06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3-113621"/>
    <n v="2013"/>
    <x v="49"/>
    <d v="2013-12-06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3-168081"/>
    <n v="2013"/>
    <x v="423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1-128146"/>
    <n v="2011"/>
    <x v="261"/>
    <d v="2011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1-128146"/>
    <n v="2011"/>
    <x v="261"/>
    <d v="2011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4-138779"/>
    <n v="2014"/>
    <x v="42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4-138779"/>
    <n v="2014"/>
    <x v="42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4-133235"/>
    <n v="2014"/>
    <x v="378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1-110184"/>
    <n v="2011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1-110184"/>
    <n v="2011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Staples"/>
    <n v="40.56"/>
    <n v="4"/>
    <n v="0"/>
    <n v="19.874400000000001"/>
  </r>
  <r>
    <n v="1227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2-132570"/>
    <n v="2012"/>
    <x v="89"/>
    <d v="2012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2-132570"/>
    <n v="2012"/>
    <x v="89"/>
    <d v="2012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3-153682"/>
    <n v="2013"/>
    <x v="198"/>
    <d v="2013-06-02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3-128727"/>
    <n v="2013"/>
    <x v="4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3-162859"/>
    <n v="2013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3-162859"/>
    <n v="2013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4-133641"/>
    <n v="2014"/>
    <x v="30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"/>
    <n v="38.82"/>
    <n v="6"/>
    <n v="0"/>
    <n v="17.468999999999998"/>
  </r>
  <r>
    <n v="1250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2-154956"/>
    <n v="2012"/>
    <x v="433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4-117079"/>
    <n v="2014"/>
    <x v="436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3-144393"/>
    <n v="2013"/>
    <x v="99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4-105053"/>
    <n v="2014"/>
    <x v="437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3-155992"/>
    <n v="2013"/>
    <x v="393"/>
    <d v="2013-10-03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3-155992"/>
    <n v="2013"/>
    <x v="393"/>
    <d v="2013-10-03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4-110380"/>
    <n v="2014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1-167738"/>
    <n v="2011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1-167738"/>
    <n v="2011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4-121412"/>
    <n v="2014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4-100426"/>
    <n v="2014"/>
    <x v="400"/>
    <d v="2014-06-09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3-148698"/>
    <n v="2013"/>
    <x v="440"/>
    <d v="2013-05-08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1-163293"/>
    <n v="2011"/>
    <x v="78"/>
    <d v="2011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1-163293"/>
    <n v="2011"/>
    <x v="78"/>
    <d v="2011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3-160815"/>
    <n v="2013"/>
    <x v="64"/>
    <d v="2013-09-07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2-149692"/>
    <n v="2012"/>
    <x v="401"/>
    <d v="2012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3-119445"/>
    <n v="2013"/>
    <x v="19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2-124268"/>
    <n v="2012"/>
    <x v="433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3-163384"/>
    <n v="2013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3-163384"/>
    <n v="2013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2-138898"/>
    <n v="2012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4-115427"/>
    <n v="2014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4-115427"/>
    <n v="2014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3-134425"/>
    <n v="2013"/>
    <x v="16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2-121391"/>
    <n v="2012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3-137043"/>
    <n v="201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3-137043"/>
    <n v="201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2-115847"/>
    <n v="2012"/>
    <x v="444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4-126179"/>
    <n v="2014"/>
    <x v="445"/>
    <d v="2014-07-08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4-126179"/>
    <n v="2014"/>
    <x v="445"/>
    <d v="2014-07-08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3-101966"/>
    <n v="2013"/>
    <x v="216"/>
    <d v="2013-07-17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3-141082"/>
    <n v="2013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3-141082"/>
    <n v="2013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3-134488"/>
    <n v="2013"/>
    <x v="446"/>
    <d v="2013-10-02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4-157651"/>
    <n v="2014"/>
    <x v="389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1-160773"/>
    <n v="2011"/>
    <x v="268"/>
    <d v="2011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1-160773"/>
    <n v="2011"/>
    <x v="268"/>
    <d v="2011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4-167703"/>
    <n v="2014"/>
    <x v="447"/>
    <d v="2014-02-09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4-167703"/>
    <n v="2014"/>
    <x v="447"/>
    <d v="2014-02-09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4-121804"/>
    <n v="2014"/>
    <x v="448"/>
    <d v="2014-03-09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4-162635"/>
    <n v="2014"/>
    <x v="449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1-107153"/>
    <n v="2011"/>
    <x v="45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1-117058"/>
    <n v="2011"/>
    <x v="279"/>
    <d v="2011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2-120439"/>
    <n v="2012"/>
    <x v="451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3-128258"/>
    <n v="2013"/>
    <x v="452"/>
    <d v="2013-04-02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4-106033"/>
    <n v="2014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3-142762"/>
    <n v="2013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4-127705"/>
    <n v="2014"/>
    <x v="455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4-127705"/>
    <n v="2014"/>
    <x v="455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1-122567"/>
    <n v="2011"/>
    <x v="456"/>
    <d v="2011-02-2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1-122567"/>
    <n v="2011"/>
    <x v="456"/>
    <d v="2011-02-2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1-121664"/>
    <n v="2011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3-122133"/>
    <n v="2013"/>
    <x v="458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4-123281"/>
    <n v="2014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2-131758"/>
    <n v="2012"/>
    <x v="71"/>
    <d v="2012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2-131758"/>
    <n v="2012"/>
    <x v="71"/>
    <d v="2012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1-153976"/>
    <n v="2011"/>
    <x v="462"/>
    <d v="2011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3-162901"/>
    <n v="2013"/>
    <x v="463"/>
    <d v="2013-04-0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1-160444"/>
    <n v="2011"/>
    <x v="260"/>
    <d v="2011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1-160444"/>
    <n v="2011"/>
    <x v="260"/>
    <d v="2011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3-145247"/>
    <n v="2013"/>
    <x v="46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4-160045"/>
    <n v="2014"/>
    <x v="466"/>
    <d v="2014-04-28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1-151925"/>
    <n v="2011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4-133249"/>
    <n v="2014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2-103471"/>
    <n v="2012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2-103471"/>
    <n v="2012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4-136672"/>
    <n v="2014"/>
    <x v="469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1-157021"/>
    <n v="2011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1-157021"/>
    <n v="2011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2-120362"/>
    <n v="2012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3-100566"/>
    <n v="2013"/>
    <x v="323"/>
    <d v="2013-09-10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4-124828"/>
    <n v="2014"/>
    <x v="445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4-117247"/>
    <n v="2014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4-117247"/>
    <n v="2014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3-159212"/>
    <n v="2013"/>
    <x v="474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3-159212"/>
    <n v="2013"/>
    <x v="474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3-161396"/>
    <n v="2013"/>
    <x v="475"/>
    <d v="2013-04-26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3-161396"/>
    <n v="2013"/>
    <x v="475"/>
    <d v="2013-04-26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3-130407"/>
    <n v="2013"/>
    <x v="476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3-130407"/>
    <n v="2013"/>
    <x v="476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3-122245"/>
    <n v="2013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4-105144"/>
    <n v="2014"/>
    <x v="259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3-136329"/>
    <n v="2013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3-136329"/>
    <n v="2013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1-146640"/>
    <n v="2011"/>
    <x v="479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4-115994"/>
    <n v="2014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4-115994"/>
    <n v="2014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4-122700"/>
    <n v="2014"/>
    <x v="200"/>
    <d v="2014-12-01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3-153129"/>
    <n v="2013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4-106852"/>
    <n v="2014"/>
    <x v="308"/>
    <d v="2014-06-28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4-106852"/>
    <n v="2014"/>
    <x v="308"/>
    <d v="2014-06-28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2-139731"/>
    <n v="2012"/>
    <x v="52"/>
    <d v="2012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2-139731"/>
    <n v="2012"/>
    <x v="52"/>
    <d v="2012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4-122735"/>
    <n v="2014"/>
    <x v="483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4-122735"/>
    <n v="2014"/>
    <x v="483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4-128160"/>
    <n v="2014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4-117695"/>
    <n v="2014"/>
    <x v="485"/>
    <d v="2014-08-09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2-166135"/>
    <n v="2012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3-133725"/>
    <n v="2013"/>
    <x v="454"/>
    <d v="2013-05-29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1-112564"/>
    <n v="2011"/>
    <x v="488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2-145821"/>
    <n v="2012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2-160150"/>
    <n v="2012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Staples"/>
    <n v="70.98"/>
    <n v="7"/>
    <n v="0"/>
    <n v="34.780200000000001"/>
  </r>
  <r>
    <n v="1453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4-148474"/>
    <n v="2014"/>
    <x v="492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4-148474"/>
    <n v="2014"/>
    <x v="492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2-111297"/>
    <n v="2012"/>
    <x v="493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3-123722"/>
    <n v="2013"/>
    <x v="477"/>
    <d v="2013-10-02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1-155271"/>
    <n v="2011"/>
    <x v="417"/>
    <d v="2011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2-119907"/>
    <n v="2012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3-128902"/>
    <n v="2013"/>
    <x v="21"/>
    <d v="2013-03-16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3-152289"/>
    <n v="2013"/>
    <x v="370"/>
    <d v="2013-08-29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3-152289"/>
    <n v="2013"/>
    <x v="370"/>
    <d v="2013-08-29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3-104794"/>
    <n v="2013"/>
    <x v="186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1-151708"/>
    <n v="2011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1-151708"/>
    <n v="2011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2-100769"/>
    <n v="2012"/>
    <x v="495"/>
    <d v="2012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2-161466"/>
    <n v="2012"/>
    <x v="496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4-164959"/>
    <n v="2014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2-105676"/>
    <n v="2012"/>
    <x v="494"/>
    <d v="2012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3-113138"/>
    <n v="2013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3-113138"/>
    <n v="2013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4-104955"/>
    <n v="2014"/>
    <x v="498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3-121958"/>
    <n v="2013"/>
    <x v="373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4-121468"/>
    <n v="2014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4-101210"/>
    <n v="2014"/>
    <x v="326"/>
    <d v="2014-08-29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4-101210"/>
    <n v="2014"/>
    <x v="326"/>
    <d v="2014-08-29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3-108098"/>
    <n v="2013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1-119032"/>
    <n v="2011"/>
    <x v="501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1-136280"/>
    <n v="2011"/>
    <x v="503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4-151911"/>
    <n v="2014"/>
    <x v="50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4-166436"/>
    <n v="2014"/>
    <x v="221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4-166436"/>
    <n v="2014"/>
    <x v="221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4-139661"/>
    <n v="2014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1-123925"/>
    <n v="2011"/>
    <x v="506"/>
    <d v="2011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3-141586"/>
    <n v="2013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3-100468"/>
    <n v="2013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3-100468"/>
    <n v="2013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2-153388"/>
    <n v="2012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2-153388"/>
    <n v="2012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4-154935"/>
    <n v="2014"/>
    <x v="165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3-134208"/>
    <n v="2013"/>
    <x v="42"/>
    <d v="2013-09-24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4-108294"/>
    <n v="2014"/>
    <x v="389"/>
    <d v="2014-12-11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4-103611"/>
    <n v="2014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4-100384"/>
    <n v="201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4-100384"/>
    <n v="201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4-160759"/>
    <n v="2014"/>
    <x v="157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4-148446"/>
    <n v="2014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1-111059"/>
    <n v="2011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1-111059"/>
    <n v="2011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4-116204"/>
    <n v="2014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4-109946"/>
    <n v="2014"/>
    <x v="513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3-122392"/>
    <n v="2013"/>
    <x v="405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3-122392"/>
    <n v="2013"/>
    <x v="405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2-148432"/>
    <n v="2012"/>
    <x v="209"/>
    <d v="2012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2-148432"/>
    <n v="2012"/>
    <x v="209"/>
    <d v="2012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2-103793"/>
    <n v="2012"/>
    <x v="514"/>
    <d v="2012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4-159884"/>
    <n v="2014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4-159884"/>
    <n v="2014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3-139885"/>
    <n v="2013"/>
    <x v="429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4-124086"/>
    <n v="2014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3-112389"/>
    <n v="2013"/>
    <x v="517"/>
    <d v="2013-11-03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3-112389"/>
    <n v="2013"/>
    <x v="517"/>
    <d v="2013-11-03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1-166884"/>
    <n v="2011"/>
    <x v="518"/>
    <d v="2011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1-166884"/>
    <n v="2011"/>
    <x v="518"/>
    <d v="2011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1-107181"/>
    <n v="201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1-107181"/>
    <n v="201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1-150245"/>
    <n v="2011"/>
    <x v="5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1-134278"/>
    <n v="2011"/>
    <x v="522"/>
    <d v="2011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4-124926"/>
    <n v="2014"/>
    <x v="38"/>
    <d v="2014-11-19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3-159345"/>
    <n v="2013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1-130274"/>
    <n v="2011"/>
    <x v="523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4-158386"/>
    <n v="2014"/>
    <x v="524"/>
    <d v="2014-10-22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2-111507"/>
    <n v="2012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4-120761"/>
    <n v="2014"/>
    <x v="507"/>
    <d v="2014-09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3-109176"/>
    <n v="2013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s"/>
    <n v="9.3439999999999994"/>
    <n v="1"/>
    <n v="0.2"/>
    <n v="3.504"/>
  </r>
  <r>
    <n v="1558"/>
    <s v="CA-2013-109176"/>
    <n v="2013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2-112116"/>
    <n v="2012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3-126809"/>
    <n v="2013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1-105172"/>
    <n v="2011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4-107293"/>
    <n v="2014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4-102890"/>
    <n v="2014"/>
    <x v="160"/>
    <d v="2014-07-01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2-158554"/>
    <n v="2012"/>
    <x v="529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1-116239"/>
    <n v="2011"/>
    <x v="530"/>
    <d v="2011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2-132101"/>
    <n v="2012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2-129112"/>
    <n v="2012"/>
    <x v="239"/>
    <d v="2012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2-129112"/>
    <n v="2012"/>
    <x v="239"/>
    <d v="2012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4-152002"/>
    <n v="2014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4-165029"/>
    <n v="2014"/>
    <x v="200"/>
    <d v="2014-12-01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1-101602"/>
    <n v="2011"/>
    <x v="534"/>
    <d v="2011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1-101602"/>
    <n v="2011"/>
    <x v="534"/>
    <d v="2011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3-109057"/>
    <n v="2013"/>
    <x v="183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3-154403"/>
    <n v="2013"/>
    <x v="454"/>
    <d v="2013-05-28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3-102456"/>
    <n v="2013"/>
    <x v="535"/>
    <d v="2013-03-02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3-109911"/>
    <n v="2013"/>
    <x v="536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3-132423"/>
    <n v="201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3-132423"/>
    <n v="201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2-122826"/>
    <n v="2012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1-117317"/>
    <n v="2011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2-118423"/>
    <n v="2012"/>
    <x v="53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4-149181"/>
    <n v="2014"/>
    <x v="540"/>
    <d v="2014-05-13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4-132234"/>
    <n v="2014"/>
    <x v="524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3-164672"/>
    <n v="2013"/>
    <x v="541"/>
    <d v="2013-05-14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3-132857"/>
    <n v="2013"/>
    <x v="2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4-116645"/>
    <n v="2014"/>
    <x v="329"/>
    <d v="2014-12-05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4-138380"/>
    <n v="2014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3-113509"/>
    <n v="2013"/>
    <x v="543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3-118780"/>
    <n v="2013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3-118780"/>
    <n v="2013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2-157084"/>
    <n v="2012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2-157084"/>
    <n v="2012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2-164539"/>
    <n v="2012"/>
    <x v="547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2-143119"/>
    <n v="2012"/>
    <x v="496"/>
    <d v="2012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4-101049"/>
    <n v="2014"/>
    <x v="548"/>
    <d v="2014-06-26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4-101049"/>
    <n v="2014"/>
    <x v="548"/>
    <d v="2014-06-26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1-134712"/>
    <n v="2011"/>
    <x v="503"/>
    <d v="2011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2-105221"/>
    <n v="2012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2-105221"/>
    <n v="2012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2-120341"/>
    <n v="2012"/>
    <x v="12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2-120341"/>
    <n v="2012"/>
    <x v="12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1-135699"/>
    <n v="2011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1-135699"/>
    <n v="2011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1-127159"/>
    <n v="2011"/>
    <x v="552"/>
    <d v="2011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4-161809"/>
    <n v="2014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4-127285"/>
    <n v="2014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4-127285"/>
    <n v="2014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4-144526"/>
    <n v="2014"/>
    <x v="50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4-144526"/>
    <n v="2014"/>
    <x v="50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2-157154"/>
    <n v="2012"/>
    <x v="553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4-159457"/>
    <n v="2014"/>
    <x v="15"/>
    <d v="2014-10-27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3-107615"/>
    <n v="2013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4-111647"/>
    <n v="2014"/>
    <x v="445"/>
    <d v="2014-07-08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2-150560"/>
    <n v="2012"/>
    <x v="555"/>
    <d v="2012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2-143077"/>
    <n v="2012"/>
    <x v="14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2-143077"/>
    <n v="2012"/>
    <x v="14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3-122728"/>
    <n v="2013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3-122728"/>
    <n v="2013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3-101497"/>
    <n v="2013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3-147585"/>
    <n v="2013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4-143798"/>
    <n v="2014"/>
    <x v="389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4-143798"/>
    <n v="2014"/>
    <x v="389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1-142839"/>
    <n v="2011"/>
    <x v="55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4-129833"/>
    <n v="2014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4-129833"/>
    <n v="2014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3-154361"/>
    <n v="2013"/>
    <x v="560"/>
    <d v="2013-03-20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3-158708"/>
    <n v="2013"/>
    <x v="19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2-148376"/>
    <n v="2012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2-148376"/>
    <n v="2012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1-135657"/>
    <n v="2011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Staples"/>
    <n v="9.9600000000000009"/>
    <n v="2"/>
    <n v="0"/>
    <n v="4.6812000000000005"/>
  </r>
  <r>
    <n v="1704"/>
    <s v="CA-2011-139857"/>
    <n v="2011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3-106306"/>
    <n v="2013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2-100545"/>
    <n v="2012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2-145401"/>
    <n v="2012"/>
    <x v="564"/>
    <d v="2012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4-124968"/>
    <n v="2014"/>
    <x v="56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4-104003"/>
    <n v="2014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3-154788"/>
    <n v="2013"/>
    <x v="567"/>
    <d v="2013-05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4-164056"/>
    <n v="2014"/>
    <x v="568"/>
    <d v="2014-05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3-106894"/>
    <n v="2013"/>
    <x v="569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3-106894"/>
    <n v="2013"/>
    <x v="569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1-125136"/>
    <n v="2011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1-125136"/>
    <n v="2011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3-131149"/>
    <n v="2013"/>
    <x v="212"/>
    <d v="2013-07-15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3-131149"/>
    <n v="2013"/>
    <x v="212"/>
    <d v="2013-07-15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1-110527"/>
    <n v="2011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1-133270"/>
    <n v="2011"/>
    <x v="571"/>
    <d v="2011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3-155670"/>
    <n v="2013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3-155670"/>
    <n v="2013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Staples"/>
    <n v="10.272000000000002"/>
    <n v="3"/>
    <n v="0.2"/>
    <n v="3.2099999999999982"/>
  </r>
  <r>
    <n v="1749"/>
    <s v="US-2011-157406"/>
    <n v="2011"/>
    <x v="573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1-157406"/>
    <n v="2011"/>
    <x v="573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2-139094"/>
    <n v="2012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4-168837"/>
    <n v="2014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2-135622"/>
    <n v="2012"/>
    <x v="575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2-135622"/>
    <n v="2012"/>
    <x v="575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2-107349"/>
    <n v="2012"/>
    <x v="562"/>
    <d v="2012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1-139017"/>
    <n v="2011"/>
    <x v="218"/>
    <d v="2011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1-141817"/>
    <n v="2011"/>
    <x v="57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1-158057"/>
    <n v="2011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1-158057"/>
    <n v="2011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4-146024"/>
    <n v="201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s"/>
    <n v="6.9760000000000009"/>
    <n v="4"/>
    <n v="0.2"/>
    <n v="-1.3952000000000013"/>
  </r>
  <r>
    <n v="1771"/>
    <s v="CA-2014-146024"/>
    <n v="201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3-129686"/>
    <n v="2013"/>
    <x v="581"/>
    <d v="2013-11-30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3-129686"/>
    <n v="2013"/>
    <x v="581"/>
    <d v="2013-11-30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2-105347"/>
    <n v="2012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2-105347"/>
    <n v="2012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3-124667"/>
    <n v="2013"/>
    <x v="583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3-124667"/>
    <n v="2013"/>
    <x v="583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2-111094"/>
    <n v="2012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2-111094"/>
    <n v="2012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1-102008"/>
    <n v="2011"/>
    <x v="587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1-120474"/>
    <n v="2011"/>
    <x v="588"/>
    <d v="2011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1-120474"/>
    <n v="2011"/>
    <x v="588"/>
    <d v="2011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1-104773"/>
    <n v="2011"/>
    <x v="589"/>
    <d v="2011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3-140774"/>
    <n v="2013"/>
    <x v="64"/>
    <d v="2013-09-11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3-100965"/>
    <n v="2013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3-121034"/>
    <n v="2013"/>
    <x v="590"/>
    <d v="2013-08-11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3-121034"/>
    <n v="2013"/>
    <x v="590"/>
    <d v="2013-08-11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3-149461"/>
    <n v="2013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3-164938"/>
    <n v="2013"/>
    <x v="592"/>
    <d v="2013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3-165484"/>
    <n v="2013"/>
    <x v="248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3-165484"/>
    <n v="2013"/>
    <x v="248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1-132612"/>
    <n v="2011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4-161193"/>
    <n v="2014"/>
    <x v="225"/>
    <d v="2014-11-27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4-161193"/>
    <n v="2014"/>
    <x v="225"/>
    <d v="2014-11-27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2-131597"/>
    <n v="2012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2-164833"/>
    <n v="2012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2-164833"/>
    <n v="2012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2-125423"/>
    <n v="2012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1-130379"/>
    <n v="2011"/>
    <x v="594"/>
    <d v="2011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1-130379"/>
    <n v="2011"/>
    <x v="594"/>
    <d v="2011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3-109344"/>
    <n v="2013"/>
    <x v="59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2-140851"/>
    <n v="2012"/>
    <x v="562"/>
    <d v="2012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1-103373"/>
    <n v="2011"/>
    <x v="598"/>
    <d v="2011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4-145884"/>
    <n v="2014"/>
    <x v="208"/>
    <d v="2014-10-22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4-145884"/>
    <n v="2014"/>
    <x v="208"/>
    <d v="2014-10-22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2-131422"/>
    <n v="2012"/>
    <x v="599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4-162691"/>
    <n v="2014"/>
    <x v="378"/>
    <d v="2014-08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4-162691"/>
    <n v="2014"/>
    <x v="378"/>
    <d v="2014-08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1-141278"/>
    <n v="2011"/>
    <x v="261"/>
    <d v="2011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4-122693"/>
    <n v="2014"/>
    <x v="600"/>
    <d v="2014-02-2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3-157763"/>
    <n v="2013"/>
    <x v="427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2-135391"/>
    <n v="2012"/>
    <x v="97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2-135391"/>
    <n v="2012"/>
    <x v="97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4-113852"/>
    <n v="2014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4-158512"/>
    <n v="2014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4-158512"/>
    <n v="2014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4-128370"/>
    <n v="2014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4-128370"/>
    <n v="2014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1-114643"/>
    <n v="2011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"/>
    <n v="14.52"/>
    <n v="3"/>
    <n v="0"/>
    <n v="4.7915999999999999"/>
  </r>
  <r>
    <n v="1857"/>
    <s v="US-2014-158218"/>
    <n v="2014"/>
    <x v="605"/>
    <d v="2014-05-16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4-158218"/>
    <n v="2014"/>
    <x v="605"/>
    <d v="2014-05-16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2-121608"/>
    <n v="2012"/>
    <x v="37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2-121608"/>
    <n v="2012"/>
    <x v="37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4-121251"/>
    <n v="2014"/>
    <x v="606"/>
    <d v="2014-03-28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4-121251"/>
    <n v="2014"/>
    <x v="606"/>
    <d v="2014-03-28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1-151078"/>
    <n v="2011"/>
    <x v="607"/>
    <d v="2011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3-100839"/>
    <n v="2013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3-100839"/>
    <n v="2013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4-116659"/>
    <n v="2014"/>
    <x v="105"/>
    <d v="2014-11-13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4-118857"/>
    <n v="2014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2-127110"/>
    <n v="2012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2-127110"/>
    <n v="2012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3-148201"/>
    <n v="2013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4-142888"/>
    <n v="2014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1-147914"/>
    <n v="2011"/>
    <x v="611"/>
    <d v="2011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Staples"/>
    <n v="16.224"/>
    <n v="2"/>
    <n v="0.2"/>
    <n v="5.8812000000000006"/>
  </r>
  <r>
    <n v="1876"/>
    <s v="US-2013-112977"/>
    <n v="2013"/>
    <x v="612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4-112039"/>
    <n v="2014"/>
    <x v="613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4-118885"/>
    <n v="2014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4-118885"/>
    <n v="2014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4-166611"/>
    <n v="2014"/>
    <x v="615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s"/>
    <n v="29.339999999999996"/>
    <n v="3"/>
    <n v="0"/>
    <n v="14.669999999999998"/>
  </r>
  <r>
    <n v="1882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3-118570"/>
    <n v="2013"/>
    <x v="373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4-154718"/>
    <n v="2014"/>
    <x v="617"/>
    <d v="2014-01-24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3-147578"/>
    <n v="2013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1-140165"/>
    <n v="2011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1-140165"/>
    <n v="2011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1-142587"/>
    <n v="2011"/>
    <x v="618"/>
    <d v="2011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1-142587"/>
    <n v="2011"/>
    <x v="618"/>
    <d v="2011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1-157623"/>
    <n v="2011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1-157623"/>
    <n v="2011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4-145310"/>
    <n v="2014"/>
    <x v="66"/>
    <d v="2014-12-25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s"/>
    <n v="7.8239999999999998"/>
    <n v="1"/>
    <n v="0.2"/>
    <n v="2.9339999999999997"/>
  </r>
  <r>
    <n v="1894"/>
    <s v="CA-2013-100083"/>
    <n v="2013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4-108063"/>
    <n v="2014"/>
    <x v="574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2-109197"/>
    <n v="2012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4-141789"/>
    <n v="2014"/>
    <x v="621"/>
    <d v="2014-10-07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3-140543"/>
    <n v="2013"/>
    <x v="622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3-151141"/>
    <n v="2013"/>
    <x v="623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4-154410"/>
    <n v="2014"/>
    <x v="208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3-150567"/>
    <n v="2013"/>
    <x v="624"/>
    <d v="2013-05-22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3-150567"/>
    <n v="2013"/>
    <x v="624"/>
    <d v="2013-05-22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2-157959"/>
    <n v="2012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4-105886"/>
    <n v="2014"/>
    <x v="404"/>
    <d v="2014-12-24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3-105963"/>
    <n v="2013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4-121503"/>
    <n v="2014"/>
    <x v="445"/>
    <d v="2014-07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4-121503"/>
    <n v="2014"/>
    <x v="445"/>
    <d v="2014-07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1-103366"/>
    <n v="2011"/>
    <x v="626"/>
    <d v="2011-01-18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"/>
    <n v="15.528"/>
    <n v="3"/>
    <n v="0.2"/>
    <n v="4.8524999999999991"/>
  </r>
  <r>
    <n v="1917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2-105634"/>
    <n v="2012"/>
    <x v="627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2-123673"/>
    <n v="2012"/>
    <x v="628"/>
    <d v="2012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4-111423"/>
    <n v="2014"/>
    <x v="629"/>
    <d v="2014-08-20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4-111423"/>
    <n v="2014"/>
    <x v="629"/>
    <d v="2014-08-20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2-125178"/>
    <n v="2012"/>
    <x v="292"/>
    <d v="2012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s"/>
    <n v="15.008000000000003"/>
    <n v="2"/>
    <n v="0.2"/>
    <n v="1.5007999999999999"/>
  </r>
  <r>
    <n v="1923"/>
    <s v="CA-2013-156685"/>
    <n v="2013"/>
    <x v="630"/>
    <d v="2013-07-11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3-156685"/>
    <n v="2013"/>
    <x v="630"/>
    <d v="2013-07-11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4-126865"/>
    <n v="2014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4-102834"/>
    <n v="2014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3-139710"/>
    <n v="2013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4-121538"/>
    <n v="2014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3-152121"/>
    <n v="2013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4-161200"/>
    <n v="2014"/>
    <x v="634"/>
    <d v="2014-08-11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4-161200"/>
    <n v="2014"/>
    <x v="634"/>
    <d v="2014-08-11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4-101245"/>
    <n v="2014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4-101245"/>
    <n v="2014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2-141768"/>
    <n v="2012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3-108581"/>
    <n v="2013"/>
    <x v="23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3-108581"/>
    <n v="2013"/>
    <x v="23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4-117485"/>
    <n v="2014"/>
    <x v="397"/>
    <d v="2014-09-30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4-140242"/>
    <n v="2014"/>
    <x v="636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4-140242"/>
    <n v="2014"/>
    <x v="636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2-109939"/>
    <n v="2012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3-112669"/>
    <n v="2013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3-112669"/>
    <n v="2013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2-119592"/>
    <n v="2012"/>
    <x v="639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Staples"/>
    <n v="3.76"/>
    <n v="2"/>
    <n v="0"/>
    <n v="1.8047999999999997"/>
  </r>
  <r>
    <n v="1983"/>
    <s v="CA-2011-122749"/>
    <n v="2011"/>
    <x v="64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s"/>
    <n v="23.88"/>
    <n v="3"/>
    <n v="0"/>
    <n v="10.507200000000001"/>
  </r>
  <r>
    <n v="1986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3-147417"/>
    <n v="2013"/>
    <x v="197"/>
    <d v="2013-07-28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4-111374"/>
    <n v="2014"/>
    <x v="642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4-147221"/>
    <n v="2014"/>
    <x v="574"/>
    <d v="2014-12-05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4-147221"/>
    <n v="2014"/>
    <x v="574"/>
    <d v="2014-12-05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4-166128"/>
    <n v="2014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4-166128"/>
    <n v="2014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4-163510"/>
    <n v="2014"/>
    <x v="53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4-163510"/>
    <n v="2014"/>
    <x v="53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4-143028"/>
    <n v="2014"/>
    <x v="645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1-111150"/>
    <n v="2011"/>
    <x v="5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1-111150"/>
    <n v="2011"/>
    <x v="5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4-165386"/>
    <n v="2014"/>
    <x v="646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2-155761"/>
    <n v="2012"/>
    <x v="555"/>
    <d v="2012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2-155761"/>
    <n v="2012"/>
    <x v="555"/>
    <d v="2012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4-111241"/>
    <n v="2014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2-114237"/>
    <n v="2012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3-113516"/>
    <n v="2013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3-113516"/>
    <n v="2013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3-128923"/>
    <n v="2013"/>
    <x v="1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3-128923"/>
    <n v="2013"/>
    <x v="1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4-162481"/>
    <n v="2014"/>
    <x v="14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4-162481"/>
    <n v="2014"/>
    <x v="14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2-119214"/>
    <n v="2012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2-119214"/>
    <n v="2012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2-104493"/>
    <n v="2012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4-158946"/>
    <n v="2014"/>
    <x v="551"/>
    <d v="2014-11-24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1-129168"/>
    <n v="2011"/>
    <x v="654"/>
    <d v="2011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3-136434"/>
    <n v="2013"/>
    <x v="49"/>
    <d v="2013-12-08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2-133452"/>
    <n v="2012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2-133452"/>
    <n v="2012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3-146521"/>
    <n v="2013"/>
    <x v="658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4-110996"/>
    <n v="2014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3-129693"/>
    <n v="2013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4-122504"/>
    <n v="201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4-122504"/>
    <n v="201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1-131051"/>
    <n v="2011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4-104647"/>
    <n v="2014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1-110352"/>
    <n v="2011"/>
    <x v="533"/>
    <d v="2011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2-139290"/>
    <n v="2012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4-166142"/>
    <n v="2014"/>
    <x v="663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4-166142"/>
    <n v="2014"/>
    <x v="663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1-145926"/>
    <n v="2011"/>
    <x v="664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2-149678"/>
    <n v="2012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2-164357"/>
    <n v="2012"/>
    <x v="665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4-124401"/>
    <n v="2014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4-124401"/>
    <n v="2014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1-140116"/>
    <n v="2011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1-140116"/>
    <n v="2011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1-123295"/>
    <n v="2011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4-167101"/>
    <n v="2014"/>
    <x v="668"/>
    <d v="2014-03-29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4-167101"/>
    <n v="2014"/>
    <x v="668"/>
    <d v="2014-03-29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1-167633"/>
    <n v="2011"/>
    <x v="587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1-152723"/>
    <n v="2011"/>
    <x v="467"/>
    <d v="2011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2-159786"/>
    <n v="2012"/>
    <x v="88"/>
    <d v="2012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3-130267"/>
    <n v="2013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4-155460"/>
    <n v="2014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4-155460"/>
    <n v="2014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4-168690"/>
    <n v="2014"/>
    <x v="363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4-158246"/>
    <n v="2014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4-167381"/>
    <n v="2014"/>
    <x v="58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4-167381"/>
    <n v="2014"/>
    <x v="58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4-144862"/>
    <n v="2014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4-144862"/>
    <n v="2014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1-126032"/>
    <n v="2011"/>
    <x v="67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2-134859"/>
    <n v="2012"/>
    <x v="24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2-134859"/>
    <n v="2012"/>
    <x v="24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2-156524"/>
    <n v="2012"/>
    <x v="312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2-156377"/>
    <n v="2012"/>
    <x v="62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2-156377"/>
    <n v="2012"/>
    <x v="62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4-157896"/>
    <n v="2014"/>
    <x v="67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1-141607"/>
    <n v="2011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4-102771"/>
    <n v="2014"/>
    <x v="185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4-139969"/>
    <n v="2014"/>
    <x v="1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1-167360"/>
    <n v="2011"/>
    <x v="156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2-123505"/>
    <n v="2012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3-117282"/>
    <n v="2013"/>
    <x v="2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3-120460"/>
    <n v="2013"/>
    <x v="567"/>
    <d v="2013-05-06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3-111115"/>
    <n v="2013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1-124646"/>
    <n v="2011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1-124646"/>
    <n v="2011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4-148166"/>
    <n v="2014"/>
    <x v="208"/>
    <d v="2014-10-27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3-159737"/>
    <n v="2013"/>
    <x v="323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3-141019"/>
    <n v="2013"/>
    <x v="675"/>
    <d v="2013-05-15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3-101938"/>
    <n v="2013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4-166296"/>
    <n v="2014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4-137491"/>
    <n v="2014"/>
    <x v="1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1-152296"/>
    <n v="2011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3-112025"/>
    <n v="2013"/>
    <x v="679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2-132507"/>
    <n v="2012"/>
    <x v="117"/>
    <d v="2012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s"/>
    <n v="63.68"/>
    <n v="8"/>
    <n v="0"/>
    <n v="28.019200000000005"/>
  </r>
  <r>
    <n v="2186"/>
    <s v="CA-2014-124576"/>
    <n v="2014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3-101378"/>
    <n v="2013"/>
    <x v="216"/>
    <d v="2013-07-15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s"/>
    <n v="70.08"/>
    <n v="6"/>
    <n v="0"/>
    <n v="35.04"/>
  </r>
  <r>
    <n v="2189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3-118913"/>
    <n v="2013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3-136483"/>
    <n v="2013"/>
    <x v="49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1-163013"/>
    <n v="2011"/>
    <x v="683"/>
    <d v="2011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2-135363"/>
    <n v="2012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2-135363"/>
    <n v="2012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1-165659"/>
    <n v="2011"/>
    <x v="106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1-165659"/>
    <n v="2011"/>
    <x v="106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2-138002"/>
    <n v="2012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2-138002"/>
    <n v="2012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2-128860"/>
    <n v="2012"/>
    <x v="685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3-164350"/>
    <n v="2013"/>
    <x v="545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1-103905"/>
    <n v="2011"/>
    <x v="686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1-103905"/>
    <n v="2011"/>
    <x v="686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n v="2012"/>
    <x v="421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1-125556"/>
    <n v="2011"/>
    <x v="687"/>
    <d v="2011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1-125556"/>
    <n v="2011"/>
    <x v="687"/>
    <d v="2011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3-162313"/>
    <n v="2013"/>
    <x v="581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4-107874"/>
    <n v="2014"/>
    <x v="61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1-151953"/>
    <n v="2011"/>
    <x v="59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4-121909"/>
    <n v="2014"/>
    <x v="689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3-106383"/>
    <n v="2013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4-130771"/>
    <n v="2014"/>
    <x v="57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4-130771"/>
    <n v="2014"/>
    <x v="57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3-139157"/>
    <n v="2013"/>
    <x v="393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1-128055"/>
    <n v="2011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1-128055"/>
    <n v="2011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4-157091"/>
    <n v="2014"/>
    <x v="335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4-132122"/>
    <n v="2014"/>
    <x v="362"/>
    <d v="2014-07-15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2-123232"/>
    <n v="2012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4-104066"/>
    <n v="2014"/>
    <x v="256"/>
    <d v="2014-12-11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2-145849"/>
    <n v="2012"/>
    <x v="426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2-145849"/>
    <n v="2012"/>
    <x v="426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3-122322"/>
    <n v="2013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4-166849"/>
    <n v="2014"/>
    <x v="693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3-146633"/>
    <n v="201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3-146633"/>
    <n v="201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3-126893"/>
    <n v="2013"/>
    <x v="491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3-117849"/>
    <n v="2013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2-169201"/>
    <n v="2012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2-169201"/>
    <n v="2012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3-164091"/>
    <n v="2013"/>
    <x v="42"/>
    <d v="2013-09-23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3-164091"/>
    <n v="2013"/>
    <x v="42"/>
    <d v="2013-09-23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4-105214"/>
    <n v="2014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4-105214"/>
    <n v="2014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2-117611"/>
    <n v="2012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2-117611"/>
    <n v="2012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2-137960"/>
    <n v="2012"/>
    <x v="217"/>
    <d v="2012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4-122994"/>
    <n v="2014"/>
    <x v="695"/>
    <d v="2014-02-10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4-149146"/>
    <n v="2014"/>
    <x v="386"/>
    <d v="2014-10-13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4-137470"/>
    <n v="2014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4-105480"/>
    <n v="2014"/>
    <x v="698"/>
    <d v="2014-12-27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4-105480"/>
    <n v="2014"/>
    <x v="698"/>
    <d v="2014-12-27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4-164917"/>
    <n v="2014"/>
    <x v="574"/>
    <d v="2014-12-08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2-102036"/>
    <n v="2012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2-142944"/>
    <n v="2012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2-142944"/>
    <n v="2012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1-157882"/>
    <n v="2011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1-157882"/>
    <n v="2011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3-132143"/>
    <n v="2013"/>
    <x v="323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2-153108"/>
    <n v="2012"/>
    <x v="616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2-153108"/>
    <n v="2012"/>
    <x v="616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s"/>
    <n v="60.69"/>
    <n v="7"/>
    <n v="0"/>
    <n v="16.386300000000002"/>
  </r>
  <r>
    <n v="2286"/>
    <s v="CA-2013-112676"/>
    <n v="2013"/>
    <x v="46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4-165687"/>
    <n v="2014"/>
    <x v="701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4-112928"/>
    <n v="2014"/>
    <x v="702"/>
    <d v="2014-06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4-143343"/>
    <n v="2014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4-115154"/>
    <n v="2014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2-130995"/>
    <n v="2012"/>
    <x v="549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4-127929"/>
    <n v="2014"/>
    <x v="331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1-162362"/>
    <n v="2011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1-162362"/>
    <n v="2011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3-106558"/>
    <n v="2013"/>
    <x v="327"/>
    <d v="2013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4-157931"/>
    <n v="2014"/>
    <x v="697"/>
    <d v="2014-09-23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4-157931"/>
    <n v="2014"/>
    <x v="697"/>
    <d v="2014-09-23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Staples"/>
    <n v="106.32"/>
    <n v="3"/>
    <n v="0"/>
    <n v="49.970399999999991"/>
  </r>
  <r>
    <n v="2306"/>
    <s v="CA-2013-115574"/>
    <n v="2013"/>
    <x v="443"/>
    <d v="2013-12-25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2-160794"/>
    <n v="2012"/>
    <x v="705"/>
    <d v="2012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4-116225"/>
    <n v="2014"/>
    <x v="6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2-117828"/>
    <n v="2012"/>
    <x v="706"/>
    <d v="2012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4-165491"/>
    <n v="2014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4-138422"/>
    <n v="2014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2-147739"/>
    <n v="2012"/>
    <x v="707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3-155187"/>
    <n v="2013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3-155187"/>
    <n v="2013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4-169285"/>
    <n v="2014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4-169285"/>
    <n v="2014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1-140886"/>
    <n v="2011"/>
    <x v="587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4-152695"/>
    <n v="2014"/>
    <x v="389"/>
    <d v="2014-12-11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4-152695"/>
    <n v="2014"/>
    <x v="389"/>
    <d v="2014-12-11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1-110639"/>
    <n v="2011"/>
    <x v="709"/>
    <d v="2011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1-110639"/>
    <n v="2011"/>
    <x v="709"/>
    <d v="2011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1-121727"/>
    <n v="2011"/>
    <x v="710"/>
    <d v="2011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3-137736"/>
    <n v="2013"/>
    <x v="338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1-143231"/>
    <n v="2011"/>
    <x v="5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1-143231"/>
    <n v="2011"/>
    <x v="5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1-155894"/>
    <n v="2011"/>
    <x v="711"/>
    <d v="2011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3-119025"/>
    <n v="2013"/>
    <x v="712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Staples"/>
    <n v="9.0240000000000009"/>
    <n v="6"/>
    <n v="0.2"/>
    <n v="3.1583999999999985"/>
  </r>
  <r>
    <n v="2350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4-136497"/>
    <n v="2014"/>
    <x v="513"/>
    <d v="2014-04-21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1-102295"/>
    <n v="2011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4-123659"/>
    <n v="2014"/>
    <x v="516"/>
    <d v="2014-02-14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3-129469"/>
    <n v="2013"/>
    <x v="713"/>
    <d v="2013-09-28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n v="2013"/>
    <x v="713"/>
    <d v="2013-09-28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4-155152"/>
    <n v="2014"/>
    <x v="437"/>
    <d v="2014-07-10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4-119669"/>
    <n v="2014"/>
    <x v="71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1-164616"/>
    <n v="2011"/>
    <x v="710"/>
    <d v="2011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1-164616"/>
    <n v="2011"/>
    <x v="710"/>
    <d v="2011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2-148628"/>
    <n v="2012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"/>
    <n v="16.02"/>
    <n v="9"/>
    <n v="0"/>
    <n v="4.4855999999999998"/>
  </r>
  <r>
    <n v="2385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2-145065"/>
    <n v="2012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2-145065"/>
    <n v="2012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3-128111"/>
    <n v="2013"/>
    <x v="716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4-169264"/>
    <n v="2014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4-169264"/>
    <n v="2014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4-147361"/>
    <n v="2014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4-147361"/>
    <n v="2014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4-145877"/>
    <n v="2014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4-145877"/>
    <n v="2014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s"/>
    <n v="28.4"/>
    <n v="5"/>
    <n v="0"/>
    <n v="13.347999999999997"/>
  </r>
  <r>
    <n v="2404"/>
    <s v="US-2013-110170"/>
    <n v="2013"/>
    <x v="72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4-144589"/>
    <n v="2014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"/>
    <n v="24.2"/>
    <n v="5"/>
    <n v="0"/>
    <n v="7.9859999999999998"/>
  </r>
  <r>
    <n v="2409"/>
    <s v="CA-2014-144589"/>
    <n v="2014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4-155985"/>
    <n v="2014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1-162684"/>
    <n v="2011"/>
    <x v="601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2-142041"/>
    <n v="2012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Staples"/>
    <n v="7.52"/>
    <n v="5"/>
    <n v="0.2"/>
    <n v="2.6319999999999997"/>
  </r>
  <r>
    <n v="2413"/>
    <s v="CA-2011-151295"/>
    <n v="2011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1-151295"/>
    <n v="2011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3-156300"/>
    <n v="2013"/>
    <x v="723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2-146087"/>
    <n v="2012"/>
    <x v="38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4-168655"/>
    <n v="2014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4-168655"/>
    <n v="2014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3-107202"/>
    <n v="2013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4-159597"/>
    <n v="2014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4-159597"/>
    <n v="2014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3-155551"/>
    <n v="2013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3-155551"/>
    <n v="2013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4-100748"/>
    <n v="2014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4-129805"/>
    <n v="2014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1-148586"/>
    <n v="2011"/>
    <x v="727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4-112613"/>
    <n v="2014"/>
    <x v="39"/>
    <d v="2014-06-02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2-154746"/>
    <n v="2012"/>
    <x v="717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2-154746"/>
    <n v="2012"/>
    <x v="717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4-140053"/>
    <n v="2014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1-164210"/>
    <n v="2011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1-164210"/>
    <n v="2011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4-139948"/>
    <n v="2014"/>
    <x v="729"/>
    <d v="2014-07-23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2-100573"/>
    <n v="2012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3-119165"/>
    <n v="2013"/>
    <x v="731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2-128027"/>
    <n v="2012"/>
    <x v="47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3-140207"/>
    <n v="2013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4-138548"/>
    <n v="2014"/>
    <x v="73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2-142419"/>
    <n v="2012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2-142419"/>
    <n v="2012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4-102750"/>
    <n v="2014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1-145212"/>
    <n v="2011"/>
    <x v="103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4-141992"/>
    <n v="2014"/>
    <x v="249"/>
    <d v="2014-06-26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4-141992"/>
    <n v="2014"/>
    <x v="249"/>
    <d v="2014-06-26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4-147956"/>
    <n v="2014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2-141040"/>
    <n v="2012"/>
    <x v="33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2-141040"/>
    <n v="2012"/>
    <x v="33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1-113579"/>
    <n v="2011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1-144624"/>
    <n v="2011"/>
    <x v="84"/>
    <d v="2011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3-146206"/>
    <n v="2013"/>
    <x v="545"/>
    <d v="2013-09-15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3-146206"/>
    <n v="2013"/>
    <x v="545"/>
    <d v="2013-09-15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1-136644"/>
    <n v="2011"/>
    <x v="737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2-122371"/>
    <n v="2012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2-122371"/>
    <n v="2012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3-126935"/>
    <n v="2013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4-133781"/>
    <n v="2014"/>
    <x v="738"/>
    <d v="2014-06-24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3-149482"/>
    <n v="2013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s"/>
    <n v="77.92"/>
    <n v="8"/>
    <n v="0"/>
    <n v="34.284800000000004"/>
  </r>
  <r>
    <n v="2508"/>
    <s v="CA-2012-120397"/>
    <n v="2012"/>
    <x v="740"/>
    <d v="2012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4-163902"/>
    <n v="2014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4-163902"/>
    <n v="2014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3-136812"/>
    <n v="2013"/>
    <x v="741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2-102722"/>
    <n v="2012"/>
    <x v="24"/>
    <d v="2012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4-155089"/>
    <n v="2014"/>
    <x v="574"/>
    <d v="2014-12-07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3-124506"/>
    <n v="2013"/>
    <x v="583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3-124506"/>
    <n v="2013"/>
    <x v="583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1-106572"/>
    <n v="2011"/>
    <x v="742"/>
    <d v="2011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1-128888"/>
    <n v="2011"/>
    <x v="647"/>
    <d v="2011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4-123134"/>
    <n v="2014"/>
    <x v="743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1-108707"/>
    <n v="2011"/>
    <x v="745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4-117723"/>
    <n v="2014"/>
    <x v="73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2-143238"/>
    <n v="2012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2-113404"/>
    <n v="2012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2-113404"/>
    <n v="2012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3-144792"/>
    <n v="2013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1-164385"/>
    <n v="2011"/>
    <x v="467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3-114174"/>
    <n v="2013"/>
    <x v="162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3-114174"/>
    <n v="2013"/>
    <x v="162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4-108070"/>
    <n v="2014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4-108070"/>
    <n v="2014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4-101042"/>
    <n v="2014"/>
    <x v="1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4-101042"/>
    <n v="2014"/>
    <x v="1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3-155439"/>
    <n v="2013"/>
    <x v="749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3-118626"/>
    <n v="2013"/>
    <x v="243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2-111458"/>
    <n v="2012"/>
    <x v="12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3-126844"/>
    <n v="2013"/>
    <x v="750"/>
    <d v="2013-10-15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2-112508"/>
    <n v="2012"/>
    <x v="53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2-144288"/>
    <n v="2012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2-144288"/>
    <n v="2012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2-110632"/>
    <n v="2012"/>
    <x v="751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2-110632"/>
    <n v="2012"/>
    <x v="751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4-109589"/>
    <n v="2014"/>
    <x v="202"/>
    <d v="2014-12-25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4-123967"/>
    <n v="2014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4-123967"/>
    <n v="2014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4-148929"/>
    <n v="2014"/>
    <x v="21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4-134404"/>
    <n v="2014"/>
    <x v="753"/>
    <d v="2014-12-28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4-134404"/>
    <n v="2014"/>
    <x v="753"/>
    <d v="2014-12-28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4-109778"/>
    <n v="2014"/>
    <x v="11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3-155845"/>
    <n v="2013"/>
    <x v="399"/>
    <d v="2013-08-16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4-145128"/>
    <n v="2014"/>
    <x v="362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s"/>
    <n v="11.36"/>
    <n v="2"/>
    <n v="0"/>
    <n v="5.3391999999999991"/>
  </r>
  <r>
    <n v="2578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2-121041"/>
    <n v="2012"/>
    <x v="502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4-131695"/>
    <n v="2014"/>
    <x v="16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4-131695"/>
    <n v="2014"/>
    <x v="16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3-137729"/>
    <n v="2013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3-137729"/>
    <n v="2013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3-115455"/>
    <n v="2013"/>
    <x v="162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3-115455"/>
    <n v="2013"/>
    <x v="162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4-128300"/>
    <n v="2014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4-128300"/>
    <n v="2014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4-108553"/>
    <n v="2014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4-108553"/>
    <n v="2014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Staples"/>
    <n v="14.940000000000001"/>
    <n v="3"/>
    <n v="0"/>
    <n v="7.0218000000000007"/>
  </r>
  <r>
    <n v="2603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1-112718"/>
    <n v="2011"/>
    <x v="757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3-154053"/>
    <n v="2013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3-137204"/>
    <n v="2013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1-147298"/>
    <n v="2011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1-147298"/>
    <n v="2011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4-147942"/>
    <n v="2014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4-147942"/>
    <n v="2014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1-164861"/>
    <n v="2011"/>
    <x v="64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2-168186"/>
    <n v="2012"/>
    <x v="229"/>
    <d v="2012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2-116750"/>
    <n v="2012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2-116750"/>
    <n v="2012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2-162369"/>
    <n v="2012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2-169740"/>
    <n v="2012"/>
    <x v="763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3-124051"/>
    <n v="2013"/>
    <x v="723"/>
    <d v="2013-12-31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3-149111"/>
    <n v="2013"/>
    <x v="764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3-149111"/>
    <n v="2013"/>
    <x v="764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3-146794"/>
    <n v="2013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3-150343"/>
    <n v="2013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2-135538"/>
    <n v="2012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4-123372"/>
    <n v="2014"/>
    <x v="354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4-123372"/>
    <n v="2014"/>
    <x v="354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4-159604"/>
    <n v="2014"/>
    <x v="349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3-111794"/>
    <n v="2013"/>
    <x v="393"/>
    <d v="2013-10-02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3-111794"/>
    <n v="2013"/>
    <x v="393"/>
    <d v="2013-10-02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Staples"/>
    <n v="28.352"/>
    <n v="1"/>
    <n v="0.2"/>
    <n v="9.568799999999996"/>
  </r>
  <r>
    <n v="2669"/>
    <s v="US-2012-139759"/>
    <n v="2012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2-139759"/>
    <n v="2012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4-136875"/>
    <n v="2014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4-132185"/>
    <n v="2014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4-132185"/>
    <n v="2014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1-160780"/>
    <n v="2011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1-160780"/>
    <n v="2011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n v="2014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3-133123"/>
    <n v="201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3-133123"/>
    <n v="201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3-128195"/>
    <n v="2013"/>
    <x v="578"/>
    <d v="2013-08-06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2-153220"/>
    <n v="2012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1-123064"/>
    <n v="2011"/>
    <x v="479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4-156412"/>
    <n v="2014"/>
    <x v="769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3-144211"/>
    <n v="2013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3-144211"/>
    <n v="2013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3-138079"/>
    <n v="2013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1-143182"/>
    <n v="2011"/>
    <x v="771"/>
    <d v="2011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3-161662"/>
    <n v="2013"/>
    <x v="569"/>
    <d v="2013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1-143413"/>
    <n v="2011"/>
    <x v="773"/>
    <d v="2011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4-156818"/>
    <n v="2014"/>
    <x v="497"/>
    <d v="2014-07-14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2-121797"/>
    <n v="2012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2-121797"/>
    <n v="2012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2-120572"/>
    <n v="2012"/>
    <x v="555"/>
    <d v="2012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4-132430"/>
    <n v="2014"/>
    <x v="449"/>
    <d v="2014-10-12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4-146031"/>
    <n v="2014"/>
    <x v="570"/>
    <d v="2014-08-02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1-110100"/>
    <n v="2011"/>
    <x v="573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2-103723"/>
    <n v="2012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1-127187"/>
    <n v="2011"/>
    <x v="774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4-128475"/>
    <n v="2014"/>
    <x v="775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1-100006"/>
    <n v="2011"/>
    <x v="557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4-144827"/>
    <n v="2014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1-110030"/>
    <n v="2011"/>
    <x v="776"/>
    <d v="2011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1-121286"/>
    <n v="2011"/>
    <x v="13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1-121286"/>
    <n v="2011"/>
    <x v="13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3-164735"/>
    <n v="2013"/>
    <x v="167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1-153479"/>
    <n v="2011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1-153479"/>
    <n v="2011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4-149888"/>
    <n v="2014"/>
    <x v="659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4-149888"/>
    <n v="2014"/>
    <x v="659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4-119193"/>
    <n v="2014"/>
    <x v="66"/>
    <d v="2014-12-25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4-119193"/>
    <n v="2014"/>
    <x v="66"/>
    <d v="2014-12-25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1-107594"/>
    <n v="2011"/>
    <x v="77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1-107594"/>
    <n v="2011"/>
    <x v="77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2-129770"/>
    <n v="2012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Staples"/>
    <n v="49.12"/>
    <n v="4"/>
    <n v="0"/>
    <n v="23.086399999999998"/>
  </r>
  <r>
    <n v="2736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4-122707"/>
    <n v="2014"/>
    <x v="513"/>
    <d v="2014-04-19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4-122707"/>
    <n v="2014"/>
    <x v="513"/>
    <d v="2014-04-19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3-165015"/>
    <n v="2013"/>
    <x v="781"/>
    <d v="2013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s"/>
    <n v="46.72"/>
    <n v="5"/>
    <n v="0.2"/>
    <n v="17.52"/>
  </r>
  <r>
    <n v="2743"/>
    <s v="CA-2011-149244"/>
    <n v="2011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2-140144"/>
    <n v="2012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2-140144"/>
    <n v="2012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4-163321"/>
    <n v="2014"/>
    <x v="78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1-155887"/>
    <n v="2011"/>
    <x v="552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2-165449"/>
    <n v="2012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2-110247"/>
    <n v="2012"/>
    <x v="78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1-141257"/>
    <n v="2011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1-154669"/>
    <n v="2011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1-158029"/>
    <n v="2011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3-127775"/>
    <n v="2013"/>
    <x v="725"/>
    <d v="2013-06-14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3-146171"/>
    <n v="2013"/>
    <x v="21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3-146171"/>
    <n v="2013"/>
    <x v="21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1-129574"/>
    <n v="2011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4-126536"/>
    <n v="2014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4-126536"/>
    <n v="2014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4-167752"/>
    <n v="2014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4-167752"/>
    <n v="2014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3-163986"/>
    <n v="2013"/>
    <x v="323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4-158967"/>
    <n v="2014"/>
    <x v="389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s"/>
    <n v="19.103999999999999"/>
    <n v="3"/>
    <n v="0.2"/>
    <n v="5.7312000000000012"/>
  </r>
  <r>
    <n v="2774"/>
    <s v="CA-2013-131576"/>
    <n v="2013"/>
    <x v="441"/>
    <d v="2013-11-27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4-143455"/>
    <n v="2014"/>
    <x v="343"/>
    <d v="2014-11-19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3-144729"/>
    <n v="2013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2-127019"/>
    <n v="2012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2-138534"/>
    <n v="2012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4-108322"/>
    <n v="2014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4-108322"/>
    <n v="2014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4-167668"/>
    <n v="2014"/>
    <x v="636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4-146724"/>
    <n v="2014"/>
    <x v="225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3-139878"/>
    <n v="2013"/>
    <x v="583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3-106677"/>
    <n v="2013"/>
    <x v="732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3-116974"/>
    <n v="2013"/>
    <x v="790"/>
    <d v="2013-10-16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2-149972"/>
    <n v="2012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2-149972"/>
    <n v="2012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3-153318"/>
    <n v="2013"/>
    <x v="792"/>
    <d v="2013-10-29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2-110163"/>
    <n v="2012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4-143329"/>
    <n v="2014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2-159380"/>
    <n v="2012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2-159380"/>
    <n v="2012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2-122623"/>
    <n v="2012"/>
    <x v="67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3-160500"/>
    <n v="2013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3-160500"/>
    <n v="2013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4-100202"/>
    <n v="2014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4-131016"/>
    <n v="2014"/>
    <x v="65"/>
    <d v="2014-09-21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4-131016"/>
    <n v="2014"/>
    <x v="65"/>
    <d v="2014-09-21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1-148915"/>
    <n v="2011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1-148915"/>
    <n v="2011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4-134649"/>
    <n v="2014"/>
    <x v="795"/>
    <d v="2014-02-0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4-134649"/>
    <n v="2014"/>
    <x v="795"/>
    <d v="2014-02-0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3-147368"/>
    <n v="2013"/>
    <x v="632"/>
    <d v="2013-06-13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2-104185"/>
    <n v="2012"/>
    <x v="37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1-125521"/>
    <n v="2011"/>
    <x v="619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4-135062"/>
    <n v="2014"/>
    <x v="5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4-135650"/>
    <n v="2014"/>
    <x v="721"/>
    <d v="2014-03-28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4-112865"/>
    <n v="2014"/>
    <x v="796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3-162852"/>
    <n v="2013"/>
    <x v="797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4-138163"/>
    <n v="2014"/>
    <x v="701"/>
    <d v="2014-11-21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4-152093"/>
    <n v="2014"/>
    <x v="18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4-157854"/>
    <n v="2014"/>
    <x v="798"/>
    <d v="2014-04-16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4-157854"/>
    <n v="2014"/>
    <x v="798"/>
    <d v="2014-04-16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3-123617"/>
    <n v="2013"/>
    <x v="85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3-128293"/>
    <n v="2013"/>
    <x v="799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4-107342"/>
    <n v="2014"/>
    <x v="94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3-136371"/>
    <n v="2013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3-136371"/>
    <n v="2013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4-137344"/>
    <n v="2014"/>
    <x v="648"/>
    <d v="2014-08-21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4-169810"/>
    <n v="2014"/>
    <x v="8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3-128594"/>
    <n v="2013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3-154690"/>
    <n v="2013"/>
    <x v="243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4-106537"/>
    <n v="2014"/>
    <x v="801"/>
    <d v="2014-08-18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s"/>
    <n v="83.79"/>
    <n v="7"/>
    <n v="0"/>
    <n v="22.623299999999997"/>
  </r>
  <r>
    <n v="2866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s"/>
    <n v="31.92"/>
    <n v="4"/>
    <n v="0"/>
    <n v="9.2567999999999984"/>
  </r>
  <r>
    <n v="2868"/>
    <s v="CA-2013-115588"/>
    <n v="2013"/>
    <x v="338"/>
    <d v="2013-11-13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s"/>
    <n v="14.720000000000002"/>
    <n v="5"/>
    <n v="0.2"/>
    <n v="-3.3120000000000012"/>
  </r>
  <r>
    <n v="2869"/>
    <s v="CA-2013-115588"/>
    <n v="2013"/>
    <x v="338"/>
    <d v="2013-11-13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4-143861"/>
    <n v="2014"/>
    <x v="492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1-148040"/>
    <n v="2011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1-148040"/>
    <n v="2011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4-135167"/>
    <n v="2014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4-137022"/>
    <n v="2014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4-102638"/>
    <n v="2014"/>
    <x v="614"/>
    <d v="2015-01-0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3-167339"/>
    <n v="2013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3-167339"/>
    <n v="2013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3-102932"/>
    <n v="2013"/>
    <x v="25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3-102932"/>
    <n v="2013"/>
    <x v="25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1-165540"/>
    <n v="2011"/>
    <x v="80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3-130799"/>
    <n v="2013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3-164483"/>
    <n v="2013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3-159856"/>
    <n v="2013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4-164049"/>
    <n v="2014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1-142727"/>
    <n v="2011"/>
    <x v="333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1-142727"/>
    <n v="2011"/>
    <x v="333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n v="2011"/>
    <x v="809"/>
    <d v="2011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3-164630"/>
    <n v="2013"/>
    <x v="81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2-114839"/>
    <n v="2012"/>
    <x v="33"/>
    <d v="2012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2-166464"/>
    <n v="2012"/>
    <x v="8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2-166464"/>
    <n v="2012"/>
    <x v="8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4-124898"/>
    <n v="2014"/>
    <x v="22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3-164035"/>
    <n v="2013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3-153577"/>
    <n v="2013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3-153577"/>
    <n v="2013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1-127586"/>
    <n v="2011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4-166415"/>
    <n v="2014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2-118444"/>
    <n v="2012"/>
    <x v="599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s"/>
    <n v="41.4"/>
    <n v="5"/>
    <n v="0"/>
    <n v="19.457999999999998"/>
  </r>
  <r>
    <n v="2913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4-155047"/>
    <n v="2014"/>
    <x v="151"/>
    <d v="2014-08-31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4-164329"/>
    <n v="2014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2-141453"/>
    <n v="2012"/>
    <x v="672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1-156993"/>
    <n v="2011"/>
    <x v="307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1-157721"/>
    <n v="2011"/>
    <x v="814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1-157721"/>
    <n v="2011"/>
    <x v="814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4-128629"/>
    <n v="2014"/>
    <x v="815"/>
    <d v="2014-07-15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4-158106"/>
    <n v="2014"/>
    <x v="4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4-120390"/>
    <n v="2014"/>
    <x v="15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4-143434"/>
    <n v="2014"/>
    <x v="551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4-126242"/>
    <n v="2014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4-126242"/>
    <n v="2014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3-166443"/>
    <n v="2013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3-153353"/>
    <n v="2013"/>
    <x v="29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4-123638"/>
    <n v="2014"/>
    <x v="818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4-168900"/>
    <n v="2014"/>
    <x v="464"/>
    <d v="2014-05-10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2-158456"/>
    <n v="2012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2-158456"/>
    <n v="2012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4-143665"/>
    <n v="2014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4-143665"/>
    <n v="2014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1-162866"/>
    <n v="2011"/>
    <x v="422"/>
    <d v="2011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1-162866"/>
    <n v="2011"/>
    <x v="422"/>
    <d v="2011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s"/>
    <n v="30.016000000000005"/>
    <n v="4"/>
    <n v="0.2"/>
    <n v="3.0015999999999998"/>
  </r>
  <r>
    <n v="2969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4-111808"/>
    <n v="2014"/>
    <x v="819"/>
    <d v="2014-12-21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2-137512"/>
    <n v="2012"/>
    <x v="820"/>
    <d v="2012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2-137512"/>
    <n v="2012"/>
    <x v="820"/>
    <d v="2012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4-139773"/>
    <n v="2014"/>
    <x v="769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4-134607"/>
    <n v="2014"/>
    <x v="621"/>
    <d v="2014-10-09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1-109232"/>
    <n v="2011"/>
    <x v="28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2-139850"/>
    <n v="2012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2-139850"/>
    <n v="2012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1-131310"/>
    <n v="2011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1-131310"/>
    <n v="2011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1-112872"/>
    <n v="2011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1-112872"/>
    <n v="2011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3-134376"/>
    <n v="2013"/>
    <x v="824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4-147291"/>
    <n v="2014"/>
    <x v="825"/>
    <d v="2014-03-18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3-112893"/>
    <n v="2013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1-150532"/>
    <n v="2011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s"/>
    <n v="24.896000000000001"/>
    <n v="4"/>
    <n v="0.2"/>
    <n v="8.4024000000000001"/>
  </r>
  <r>
    <n v="2998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2-130610"/>
    <n v="2012"/>
    <x v="761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4-104381"/>
    <n v="2014"/>
    <x v="819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3-131499"/>
    <n v="2013"/>
    <x v="162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1-148761"/>
    <n v="2011"/>
    <x v="826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4-116519"/>
    <n v="2014"/>
    <x v="119"/>
    <d v="2014-10-16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1-130729"/>
    <n v="2011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3-124772"/>
    <n v="2013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3-115525"/>
    <n v="2013"/>
    <x v="197"/>
    <d v="2013-07-30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2-138919"/>
    <n v="2012"/>
    <x v="14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4-124674"/>
    <n v="2014"/>
    <x v="701"/>
    <d v="2014-11-24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2-164441"/>
    <n v="2012"/>
    <x v="627"/>
    <d v="2012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2-164441"/>
    <n v="2012"/>
    <x v="627"/>
    <d v="2012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4-169054"/>
    <n v="2014"/>
    <x v="3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1-106719"/>
    <n v="2011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4-116855"/>
    <n v="2014"/>
    <x v="94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3-164189"/>
    <n v="2013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2-168480"/>
    <n v="2012"/>
    <x v="48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2-168480"/>
    <n v="2012"/>
    <x v="48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3-114293"/>
    <n v="2013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4-134173"/>
    <n v="2014"/>
    <x v="118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4-101749"/>
    <n v="2014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3-147991"/>
    <n v="2013"/>
    <x v="46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2-135174"/>
    <n v="2012"/>
    <x v="28"/>
    <d v="2012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4-125290"/>
    <n v="2014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4-125290"/>
    <n v="2014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Staples"/>
    <n v="26.38"/>
    <n v="1"/>
    <n v="0"/>
    <n v="12.134799999999998"/>
  </r>
  <r>
    <n v="3048"/>
    <s v="CA-2011-137351"/>
    <n v="2011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4-121419"/>
    <n v="2014"/>
    <x v="459"/>
    <d v="2014-04-05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4-121419"/>
    <n v="2014"/>
    <x v="459"/>
    <d v="2014-04-05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3-128517"/>
    <n v="2013"/>
    <x v="526"/>
    <d v="2013-04-15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3-128517"/>
    <n v="2013"/>
    <x v="526"/>
    <d v="2013-04-15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2-100377"/>
    <n v="2012"/>
    <x v="834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3-144554"/>
    <n v="2013"/>
    <x v="77"/>
    <d v="2013-11-13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4-127621"/>
    <n v="2014"/>
    <x v="448"/>
    <d v="2014-03-08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2-145184"/>
    <n v="2012"/>
    <x v="154"/>
    <d v="2012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2-145184"/>
    <n v="2012"/>
    <x v="154"/>
    <d v="2012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4-120089"/>
    <n v="2014"/>
    <x v="329"/>
    <d v="2014-12-01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3-125206"/>
    <n v="2013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2-126137"/>
    <n v="2012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1-104780"/>
    <n v="2011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4-101182"/>
    <n v="2014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4-101182"/>
    <n v="2014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4-132297"/>
    <n v="2014"/>
    <x v="837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4-132297"/>
    <n v="2014"/>
    <x v="837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1-100328"/>
    <n v="2011"/>
    <x v="838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4-159205"/>
    <n v="2014"/>
    <x v="185"/>
    <d v="2014-04-03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4-159205"/>
    <n v="2014"/>
    <x v="185"/>
    <d v="2014-04-03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4-135692"/>
    <n v="2014"/>
    <x v="842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4-135692"/>
    <n v="2014"/>
    <x v="842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4-131233"/>
    <n v="2014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4-131233"/>
    <n v="2014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4-119578"/>
    <n v="2014"/>
    <x v="66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4-119578"/>
    <n v="2014"/>
    <x v="66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3-124562"/>
    <n v="2013"/>
    <x v="16"/>
    <d v="2013-12-13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4-140074"/>
    <n v="2014"/>
    <x v="721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3-103037"/>
    <n v="2013"/>
    <x v="197"/>
    <d v="2013-07-30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4-127460"/>
    <n v="2014"/>
    <x v="815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4-149895"/>
    <n v="2014"/>
    <x v="56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4-147564"/>
    <n v="2014"/>
    <x v="28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1-107916"/>
    <n v="2011"/>
    <x v="829"/>
    <d v="2011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1-107916"/>
    <n v="2011"/>
    <x v="829"/>
    <d v="2011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2-112557"/>
    <n v="2012"/>
    <x v="334"/>
    <d v="2012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1-122959"/>
    <n v="2011"/>
    <x v="432"/>
    <d v="2011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4-162572"/>
    <n v="2014"/>
    <x v="145"/>
    <d v="2014-09-28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4-162572"/>
    <n v="2014"/>
    <x v="145"/>
    <d v="2014-09-28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3-148110"/>
    <n v="2013"/>
    <x v="64"/>
    <d v="2013-09-12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4-131828"/>
    <n v="2014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4-131828"/>
    <n v="2014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1-109218"/>
    <n v="2011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3-120558"/>
    <n v="2013"/>
    <x v="843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1-109036"/>
    <n v="2011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4-150497"/>
    <n v="2014"/>
    <x v="228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1-128986"/>
    <n v="2011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2-139584"/>
    <n v="2012"/>
    <x v="252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2-139584"/>
    <n v="2012"/>
    <x v="252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3-162677"/>
    <n v="2013"/>
    <x v="253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3-162677"/>
    <n v="2013"/>
    <x v="253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1-150924"/>
    <n v="2011"/>
    <x v="171"/>
    <d v="2011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s"/>
    <n v="15.56"/>
    <n v="2"/>
    <n v="0"/>
    <n v="7.3132000000000001"/>
  </r>
  <r>
    <n v="3163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3-146682"/>
    <n v="2013"/>
    <x v="517"/>
    <d v="2013-11-0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3-138695"/>
    <n v="2013"/>
    <x v="316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3-138695"/>
    <n v="2013"/>
    <x v="316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4-107461"/>
    <n v="2014"/>
    <x v="20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4-157483"/>
    <n v="2014"/>
    <x v="343"/>
    <d v="2014-11-19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4-132059"/>
    <n v="2014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4-132059"/>
    <n v="2014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4-122280"/>
    <n v="2014"/>
    <x v="18"/>
    <d v="2014-09-11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1-123498"/>
    <n v="2011"/>
    <x v="845"/>
    <d v="2011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1-123498"/>
    <n v="2011"/>
    <x v="845"/>
    <d v="2011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s"/>
    <n v="74.352000000000004"/>
    <n v="3"/>
    <n v="0.2"/>
    <n v="26.952599999999997"/>
  </r>
  <r>
    <n v="3188"/>
    <s v="CA-2014-159352"/>
    <n v="2014"/>
    <x v="846"/>
    <d v="2014-03-18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4-146416"/>
    <n v="2014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4-146416"/>
    <n v="2014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2-163783"/>
    <n v="2012"/>
    <x v="17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4-123981"/>
    <n v="2014"/>
    <x v="28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4-158953"/>
    <n v="2014"/>
    <x v="4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1-165428"/>
    <n v="2011"/>
    <x v="416"/>
    <d v="2011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1-165428"/>
    <n v="2011"/>
    <x v="416"/>
    <d v="2011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3-169026"/>
    <n v="2013"/>
    <x v="59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4-109750"/>
    <n v="2014"/>
    <x v="847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2-149384"/>
    <n v="2012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1-131527"/>
    <n v="2011"/>
    <x v="588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4-164000"/>
    <n v="2014"/>
    <x v="404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1-164224"/>
    <n v="2011"/>
    <x v="598"/>
    <d v="2011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1-164224"/>
    <n v="2011"/>
    <x v="598"/>
    <d v="2011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3-108882"/>
    <n v="2013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3-108882"/>
    <n v="2013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4-108245"/>
    <n v="2014"/>
    <x v="58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s"/>
    <n v="13.392000000000001"/>
    <n v="3"/>
    <n v="0.2"/>
    <n v="5.0220000000000002"/>
  </r>
  <r>
    <n v="3212"/>
    <s v="US-2014-108245"/>
    <n v="2014"/>
    <x v="58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1-142314"/>
    <n v="2011"/>
    <x v="851"/>
    <d v="2011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3-132409"/>
    <n v="2013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3-132409"/>
    <n v="2013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4-150189"/>
    <n v="2014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1-114433"/>
    <n v="2011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4-104640"/>
    <n v="2014"/>
    <x v="468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4-104640"/>
    <n v="2014"/>
    <x v="468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1-154641"/>
    <n v="2011"/>
    <x v="43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4-131625"/>
    <n v="2014"/>
    <x v="853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3-138933"/>
    <n v="2013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3-140746"/>
    <n v="2013"/>
    <x v="804"/>
    <d v="2013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3-146836"/>
    <n v="2013"/>
    <x v="440"/>
    <d v="2013-05-03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3-146836"/>
    <n v="2013"/>
    <x v="440"/>
    <d v="2013-05-03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3-140809"/>
    <n v="2013"/>
    <x v="854"/>
    <d v="2013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4-114524"/>
    <n v="2014"/>
    <x v="185"/>
    <d v="2014-04-06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4-113355"/>
    <n v="2014"/>
    <x v="96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4-113355"/>
    <n v="2014"/>
    <x v="96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3-159730"/>
    <n v="2013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3-159730"/>
    <n v="2013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3-157868"/>
    <n v="2013"/>
    <x v="443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4-119389"/>
    <n v="2014"/>
    <x v="827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4-110373"/>
    <n v="2014"/>
    <x v="855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4-110373"/>
    <n v="2014"/>
    <x v="855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3-155474"/>
    <n v="2013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3-155474"/>
    <n v="2013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2-155453"/>
    <n v="2012"/>
    <x v="101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3-161844"/>
    <n v="2013"/>
    <x v="1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3-161844"/>
    <n v="2013"/>
    <x v="1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3-162103"/>
    <n v="2013"/>
    <x v="373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1-151554"/>
    <n v="2011"/>
    <x v="687"/>
    <d v="2011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3-122518"/>
    <n v="2013"/>
    <x v="758"/>
    <d v="2013-03-09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1-126571"/>
    <n v="201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1-126571"/>
    <n v="201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1-143840"/>
    <n v="2011"/>
    <x v="857"/>
    <d v="2011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1-143840"/>
    <n v="2011"/>
    <x v="857"/>
    <d v="2011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1-115980"/>
    <n v="2011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1-115980"/>
    <n v="2011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2-155145"/>
    <n v="2012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2-146038"/>
    <n v="2012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4-133865"/>
    <n v="2014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4-116358"/>
    <n v="2014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4-116358"/>
    <n v="2014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1-117170"/>
    <n v="2011"/>
    <x v="328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1-117170"/>
    <n v="2011"/>
    <x v="328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1-159478"/>
    <n v="2011"/>
    <x v="587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1-103702"/>
    <n v="2011"/>
    <x v="171"/>
    <d v="2011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4-150525"/>
    <n v="2014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4-150525"/>
    <n v="2014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3-167290"/>
    <n v="2013"/>
    <x v="859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1-106264"/>
    <n v="2011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1-106264"/>
    <n v="2011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1-138023"/>
    <n v="2011"/>
    <x v="860"/>
    <d v="2011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4-113418"/>
    <n v="2014"/>
    <x v="172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2-110569"/>
    <n v="2012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2-110569"/>
    <n v="2012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4-136308"/>
    <n v="2014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2-144386"/>
    <n v="2012"/>
    <x v="599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3-111416"/>
    <n v="2013"/>
    <x v="42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3-162747"/>
    <n v="2013"/>
    <x v="231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1-133130"/>
    <n v="2011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1-133130"/>
    <n v="2011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4-169978"/>
    <n v="2014"/>
    <x v="165"/>
    <d v="2014-12-29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4-169978"/>
    <n v="2014"/>
    <x v="165"/>
    <d v="2014-12-29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4-161739"/>
    <n v="2014"/>
    <x v="468"/>
    <d v="2014-11-16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2-165057"/>
    <n v="2012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2-165057"/>
    <n v="2012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2-120810"/>
    <n v="2012"/>
    <x v="862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2-120810"/>
    <n v="2012"/>
    <x v="862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2-112011"/>
    <n v="2012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4-154732"/>
    <n v="2014"/>
    <x v="60"/>
    <d v="2014-11-08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3-157308"/>
    <n v="2013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3-147536"/>
    <n v="2013"/>
    <x v="482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1-134733"/>
    <n v="2011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1-134733"/>
    <n v="2011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4-100335"/>
    <n v="2014"/>
    <x v="21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Staples"/>
    <n v="73.007999999999996"/>
    <n v="9"/>
    <n v="0.2"/>
    <n v="26.465400000000006"/>
  </r>
  <r>
    <n v="3359"/>
    <s v="CA-2013-139234"/>
    <n v="2013"/>
    <x v="71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3-139234"/>
    <n v="2013"/>
    <x v="71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2-142020"/>
    <n v="2012"/>
    <x v="593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2-142020"/>
    <n v="2012"/>
    <x v="593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2-139962"/>
    <n v="2012"/>
    <x v="35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2-139962"/>
    <n v="2012"/>
    <x v="35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3-130050"/>
    <n v="2013"/>
    <x v="87"/>
    <d v="2013-07-19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s"/>
    <n v="9.5519999999999996"/>
    <n v="3"/>
    <n v="0.6"/>
    <n v="-3.8207999999999984"/>
  </r>
  <r>
    <n v="3366"/>
    <s v="CA-2011-115161"/>
    <n v="2011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1-165379"/>
    <n v="2011"/>
    <x v="868"/>
    <d v="2011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1-165379"/>
    <n v="2011"/>
    <x v="868"/>
    <d v="2011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2-115511"/>
    <n v="2012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2-115511"/>
    <n v="2012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3-134887"/>
    <n v="2013"/>
    <x v="869"/>
    <d v="2013-03-26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4-123778"/>
    <n v="2014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4-123778"/>
    <n v="2014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3-100671"/>
    <n v="2013"/>
    <x v="474"/>
    <d v="2013-11-05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4-142867"/>
    <n v="2014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4-142867"/>
    <n v="2014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4-103156"/>
    <n v="2014"/>
    <x v="51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4-162208"/>
    <n v="2014"/>
    <x v="151"/>
    <d v="2014-08-31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4-101077"/>
    <n v="2014"/>
    <x v="613"/>
    <d v="2014-03-31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1-166471"/>
    <n v="201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1-166471"/>
    <n v="201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1-105340"/>
    <n v="2011"/>
    <x v="754"/>
    <d v="2011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4-131583"/>
    <n v="2014"/>
    <x v="193"/>
    <d v="2014-06-11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2-129700"/>
    <n v="2012"/>
    <x v="124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s"/>
    <n v="22.288"/>
    <n v="7"/>
    <n v="0.6"/>
    <n v="-8.9151999999999987"/>
  </r>
  <r>
    <n v="3404"/>
    <s v="CA-2014-168739"/>
    <n v="2014"/>
    <x v="148"/>
    <d v="2014-06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2-152527"/>
    <n v="2012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4-150847"/>
    <n v="2014"/>
    <x v="504"/>
    <d v="2014-05-07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3-116540"/>
    <n v="2013"/>
    <x v="476"/>
    <d v="2013-09-03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3-116540"/>
    <n v="2013"/>
    <x v="476"/>
    <d v="2013-09-03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2-151841"/>
    <n v="2012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2-151841"/>
    <n v="2012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2-150791"/>
    <n v="2012"/>
    <x v="684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2-153381"/>
    <n v="2012"/>
    <x v="496"/>
    <d v="2012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2-153381"/>
    <n v="2012"/>
    <x v="496"/>
    <d v="2012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4-131212"/>
    <n v="2014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4-131212"/>
    <n v="2014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2-100531"/>
    <n v="2012"/>
    <x v="874"/>
    <d v="2012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2-100531"/>
    <n v="2012"/>
    <x v="874"/>
    <d v="2012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2-144099"/>
    <n v="2012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1-158337"/>
    <n v="2011"/>
    <x v="518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4-168858"/>
    <n v="2014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s"/>
    <n v="16.740000000000002"/>
    <n v="3"/>
    <n v="0"/>
    <n v="8.370000000000001"/>
  </r>
  <r>
    <n v="3444"/>
    <s v="CA-2014-168858"/>
    <n v="2014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3-116344"/>
    <n v="2013"/>
    <x v="875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2-131779"/>
    <n v="2012"/>
    <x v="821"/>
    <d v="2012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3-158869"/>
    <n v="2013"/>
    <x v="876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Staples"/>
    <n v="70.88"/>
    <n v="2"/>
    <n v="0"/>
    <n v="33.313599999999994"/>
  </r>
  <r>
    <n v="3448"/>
    <s v="CA-2014-102554"/>
    <n v="2014"/>
    <x v="532"/>
    <d v="2014-06-16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3-162614"/>
    <n v="2013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1-157609"/>
    <n v="2011"/>
    <x v="878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2-153325"/>
    <n v="2012"/>
    <x v="879"/>
    <d v="2012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2-153626"/>
    <n v="2012"/>
    <x v="584"/>
    <d v="2012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3-166485"/>
    <n v="2013"/>
    <x v="880"/>
    <d v="2013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4-114258"/>
    <n v="2014"/>
    <x v="6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2-152611"/>
    <n v="2012"/>
    <x v="763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3-165470"/>
    <n v="2013"/>
    <x v="881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4-128699"/>
    <n v="2014"/>
    <x v="734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3-146143"/>
    <n v="2013"/>
    <x v="882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2-100888"/>
    <n v="2012"/>
    <x v="744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3-150035"/>
    <n v="2013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4-122644"/>
    <n v="2014"/>
    <x v="105"/>
    <d v="2014-11-18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4-122644"/>
    <n v="2014"/>
    <x v="105"/>
    <d v="2014-11-18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4-111815"/>
    <n v="2014"/>
    <x v="448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4-111815"/>
    <n v="2014"/>
    <x v="448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3-144911"/>
    <n v="2013"/>
    <x v="581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3-144911"/>
    <n v="2013"/>
    <x v="581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1-143385"/>
    <n v="2011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1-124023"/>
    <n v="2011"/>
    <x v="884"/>
    <d v="2011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3-151169"/>
    <n v="2013"/>
    <x v="147"/>
    <d v="2013-10-27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3-134761"/>
    <n v="2013"/>
    <x v="885"/>
    <d v="2013-12-01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4-120705"/>
    <n v="2014"/>
    <x v="528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4-125115"/>
    <n v="2014"/>
    <x v="318"/>
    <d v="2014-04-11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4-125115"/>
    <n v="2014"/>
    <x v="318"/>
    <d v="2014-04-11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3-150945"/>
    <n v="2013"/>
    <x v="122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3-168536"/>
    <n v="2013"/>
    <x v="887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2-124975"/>
    <n v="2012"/>
    <x v="137"/>
    <d v="2012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2-168767"/>
    <n v="2012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3-114482"/>
    <n v="2013"/>
    <x v="831"/>
    <d v="2013-11-26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3-114482"/>
    <n v="2013"/>
    <x v="831"/>
    <d v="2013-11-26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3-137673"/>
    <n v="2013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3-132731"/>
    <n v="2013"/>
    <x v="390"/>
    <d v="2013-11-29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3-130680"/>
    <n v="2013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2-141145"/>
    <n v="2012"/>
    <x v="14"/>
    <d v="2012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3-152835"/>
    <n v="2013"/>
    <x v="288"/>
    <d v="2013-05-24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3-155565"/>
    <n v="2013"/>
    <x v="316"/>
    <d v="2013-05-29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3-145842"/>
    <n v="2013"/>
    <x v="26"/>
    <d v="2013-06-21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4-121216"/>
    <n v="2014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4-121216"/>
    <n v="2014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4-107832"/>
    <n v="2014"/>
    <x v="51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1-120838"/>
    <n v="2011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1-120838"/>
    <n v="2011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4-118542"/>
    <n v="2014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4-118542"/>
    <n v="2014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4-152737"/>
    <n v="2014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4-152737"/>
    <n v="2014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3-130029"/>
    <n v="2013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3-130029"/>
    <n v="2013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4-103877"/>
    <n v="2014"/>
    <x v="21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3-137176"/>
    <n v="2013"/>
    <x v="369"/>
    <d v="2013-09-15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4-126081"/>
    <n v="2014"/>
    <x v="222"/>
    <d v="2014-07-05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4-117023"/>
    <n v="2014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4-117023"/>
    <n v="2014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"/>
    <n v="104.80000000000001"/>
    <n v="10"/>
    <n v="0"/>
    <n v="26.200000000000003"/>
  </r>
  <r>
    <n v="3576"/>
    <s v="CA-2012-143532"/>
    <n v="2012"/>
    <x v="531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3-103163"/>
    <n v="201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3-103163"/>
    <n v="201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4-117807"/>
    <n v="2014"/>
    <x v="172"/>
    <d v="2014-10-08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4-161823"/>
    <n v="2014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4-121839"/>
    <n v="2014"/>
    <x v="241"/>
    <d v="2014-09-29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4-158729"/>
    <n v="2014"/>
    <x v="484"/>
    <d v="2014-12-22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4-146535"/>
    <n v="2014"/>
    <x v="221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4-146535"/>
    <n v="2014"/>
    <x v="221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1-154186"/>
    <n v="2011"/>
    <x v="736"/>
    <d v="2011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3-108434"/>
    <n v="2013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3-164154"/>
    <n v="2013"/>
    <x v="108"/>
    <d v="2013-09-18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3-164154"/>
    <n v="2013"/>
    <x v="108"/>
    <d v="2013-09-18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s"/>
    <n v="37.52000000000001"/>
    <n v="5"/>
    <n v="0.2"/>
    <n v="3.7519999999999989"/>
  </r>
  <r>
    <n v="3596"/>
    <s v="CA-2014-148012"/>
    <n v="2014"/>
    <x v="34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4-138310"/>
    <n v="2014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1-159835"/>
    <n v="2011"/>
    <x v="664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1-159835"/>
    <n v="2011"/>
    <x v="664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3-119683"/>
    <n v="2013"/>
    <x v="299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s"/>
    <n v="29.339999999999996"/>
    <n v="3"/>
    <n v="0"/>
    <n v="13.496399999999998"/>
  </r>
  <r>
    <n v="3608"/>
    <s v="CA-2011-163559"/>
    <n v="2011"/>
    <x v="865"/>
    <d v="2011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3-131674"/>
    <n v="2013"/>
    <x v="896"/>
    <d v="2013-12-0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2-110093"/>
    <n v="2012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2-110093"/>
    <n v="2012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4-112529"/>
    <n v="2014"/>
    <x v="1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4-112529"/>
    <n v="2014"/>
    <x v="1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3-154536"/>
    <n v="2013"/>
    <x v="64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3-109743"/>
    <n v="2013"/>
    <x v="897"/>
    <d v="2013-09-30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3-109743"/>
    <n v="2013"/>
    <x v="897"/>
    <d v="2013-09-30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1-159184"/>
    <n v="2011"/>
    <x v="80"/>
    <d v="2011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1-159184"/>
    <n v="2011"/>
    <x v="80"/>
    <d v="2011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1-169726"/>
    <n v="2011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4-155957"/>
    <n v="2014"/>
    <x v="200"/>
    <d v="2014-12-01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4-155957"/>
    <n v="2014"/>
    <x v="200"/>
    <d v="2014-12-01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4-132178"/>
    <n v="2014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4-132178"/>
    <n v="2014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1-146528"/>
    <n v="2011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1-146528"/>
    <n v="2011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2-168459"/>
    <n v="2012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2-168459"/>
    <n v="2012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Staples"/>
    <n v="14.940000000000001"/>
    <n v="3"/>
    <n v="0"/>
    <n v="7.0218000000000007"/>
  </r>
  <r>
    <n v="3655"/>
    <s v="CA-2014-133004"/>
    <n v="2014"/>
    <x v="5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4-168102"/>
    <n v="2014"/>
    <x v="558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4-158036"/>
    <n v="2014"/>
    <x v="565"/>
    <d v="2014-09-15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3-161676"/>
    <n v="2013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3-155005"/>
    <n v="2013"/>
    <x v="9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4-129777"/>
    <n v="2014"/>
    <x v="445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4-129777"/>
    <n v="2014"/>
    <x v="445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3-104969"/>
    <n v="2013"/>
    <x v="143"/>
    <d v="2013-04-15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3-104969"/>
    <n v="2013"/>
    <x v="143"/>
    <d v="2013-04-15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4-154109"/>
    <n v="2014"/>
    <x v="44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4-154109"/>
    <n v="2014"/>
    <x v="44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2-156440"/>
    <n v="2012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3-102792"/>
    <n v="2013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3-108567"/>
    <n v="2013"/>
    <x v="244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4-140760"/>
    <n v="2014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4-140760"/>
    <n v="2014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2-151680"/>
    <n v="2012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1-140039"/>
    <n v="2011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4-160416"/>
    <n v="2014"/>
    <x v="38"/>
    <d v="2014-11-19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4-169411"/>
    <n v="2014"/>
    <x v="165"/>
    <d v="2014-12-30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3-126543"/>
    <n v="2013"/>
    <x v="850"/>
    <d v="2013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4-160087"/>
    <n v="2014"/>
    <x v="257"/>
    <d v="2014-03-23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s"/>
    <n v="6.3680000000000003"/>
    <n v="2"/>
    <n v="0.6"/>
    <n v="-2.5471999999999984"/>
  </r>
  <r>
    <n v="3709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4-113670"/>
    <n v="2014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4-113670"/>
    <n v="2014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4-166198"/>
    <n v="2014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4-166198"/>
    <n v="2014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1-135608"/>
    <n v="2011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1-135608"/>
    <n v="2011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4-144568"/>
    <n v="2014"/>
    <x v="148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3-142370"/>
    <n v="2013"/>
    <x v="25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3-142370"/>
    <n v="2013"/>
    <x v="25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3-105900"/>
    <n v="2013"/>
    <x v="42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3-151155"/>
    <n v="2013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3-151155"/>
    <n v="2013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4-144036"/>
    <n v="2014"/>
    <x v="903"/>
    <d v="2014-11-27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1-169789"/>
    <n v="2011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4-127264"/>
    <n v="2014"/>
    <x v="355"/>
    <d v="2014-04-06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3-151512"/>
    <n v="2013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4-168193"/>
    <n v="2014"/>
    <x v="904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4-168193"/>
    <n v="2014"/>
    <x v="904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3-115476"/>
    <n v="2013"/>
    <x v="716"/>
    <d v="2013-03-18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3-115476"/>
    <n v="2013"/>
    <x v="716"/>
    <d v="2013-03-18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1-113047"/>
    <n v="2011"/>
    <x v="745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3-149979"/>
    <n v="2013"/>
    <x v="713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3-149979"/>
    <n v="2013"/>
    <x v="713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3-116799"/>
    <n v="2013"/>
    <x v="840"/>
    <d v="2013-03-07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3-116799"/>
    <n v="2013"/>
    <x v="840"/>
    <d v="2013-03-07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3-111283"/>
    <n v="2013"/>
    <x v="905"/>
    <d v="2013-03-05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4-104577"/>
    <n v="2014"/>
    <x v="605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3-156251"/>
    <n v="2013"/>
    <x v="572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3-156251"/>
    <n v="2013"/>
    <x v="572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4-125878"/>
    <n v="2014"/>
    <x v="906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3-163153"/>
    <n v="2013"/>
    <x v="844"/>
    <d v="2013-03-26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3-163153"/>
    <n v="2013"/>
    <x v="844"/>
    <d v="2013-03-26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2-103205"/>
    <n v="2012"/>
    <x v="575"/>
    <d v="2012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1-153913"/>
    <n v="2011"/>
    <x v="757"/>
    <d v="2011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1-153913"/>
    <n v="2011"/>
    <x v="757"/>
    <d v="2011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3-155530"/>
    <n v="2013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3-101196"/>
    <n v="2013"/>
    <x v="536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1-115357"/>
    <n v="2011"/>
    <x v="908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2-107937"/>
    <n v="2012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4-148768"/>
    <n v="2014"/>
    <x v="329"/>
    <d v="2014-12-03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4-118521"/>
    <n v="2014"/>
    <x v="91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1-149643"/>
    <n v="2011"/>
    <x v="912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2-135314"/>
    <n v="2012"/>
    <x v="584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4-165204"/>
    <n v="2014"/>
    <x v="38"/>
    <d v="2014-11-17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4-165204"/>
    <n v="2014"/>
    <x v="38"/>
    <d v="2014-11-17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4-125752"/>
    <n v="2014"/>
    <x v="689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4-112487"/>
    <n v="2014"/>
    <x v="377"/>
    <d v="2014-12-31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3-144218"/>
    <n v="2013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3-169971"/>
    <n v="2013"/>
    <x v="913"/>
    <d v="2013-09-10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3-169971"/>
    <n v="2013"/>
    <x v="913"/>
    <d v="2013-09-10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3-133508"/>
    <n v="2013"/>
    <x v="764"/>
    <d v="2013-04-22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1-107139"/>
    <n v="2011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2-111325"/>
    <n v="2012"/>
    <x v="914"/>
    <d v="2012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2-111325"/>
    <n v="2012"/>
    <x v="914"/>
    <d v="2012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2-163762"/>
    <n v="2012"/>
    <x v="154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4-121314"/>
    <n v="2014"/>
    <x v="397"/>
    <d v="2014-09-27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4-147760"/>
    <n v="2014"/>
    <x v="259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4-147760"/>
    <n v="2014"/>
    <x v="259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s"/>
    <n v="12.768000000000001"/>
    <n v="2"/>
    <n v="0.2"/>
    <n v="1.436399999999999"/>
  </r>
  <r>
    <n v="3805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4-147753"/>
    <n v="2014"/>
    <x v="916"/>
    <d v="2014-03-06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2-103961"/>
    <n v="2012"/>
    <x v="599"/>
    <d v="2012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3-152471"/>
    <n v="2013"/>
    <x v="63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3-152471"/>
    <n v="2013"/>
    <x v="63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1-132801"/>
    <n v="2011"/>
    <x v="273"/>
    <d v="2011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2-111927"/>
    <n v="2012"/>
    <x v="717"/>
    <d v="2012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2-111927"/>
    <n v="2012"/>
    <x v="717"/>
    <d v="2012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1-105984"/>
    <n v="2011"/>
    <x v="156"/>
    <d v="2011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1-105984"/>
    <n v="2011"/>
    <x v="156"/>
    <d v="2011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1-100363"/>
    <n v="2011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1-100363"/>
    <n v="2011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1-109162"/>
    <n v="2011"/>
    <x v="785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4-129000"/>
    <n v="2014"/>
    <x v="920"/>
    <d v="2014-11-28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4-161053"/>
    <n v="2014"/>
    <x v="585"/>
    <d v="2014-09-24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4-161053"/>
    <n v="2014"/>
    <x v="585"/>
    <d v="2014-09-24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2-142377"/>
    <n v="2012"/>
    <x v="78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2-127593"/>
    <n v="2012"/>
    <x v="481"/>
    <d v="2012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4-130526"/>
    <n v="2014"/>
    <x v="200"/>
    <d v="2014-11-30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4-131849"/>
    <n v="2014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4-131849"/>
    <n v="2014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1-140816"/>
    <n v="2011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4-154039"/>
    <n v="2014"/>
    <x v="922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4-154039"/>
    <n v="2014"/>
    <x v="922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1-135755"/>
    <n v="2011"/>
    <x v="523"/>
    <d v="2011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1-135755"/>
    <n v="2011"/>
    <x v="523"/>
    <d v="2011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4-123246"/>
    <n v="2014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2-157133"/>
    <n v="2012"/>
    <x v="109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1-124709"/>
    <n v="2011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4-146360"/>
    <n v="2014"/>
    <x v="756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s"/>
    <n v="23.472000000000001"/>
    <n v="3"/>
    <n v="0.2"/>
    <n v="7.6283999999999974"/>
  </r>
  <r>
    <n v="3875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3-140641"/>
    <n v="2013"/>
    <x v="99"/>
    <d v="2013-11-03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1-151001"/>
    <n v="201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1-151001"/>
    <n v="201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1-152849"/>
    <n v="2011"/>
    <x v="26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4-127341"/>
    <n v="2014"/>
    <x v="926"/>
    <d v="2014-02-03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3-167759"/>
    <n v="2013"/>
    <x v="84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3-144547"/>
    <n v="2013"/>
    <x v="338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1-112200"/>
    <n v="2011"/>
    <x v="754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4-110212"/>
    <n v="2014"/>
    <x v="927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4-134285"/>
    <n v="2014"/>
    <x v="226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4-134285"/>
    <n v="2014"/>
    <x v="226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4-102267"/>
    <n v="2014"/>
    <x v="329"/>
    <d v="2014-12-05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4-157980"/>
    <n v="2014"/>
    <x v="226"/>
    <d v="2014-12-10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2-121097"/>
    <n v="2012"/>
    <x v="928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2-151043"/>
    <n v="2012"/>
    <x v="717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2-119312"/>
    <n v="2012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4-126788"/>
    <n v="2014"/>
    <x v="929"/>
    <d v="2014-06-07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4-148068"/>
    <n v="2014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4-148068"/>
    <n v="2014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2-148817"/>
    <n v="2012"/>
    <x v="49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2-148817"/>
    <n v="2012"/>
    <x v="49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3-110044"/>
    <n v="2013"/>
    <x v="931"/>
    <d v="2013-07-03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4-146920"/>
    <n v="2014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4-146920"/>
    <n v="2014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3-132094"/>
    <n v="2013"/>
    <x v="37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3-132094"/>
    <n v="2013"/>
    <x v="37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s"/>
    <n v="28.752000000000002"/>
    <n v="3"/>
    <n v="0.2"/>
    <n v="9.3443999999999985"/>
  </r>
  <r>
    <n v="3938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3-143448"/>
    <n v="2013"/>
    <x v="107"/>
    <d v="2013-12-11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4-117863"/>
    <n v="2014"/>
    <x v="796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4-117863"/>
    <n v="2014"/>
    <x v="796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4-160458"/>
    <n v="2014"/>
    <x v="837"/>
    <d v="2014-05-30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3-142685"/>
    <n v="2013"/>
    <x v="661"/>
    <d v="2013-07-01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3-133144"/>
    <n v="2013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4-167871"/>
    <n v="2014"/>
    <x v="551"/>
    <d v="2014-11-24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4-167871"/>
    <n v="2014"/>
    <x v="551"/>
    <d v="2014-11-24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s"/>
    <n v="2.9440000000000004"/>
    <n v="1"/>
    <n v="0.2"/>
    <n v="-0.66240000000000021"/>
  </r>
  <r>
    <n v="3948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1-121167"/>
    <n v="2011"/>
    <x v="683"/>
    <d v="2011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3-151862"/>
    <n v="2013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4-152961"/>
    <n v="2014"/>
    <x v="787"/>
    <d v="2014-01-20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1-133228"/>
    <n v="2011"/>
    <x v="527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1-133228"/>
    <n v="2011"/>
    <x v="527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3-114951"/>
    <n v="2013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2-113901"/>
    <n v="2012"/>
    <x v="324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2-113901"/>
    <n v="2012"/>
    <x v="324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4-134838"/>
    <n v="2014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4-134838"/>
    <n v="2014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3-120257"/>
    <n v="2013"/>
    <x v="897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1-164910"/>
    <n v="2011"/>
    <x v="60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3-149902"/>
    <n v="2013"/>
    <x v="178"/>
    <d v="2013-04-07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3-146010"/>
    <n v="2013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2-163685"/>
    <n v="2012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2-163685"/>
    <n v="2012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1-135090"/>
    <n v="2011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2-132374"/>
    <n v="2012"/>
    <x v="933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3-116400"/>
    <n v="2013"/>
    <x v="332"/>
    <d v="2013-10-25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4-101308"/>
    <n v="2014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4-101308"/>
    <n v="2014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1-114517"/>
    <n v="2011"/>
    <x v="851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1-114517"/>
    <n v="2011"/>
    <x v="851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4-119564"/>
    <n v="2014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3-108735"/>
    <n v="2013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4-112333"/>
    <n v="2014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4-112333"/>
    <n v="2014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3-159415"/>
    <n v="2013"/>
    <x v="764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1-122588"/>
    <n v="2011"/>
    <x v="641"/>
    <d v="2011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1-137589"/>
    <n v="2011"/>
    <x v="935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2-149629"/>
    <n v="2012"/>
    <x v="789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1-116834"/>
    <n v="2011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1-116834"/>
    <n v="2011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"/>
    <n v="1.78"/>
    <n v="1"/>
    <n v="0"/>
    <n v="0.49839999999999995"/>
  </r>
  <r>
    <n v="4007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2-107468"/>
    <n v="2012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4-144463"/>
    <n v="2014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4-100811"/>
    <n v="2014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4-100811"/>
    <n v="2014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2-153612"/>
    <n v="2012"/>
    <x v="937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4-130764"/>
    <n v="2014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4-130764"/>
    <n v="2014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4-124296"/>
    <n v="2014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4-124296"/>
    <n v="2014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3-108777"/>
    <n v="2013"/>
    <x v="939"/>
    <d v="2013-12-13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3-108777"/>
    <n v="2013"/>
    <x v="939"/>
    <d v="2013-12-13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2-148859"/>
    <n v="2012"/>
    <x v="75"/>
    <d v="2013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2-137750"/>
    <n v="2012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2-136378"/>
    <n v="2012"/>
    <x v="788"/>
    <d v="2012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4-100356"/>
    <n v="2014"/>
    <x v="208"/>
    <d v="2014-10-26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2-166520"/>
    <n v="2012"/>
    <x v="747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2-166520"/>
    <n v="2012"/>
    <x v="747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4-136350"/>
    <n v="2014"/>
    <x v="92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4-136350"/>
    <n v="2014"/>
    <x v="92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1-163034"/>
    <n v="2011"/>
    <x v="156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2-124058"/>
    <n v="2012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2-124058"/>
    <n v="2012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3-129196"/>
    <n v="2013"/>
    <x v="474"/>
    <d v="2013-11-08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2-138716"/>
    <n v="2012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3-122182"/>
    <n v="2013"/>
    <x v="612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1-130358"/>
    <n v="2011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1-130358"/>
    <n v="2011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2-156104"/>
    <n v="2012"/>
    <x v="401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2-164308"/>
    <n v="2012"/>
    <x v="496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4-108112"/>
    <n v="2014"/>
    <x v="940"/>
    <d v="2014-11-21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4-108112"/>
    <n v="2014"/>
    <x v="940"/>
    <d v="2014-11-21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2-165414"/>
    <n v="2012"/>
    <x v="379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3-140417"/>
    <n v="2013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3-140417"/>
    <n v="2013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4-151316"/>
    <n v="2014"/>
    <x v="92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4-151316"/>
    <n v="2014"/>
    <x v="92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4-163692"/>
    <n v="2014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1-156559"/>
    <n v="2011"/>
    <x v="71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4-166576"/>
    <n v="2014"/>
    <x v="941"/>
    <d v="2014-05-19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4-137456"/>
    <n v="2014"/>
    <x v="202"/>
    <d v="2014-12-22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s"/>
    <n v="15.92"/>
    <n v="2"/>
    <n v="0"/>
    <n v="7.0048000000000012"/>
  </r>
  <r>
    <n v="4105"/>
    <s v="US-2014-155999"/>
    <n v="2014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4-155999"/>
    <n v="2014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3-148334"/>
    <n v="2013"/>
    <x v="25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2-105599"/>
    <n v="2012"/>
    <x v="67"/>
    <d v="2012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2-105599"/>
    <n v="2012"/>
    <x v="67"/>
    <d v="2012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2-116687"/>
    <n v="2012"/>
    <x v="942"/>
    <d v="2012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2-116687"/>
    <n v="2012"/>
    <x v="942"/>
    <d v="2012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3-163573"/>
    <n v="2013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4-117394"/>
    <n v="2014"/>
    <x v="507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1-127523"/>
    <n v="2011"/>
    <x v="21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s"/>
    <n v="35.910000000000004"/>
    <n v="3"/>
    <n v="0"/>
    <n v="9.6956999999999987"/>
  </r>
  <r>
    <n v="4126"/>
    <s v="CA-2014-123239"/>
    <n v="2014"/>
    <x v="944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4-156769"/>
    <n v="2014"/>
    <x v="636"/>
    <d v="2014-05-10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1-127299"/>
    <n v="2011"/>
    <x v="111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1-127299"/>
    <n v="2011"/>
    <x v="111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2-121272"/>
    <n v="2012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1-115336"/>
    <n v="2011"/>
    <x v="728"/>
    <d v="2011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2-111703"/>
    <n v="2012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Staples"/>
    <n v="11.952000000000002"/>
    <n v="3"/>
    <n v="0.2"/>
    <n v="4.0338000000000003"/>
  </r>
  <r>
    <n v="4133"/>
    <s v="CA-2012-111703"/>
    <n v="2012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1-128839"/>
    <n v="2011"/>
    <x v="78"/>
    <d v="2011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1-128839"/>
    <n v="2011"/>
    <x v="78"/>
    <d v="2011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4-105914"/>
    <n v="20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4-105914"/>
    <n v="20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4-110926"/>
    <n v="2014"/>
    <x v="1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3-117226"/>
    <n v="2013"/>
    <x v="945"/>
    <d v="2014-01-02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4-127313"/>
    <n v="2014"/>
    <x v="96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4-127313"/>
    <n v="2014"/>
    <x v="96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3-136287"/>
    <n v="2013"/>
    <x v="900"/>
    <d v="2013-06-18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1-107699"/>
    <n v="2011"/>
    <x v="946"/>
    <d v="2011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2-136196"/>
    <n v="2012"/>
    <x v="109"/>
    <d v="2012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3-139689"/>
    <n v="2013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3-139689"/>
    <n v="2013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2-101091"/>
    <n v="2012"/>
    <x v="901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2-101091"/>
    <n v="2012"/>
    <x v="901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1-126907"/>
    <n v="2011"/>
    <x v="301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3-164588"/>
    <n v="2013"/>
    <x v="947"/>
    <d v="2013-04-24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4-115546"/>
    <n v="2014"/>
    <x v="304"/>
    <d v="2014-05-19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4-115546"/>
    <n v="2014"/>
    <x v="304"/>
    <d v="2014-05-19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2-163587"/>
    <n v="2012"/>
    <x v="948"/>
    <d v="2012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2-163587"/>
    <n v="2012"/>
    <x v="948"/>
    <d v="2012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4-106131"/>
    <n v="2014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4-106131"/>
    <n v="2014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2-160213"/>
    <n v="2012"/>
    <x v="936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1-157924"/>
    <n v="2011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1-157924"/>
    <n v="2011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2-100216"/>
    <n v="2012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2-100216"/>
    <n v="2012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4-100601"/>
    <n v="2014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2-154340"/>
    <n v="2012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1-128846"/>
    <n v="2011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1-128846"/>
    <n v="2011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3-148593"/>
    <n v="2013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4-119039"/>
    <n v="2014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4-128426"/>
    <n v="2014"/>
    <x v="566"/>
    <d v="2014-10-12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3-143749"/>
    <n v="2013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3-111493"/>
    <n v="2013"/>
    <x v="147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3-157714"/>
    <n v="2013"/>
    <x v="182"/>
    <d v="2013-10-02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4-166709"/>
    <n v="2014"/>
    <x v="701"/>
    <d v="2014-11-23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2-129392"/>
    <n v="2012"/>
    <x v="951"/>
    <d v="2012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2-150875"/>
    <n v="2012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2-150875"/>
    <n v="2012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2-154200"/>
    <n v="2012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3-124233"/>
    <n v="2013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2-134271"/>
    <n v="2012"/>
    <x v="24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3-161683"/>
    <n v="201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3-161683"/>
    <n v="201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4-109715"/>
    <n v="2014"/>
    <x v="34"/>
    <d v="2014-12-15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3-164637"/>
    <n v="2013"/>
    <x v="758"/>
    <d v="2013-03-09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1-103590"/>
    <n v="2011"/>
    <x v="953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2-111234"/>
    <n v="2012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4-149881"/>
    <n v="2014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4-149881"/>
    <n v="2014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3-108644"/>
    <n v="2013"/>
    <x v="955"/>
    <d v="2013-10-04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1-102631"/>
    <n v="2011"/>
    <x v="736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4-120327"/>
    <n v="2014"/>
    <x v="343"/>
    <d v="2014-11-17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2-154970"/>
    <n v="2012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3-113803"/>
    <n v="2013"/>
    <x v="830"/>
    <d v="2013-03-27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1-168823"/>
    <n v="2011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1-168823"/>
    <n v="2011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s"/>
    <n v="20.808000000000003"/>
    <n v="9"/>
    <n v="0.2"/>
    <n v="7.0226999999999995"/>
  </r>
  <r>
    <n v="4237"/>
    <s v="CA-2013-162404"/>
    <n v="2013"/>
    <x v="31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4-104024"/>
    <n v="2014"/>
    <x v="635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4-147144"/>
    <n v="2014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4-158673"/>
    <n v="2014"/>
    <x v="614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1-133704"/>
    <n v="2011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s"/>
    <n v="43.92"/>
    <n v="4"/>
    <n v="0"/>
    <n v="11.858400000000003"/>
  </r>
  <r>
    <n v="4242"/>
    <s v="CA-2011-133704"/>
    <n v="2011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3-159142"/>
    <n v="2013"/>
    <x v="958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3-159142"/>
    <n v="2013"/>
    <x v="958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1-138436"/>
    <n v="2011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3-157336"/>
    <n v="2013"/>
    <x v="49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3-157336"/>
    <n v="2013"/>
    <x v="49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1-168130"/>
    <n v="2011"/>
    <x v="111"/>
    <d v="2011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Staples"/>
    <n v="63.311999999999998"/>
    <n v="3"/>
    <n v="0.2"/>
    <n v="20.576399999999996"/>
  </r>
  <r>
    <n v="4256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2-101924"/>
    <n v="2012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3-124793"/>
    <n v="2013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4-118367"/>
    <n v="2014"/>
    <x v="96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4-164819"/>
    <n v="2014"/>
    <x v="45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4-158344"/>
    <n v="2014"/>
    <x v="78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4-123351"/>
    <n v="2014"/>
    <x v="296"/>
    <d v="2014-09-26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4-110429"/>
    <n v="2014"/>
    <x v="132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4-124821"/>
    <n v="2014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2-166975"/>
    <n v="2012"/>
    <x v="65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3-123806"/>
    <n v="2013"/>
    <x v="39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4-158505"/>
    <n v="2014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4-158505"/>
    <n v="2014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2-142692"/>
    <n v="2012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2-123456"/>
    <n v="2012"/>
    <x v="584"/>
    <d v="2012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4-151358"/>
    <n v="2014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1-166989"/>
    <n v="2011"/>
    <x v="68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1-166989"/>
    <n v="2011"/>
    <x v="68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1-103100"/>
    <n v="2011"/>
    <x v="414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1-103100"/>
    <n v="2011"/>
    <x v="414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4-127516"/>
    <n v="2014"/>
    <x v="116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2-117184"/>
    <n v="2012"/>
    <x v="961"/>
    <d v="2012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2-117184"/>
    <n v="2012"/>
    <x v="961"/>
    <d v="2012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4-130967"/>
    <n v="2014"/>
    <x v="434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4-101581"/>
    <n v="2014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4-169124"/>
    <n v="2014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4-117261"/>
    <n v="2014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1-123253"/>
    <n v="2011"/>
    <x v="963"/>
    <d v="2011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3-121601"/>
    <n v="2013"/>
    <x v="964"/>
    <d v="2013-10-05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1-162278"/>
    <n v="2011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1-162278"/>
    <n v="2011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3-161095"/>
    <n v="2013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3-161095"/>
    <n v="2013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1-123127"/>
    <n v="2011"/>
    <x v="78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"/>
    <n v="20.96"/>
    <n v="2"/>
    <n v="0"/>
    <n v="5.24"/>
  </r>
  <r>
    <n v="4316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2-136735"/>
    <n v="2012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4-136189"/>
    <n v="2014"/>
    <x v="226"/>
    <d v="2014-12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1-152345"/>
    <n v="2011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1-152345"/>
    <n v="2011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3-153346"/>
    <n v="2013"/>
    <x v="967"/>
    <d v="2013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3-153346"/>
    <n v="2013"/>
    <x v="967"/>
    <d v="2013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4-118360"/>
    <n v="2014"/>
    <x v="719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4-149853"/>
    <n v="2014"/>
    <x v="621"/>
    <d v="2014-10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4-149853"/>
    <n v="2014"/>
    <x v="621"/>
    <d v="2014-10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4-107909"/>
    <n v="2014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4-107909"/>
    <n v="2014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2-112375"/>
    <n v="2012"/>
    <x v="379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2-112375"/>
    <n v="2012"/>
    <x v="379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2-154795"/>
    <n v="2012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2-154795"/>
    <n v="2012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2-125234"/>
    <n v="2012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2-125234"/>
    <n v="2012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4-133501"/>
    <n v="2014"/>
    <x v="151"/>
    <d v="2014-09-02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1-129609"/>
    <n v="2011"/>
    <x v="579"/>
    <d v="2011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4-130309"/>
    <n v="2014"/>
    <x v="94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3-120355"/>
    <n v="2013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3-120355"/>
    <n v="2013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4-169894"/>
    <n v="2014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4-169894"/>
    <n v="2014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4-100482"/>
    <n v="2014"/>
    <x v="645"/>
    <d v="2014-04-16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4-100482"/>
    <n v="2014"/>
    <x v="645"/>
    <d v="2014-04-16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4-107748"/>
    <n v="2014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4-107748"/>
    <n v="2014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4-153654"/>
    <n v="2014"/>
    <x v="221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2-155600"/>
    <n v="2012"/>
    <x v="78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2-155600"/>
    <n v="2012"/>
    <x v="78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3-127642"/>
    <n v="2013"/>
    <x v="206"/>
    <d v="2013-05-24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Staples"/>
    <n v="111.96"/>
    <n v="2"/>
    <n v="0"/>
    <n v="54.860399999999998"/>
  </r>
  <r>
    <n v="4362"/>
    <s v="US-2014-163195"/>
    <n v="2014"/>
    <x v="922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4-117044"/>
    <n v="2014"/>
    <x v="22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4-117044"/>
    <n v="2014"/>
    <x v="22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4-169320"/>
    <n v="2014"/>
    <x v="283"/>
    <d v="2014-07-26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4-169320"/>
    <n v="2014"/>
    <x v="283"/>
    <d v="2014-07-26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3-158575"/>
    <n v="2013"/>
    <x v="741"/>
    <d v="2013-11-25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2-140830"/>
    <n v="2012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2-140830"/>
    <n v="2012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2-152891"/>
    <n v="2012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2-152891"/>
    <n v="2012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3-156811"/>
    <n v="2013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s"/>
    <n v="43.92"/>
    <n v="4"/>
    <n v="0"/>
    <n v="11.858400000000003"/>
  </r>
  <r>
    <n v="4388"/>
    <s v="CA-2013-156811"/>
    <n v="2013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3-108868"/>
    <n v="2013"/>
    <x v="162"/>
    <d v="2013-09-13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3-108868"/>
    <n v="2013"/>
    <x v="162"/>
    <d v="2013-09-13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1-142965"/>
    <n v="2011"/>
    <x v="836"/>
    <d v="2011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1-142965"/>
    <n v="2011"/>
    <x v="836"/>
    <d v="2011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3-148740"/>
    <n v="2013"/>
    <x v="625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1-138758"/>
    <n v="2011"/>
    <x v="97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1-138758"/>
    <n v="2011"/>
    <x v="97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3-114538"/>
    <n v="2013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1-127936"/>
    <n v="2011"/>
    <x v="814"/>
    <d v="2011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2-164336"/>
    <n v="2012"/>
    <x v="761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2-164336"/>
    <n v="2012"/>
    <x v="761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1-154879"/>
    <n v="2011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s"/>
    <n v="5.78"/>
    <n v="2"/>
    <n v="0"/>
    <n v="2.7166000000000001"/>
  </r>
  <r>
    <n v="4411"/>
    <s v="US-2011-154879"/>
    <n v="2011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4-132339"/>
    <n v="2014"/>
    <x v="971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1-153983"/>
    <n v="2011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1-153983"/>
    <n v="2011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4-112900"/>
    <n v="2014"/>
    <x v="359"/>
    <d v="2014-04-13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1-160157"/>
    <n v="2011"/>
    <x v="414"/>
    <d v="2011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1-139633"/>
    <n v="2011"/>
    <x v="506"/>
    <d v="2011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2-163090"/>
    <n v="2012"/>
    <x v="972"/>
    <d v="2012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1-117016"/>
    <n v="2011"/>
    <x v="530"/>
    <d v="2011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4-103226"/>
    <n v="2014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4-119452"/>
    <n v="2014"/>
    <x v="708"/>
    <d v="2014-03-28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4-147725"/>
    <n v="2014"/>
    <x v="32"/>
    <d v="2014-09-15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3-162726"/>
    <n v="2013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3-162726"/>
    <n v="2013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2-146745"/>
    <n v="2012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2-146745"/>
    <n v="2012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4-115175"/>
    <n v="2014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4-105851"/>
    <n v="2014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2-163895"/>
    <n v="2012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4-156895"/>
    <n v="2014"/>
    <x v="54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4-130211"/>
    <n v="2014"/>
    <x v="760"/>
    <d v="2014-10-23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4-130211"/>
    <n v="2014"/>
    <x v="760"/>
    <d v="2014-10-23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1-147235"/>
    <n v="2011"/>
    <x v="977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4-105921"/>
    <n v="2014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4-112753"/>
    <n v="2014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4-112753"/>
    <n v="2014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4-155075"/>
    <n v="2014"/>
    <x v="574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1-103401"/>
    <n v="2011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3-124814"/>
    <n v="2013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3-124814"/>
    <n v="2013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1-116757"/>
    <n v="2011"/>
    <x v="479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1-116757"/>
    <n v="2011"/>
    <x v="479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4-167003"/>
    <n v="2014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3-119935"/>
    <n v="2013"/>
    <x v="338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3-119935"/>
    <n v="2013"/>
    <x v="338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3-118969"/>
    <n v="2013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3-145240"/>
    <n v="2013"/>
    <x v="47"/>
    <d v="2013-09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3-120873"/>
    <n v="2013"/>
    <x v="189"/>
    <d v="2013-11-02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4-111920"/>
    <n v="2014"/>
    <x v="76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3-128678"/>
    <n v="2013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3-128678"/>
    <n v="2013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3-101385"/>
    <n v="2013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4-107167"/>
    <n v="2014"/>
    <x v="193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1-109491"/>
    <n v="2011"/>
    <x v="98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1-109491"/>
    <n v="2011"/>
    <x v="98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4-105445"/>
    <n v="2014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1-107454"/>
    <n v="2011"/>
    <x v="981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1-107454"/>
    <n v="2011"/>
    <x v="981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4-152856"/>
    <n v="2014"/>
    <x v="565"/>
    <d v="2014-09-11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3-134691"/>
    <n v="2013"/>
    <x v="696"/>
    <d v="2013-11-19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3-118759"/>
    <n v="2013"/>
    <x v="696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3-118759"/>
    <n v="2013"/>
    <x v="696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1-140403"/>
    <n v="2011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1-140403"/>
    <n v="2011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2-163104"/>
    <n v="2012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2-104129"/>
    <n v="2012"/>
    <x v="914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2-104129"/>
    <n v="2012"/>
    <x v="914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4-132206"/>
    <n v="2014"/>
    <x v="114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4-113474"/>
    <n v="2014"/>
    <x v="983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4-107636"/>
    <n v="2014"/>
    <x v="504"/>
    <d v="2014-05-03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1-165862"/>
    <n v="2011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1-106334"/>
    <n v="2011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1-106334"/>
    <n v="2011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3-101448"/>
    <n v="2013"/>
    <x v="535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2-130218"/>
    <n v="2012"/>
    <x v="391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2-130218"/>
    <n v="2012"/>
    <x v="391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4-117331"/>
    <n v="2014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1-127383"/>
    <n v="2011"/>
    <x v="5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s"/>
    <n v="49.568000000000005"/>
    <n v="2"/>
    <n v="0.2"/>
    <n v="17.968399999999995"/>
  </r>
  <r>
    <n v="4560"/>
    <s v="CA-2011-110219"/>
    <n v="2011"/>
    <x v="952"/>
    <d v="2011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4-129490"/>
    <n v="2014"/>
    <x v="986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1-101175"/>
    <n v="2011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2-111990"/>
    <n v="2012"/>
    <x v="627"/>
    <d v="2012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1-169460"/>
    <n v="2011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2-152128"/>
    <n v="2012"/>
    <x v="442"/>
    <d v="2012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2-152128"/>
    <n v="2012"/>
    <x v="442"/>
    <d v="2012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4-126662"/>
    <n v="2014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1-121734"/>
    <n v="2011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2-110947"/>
    <n v="2012"/>
    <x v="988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1-150126"/>
    <n v="2011"/>
    <x v="923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2-164427"/>
    <n v="2012"/>
    <x v="374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3-120250"/>
    <n v="2013"/>
    <x v="25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3-121993"/>
    <n v="2013"/>
    <x v="224"/>
    <d v="2013-06-13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3-100405"/>
    <n v="2013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3-140564"/>
    <n v="2013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4-169502"/>
    <n v="2014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4-169502"/>
    <n v="2014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4-141852"/>
    <n v="2014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3-109407"/>
    <n v="2013"/>
    <x v="99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4-165953"/>
    <n v="2014"/>
    <x v="413"/>
    <d v="2014-01-07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4-165953"/>
    <n v="2014"/>
    <x v="413"/>
    <d v="2014-01-07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3-144540"/>
    <n v="2013"/>
    <x v="64"/>
    <d v="2013-09-11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3-144540"/>
    <n v="2013"/>
    <x v="64"/>
    <d v="2013-09-11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2-159863"/>
    <n v="2012"/>
    <x v="406"/>
    <d v="2012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2-117800"/>
    <n v="2012"/>
    <x v="48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2-117800"/>
    <n v="2012"/>
    <x v="48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4-145219"/>
    <n v="2014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4-145219"/>
    <n v="2014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2-161214"/>
    <n v="2012"/>
    <x v="348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s"/>
    <n v="8.8320000000000007"/>
    <n v="3"/>
    <n v="0.2"/>
    <n v="-1.9872000000000005"/>
  </r>
  <r>
    <n v="4624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2-126235"/>
    <n v="2012"/>
    <x v="5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4-168396"/>
    <n v="2014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4-168396"/>
    <n v="2014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2-130456"/>
    <n v="2012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2-130456"/>
    <n v="2012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4-116288"/>
    <n v="2014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3-102162"/>
    <n v="2013"/>
    <x v="108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3-102162"/>
    <n v="2013"/>
    <x v="108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4-130141"/>
    <n v="2014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4-130141"/>
    <n v="2014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2-147501"/>
    <n v="2012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2-147501"/>
    <n v="2012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3-143910"/>
    <n v="2013"/>
    <x v="399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1-146885"/>
    <n v="2011"/>
    <x v="992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3-139556"/>
    <n v="2013"/>
    <x v="993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4-129357"/>
    <n v="2014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4-129357"/>
    <n v="2014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4-150987"/>
    <n v="2014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4-150987"/>
    <n v="2014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4-132647"/>
    <n v="2014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4-132647"/>
    <n v="2014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4-159107"/>
    <n v="2014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1-160738"/>
    <n v="2011"/>
    <x v="952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3-111409"/>
    <n v="2013"/>
    <x v="3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3-116232"/>
    <n v="2013"/>
    <x v="897"/>
    <d v="2013-09-27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3-116232"/>
    <n v="2013"/>
    <x v="897"/>
    <d v="2013-09-27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3-116547"/>
    <n v="2013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3-116547"/>
    <n v="2013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4-139416"/>
    <n v="2014"/>
    <x v="996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s"/>
    <n v="21.36"/>
    <n v="2"/>
    <n v="0"/>
    <n v="5.7672000000000008"/>
  </r>
  <r>
    <n v="4681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3-169215"/>
    <n v="2013"/>
    <x v="216"/>
    <d v="2013-07-19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3-127698"/>
    <n v="2013"/>
    <x v="49"/>
    <d v="2013-12-0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3-101987"/>
    <n v="2013"/>
    <x v="89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4-154851"/>
    <n v="2014"/>
    <x v="983"/>
    <d v="2014-04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3-166240"/>
    <n v="2013"/>
    <x v="890"/>
    <d v="2013-06-29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1-112403"/>
    <n v="2011"/>
    <x v="691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1-108273"/>
    <n v="2011"/>
    <x v="757"/>
    <d v="2011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1-108273"/>
    <n v="2011"/>
    <x v="757"/>
    <d v="2011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4-121643"/>
    <n v="2014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2-122910"/>
    <n v="2012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4-143126"/>
    <n v="2014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2-129042"/>
    <n v="2012"/>
    <x v="295"/>
    <d v="2012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2-109736"/>
    <n v="2012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2-142601"/>
    <n v="2012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2-142601"/>
    <n v="2012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1-106229"/>
    <n v="2011"/>
    <x v="159"/>
    <d v="2011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4-135230"/>
    <n v="2014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"/>
    <n v="7.58"/>
    <n v="1"/>
    <n v="0"/>
    <n v="2.9561999999999999"/>
  </r>
  <r>
    <n v="4724"/>
    <s v="CA-2013-159653"/>
    <n v="2013"/>
    <x v="730"/>
    <d v="2013-05-23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3-131968"/>
    <n v="2013"/>
    <x v="583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3-131968"/>
    <n v="2013"/>
    <x v="583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1-119151"/>
    <n v="2011"/>
    <x v="641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1-119151"/>
    <n v="2011"/>
    <x v="641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1-123323"/>
    <n v="2011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3-124681"/>
    <n v="2013"/>
    <x v="427"/>
    <d v="2013-07-24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3-120530"/>
    <n v="2013"/>
    <x v="281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2-105725"/>
    <n v="2012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2-105725"/>
    <n v="2012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3-120005"/>
    <n v="2013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3-120005"/>
    <n v="2013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3-123526"/>
    <n v="2013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3-127649"/>
    <n v="2013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3-159989"/>
    <n v="2013"/>
    <x v="10"/>
    <d v="2013-12-14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4-103499"/>
    <n v="2014"/>
    <x v="225"/>
    <d v="2014-11-25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2-167220"/>
    <n v="2012"/>
    <x v="295"/>
    <d v="2012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4-126354"/>
    <n v="201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4-126354"/>
    <n v="201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4-169817"/>
    <n v="2014"/>
    <x v="296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4-144582"/>
    <n v="2014"/>
    <x v="50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3-117660"/>
    <n v="2013"/>
    <x v="945"/>
    <d v="2014-01-05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3-117660"/>
    <n v="2013"/>
    <x v="945"/>
    <d v="2014-01-05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1-112851"/>
    <n v="2011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4-123701"/>
    <n v="2014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2-118227"/>
    <n v="2012"/>
    <x v="99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2-123155"/>
    <n v="2012"/>
    <x v="10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2-123155"/>
    <n v="2012"/>
    <x v="10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4-158883"/>
    <n v="2014"/>
    <x v="455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3-114888"/>
    <n v="2013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3-114888"/>
    <n v="2013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1-167262"/>
    <n v="2011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4-108091"/>
    <n v="2014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3-101630"/>
    <n v="2013"/>
    <x v="317"/>
    <d v="2013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s"/>
    <n v="8.67"/>
    <n v="3"/>
    <n v="0"/>
    <n v="4.0749000000000004"/>
  </r>
  <r>
    <n v="4778"/>
    <s v="CA-2013-101630"/>
    <n v="2013"/>
    <x v="317"/>
    <d v="2013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4-132346"/>
    <n v="2014"/>
    <x v="659"/>
    <d v="2014-11-12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1-150301"/>
    <n v="2011"/>
    <x v="1001"/>
    <d v="2011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4-147984"/>
    <n v="2014"/>
    <x v="48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2-141684"/>
    <n v="2012"/>
    <x v="685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2-144722"/>
    <n v="2012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2-120516"/>
    <n v="2012"/>
    <x v="863"/>
    <d v="2012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Staples"/>
    <n v="5.64"/>
    <n v="3"/>
    <n v="0"/>
    <n v="2.7071999999999994"/>
  </r>
  <r>
    <n v="4797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4-136364"/>
    <n v="2014"/>
    <x v="1002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4-136364"/>
    <n v="2014"/>
    <x v="1002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1-149055"/>
    <n v="2011"/>
    <x v="533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2-151589"/>
    <n v="2012"/>
    <x v="17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2-151589"/>
    <n v="2012"/>
    <x v="17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3-111696"/>
    <n v="2013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4-117436"/>
    <n v="2014"/>
    <x v="11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2-140025"/>
    <n v="2012"/>
    <x v="1003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2-140025"/>
    <n v="2012"/>
    <x v="1003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3-134222"/>
    <n v="2013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4-136707"/>
    <n v="2014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1-152562"/>
    <n v="2011"/>
    <x v="301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1-152562"/>
    <n v="2011"/>
    <x v="301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3-152408"/>
    <n v="2013"/>
    <x v="666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4-154123"/>
    <n v="2014"/>
    <x v="225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3-136049"/>
    <n v="2013"/>
    <x v="443"/>
    <d v="2013-12-29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4-118402"/>
    <n v="2014"/>
    <x v="36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3-139388"/>
    <n v="2013"/>
    <x v="77"/>
    <d v="2013-11-10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1-128685"/>
    <n v="2011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2-124044"/>
    <n v="2012"/>
    <x v="862"/>
    <d v="2012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4-136063"/>
    <n v="2014"/>
    <x v="934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3-101546"/>
    <n v="2013"/>
    <x v="122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1-138940"/>
    <n v="2011"/>
    <x v="909"/>
    <d v="2011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3-125164"/>
    <n v="2013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3-125164"/>
    <n v="2013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4-163531"/>
    <n v="2014"/>
    <x v="335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4-131366"/>
    <n v="2014"/>
    <x v="221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4-131366"/>
    <n v="2014"/>
    <x v="221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1-132864"/>
    <n v="2011"/>
    <x v="266"/>
    <d v="2011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1-155817"/>
    <n v="2011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1-155817"/>
    <n v="2011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3-131891"/>
    <n v="2013"/>
    <x v="875"/>
    <d v="2013-08-0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4-104080"/>
    <n v="2014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4-104080"/>
    <n v="2014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1-151379"/>
    <n v="2011"/>
    <x v="757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s"/>
    <n v="61.96"/>
    <n v="2"/>
    <n v="0"/>
    <n v="30.360399999999998"/>
  </r>
  <r>
    <n v="4897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1-122021"/>
    <n v="2011"/>
    <x v="771"/>
    <d v="2011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1-122021"/>
    <n v="2011"/>
    <x v="771"/>
    <d v="2011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3-130484"/>
    <n v="2013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4-120936"/>
    <n v="2014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4-120936"/>
    <n v="2014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4-110884"/>
    <n v="201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4-110884"/>
    <n v="201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1-161613"/>
    <n v="2011"/>
    <x v="588"/>
    <d v="2011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1-146353"/>
    <n v="2011"/>
    <x v="1005"/>
    <d v="2011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1-146353"/>
    <n v="2011"/>
    <x v="1005"/>
    <d v="2011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1-133809"/>
    <n v="2011"/>
    <x v="728"/>
    <d v="2011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1-133809"/>
    <n v="2011"/>
    <x v="728"/>
    <d v="2011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2-161830"/>
    <n v="2012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2-161830"/>
    <n v="2012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4-163125"/>
    <n v="2014"/>
    <x v="449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4-163125"/>
    <n v="2014"/>
    <x v="449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3-160304"/>
    <n v="2013"/>
    <x v="1006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3-160304"/>
    <n v="2013"/>
    <x v="1006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4-101728"/>
    <n v="2014"/>
    <x v="971"/>
    <d v="2014-08-24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4-126438"/>
    <n v="2014"/>
    <x v="18"/>
    <d v="2014-09-14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4-117653"/>
    <n v="2014"/>
    <x v="15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4-143245"/>
    <n v="2014"/>
    <x v="96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4-143245"/>
    <n v="2014"/>
    <x v="96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1-138828"/>
    <n v="2011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1-138828"/>
    <n v="2011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Staples"/>
    <n v="14.940000000000001"/>
    <n v="3"/>
    <n v="0"/>
    <n v="7.0218000000000007"/>
  </r>
  <r>
    <n v="4932"/>
    <s v="CA-2014-143651"/>
    <n v="2014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2-155124"/>
    <n v="2012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4-150931"/>
    <n v="2014"/>
    <x v="1008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4-106782"/>
    <n v="2014"/>
    <x v="202"/>
    <d v="2014-12-28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1-102085"/>
    <n v="2011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4-107125"/>
    <n v="2014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4-107125"/>
    <n v="2014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3-125815"/>
    <n v="2013"/>
    <x v="99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2-144190"/>
    <n v="2012"/>
    <x v="988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4-117926"/>
    <n v="2014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2-153906"/>
    <n v="2012"/>
    <x v="19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2-127607"/>
    <n v="2012"/>
    <x v="305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2-127607"/>
    <n v="2012"/>
    <x v="305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3-166226"/>
    <n v="2013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3-166226"/>
    <n v="2013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3-141180"/>
    <n v="2013"/>
    <x v="666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2-109708"/>
    <n v="2012"/>
    <x v="442"/>
    <d v="2012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3-164896"/>
    <n v="2013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2-142202"/>
    <n v="2012"/>
    <x v="227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1-160066"/>
    <n v="2011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3-109925"/>
    <n v="2013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2-160696"/>
    <n v="2012"/>
    <x v="684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1-125171"/>
    <n v="2011"/>
    <x v="1010"/>
    <d v="2011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4-107321"/>
    <n v="2014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4-107321"/>
    <n v="2014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4-122714"/>
    <n v="2014"/>
    <x v="226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1-132227"/>
    <n v="2011"/>
    <x v="13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4-155824"/>
    <n v="201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4-155824"/>
    <n v="201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3-129238"/>
    <n v="2013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3-129238"/>
    <n v="2013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Staples"/>
    <n v="56.7"/>
    <n v="5"/>
    <n v="0"/>
    <n v="27.782999999999998"/>
  </r>
  <r>
    <n v="5001"/>
    <s v="CA-2014-159688"/>
    <n v="2014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3-136126"/>
    <n v="2013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3-136126"/>
    <n v="2013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3-155033"/>
    <n v="2013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1-156006"/>
    <n v="2011"/>
    <x v="1013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2-158659"/>
    <n v="2012"/>
    <x v="113"/>
    <d v="2012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2-169796"/>
    <n v="2012"/>
    <x v="529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2-169796"/>
    <n v="2012"/>
    <x v="529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4-139647"/>
    <n v="2014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1-153850"/>
    <n v="2011"/>
    <x v="156"/>
    <d v="2011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1-153850"/>
    <n v="2011"/>
    <x v="156"/>
    <d v="2011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4-136511"/>
    <n v="2014"/>
    <x v="721"/>
    <d v="2014-03-26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1-151792"/>
    <n v="2011"/>
    <x v="814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3-155166"/>
    <n v="2013"/>
    <x v="482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3-155166"/>
    <n v="2013"/>
    <x v="482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2-103954"/>
    <n v="2012"/>
    <x v="101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1-169803"/>
    <n v="2011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1-169803"/>
    <n v="2011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4-141719"/>
    <n v="2014"/>
    <x v="701"/>
    <d v="2014-11-22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1-104759"/>
    <n v="2011"/>
    <x v="691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1-104759"/>
    <n v="2011"/>
    <x v="691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2-150511"/>
    <n v="2012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2-134922"/>
    <n v="2012"/>
    <x v="209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4-120607"/>
    <n v="2014"/>
    <x v="240"/>
    <d v="2014-05-20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2-162166"/>
    <n v="2012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2-162166"/>
    <n v="2012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3-120796"/>
    <n v="2013"/>
    <x v="101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3-109722"/>
    <n v="2013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3-109722"/>
    <n v="2013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4-122196"/>
    <n v="2014"/>
    <x v="58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4-142090"/>
    <n v="2014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4-142090"/>
    <n v="2014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4-160934"/>
    <n v="2014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2-145485"/>
    <n v="2012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4-151071"/>
    <n v="2014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4-143217"/>
    <n v="2014"/>
    <x v="34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4-133312"/>
    <n v="2014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4-133312"/>
    <n v="2014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2-137533"/>
    <n v="2012"/>
    <x v="217"/>
    <d v="2012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3-155138"/>
    <n v="2013"/>
    <x v="162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3-155138"/>
    <n v="2013"/>
    <x v="162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3-108350"/>
    <n v="2013"/>
    <x v="112"/>
    <d v="2013-06-10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2-144302"/>
    <n v="2012"/>
    <x v="974"/>
    <d v="2012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4-132738"/>
    <n v="2014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4-132738"/>
    <n v="2014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4-156720"/>
    <n v="2014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2-119102"/>
    <n v="2012"/>
    <x v="29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2-141936"/>
    <n v="2012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2-167374"/>
    <n v="2012"/>
    <x v="514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2-167374"/>
    <n v="2012"/>
    <x v="514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1-116568"/>
    <n v="2011"/>
    <x v="637"/>
    <d v="2011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2-147102"/>
    <n v="2012"/>
    <x v="444"/>
    <d v="2012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4-132213"/>
    <n v="2014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4-132213"/>
    <n v="2014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2-153073"/>
    <n v="2012"/>
    <x v="50"/>
    <d v="2012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3-147970"/>
    <n v="2013"/>
    <x v="1011"/>
    <d v="2013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3-150658"/>
    <n v="2013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4-125640"/>
    <n v="2014"/>
    <x v="8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4-154137"/>
    <n v="2014"/>
    <x v="34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s"/>
    <n v="68.459999999999994"/>
    <n v="7"/>
    <n v="0"/>
    <n v="31.491599999999995"/>
  </r>
  <r>
    <n v="5127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4-146626"/>
    <n v="2014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2-123330"/>
    <n v="2012"/>
    <x v="1020"/>
    <d v="2012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4-155607"/>
    <n v="2014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4-155607"/>
    <n v="2014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3-151323"/>
    <n v="2013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2-146696"/>
    <n v="2012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3-128972"/>
    <n v="2013"/>
    <x v="373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4-128335"/>
    <n v="2014"/>
    <x v="36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s"/>
    <n v="23.34"/>
    <n v="3"/>
    <n v="0"/>
    <n v="10.969799999999999"/>
  </r>
  <r>
    <n v="5140"/>
    <s v="CA-2014-128335"/>
    <n v="2014"/>
    <x v="36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2-154886"/>
    <n v="2012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s"/>
    <n v="63.84"/>
    <n v="8"/>
    <n v="0"/>
    <n v="18.513599999999997"/>
  </r>
  <r>
    <n v="5144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4-128734"/>
    <n v="2014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4-128734"/>
    <n v="2014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1-141796"/>
    <n v="2011"/>
    <x v="261"/>
    <d v="2011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4-125101"/>
    <n v="2014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4-169929"/>
    <n v="2014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1-121566"/>
    <n v="2011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1-121566"/>
    <n v="2011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2-124219"/>
    <n v="2012"/>
    <x v="976"/>
    <d v="2012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2-124219"/>
    <n v="2012"/>
    <x v="976"/>
    <d v="2012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2-156146"/>
    <n v="2012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2-156146"/>
    <n v="2012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1-111192"/>
    <n v="2011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3-115378"/>
    <n v="2013"/>
    <x v="741"/>
    <d v="2013-11-24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2-161627"/>
    <n v="2012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2-107741"/>
    <n v="2012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4-106432"/>
    <n v="2014"/>
    <x v="15"/>
    <d v="2014-10-25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4-106432"/>
    <n v="2014"/>
    <x v="15"/>
    <d v="2014-10-25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3-148908"/>
    <n v="2013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3-123015"/>
    <n v="2013"/>
    <x v="482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4-108749"/>
    <n v="2014"/>
    <x v="510"/>
    <d v="2014-09-16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4-108749"/>
    <n v="2014"/>
    <x v="510"/>
    <d v="2014-09-16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4-163335"/>
    <n v="2014"/>
    <x v="241"/>
    <d v="2014-09-28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4-163335"/>
    <n v="2014"/>
    <x v="241"/>
    <d v="2014-09-28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2-134719"/>
    <n v="2012"/>
    <x v="998"/>
    <d v="2012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2-154389"/>
    <n v="2012"/>
    <x v="154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2-115567"/>
    <n v="2012"/>
    <x v="1023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2-115567"/>
    <n v="2012"/>
    <x v="1023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4-136679"/>
    <n v="2014"/>
    <x v="237"/>
    <d v="2014-11-19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4-136679"/>
    <n v="2014"/>
    <x v="237"/>
    <d v="2014-11-19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4-141943"/>
    <n v="2014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1-159709"/>
    <n v="2011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1-159709"/>
    <n v="2011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2-142454"/>
    <n v="2012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2-142454"/>
    <n v="2012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2-156755"/>
    <n v="2012"/>
    <x v="1026"/>
    <d v="2012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2-130876"/>
    <n v="2012"/>
    <x v="79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4-159562"/>
    <n v="2014"/>
    <x v="428"/>
    <d v="2014-09-16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4-134635"/>
    <n v="2014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4-167080"/>
    <n v="2014"/>
    <x v="193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4-145653"/>
    <n v="2014"/>
    <x v="853"/>
    <d v="2014-09-02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1-140487"/>
    <n v="2011"/>
    <x v="1027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4-109582"/>
    <n v="2014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1-147648"/>
    <n v="2011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1-115084"/>
    <n v="2011"/>
    <x v="63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4-131037"/>
    <n v="2014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3-111143"/>
    <n v="2013"/>
    <x v="258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3-116561"/>
    <n v="2013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3-116561"/>
    <n v="2013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3-110730"/>
    <n v="2013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4-146367"/>
    <n v="2014"/>
    <x v="1018"/>
    <d v="2014-08-09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3-149454"/>
    <n v="2013"/>
    <x v="197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2-168914"/>
    <n v="2012"/>
    <x v="1031"/>
    <d v="2012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4-110989"/>
    <n v="2014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2-106215"/>
    <n v="2012"/>
    <x v="392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3-169369"/>
    <n v="2013"/>
    <x v="939"/>
    <d v="2013-12-19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3-169369"/>
    <n v="2013"/>
    <x v="939"/>
    <d v="2013-12-19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2-132318"/>
    <n v="2012"/>
    <x v="628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1-131982"/>
    <n v="2011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2-125185"/>
    <n v="2012"/>
    <x v="616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2-125185"/>
    <n v="2012"/>
    <x v="616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3-130078"/>
    <n v="2013"/>
    <x v="59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4-114034"/>
    <n v="2014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4-115595"/>
    <n v="2014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4-158722"/>
    <n v="2014"/>
    <x v="179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4-114657"/>
    <n v="2014"/>
    <x v="67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4-144484"/>
    <n v="2014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4-144484"/>
    <n v="2014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4-125913"/>
    <n v="2014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4-125913"/>
    <n v="2014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3-158309"/>
    <n v="2013"/>
    <x v="491"/>
    <d v="2013-11-30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2-162887"/>
    <n v="2012"/>
    <x v="209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5276"/>
    <s v="CA-2014-147333"/>
    <n v="2014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4-147333"/>
    <n v="2014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1-113859"/>
    <n v="2011"/>
    <x v="103"/>
    <d v="2011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1-159681"/>
    <n v="2011"/>
    <x v="1035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4-104094"/>
    <n v="2014"/>
    <x v="21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4-152709"/>
    <n v="2014"/>
    <x v="566"/>
    <d v="2014-10-13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2-105158"/>
    <n v="2012"/>
    <x v="577"/>
    <d v="2012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2-105158"/>
    <n v="2012"/>
    <x v="577"/>
    <d v="2012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1-133424"/>
    <n v="2011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1-133424"/>
    <n v="2011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4-136784"/>
    <n v="2014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4-151218"/>
    <n v="2014"/>
    <x v="308"/>
    <d v="2014-06-24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2-111073"/>
    <n v="2012"/>
    <x v="207"/>
    <d v="2012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4-144883"/>
    <n v="2014"/>
    <x v="73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4-142174"/>
    <n v="2014"/>
    <x v="168"/>
    <d v="2014-03-10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4-108791"/>
    <n v="2014"/>
    <x v="944"/>
    <d v="2014-08-0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4-108791"/>
    <n v="2014"/>
    <x v="944"/>
    <d v="2014-08-0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3-106656"/>
    <n v="2013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3-106656"/>
    <n v="2013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1-139500"/>
    <n v="2011"/>
    <x v="912"/>
    <d v="2011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1-166310"/>
    <n v="2011"/>
    <x v="158"/>
    <d v="2011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3-123414"/>
    <n v="2013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3-123414"/>
    <n v="2013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4-137876"/>
    <n v="2014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4-137876"/>
    <n v="2014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3-154060"/>
    <n v="2013"/>
    <x v="44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4-134439"/>
    <n v="2014"/>
    <x v="6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2-119508"/>
    <n v="2012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2-119508"/>
    <n v="2012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2-152681"/>
    <n v="2012"/>
    <x v="184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1-130813"/>
    <n v="2011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2-120320"/>
    <n v="2012"/>
    <x v="616"/>
    <d v="2012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3-111941"/>
    <n v="2013"/>
    <x v="591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2-169278"/>
    <n v="2012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4-111577"/>
    <n v="2014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1-168501"/>
    <n v="2011"/>
    <x v="871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1-168501"/>
    <n v="2011"/>
    <x v="871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2-112053"/>
    <n v="2012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2-149811"/>
    <n v="2012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2-149811"/>
    <n v="2012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4-103814"/>
    <n v="2014"/>
    <x v="34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3-123932"/>
    <n v="2013"/>
    <x v="47"/>
    <d v="2013-09-13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3-123932"/>
    <n v="2013"/>
    <x v="47"/>
    <d v="2013-09-13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3-101616"/>
    <n v="2013"/>
    <x v="323"/>
    <d v="2013-09-07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1-113768"/>
    <n v="2011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1-113768"/>
    <n v="2011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3-138037"/>
    <n v="2013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4-126060"/>
    <n v="2014"/>
    <x v="349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4-100951"/>
    <n v="2014"/>
    <x v="255"/>
    <d v="2014-06-11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3-122014"/>
    <n v="2013"/>
    <x v="723"/>
    <d v="2014-01-03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3-122014"/>
    <n v="2013"/>
    <x v="723"/>
    <d v="2014-01-03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1-123477"/>
    <n v="2011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3-107790"/>
    <n v="2013"/>
    <x v="73"/>
    <d v="2013-11-25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4-147403"/>
    <n v="2014"/>
    <x v="18"/>
    <d v="2014-09-14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4-136721"/>
    <n v="2014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4-136721"/>
    <n v="2014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4-134152"/>
    <n v="2014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4-134152"/>
    <n v="2014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"/>
    <n v="31.44"/>
    <n v="3"/>
    <n v="0"/>
    <n v="7.86"/>
  </r>
  <r>
    <n v="5378"/>
    <s v="CA-2011-125542"/>
    <n v="2011"/>
    <x v="29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1-125542"/>
    <n v="2011"/>
    <x v="29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3-136021"/>
    <n v="2013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3-136021"/>
    <n v="2013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4-161410"/>
    <n v="2014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4-161410"/>
    <n v="2014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4-152786"/>
    <n v="2014"/>
    <x v="846"/>
    <d v="2014-03-18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4-163874"/>
    <n v="2014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1-104829"/>
    <n v="2011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3-147340"/>
    <n v="2013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3-145492"/>
    <n v="2013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3-163202"/>
    <n v="2013"/>
    <x v="720"/>
    <d v="2013-10-03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3-117681"/>
    <n v="2013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4-132262"/>
    <n v="2014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4-132262"/>
    <n v="2014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4-123043"/>
    <n v="2014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4-123043"/>
    <n v="2014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4-166856"/>
    <n v="2014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4-166856"/>
    <n v="2014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3-153157"/>
    <n v="2013"/>
    <x v="108"/>
    <d v="2013-09-15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1-132542"/>
    <n v="2011"/>
    <x v="191"/>
    <d v="2011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2-110877"/>
    <n v="2012"/>
    <x v="924"/>
    <d v="2012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2-110877"/>
    <n v="2012"/>
    <x v="924"/>
    <d v="2012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3-151827"/>
    <n v="2013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3-151827"/>
    <n v="2013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3-163258"/>
    <n v="2013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4-103009"/>
    <n v="2014"/>
    <x v="132"/>
    <d v="2014-11-06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4-120649"/>
    <n v="2014"/>
    <x v="176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3-153598"/>
    <n v="2013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3-153598"/>
    <n v="2013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3-108497"/>
    <n v="2013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3-113096"/>
    <n v="2013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1-136861"/>
    <n v="2011"/>
    <x v="742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4-129707"/>
    <n v="2014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2-160171"/>
    <n v="2012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2-160171"/>
    <n v="2012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3-167115"/>
    <n v="2013"/>
    <x v="958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4-153633"/>
    <n v="2014"/>
    <x v="38"/>
    <d v="2014-11-19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4-155929"/>
    <n v="2014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3-128307"/>
    <n v="2013"/>
    <x v="197"/>
    <d v="2013-07-30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3-127425"/>
    <n v="2013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3-127425"/>
    <n v="2013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3-140613"/>
    <n v="2013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4-108700"/>
    <n v="2014"/>
    <x v="24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4-160962"/>
    <n v="2014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4-160962"/>
    <n v="2014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4-130631"/>
    <n v="2014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4-130631"/>
    <n v="2014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4-116680"/>
    <n v="2014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4-116680"/>
    <n v="2014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1-107405"/>
    <n v="2011"/>
    <x v="9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4-101574"/>
    <n v="2014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1-107706"/>
    <n v="2011"/>
    <x v="1047"/>
    <d v="2011-02-20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3-122448"/>
    <n v="2013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1-132451"/>
    <n v="2011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1-132451"/>
    <n v="2011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3-158547"/>
    <n v="2013"/>
    <x v="198"/>
    <d v="2013-06-05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4-121741"/>
    <n v="2014"/>
    <x v="377"/>
    <d v="2014-12-27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3-121356"/>
    <n v="2013"/>
    <x v="73"/>
    <d v="2013-11-25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1-101770"/>
    <n v="2011"/>
    <x v="691"/>
    <d v="2011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4-148999"/>
    <n v="2014"/>
    <x v="289"/>
    <d v="2014-02-05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1-107573"/>
    <n v="2011"/>
    <x v="432"/>
    <d v="2011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s"/>
    <n v="23.472000000000001"/>
    <n v="3"/>
    <n v="0.2"/>
    <n v="7.6283999999999974"/>
  </r>
  <r>
    <n v="5487"/>
    <s v="CA-2012-156608"/>
    <n v="2012"/>
    <x v="104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s"/>
    <n v="20.808"/>
    <n v="3"/>
    <n v="0.2"/>
    <n v="1.8207000000000013"/>
  </r>
  <r>
    <n v="5491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4-164098"/>
    <n v="2014"/>
    <x v="795"/>
    <d v="2014-01-28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14719999999999978"/>
  </r>
  <r>
    <n v="5494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2-113523"/>
    <n v="2012"/>
    <x v="406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4-117821"/>
    <n v="2014"/>
    <x v="492"/>
    <d v="2014-06-17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3-162026"/>
    <n v="2013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3-150000"/>
    <n v="2013"/>
    <x v="143"/>
    <d v="2013-04-15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2-168529"/>
    <n v="2012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4-152569"/>
    <n v="2014"/>
    <x v="356"/>
    <d v="2014-05-21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4-152569"/>
    <n v="2014"/>
    <x v="356"/>
    <d v="2014-05-21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1-137680"/>
    <n v="2011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1-137680"/>
    <n v="2011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3-138408"/>
    <n v="2013"/>
    <x v="741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3-110982"/>
    <n v="2013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3-110982"/>
    <n v="2013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3-147123"/>
    <n v="2013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4-154501"/>
    <n v="2014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4-166933"/>
    <n v="2014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2-142055"/>
    <n v="2012"/>
    <x v="412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2-137106"/>
    <n v="2012"/>
    <x v="1052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4-136609"/>
    <n v="2014"/>
    <x v="634"/>
    <d v="2014-08-12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4-160885"/>
    <n v="2014"/>
    <x v="574"/>
    <d v="2014-12-07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2-120551"/>
    <n v="2012"/>
    <x v="657"/>
    <d v="2012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4-102967"/>
    <n v="2014"/>
    <x v="58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4-151008"/>
    <n v="2014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4-151008"/>
    <n v="2014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1-159800"/>
    <n v="2011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1-159800"/>
    <n v="2011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4-116113"/>
    <n v="2014"/>
    <x v="280"/>
    <d v="2014-10-07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2-125066"/>
    <n v="2012"/>
    <x v="639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2-125066"/>
    <n v="2012"/>
    <x v="639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3-136686"/>
    <n v="2013"/>
    <x v="939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3-136686"/>
    <n v="2013"/>
    <x v="939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4-163818"/>
    <n v="2014"/>
    <x v="1055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3-161158"/>
    <n v="2013"/>
    <x v="19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1-116673"/>
    <n v="2011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2-149993"/>
    <n v="2012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1-168158"/>
    <n v="2011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3-115224"/>
    <n v="2013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3-115224"/>
    <n v="2013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1-164742"/>
    <n v="2011"/>
    <x v="303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1-164742"/>
    <n v="2011"/>
    <x v="303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4-108014"/>
    <n v="2014"/>
    <x v="1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4-160325"/>
    <n v="2014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4-160325"/>
    <n v="2014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2-159779"/>
    <n v="2012"/>
    <x v="12"/>
    <d v="2012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4-151176"/>
    <n v="2014"/>
    <x v="778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4-151176"/>
    <n v="2014"/>
    <x v="778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3-117919"/>
    <n v="2013"/>
    <x v="278"/>
    <d v="2013-08-30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3-117919"/>
    <n v="2013"/>
    <x v="278"/>
    <d v="2013-08-30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2-142475"/>
    <n v="2012"/>
    <x v="155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3-134516"/>
    <n v="2013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3-134516"/>
    <n v="2013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4-105193"/>
    <n v="2014"/>
    <x v="613"/>
    <d v="2014-04-0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2-168634"/>
    <n v="2012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4-117198"/>
    <n v="2014"/>
    <x v="5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2-145828"/>
    <n v="2012"/>
    <x v="348"/>
    <d v="2012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4-121027"/>
    <n v="2014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4-121027"/>
    <n v="2014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3-147431"/>
    <n v="2013"/>
    <x v="1056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4-125745"/>
    <n v="2014"/>
    <x v="16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2-101154"/>
    <n v="2012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3-121748"/>
    <n v="2013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3-121748"/>
    <n v="2013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1-126683"/>
    <n v="2011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1-126683"/>
    <n v="2011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4-148810"/>
    <n v="2014"/>
    <x v="335"/>
    <d v="2014-07-02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4-148810"/>
    <n v="2014"/>
    <x v="335"/>
    <d v="2014-07-02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3-146066"/>
    <n v="2013"/>
    <x v="1036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3-101742"/>
    <n v="2013"/>
    <x v="713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Staples"/>
    <n v="10.528"/>
    <n v="7"/>
    <n v="0.2"/>
    <n v="3.6847999999999987"/>
  </r>
  <r>
    <n v="5635"/>
    <s v="CA-2012-134943"/>
    <n v="2012"/>
    <x v="901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4-123022"/>
    <n v="2014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4-123022"/>
    <n v="2014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4-113208"/>
    <n v="2014"/>
    <x v="606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1-154893"/>
    <n v="2011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1-154893"/>
    <n v="2011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1-147900"/>
    <n v="2011"/>
    <x v="865"/>
    <d v="2011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4-106355"/>
    <n v="2014"/>
    <x v="459"/>
    <d v="2014-04-06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3-127985"/>
    <n v="2013"/>
    <x v="178"/>
    <d v="2013-04-06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2-166604"/>
    <n v="2012"/>
    <x v="1060"/>
    <d v="2012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4-120719"/>
    <n v="2014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4-127117"/>
    <n v="2014"/>
    <x v="349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2-104241"/>
    <n v="2012"/>
    <x v="1038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4-168179"/>
    <n v="2014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4-109099"/>
    <n v="2014"/>
    <x v="83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1-134187"/>
    <n v="2011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3-108875"/>
    <n v="2013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3-108875"/>
    <n v="2013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2-141012"/>
    <n v="2012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2-141012"/>
    <n v="2012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4-127922"/>
    <n v="2014"/>
    <x v="855"/>
    <d v="2014-11-04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4-127922"/>
    <n v="2014"/>
    <x v="855"/>
    <d v="2014-11-04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3-146318"/>
    <n v="2013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1-135993"/>
    <n v="2011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n v="2011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1-126802"/>
    <n v="2011"/>
    <x v="282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3-143924"/>
    <n v="2013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3-143924"/>
    <n v="2013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3-141551"/>
    <n v="2013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3-141551"/>
    <n v="2013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2-131072"/>
    <n v="2012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2-119550"/>
    <n v="2012"/>
    <x v="207"/>
    <d v="2012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3-126165"/>
    <n v="2013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4-126123"/>
    <n v="2014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4-126123"/>
    <n v="2014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3-143441"/>
    <n v="2013"/>
    <x v="732"/>
    <d v="2013-11-06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4-148320"/>
    <n v="2014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3-125661"/>
    <n v="2013"/>
    <x v="390"/>
    <d v="2013-11-27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3-125661"/>
    <n v="2013"/>
    <x v="390"/>
    <d v="2013-11-27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1-155593"/>
    <n v="2011"/>
    <x v="935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4-136000"/>
    <n v="2014"/>
    <x v="58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4-115805"/>
    <n v="2014"/>
    <x v="689"/>
    <d v="2014-08-0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1-143707"/>
    <n v="2011"/>
    <x v="72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4-116939"/>
    <n v="2014"/>
    <x v="14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s"/>
    <n v="57.959999999999994"/>
    <n v="7"/>
    <n v="0"/>
    <n v="27.241199999999996"/>
  </r>
  <r>
    <n v="5719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4-126550"/>
    <n v="2014"/>
    <x v="1065"/>
    <d v="2014-04-03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3-165820"/>
    <n v="2013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1-103191"/>
    <n v="2011"/>
    <x v="358"/>
    <d v="2011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2-103933"/>
    <n v="2012"/>
    <x v="12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2-110548"/>
    <n v="2012"/>
    <x v="124"/>
    <d v="2012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1-111773"/>
    <n v="2011"/>
    <x v="29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1-148614"/>
    <n v="2011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1-148614"/>
    <n v="2011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4-156139"/>
    <n v="2014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4-104913"/>
    <n v="2014"/>
    <x v="551"/>
    <d v="2014-11-23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1-145800"/>
    <n v="2011"/>
    <x v="992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3-125850"/>
    <n v="2013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3-125850"/>
    <n v="2013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3-118514"/>
    <n v="2013"/>
    <x v="1066"/>
    <d v="2013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2-150749"/>
    <n v="2012"/>
    <x v="368"/>
    <d v="2012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1-163748"/>
    <n v="2011"/>
    <x v="1005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1-163748"/>
    <n v="2011"/>
    <x v="1005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2-119634"/>
    <n v="2012"/>
    <x v="106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2-149300"/>
    <n v="2012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3-111528"/>
    <n v="2013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3-111528"/>
    <n v="2013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4-158169"/>
    <n v="2014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4-158169"/>
    <n v="2014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2-162047"/>
    <n v="2012"/>
    <x v="502"/>
    <d v="2012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2-117772"/>
    <n v="2012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1-126340"/>
    <n v="2011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3-149685"/>
    <n v="2013"/>
    <x v="75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4-126396"/>
    <n v="2014"/>
    <x v="565"/>
    <d v="2014-09-13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2-154900"/>
    <n v="2012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2-154900"/>
    <n v="2012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2-103835"/>
    <n v="2012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2-103835"/>
    <n v="2012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2-158939"/>
    <n v="2012"/>
    <x v="65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3-117408"/>
    <n v="2013"/>
    <x v="1070"/>
    <d v="2013-09-07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3-142398"/>
    <n v="2013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3-142398"/>
    <n v="2013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3-105277"/>
    <n v="2013"/>
    <x v="429"/>
    <d v="2013-12-09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3-112060"/>
    <n v="2013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1-105270"/>
    <n v="2011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1-105270"/>
    <n v="2011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2-159513"/>
    <n v="2012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4-115070"/>
    <n v="2014"/>
    <x v="318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4-115070"/>
    <n v="2014"/>
    <x v="318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1-166716"/>
    <n v="2011"/>
    <x v="1071"/>
    <d v="2011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1-123225"/>
    <n v="2011"/>
    <x v="384"/>
    <d v="2011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1-123225"/>
    <n v="2011"/>
    <x v="384"/>
    <d v="2011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2-163440"/>
    <n v="2012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4-106796"/>
    <n v="2014"/>
    <x v="605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4-113873"/>
    <n v="2014"/>
    <x v="38"/>
    <d v="2014-11-20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4-113873"/>
    <n v="2014"/>
    <x v="38"/>
    <d v="2014-11-20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3-125017"/>
    <n v="2013"/>
    <x v="1072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Staples"/>
    <n v="105.52"/>
    <n v="4"/>
    <n v="0"/>
    <n v="48.539199999999994"/>
  </r>
  <r>
    <n v="5812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2-150196"/>
    <n v="2012"/>
    <x v="74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2-106495"/>
    <n v="2012"/>
    <x v="925"/>
    <d v="2012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1-115056"/>
    <n v="2011"/>
    <x v="1073"/>
    <d v="2011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3-122063"/>
    <n v="2013"/>
    <x v="27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3-122063"/>
    <n v="2013"/>
    <x v="27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2-111206"/>
    <n v="2012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3-142895"/>
    <n v="2013"/>
    <x v="658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3-142895"/>
    <n v="2013"/>
    <x v="658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4-133207"/>
    <n v="2014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2-132948"/>
    <n v="2012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2-134992"/>
    <n v="2012"/>
    <x v="357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2-134992"/>
    <n v="2012"/>
    <x v="357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s"/>
    <n v="29.22"/>
    <n v="3"/>
    <n v="0"/>
    <n v="12.856800000000002"/>
  </r>
  <r>
    <n v="5854"/>
    <s v="US-2011-138835"/>
    <n v="2011"/>
    <x v="1076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4-153255"/>
    <n v="2014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2-108119"/>
    <n v="2012"/>
    <x v="549"/>
    <d v="2012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2-157434"/>
    <n v="2012"/>
    <x v="1078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3-158211"/>
    <n v="2013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3-158211"/>
    <n v="2013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3-152247"/>
    <n v="2013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3-128223"/>
    <n v="2013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3-154235"/>
    <n v="2013"/>
    <x v="446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4-129910"/>
    <n v="2014"/>
    <x v="983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4-133095"/>
    <n v="2014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4-133095"/>
    <n v="2014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2-130554"/>
    <n v="2012"/>
    <x v="1003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3-133319"/>
    <n v="2013"/>
    <x v="64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3-136301"/>
    <n v="2013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3-136301"/>
    <n v="2013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1-109456"/>
    <n v="2011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1-109456"/>
    <n v="2011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4-151596"/>
    <n v="2014"/>
    <x v="1048"/>
    <d v="2014-10-12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2-147879"/>
    <n v="2012"/>
    <x v="82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3-166625"/>
    <n v="2013"/>
    <x v="167"/>
    <d v="2013-04-18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4-159954"/>
    <n v="2014"/>
    <x v="18"/>
    <d v="2014-09-15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4-100825"/>
    <n v="2014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1-168305"/>
    <n v="2011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1-168305"/>
    <n v="2011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Staples"/>
    <n v="21.400000000000002"/>
    <n v="5"/>
    <n v="0"/>
    <n v="9.629999999999999"/>
  </r>
  <r>
    <n v="5898"/>
    <s v="CA-2013-167682"/>
    <n v="2013"/>
    <x v="101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3-167682"/>
    <n v="2013"/>
    <x v="101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4-108000"/>
    <n v="2014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s"/>
    <n v="9.7799999999999994"/>
    <n v="1"/>
    <n v="0"/>
    <n v="4.8899999999999997"/>
  </r>
  <r>
    <n v="5901"/>
    <s v="CA-2012-146465"/>
    <n v="2012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3-159639"/>
    <n v="2013"/>
    <x v="581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Staples"/>
    <n v="45.36"/>
    <n v="4"/>
    <n v="0"/>
    <n v="22.226399999999998"/>
  </r>
  <r>
    <n v="5905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3-155383"/>
    <n v="2013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1-120432"/>
    <n v="2011"/>
    <x v="82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3-130288"/>
    <n v="2013"/>
    <x v="491"/>
    <d v="2013-12-01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4-146458"/>
    <n v="2014"/>
    <x v="1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4-150420"/>
    <n v="2014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1-118997"/>
    <n v="2011"/>
    <x v="918"/>
    <d v="2011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1-114314"/>
    <n v="2011"/>
    <x v="856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1-114314"/>
    <n v="2011"/>
    <x v="856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4-122077"/>
    <n v="2014"/>
    <x v="240"/>
    <d v="2014-05-26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4-122077"/>
    <n v="2014"/>
    <x v="240"/>
    <d v="2014-05-26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4-112431"/>
    <n v="2014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4-112431"/>
    <n v="2014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3-151092"/>
    <n v="2013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2-115924"/>
    <n v="2012"/>
    <x v="471"/>
    <d v="2012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4-141698"/>
    <n v="2014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1-105151"/>
    <n v="2011"/>
    <x v="809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1-155796"/>
    <n v="2011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1-155796"/>
    <n v="2011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4-150602"/>
    <n v="2014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3-166912"/>
    <n v="2013"/>
    <x v="804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4-115105"/>
    <n v="2014"/>
    <x v="695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2-143980"/>
    <n v="2012"/>
    <x v="707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3-135636"/>
    <n v="2013"/>
    <x v="75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4-102155"/>
    <n v="2014"/>
    <x v="1002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4-102155"/>
    <n v="2014"/>
    <x v="1002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4-116953"/>
    <n v="2014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3-114895"/>
    <n v="2013"/>
    <x v="831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4-112984"/>
    <n v="2014"/>
    <x v="118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1-124079"/>
    <n v="2011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1-124079"/>
    <n v="2011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4-146878"/>
    <n v="2014"/>
    <x v="296"/>
    <d v="2014-09-28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4-107244"/>
    <n v="2014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2-100657"/>
    <n v="2012"/>
    <x v="121"/>
    <d v="2012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4-129581"/>
    <n v="2014"/>
    <x v="157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4-129028"/>
    <n v="2014"/>
    <x v="719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3-159016"/>
    <n v="2013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3-159016"/>
    <n v="2013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1-152422"/>
    <n v="2011"/>
    <x v="1082"/>
    <d v="2011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3-156692"/>
    <n v="2013"/>
    <x v="572"/>
    <d v="2013-08-14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s"/>
    <n v="17.34"/>
    <n v="2"/>
    <n v="0"/>
    <n v="4.6818000000000008"/>
  </r>
  <r>
    <n v="6022"/>
    <s v="US-2013-156692"/>
    <n v="2013"/>
    <x v="572"/>
    <d v="2013-08-14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1-130869"/>
    <n v="2011"/>
    <x v="664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4-128832"/>
    <n v="2014"/>
    <x v="558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4-139717"/>
    <n v="2014"/>
    <x v="1043"/>
    <d v="2014-08-27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4-139717"/>
    <n v="2014"/>
    <x v="1043"/>
    <d v="2014-08-27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4-136007"/>
    <n v="2014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4-136007"/>
    <n v="2014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3-157364"/>
    <n v="2013"/>
    <x v="258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3-112970"/>
    <n v="2013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4-152492"/>
    <n v="2014"/>
    <x v="91"/>
    <d v="2014-07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3-101168"/>
    <n v="2013"/>
    <x v="591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4-104010"/>
    <n v="2014"/>
    <x v="756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2-130253"/>
    <n v="2012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2-155369"/>
    <n v="2012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2-155369"/>
    <n v="2012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4-122364"/>
    <n v="201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4-122364"/>
    <n v="201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3-117912"/>
    <n v="2013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4-145702"/>
    <n v="2014"/>
    <x v="240"/>
    <d v="2014-05-25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4-145702"/>
    <n v="2014"/>
    <x v="240"/>
    <d v="2014-05-25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2-113215"/>
    <n v="2012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3-154662"/>
    <n v="2013"/>
    <x v="632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2-105571"/>
    <n v="2012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2-105571"/>
    <n v="2012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3-152765"/>
    <n v="2013"/>
    <x v="1085"/>
    <d v="2013-06-19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2-153878"/>
    <n v="2012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2-153878"/>
    <n v="2012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3-113551"/>
    <n v="2013"/>
    <x v="298"/>
    <d v="2013-08-21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3-113551"/>
    <n v="2013"/>
    <x v="298"/>
    <d v="2013-08-21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1-107524"/>
    <n v="2011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s"/>
    <n v="11.36"/>
    <n v="2"/>
    <n v="0"/>
    <n v="5.3391999999999991"/>
  </r>
  <r>
    <n v="6059"/>
    <s v="CA-2011-107524"/>
    <n v="2011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1-138072"/>
    <n v="2011"/>
    <x v="125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2-134201"/>
    <n v="2012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2-134201"/>
    <n v="2012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2-119942"/>
    <n v="2012"/>
    <x v="57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2-151547"/>
    <n v="2012"/>
    <x v="184"/>
    <d v="2012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4-167542"/>
    <n v="2014"/>
    <x v="802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s"/>
    <n v="5.8880000000000008"/>
    <n v="2"/>
    <n v="0.2"/>
    <n v="-1.3248000000000004"/>
  </r>
  <r>
    <n v="6075"/>
    <s v="CA-2014-121398"/>
    <n v="2014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4-121398"/>
    <n v="2014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4-154676"/>
    <n v="2014"/>
    <x v="485"/>
    <d v="2014-08-09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1-165589"/>
    <n v="2011"/>
    <x v="1087"/>
    <d v="2011-02-19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2-114048"/>
    <n v="2012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s"/>
    <n v="29.22"/>
    <n v="3"/>
    <n v="0"/>
    <n v="12.856800000000002"/>
  </r>
  <r>
    <n v="6089"/>
    <s v="CA-2012-137281"/>
    <n v="2012"/>
    <x v="385"/>
    <d v="2012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4-162068"/>
    <n v="2014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4-132381"/>
    <n v="2014"/>
    <x v="1029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2-147011"/>
    <n v="2012"/>
    <x v="652"/>
    <d v="2012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1-120852"/>
    <n v="2011"/>
    <x v="414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1-120852"/>
    <n v="2011"/>
    <x v="414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3-150007"/>
    <n v="2013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3-150007"/>
    <n v="2013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3-133802"/>
    <n v="2013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3-113677"/>
    <n v="2013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3-113677"/>
    <n v="2013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4-152660"/>
    <n v="2014"/>
    <x v="769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2-142139"/>
    <n v="2012"/>
    <x v="284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3-124100"/>
    <n v="2013"/>
    <x v="1044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1-158400"/>
    <n v="2011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4-162033"/>
    <n v="2014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4-162033"/>
    <n v="2014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1-163447"/>
    <n v="2011"/>
    <x v="422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4-145737"/>
    <n v="2014"/>
    <x v="175"/>
    <d v="2014-09-21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3-148096"/>
    <n v="2013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3-146766"/>
    <n v="2013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2-105613"/>
    <n v="2012"/>
    <x v="109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2-105613"/>
    <n v="2012"/>
    <x v="109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3-142251"/>
    <n v="2013"/>
    <x v="731"/>
    <d v="2013-11-05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1-131247"/>
    <n v="2011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2-113593"/>
    <n v="2012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4-151190"/>
    <n v="2014"/>
    <x v="818"/>
    <d v="2014-07-02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1-133543"/>
    <n v="2011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4-105130"/>
    <n v="2014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4-105130"/>
    <n v="2014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3-161928"/>
    <n v="2013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4-101322"/>
    <n v="2014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3-106600"/>
    <n v="2013"/>
    <x v="143"/>
    <d v="2013-04-12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1-111871"/>
    <n v="2011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4-139437"/>
    <n v="2014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3-104150"/>
    <n v="2013"/>
    <x v="1092"/>
    <d v="2013-08-06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3-104150"/>
    <n v="2013"/>
    <x v="1092"/>
    <d v="2013-08-06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3-161025"/>
    <n v="2013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2-142433"/>
    <n v="2012"/>
    <x v="704"/>
    <d v="2012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2-132815"/>
    <n v="2012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1-101266"/>
    <n v="2011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3-141523"/>
    <n v="201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3-141523"/>
    <n v="201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3-143609"/>
    <n v="2013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2-138331"/>
    <n v="2012"/>
    <x v="976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4-157903"/>
    <n v="2014"/>
    <x v="1095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3-157259"/>
    <n v="2013"/>
    <x v="43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4-107986"/>
    <n v="2014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4-113453"/>
    <n v="2014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4-113453"/>
    <n v="2014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2-146675"/>
    <n v="2012"/>
    <x v="392"/>
    <d v="2012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2-146675"/>
    <n v="2012"/>
    <x v="392"/>
    <d v="2012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3-118332"/>
    <n v="2013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3-133669"/>
    <n v="2013"/>
    <x v="147"/>
    <d v="2013-10-28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4-145660"/>
    <n v="2014"/>
    <x v="96"/>
    <d v="2014-12-04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4-148138"/>
    <n v="2014"/>
    <x v="365"/>
    <d v="2014-10-04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4-149944"/>
    <n v="2014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4-149944"/>
    <n v="2014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1-128538"/>
    <n v="2011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2-161711"/>
    <n v="2012"/>
    <x v="109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2-161711"/>
    <n v="2012"/>
    <x v="109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s"/>
    <n v="62.24"/>
    <n v="8"/>
    <n v="0"/>
    <n v="29.252800000000001"/>
  </r>
  <r>
    <n v="6218"/>
    <s v="US-2012-129553"/>
    <n v="2012"/>
    <x v="1097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4-157224"/>
    <n v="2014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2-133445"/>
    <n v="2012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2-133445"/>
    <n v="2012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1-148782"/>
    <n v="2011"/>
    <x v="981"/>
    <d v="2011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3-148208"/>
    <n v="2013"/>
    <x v="115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3-148208"/>
    <n v="2013"/>
    <x v="115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4-127656"/>
    <n v="2014"/>
    <x v="497"/>
    <d v="2014-07-18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"/>
    <n v="30.32"/>
    <n v="4"/>
    <n v="0"/>
    <n v="11.8248"/>
  </r>
  <r>
    <n v="6232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3-144400"/>
    <n v="2013"/>
    <x v="1098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3-155180"/>
    <n v="2013"/>
    <x v="115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2-134075"/>
    <n v="2012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2-134075"/>
    <n v="2012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3-131912"/>
    <n v="2013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4-141572"/>
    <n v="2014"/>
    <x v="39"/>
    <d v="2014-06-0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1-134621"/>
    <n v="2011"/>
    <x v="1059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3-165561"/>
    <n v="2013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1-101147"/>
    <n v="2011"/>
    <x v="266"/>
    <d v="2011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s"/>
    <n v="2.3939999999999997"/>
    <n v="1"/>
    <n v="0.8"/>
    <n v="-6.344100000000001"/>
  </r>
  <r>
    <n v="6253"/>
    <s v="CA-2011-165806"/>
    <n v="2011"/>
    <x v="884"/>
    <d v="2011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1-165806"/>
    <n v="2011"/>
    <x v="884"/>
    <d v="2011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2-151624"/>
    <n v="2012"/>
    <x v="1014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4-139444"/>
    <n v="2014"/>
    <x v="428"/>
    <d v="2014-09-16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2-133977"/>
    <n v="2012"/>
    <x v="684"/>
    <d v="2012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4-141425"/>
    <n v="2014"/>
    <x v="808"/>
    <d v="2014-11-07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2-133536"/>
    <n v="2012"/>
    <x v="262"/>
    <d v="2012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2-150441"/>
    <n v="2012"/>
    <x v="863"/>
    <d v="2012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2-162607"/>
    <n v="2012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4-103506"/>
    <n v="2014"/>
    <x v="283"/>
    <d v="2014-07-28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3-132479"/>
    <n v="2013"/>
    <x v="446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4-160724"/>
    <n v="2014"/>
    <x v="10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3-115952"/>
    <n v="2013"/>
    <x v="1099"/>
    <d v="2013-10-07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1-146731"/>
    <n v="201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1-146731"/>
    <n v="201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2-115392"/>
    <n v="2012"/>
    <x v="486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2-115392"/>
    <n v="2012"/>
    <x v="486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4-149706"/>
    <n v="2014"/>
    <x v="157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4-152226"/>
    <n v="2014"/>
    <x v="605"/>
    <d v="2014-05-17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2-116484"/>
    <n v="2012"/>
    <x v="312"/>
    <d v="2012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2-116484"/>
    <n v="2012"/>
    <x v="312"/>
    <d v="2012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3-100944"/>
    <n v="2013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3-100944"/>
    <n v="2013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3-125080"/>
    <n v="2013"/>
    <x v="147"/>
    <d v="2013-10-27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3-121020"/>
    <n v="2013"/>
    <x v="1057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1-100090"/>
    <n v="2011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1-100090"/>
    <n v="2011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2-139675"/>
    <n v="2012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2-139675"/>
    <n v="2012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4-143756"/>
    <n v="2014"/>
    <x v="574"/>
    <d v="2014-12-06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2-151253"/>
    <n v="2012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2-151253"/>
    <n v="2012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1-141152"/>
    <n v="2011"/>
    <x v="1101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1-169852"/>
    <n v="2011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4-107314"/>
    <n v="2014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1-161305"/>
    <n v="2011"/>
    <x v="571"/>
    <d v="2011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1-161305"/>
    <n v="2011"/>
    <x v="571"/>
    <d v="2011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4-166919"/>
    <n v="2014"/>
    <x v="51"/>
    <d v="2014-11-28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4-162712"/>
    <n v="2014"/>
    <x v="978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4-107552"/>
    <n v="2014"/>
    <x v="10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1-112837"/>
    <n v="2011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4-120019"/>
    <n v="2014"/>
    <x v="91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4-120019"/>
    <n v="2014"/>
    <x v="91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4-161459"/>
    <n v="2014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4-161459"/>
    <n v="2014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4-160017"/>
    <n v="2014"/>
    <x v="394"/>
    <d v="2014-10-03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1-123316"/>
    <n v="2011"/>
    <x v="303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1-141299"/>
    <n v="2011"/>
    <x v="561"/>
    <d v="2011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1-104402"/>
    <n v="2011"/>
    <x v="1103"/>
    <d v="2011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2-110289"/>
    <n v="2012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2-110289"/>
    <n v="2012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1-133305"/>
    <n v="2011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1-133305"/>
    <n v="2011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3-165995"/>
    <n v="2013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3-165995"/>
    <n v="2013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4-105830"/>
    <n v="2014"/>
    <x v="413"/>
    <d v="2014-01-03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4-104822"/>
    <n v="2014"/>
    <x v="179"/>
    <d v="2014-10-21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4-161557"/>
    <n v="2014"/>
    <x v="213"/>
    <d v="2014-09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4-161130"/>
    <n v="2014"/>
    <x v="132"/>
    <d v="2014-11-09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2-161347"/>
    <n v="2012"/>
    <x v="1023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2-109015"/>
    <n v="2012"/>
    <x v="684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2-109015"/>
    <n v="2012"/>
    <x v="684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1-110611"/>
    <n v="2011"/>
    <x v="191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2-115693"/>
    <n v="2012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1-107993"/>
    <n v="2011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4-147998"/>
    <n v="2014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3-103919"/>
    <n v="2013"/>
    <x v="339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3-113425"/>
    <n v="2013"/>
    <x v="831"/>
    <d v="2013-11-22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1-107811"/>
    <n v="2011"/>
    <x v="333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1-107811"/>
    <n v="2011"/>
    <x v="333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3-163216"/>
    <n v="2013"/>
    <x v="877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3-116442"/>
    <n v="2013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4-150623"/>
    <n v="2014"/>
    <x v="318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4-150623"/>
    <n v="2014"/>
    <x v="318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1-163797"/>
    <n v="2011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3-127236"/>
    <n v="2013"/>
    <x v="892"/>
    <d v="2013-04-03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3-127236"/>
    <n v="2013"/>
    <x v="892"/>
    <d v="2013-04-03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1-134103"/>
    <n v="2011"/>
    <x v="110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1-134103"/>
    <n v="2011"/>
    <x v="110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2-147529"/>
    <n v="2012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2-147529"/>
    <n v="2012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4-131632"/>
    <n v="2014"/>
    <x v="1108"/>
    <d v="2014-11-05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2-156328"/>
    <n v="2012"/>
    <x v="672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4-154074"/>
    <n v="2014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4-154074"/>
    <n v="2014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4-151211"/>
    <n v="2014"/>
    <x v="629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4-151211"/>
    <n v="2014"/>
    <x v="629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4-142671"/>
    <n v="2014"/>
    <x v="468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4-144750"/>
    <n v="2014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3-111976"/>
    <n v="2013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3-111976"/>
    <n v="2013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1-159121"/>
    <n v="2011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2-149650"/>
    <n v="2012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4-115777"/>
    <n v="2014"/>
    <x v="971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2-121405"/>
    <n v="2012"/>
    <x v="1110"/>
    <d v="2012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n v="2012"/>
    <x v="1110"/>
    <d v="2012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4-113992"/>
    <n v="2014"/>
    <x v="817"/>
    <d v="2014-12-20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1-166891"/>
    <n v="2011"/>
    <x v="777"/>
    <d v="2011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2-151785"/>
    <n v="2012"/>
    <x v="616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2-110261"/>
    <n v="2012"/>
    <x v="546"/>
    <d v="2012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2-125710"/>
    <n v="2012"/>
    <x v="1049"/>
    <d v="2012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4-161102"/>
    <n v="2014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4-161102"/>
    <n v="2014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1-110065"/>
    <n v="2011"/>
    <x v="7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1-110065"/>
    <n v="2011"/>
    <x v="7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3-155404"/>
    <n v="2013"/>
    <x v="897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2-114503"/>
    <n v="2012"/>
    <x v="50"/>
    <d v="2012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4-153080"/>
    <n v="2014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2-108532"/>
    <n v="201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2-108532"/>
    <n v="201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1-151897"/>
    <n v="2011"/>
    <x v="571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3-113292"/>
    <n v="2013"/>
    <x v="196"/>
    <d v="2013-03-21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1-149524"/>
    <n v="2011"/>
    <x v="1112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4-148866"/>
    <n v="2014"/>
    <x v="2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1-149594"/>
    <n v="2011"/>
    <x v="1114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4-128265"/>
    <n v="2014"/>
    <x v="701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3-152331"/>
    <n v="2013"/>
    <x v="19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3-128909"/>
    <n v="2013"/>
    <x v="79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3-128909"/>
    <n v="2013"/>
    <x v="79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3-157791"/>
    <n v="2013"/>
    <x v="443"/>
    <d v="2013-12-29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1-146864"/>
    <n v="2011"/>
    <x v="1091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1-103744"/>
    <n v="2011"/>
    <x v="1116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s"/>
    <n v="6.9360000000000008"/>
    <n v="3"/>
    <n v="0.2"/>
    <n v="2.3409000000000004"/>
  </r>
  <r>
    <n v="6531"/>
    <s v="CA-2011-103744"/>
    <n v="2011"/>
    <x v="1116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1-128209"/>
    <n v="2011"/>
    <x v="664"/>
    <d v="2011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1-128209"/>
    <n v="2011"/>
    <x v="664"/>
    <d v="2011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1-169684"/>
    <n v="2011"/>
    <x v="22"/>
    <d v="2011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1-169684"/>
    <n v="2011"/>
    <x v="22"/>
    <d v="2011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2-109862"/>
    <n v="2012"/>
    <x v="969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2-109862"/>
    <n v="2012"/>
    <x v="969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1-113880"/>
    <n v="2011"/>
    <x v="72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1-113880"/>
    <n v="2011"/>
    <x v="72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2-164966"/>
    <n v="2012"/>
    <x v="117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2-126739"/>
    <n v="2012"/>
    <x v="549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4-161578"/>
    <n v="2014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4-161578"/>
    <n v="2014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2-166947"/>
    <n v="2012"/>
    <x v="1117"/>
    <d v="2012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3-160941"/>
    <n v="2013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3-160941"/>
    <n v="2013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4-144680"/>
    <n v="2014"/>
    <x v="185"/>
    <d v="2014-04-03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4-131282"/>
    <n v="2014"/>
    <x v="1119"/>
    <d v="2014-02-09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4-131282"/>
    <n v="2014"/>
    <x v="1119"/>
    <d v="2014-02-09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"/>
    <n v="7.120000000000001"/>
    <n v="5"/>
    <n v="0.2"/>
    <n v="0.71199999999999974"/>
  </r>
  <r>
    <n v="6569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3-161543"/>
    <n v="2013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3-160535"/>
    <n v="2013"/>
    <x v="881"/>
    <d v="2013-12-01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3-160535"/>
    <n v="2013"/>
    <x v="881"/>
    <d v="2013-12-01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4-123085"/>
    <n v="2014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4-123085"/>
    <n v="2014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2-153752"/>
    <n v="2012"/>
    <x v="401"/>
    <d v="2012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1-103660"/>
    <n v="2011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3-148516"/>
    <n v="2013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1-164749"/>
    <n v="2011"/>
    <x v="893"/>
    <d v="2011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2-103716"/>
    <n v="2012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2-103716"/>
    <n v="2012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3-126795"/>
    <n v="2013"/>
    <x v="900"/>
    <d v="2013-06-17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2-146290"/>
    <n v="2012"/>
    <x v="124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4-157112"/>
    <n v="2014"/>
    <x v="756"/>
    <d v="2014-04-27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4-157112"/>
    <n v="2014"/>
    <x v="756"/>
    <d v="2014-04-27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1-169257"/>
    <n v="2011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1-169257"/>
    <n v="2011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4-146346"/>
    <n v="2014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2-118906"/>
    <n v="2012"/>
    <x v="366"/>
    <d v="2012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3-168921"/>
    <n v="2013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1-130449"/>
    <n v="2011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1-130449"/>
    <n v="2011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2-141250"/>
    <n v="2012"/>
    <x v="1125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2-141250"/>
    <n v="2012"/>
    <x v="1125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1-145541"/>
    <n v="2011"/>
    <x v="637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1-138513"/>
    <n v="2011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2-135489"/>
    <n v="2012"/>
    <x v="444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2-125696"/>
    <n v="2012"/>
    <x v="653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3-105081"/>
    <n v="2013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3-105081"/>
    <n v="2013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3-146857"/>
    <n v="2013"/>
    <x v="71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3-166275"/>
    <n v="2013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4-103352"/>
    <n v="2014"/>
    <x v="344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4-103352"/>
    <n v="2014"/>
    <x v="344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1-108609"/>
    <n v="2011"/>
    <x v="656"/>
    <d v="2011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3-127334"/>
    <n v="2013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3-127334"/>
    <n v="2013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4-162173"/>
    <n v="2014"/>
    <x v="4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4-162173"/>
    <n v="2014"/>
    <x v="4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3-115483"/>
    <n v="2013"/>
    <x v="216"/>
    <d v="2013-07-19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4-161088"/>
    <n v="2014"/>
    <x v="1126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1-154837"/>
    <n v="2011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2-153794"/>
    <n v="2012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2-135510"/>
    <n v="2012"/>
    <x v="577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1-150329"/>
    <n v="2011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4-154466"/>
    <n v="2014"/>
    <x v="31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1-109134"/>
    <n v="2011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2-165162"/>
    <n v="2012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4-140494"/>
    <n v="2014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4-104108"/>
    <n v="2014"/>
    <x v="574"/>
    <d v="2014-12-10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4-165869"/>
    <n v="2014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4-165869"/>
    <n v="2014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4-160899"/>
    <n v="2014"/>
    <x v="938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4-144225"/>
    <n v="2014"/>
    <x v="1033"/>
    <d v="2014-10-03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3-163538"/>
    <n v="2013"/>
    <x v="37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2-153535"/>
    <n v="2012"/>
    <x v="1128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2-153535"/>
    <n v="2012"/>
    <x v="1128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3-112277"/>
    <n v="2013"/>
    <x v="545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1-167724"/>
    <n v="2011"/>
    <x v="138"/>
    <d v="2011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2-123141"/>
    <n v="2012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2-123141"/>
    <n v="2012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3-149503"/>
    <n v="2013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4-163069"/>
    <n v="2014"/>
    <x v="238"/>
    <d v="2014-08-22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3-130442"/>
    <n v="2013"/>
    <x v="186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4-166394"/>
    <n v="2014"/>
    <x v="507"/>
    <d v="2014-09-07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4-145443"/>
    <n v="2014"/>
    <x v="682"/>
    <d v="2014-08-16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3-165827"/>
    <n v="2013"/>
    <x v="254"/>
    <d v="2013-11-10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1-120096"/>
    <n v="2011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1-120096"/>
    <n v="2011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2-141754"/>
    <n v="2012"/>
    <x v="139"/>
    <d v="2012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4-101784"/>
    <n v="2014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2-156923"/>
    <n v="2012"/>
    <x v="1130"/>
    <d v="2012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4-111269"/>
    <n v="2014"/>
    <x v="114"/>
    <d v="2014-06-19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4-111269"/>
    <n v="2014"/>
    <x v="114"/>
    <d v="2014-06-19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4-159156"/>
    <n v="2014"/>
    <x v="38"/>
    <d v="2014-11-17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4-165715"/>
    <n v="2014"/>
    <x v="574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4-100636"/>
    <n v="2014"/>
    <x v="335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3-162943"/>
    <n v="2013"/>
    <x v="1131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1-109302"/>
    <n v="2011"/>
    <x v="1132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4-139787"/>
    <n v="2014"/>
    <x v="2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4-139402"/>
    <n v="2014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4-139402"/>
    <n v="2014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2-105361"/>
    <n v="2012"/>
    <x v="368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3-152373"/>
    <n v="2013"/>
    <x v="64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4-166037"/>
    <n v="2014"/>
    <x v="48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2-118843"/>
    <n v="2012"/>
    <x v="1023"/>
    <d v="2012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2-118843"/>
    <n v="2012"/>
    <x v="1023"/>
    <d v="2012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2-161445"/>
    <n v="2012"/>
    <x v="67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3-124527"/>
    <n v="2013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3-162348"/>
    <n v="2013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1-141005"/>
    <n v="2011"/>
    <x v="86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1-152233"/>
    <n v="2011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1-125682"/>
    <n v="2011"/>
    <x v="754"/>
    <d v="2011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4-162880"/>
    <n v="2014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2-128125"/>
    <n v="2012"/>
    <x v="1052"/>
    <d v="2012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2-128125"/>
    <n v="2012"/>
    <x v="1052"/>
    <d v="2012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4-115609"/>
    <n v="2014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2-154291"/>
    <n v="2012"/>
    <x v="395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2-154291"/>
    <n v="2012"/>
    <x v="395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3-140438"/>
    <n v="2013"/>
    <x v="43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4-123204"/>
    <n v="2014"/>
    <x v="246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2-112522"/>
    <n v="2012"/>
    <x v="998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3-153101"/>
    <n v="2013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3-142615"/>
    <n v="2013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4-142643"/>
    <n v="2014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4-142643"/>
    <n v="2014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2-116260"/>
    <n v="2012"/>
    <x v="38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4-107517"/>
    <n v="2014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4-107517"/>
    <n v="2014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2-166338"/>
    <n v="2012"/>
    <x v="401"/>
    <d v="2012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1-147543"/>
    <n v="2011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3-159093"/>
    <n v="2013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3-162110"/>
    <n v="2013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3-163461"/>
    <n v="2013"/>
    <x v="1133"/>
    <d v="2013-06-22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1-101462"/>
    <n v="2011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3-100461"/>
    <n v="2013"/>
    <x v="1134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3-100461"/>
    <n v="2013"/>
    <x v="1134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4-138618"/>
    <n v="2014"/>
    <x v="96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3-145009"/>
    <n v="2013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2-162544"/>
    <n v="2012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1-124394"/>
    <n v="2011"/>
    <x v="1136"/>
    <d v="2011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1-124394"/>
    <n v="2011"/>
    <x v="1136"/>
    <d v="2011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3-121013"/>
    <n v="2013"/>
    <x v="64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3-121013"/>
    <n v="2013"/>
    <x v="64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2-123918"/>
    <n v="2012"/>
    <x v="52"/>
    <d v="2012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2-123918"/>
    <n v="2012"/>
    <x v="52"/>
    <d v="2012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2-120677"/>
    <n v="2012"/>
    <x v="7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4-123036"/>
    <n v="2014"/>
    <x v="18"/>
    <d v="2014-09-18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4-123036"/>
    <n v="2014"/>
    <x v="18"/>
    <d v="2014-09-18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4-120222"/>
    <n v="2014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4-120222"/>
    <n v="2014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4-122028"/>
    <n v="2014"/>
    <x v="238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2-165512"/>
    <n v="20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2-165512"/>
    <n v="20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2-140557"/>
    <n v="2012"/>
    <x v="67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4-135013"/>
    <n v="2014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4-149006"/>
    <n v="2014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s"/>
    <n v="10.68"/>
    <n v="1"/>
    <n v="0"/>
    <n v="2.8836000000000004"/>
  </r>
  <r>
    <n v="6907"/>
    <s v="CA-2014-149468"/>
    <n v="2014"/>
    <x v="968"/>
    <d v="2014-05-21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3-140249"/>
    <n v="2013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4-135503"/>
    <n v="2014"/>
    <x v="389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1-126277"/>
    <n v="2011"/>
    <x v="103"/>
    <d v="2011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4-115301"/>
    <n v="2014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4-168942"/>
    <n v="2014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4-128398"/>
    <n v="2014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2-104115"/>
    <n v="2012"/>
    <x v="821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1-124247"/>
    <n v="2011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3-105473"/>
    <n v="2013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2-102806"/>
    <n v="2012"/>
    <x v="1031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4-121706"/>
    <n v="2014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4-109211"/>
    <n v="2014"/>
    <x v="1095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2-134257"/>
    <n v="2012"/>
    <x v="199"/>
    <d v="2012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2-134257"/>
    <n v="2012"/>
    <x v="199"/>
    <d v="2012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2-137925"/>
    <n v="2012"/>
    <x v="672"/>
    <d v="2012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2-137925"/>
    <n v="2012"/>
    <x v="672"/>
    <d v="2012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3-140046"/>
    <n v="2013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4-137365"/>
    <n v="2014"/>
    <x v="329"/>
    <d v="2014-12-04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3-129847"/>
    <n v="2013"/>
    <x v="476"/>
    <d v="2013-09-05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1-126963"/>
    <n v="2011"/>
    <x v="345"/>
    <d v="2011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3-125094"/>
    <n v="2013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2-139248"/>
    <n v="2012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1-148369"/>
    <n v="2011"/>
    <x v="865"/>
    <d v="2011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3-106243"/>
    <n v="2013"/>
    <x v="955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2-126466"/>
    <n v="2012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2-130365"/>
    <n v="2012"/>
    <x v="334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2-130365"/>
    <n v="2012"/>
    <x v="334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4-143021"/>
    <n v="2014"/>
    <x v="123"/>
    <d v="2014-11-20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4-143021"/>
    <n v="2014"/>
    <x v="123"/>
    <d v="2014-11-20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2-161767"/>
    <n v="2012"/>
    <x v="312"/>
    <d v="2012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2-115420"/>
    <n v="2012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3-157588"/>
    <n v="2013"/>
    <x v="2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3-157588"/>
    <n v="2013"/>
    <x v="2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4-162096"/>
    <n v="2014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2-110765"/>
    <n v="2012"/>
    <x v="114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3-163937"/>
    <n v="2013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4-146185"/>
    <n v="2014"/>
    <x v="17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2-112144"/>
    <n v="2012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2-112144"/>
    <n v="2012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3-119298"/>
    <n v="2013"/>
    <x v="881"/>
    <d v="2013-11-29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4-155159"/>
    <n v="2014"/>
    <x v="92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4-149076"/>
    <n v="2014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1-146990"/>
    <n v="2011"/>
    <x v="845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1-146990"/>
    <n v="2011"/>
    <x v="845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4-158561"/>
    <n v="2014"/>
    <x v="34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4-165099"/>
    <n v="2014"/>
    <x v="157"/>
    <d v="2014-12-14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2-166800"/>
    <n v="2012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4-117443"/>
    <n v="2014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4-117443"/>
    <n v="2014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3-134369"/>
    <n v="2013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4-123687"/>
    <n v="2014"/>
    <x v="1143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4-123687"/>
    <n v="2014"/>
    <x v="1143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2-104871"/>
    <n v="2012"/>
    <x v="111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1-133158"/>
    <n v="2011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1-133158"/>
    <n v="2011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1-126333"/>
    <n v="2011"/>
    <x v="851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2-141740"/>
    <n v="2012"/>
    <x v="549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1-119466"/>
    <n v="2011"/>
    <x v="534"/>
    <d v="2011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4-141201"/>
    <n v="2014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3-154256"/>
    <n v="2013"/>
    <x v="66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4-101840"/>
    <n v="2014"/>
    <x v="695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4-101840"/>
    <n v="2014"/>
    <x v="695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4-131653"/>
    <n v="2014"/>
    <x v="926"/>
    <d v="2014-02-06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3-157840"/>
    <n v="2013"/>
    <x v="887"/>
    <d v="2013-12-24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s"/>
    <n v="28.14"/>
    <n v="3"/>
    <n v="0"/>
    <n v="7.8792000000000009"/>
  </r>
  <r>
    <n v="7031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4-119494"/>
    <n v="2014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1-124618"/>
    <n v="2011"/>
    <x v="1073"/>
    <d v="2011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4-161970"/>
    <n v="2014"/>
    <x v="585"/>
    <d v="2014-09-28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4-161970"/>
    <n v="2014"/>
    <x v="585"/>
    <d v="2014-09-28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3-160136"/>
    <n v="2013"/>
    <x v="54"/>
    <d v="2013-11-10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1-150581"/>
    <n v="2011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1-150581"/>
    <n v="2011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3-119515"/>
    <n v="2013"/>
    <x v="1041"/>
    <d v="2013-08-17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1-141355"/>
    <n v="2011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2-132633"/>
    <n v="2012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3-157742"/>
    <n v="2013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4-127712"/>
    <n v="2014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4-169474"/>
    <n v="2014"/>
    <x v="1144"/>
    <d v="2014-02-10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1-106726"/>
    <n v="2011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3-147473"/>
    <n v="2013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3-114209"/>
    <n v="2013"/>
    <x v="206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3-114209"/>
    <n v="2013"/>
    <x v="206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1-141901"/>
    <n v="2011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3-164490"/>
    <n v="2013"/>
    <x v="64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3-167416"/>
    <n v="2013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4-118724"/>
    <n v="2014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4-118724"/>
    <n v="2014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4-112004"/>
    <n v="2014"/>
    <x v="145"/>
    <d v="2014-09-29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4-112004"/>
    <n v="2014"/>
    <x v="145"/>
    <d v="2014-09-29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4-143175"/>
    <n v="2014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2-105844"/>
    <n v="2012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4-118864"/>
    <n v="2014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Staples"/>
    <n v="106.32"/>
    <n v="3"/>
    <n v="0"/>
    <n v="49.970399999999991"/>
  </r>
  <r>
    <n v="7092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2-153374"/>
    <n v="2012"/>
    <x v="97"/>
    <d v="2012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4-144596"/>
    <n v="2014"/>
    <x v="44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2-124933"/>
    <n v="2012"/>
    <x v="207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1-159625"/>
    <n v="2011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s"/>
    <n v="23.472000000000001"/>
    <n v="3"/>
    <n v="0.2"/>
    <n v="8.8019999999999978"/>
  </r>
  <r>
    <n v="7102"/>
    <s v="CA-2013-144337"/>
    <n v="2013"/>
    <x v="1147"/>
    <d v="2013-08-06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Staples"/>
    <n v="19.648"/>
    <n v="2"/>
    <n v="0.2"/>
    <n v="6.6311999999999989"/>
  </r>
  <r>
    <n v="7103"/>
    <s v="CA-2011-117478"/>
    <n v="2011"/>
    <x v="158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4-147410"/>
    <n v="2014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3-102239"/>
    <n v="2013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3-102239"/>
    <n v="2013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1-143168"/>
    <n v="2011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1-143168"/>
    <n v="2011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4-104906"/>
    <n v="2014"/>
    <x v="778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4-118122"/>
    <n v="2014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1-147774"/>
    <n v="2011"/>
    <x v="407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4-166926"/>
    <n v="2014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4-166926"/>
    <n v="2014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2-128013"/>
    <n v="2012"/>
    <x v="101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2-128013"/>
    <n v="2012"/>
    <x v="101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3-123176"/>
    <n v="2013"/>
    <x v="720"/>
    <d v="2013-09-30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3-123176"/>
    <n v="2013"/>
    <x v="720"/>
    <d v="2013-09-30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3-117541"/>
    <n v="2013"/>
    <x v="696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3-117541"/>
    <n v="2013"/>
    <x v="696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3-166282"/>
    <n v="2013"/>
    <x v="947"/>
    <d v="2013-04-23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3-166282"/>
    <n v="2013"/>
    <x v="947"/>
    <d v="2013-04-23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4-128783"/>
    <n v="2014"/>
    <x v="21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4-128783"/>
    <n v="2014"/>
    <x v="21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1-122217"/>
    <n v="2011"/>
    <x v="156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3-139941"/>
    <n v="2013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3-139941"/>
    <n v="2013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2-166583"/>
    <n v="2012"/>
    <x v="153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4-100412"/>
    <n v="2014"/>
    <x v="66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4-142909"/>
    <n v="2014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1-137911"/>
    <n v="2011"/>
    <x v="114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2-106208"/>
    <n v="2012"/>
    <x v="895"/>
    <d v="2012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2-136749"/>
    <n v="2012"/>
    <x v="707"/>
    <d v="2012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2-136749"/>
    <n v="2012"/>
    <x v="707"/>
    <d v="2012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4-126718"/>
    <n v="2014"/>
    <x v="568"/>
    <d v="2014-05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3-131380"/>
    <n v="2013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3-131380"/>
    <n v="2013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2-145835"/>
    <n v="2012"/>
    <x v="1149"/>
    <d v="2012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2-145835"/>
    <n v="2012"/>
    <x v="1149"/>
    <d v="2012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1-138709"/>
    <n v="2011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1-138709"/>
    <n v="2011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1-122070"/>
    <n v="2011"/>
    <x v="1150"/>
    <d v="2011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s"/>
    <n v="247.84"/>
    <n v="8"/>
    <n v="0"/>
    <n v="121.44159999999999"/>
  </r>
  <r>
    <n v="7165"/>
    <s v="CA-2011-122070"/>
    <n v="2011"/>
    <x v="1150"/>
    <d v="2011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3-158610"/>
    <n v="2013"/>
    <x v="25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4-168613"/>
    <n v="2014"/>
    <x v="1048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4-125381"/>
    <n v="2014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4-133067"/>
    <n v="2014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4-133067"/>
    <n v="2014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3-144351"/>
    <n v="2013"/>
    <x v="696"/>
    <d v="2013-11-19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1-106054"/>
    <n v="2011"/>
    <x v="1037"/>
    <d v="2011-01-08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3-138667"/>
    <n v="2013"/>
    <x v="797"/>
    <d v="2013-12-31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4-150609"/>
    <n v="2014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4-128853"/>
    <n v="2014"/>
    <x v="81"/>
    <d v="2014-04-24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3-164399"/>
    <n v="2013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3-164399"/>
    <n v="2013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3-116918"/>
    <n v="2013"/>
    <x v="393"/>
    <d v="2013-10-07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3-116918"/>
    <n v="2013"/>
    <x v="393"/>
    <d v="2013-10-07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"/>
    <n v="30.975999999999999"/>
    <n v="8"/>
    <n v="0.2"/>
    <n v="5.0335999999999999"/>
  </r>
  <r>
    <n v="7194"/>
    <s v="CA-2013-110492"/>
    <n v="2013"/>
    <x v="1151"/>
    <d v="2013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3-110492"/>
    <n v="2013"/>
    <x v="1151"/>
    <d v="2013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3-147683"/>
    <n v="2013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1-116785"/>
    <n v="2011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1-116785"/>
    <n v="2011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2-156797"/>
    <n v="2012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2-156797"/>
    <n v="2012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3-104276"/>
    <n v="2013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3-104276"/>
    <n v="2013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3-120369"/>
    <n v="2013"/>
    <x v="99"/>
    <d v="2013-10-29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1-118276"/>
    <n v="2011"/>
    <x v="282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2-136658"/>
    <n v="2012"/>
    <x v="229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4-137414"/>
    <n v="2014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4-137414"/>
    <n v="2014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4-154949"/>
    <n v="2014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2-103072"/>
    <n v="2012"/>
    <x v="874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2-103072"/>
    <n v="2012"/>
    <x v="874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4-154760"/>
    <n v="2014"/>
    <x v="1152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4-104437"/>
    <n v="2014"/>
    <x v="678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4-113075"/>
    <n v="2014"/>
    <x v="264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4-127397"/>
    <n v="2014"/>
    <x v="642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4-127397"/>
    <n v="2014"/>
    <x v="642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1-157546"/>
    <n v="2011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1-157546"/>
    <n v="2011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1-138737"/>
    <n v="2011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3-164924"/>
    <n v="2013"/>
    <x v="212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3-101651"/>
    <n v="2013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3-101651"/>
    <n v="2013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s"/>
    <n v="39.76"/>
    <n v="7"/>
    <n v="0"/>
    <n v="18.687199999999997"/>
  </r>
  <r>
    <n v="7241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4-118892"/>
    <n v="2014"/>
    <x v="629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4-151127"/>
    <n v="2014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4-145807"/>
    <n v="2014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2-158491"/>
    <n v="2012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2-158491"/>
    <n v="2012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3-116764"/>
    <n v="2013"/>
    <x v="27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3-152457"/>
    <n v="2013"/>
    <x v="126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4-137001"/>
    <n v="2014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4-156363"/>
    <n v="2014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4-156363"/>
    <n v="2014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4-122056"/>
    <n v="2014"/>
    <x v="48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1-143721"/>
    <n v="2011"/>
    <x v="533"/>
    <d v="2011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4-122987"/>
    <n v="2014"/>
    <x v="1153"/>
    <d v="2014-08-17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4-122987"/>
    <n v="2014"/>
    <x v="1153"/>
    <d v="2014-08-17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3-133368"/>
    <n v="2013"/>
    <x v="1154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3-133368"/>
    <n v="2013"/>
    <x v="1154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3-123337"/>
    <n v="2013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3-123337"/>
    <n v="2013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3-150357"/>
    <n v="2013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3-150357"/>
    <n v="2013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2-144519"/>
    <n v="2012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2-144519"/>
    <n v="2012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1-120670"/>
    <n v="2011"/>
    <x v="981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3-157217"/>
    <n v="2013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3-157217"/>
    <n v="2013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3-108224"/>
    <n v="2013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2-162782"/>
    <n v="2012"/>
    <x v="780"/>
    <d v="2012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4-159282"/>
    <n v="2014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4-155936"/>
    <n v="2014"/>
    <x v="738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4-169439"/>
    <n v="2014"/>
    <x v="428"/>
    <d v="2014-09-14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4-169439"/>
    <n v="2014"/>
    <x v="428"/>
    <d v="2014-09-14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4-151183"/>
    <n v="2014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3-149965"/>
    <n v="2013"/>
    <x v="23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3-149965"/>
    <n v="2013"/>
    <x v="23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1-158281"/>
    <n v="2011"/>
    <x v="814"/>
    <d v="2011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4-109183"/>
    <n v="2014"/>
    <x v="769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3-113656"/>
    <n v="2013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2-148964"/>
    <n v="2012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1-111899"/>
    <n v="2011"/>
    <x v="417"/>
    <d v="2011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1-111899"/>
    <n v="2011"/>
    <x v="417"/>
    <d v="2011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2-101126"/>
    <n v="2012"/>
    <x v="1157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4-117450"/>
    <n v="2014"/>
    <x v="507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4-117450"/>
    <n v="2014"/>
    <x v="507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1-137274"/>
    <n v="2011"/>
    <x v="1158"/>
    <d v="2011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4-112172"/>
    <n v="2014"/>
    <x v="193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2-121699"/>
    <n v="2012"/>
    <x v="544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3-121377"/>
    <n v="2013"/>
    <x v="316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4-115322"/>
    <n v="2014"/>
    <x v="943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3-132066"/>
    <n v="2013"/>
    <x v="1159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4-158120"/>
    <n v="2014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4-158120"/>
    <n v="2014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4-100097"/>
    <n v="2014"/>
    <x v="2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4-100097"/>
    <n v="2014"/>
    <x v="2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4-167626"/>
    <n v="2014"/>
    <x v="213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4-167626"/>
    <n v="2014"/>
    <x v="213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4-126053"/>
    <n v="2014"/>
    <x v="256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4-126053"/>
    <n v="2014"/>
    <x v="256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4-128447"/>
    <n v="2014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4-128447"/>
    <n v="2014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3-149349"/>
    <n v="2013"/>
    <x v="396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4-115119"/>
    <n v="2014"/>
    <x v="4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4-115119"/>
    <n v="2014"/>
    <x v="4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2-125563"/>
    <n v="2012"/>
    <x v="347"/>
    <d v="2012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2-125563"/>
    <n v="2012"/>
    <x v="347"/>
    <d v="2012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2-113152"/>
    <n v="2012"/>
    <x v="707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2-113152"/>
    <n v="2012"/>
    <x v="707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4-165155"/>
    <n v="2014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1-163412"/>
    <n v="2011"/>
    <x v="414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2-159590"/>
    <n v="2012"/>
    <x v="1074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1-168473"/>
    <n v="2011"/>
    <x v="58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1-130421"/>
    <n v="2011"/>
    <x v="223"/>
    <d v="2011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4-142125"/>
    <n v="2014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4-142125"/>
    <n v="2014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4-141138"/>
    <n v="2014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4-152135"/>
    <n v="2014"/>
    <x v="633"/>
    <d v="2014-03-19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3-151974"/>
    <n v="2013"/>
    <x v="897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4-154102"/>
    <n v="2014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2-139780"/>
    <n v="2012"/>
    <x v="62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3-114748"/>
    <n v="2013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3-114748"/>
    <n v="2013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1-115189"/>
    <n v="2011"/>
    <x v="125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1-115189"/>
    <n v="2011"/>
    <x v="125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4-161851"/>
    <n v="2014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2-110345"/>
    <n v="2012"/>
    <x v="10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1-107769"/>
    <n v="2011"/>
    <x v="919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4-100580"/>
    <n v="2014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4-145597"/>
    <n v="2014"/>
    <x v="808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1-132787"/>
    <n v="2011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2-136224"/>
    <n v="2012"/>
    <x v="7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4-108035"/>
    <n v="2014"/>
    <x v="1161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4-108035"/>
    <n v="2014"/>
    <x v="1161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4-160031"/>
    <n v="2014"/>
    <x v="769"/>
    <d v="2014-12-08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3-110975"/>
    <n v="2013"/>
    <x v="591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3-110975"/>
    <n v="2013"/>
    <x v="591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1-141649"/>
    <n v="2011"/>
    <x v="587"/>
    <d v="2011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1-124807"/>
    <n v="2011"/>
    <x v="136"/>
    <d v="2011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1-124807"/>
    <n v="2011"/>
    <x v="136"/>
    <d v="2011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3-110009"/>
    <n v="2013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3-110009"/>
    <n v="2013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4-168172"/>
    <n v="2014"/>
    <x v="634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4-152079"/>
    <n v="2014"/>
    <x v="176"/>
    <d v="2014-01-22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3-129728"/>
    <n v="2013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1-121769"/>
    <n v="2011"/>
    <x v="918"/>
    <d v="2011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1-103058"/>
    <n v="2011"/>
    <x v="14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4-135069"/>
    <n v="2014"/>
    <x v="318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4-135069"/>
    <n v="2014"/>
    <x v="318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3-101693"/>
    <n v="2013"/>
    <x v="674"/>
    <d v="2013-06-28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3-101693"/>
    <n v="2013"/>
    <x v="674"/>
    <d v="2013-06-28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1-161249"/>
    <n v="2011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1-161249"/>
    <n v="2011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1-165568"/>
    <n v="2011"/>
    <x v="1162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2-145457"/>
    <n v="2012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4-163657"/>
    <n v="2014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4-163657"/>
    <n v="2014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2-120446"/>
    <n v="2012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1-109932"/>
    <n v="2011"/>
    <x v="337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1-109932"/>
    <n v="2011"/>
    <x v="337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4-115448"/>
    <n v="2014"/>
    <x v="34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4-134796"/>
    <n v="2014"/>
    <x v="643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3-137743"/>
    <n v="201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3-137743"/>
    <n v="201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2-136987"/>
    <n v="2012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2-136987"/>
    <n v="2012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Staples"/>
    <n v="52.76"/>
    <n v="2"/>
    <n v="0"/>
    <n v="24.269599999999997"/>
  </r>
  <r>
    <n v="7463"/>
    <s v="CA-2012-138485"/>
    <n v="2012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3-138282"/>
    <n v="2013"/>
    <x v="288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s"/>
    <n v="87.84"/>
    <n v="8"/>
    <n v="0"/>
    <n v="23.716800000000006"/>
  </r>
  <r>
    <n v="7468"/>
    <s v="CA-2014-148985"/>
    <n v="2014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1-138100"/>
    <n v="2011"/>
    <x v="1114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Staples"/>
    <n v="14.940000000000001"/>
    <n v="3"/>
    <n v="0"/>
    <n v="7.0218000000000007"/>
  </r>
  <r>
    <n v="7470"/>
    <s v="CA-2011-138100"/>
    <n v="2011"/>
    <x v="1114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2-100734"/>
    <n v="2012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2-100734"/>
    <n v="2012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3-139997"/>
    <n v="2013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3-109652"/>
    <n v="2013"/>
    <x v="342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3-124583"/>
    <n v="2013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1-113964"/>
    <n v="2011"/>
    <x v="865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1-129938"/>
    <n v="2011"/>
    <x v="534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4-135111"/>
    <n v="2014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"/>
    <n v="2.48"/>
    <n v="1"/>
    <n v="0"/>
    <n v="0.86799999999999988"/>
  </r>
  <r>
    <n v="7486"/>
    <s v="CA-2014-135111"/>
    <n v="2014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4-157196"/>
    <n v="2014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2-108672"/>
    <n v="2012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4-118598"/>
    <n v="2014"/>
    <x v="673"/>
    <d v="2014-11-17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4-120117"/>
    <n v="2014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4-120117"/>
    <n v="2014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3-158043"/>
    <n v="2013"/>
    <x v="1011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s"/>
    <n v="23.36"/>
    <n v="2"/>
    <n v="0"/>
    <n v="11.68"/>
  </r>
  <r>
    <n v="7506"/>
    <s v="US-2014-106579"/>
    <n v="2014"/>
    <x v="110"/>
    <d v="2014-06-14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1-115889"/>
    <n v="2011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1-115889"/>
    <n v="2011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1-125731"/>
    <n v="2011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1-125731"/>
    <n v="2011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s"/>
    <n v="71.88"/>
    <n v="6"/>
    <n v="0"/>
    <n v="33.064799999999998"/>
  </r>
  <r>
    <n v="7528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3-107146"/>
    <n v="2013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n v="2013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4-134642"/>
    <n v="2014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4-134642"/>
    <n v="2014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4-160143"/>
    <n v="2014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4-103415"/>
    <n v="2014"/>
    <x v="734"/>
    <d v="2014-12-09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3-106460"/>
    <n v="2013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3-136595"/>
    <n v="2013"/>
    <x v="64"/>
    <d v="2013-09-08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1-114181"/>
    <n v="2011"/>
    <x v="1025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1-114181"/>
    <n v="2011"/>
    <x v="1025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4-159506"/>
    <n v="2014"/>
    <x v="344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4-159506"/>
    <n v="2014"/>
    <x v="344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3-105746"/>
    <n v="2013"/>
    <x v="94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3-104815"/>
    <n v="2013"/>
    <x v="323"/>
    <d v="2013-09-08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4-157672"/>
    <n v="2014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3-166660"/>
    <n v="2013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3-166660"/>
    <n v="2013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4-140802"/>
    <n v="2014"/>
    <x v="81"/>
    <d v="2014-04-24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4-140802"/>
    <n v="2014"/>
    <x v="81"/>
    <d v="2014-04-24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2-129532"/>
    <n v="2012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2-129532"/>
    <n v="2012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1-134726"/>
    <n v="2011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1-134726"/>
    <n v="2011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3-138597"/>
    <n v="2013"/>
    <x v="122"/>
    <d v="2013-12-22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2-123113"/>
    <n v="2012"/>
    <x v="521"/>
    <d v="2012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2-123113"/>
    <n v="2012"/>
    <x v="521"/>
    <d v="2012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2-169656"/>
    <n v="2012"/>
    <x v="863"/>
    <d v="2012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2-142734"/>
    <n v="2012"/>
    <x v="392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4-122945"/>
    <n v="2014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2-139738"/>
    <n v="2012"/>
    <x v="12"/>
    <d v="2012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4-119655"/>
    <n v="2014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4-119655"/>
    <n v="2014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2-164567"/>
    <n v="2012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3-152520"/>
    <n v="2013"/>
    <x v="63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4-121195"/>
    <n v="2014"/>
    <x v="165"/>
    <d v="2014-12-28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4-163209"/>
    <n v="2014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4-163209"/>
    <n v="2014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1-133354"/>
    <n v="2011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2-113740"/>
    <n v="2012"/>
    <x v="252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1-148425"/>
    <n v="2011"/>
    <x v="953"/>
    <d v="2011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3-144309"/>
    <n v="2013"/>
    <x v="107"/>
    <d v="2013-12-17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3-144309"/>
    <n v="2013"/>
    <x v="107"/>
    <d v="2013-12-17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4-151225"/>
    <n v="2014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4-151225"/>
    <n v="2014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"/>
    <n v="7.4399999999999995"/>
    <n v="3"/>
    <n v="0"/>
    <n v="2.6039999999999996"/>
  </r>
  <r>
    <n v="7624"/>
    <s v="CA-2011-124464"/>
    <n v="2011"/>
    <x v="686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2-136805"/>
    <n v="2012"/>
    <x v="29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2-136805"/>
    <n v="2012"/>
    <x v="29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s"/>
    <n v="57.959999999999994"/>
    <n v="7"/>
    <n v="0"/>
    <n v="27.241199999999996"/>
  </r>
  <r>
    <n v="7640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Staples"/>
    <n v="68.039999999999992"/>
    <n v="6"/>
    <n v="0"/>
    <n v="33.339599999999997"/>
  </r>
  <r>
    <n v="7642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2-161452"/>
    <n v="2012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1-115196"/>
    <n v="2011"/>
    <x v="34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3-138968"/>
    <n v="2013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3-138968"/>
    <n v="2013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2-101889"/>
    <n v="2012"/>
    <x v="17"/>
    <d v="2012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2-101889"/>
    <n v="2012"/>
    <x v="17"/>
    <d v="2012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s"/>
    <n v="19.872"/>
    <n v="3"/>
    <n v="0.2"/>
    <n v="6.7067999999999977"/>
  </r>
  <r>
    <n v="7652"/>
    <s v="CA-2014-110821"/>
    <n v="2014"/>
    <x v="78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4-110821"/>
    <n v="2014"/>
    <x v="78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2-121552"/>
    <n v="2012"/>
    <x v="204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2-107685"/>
    <n v="2012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2-107685"/>
    <n v="2012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1-120740"/>
    <n v="2011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1-120740"/>
    <n v="2011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4-155740"/>
    <n v="2014"/>
    <x v="245"/>
    <d v="2014-08-03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4-146493"/>
    <n v="2014"/>
    <x v="702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1-105417"/>
    <n v="2011"/>
    <x v="1167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1-105417"/>
    <n v="2011"/>
    <x v="1167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4-141509"/>
    <n v="2014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4-139493"/>
    <n v="2014"/>
    <x v="1168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1-151967"/>
    <n v="2011"/>
    <x v="6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4-133487"/>
    <n v="2014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1-142951"/>
    <n v="2011"/>
    <x v="1169"/>
    <d v="2011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2-120782"/>
    <n v="201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2-120782"/>
    <n v="201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2-116876"/>
    <n v="2012"/>
    <x v="966"/>
    <d v="2012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2-116876"/>
    <n v="2012"/>
    <x v="966"/>
    <d v="2012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1-102330"/>
    <n v="2011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1-102330"/>
    <n v="2011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3-118899"/>
    <n v="2013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4-107958"/>
    <n v="2014"/>
    <x v="1170"/>
    <d v="2014-07-06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n v="2014"/>
    <x v="1170"/>
    <d v="2014-07-06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4-100237"/>
    <n v="2014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1-139542"/>
    <n v="2011"/>
    <x v="1089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1-139542"/>
    <n v="2011"/>
    <x v="1089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2-142811"/>
    <n v="2012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1-150203"/>
    <n v="2011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4-101518"/>
    <n v="2014"/>
    <x v="132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2-149636"/>
    <n v="2012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2-149636"/>
    <n v="2012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4-146213"/>
    <n v="2014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4-138086"/>
    <n v="2014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2-139374"/>
    <n v="2012"/>
    <x v="229"/>
    <d v="2012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2-150231"/>
    <n v="2012"/>
    <x v="19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3-106915"/>
    <n v="2013"/>
    <x v="491"/>
    <d v="2013-12-03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3-109260"/>
    <n v="2013"/>
    <x v="182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4-104850"/>
    <n v="2014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4-140508"/>
    <n v="2014"/>
    <x v="65"/>
    <d v="2014-09-22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4-143294"/>
    <n v="2014"/>
    <x v="455"/>
    <d v="2014-06-09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3-165673"/>
    <n v="2013"/>
    <x v="666"/>
    <d v="2013-05-20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4-134418"/>
    <n v="2014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3-106313"/>
    <n v="2013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1-105872"/>
    <n v="2011"/>
    <x v="992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4-108287"/>
    <n v="2014"/>
    <x v="404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4-141103"/>
    <n v="2014"/>
    <x v="245"/>
    <d v="2014-08-07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1-154781"/>
    <n v="201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1-154781"/>
    <n v="201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2-147816"/>
    <n v="2012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4-105326"/>
    <n v="2014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2-109113"/>
    <n v="2012"/>
    <x v="546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2-156153"/>
    <n v="2012"/>
    <x v="70"/>
    <d v="2012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2-158323"/>
    <n v="2012"/>
    <x v="672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2-161795"/>
    <n v="2012"/>
    <x v="379"/>
    <d v="2012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4-100902"/>
    <n v="2014"/>
    <x v="701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4-100902"/>
    <n v="2014"/>
    <x v="701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4-112844"/>
    <n v="2014"/>
    <x v="38"/>
    <d v="2014-11-17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4-112844"/>
    <n v="2014"/>
    <x v="38"/>
    <d v="2014-11-17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3-158925"/>
    <n v="2013"/>
    <x v="1057"/>
    <d v="2013-10-29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1-155390"/>
    <n v="2011"/>
    <x v="776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4-123071"/>
    <n v="2014"/>
    <x v="734"/>
    <d v="2014-12-07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4-156391"/>
    <n v="2014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2-103093"/>
    <n v="2012"/>
    <x v="302"/>
    <d v="2012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s"/>
    <n v="74.52"/>
    <n v="9"/>
    <n v="0"/>
    <n v="35.024399999999993"/>
  </r>
  <r>
    <n v="7765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2-169299"/>
    <n v="2012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4-154088"/>
    <n v="2014"/>
    <x v="105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3-155978"/>
    <n v="2013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3-155978"/>
    <n v="2013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3-152800"/>
    <n v="2013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s"/>
    <n v="10.98"/>
    <n v="1"/>
    <n v="0"/>
    <n v="2.9646000000000008"/>
  </r>
  <r>
    <n v="7777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3-139381"/>
    <n v="2013"/>
    <x v="724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3-139381"/>
    <n v="2013"/>
    <x v="724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2-132136"/>
    <n v="2012"/>
    <x v="936"/>
    <d v="2012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1-111353"/>
    <n v="2011"/>
    <x v="503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4-160801"/>
    <n v="2014"/>
    <x v="2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3-108364"/>
    <n v="2013"/>
    <x v="1054"/>
    <d v="2013-12-25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4-169362"/>
    <n v="2014"/>
    <x v="386"/>
    <d v="2014-10-16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2-127481"/>
    <n v="2012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2-127481"/>
    <n v="2012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2-112711"/>
    <n v="2012"/>
    <x v="984"/>
    <d v="2012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2-145121"/>
    <n v="2012"/>
    <x v="653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4-157413"/>
    <n v="2014"/>
    <x v="702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1-143637"/>
    <n v="2011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4-109316"/>
    <n v="2014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4-109316"/>
    <n v="2014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4-150469"/>
    <n v="2014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4-152436"/>
    <n v="2014"/>
    <x v="166"/>
    <d v="2014-12-11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3-169334"/>
    <n v="2013"/>
    <x v="147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1-115413"/>
    <n v="2011"/>
    <x v="86"/>
    <d v="2011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1-115413"/>
    <n v="2011"/>
    <x v="86"/>
    <d v="2011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1-125150"/>
    <n v="2011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2-127327"/>
    <n v="2012"/>
    <x v="302"/>
    <d v="2012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4-117114"/>
    <n v="2014"/>
    <x v="1108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4-117114"/>
    <n v="2014"/>
    <x v="1108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3-112382"/>
    <n v="2013"/>
    <x v="195"/>
    <d v="2013-05-14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n v="2012"/>
    <x v="1175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2-106257"/>
    <n v="2012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2-106257"/>
    <n v="2012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1-137869"/>
    <n v="2011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1-137869"/>
    <n v="2011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3-116603"/>
    <n v="2013"/>
    <x v="19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1-158470"/>
    <n v="2011"/>
    <x v="987"/>
    <d v="2011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1-158470"/>
    <n v="2011"/>
    <x v="987"/>
    <d v="2011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4-123834"/>
    <n v="2014"/>
    <x v="246"/>
    <d v="2014-07-26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2-125976"/>
    <n v="2012"/>
    <x v="874"/>
    <d v="2012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2-125976"/>
    <n v="2012"/>
    <x v="874"/>
    <d v="2012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3-128706"/>
    <n v="2013"/>
    <x v="535"/>
    <d v="2013-03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1-169649"/>
    <n v="2011"/>
    <x v="337"/>
    <d v="2011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1-169649"/>
    <n v="2011"/>
    <x v="337"/>
    <d v="2011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2-144890"/>
    <n v="2012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4-135587"/>
    <n v="2014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4-135587"/>
    <n v="2014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4-152261"/>
    <n v="2014"/>
    <x v="58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2-142993"/>
    <n v="2012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2-142993"/>
    <n v="2012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1-100972"/>
    <n v="2011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3-136994"/>
    <n v="2013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4-166233"/>
    <n v="2014"/>
    <x v="445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4-122112"/>
    <n v="2014"/>
    <x v="145"/>
    <d v="2014-09-30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4-168403"/>
    <n v="2014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4-168403"/>
    <n v="2014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2-148705"/>
    <n v="2012"/>
    <x v="89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3-160241"/>
    <n v="2013"/>
    <x v="896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3-155747"/>
    <n v="2013"/>
    <x v="403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s"/>
    <n v="23.376000000000001"/>
    <n v="3"/>
    <n v="0.2"/>
    <n v="7.0128000000000013"/>
  </r>
  <r>
    <n v="7887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3-113117"/>
    <n v="2013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4-125367"/>
    <n v="2014"/>
    <x v="283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2-126669"/>
    <n v="2012"/>
    <x v="209"/>
    <d v="2012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2-118766"/>
    <n v="2012"/>
    <x v="5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s"/>
    <n v="4.4640000000000004"/>
    <n v="1"/>
    <n v="0.2"/>
    <n v="1.6739999999999999"/>
  </r>
  <r>
    <n v="7907"/>
    <s v="US-2012-118766"/>
    <n v="2012"/>
    <x v="5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3-112585"/>
    <n v="2013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3-167605"/>
    <n v="2013"/>
    <x v="236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4-105697"/>
    <n v="2014"/>
    <x v="326"/>
    <d v="2014-08-28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4-165323"/>
    <n v="2014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4-165323"/>
    <n v="2014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2-110891"/>
    <n v="2012"/>
    <x v="312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4-100783"/>
    <n v="2014"/>
    <x v="507"/>
    <d v="2014-09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2-152513"/>
    <n v="2012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4-139822"/>
    <n v="2014"/>
    <x v="17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4-139822"/>
    <n v="2014"/>
    <x v="17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4-107713"/>
    <n v="2014"/>
    <x v="677"/>
    <d v="2014-03-18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4-134096"/>
    <n v="2014"/>
    <x v="241"/>
    <d v="2014-09-30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4-134096"/>
    <n v="2014"/>
    <x v="241"/>
    <d v="2014-09-30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3-125843"/>
    <n v="201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3-125843"/>
    <n v="201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4-167549"/>
    <n v="2014"/>
    <x v="800"/>
    <d v="2014-07-28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3-120082"/>
    <n v="2013"/>
    <x v="869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3-168095"/>
    <n v="2013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3-168095"/>
    <n v="2013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s"/>
    <n v="23.36"/>
    <n v="2"/>
    <n v="0"/>
    <n v="11.68"/>
  </r>
  <r>
    <n v="7935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3-146325"/>
    <n v="2013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3-146325"/>
    <n v="2013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s"/>
    <n v="44.688000000000002"/>
    <n v="7"/>
    <n v="0.2"/>
    <n v="5.0273999999999965"/>
  </r>
  <r>
    <n v="7945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2-145814"/>
    <n v="2012"/>
    <x v="902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2-145814"/>
    <n v="2012"/>
    <x v="902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1-138359"/>
    <n v="2011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1-138359"/>
    <n v="2011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2-138219"/>
    <n v="2012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1-166051"/>
    <n v="201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1-166051"/>
    <n v="201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2-113040"/>
    <n v="2012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1-103800"/>
    <n v="2011"/>
    <x v="1179"/>
    <d v="2011-01-08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1-113383"/>
    <n v="2011"/>
    <x v="1076"/>
    <d v="2011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1-113383"/>
    <n v="2011"/>
    <x v="1076"/>
    <d v="2011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4-152499"/>
    <n v="2014"/>
    <x v="203"/>
    <d v="2014-01-26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4-152499"/>
    <n v="2014"/>
    <x v="203"/>
    <d v="2014-01-26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3-151498"/>
    <n v="2013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3-137939"/>
    <n v="2013"/>
    <x v="118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3-133872"/>
    <n v="2013"/>
    <x v="403"/>
    <d v="2013-06-18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3-133872"/>
    <n v="2013"/>
    <x v="403"/>
    <d v="2013-06-18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4-105998"/>
    <n v="2014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4-105998"/>
    <n v="2014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1-148194"/>
    <n v="2011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1-148194"/>
    <n v="2011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2-151407"/>
    <n v="2012"/>
    <x v="627"/>
    <d v="2012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2-110870"/>
    <n v="2012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2-110870"/>
    <n v="2012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s"/>
    <n v="25.76"/>
    <n v="7"/>
    <n v="0"/>
    <n v="0.51519999999999921"/>
  </r>
  <r>
    <n v="8004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3-139808"/>
    <n v="2013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Staples"/>
    <n v="106.32"/>
    <n v="3"/>
    <n v="0"/>
    <n v="49.970399999999991"/>
  </r>
  <r>
    <n v="8010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1-127859"/>
    <n v="2011"/>
    <x v="461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2-136427"/>
    <n v="2012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1-131870"/>
    <n v="2011"/>
    <x v="340"/>
    <d v="2011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1-131870"/>
    <n v="2011"/>
    <x v="340"/>
    <d v="2011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4-114804"/>
    <n v="2014"/>
    <x v="161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4-167227"/>
    <n v="2014"/>
    <x v="808"/>
    <d v="2014-11-06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4-167227"/>
    <n v="2014"/>
    <x v="808"/>
    <d v="2014-11-06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3-166373"/>
    <n v="2013"/>
    <x v="147"/>
    <d v="2013-10-26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3-158806"/>
    <n v="2013"/>
    <x v="676"/>
    <d v="2013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3-158806"/>
    <n v="2013"/>
    <x v="676"/>
    <d v="2013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2-153738"/>
    <n v="2012"/>
    <x v="118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4-169012"/>
    <n v="2014"/>
    <x v="815"/>
    <d v="2014-07-15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4-109393"/>
    <n v="2014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4-133081"/>
    <n v="2014"/>
    <x v="825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4-133081"/>
    <n v="2014"/>
    <x v="825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4-165008"/>
    <n v="2014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3-145611"/>
    <n v="2013"/>
    <x v="873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3-113600"/>
    <n v="2013"/>
    <x v="272"/>
    <d v="2013-12-18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4-130834"/>
    <n v="2014"/>
    <x v="132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3-168543"/>
    <n v="2013"/>
    <x v="894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1-109904"/>
    <n v="2011"/>
    <x v="686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4-152205"/>
    <n v="2014"/>
    <x v="394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2-156013"/>
    <n v="2012"/>
    <x v="118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2-156013"/>
    <n v="2012"/>
    <x v="118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2-160563"/>
    <n v="2012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2-160563"/>
    <n v="2012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3-164945"/>
    <n v="2013"/>
    <x v="441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3-105753"/>
    <n v="2013"/>
    <x v="201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4-120894"/>
    <n v="2014"/>
    <x v="1045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3-106621"/>
    <n v="2013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2-107020"/>
    <n v="2012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2-117492"/>
    <n v="2012"/>
    <x v="976"/>
    <d v="2012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1-101392"/>
    <n v="2011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2-127502"/>
    <n v="2012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4-143658"/>
    <n v="2014"/>
    <x v="118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s"/>
    <n v="23.88"/>
    <n v="3"/>
    <n v="0"/>
    <n v="10.507200000000001"/>
  </r>
  <r>
    <n v="8095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4-122798"/>
    <n v="2014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4-122798"/>
    <n v="2014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3-169663"/>
    <n v="201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3-169663"/>
    <n v="201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4-167570"/>
    <n v="2014"/>
    <x v="166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4-160122"/>
    <n v="2014"/>
    <x v="551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4-160122"/>
    <n v="2014"/>
    <x v="551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4-144820"/>
    <n v="2014"/>
    <x v="621"/>
    <d v="2014-10-08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4-101014"/>
    <n v="2014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4-105543"/>
    <n v="2014"/>
    <x v="221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4-113201"/>
    <n v="2014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4-106551"/>
    <n v="2014"/>
    <x v="847"/>
    <d v="2014-07-28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1-138128"/>
    <n v="2011"/>
    <x v="337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1-138128"/>
    <n v="2011"/>
    <x v="337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4-150070"/>
    <n v="2014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4-157350"/>
    <n v="2014"/>
    <x v="775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2-131352"/>
    <n v="2012"/>
    <x v="1049"/>
    <d v="2012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2-121776"/>
    <n v="2012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2-121776"/>
    <n v="2012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3-118073"/>
    <n v="2013"/>
    <x v="399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1-103219"/>
    <n v="2011"/>
    <x v="18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1-112949"/>
    <n v="2011"/>
    <x v="886"/>
    <d v="2011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1-112949"/>
    <n v="2011"/>
    <x v="886"/>
    <d v="2011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4-146822"/>
    <n v="2014"/>
    <x v="255"/>
    <d v="2014-06-15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Staples"/>
    <n v="49.12"/>
    <n v="4"/>
    <n v="0"/>
    <n v="23.086399999999998"/>
  </r>
  <r>
    <n v="8149"/>
    <s v="US-2013-131058"/>
    <n v="2013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1-167997"/>
    <n v="2011"/>
    <x v="755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1-167997"/>
    <n v="2011"/>
    <x v="755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4-143770"/>
    <n v="2014"/>
    <x v="177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4-143770"/>
    <n v="2014"/>
    <x v="177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3-131296"/>
    <n v="2013"/>
    <x v="964"/>
    <d v="2013-10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3-103464"/>
    <n v="2013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4-136238"/>
    <n v="2014"/>
    <x v="377"/>
    <d v="2015-01-02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3-120803"/>
    <n v="2013"/>
    <x v="1185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3-134138"/>
    <n v="2013"/>
    <x v="595"/>
    <d v="2013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2-120915"/>
    <n v="2012"/>
    <x v="694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2-120915"/>
    <n v="2012"/>
    <x v="694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3-144148"/>
    <n v="2013"/>
    <x v="995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3-146150"/>
    <n v="2013"/>
    <x v="1173"/>
    <d v="2013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3-114944"/>
    <n v="2013"/>
    <x v="806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3-135965"/>
    <n v="2013"/>
    <x v="897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4-149699"/>
    <n v="2014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3-166429"/>
    <n v="2013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2-112767"/>
    <n v="2012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2-119879"/>
    <n v="2012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2-119879"/>
    <n v="2012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4-155642"/>
    <n v="2014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4-155642"/>
    <n v="2014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4-101721"/>
    <n v="2014"/>
    <x v="283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2-136728"/>
    <n v="2012"/>
    <x v="1023"/>
    <d v="2012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s"/>
    <n v="7.8239999999999998"/>
    <n v="1"/>
    <n v="0.2"/>
    <n v="2.9339999999999997"/>
  </r>
  <r>
    <n v="8187"/>
    <s v="CA-2012-136728"/>
    <n v="2012"/>
    <x v="1023"/>
    <d v="2012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3-127194"/>
    <n v="2013"/>
    <x v="107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2-140375"/>
    <n v="2012"/>
    <x v="653"/>
    <d v="2012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2-140375"/>
    <n v="2012"/>
    <x v="653"/>
    <d v="2012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4-155866"/>
    <n v="2014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4-155866"/>
    <n v="2014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2-136700"/>
    <n v="2012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4-125269"/>
    <n v="2014"/>
    <x v="558"/>
    <d v="2014-05-01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4-125269"/>
    <n v="2014"/>
    <x v="558"/>
    <d v="2014-05-01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2-122266"/>
    <n v="2012"/>
    <x v="33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2-122266"/>
    <n v="2012"/>
    <x v="33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2-141565"/>
    <n v="2012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2-141565"/>
    <n v="2012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4-128769"/>
    <n v="2014"/>
    <x v="21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3-116337"/>
    <n v="2013"/>
    <x v="77"/>
    <d v="2013-11-13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3-116337"/>
    <n v="2013"/>
    <x v="77"/>
    <d v="2013-11-13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1-152905"/>
    <n v="2011"/>
    <x v="1087"/>
    <d v="2011-02-25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3-104633"/>
    <n v="201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3-104633"/>
    <n v="201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4-104136"/>
    <n v="2014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4-104136"/>
    <n v="2014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3-162355"/>
    <n v="2013"/>
    <x v="1186"/>
    <d v="2013-07-03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3-162355"/>
    <n v="2013"/>
    <x v="1186"/>
    <d v="2013-07-03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1-158225"/>
    <n v="2011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1-158225"/>
    <n v="2011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1-109855"/>
    <n v="2011"/>
    <x v="416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1-109855"/>
    <n v="2011"/>
    <x v="416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1-109897"/>
    <n v="2011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1-109897"/>
    <n v="2011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1-143581"/>
    <n v="2011"/>
    <x v="710"/>
    <d v="2011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2-129217"/>
    <n v="2012"/>
    <x v="1187"/>
    <d v="2012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2-129217"/>
    <n v="2012"/>
    <x v="1187"/>
    <d v="2012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3-133816"/>
    <n v="2013"/>
    <x v="112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3-100307"/>
    <n v="2013"/>
    <x v="272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2-138457"/>
    <n v="2012"/>
    <x v="1023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1-131800"/>
    <n v="2011"/>
    <x v="125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1-131800"/>
    <n v="2011"/>
    <x v="125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1-118304"/>
    <n v="2011"/>
    <x v="333"/>
    <d v="2011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3-169670"/>
    <n v="2013"/>
    <x v="591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3-139549"/>
    <n v="2013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2-104059"/>
    <n v="2012"/>
    <x v="385"/>
    <d v="2012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4-164112"/>
    <n v="2014"/>
    <x v="16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2-143882"/>
    <n v="2012"/>
    <x v="153"/>
    <d v="2012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4-146192"/>
    <n v="2014"/>
    <x v="3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4-134810"/>
    <n v="2014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4-134810"/>
    <n v="2014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2-106362"/>
    <n v="2012"/>
    <x v="555"/>
    <d v="2012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4-168802"/>
    <n v="2014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4-146906"/>
    <n v="2014"/>
    <x v="677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3-166380"/>
    <n v="2013"/>
    <x v="198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3-166380"/>
    <n v="2013"/>
    <x v="198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2-158911"/>
    <n v="2012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2-158911"/>
    <n v="2012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1-103338"/>
    <n v="2011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2-109169"/>
    <n v="2012"/>
    <x v="704"/>
    <d v="2012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4-167318"/>
    <n v="2014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4-167318"/>
    <n v="2014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1-120313"/>
    <n v="2011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4-135419"/>
    <n v="2014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3-149335"/>
    <n v="2013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1-168312"/>
    <n v="2011"/>
    <x v="72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1-168312"/>
    <n v="2011"/>
    <x v="72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4-105935"/>
    <n v="2014"/>
    <x v="795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4-105935"/>
    <n v="2014"/>
    <x v="795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4-130904"/>
    <n v="201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4-130904"/>
    <n v="201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4-133620"/>
    <n v="2014"/>
    <x v="38"/>
    <d v="2014-11-19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2-142937"/>
    <n v="2012"/>
    <x v="901"/>
    <d v="2012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3-149790"/>
    <n v="2013"/>
    <x v="182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3-130778"/>
    <n v="2013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3-130778"/>
    <n v="2013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4-144456"/>
    <n v="2014"/>
    <x v="565"/>
    <d v="2014-09-10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4-144456"/>
    <n v="2014"/>
    <x v="565"/>
    <d v="2014-09-10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4-103478"/>
    <n v="2014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4-103478"/>
    <n v="2014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4-118577"/>
    <n v="2014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4-118577"/>
    <n v="2014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4-113572"/>
    <n v="2014"/>
    <x v="659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4-161655"/>
    <n v="2014"/>
    <x v="726"/>
    <d v="2014-05-19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3-101469"/>
    <n v="2013"/>
    <x v="415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1-153087"/>
    <n v="2011"/>
    <x v="422"/>
    <d v="2012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1-153087"/>
    <n v="2011"/>
    <x v="422"/>
    <d v="2012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4-135076"/>
    <n v="2014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1-161634"/>
    <n v="2011"/>
    <x v="68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4-141481"/>
    <n v="2014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3-132549"/>
    <n v="2013"/>
    <x v="881"/>
    <d v="2013-12-01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3-163174"/>
    <n v="2013"/>
    <x v="370"/>
    <d v="2013-08-31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4-137631"/>
    <n v="2014"/>
    <x v="1045"/>
    <d v="2014-05-03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4-157273"/>
    <n v="2014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3-118745"/>
    <n v="2013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3-163972"/>
    <n v="2013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1-165393"/>
    <n v="2011"/>
    <x v="422"/>
    <d v="2011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3-113726"/>
    <n v="2013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3-152940"/>
    <n v="2013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2-158701"/>
    <n v="2012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2-158701"/>
    <n v="2012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4-156272"/>
    <n v="2014"/>
    <x v="708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1-103527"/>
    <n v="2011"/>
    <x v="340"/>
    <d v="2011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3-134544"/>
    <n v="2013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3-163048"/>
    <n v="2013"/>
    <x v="597"/>
    <d v="2013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3-145135"/>
    <n v="2013"/>
    <x v="491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3-145135"/>
    <n v="2013"/>
    <x v="491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4-137582"/>
    <n v="2014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2-149601"/>
    <n v="2012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2-149601"/>
    <n v="2012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1-139423"/>
    <n v="2011"/>
    <x v="301"/>
    <d v="2011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3-102596"/>
    <n v="2013"/>
    <x v="797"/>
    <d v="2013-12-31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4-153227"/>
    <n v="2014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4-110625"/>
    <n v="2014"/>
    <x v="331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1-152254"/>
    <n v="2011"/>
    <x v="479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1-120236"/>
    <n v="2011"/>
    <x v="1010"/>
    <d v="2011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4-120061"/>
    <n v="2014"/>
    <x v="808"/>
    <d v="2014-11-08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2-133837"/>
    <n v="2012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3-154067"/>
    <n v="2013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2-134082"/>
    <n v="2012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3-130820"/>
    <n v="2013"/>
    <x v="625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3-159765"/>
    <n v="2013"/>
    <x v="195"/>
    <d v="2013-05-13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4-132290"/>
    <n v="2014"/>
    <x v="434"/>
    <d v="2014-03-15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3-147109"/>
    <n v="2013"/>
    <x v="907"/>
    <d v="2013-12-22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3-147109"/>
    <n v="2013"/>
    <x v="907"/>
    <d v="2013-12-22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4-107265"/>
    <n v="2014"/>
    <x v="1191"/>
    <d v="2014-04-13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Staples"/>
    <n v="106.32"/>
    <n v="3"/>
    <n v="0"/>
    <n v="49.970399999999991"/>
  </r>
  <r>
    <n v="8417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3-137652"/>
    <n v="2013"/>
    <x v="770"/>
    <d v="2013-08-31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2-128356"/>
    <n v="2012"/>
    <x v="653"/>
    <d v="2012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4-167017"/>
    <n v="2014"/>
    <x v="51"/>
    <d v="2014-11-26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s"/>
    <n v="4.3600000000000003"/>
    <n v="2"/>
    <n v="0"/>
    <n v="0.17439999999999944"/>
  </r>
  <r>
    <n v="8429"/>
    <s v="US-2014-132220"/>
    <n v="2014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3-118129"/>
    <n v="2013"/>
    <x v="1054"/>
    <d v="2013-12-22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1-113124"/>
    <n v="2011"/>
    <x v="809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4-155621"/>
    <n v="2014"/>
    <x v="1183"/>
    <d v="2014-11-14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2-151470"/>
    <n v="2012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2-112823"/>
    <n v="2012"/>
    <x v="895"/>
    <d v="2012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1-108861"/>
    <n v="2011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4-114370"/>
    <n v="2014"/>
    <x v="1192"/>
    <d v="2014-03-18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3-158302"/>
    <n v="2013"/>
    <x v="16"/>
    <d v="2013-12-13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4-145779"/>
    <n v="2014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1-131387"/>
    <n v="2011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3-154081"/>
    <n v="2013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4-118556"/>
    <n v="2014"/>
    <x v="39"/>
    <d v="2014-06-03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4-118556"/>
    <n v="2014"/>
    <x v="39"/>
    <d v="2014-06-03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1-126200"/>
    <n v="2011"/>
    <x v="55"/>
    <d v="2011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1-126200"/>
    <n v="2011"/>
    <x v="55"/>
    <d v="2011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1-146500"/>
    <n v="2011"/>
    <x v="1194"/>
    <d v="2011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1-146500"/>
    <n v="2011"/>
    <x v="1194"/>
    <d v="2011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2-169537"/>
    <n v="2012"/>
    <x v="37"/>
    <d v="2012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1-100881"/>
    <n v="2011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2-144043"/>
    <n v="2012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2-116512"/>
    <n v="2012"/>
    <x v="265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2-101000"/>
    <n v="2012"/>
    <x v="265"/>
    <d v="2012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3-168557"/>
    <n v="2013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3-164196"/>
    <n v="2013"/>
    <x v="583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2-169733"/>
    <n v="2012"/>
    <x v="420"/>
    <d v="2012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4-169404"/>
    <n v="2014"/>
    <x v="359"/>
    <d v="2014-04-15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4-169404"/>
    <n v="2014"/>
    <x v="359"/>
    <d v="2014-04-15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4-134880"/>
    <n v="2014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2-145758"/>
    <n v="2012"/>
    <x v="628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4-158736"/>
    <n v="2014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3-119270"/>
    <n v="2013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1-109890"/>
    <n v="2011"/>
    <x v="60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3-138583"/>
    <n v="2013"/>
    <x v="1012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4-118535"/>
    <n v="2014"/>
    <x v="512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3-126284"/>
    <n v="2013"/>
    <x v="873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4-142391"/>
    <n v="2014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4-106824"/>
    <n v="2014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3-143154"/>
    <n v="2013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2-102316"/>
    <n v="2012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2-102316"/>
    <n v="2012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1-164903"/>
    <n v="2011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3-109400"/>
    <n v="2013"/>
    <x v="440"/>
    <d v="2013-05-07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3-103359"/>
    <n v="2013"/>
    <x v="596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3-144645"/>
    <n v="2013"/>
    <x v="1056"/>
    <d v="2013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4-141614"/>
    <n v="2014"/>
    <x v="929"/>
    <d v="2014-06-10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2-122168"/>
    <n v="2012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2-122168"/>
    <n v="2012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3-132899"/>
    <n v="2013"/>
    <x v="281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4-149720"/>
    <n v="2014"/>
    <x v="400"/>
    <d v="2014-06-08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3-141887"/>
    <n v="2013"/>
    <x v="383"/>
    <d v="2013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3-160206"/>
    <n v="2013"/>
    <x v="178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4-133074"/>
    <n v="2014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4-137624"/>
    <n v="2014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2-169677"/>
    <n v="2012"/>
    <x v="1004"/>
    <d v="2012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1-163146"/>
    <n v="2011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4-147354"/>
    <n v="2014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4-147354"/>
    <n v="2014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2-157287"/>
    <n v="2012"/>
    <x v="937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2-157287"/>
    <n v="2012"/>
    <x v="937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1-137575"/>
    <n v="2011"/>
    <x v="908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2-149566"/>
    <n v="2012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2-149566"/>
    <n v="2012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2-126186"/>
    <n v="2012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2-121132"/>
    <n v="2012"/>
    <x v="789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2-121132"/>
    <n v="2012"/>
    <x v="789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1-140473"/>
    <n v="2011"/>
    <x v="992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4-102904"/>
    <n v="2014"/>
    <x v="38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3-102092"/>
    <n v="2013"/>
    <x v="1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2-117884"/>
    <n v="2012"/>
    <x v="204"/>
    <d v="2012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2-117884"/>
    <n v="2012"/>
    <x v="204"/>
    <d v="2012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3-123540"/>
    <n v="2013"/>
    <x v="1197"/>
    <d v="2013-04-07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4-108315"/>
    <n v="2014"/>
    <x v="50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4-108315"/>
    <n v="2014"/>
    <x v="50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3-134110"/>
    <n v="2013"/>
    <x v="1019"/>
    <d v="2013-11-19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3-134110"/>
    <n v="2013"/>
    <x v="1019"/>
    <d v="2013-11-19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3-136581"/>
    <n v="2013"/>
    <x v="338"/>
    <d v="2013-11-13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3-162222"/>
    <n v="2013"/>
    <x v="1015"/>
    <d v="2013-04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1-121629"/>
    <n v="2011"/>
    <x v="683"/>
    <d v="2011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2-164623"/>
    <n v="2012"/>
    <x v="118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Staples"/>
    <n v="24.56"/>
    <n v="2"/>
    <n v="0"/>
    <n v="11.543199999999999"/>
  </r>
  <r>
    <n v="8575"/>
    <s v="CA-2011-159849"/>
    <n v="2011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4-101273"/>
    <n v="2014"/>
    <x v="151"/>
    <d v="2014-08-31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4-106747"/>
    <n v="2014"/>
    <x v="445"/>
    <d v="2014-07-05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4-146164"/>
    <n v="2014"/>
    <x v="66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4-146164"/>
    <n v="2014"/>
    <x v="66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3-111605"/>
    <n v="2013"/>
    <x v="797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1-104808"/>
    <n v="2011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4-132927"/>
    <n v="2014"/>
    <x v="34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4-162012"/>
    <n v="2014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4-162012"/>
    <n v="2014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2-138492"/>
    <n v="2012"/>
    <x v="106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4-145338"/>
    <n v="2014"/>
    <x v="926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4-126676"/>
    <n v="2014"/>
    <x v="365"/>
    <d v="2014-10-02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4-101700"/>
    <n v="2014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s"/>
    <n v="18.687999999999999"/>
    <n v="2"/>
    <n v="0.2"/>
    <n v="7.008"/>
  </r>
  <r>
    <n v="8593"/>
    <s v="CA-2014-101700"/>
    <n v="2014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4-159667"/>
    <n v="2014"/>
    <x v="45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4-159667"/>
    <n v="2014"/>
    <x v="45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1-111934"/>
    <n v="2011"/>
    <x v="952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1-111934"/>
    <n v="2011"/>
    <x v="952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Staples"/>
    <n v="35.44"/>
    <n v="1"/>
    <n v="0"/>
    <n v="16.656799999999997"/>
  </r>
  <r>
    <n v="8598"/>
    <s v="US-2013-117387"/>
    <n v="2013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1-133949"/>
    <n v="2011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4-162936"/>
    <n v="2014"/>
    <x v="238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4-123624"/>
    <n v="2014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3-146437"/>
    <n v="2013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3-138233"/>
    <n v="2013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4-117513"/>
    <n v="2014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4-132437"/>
    <n v="2014"/>
    <x v="56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4-119319"/>
    <n v="2014"/>
    <x v="44"/>
    <d v="2014-11-10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4-104318"/>
    <n v="2014"/>
    <x v="726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3-114230"/>
    <n v="2013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2-136147"/>
    <n v="2012"/>
    <x v="50"/>
    <d v="2012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2-136147"/>
    <n v="2012"/>
    <x v="50"/>
    <d v="2012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2-156118"/>
    <n v="2012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4-159793"/>
    <n v="2014"/>
    <x v="326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1-160094"/>
    <n v="2011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1-160094"/>
    <n v="2011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4-151281"/>
    <n v="2014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4-118346"/>
    <n v="2014"/>
    <x v="283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1-129819"/>
    <n v="2011"/>
    <x v="736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4-148551"/>
    <n v="2014"/>
    <x v="602"/>
    <d v="2014-01-17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4-147767"/>
    <n v="2014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3-113341"/>
    <n v="2013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2-131842"/>
    <n v="2012"/>
    <x v="901"/>
    <d v="2012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3-164574"/>
    <n v="2013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3-164574"/>
    <n v="2013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3-168361"/>
    <n v="2013"/>
    <x v="1028"/>
    <d v="2013-06-26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3-153185"/>
    <n v="2013"/>
    <x v="323"/>
    <d v="2013-09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4-124765"/>
    <n v="2014"/>
    <x v="92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4-126634"/>
    <n v="2014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3-118500"/>
    <n v="2013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3-163951"/>
    <n v="2013"/>
    <x v="94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3-149916"/>
    <n v="2013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3-149916"/>
    <n v="2013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2-158918"/>
    <n v="2012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Staples"/>
    <n v="17.12"/>
    <n v="4"/>
    <n v="0"/>
    <n v="7.7039999999999988"/>
  </r>
  <r>
    <n v="8671"/>
    <s v="US-2011-159611"/>
    <n v="2011"/>
    <x v="422"/>
    <d v="2012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1-159611"/>
    <n v="2011"/>
    <x v="422"/>
    <d v="2012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4-141705"/>
    <n v="2014"/>
    <x v="12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3-112739"/>
    <n v="2013"/>
    <x v="476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3-112739"/>
    <n v="2013"/>
    <x v="476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3-143805"/>
    <n v="2013"/>
    <x v="49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3-143805"/>
    <n v="2013"/>
    <x v="49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1-133634"/>
    <n v="2011"/>
    <x v="112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4-101665"/>
    <n v="2014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3-155446"/>
    <n v="2013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4-137323"/>
    <n v="2014"/>
    <x v="237"/>
    <d v="2014-11-19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1-101427"/>
    <n v="2011"/>
    <x v="58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3-118311"/>
    <n v="2013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1-112795"/>
    <n v="2011"/>
    <x v="70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4-127096"/>
    <n v="2014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s"/>
    <n v="31.168000000000003"/>
    <n v="4"/>
    <n v="0.2"/>
    <n v="9.3504000000000005"/>
  </r>
  <r>
    <n v="8699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s"/>
    <n v="76.608000000000004"/>
    <n v="8"/>
    <n v="0.2"/>
    <n v="6.7031999999999954"/>
  </r>
  <r>
    <n v="8702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2-133494"/>
    <n v="2012"/>
    <x v="1201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3-111318"/>
    <n v="2013"/>
    <x v="310"/>
    <d v="2013-07-27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1-132745"/>
    <n v="2011"/>
    <x v="1202"/>
    <d v="2011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1-146815"/>
    <n v="2011"/>
    <x v="78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1-146815"/>
    <n v="2011"/>
    <x v="78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1-105648"/>
    <n v="2011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2-145422"/>
    <n v="2012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4-136623"/>
    <n v="2014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4-136623"/>
    <n v="2014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4-121678"/>
    <n v="2014"/>
    <x v="673"/>
    <d v="2014-11-21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s"/>
    <n v="67.536000000000016"/>
    <n v="9"/>
    <n v="0.2"/>
    <n v="6.7535999999999987"/>
  </r>
  <r>
    <n v="8723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3-135209"/>
    <n v="2013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3-135209"/>
    <n v="2013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4-148145"/>
    <n v="2014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s"/>
    <n v="22.512000000000004"/>
    <n v="3"/>
    <n v="0.2"/>
    <n v="2.2511999999999999"/>
  </r>
  <r>
    <n v="8731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2-111017"/>
    <n v="2012"/>
    <x v="374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1-169390"/>
    <n v="2011"/>
    <x v="31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3-168774"/>
    <n v="2013"/>
    <x v="913"/>
    <d v="2013-09-10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4-161592"/>
    <n v="2014"/>
    <x v="1191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4-131961"/>
    <n v="2014"/>
    <x v="166"/>
    <d v="2014-12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4-131961"/>
    <n v="2014"/>
    <x v="166"/>
    <d v="2014-12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3-102498"/>
    <n v="2013"/>
    <x v="1131"/>
    <d v="2013-07-26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2-113222"/>
    <n v="2012"/>
    <x v="529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2-144771"/>
    <n v="2012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2-144771"/>
    <n v="2012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2-162376"/>
    <n v="2012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2-162376"/>
    <n v="2012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2-163825"/>
    <n v="2012"/>
    <x v="382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2-163825"/>
    <n v="2012"/>
    <x v="382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3-105662"/>
    <n v="2013"/>
    <x v="46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3-105662"/>
    <n v="2013"/>
    <x v="46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3-159891"/>
    <n v="2013"/>
    <x v="1011"/>
    <d v="2013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3-159891"/>
    <n v="2013"/>
    <x v="1011"/>
    <d v="2013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3-112578"/>
    <n v="2013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3-112578"/>
    <n v="2013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2-151722"/>
    <n v="2012"/>
    <x v="348"/>
    <d v="2012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3-151148"/>
    <n v="2013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3-151148"/>
    <n v="2013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4-115882"/>
    <n v="2014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4-115882"/>
    <n v="2014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2-132276"/>
    <n v="2012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2-132276"/>
    <n v="2012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3-163636"/>
    <n v="2013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3-102813"/>
    <n v="2013"/>
    <x v="415"/>
    <d v="2013-07-04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3-102813"/>
    <n v="2013"/>
    <x v="415"/>
    <d v="2013-07-04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4-135377"/>
    <n v="2014"/>
    <x v="1096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2-165813"/>
    <n v="2012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2-133585"/>
    <n v="2012"/>
    <x v="1201"/>
    <d v="2012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2-133585"/>
    <n v="2012"/>
    <x v="1201"/>
    <d v="2012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3-116911"/>
    <n v="2013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3-116911"/>
    <n v="2013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4-129224"/>
    <n v="2014"/>
    <x v="294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4-126914"/>
    <n v="2014"/>
    <x v="14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4-126914"/>
    <n v="2014"/>
    <x v="14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2-169572"/>
    <n v="2012"/>
    <x v="684"/>
    <d v="2012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4-162075"/>
    <n v="2014"/>
    <x v="257"/>
    <d v="2014-03-25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3-106397"/>
    <n v="2013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3-106397"/>
    <n v="2013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3-150140"/>
    <n v="2013"/>
    <x v="1204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1-116666"/>
    <n v="2011"/>
    <x v="1205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4-148992"/>
    <n v="2014"/>
    <x v="51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3-140935"/>
    <n v="2013"/>
    <x v="338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3-140935"/>
    <n v="2013"/>
    <x v="338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1-157644"/>
    <n v="2011"/>
    <x v="5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1-157644"/>
    <n v="2011"/>
    <x v="5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4-100398"/>
    <n v="2014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3-113082"/>
    <n v="2013"/>
    <x v="126"/>
    <d v="2013-09-17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4-120614"/>
    <n v="2014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3-140172"/>
    <n v="2013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3-140172"/>
    <n v="2013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2-127754"/>
    <n v="2012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s"/>
    <n v="16.559999999999999"/>
    <n v="2"/>
    <n v="0"/>
    <n v="7.783199999999999"/>
  </r>
  <r>
    <n v="8819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2-142930"/>
    <n v="2012"/>
    <x v="109"/>
    <d v="2012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4-117156"/>
    <n v="2014"/>
    <x v="708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2-115399"/>
    <n v="2012"/>
    <x v="546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1-157847"/>
    <n v="2011"/>
    <x v="1063"/>
    <d v="2011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1-157847"/>
    <n v="2011"/>
    <x v="1063"/>
    <d v="2011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2-115168"/>
    <n v="2012"/>
    <x v="1117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1-109680"/>
    <n v="2011"/>
    <x v="191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3-167983"/>
    <n v="2013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2-145324"/>
    <n v="2012"/>
    <x v="219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2-153423"/>
    <n v="2012"/>
    <x v="137"/>
    <d v="2012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3-112396"/>
    <n v="2013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3-112396"/>
    <n v="2013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1-141173"/>
    <n v="2011"/>
    <x v="728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1-119977"/>
    <n v="2011"/>
    <x v="1169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2-115343"/>
    <n v="2012"/>
    <x v="357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2-115343"/>
    <n v="2012"/>
    <x v="357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4-163671"/>
    <n v="2014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4-114356"/>
    <n v="2014"/>
    <x v="648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2-158148"/>
    <n v="2012"/>
    <x v="139"/>
    <d v="2012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1-120411"/>
    <n v="2011"/>
    <x v="59"/>
    <d v="2011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1-120411"/>
    <n v="2011"/>
    <x v="59"/>
    <d v="2011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3-158260"/>
    <n v="2013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1-105137"/>
    <n v="2011"/>
    <x v="982"/>
    <d v="2011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1-105137"/>
    <n v="2011"/>
    <x v="982"/>
    <d v="2011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4-142489"/>
    <n v="2014"/>
    <x v="237"/>
    <d v="2014-11-17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3-141264"/>
    <n v="2013"/>
    <x v="572"/>
    <d v="2013-08-20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3-141264"/>
    <n v="2013"/>
    <x v="572"/>
    <d v="2013-08-20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4-126928"/>
    <n v="2014"/>
    <x v="697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4-126928"/>
    <n v="2014"/>
    <x v="697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2-107944"/>
    <n v="2012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2-107944"/>
    <n v="2012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3-135594"/>
    <n v="2013"/>
    <x v="1186"/>
    <d v="2013-07-04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4-115252"/>
    <n v="2014"/>
    <x v="179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4-115252"/>
    <n v="2014"/>
    <x v="179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1-169642"/>
    <n v="2011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4-103968"/>
    <n v="2014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3-147256"/>
    <n v="2013"/>
    <x v="508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3-147256"/>
    <n v="2013"/>
    <x v="508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3-162159"/>
    <n v="2013"/>
    <x v="1142"/>
    <d v="2013-09-19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2-111038"/>
    <n v="2012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1-124723"/>
    <n v="2011"/>
    <x v="7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2-163237"/>
    <n v="2012"/>
    <x v="976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n v="2012"/>
    <x v="976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3-139934"/>
    <n v="2013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n v="2012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4-160661"/>
    <n v="2014"/>
    <x v="96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1-160276"/>
    <n v="2011"/>
    <x v="1063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1-132983"/>
    <n v="2011"/>
    <x v="582"/>
    <d v="2011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3-145709"/>
    <n v="2013"/>
    <x v="964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3-145709"/>
    <n v="2013"/>
    <x v="964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4-133928"/>
    <n v="2014"/>
    <x v="532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2-143616"/>
    <n v="2012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4-143252"/>
    <n v="2014"/>
    <x v="404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4-143252"/>
    <n v="2014"/>
    <x v="404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3-102134"/>
    <n v="2013"/>
    <x v="56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4-130036"/>
    <n v="2014"/>
    <x v="151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4-130036"/>
    <n v="2014"/>
    <x v="151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1-130918"/>
    <n v="2011"/>
    <x v="963"/>
    <d v="2011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3-159023"/>
    <n v="2013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3-159023"/>
    <n v="2013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4-111717"/>
    <n v="2014"/>
    <x v="1209"/>
    <d v="2014-10-17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1-154592"/>
    <n v="2011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1-128622"/>
    <n v="2011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4-148355"/>
    <n v="2014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4-148355"/>
    <n v="2014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1-132913"/>
    <n v="2011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1-156790"/>
    <n v="2011"/>
    <x v="233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1-126480"/>
    <n v="2011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4-105620"/>
    <n v="2014"/>
    <x v="53"/>
    <d v="2014-12-29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4-105620"/>
    <n v="2014"/>
    <x v="53"/>
    <d v="2014-12-29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4-106691"/>
    <n v="2014"/>
    <x v="44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3-134180"/>
    <n v="2013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3-134180"/>
    <n v="2013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1-166730"/>
    <n v="2011"/>
    <x v="125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4-157469"/>
    <n v="2014"/>
    <x v="574"/>
    <d v="2014-12-08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4-157469"/>
    <n v="2014"/>
    <x v="574"/>
    <d v="2014-12-08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4-122308"/>
    <n v="2014"/>
    <x v="668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1-149034"/>
    <n v="2011"/>
    <x v="84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4-159226"/>
    <n v="2014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1-119529"/>
    <n v="2011"/>
    <x v="935"/>
    <d v="2011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2-150413"/>
    <n v="2012"/>
    <x v="324"/>
    <d v="2012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1-108182"/>
    <n v="2011"/>
    <x v="644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2-128587"/>
    <n v="2012"/>
    <x v="1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2-128587"/>
    <n v="2012"/>
    <x v="1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4-139577"/>
    <n v="2014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4-159100"/>
    <n v="2014"/>
    <x v="524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4-159100"/>
    <n v="2014"/>
    <x v="524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1-109043"/>
    <n v="2011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1-109043"/>
    <n v="2011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4-116491"/>
    <n v="2014"/>
    <x v="343"/>
    <d v="2014-11-14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4-122763"/>
    <n v="2014"/>
    <x v="177"/>
    <d v="2014-03-21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Staples"/>
    <n v="56.704000000000001"/>
    <n v="2"/>
    <n v="0.2"/>
    <n v="19.137599999999992"/>
  </r>
  <r>
    <n v="8999"/>
    <s v="CA-2014-122763"/>
    <n v="2014"/>
    <x v="177"/>
    <d v="2014-03-21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4-137785"/>
    <n v="2014"/>
    <x v="726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1-133389"/>
    <n v="2011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1-103807"/>
    <n v="2011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1-103807"/>
    <n v="2011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2-102855"/>
    <n v="2012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2-102855"/>
    <n v="2012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4-106047"/>
    <n v="2014"/>
    <x v="1210"/>
    <d v="2014-07-19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4-127803"/>
    <n v="2014"/>
    <x v="24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2-137071"/>
    <n v="2012"/>
    <x v="139"/>
    <d v="2012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3-121447"/>
    <n v="2013"/>
    <x v="823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4-143084"/>
    <n v="2014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4-143084"/>
    <n v="2014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3-131639"/>
    <n v="2013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3-131639"/>
    <n v="2013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3-161361"/>
    <n v="2013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n v="2013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1-100706"/>
    <n v="2011"/>
    <x v="757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1-100706"/>
    <n v="2011"/>
    <x v="757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2-129525"/>
    <n v="2012"/>
    <x v="219"/>
    <d v="2012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3-141880"/>
    <n v="2013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2-165799"/>
    <n v="2012"/>
    <x v="685"/>
    <d v="2012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3-152415"/>
    <n v="2013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3-152415"/>
    <n v="2013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1-138198"/>
    <n v="2011"/>
    <x v="667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4-128041"/>
    <n v="2014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4-128041"/>
    <n v="2014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4-105823"/>
    <n v="2014"/>
    <x v="738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1-152268"/>
    <n v="2011"/>
    <x v="814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2-148873"/>
    <n v="2012"/>
    <x v="486"/>
    <d v="2012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2-148873"/>
    <n v="2012"/>
    <x v="486"/>
    <d v="2012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2-166492"/>
    <n v="2012"/>
    <x v="1003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2-166492"/>
    <n v="2012"/>
    <x v="1003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4-157420"/>
    <n v="2014"/>
    <x v="610"/>
    <d v="2014-11-22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3-117121"/>
    <n v="2013"/>
    <x v="907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1-138177"/>
    <n v="2011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1-114335"/>
    <n v="2011"/>
    <x v="450"/>
    <d v="2011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2-168760"/>
    <n v="2012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3-168830"/>
    <n v="2013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1-124513"/>
    <n v="2011"/>
    <x v="158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2-165554"/>
    <n v="2012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4-117009"/>
    <n v="2014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2-128993"/>
    <n v="2012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2-160227"/>
    <n v="2012"/>
    <x v="121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2-149097"/>
    <n v="2012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2-149097"/>
    <n v="2012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3-132304"/>
    <n v="2013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2-136420"/>
    <n v="2012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2-136420"/>
    <n v="2012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3-101623"/>
    <n v="2013"/>
    <x v="1212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4-152968"/>
    <n v="2014"/>
    <x v="1143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3-150077"/>
    <n v="2013"/>
    <x v="1084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3-106278"/>
    <n v="2013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3-106278"/>
    <n v="2013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4-147550"/>
    <n v="2014"/>
    <x v="769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2-136105"/>
    <n v="2012"/>
    <x v="821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3-142524"/>
    <n v="2013"/>
    <x v="913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s"/>
    <n v="16.559999999999999"/>
    <n v="2"/>
    <n v="0"/>
    <n v="7.783199999999999"/>
  </r>
  <r>
    <n v="9074"/>
    <s v="CA-2013-142524"/>
    <n v="2013"/>
    <x v="913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1-136336"/>
    <n v="2011"/>
    <x v="419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2-136259"/>
    <n v="2012"/>
    <x v="599"/>
    <d v="2012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2-136259"/>
    <n v="2012"/>
    <x v="599"/>
    <d v="2012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1-124625"/>
    <n v="2011"/>
    <x v="935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3-108105"/>
    <n v="2013"/>
    <x v="595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3-108105"/>
    <n v="2013"/>
    <x v="595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4-166898"/>
    <n v="2014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4-166898"/>
    <n v="2014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4-169005"/>
    <n v="2014"/>
    <x v="808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2-104038"/>
    <n v="2012"/>
    <x v="525"/>
    <d v="2012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2-104038"/>
    <n v="2012"/>
    <x v="525"/>
    <d v="2012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3-126102"/>
    <n v="2013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3-143406"/>
    <n v="2013"/>
    <x v="182"/>
    <d v="2013-10-01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3-143406"/>
    <n v="2013"/>
    <x v="182"/>
    <d v="2013-10-01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2-150308"/>
    <n v="2012"/>
    <x v="83"/>
    <d v="2012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3-131093"/>
    <n v="2013"/>
    <x v="42"/>
    <d v="2013-09-21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4-148831"/>
    <n v="2014"/>
    <x v="119"/>
    <d v="2014-10-16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2-162950"/>
    <n v="2012"/>
    <x v="1141"/>
    <d v="2012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2-162950"/>
    <n v="2012"/>
    <x v="1141"/>
    <d v="2012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1-158365"/>
    <n v="2011"/>
    <x v="79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3-135461"/>
    <n v="2013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3-155971"/>
    <n v="2013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3-155971"/>
    <n v="2013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4-122007"/>
    <n v="2014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4-162250"/>
    <n v="2014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3-158288"/>
    <n v="2013"/>
    <x v="491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3-128916"/>
    <n v="2013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s"/>
    <n v="9.5519999999999996"/>
    <n v="3"/>
    <n v="0.6"/>
    <n v="-3.8207999999999984"/>
  </r>
  <r>
    <n v="9126"/>
    <s v="CA-2013-128916"/>
    <n v="2013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2-157028"/>
    <n v="2012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4-112473"/>
    <n v="2014"/>
    <x v="1126"/>
    <d v="2014-06-02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4-147655"/>
    <n v="2014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3-130911"/>
    <n v="2013"/>
    <x v="830"/>
    <d v="2013-03-27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3-130911"/>
    <n v="2013"/>
    <x v="830"/>
    <d v="2013-03-27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4-100055"/>
    <n v="2014"/>
    <x v="39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4-100055"/>
    <n v="2014"/>
    <x v="39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2-157805"/>
    <n v="2012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1-123400"/>
    <n v="2011"/>
    <x v="563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1-123400"/>
    <n v="2011"/>
    <x v="563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1-106971"/>
    <n v="2011"/>
    <x v="814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4-123029"/>
    <n v="2014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3-139409"/>
    <n v="2013"/>
    <x v="64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2-126970"/>
    <n v="2012"/>
    <x v="118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9150"/>
    <s v="US-2011-157070"/>
    <n v="2011"/>
    <x v="106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1-157070"/>
    <n v="2011"/>
    <x v="106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3-132990"/>
    <n v="2013"/>
    <x v="1147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1-102645"/>
    <n v="2011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3-118934"/>
    <n v="2013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3-118934"/>
    <n v="2013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3-160108"/>
    <n v="2013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3-160108"/>
    <n v="2013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2-164007"/>
    <n v="2012"/>
    <x v="1214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2-164007"/>
    <n v="2012"/>
    <x v="1214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3-140571"/>
    <n v="2013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3-140571"/>
    <n v="2013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4-119424"/>
    <n v="2014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4-119424"/>
    <n v="2014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3-118178"/>
    <n v="2013"/>
    <x v="69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3-166618"/>
    <n v="2013"/>
    <x v="696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3-166618"/>
    <n v="2013"/>
    <x v="696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s"/>
    <n v="3.4880000000000004"/>
    <n v="2"/>
    <n v="0.2"/>
    <n v="-0.69760000000000066"/>
  </r>
  <r>
    <n v="9189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2-141810"/>
    <n v="2012"/>
    <x v="121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2-141810"/>
    <n v="2012"/>
    <x v="121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1-146843"/>
    <n v="2011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1-146843"/>
    <n v="2011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3-152688"/>
    <n v="2013"/>
    <x v="508"/>
    <d v="2013-10-21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3-152688"/>
    <n v="2013"/>
    <x v="508"/>
    <d v="2013-10-21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3-153836"/>
    <n v="2013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3-153836"/>
    <n v="2013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3-104689"/>
    <n v="2013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3-146423"/>
    <n v="2013"/>
    <x v="438"/>
    <d v="2013-04-22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3-146423"/>
    <n v="2013"/>
    <x v="438"/>
    <d v="2013-04-22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4-140781"/>
    <n v="2014"/>
    <x v="646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4-141747"/>
    <n v="2014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4-142776"/>
    <n v="2014"/>
    <x v="157"/>
    <d v="2014-12-15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4-142776"/>
    <n v="2014"/>
    <x v="157"/>
    <d v="2014-12-15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2-167479"/>
    <n v="2012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1-144071"/>
    <n v="201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1-144071"/>
    <n v="201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4-120908"/>
    <n v="2014"/>
    <x v="103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3-152646"/>
    <n v="2013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4-103765"/>
    <n v="2014"/>
    <x v="221"/>
    <d v="2014-12-01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4-118157"/>
    <n v="2014"/>
    <x v="237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2-164238"/>
    <n v="2012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2-164238"/>
    <n v="2012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4-140515"/>
    <n v="2014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1-153619"/>
    <n v="2011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4-133718"/>
    <n v="2014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4-133718"/>
    <n v="2014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1-148383"/>
    <n v="2011"/>
    <x v="422"/>
    <d v="2011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4-138156"/>
    <n v="2014"/>
    <x v="512"/>
    <d v="2014-02-15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Staples"/>
    <n v="56.783999999999999"/>
    <n v="7"/>
    <n v="0.2"/>
    <n v="20.584200000000003"/>
  </r>
  <r>
    <n v="9241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4-130106"/>
    <n v="2014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4-130106"/>
    <n v="2014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3-127761"/>
    <n v="2013"/>
    <x v="338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3-127761"/>
    <n v="2013"/>
    <x v="338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3-105354"/>
    <n v="2013"/>
    <x v="499"/>
    <d v="2013-12-07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4-155712"/>
    <n v="2014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4-102309"/>
    <n v="2014"/>
    <x v="397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4-102309"/>
    <n v="2014"/>
    <x v="397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4-167976"/>
    <n v="2014"/>
    <x v="34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4-111388"/>
    <n v="2014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2-124499"/>
    <n v="2012"/>
    <x v="330"/>
    <d v="2012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2-124499"/>
    <n v="2012"/>
    <x v="330"/>
    <d v="2012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4-128118"/>
    <n v="2014"/>
    <x v="221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4-128118"/>
    <n v="2014"/>
    <x v="221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1-125759"/>
    <n v="2011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2-151869"/>
    <n v="2012"/>
    <x v="12"/>
    <d v="2012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2-151869"/>
    <n v="2012"/>
    <x v="12"/>
    <d v="2012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4-102183"/>
    <n v="2014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4-102183"/>
    <n v="2014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3-100510"/>
    <n v="2013"/>
    <x v="536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3-100510"/>
    <n v="2013"/>
    <x v="536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4-146983"/>
    <n v="2014"/>
    <x v="264"/>
    <d v="2014-09-07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1-134054"/>
    <n v="2011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3-113236"/>
    <n v="2013"/>
    <x v="439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3-113236"/>
    <n v="2013"/>
    <x v="439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3-166772"/>
    <n v="2013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4-152898"/>
    <n v="2014"/>
    <x v="22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3-160486"/>
    <n v="2013"/>
    <x v="94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4-102218"/>
    <n v="2014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1-161032"/>
    <n v="2011"/>
    <x v="728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2-102778"/>
    <n v="2012"/>
    <x v="82"/>
    <d v="2012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4-154011"/>
    <n v="2014"/>
    <x v="249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4-154011"/>
    <n v="2014"/>
    <x v="249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4-165456"/>
    <n v="2014"/>
    <x v="329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1-111857"/>
    <n v="2011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1-163650"/>
    <n v="2011"/>
    <x v="865"/>
    <d v="2011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1-163650"/>
    <n v="2011"/>
    <x v="865"/>
    <d v="2011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4-124114"/>
    <n v="2014"/>
    <x v="580"/>
    <d v="2014-03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4-116505"/>
    <n v="2014"/>
    <x v="701"/>
    <d v="2014-11-22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4-161340"/>
    <n v="2014"/>
    <x v="39"/>
    <d v="2014-06-02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4-161340"/>
    <n v="2014"/>
    <x v="39"/>
    <d v="2014-06-02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2-137603"/>
    <n v="2012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3-102141"/>
    <n v="2013"/>
    <x v="37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4-148642"/>
    <n v="2014"/>
    <x v="904"/>
    <d v="2014-03-1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4-148642"/>
    <n v="2014"/>
    <x v="904"/>
    <d v="2014-03-1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2-111948"/>
    <n v="2012"/>
    <x v="1216"/>
    <d v="2012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2-111948"/>
    <n v="2012"/>
    <x v="1216"/>
    <d v="2012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3-161907"/>
    <n v="2013"/>
    <x v="41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3-161907"/>
    <n v="2013"/>
    <x v="41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4-124940"/>
    <n v="2014"/>
    <x v="1217"/>
    <d v="2014-02-27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3-111563"/>
    <n v="201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3-111563"/>
    <n v="201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2-164497"/>
    <n v="2012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2-153283"/>
    <n v="2012"/>
    <x v="768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s"/>
    <n v="15.56"/>
    <n v="2"/>
    <n v="0"/>
    <n v="7.3132000000000001"/>
  </r>
  <r>
    <n v="9332"/>
    <s v="CA-2013-108056"/>
    <n v="2013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4-127726"/>
    <n v="2014"/>
    <x v="22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4-127726"/>
    <n v="2014"/>
    <x v="22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4-110198"/>
    <n v="2014"/>
    <x v="927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4-110198"/>
    <n v="2014"/>
    <x v="927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4-130715"/>
    <n v="2014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3-119123"/>
    <n v="2013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3-114860"/>
    <n v="2013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3-114860"/>
    <n v="2013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3-159009"/>
    <n v="2013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3-159009"/>
    <n v="2013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4-148411"/>
    <n v="2014"/>
    <x v="241"/>
    <d v="2014-09-27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4-148411"/>
    <n v="2014"/>
    <x v="241"/>
    <d v="2014-09-27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1-166828"/>
    <n v="2011"/>
    <x v="963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1-108147"/>
    <n v="2011"/>
    <x v="785"/>
    <d v="2011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1-108147"/>
    <n v="2011"/>
    <x v="785"/>
    <d v="2011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3-154998"/>
    <n v="2013"/>
    <x v="281"/>
    <d v="2013-04-10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4-113460"/>
    <n v="2014"/>
    <x v="659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4-102820"/>
    <n v="2014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3-149671"/>
    <n v="2013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2-126347"/>
    <n v="2012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4-108756"/>
    <n v="2014"/>
    <x v="53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4-155362"/>
    <n v="2014"/>
    <x v="94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3-117625"/>
    <n v="2013"/>
    <x v="112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4-100433"/>
    <n v="2014"/>
    <x v="938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4-163097"/>
    <n v="2014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4-127292"/>
    <n v="2014"/>
    <x v="617"/>
    <d v="2014-01-24T00:00:00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9391"/>
    <s v="CA-2012-163734"/>
    <n v="2012"/>
    <x v="974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4-162474"/>
    <n v="2014"/>
    <x v="677"/>
    <d v="2014-03-17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2-130848"/>
    <n v="2012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n v="2013"/>
    <x v="583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2-167696"/>
    <n v="2012"/>
    <x v="1218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s"/>
    <n v="31.12"/>
    <n v="4"/>
    <n v="0"/>
    <n v="14.6264"/>
  </r>
  <r>
    <n v="9402"/>
    <s v="CA-2011-159814"/>
    <n v="2011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3-105459"/>
    <n v="2013"/>
    <x v="399"/>
    <d v="2013-08-18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3-105459"/>
    <n v="2013"/>
    <x v="399"/>
    <d v="2013-08-18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4-141663"/>
    <n v="2014"/>
    <x v="669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1-152618"/>
    <n v="2011"/>
    <x v="619"/>
    <d v="2011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1-152618"/>
    <n v="2011"/>
    <x v="619"/>
    <d v="2011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4-162789"/>
    <n v="2014"/>
    <x v="58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4-162789"/>
    <n v="2014"/>
    <x v="58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4-110149"/>
    <n v="2014"/>
    <x v="389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4-110149"/>
    <n v="2014"/>
    <x v="389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3-108959"/>
    <n v="2013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2-164777"/>
    <n v="2012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3-132017"/>
    <n v="2013"/>
    <x v="182"/>
    <d v="2013-09-28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1-148285"/>
    <n v="2011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1-148285"/>
    <n v="2011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Staples"/>
    <n v="11.952000000000002"/>
    <n v="3"/>
    <n v="0.2"/>
    <n v="4.0338000000000003"/>
  </r>
  <r>
    <n v="9420"/>
    <s v="CA-2014-152926"/>
    <n v="2014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4-152926"/>
    <n v="2014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1-116246"/>
    <n v="2011"/>
    <x v="171"/>
    <d v="2011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3-160479"/>
    <n v="2013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1-167486"/>
    <n v="2011"/>
    <x v="501"/>
    <d v="2011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1-152100"/>
    <n v="2011"/>
    <x v="21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2-166219"/>
    <n v="2012"/>
    <x v="834"/>
    <d v="2012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2-166219"/>
    <n v="2012"/>
    <x v="834"/>
    <d v="2012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2-111864"/>
    <n v="2012"/>
    <x v="974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2-160787"/>
    <n v="2012"/>
    <x v="12"/>
    <d v="2012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4-107853"/>
    <n v="2014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4-126144"/>
    <n v="2014"/>
    <x v="689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1-154655"/>
    <n v="2011"/>
    <x v="36"/>
    <d v="2011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1-100391"/>
    <n v="2011"/>
    <x v="594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1-165477"/>
    <n v="2011"/>
    <x v="282"/>
    <d v="2011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4-165904"/>
    <n v="201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4-165904"/>
    <n v="201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2-104052"/>
    <n v="2012"/>
    <x v="1201"/>
    <d v="2012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2-168277"/>
    <n v="2012"/>
    <x v="352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3-158617"/>
    <n v="2013"/>
    <x v="897"/>
    <d v="2013-09-29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4-136882"/>
    <n v="2014"/>
    <x v="837"/>
    <d v="2014-06-04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3-148957"/>
    <n v="2013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1-140032"/>
    <n v="2011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4-145506"/>
    <n v="2014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3-140977"/>
    <n v="2013"/>
    <x v="95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4-151855"/>
    <n v="2014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4-151855"/>
    <n v="2014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1-138240"/>
    <n v="2011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1-138240"/>
    <n v="2011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1-101833"/>
    <n v="2011"/>
    <x v="664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1-100867"/>
    <n v="2011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4-109610"/>
    <n v="2014"/>
    <x v="92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1-156545"/>
    <n v="2011"/>
    <x v="1221"/>
    <d v="2011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1-109127"/>
    <n v="2011"/>
    <x v="1059"/>
    <d v="2011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3-126858"/>
    <n v="2013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4-150504"/>
    <n v="2014"/>
    <x v="44"/>
    <d v="2014-11-13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2-158351"/>
    <n v="2012"/>
    <x v="782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1-122679"/>
    <n v="2011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3-164770"/>
    <n v="2013"/>
    <x v="499"/>
    <d v="2013-12-05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3-164770"/>
    <n v="2013"/>
    <x v="499"/>
    <d v="2013-12-05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4-130505"/>
    <n v="2014"/>
    <x v="386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4-125213"/>
    <n v="2014"/>
    <x v="157"/>
    <d v="2014-12-14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2-156566"/>
    <n v="2012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3-102232"/>
    <n v="2013"/>
    <x v="1222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4-111738"/>
    <n v="2014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4-111738"/>
    <n v="2014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4-163188"/>
    <n v="2014"/>
    <x v="659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3-105207"/>
    <n v="2013"/>
    <x v="835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3-105207"/>
    <n v="2013"/>
    <x v="835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3-123610"/>
    <n v="2013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3-123610"/>
    <n v="2013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s"/>
    <n v="8.67"/>
    <n v="1"/>
    <n v="0"/>
    <n v="2.3409000000000004"/>
  </r>
  <r>
    <n v="9498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Staples"/>
    <n v="167.94"/>
    <n v="3"/>
    <n v="0"/>
    <n v="82.290599999999998"/>
  </r>
  <r>
    <n v="9500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3-149237"/>
    <n v="2013"/>
    <x v="439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2-158589"/>
    <n v="2012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3-101329"/>
    <n v="2013"/>
    <x v="183"/>
    <d v="2013-04-30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3-101329"/>
    <n v="2013"/>
    <x v="183"/>
    <d v="2013-04-30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3-113607"/>
    <n v="2013"/>
    <x v="5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3-113607"/>
    <n v="2013"/>
    <x v="5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3-105263"/>
    <n v="2013"/>
    <x v="876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1-130575"/>
    <n v="2011"/>
    <x v="637"/>
    <d v="2011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4-142461"/>
    <n v="2014"/>
    <x v="1109"/>
    <d v="2014-06-04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3-125220"/>
    <n v="2013"/>
    <x v="5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1-100293"/>
    <n v="2011"/>
    <x v="619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1-154165"/>
    <n v="2011"/>
    <x v="1223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"/>
    <n v="54.207999999999998"/>
    <n v="14"/>
    <n v="0.2"/>
    <n v="8.808799999999998"/>
  </r>
  <r>
    <n v="9517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4-104451"/>
    <n v="2014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3-101189"/>
    <n v="2013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4-101637"/>
    <n v="2014"/>
    <x v="668"/>
    <d v="2014-03-26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4-111759"/>
    <n v="2014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Staples"/>
    <n v="52.76"/>
    <n v="2"/>
    <n v="0"/>
    <n v="24.269599999999997"/>
  </r>
  <r>
    <n v="9532"/>
    <s v="CA-2014-102729"/>
    <n v="2014"/>
    <x v="4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4-124191"/>
    <n v="2014"/>
    <x v="492"/>
    <d v="2014-06-15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3-148747"/>
    <n v="2013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4-169488"/>
    <n v="2014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4-169488"/>
    <n v="2014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2-135727"/>
    <n v="2012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1-166590"/>
    <n v="2011"/>
    <x v="194"/>
    <d v="2011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1-166590"/>
    <n v="2011"/>
    <x v="194"/>
    <d v="2011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2-160864"/>
    <n v="2012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2-147690"/>
    <n v="2012"/>
    <x v="113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2-163923"/>
    <n v="2012"/>
    <x v="1051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3-125724"/>
    <n v="2013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2-111612"/>
    <n v="2012"/>
    <x v="109"/>
    <d v="2012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2-111612"/>
    <n v="2012"/>
    <x v="109"/>
    <d v="2012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2-156853"/>
    <n v="2012"/>
    <x v="155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1-103086"/>
    <n v="2011"/>
    <x v="1136"/>
    <d v="2011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2-161242"/>
    <n v="2012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4-104388"/>
    <n v="2014"/>
    <x v="957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2-148495"/>
    <n v="2012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3-107475"/>
    <n v="2013"/>
    <x v="843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4-116127"/>
    <n v="2014"/>
    <x v="643"/>
    <d v="2014-06-28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4-132584"/>
    <n v="2014"/>
    <x v="775"/>
    <d v="2014-08-28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3-160598"/>
    <n v="2013"/>
    <x v="370"/>
    <d v="2013-08-29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3-108630"/>
    <n v="2013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4-129203"/>
    <n v="2014"/>
    <x v="827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4-110940"/>
    <n v="2014"/>
    <x v="283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1-119172"/>
    <n v="2011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1-119172"/>
    <n v="2011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3-105452"/>
    <n v="2013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3-105452"/>
    <n v="2013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4-108931"/>
    <n v="2014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4-108931"/>
    <n v="2014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2-149517"/>
    <n v="2012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2-116841"/>
    <n v="2012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4-107797"/>
    <n v="2014"/>
    <x v="540"/>
    <d v="2014-05-12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3-117604"/>
    <n v="2013"/>
    <x v="913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1-130155"/>
    <n v="2011"/>
    <x v="946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3-129861"/>
    <n v="2013"/>
    <x v="26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2-138625"/>
    <n v="2012"/>
    <x v="121"/>
    <d v="2012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4-122672"/>
    <n v="2014"/>
    <x v="259"/>
    <d v="2014-11-10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4-122672"/>
    <n v="2014"/>
    <x v="259"/>
    <d v="2014-11-10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4-117128"/>
    <n v="2014"/>
    <x v="256"/>
    <d v="2014-12-09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4-117128"/>
    <n v="2014"/>
    <x v="256"/>
    <d v="2014-12-09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3-130638"/>
    <n v="2013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3-130638"/>
    <n v="2013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4-144365"/>
    <n v="2014"/>
    <x v="12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3-110086"/>
    <n v="2013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3-140256"/>
    <n v="2013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4-103520"/>
    <n v="2014"/>
    <x v="397"/>
    <d v="2014-09-26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1-139283"/>
    <n v="2011"/>
    <x v="533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1-118192"/>
    <n v="2011"/>
    <x v="286"/>
    <d v="2011-01-19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1-118192"/>
    <n v="2011"/>
    <x v="286"/>
    <d v="2011-01-19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3-168844"/>
    <n v="2013"/>
    <x v="1207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3-168844"/>
    <n v="2013"/>
    <x v="1207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4-154809"/>
    <n v="2014"/>
    <x v="778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1-124702"/>
    <n v="2011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1-124702"/>
    <n v="2011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4-125808"/>
    <n v="2014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2-116638"/>
    <n v="2012"/>
    <x v="12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1-150518"/>
    <n v="2011"/>
    <x v="84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1-150518"/>
    <n v="2011"/>
    <x v="84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4-161893"/>
    <n v="2014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4-161893"/>
    <n v="2014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1-100860"/>
    <n v="2011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4-132619"/>
    <n v="2014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2-120957"/>
    <n v="2012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4-157448"/>
    <n v="2014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4-157448"/>
    <n v="2014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3-126270"/>
    <n v="2013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3-126270"/>
    <n v="2013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4-145275"/>
    <n v="2014"/>
    <x v="459"/>
    <d v="2014-04-07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2-133396"/>
    <n v="2012"/>
    <x v="863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4-140312"/>
    <n v="2014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3-114867"/>
    <n v="2013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3-114867"/>
    <n v="2013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1-164644"/>
    <n v="2011"/>
    <x v="192"/>
    <d v="2011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3-137393"/>
    <n v="2013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1-120145"/>
    <n v="2011"/>
    <x v="683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3-144785"/>
    <n v="2013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3-144785"/>
    <n v="2013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2-130113"/>
    <n v="2012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2-130113"/>
    <n v="2012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4-118668"/>
    <n v="2014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4-116498"/>
    <n v="2014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4-130603"/>
    <n v="2014"/>
    <x v="103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4-135986"/>
    <n v="2014"/>
    <x v="308"/>
    <d v="2014-06-28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4-135986"/>
    <n v="2014"/>
    <x v="308"/>
    <d v="2014-06-28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4-140536"/>
    <n v="2014"/>
    <x v="1095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2-130183"/>
    <n v="2012"/>
    <x v="5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2-107902"/>
    <n v="2012"/>
    <x v="834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4-130148"/>
    <n v="2014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4-130148"/>
    <n v="2014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3-151260"/>
    <n v="2013"/>
    <x v="25"/>
    <d v="2013-12-15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1-144281"/>
    <n v="2011"/>
    <x v="1227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3-122511"/>
    <n v="2013"/>
    <x v="21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3-105291"/>
    <n v="2013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4-125990"/>
    <n v="2014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3-116379"/>
    <n v="2013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3-144477"/>
    <n v="2013"/>
    <x v="399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3-108210"/>
    <n v="2013"/>
    <x v="198"/>
    <d v="2013-06-0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3-108210"/>
    <n v="2013"/>
    <x v="198"/>
    <d v="2013-06-0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4-166835"/>
    <n v="2014"/>
    <x v="105"/>
    <d v="2014-11-15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3-119641"/>
    <n v="2013"/>
    <x v="897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3-105781"/>
    <n v="2013"/>
    <x v="595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3-105781"/>
    <n v="2013"/>
    <x v="595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1-101364"/>
    <n v="2011"/>
    <x v="1091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2-117898"/>
    <n v="2012"/>
    <x v="901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4-142293"/>
    <n v="2014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s"/>
    <n v="4.3600000000000003"/>
    <n v="2"/>
    <n v="0"/>
    <n v="0.17439999999999944"/>
  </r>
  <r>
    <n v="9730"/>
    <s v="CA-2011-111962"/>
    <n v="2011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1-111962"/>
    <n v="2011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4-124261"/>
    <n v="2014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1-128062"/>
    <n v="2011"/>
    <x v="84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2-100069"/>
    <n v="2012"/>
    <x v="685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2-117086"/>
    <n v="2012"/>
    <x v="627"/>
    <d v="2012-11-12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4-131303"/>
    <n v="2014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3-137127"/>
    <n v="2013"/>
    <x v="95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4-141782"/>
    <n v="2014"/>
    <x v="276"/>
    <d v="2014-01-26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4-137505"/>
    <n v="2014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4-137505"/>
    <n v="2014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1-140914"/>
    <n v="2011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1-140914"/>
    <n v="2011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3-158358"/>
    <n v="2013"/>
    <x v="758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3-113390"/>
    <n v="2013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3-113390"/>
    <n v="2013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3-158680"/>
    <n v="2013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3-146913"/>
    <n v="2013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4-159135"/>
    <n v="2014"/>
    <x v="259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1-123855"/>
    <n v="2011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4-101959"/>
    <n v="2014"/>
    <x v="123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4-101959"/>
    <n v="2014"/>
    <x v="123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4-102659"/>
    <n v="2014"/>
    <x v="34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4-142328"/>
    <n v="2014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3-104983"/>
    <n v="2013"/>
    <x v="894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3-160234"/>
    <n v="2013"/>
    <x v="19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3-153178"/>
    <n v="2013"/>
    <x v="749"/>
    <d v="2013-09-19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3-153178"/>
    <n v="2013"/>
    <x v="749"/>
    <d v="2013-09-19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2-155635"/>
    <n v="2012"/>
    <x v="1231"/>
    <d v="2012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1-114377"/>
    <n v="2011"/>
    <x v="1127"/>
    <d v="2011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s"/>
    <n v="56.063999999999993"/>
    <n v="6"/>
    <n v="0.2"/>
    <n v="21.024000000000001"/>
  </r>
  <r>
    <n v="9793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3-125920"/>
    <n v="2013"/>
    <x v="206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4-137918"/>
    <n v="2014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3-136322"/>
    <n v="2013"/>
    <x v="147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3-136322"/>
    <n v="2013"/>
    <x v="147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4-107209"/>
    <n v="2014"/>
    <x v="944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4-145093"/>
    <n v="2014"/>
    <x v="246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1-139640"/>
    <n v="2011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1-139640"/>
    <n v="2011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4-169999"/>
    <n v="2014"/>
    <x v="249"/>
    <d v="2014-06-27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4-169999"/>
    <n v="2014"/>
    <x v="249"/>
    <d v="2014-06-27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4-152842"/>
    <n v="2014"/>
    <x v="11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1-113257"/>
    <n v="2011"/>
    <x v="757"/>
    <d v="2011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1-113257"/>
    <n v="2011"/>
    <x v="757"/>
    <d v="2011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1-133963"/>
    <n v="2011"/>
    <x v="598"/>
    <d v="2011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4-130302"/>
    <n v="2014"/>
    <x v="32"/>
    <d v="2014-09-20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3-126627"/>
    <n v="2013"/>
    <x v="1155"/>
    <d v="2013-10-13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3-126627"/>
    <n v="2013"/>
    <x v="1155"/>
    <d v="2013-10-13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1-142979"/>
    <n v="2011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4-138870"/>
    <n v="2014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4-138870"/>
    <n v="2014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1-120950"/>
    <n v="2011"/>
    <x v="1232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2-164301"/>
    <n v="2012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s"/>
    <n v="18.760000000000002"/>
    <n v="2"/>
    <n v="0"/>
    <n v="5.2528000000000006"/>
  </r>
  <r>
    <n v="9863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2-116981"/>
    <n v="2012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2-116981"/>
    <n v="2012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4-146269"/>
    <n v="2014"/>
    <x v="833"/>
    <d v="2014-10-07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4-146269"/>
    <n v="2014"/>
    <x v="833"/>
    <d v="2014-10-07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"/>
    <n v="19.152000000000001"/>
    <n v="2"/>
    <n v="0.2"/>
    <n v="1.1969999999999992"/>
  </r>
  <r>
    <n v="9874"/>
    <s v="CA-2013-100587"/>
    <n v="2013"/>
    <x v="107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3-166653"/>
    <n v="2013"/>
    <x v="897"/>
    <d v="2013-09-25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2-130855"/>
    <n v="2012"/>
    <x v="1233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3-122581"/>
    <n v="2013"/>
    <x v="1036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2-104297"/>
    <n v="2012"/>
    <x v="352"/>
    <d v="2012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Staples"/>
    <n v="85.055999999999997"/>
    <n v="3"/>
    <n v="0.2"/>
    <n v="28.706399999999991"/>
  </r>
  <r>
    <n v="9882"/>
    <s v="CA-2011-153927"/>
    <n v="2011"/>
    <x v="1132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1-153927"/>
    <n v="2011"/>
    <x v="1132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s"/>
    <n v="11.16"/>
    <n v="2"/>
    <n v="0"/>
    <n v="5.58"/>
  </r>
  <r>
    <n v="9885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1-146997"/>
    <n v="2011"/>
    <x v="1213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4-169607"/>
    <n v="2014"/>
    <x v="386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2-127544"/>
    <n v="2012"/>
    <x v="816"/>
    <d v="2012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4-166499"/>
    <n v="2014"/>
    <x v="498"/>
    <d v="2014-03-21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1-115049"/>
    <n v="2011"/>
    <x v="467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1-156342"/>
    <n v="2011"/>
    <x v="110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3-112830"/>
    <n v="2013"/>
    <x v="112"/>
    <d v="2013-06-11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3-112830"/>
    <n v="2013"/>
    <x v="112"/>
    <d v="2013-06-11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1-117380"/>
    <n v="2011"/>
    <x v="1176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1-122609"/>
    <n v="2011"/>
    <x v="60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1-122609"/>
    <n v="2011"/>
    <x v="60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1-157231"/>
    <n v="2011"/>
    <x v="267"/>
    <d v="2011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2-132388"/>
    <n v="2012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2-132388"/>
    <n v="2012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2-105508"/>
    <n v="2012"/>
    <x v="496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3-149272"/>
    <n v="2013"/>
    <x v="543"/>
    <d v="2013-03-20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3-149272"/>
    <n v="2013"/>
    <x v="543"/>
    <d v="2013-03-20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1-111360"/>
    <n v="2011"/>
    <x v="156"/>
    <d v="2011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4-162124"/>
    <n v="2014"/>
    <x v="636"/>
    <d v="2014-05-11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3-129630"/>
    <n v="2013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3-129630"/>
    <n v="2013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1-166555"/>
    <n v="2011"/>
    <x v="384"/>
    <d v="2011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3-114405"/>
    <n v="2013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3-114405"/>
    <n v="2013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4-132955"/>
    <n v="2014"/>
    <x v="92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3-164889"/>
    <n v="2013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4-164028"/>
    <n v="2014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1-143371"/>
    <n v="2011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1-143371"/>
    <n v="2011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2-145415"/>
    <n v="2012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1-111157"/>
    <n v="2011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1-111157"/>
    <n v="2011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4-137421"/>
    <n v="2014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4-141446"/>
    <n v="2014"/>
    <x v="118"/>
    <d v="2014-09-19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2-168088"/>
    <n v="2012"/>
    <x v="531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2-168088"/>
    <n v="2012"/>
    <x v="531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2-143700"/>
    <n v="2012"/>
    <x v="353"/>
    <d v="2012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Staples"/>
    <n v="4.9800000000000004"/>
    <n v="1"/>
    <n v="0"/>
    <n v="2.3406000000000002"/>
  </r>
  <r>
    <n v="9967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2-103772"/>
    <n v="2012"/>
    <x v="1141"/>
    <d v="2012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2-103772"/>
    <n v="2012"/>
    <x v="1141"/>
    <d v="2012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3-130225"/>
    <n v="2013"/>
    <x v="108"/>
    <d v="2013-09-18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2-151435"/>
    <n v="2012"/>
    <x v="684"/>
    <d v="2012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4-163566"/>
    <n v="2014"/>
    <x v="646"/>
    <d v="2014-08-07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3-157728"/>
    <n v="2013"/>
    <x v="897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3-157728"/>
    <n v="2013"/>
    <x v="897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2-100251"/>
    <n v="2012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2-100251"/>
    <n v="2012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3-125794"/>
    <n v="2013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4-163629"/>
    <n v="2014"/>
    <x v="701"/>
    <d v="2014-11-22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4-163629"/>
    <n v="2014"/>
    <x v="701"/>
    <d v="2014-11-22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1-110422"/>
    <n v="2011"/>
    <x v="1237"/>
    <d v="2011-01-24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4-119914"/>
    <n v="2014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3-152156"/>
    <x v="0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3-138688"/>
    <x v="0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2-108966"/>
    <x v="1"/>
    <x v="2"/>
    <d v="2012-10-18T00:00:00"/>
    <s v="Standard Class"/>
    <s v="SO-20335"/>
    <s v="Sean O'Donnell"/>
    <s v="Consumer"/>
    <s v="United States"/>
    <s v="Fort Lauderdale"/>
    <s v="Florida"/>
    <n v="33311"/>
    <s v="West"/>
    <s v="FUR-TA-10000577"/>
    <s v="Furniture"/>
    <s v="Tables"/>
    <s v="Bretford CR4500 Series Slim Rectangular Table"/>
    <n v="957.57749999999999"/>
    <n v="5"/>
    <n v="0.45"/>
    <n v="-383.03100000000006"/>
  </r>
  <r>
    <n v="5"/>
    <s v="US-2012-108966"/>
    <x v="1"/>
    <x v="2"/>
    <d v="2012-10-18T00:00:00"/>
    <s v="Standard Class"/>
    <s v="SO-20335"/>
    <s v="Sean O'Donnell"/>
    <s v="Consumer"/>
    <s v="United States"/>
    <s v="Fort Lauderdale"/>
    <s v="Florida"/>
    <n v="33311"/>
    <s v="West"/>
    <s v="OFF-ST-10000760"/>
    <s v="Office Supplies"/>
    <s v="Storage"/>
    <s v="Eldon Fold 'N Roll Cart System"/>
    <n v="22.368000000000002"/>
    <n v="2"/>
    <n v="0.2"/>
    <n v="2.5163999999999991"/>
  </r>
  <r>
    <n v="6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1-115812"/>
    <x v="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4-114412"/>
    <x v="3"/>
    <x v="4"/>
    <d v="2014-04-21T00:00:00"/>
    <s v="Standard Class"/>
    <s v="AA-10480"/>
    <s v="Andrew Allen"/>
    <s v="Consumer"/>
    <s v="United States"/>
    <s v="Concord"/>
    <s v="North Carolina"/>
    <n v="28027"/>
    <s v="West"/>
    <s v="OFF-PA-10002365"/>
    <s v="Office Supplies"/>
    <s v="Paper"/>
    <s v="Xerox 1967"/>
    <n v="15.552000000000003"/>
    <n v="3"/>
    <n v="0.2"/>
    <n v="5.4432"/>
  </r>
  <r>
    <n v="14"/>
    <s v="CA-2013-161389"/>
    <x v="0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2-118983"/>
    <x v="1"/>
    <x v="6"/>
    <d v="2012-11-26T00:00:00"/>
    <s v="Standard Class"/>
    <s v="HP-14815"/>
    <s v="Harold Pawlan"/>
    <s v="Home Office"/>
    <s v="United States"/>
    <s v="Fort Worth"/>
    <s v="Texas"/>
    <n v="76106"/>
    <s v="West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2-118983"/>
    <x v="1"/>
    <x v="6"/>
    <d v="2012-11-26T00:00:00"/>
    <s v="Standard Class"/>
    <s v="HP-14815"/>
    <s v="Harold Pawlan"/>
    <s v="Home Office"/>
    <s v="United States"/>
    <s v="Fort Worth"/>
    <s v="Texas"/>
    <n v="76106"/>
    <s v="West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1-105893"/>
    <x v="2"/>
    <x v="7"/>
    <d v="2011-11-18T00:00:00"/>
    <s v="Standard Class"/>
    <s v="PK-19075"/>
    <s v="Pete Kriz"/>
    <s v="Consumer"/>
    <s v="United States"/>
    <s v="Madison"/>
    <s v="Wisconsin"/>
    <n v="53711"/>
    <s v="West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1-167164"/>
    <x v="2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1-143336"/>
    <x v="2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1-143336"/>
    <x v="2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1-143336"/>
    <x v="2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3-137330"/>
    <x v="0"/>
    <x v="10"/>
    <d v="2013-12-14T00:00:00"/>
    <s v="Standard Class"/>
    <s v="KB-16585"/>
    <s v="Ken Black"/>
    <s v="Corporate"/>
    <s v="United States"/>
    <s v="Fremont"/>
    <s v="Nebraska"/>
    <n v="68025"/>
    <s v="West"/>
    <s v="OFF-AR-10000246"/>
    <s v="Office Supplies"/>
    <s v="Art"/>
    <s v="Newell 318"/>
    <n v="19.459999999999997"/>
    <n v="7"/>
    <n v="0"/>
    <n v="5.0595999999999997"/>
  </r>
  <r>
    <n v="23"/>
    <s v="CA-2013-137330"/>
    <x v="0"/>
    <x v="10"/>
    <d v="2013-12-14T00:00:00"/>
    <s v="Standard Class"/>
    <s v="KB-16585"/>
    <s v="Ken Black"/>
    <s v="Corporate"/>
    <s v="United States"/>
    <s v="Fremont"/>
    <s v="Nebraska"/>
    <n v="68025"/>
    <s v="West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4-156909"/>
    <x v="3"/>
    <x v="11"/>
    <d v="2014-07-19T00:00:00"/>
    <s v="Second Class"/>
    <s v="SF-20065"/>
    <s v="Sandra Flanagan"/>
    <s v="Consumer"/>
    <s v="United States"/>
    <s v="Philadelphia"/>
    <s v="Pennsylvania"/>
    <n v="19140"/>
    <s v="West"/>
    <s v="FUR-CH-10002774"/>
    <s v="Furniture"/>
    <s v="Chairs"/>
    <s v="Global Deluxe Stacking Chair, Gray"/>
    <n v="71.371999999999986"/>
    <n v="2"/>
    <n v="0.3"/>
    <n v="-1.0196000000000005"/>
  </r>
  <r>
    <n v="25"/>
    <s v="CA-2012-106320"/>
    <x v="1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3-121755"/>
    <x v="0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3-121755"/>
    <x v="0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OFF-EN-10001509"/>
    <s v="Office Supplies"/>
    <s v="Envelopes"/>
    <s v="Poly String Tie Envelopes"/>
    <n v="3.2640000000000002"/>
    <n v="2"/>
    <n v="0.2"/>
    <n v="1.1015999999999997"/>
  </r>
  <r>
    <n v="32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2-150630"/>
    <x v="1"/>
    <x v="14"/>
    <d v="2012-09-21T00:00:00"/>
    <s v="Standard Class"/>
    <s v="TB-21520"/>
    <s v="Tracy Blumstein"/>
    <s v="Consumer"/>
    <s v="United States"/>
    <s v="Philadelphia"/>
    <s v="Pennsylvania"/>
    <n v="19140"/>
    <s v="West"/>
    <s v="OFF-AR-10001683"/>
    <s v="Office Supplies"/>
    <s v="Art"/>
    <s v="Lumber Crayons"/>
    <n v="15.76"/>
    <n v="2"/>
    <n v="0.2"/>
    <n v="3.5460000000000007"/>
  </r>
  <r>
    <n v="35"/>
    <s v="CA-2014-107727"/>
    <x v="3"/>
    <x v="15"/>
    <d v="2014-10-24T00:00:00"/>
    <s v="Second Class"/>
    <s v="MA-17560"/>
    <s v="Matt Abelman"/>
    <s v="Home Office"/>
    <s v="United States"/>
    <s v="Houston"/>
    <s v="Texas"/>
    <n v="77095"/>
    <s v="West"/>
    <s v="OFF-PA-10000249"/>
    <s v="Office Supplies"/>
    <s v="Paper"/>
    <s v="Staples"/>
    <n v="29.472000000000001"/>
    <n v="3"/>
    <n v="0.2"/>
    <n v="9.9467999999999979"/>
  </r>
  <r>
    <n v="36"/>
    <s v="CA-2013-117590"/>
    <x v="0"/>
    <x v="16"/>
    <d v="2013-12-11T00:00:00"/>
    <s v="First Class"/>
    <s v="GH-14485"/>
    <s v="Gene Hale"/>
    <s v="Corporate"/>
    <s v="United States"/>
    <s v="Richardson"/>
    <s v="Texas"/>
    <n v="75080"/>
    <s v="West"/>
    <s v="TEC-PH-10004977"/>
    <s v="Technology"/>
    <s v="Phones"/>
    <s v="GE 30524EE4"/>
    <n v="1097.5440000000003"/>
    <n v="7"/>
    <n v="0.2"/>
    <n v="123.47369999999989"/>
  </r>
  <r>
    <n v="37"/>
    <s v="CA-2013-117590"/>
    <x v="0"/>
    <x v="16"/>
    <d v="2013-12-11T00:00:00"/>
    <s v="First Class"/>
    <s v="GH-14485"/>
    <s v="Gene Hale"/>
    <s v="Corporate"/>
    <s v="United States"/>
    <s v="Richardson"/>
    <s v="Texas"/>
    <n v="75080"/>
    <s v="West"/>
    <s v="FUR-FU-10003664"/>
    <s v="Furniture"/>
    <s v="Furnishings"/>
    <s v="Electrix Architect's Clamp-On Swing Arm Lamp, Black"/>
    <n v="190.92"/>
    <n v="5"/>
    <n v="0.6"/>
    <n v="-147.96300000000002"/>
  </r>
  <r>
    <n v="38"/>
    <s v="CA-2012-117415"/>
    <x v="1"/>
    <x v="17"/>
    <d v="2012-12-31T00:00:00"/>
    <s v="Standard Class"/>
    <s v="SN-20710"/>
    <s v="Steve Nguyen"/>
    <s v="Home Office"/>
    <s v="United States"/>
    <s v="Houston"/>
    <s v="Texas"/>
    <n v="77041"/>
    <s v="West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2-117415"/>
    <x v="1"/>
    <x v="17"/>
    <d v="2012-12-31T00:00:00"/>
    <s v="Standard Class"/>
    <s v="SN-20710"/>
    <s v="Steve Nguyen"/>
    <s v="Home Office"/>
    <s v="United States"/>
    <s v="Houston"/>
    <s v="Texas"/>
    <n v="77041"/>
    <s v="West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2-117415"/>
    <x v="1"/>
    <x v="17"/>
    <d v="2012-12-31T00:00:00"/>
    <s v="Standard Class"/>
    <s v="SN-20710"/>
    <s v="Steve Nguyen"/>
    <s v="Home Office"/>
    <s v="United States"/>
    <s v="Houston"/>
    <s v="Texas"/>
    <n v="77041"/>
    <s v="West"/>
    <s v="FUR-CH-10004218"/>
    <s v="Furniture"/>
    <s v="Chairs"/>
    <s v="Global Fabric Manager's Chair, Dark Gray"/>
    <n v="212.05799999999999"/>
    <n v="3"/>
    <n v="0.3"/>
    <n v="-15.146999999999991"/>
  </r>
  <r>
    <n v="41"/>
    <s v="CA-2012-117415"/>
    <x v="1"/>
    <x v="17"/>
    <d v="2012-12-31T00:00:00"/>
    <s v="Standard Class"/>
    <s v="SN-20710"/>
    <s v="Steve Nguyen"/>
    <s v="Home Office"/>
    <s v="United States"/>
    <s v="Houston"/>
    <s v="Texas"/>
    <n v="77041"/>
    <s v="West"/>
    <s v="TEC-PH-10000486"/>
    <s v="Technology"/>
    <s v="Phones"/>
    <s v="Plantronics HL10 Handset Lifter"/>
    <n v="371.16800000000001"/>
    <n v="4"/>
    <n v="0.2"/>
    <n v="41.756399999999957"/>
  </r>
  <r>
    <n v="42"/>
    <s v="CA-2014-120999"/>
    <x v="3"/>
    <x v="18"/>
    <d v="2014-09-16T00:00:00"/>
    <s v="Standard Class"/>
    <s v="LC-16930"/>
    <s v="Linda Cazamias"/>
    <s v="Corporate"/>
    <s v="United States"/>
    <s v="Naperville"/>
    <s v="Illinois"/>
    <n v="60540"/>
    <s v="West"/>
    <s v="TEC-PH-10004093"/>
    <s v="Technology"/>
    <s v="Phones"/>
    <s v="Panasonic Kx-TS550"/>
    <n v="147.16800000000001"/>
    <n v="4"/>
    <n v="0.2"/>
    <n v="16.556399999999996"/>
  </r>
  <r>
    <n v="43"/>
    <s v="CA-2013-101343"/>
    <x v="0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4-139619"/>
    <x v="3"/>
    <x v="20"/>
    <d v="2014-09-24T00:00:00"/>
    <s v="Standard Class"/>
    <s v="ES-14080"/>
    <s v="Erin Smith"/>
    <s v="Corporate"/>
    <s v="United States"/>
    <s v="Melbourne"/>
    <s v="Florida"/>
    <n v="32935"/>
    <s v="West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3-118255"/>
    <x v="0"/>
    <x v="21"/>
    <d v="2013-03-14T00:00:00"/>
    <s v="First Class"/>
    <s v="ON-18715"/>
    <s v="Odella Nelson"/>
    <s v="Corporate"/>
    <s v="United States"/>
    <s v="Eagan"/>
    <s v="Minnesota"/>
    <n v="55122"/>
    <s v="West"/>
    <s v="TEC-AC-10000171"/>
    <s v="Technology"/>
    <s v="Accessories"/>
    <s v="Verbatim 25 GB 6x Blu-ray Single Layer Recordable Disc, 25/Pack"/>
    <n v="45.98"/>
    <n v="2"/>
    <n v="0"/>
    <n v="19.7714"/>
  </r>
  <r>
    <n v="46"/>
    <s v="CA-2013-118255"/>
    <x v="0"/>
    <x v="21"/>
    <d v="2013-03-14T00:00:00"/>
    <s v="First Class"/>
    <s v="ON-18715"/>
    <s v="Odella Nelson"/>
    <s v="Corporate"/>
    <s v="United States"/>
    <s v="Eagan"/>
    <s v="Minnesota"/>
    <n v="55122"/>
    <s v="West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1-146703"/>
    <x v="2"/>
    <x v="22"/>
    <d v="2011-10-25T00:00:00"/>
    <s v="Second Class"/>
    <s v="PO-18865"/>
    <s v="Patrick O'Donnell"/>
    <s v="Consumer"/>
    <s v="United States"/>
    <s v="Westland"/>
    <s v="Michigan"/>
    <n v="48185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3-169194"/>
    <x v="0"/>
    <x v="23"/>
    <d v="2013-06-26T00:00:00"/>
    <s v="Standard Class"/>
    <s v="LH-16900"/>
    <s v="Lena Hernandez"/>
    <s v="Consumer"/>
    <s v="United States"/>
    <s v="Dover"/>
    <s v="Delaware"/>
    <n v="19901"/>
    <s v="West"/>
    <s v="TEC-AC-10002167"/>
    <s v="Technology"/>
    <s v="Accessories"/>
    <s v="Imation 8gb Micro Traveldrive Usb 2.0 Flash Drive"/>
    <n v="45"/>
    <n v="3"/>
    <n v="0"/>
    <n v="4.9500000000000011"/>
  </r>
  <r>
    <n v="49"/>
    <s v="CA-2013-169194"/>
    <x v="0"/>
    <x v="23"/>
    <d v="2013-06-26T00:00:00"/>
    <s v="Standard Class"/>
    <s v="LH-16900"/>
    <s v="Lena Hernandez"/>
    <s v="Consumer"/>
    <s v="United States"/>
    <s v="Dover"/>
    <s v="Delaware"/>
    <n v="19901"/>
    <s v="We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2-115742"/>
    <x v="1"/>
    <x v="24"/>
    <d v="2012-04-22T00:00:00"/>
    <s v="Standard Class"/>
    <s v="DP-13000"/>
    <s v="Darren Powers"/>
    <s v="Consumer"/>
    <s v="United States"/>
    <s v="New Albany"/>
    <s v="Indiana"/>
    <n v="47150"/>
    <s v="West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2-115742"/>
    <x v="1"/>
    <x v="24"/>
    <d v="2012-04-22T00:00:00"/>
    <s v="Standard Class"/>
    <s v="DP-13000"/>
    <s v="Darren Powers"/>
    <s v="Consumer"/>
    <s v="United States"/>
    <s v="New Albany"/>
    <s v="Indiana"/>
    <n v="47150"/>
    <s v="West"/>
    <s v="OFF-LA-10002762"/>
    <s v="Office Supplies"/>
    <s v="Labels"/>
    <s v="Avery 485"/>
    <n v="75.179999999999993"/>
    <n v="6"/>
    <n v="0"/>
    <n v="35.334599999999995"/>
  </r>
  <r>
    <n v="52"/>
    <s v="CA-2012-115742"/>
    <x v="1"/>
    <x v="24"/>
    <d v="2012-04-22T00:00:00"/>
    <s v="Standard Class"/>
    <s v="DP-13000"/>
    <s v="Darren Powers"/>
    <s v="Consumer"/>
    <s v="United States"/>
    <s v="New Albany"/>
    <s v="Indiana"/>
    <n v="47150"/>
    <s v="West"/>
    <s v="FUR-FU-10001706"/>
    <s v="Furniture"/>
    <s v="Furnishings"/>
    <s v="Longer-Life Soft White Bulbs"/>
    <n v="6.16"/>
    <n v="2"/>
    <n v="0"/>
    <n v="2.9567999999999999"/>
  </r>
  <r>
    <n v="53"/>
    <s v="CA-2012-115742"/>
    <x v="1"/>
    <x v="24"/>
    <d v="2012-04-22T00:00:00"/>
    <s v="Standard Class"/>
    <s v="DP-13000"/>
    <s v="Darren Powers"/>
    <s v="Consumer"/>
    <s v="United States"/>
    <s v="New Albany"/>
    <s v="Indiana"/>
    <n v="47150"/>
    <s v="West"/>
    <s v="FUR-CH-10003061"/>
    <s v="Furniture"/>
    <s v="Chairs"/>
    <s v="Global Leather Task Chair, Black"/>
    <n v="89.99"/>
    <n v="1"/>
    <n v="0"/>
    <n v="17.098099999999988"/>
  </r>
  <r>
    <n v="54"/>
    <s v="CA-2013-105816"/>
    <x v="0"/>
    <x v="25"/>
    <d v="2013-12-18T00:00:00"/>
    <s v="Standard Class"/>
    <s v="JM-15265"/>
    <s v="Janet Molinari"/>
    <s v="Corporate"/>
    <s v="United States"/>
    <s v="New York City"/>
    <s v="New York"/>
    <n v="10024"/>
    <s v="West"/>
    <s v="OFF-FA-10000304"/>
    <s v="Office Supplies"/>
    <s v="Fasteners"/>
    <s v="Advantus Push Pins"/>
    <n v="15.260000000000002"/>
    <n v="7"/>
    <n v="0"/>
    <n v="6.2566000000000006"/>
  </r>
  <r>
    <n v="55"/>
    <s v="CA-2013-105816"/>
    <x v="0"/>
    <x v="25"/>
    <d v="2013-12-18T00:00:00"/>
    <s v="Standard Class"/>
    <s v="JM-15265"/>
    <s v="Janet Molinari"/>
    <s v="Corporate"/>
    <s v="United States"/>
    <s v="New York City"/>
    <s v="New York"/>
    <n v="10024"/>
    <s v="West"/>
    <s v="TEC-PH-10002447"/>
    <s v="Technology"/>
    <s v="Phones"/>
    <s v="AT&amp;T CL83451 4-Handset Telephone"/>
    <n v="1029.95"/>
    <n v="5"/>
    <n v="0"/>
    <n v="298.68549999999999"/>
  </r>
  <r>
    <n v="56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OFF-ST-10000604"/>
    <s v="Office Supplies"/>
    <s v="Storage"/>
    <s v="Home/Office Personal File Carts"/>
    <n v="208.56"/>
    <n v="6"/>
    <n v="0"/>
    <n v="52.139999999999986"/>
  </r>
  <r>
    <n v="57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OFF-PA-10001569"/>
    <s v="Office Supplies"/>
    <s v="Paper"/>
    <s v="Xerox 232"/>
    <n v="32.400000000000006"/>
    <n v="5"/>
    <n v="0"/>
    <n v="15.552000000000001"/>
  </r>
  <r>
    <n v="58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FUR-CH-10003968"/>
    <s v="Furniture"/>
    <s v="Chairs"/>
    <s v="Novimex Turbo Task Chair"/>
    <n v="319.41000000000003"/>
    <n v="5"/>
    <n v="0.1"/>
    <n v="7.0980000000000061"/>
  </r>
  <r>
    <n v="59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OFF-PA-10000587"/>
    <s v="Office Supplies"/>
    <s v="Paper"/>
    <s v="Array Parchment Paper, Assorted Colors"/>
    <n v="14.56"/>
    <n v="2"/>
    <n v="0"/>
    <n v="6.9888000000000003"/>
  </r>
  <r>
    <n v="60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TEC-AC-10002167"/>
    <s v="Technology"/>
    <s v="Accessories"/>
    <s v="Imation 8gb Micro Traveldrive Usb 2.0 Flash Drive"/>
    <n v="30"/>
    <n v="2"/>
    <n v="0"/>
    <n v="3.3000000000000007"/>
  </r>
  <r>
    <n v="61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OFF-BI-10001460"/>
    <s v="Office Supplies"/>
    <s v="Binders"/>
    <s v="Plastic Binding Combs"/>
    <n v="48.480000000000004"/>
    <n v="4"/>
    <n v="0.2"/>
    <n v="16.361999999999998"/>
  </r>
  <r>
    <n v="62"/>
    <s v="CA-2013-111682"/>
    <x v="0"/>
    <x v="26"/>
    <d v="2013-06-19T00:00:00"/>
    <s v="First Class"/>
    <s v="TB-21055"/>
    <s v="Ted Butterfield"/>
    <s v="Consumer"/>
    <s v="United States"/>
    <s v="Troy"/>
    <s v="New York"/>
    <n v="12180"/>
    <s v="West"/>
    <s v="OFF-AR-10001868"/>
    <s v="Office Supplies"/>
    <s v="Art"/>
    <s v="Prang Dustless Chalk Sticks"/>
    <n v="1.68"/>
    <n v="1"/>
    <n v="0"/>
    <n v="0.84"/>
  </r>
  <r>
    <n v="63"/>
    <s v="CA-2012-135545"/>
    <x v="1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2-135545"/>
    <x v="1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2-135545"/>
    <x v="1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2-135545"/>
    <x v="1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2-164175"/>
    <x v="1"/>
    <x v="28"/>
    <d v="2012-05-05T00:00:00"/>
    <s v="Standard Class"/>
    <s v="PS-18970"/>
    <s v="Paul Stevenson"/>
    <s v="Home Office"/>
    <s v="United States"/>
    <s v="Chicago"/>
    <s v="Illinois"/>
    <n v="60610"/>
    <s v="West"/>
    <s v="FUR-CH-10001146"/>
    <s v="Furniture"/>
    <s v="Chairs"/>
    <s v="Global Value Mid-Back Manager's Chair, Gray"/>
    <n v="213.11499999999998"/>
    <n v="5"/>
    <n v="0.3"/>
    <n v="-15.222500000000011"/>
  </r>
  <r>
    <n v="68"/>
    <s v="CA-2011-106376"/>
    <x v="2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1-106376"/>
    <x v="2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3-119823"/>
    <x v="0"/>
    <x v="30"/>
    <d v="2013-06-07T00:00:00"/>
    <s v="First Class"/>
    <s v="KD-16270"/>
    <s v="Karen Daniels"/>
    <s v="Consumer"/>
    <s v="United States"/>
    <s v="Springfield"/>
    <s v="Virginia"/>
    <n v="22153"/>
    <s v="West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3-106075"/>
    <x v="0"/>
    <x v="31"/>
    <d v="2013-09-24T00:00:00"/>
    <s v="Standard Class"/>
    <s v="HM-14980"/>
    <s v="Henry MacAllister"/>
    <s v="Consumer"/>
    <s v="United States"/>
    <s v="New York City"/>
    <s v="New York"/>
    <n v="10009"/>
    <s v="We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4-114440"/>
    <x v="3"/>
    <x v="32"/>
    <d v="2014-09-18T00:00:00"/>
    <s v="Second Class"/>
    <s v="TB-21520"/>
    <s v="Tracy Blumstein"/>
    <s v="Consumer"/>
    <s v="United States"/>
    <s v="Jackson"/>
    <s v="Michigan"/>
    <n v="49201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2-134026"/>
    <x v="1"/>
    <x v="33"/>
    <d v="2012-05-02T00:00:00"/>
    <s v="Standard Class"/>
    <s v="JE-15745"/>
    <s v="Joel Eaton"/>
    <s v="Consumer"/>
    <s v="United States"/>
    <s v="Memphis"/>
    <s v="Tennessee"/>
    <n v="38109"/>
    <s v="West"/>
    <s v="FUR-CH-10000513"/>
    <s v="Furniture"/>
    <s v="Chairs"/>
    <s v="High-Back Leather Manager's Chair"/>
    <n v="831.93600000000015"/>
    <n v="8"/>
    <n v="0.2"/>
    <n v="-114.39120000000003"/>
  </r>
  <r>
    <n v="74"/>
    <s v="US-2012-134026"/>
    <x v="1"/>
    <x v="33"/>
    <d v="2012-05-02T00:00:00"/>
    <s v="Standard Class"/>
    <s v="JE-15745"/>
    <s v="Joel Eaton"/>
    <s v="Consumer"/>
    <s v="United States"/>
    <s v="Memphis"/>
    <s v="Tennessee"/>
    <n v="38109"/>
    <s v="West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2-134026"/>
    <x v="1"/>
    <x v="33"/>
    <d v="2012-05-02T00:00:00"/>
    <s v="Standard Class"/>
    <s v="JE-15745"/>
    <s v="Joel Eaton"/>
    <s v="Consumer"/>
    <s v="United States"/>
    <s v="Memphis"/>
    <s v="Tennessee"/>
    <n v="38109"/>
    <s v="West"/>
    <s v="OFF-ST-10004123"/>
    <s v="Office Supplies"/>
    <s v="Storage"/>
    <s v="Safco Industrial Wire Shelving System"/>
    <n v="72.784000000000006"/>
    <n v="1"/>
    <n v="0.2"/>
    <n v="-18.196000000000002"/>
  </r>
  <r>
    <n v="76"/>
    <s v="US-2014-118038"/>
    <x v="3"/>
    <x v="34"/>
    <d v="2014-12-12T00:00:00"/>
    <s v="First Class"/>
    <s v="KB-16600"/>
    <s v="Ken Brennan"/>
    <s v="Corporate"/>
    <s v="United States"/>
    <s v="Houston"/>
    <s v="Texas"/>
    <n v="77041"/>
    <s v="West"/>
    <s v="OFF-BI-10004182"/>
    <s v="Office Supplies"/>
    <s v="Binders"/>
    <s v="Economy Binders"/>
    <n v="1.2479999999999998"/>
    <n v="3"/>
    <n v="0.8"/>
    <n v="-1.9344000000000006"/>
  </r>
  <r>
    <n v="77"/>
    <s v="US-2014-118038"/>
    <x v="3"/>
    <x v="34"/>
    <d v="2014-12-12T00:00:00"/>
    <s v="First Class"/>
    <s v="KB-16600"/>
    <s v="Ken Brennan"/>
    <s v="Corporate"/>
    <s v="United States"/>
    <s v="Houston"/>
    <s v="Texas"/>
    <n v="77041"/>
    <s v="West"/>
    <s v="FUR-FU-10000260"/>
    <s v="Furniture"/>
    <s v="Furnishings"/>
    <s v="6&quot; Cubicle Wall Clock, Black"/>
    <n v="9.7080000000000002"/>
    <n v="3"/>
    <n v="0.6"/>
    <n v="-5.8248000000000015"/>
  </r>
  <r>
    <n v="78"/>
    <s v="US-2014-118038"/>
    <x v="3"/>
    <x v="34"/>
    <d v="2014-12-12T00:00:00"/>
    <s v="First Class"/>
    <s v="KB-16600"/>
    <s v="Ken Brennan"/>
    <s v="Corporate"/>
    <s v="United States"/>
    <s v="Houston"/>
    <s v="Texas"/>
    <n v="77041"/>
    <s v="West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1-147606"/>
    <x v="2"/>
    <x v="35"/>
    <d v="2011-12-01T00:00:00"/>
    <s v="Second Class"/>
    <s v="JE-15745"/>
    <s v="Joel Eaton"/>
    <s v="Consumer"/>
    <s v="United States"/>
    <s v="Houston"/>
    <s v="Texas"/>
    <n v="77070"/>
    <s v="West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3-127208"/>
    <x v="0"/>
    <x v="1"/>
    <d v="2013-06-16T00:00:00"/>
    <s v="First Class"/>
    <s v="SC-20770"/>
    <s v="Stewart Carmichael"/>
    <s v="Corporate"/>
    <s v="United States"/>
    <s v="Decatur"/>
    <s v="Alabama"/>
    <n v="35601"/>
    <s v="West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3-127208"/>
    <x v="0"/>
    <x v="1"/>
    <d v="2013-06-16T00:00:00"/>
    <s v="First Class"/>
    <s v="SC-20770"/>
    <s v="Stewart Carmichael"/>
    <s v="Corporate"/>
    <s v="United States"/>
    <s v="Decatur"/>
    <s v="Alabama"/>
    <n v="35601"/>
    <s v="West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1-139451"/>
    <x v="2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1-139451"/>
    <x v="2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2-149734"/>
    <x v="1"/>
    <x v="37"/>
    <d v="2012-09-08T00:00:00"/>
    <s v="Standard Class"/>
    <s v="JC-16105"/>
    <s v="Julie Creighton"/>
    <s v="Corporate"/>
    <s v="United States"/>
    <s v="Durham"/>
    <s v="North Carolina"/>
    <n v="27707"/>
    <s v="West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4-119662"/>
    <x v="3"/>
    <x v="38"/>
    <d v="2014-11-17T00:00:00"/>
    <s v="First Class"/>
    <s v="CS-12400"/>
    <s v="Christopher Schild"/>
    <s v="Home Office"/>
    <s v="United States"/>
    <s v="Chicago"/>
    <s v="Illinois"/>
    <n v="60623"/>
    <s v="West"/>
    <s v="OFF-ST-10003656"/>
    <s v="Office Supplies"/>
    <s v="Storage"/>
    <s v="Safco Industrial Wire Shelving"/>
    <n v="230.376"/>
    <n v="3"/>
    <n v="0.2"/>
    <n v="-48.954900000000002"/>
  </r>
  <r>
    <n v="86"/>
    <s v="CA-2014-140088"/>
    <x v="3"/>
    <x v="39"/>
    <d v="2014-05-31T00:00:00"/>
    <s v="Second Class"/>
    <s v="PO-18865"/>
    <s v="Patrick O'Donnell"/>
    <s v="Consumer"/>
    <s v="United States"/>
    <s v="Columbia"/>
    <s v="South Carolina"/>
    <n v="29203"/>
    <s v="West"/>
    <s v="FUR-CH-10000863"/>
    <s v="Furniture"/>
    <s v="Chairs"/>
    <s v="Novimex Swivel Fabric Task Chair"/>
    <n v="301.95999999999998"/>
    <n v="2"/>
    <n v="0"/>
    <n v="33.215599999999995"/>
  </r>
  <r>
    <n v="87"/>
    <s v="CA-2014-155558"/>
    <x v="3"/>
    <x v="40"/>
    <d v="2014-11-03T00:00:00"/>
    <s v="Standard Class"/>
    <s v="PG-18895"/>
    <s v="Paul Gonzalez"/>
    <s v="Consumer"/>
    <s v="United States"/>
    <s v="Rochester"/>
    <s v="Minnesota"/>
    <n v="55901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4-155558"/>
    <x v="3"/>
    <x v="40"/>
    <d v="2014-11-03T00:00:00"/>
    <s v="Standard Class"/>
    <s v="PG-18895"/>
    <s v="Paul Gonzalez"/>
    <s v="Consumer"/>
    <s v="United States"/>
    <s v="Rochester"/>
    <s v="Minnesota"/>
    <n v="55901"/>
    <s v="West"/>
    <s v="OFF-LA-10000134"/>
    <s v="Office Supplies"/>
    <s v="Labels"/>
    <s v="Avery 511"/>
    <n v="6.16"/>
    <n v="2"/>
    <n v="0"/>
    <n v="2.9567999999999999"/>
  </r>
  <r>
    <n v="89"/>
    <s v="CA-2013-159695"/>
    <x v="0"/>
    <x v="41"/>
    <d v="2013-04-11T00:00:00"/>
    <s v="Second Class"/>
    <s v="GM-14455"/>
    <s v="Gary Mitchum"/>
    <s v="Home Office"/>
    <s v="United States"/>
    <s v="Houston"/>
    <s v="Texas"/>
    <n v="77095"/>
    <s v="West"/>
    <s v="OFF-ST-10003442"/>
    <s v="Office Supplies"/>
    <s v="Storage"/>
    <s v="Eldon Portable Mobile Manager"/>
    <n v="158.36800000000002"/>
    <n v="7"/>
    <n v="0.2"/>
    <n v="13.857199999999999"/>
  </r>
  <r>
    <n v="90"/>
    <s v="CA-2013-109806"/>
    <x v="0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3-109806"/>
    <x v="0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3-109806"/>
    <x v="0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2-149587"/>
    <x v="1"/>
    <x v="43"/>
    <d v="2012-02-05T00:00:00"/>
    <s v="Second Class"/>
    <s v="KB-16315"/>
    <s v="Karl Braun"/>
    <s v="Consumer"/>
    <s v="United States"/>
    <s v="Minneapolis"/>
    <s v="Minnesota"/>
    <n v="55407"/>
    <s v="West"/>
    <s v="OFF-PA-10003177"/>
    <s v="Office Supplies"/>
    <s v="Paper"/>
    <s v="Xerox 1999"/>
    <n v="12.96"/>
    <n v="2"/>
    <n v="0"/>
    <n v="6.2208000000000006"/>
  </r>
  <r>
    <n v="94"/>
    <s v="CA-2012-149587"/>
    <x v="1"/>
    <x v="43"/>
    <d v="2012-02-05T00:00:00"/>
    <s v="Second Class"/>
    <s v="KB-16315"/>
    <s v="Karl Braun"/>
    <s v="Consumer"/>
    <s v="United States"/>
    <s v="Minneapolis"/>
    <s v="Minnesota"/>
    <n v="55407"/>
    <s v="West"/>
    <s v="FUR-FU-10003799"/>
    <s v="Furniture"/>
    <s v="Furnishings"/>
    <s v="Seth Thomas 13 1/2&quot; Wall Clock"/>
    <n v="53.34"/>
    <n v="3"/>
    <n v="0"/>
    <n v="16.535399999999996"/>
  </r>
  <r>
    <n v="95"/>
    <s v="CA-2012-149587"/>
    <x v="1"/>
    <x v="43"/>
    <d v="2012-02-05T00:00:00"/>
    <s v="Second Class"/>
    <s v="KB-16315"/>
    <s v="Karl Braun"/>
    <s v="Consumer"/>
    <s v="United States"/>
    <s v="Minneapolis"/>
    <s v="Minnesota"/>
    <n v="55407"/>
    <s v="West"/>
    <s v="OFF-BI-10002852"/>
    <s v="Office Supplies"/>
    <s v="Binders"/>
    <s v="Ibico Standard Transparent Covers"/>
    <n v="32.96"/>
    <n v="2"/>
    <n v="0"/>
    <n v="16.150400000000001"/>
  </r>
  <r>
    <n v="96"/>
    <s v="US-2014-109484"/>
    <x v="3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4-161018"/>
    <x v="3"/>
    <x v="45"/>
    <d v="2014-11-12T00:00:00"/>
    <s v="Second Class"/>
    <s v="PN-18775"/>
    <s v="Parhena Norris"/>
    <s v="Home Office"/>
    <s v="United States"/>
    <s v="New York City"/>
    <s v="New York"/>
    <n v="10009"/>
    <s v="West"/>
    <s v="FUR-FU-10000629"/>
    <s v="Furniture"/>
    <s v="Furnishings"/>
    <s v="9-3/4 Diameter Round Wall Clock"/>
    <n v="96.53"/>
    <n v="7"/>
    <n v="0"/>
    <n v="40.5426"/>
  </r>
  <r>
    <n v="98"/>
    <s v="CA-2014-157833"/>
    <x v="3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3-149223"/>
    <x v="0"/>
    <x v="47"/>
    <d v="2013-09-12T00:00:00"/>
    <s v="Standard Class"/>
    <s v="ER-13855"/>
    <s v="Elpida Rittenbach"/>
    <s v="Corporate"/>
    <s v="United States"/>
    <s v="Saint Paul"/>
    <s v="Minnesota"/>
    <n v="55106"/>
    <s v="West"/>
    <s v="OFF-AP-10000358"/>
    <s v="Office Supplies"/>
    <s v="Appliances"/>
    <s v="Fellowes Basic Home/Office Series Surge Protectors"/>
    <n v="77.88"/>
    <n v="6"/>
    <n v="0"/>
    <n v="22.585199999999993"/>
  </r>
  <r>
    <n v="100"/>
    <s v="CA-2013-158568"/>
    <x v="0"/>
    <x v="48"/>
    <d v="2013-09-03T00:00:00"/>
    <s v="Standard Class"/>
    <s v="RB-19465"/>
    <s v="Rick Bensley"/>
    <s v="Home Office"/>
    <s v="United States"/>
    <s v="Chicago"/>
    <s v="Illinois"/>
    <n v="60610"/>
    <s v="West"/>
    <s v="OFF-PA-10003256"/>
    <s v="Office Supplies"/>
    <s v="Paper"/>
    <s v="Avery Personal Creations Heavyweight Cards"/>
    <n v="64.623999999999995"/>
    <n v="7"/>
    <n v="0.2"/>
    <n v="22.618399999999994"/>
  </r>
  <r>
    <n v="101"/>
    <s v="CA-2013-158568"/>
    <x v="0"/>
    <x v="48"/>
    <d v="2013-09-03T00:00:00"/>
    <s v="Standard Class"/>
    <s v="RB-19465"/>
    <s v="Rick Bensley"/>
    <s v="Home Office"/>
    <s v="United States"/>
    <s v="Chicago"/>
    <s v="Illinois"/>
    <n v="60610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3-158568"/>
    <x v="0"/>
    <x v="48"/>
    <d v="2013-09-03T00:00:00"/>
    <s v="Standard Class"/>
    <s v="RB-19465"/>
    <s v="Rick Bensley"/>
    <s v="Home Office"/>
    <s v="United States"/>
    <s v="Chicago"/>
    <s v="Illinois"/>
    <n v="60610"/>
    <s v="West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3-129903"/>
    <x v="0"/>
    <x v="49"/>
    <d v="2013-12-05T00:00:00"/>
    <s v="Second Class"/>
    <s v="GZ-14470"/>
    <s v="Gary Zandusky"/>
    <s v="Consumer"/>
    <s v="United States"/>
    <s v="Rochester"/>
    <s v="Minnesota"/>
    <n v="55901"/>
    <s v="West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2-156867"/>
    <x v="1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2-156867"/>
    <x v="1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2-156867"/>
    <x v="1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4-119004"/>
    <x v="3"/>
    <x v="51"/>
    <d v="2014-11-29T00:00:00"/>
    <s v="Standard Class"/>
    <s v="JM-15250"/>
    <s v="Janet Martin"/>
    <s v="Consumer"/>
    <s v="United States"/>
    <s v="Charlotte"/>
    <s v="North Carolina"/>
    <n v="28205"/>
    <s v="West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4-119004"/>
    <x v="3"/>
    <x v="51"/>
    <d v="2014-11-29T00:00:00"/>
    <s v="Standard Class"/>
    <s v="JM-15250"/>
    <s v="Janet Martin"/>
    <s v="Consumer"/>
    <s v="United States"/>
    <s v="Charlotte"/>
    <s v="North Carolina"/>
    <n v="28205"/>
    <s v="West"/>
    <s v="TEC-PH-10002844"/>
    <s v="Technology"/>
    <s v="Phones"/>
    <s v="Speck Products Candyshell Flip Case"/>
    <n v="27.992000000000004"/>
    <n v="1"/>
    <n v="0.2"/>
    <n v="2.0993999999999993"/>
  </r>
  <r>
    <n v="109"/>
    <s v="CA-2014-119004"/>
    <x v="3"/>
    <x v="51"/>
    <d v="2014-11-29T00:00:00"/>
    <s v="Standard Class"/>
    <s v="JM-15250"/>
    <s v="Janet Martin"/>
    <s v="Consumer"/>
    <s v="United States"/>
    <s v="Charlotte"/>
    <s v="North Carolina"/>
    <n v="28205"/>
    <s v="West"/>
    <s v="OFF-AR-10000390"/>
    <s v="Office Supplies"/>
    <s v="Art"/>
    <s v="Newell Chalk Holder"/>
    <n v="3.3040000000000003"/>
    <n v="1"/>
    <n v="0.2"/>
    <n v="1.0737999999999999"/>
  </r>
  <r>
    <n v="110"/>
    <s v="CA-2012-129476"/>
    <x v="1"/>
    <x v="52"/>
    <d v="2012-10-20T00:00:00"/>
    <s v="Standard Class"/>
    <s v="PA-19060"/>
    <s v="Pete Armstrong"/>
    <s v="Home Office"/>
    <s v="United States"/>
    <s v="Orland Park"/>
    <s v="Illinois"/>
    <n v="60462"/>
    <s v="West"/>
    <s v="TEC-AC-10000844"/>
    <s v="Technology"/>
    <s v="Accessories"/>
    <s v="Logitech Gaming G510s - Keyboard"/>
    <n v="339.96000000000004"/>
    <n v="5"/>
    <n v="0.2"/>
    <n v="67.991999999999962"/>
  </r>
  <r>
    <n v="111"/>
    <s v="CA-2014-146780"/>
    <x v="3"/>
    <x v="53"/>
    <d v="2014-12-31T00:00:00"/>
    <s v="Standard Class"/>
    <s v="CV-12805"/>
    <s v="Cynthia Voltz"/>
    <s v="Corporate"/>
    <s v="United States"/>
    <s v="New York City"/>
    <s v="New York"/>
    <n v="10035"/>
    <s v="West"/>
    <s v="FUR-FU-10001934"/>
    <s v="Furniture"/>
    <s v="Furnishings"/>
    <s v="Magnifier Swing Arm Lamp"/>
    <n v="41.96"/>
    <n v="2"/>
    <n v="0"/>
    <n v="10.909600000000001"/>
  </r>
  <r>
    <n v="112"/>
    <s v="CA-2013-128867"/>
    <x v="0"/>
    <x v="54"/>
    <d v="2013-11-11T00:00:00"/>
    <s v="Standard Class"/>
    <s v="CL-12565"/>
    <s v="Clay Ludtke"/>
    <s v="Consumer"/>
    <s v="United States"/>
    <s v="Urbandale"/>
    <s v="Iowa"/>
    <n v="50322"/>
    <s v="West"/>
    <s v="OFF-AR-10000380"/>
    <s v="Office Supplies"/>
    <s v="Art"/>
    <s v="Hunt PowerHouse Electric Pencil Sharpener, Blue"/>
    <n v="75.959999999999994"/>
    <n v="2"/>
    <n v="0"/>
    <n v="22.78799999999999"/>
  </r>
  <r>
    <n v="113"/>
    <s v="CA-2013-128867"/>
    <x v="0"/>
    <x v="54"/>
    <d v="2013-11-11T00:00:00"/>
    <s v="Standard Class"/>
    <s v="CL-12565"/>
    <s v="Clay Ludtke"/>
    <s v="Consumer"/>
    <s v="United States"/>
    <s v="Urbandale"/>
    <s v="Iowa"/>
    <n v="50322"/>
    <s v="West"/>
    <s v="OFF-BI-10003981"/>
    <s v="Office Supplies"/>
    <s v="Binders"/>
    <s v="Avery Durable Plastic 1&quot; Binders"/>
    <n v="27.240000000000002"/>
    <n v="6"/>
    <n v="0"/>
    <n v="13.3476"/>
  </r>
  <r>
    <n v="114"/>
    <s v="CA-2011-115259"/>
    <x v="2"/>
    <x v="55"/>
    <d v="2011-08-27T00:00:00"/>
    <s v="Second Class"/>
    <s v="RC-19960"/>
    <s v="Ryan Crowe"/>
    <s v="Consumer"/>
    <s v="United States"/>
    <s v="Columbus"/>
    <s v="Ohio"/>
    <n v="43229"/>
    <s v="We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1-115259"/>
    <x v="2"/>
    <x v="55"/>
    <d v="2011-08-27T00:00:00"/>
    <s v="Second Class"/>
    <s v="RC-19960"/>
    <s v="Ryan Crowe"/>
    <s v="Consumer"/>
    <s v="United States"/>
    <s v="Columbus"/>
    <s v="Ohio"/>
    <n v="43229"/>
    <s v="We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1-115259"/>
    <x v="2"/>
    <x v="55"/>
    <d v="2011-08-27T00:00:00"/>
    <s v="Second Class"/>
    <s v="RC-19960"/>
    <s v="Ryan Crowe"/>
    <s v="Consumer"/>
    <s v="United States"/>
    <s v="Columbus"/>
    <s v="Ohio"/>
    <n v="43229"/>
    <s v="West"/>
    <s v="OFF-PA-10004965"/>
    <s v="Office Supplies"/>
    <s v="Paper"/>
    <s v="Xerox 1921"/>
    <n v="23.976000000000003"/>
    <n v="3"/>
    <n v="0.2"/>
    <n v="7.4924999999999988"/>
  </r>
  <r>
    <n v="117"/>
    <s v="CA-2011-115259"/>
    <x v="2"/>
    <x v="55"/>
    <d v="2011-08-27T00:00:00"/>
    <s v="Second Class"/>
    <s v="RC-19960"/>
    <s v="Ryan Crowe"/>
    <s v="Consumer"/>
    <s v="United States"/>
    <s v="Columbus"/>
    <s v="Ohio"/>
    <n v="43229"/>
    <s v="We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2-110457"/>
    <x v="1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2-136476"/>
    <x v="1"/>
    <x v="57"/>
    <d v="2012-04-10T00:00:00"/>
    <s v="Standard Class"/>
    <s v="GG-14650"/>
    <s v="Greg Guthrie"/>
    <s v="Corporate"/>
    <s v="United States"/>
    <s v="Bristol"/>
    <s v="Tennessee"/>
    <n v="37620"/>
    <s v="West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3-103730"/>
    <x v="0"/>
    <x v="1"/>
    <d v="2013-06-16T00:00:00"/>
    <s v="First Class"/>
    <s v="SC-20725"/>
    <s v="Steven Cartwright"/>
    <s v="Consumer"/>
    <s v="United States"/>
    <s v="Wilmington"/>
    <s v="Delaware"/>
    <n v="19805"/>
    <s v="West"/>
    <s v="FUR-FU-10002157"/>
    <s v="Furniture"/>
    <s v="Furnishings"/>
    <s v="Artistic Insta-Plaque"/>
    <n v="47.04"/>
    <n v="3"/>
    <n v="0"/>
    <n v="18.345599999999997"/>
  </r>
  <r>
    <n v="121"/>
    <s v="CA-2013-103730"/>
    <x v="0"/>
    <x v="1"/>
    <d v="2013-06-16T00:00:00"/>
    <s v="First Class"/>
    <s v="SC-20725"/>
    <s v="Steven Cartwright"/>
    <s v="Consumer"/>
    <s v="United States"/>
    <s v="Wilmington"/>
    <s v="Delaware"/>
    <n v="19805"/>
    <s v="West"/>
    <s v="OFF-BI-10003910"/>
    <s v="Office Supplies"/>
    <s v="Binders"/>
    <s v="DXL Angle-View Binders with Locking Rings by Samsill"/>
    <n v="30.84"/>
    <n v="4"/>
    <n v="0"/>
    <n v="13.878"/>
  </r>
  <r>
    <n v="122"/>
    <s v="CA-2013-103730"/>
    <x v="0"/>
    <x v="1"/>
    <d v="2013-06-16T00:00:00"/>
    <s v="First Class"/>
    <s v="SC-20725"/>
    <s v="Steven Cartwright"/>
    <s v="Consumer"/>
    <s v="United States"/>
    <s v="Wilmington"/>
    <s v="Delaware"/>
    <n v="19805"/>
    <s v="West"/>
    <s v="OFF-ST-10000777"/>
    <s v="Office Supplies"/>
    <s v="Storage"/>
    <s v="Companion Letter/Legal File, Black"/>
    <n v="226.56"/>
    <n v="6"/>
    <n v="0"/>
    <n v="63.436800000000005"/>
  </r>
  <r>
    <n v="123"/>
    <s v="CA-2013-103730"/>
    <x v="0"/>
    <x v="1"/>
    <d v="2013-06-16T00:00:00"/>
    <s v="First Class"/>
    <s v="SC-20725"/>
    <s v="Steven Cartwright"/>
    <s v="Consumer"/>
    <s v="United States"/>
    <s v="Wilmington"/>
    <s v="Delaware"/>
    <n v="19805"/>
    <s v="West"/>
    <s v="OFF-EN-10002500"/>
    <s v="Office Supplies"/>
    <s v="Envelopes"/>
    <s v="Globe Weis Peel &amp; Seel First Class Envelopes"/>
    <n v="115.02"/>
    <n v="9"/>
    <n v="0"/>
    <n v="51.758999999999993"/>
  </r>
  <r>
    <n v="124"/>
    <s v="CA-2013-103730"/>
    <x v="0"/>
    <x v="1"/>
    <d v="2013-06-16T00:00:00"/>
    <s v="First Class"/>
    <s v="SC-20725"/>
    <s v="Steven Cartwright"/>
    <s v="Consumer"/>
    <s v="United States"/>
    <s v="Wilmington"/>
    <s v="Delaware"/>
    <n v="19805"/>
    <s v="We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1-152030"/>
    <x v="2"/>
    <x v="58"/>
    <d v="2011-12-28T00:00:00"/>
    <s v="Second Class"/>
    <s v="AD-10180"/>
    <s v="Alan Dominguez"/>
    <s v="Home Office"/>
    <s v="United States"/>
    <s v="Houston"/>
    <s v="Texas"/>
    <n v="77041"/>
    <s v="West"/>
    <s v="FUR-CH-10004063"/>
    <s v="Furniture"/>
    <s v="Chairs"/>
    <s v="Global Deluxe High-Back Manager's Chair"/>
    <n v="600.55799999999999"/>
    <n v="3"/>
    <n v="0.3"/>
    <n v="-8.5794000000000779"/>
  </r>
  <r>
    <n v="126"/>
    <s v="US-2011-134614"/>
    <x v="2"/>
    <x v="59"/>
    <d v="2011-09-25T00:00:00"/>
    <s v="Standard Class"/>
    <s v="PF-19165"/>
    <s v="Philip Fox"/>
    <s v="Consumer"/>
    <s v="United States"/>
    <s v="Bloomington"/>
    <s v="Illinois"/>
    <n v="61701"/>
    <s v="West"/>
    <s v="FUR-TA-10004534"/>
    <s v="Furniture"/>
    <s v="Tables"/>
    <s v="Bevis 44 x 96 Conference Tables"/>
    <n v="617.70000000000005"/>
    <n v="6"/>
    <n v="0.5"/>
    <n v="-407.68200000000013"/>
  </r>
  <r>
    <n v="127"/>
    <s v="US-2014-107272"/>
    <x v="3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4-107272"/>
    <x v="3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3-125969"/>
    <x v="0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3-125969"/>
    <x v="0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4-164147"/>
    <x v="3"/>
    <x v="62"/>
    <d v="2014-02-06T00:00:00"/>
    <s v="First Class"/>
    <s v="DW-13585"/>
    <s v="Dorothy Wardle"/>
    <s v="Corporate"/>
    <s v="United States"/>
    <s v="Columbus"/>
    <s v="Ohio"/>
    <n v="43229"/>
    <s v="We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4-164147"/>
    <x v="3"/>
    <x v="62"/>
    <d v="2014-02-06T00:00:00"/>
    <s v="First Class"/>
    <s v="DW-13585"/>
    <s v="Dorothy Wardle"/>
    <s v="Corporate"/>
    <s v="United States"/>
    <s v="Columbus"/>
    <s v="Ohio"/>
    <n v="43229"/>
    <s v="West"/>
    <s v="OFF-PA-10002377"/>
    <s v="Office Supplies"/>
    <s v="Paper"/>
    <s v="Xerox 1916"/>
    <n v="78.304000000000002"/>
    <n v="2"/>
    <n v="0.2"/>
    <n v="29.363999999999997"/>
  </r>
  <r>
    <n v="133"/>
    <s v="US-2014-164147"/>
    <x v="3"/>
    <x v="62"/>
    <d v="2014-02-06T00:00:00"/>
    <s v="First Class"/>
    <s v="DW-13585"/>
    <s v="Dorothy Wardle"/>
    <s v="Corporate"/>
    <s v="United States"/>
    <s v="Columbus"/>
    <s v="Ohio"/>
    <n v="43229"/>
    <s v="West"/>
    <s v="OFF-FA-10002780"/>
    <s v="Office Supplies"/>
    <s v="Fasteners"/>
    <s v="Staples"/>
    <n v="21.456"/>
    <n v="9"/>
    <n v="0.2"/>
    <n v="6.9731999999999976"/>
  </r>
  <r>
    <n v="134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3-145583"/>
    <x v="0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3-110366"/>
    <x v="0"/>
    <x v="64"/>
    <d v="2013-09-08T00:00:00"/>
    <s v="Second Class"/>
    <s v="JD-15895"/>
    <s v="Jonathan Doherty"/>
    <s v="Corporate"/>
    <s v="United States"/>
    <s v="Philadelphia"/>
    <s v="Pennsylvania"/>
    <n v="19140"/>
    <s v="We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4-106180"/>
    <x v="3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4-106180"/>
    <x v="3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4-106180"/>
    <x v="3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4-155376"/>
    <x v="3"/>
    <x v="66"/>
    <d v="2014-12-28T00:00:00"/>
    <s v="Standard Class"/>
    <s v="SG-20080"/>
    <s v="Sandra Glassco"/>
    <s v="Consumer"/>
    <s v="United States"/>
    <s v="Independence"/>
    <s v="Missouri"/>
    <n v="64055"/>
    <s v="West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2-110744"/>
    <x v="1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1-110072"/>
    <x v="2"/>
    <x v="68"/>
    <d v="2011-10-28T00:00:00"/>
    <s v="Standard Class"/>
    <s v="MG-17680"/>
    <s v="Maureen Gastineau"/>
    <s v="Home Office"/>
    <s v="United States"/>
    <s v="Newark"/>
    <s v="Ohio"/>
    <n v="43055"/>
    <s v="We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3-114489"/>
    <x v="0"/>
    <x v="5"/>
    <d v="2013-12-10T00:00:00"/>
    <s v="Standard Class"/>
    <s v="JE-16165"/>
    <s v="Justin Ellison"/>
    <s v="Corporate"/>
    <s v="United States"/>
    <s v="Franklin"/>
    <s v="Wisconsin"/>
    <n v="53132"/>
    <s v="West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3-114489"/>
    <x v="0"/>
    <x v="5"/>
    <d v="2013-12-10T00:00:00"/>
    <s v="Standard Class"/>
    <s v="JE-16165"/>
    <s v="Justin Ellison"/>
    <s v="Corporate"/>
    <s v="United States"/>
    <s v="Franklin"/>
    <s v="Wisconsin"/>
    <n v="53132"/>
    <s v="West"/>
    <s v="TEC-PH-10001448"/>
    <s v="Technology"/>
    <s v="Phones"/>
    <s v="Anker Astro 15000mAh USB Portable Charger"/>
    <n v="149.97"/>
    <n v="3"/>
    <n v="0"/>
    <n v="5.9987999999999815"/>
  </r>
  <r>
    <n v="150"/>
    <s v="CA-2013-114489"/>
    <x v="0"/>
    <x v="5"/>
    <d v="2013-12-10T00:00:00"/>
    <s v="Standard Class"/>
    <s v="JE-16165"/>
    <s v="Justin Ellison"/>
    <s v="Corporate"/>
    <s v="United States"/>
    <s v="Franklin"/>
    <s v="Wisconsin"/>
    <n v="53132"/>
    <s v="West"/>
    <s v="FUR-CH-10000454"/>
    <s v="Furniture"/>
    <s v="Chairs"/>
    <s v="Hon Deluxe Fabric Upholstered Stacking Chairs, Rounded Back"/>
    <n v="1951.84"/>
    <n v="8"/>
    <n v="0"/>
    <n v="585.55199999999991"/>
  </r>
  <r>
    <n v="151"/>
    <s v="CA-2013-114489"/>
    <x v="0"/>
    <x v="5"/>
    <d v="2013-12-10T00:00:00"/>
    <s v="Standard Class"/>
    <s v="JE-16165"/>
    <s v="Justin Ellison"/>
    <s v="Corporate"/>
    <s v="United States"/>
    <s v="Franklin"/>
    <s v="Wisconsin"/>
    <n v="53132"/>
    <s v="West"/>
    <s v="OFF-BI-10002735"/>
    <s v="Office Supplies"/>
    <s v="Binders"/>
    <s v="GBC Prestige Therm-A-Bind Covers"/>
    <n v="171.55"/>
    <n v="5"/>
    <n v="0"/>
    <n v="80.628500000000003"/>
  </r>
  <r>
    <n v="152"/>
    <s v="CA-2013-158834"/>
    <x v="0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3-158834"/>
    <x v="0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2-124919"/>
    <x v="1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2-124919"/>
    <x v="1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2-124919"/>
    <x v="1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2-118948"/>
    <x v="1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1-104269"/>
    <x v="2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3-114104"/>
    <x v="0"/>
    <x v="73"/>
    <d v="2013-11-25T00:00:00"/>
    <s v="Standard Class"/>
    <s v="NP-18670"/>
    <s v="Nora Paige"/>
    <s v="Consumer"/>
    <s v="United States"/>
    <s v="Edmond"/>
    <s v="Oklahoma"/>
    <n v="73034"/>
    <s v="West"/>
    <s v="OFF-LA-10002475"/>
    <s v="Office Supplies"/>
    <s v="Labels"/>
    <s v="Avery 519"/>
    <n v="14.62"/>
    <n v="2"/>
    <n v="0"/>
    <n v="6.8713999999999995"/>
  </r>
  <r>
    <n v="160"/>
    <s v="CA-2013-114104"/>
    <x v="0"/>
    <x v="73"/>
    <d v="2013-11-25T00:00:00"/>
    <s v="Standard Class"/>
    <s v="NP-18670"/>
    <s v="Nora Paige"/>
    <s v="Consumer"/>
    <s v="United States"/>
    <s v="Edmond"/>
    <s v="Oklahoma"/>
    <n v="73034"/>
    <s v="West"/>
    <s v="TEC-PH-10004536"/>
    <s v="Technology"/>
    <s v="Phones"/>
    <s v="Avaya 5420 Digital phone"/>
    <n v="944.93000000000006"/>
    <n v="7"/>
    <n v="0"/>
    <n v="236.23250000000002"/>
  </r>
  <r>
    <n v="161"/>
    <s v="CA-2013-162733"/>
    <x v="0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2-119697"/>
    <x v="1"/>
    <x v="75"/>
    <d v="2012-12-31T00:00:00"/>
    <s v="Second Class"/>
    <s v="EM-13960"/>
    <s v="Eric Murdock"/>
    <s v="Consumer"/>
    <s v="United States"/>
    <s v="Philadelphia"/>
    <s v="Pennsylvania"/>
    <n v="19134"/>
    <s v="West"/>
    <s v="TEC-AC-10003657"/>
    <s v="Technology"/>
    <s v="Accessories"/>
    <s v="Lenovo 17-Key USB Numeric Keypad"/>
    <n v="54.384000000000007"/>
    <n v="2"/>
    <n v="0.2"/>
    <n v="1.359599999999995"/>
  </r>
  <r>
    <n v="163"/>
    <s v="CA-2013-154508"/>
    <x v="0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s"/>
    <n v="28.4"/>
    <n v="5"/>
    <n v="0"/>
    <n v="13.347999999999997"/>
  </r>
  <r>
    <n v="164"/>
    <s v="CA-2013-113817"/>
    <x v="0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OFF-AR-10004441"/>
    <s v="Office Supplies"/>
    <s v="Art"/>
    <s v="BIC Brite Liner Highlighters"/>
    <n v="9.9359999999999999"/>
    <n v="3"/>
    <n v="0.2"/>
    <n v="2.7324000000000002"/>
  </r>
  <r>
    <n v="166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TEC-MA-10000822"/>
    <s v="Technology"/>
    <s v="Machines"/>
    <s v="Lexmark MX611dhe Monochrome Laser Printer"/>
    <n v="8159.9519999999993"/>
    <n v="8"/>
    <n v="0.4"/>
    <n v="-1359.992000000002"/>
  </r>
  <r>
    <n v="167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OFF-ST-10000991"/>
    <s v="Office Supplies"/>
    <s v="Storage"/>
    <s v="Space Solutions HD Industrial Steel Shelving."/>
    <n v="275.928"/>
    <n v="3"/>
    <n v="0.2"/>
    <n v="-58.634699999999995"/>
  </r>
  <r>
    <n v="168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FUR-CH-10004287"/>
    <s v="Furniture"/>
    <s v="Chairs"/>
    <s v="SAFCO Arco Folding Chair"/>
    <n v="1740.0599999999997"/>
    <n v="9"/>
    <n v="0.3"/>
    <n v="-24.858000000000175"/>
  </r>
  <r>
    <n v="169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OFF-AR-10002656"/>
    <s v="Office Supplies"/>
    <s v="Art"/>
    <s v="Sanford Liquid Accent Highlighters"/>
    <n v="32.064"/>
    <n v="6"/>
    <n v="0.2"/>
    <n v="6.8135999999999974"/>
  </r>
  <r>
    <n v="170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1-139892"/>
    <x v="2"/>
    <x v="78"/>
    <d v="2011-09-12T00:00:00"/>
    <s v="Standard Class"/>
    <s v="BM-11140"/>
    <s v="Becky Martin"/>
    <s v="Consumer"/>
    <s v="United States"/>
    <s v="San Antonio"/>
    <s v="Texas"/>
    <n v="78207"/>
    <s v="West"/>
    <s v="TEC-PH-10003931"/>
    <s v="Technology"/>
    <s v="Phones"/>
    <s v="JBL Micro Wireless Portable Bluetooth Speaker"/>
    <n v="143.976"/>
    <n v="3"/>
    <n v="0.2"/>
    <n v="8.998500000000007"/>
  </r>
  <r>
    <n v="172"/>
    <s v="CA-2011-118962"/>
    <x v="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1-118962"/>
    <x v="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1-118962"/>
    <x v="2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1-100853"/>
    <x v="2"/>
    <x v="80"/>
    <d v="2011-09-19T00:00:00"/>
    <s v="Standard Class"/>
    <s v="JB-15400"/>
    <s v="Jennifer Braxton"/>
    <s v="Corporate"/>
    <s v="United States"/>
    <s v="Chicago"/>
    <s v="Illinois"/>
    <n v="60623"/>
    <s v="West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1-100853"/>
    <x v="2"/>
    <x v="80"/>
    <d v="2011-09-19T00:00:00"/>
    <s v="Standard Class"/>
    <s v="JB-15400"/>
    <s v="Jennifer Braxton"/>
    <s v="Corporate"/>
    <s v="United States"/>
    <s v="Chicago"/>
    <s v="Illinois"/>
    <n v="60623"/>
    <s v="West"/>
    <s v="OFF-LA-10003148"/>
    <s v="Office Supplies"/>
    <s v="Labels"/>
    <s v="Avery 51"/>
    <n v="20.16"/>
    <n v="4"/>
    <n v="0.2"/>
    <n v="6.5519999999999987"/>
  </r>
  <r>
    <n v="177"/>
    <s v="US-2014-152366"/>
    <x v="3"/>
    <x v="81"/>
    <d v="2014-04-26T00:00:00"/>
    <s v="Second Class"/>
    <s v="SJ-20500"/>
    <s v="Shirley Jackson"/>
    <s v="Consumer"/>
    <s v="United States"/>
    <s v="Houston"/>
    <s v="Texas"/>
    <n v="77036"/>
    <s v="West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2-101511"/>
    <x v="1"/>
    <x v="82"/>
    <d v="2012-11-23T00:00:00"/>
    <s v="Second Class"/>
    <s v="JE-15745"/>
    <s v="Joel Eaton"/>
    <s v="Consumer"/>
    <s v="United States"/>
    <s v="Newark"/>
    <s v="Ohio"/>
    <n v="43055"/>
    <s v="West"/>
    <s v="FUR-CH-10004698"/>
    <s v="Furniture"/>
    <s v="Chairs"/>
    <s v="Padded Folding Chairs, Black, 4/Carton"/>
    <n v="396.80200000000002"/>
    <n v="7"/>
    <n v="0.3"/>
    <n v="-11.337199999999939"/>
  </r>
  <r>
    <n v="179"/>
    <s v="US-2012-101511"/>
    <x v="1"/>
    <x v="82"/>
    <d v="2012-11-23T00:00:00"/>
    <s v="Second Class"/>
    <s v="JE-15745"/>
    <s v="Joel Eaton"/>
    <s v="Consumer"/>
    <s v="United States"/>
    <s v="Newark"/>
    <s v="Ohio"/>
    <n v="43055"/>
    <s v="West"/>
    <s v="OFF-SU-10002189"/>
    <s v="Office Supplies"/>
    <s v="Supplies"/>
    <s v="Acme Rosewood Handle Letter Opener"/>
    <n v="15.88"/>
    <n v="5"/>
    <n v="0.2"/>
    <n v="-3.771500000000001"/>
  </r>
  <r>
    <n v="180"/>
    <s v="CA-2012-137225"/>
    <x v="1"/>
    <x v="83"/>
    <d v="2012-12-19T00:00:00"/>
    <s v="Standard Class"/>
    <s v="JK-15640"/>
    <s v="Jim Kriz"/>
    <s v="Home Office"/>
    <s v="United States"/>
    <s v="New York City"/>
    <s v="New York"/>
    <n v="10009"/>
    <s v="West"/>
    <s v="OFF-AR-10001940"/>
    <s v="Office Supplies"/>
    <s v="Art"/>
    <s v="Sanford Colorific Eraseable Coloring Pencils, 12 Count"/>
    <n v="3.28"/>
    <n v="1"/>
    <n v="0"/>
    <n v="1.4104000000000001"/>
  </r>
  <r>
    <n v="181"/>
    <s v="CA-2011-166191"/>
    <x v="2"/>
    <x v="29"/>
    <d v="2011-12-09T00:00:00"/>
    <s v="Second Class"/>
    <s v="DK-13150"/>
    <s v="David Kendrick"/>
    <s v="Corporate"/>
    <s v="United States"/>
    <s v="Decatur"/>
    <s v="Illinois"/>
    <n v="62521"/>
    <s v="West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1-166191"/>
    <x v="2"/>
    <x v="29"/>
    <d v="2011-12-09T00:00:00"/>
    <s v="Second Class"/>
    <s v="DK-13150"/>
    <s v="David Kendrick"/>
    <s v="Corporate"/>
    <s v="United States"/>
    <s v="Decatur"/>
    <s v="Illinois"/>
    <n v="62521"/>
    <s v="West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1-158274"/>
    <x v="2"/>
    <x v="84"/>
    <d v="2011-11-24T00:00:00"/>
    <s v="Second Class"/>
    <s v="RM-19675"/>
    <s v="Robert Marley"/>
    <s v="Home Office"/>
    <s v="United States"/>
    <s v="Monroe"/>
    <s v="Louisiana"/>
    <n v="71203"/>
    <s v="West"/>
    <s v="TEC-PH-10003273"/>
    <s v="Technology"/>
    <s v="Phones"/>
    <s v="AT&amp;T TR1909W"/>
    <n v="503.96"/>
    <n v="4"/>
    <n v="0"/>
    <n v="131.02960000000002"/>
  </r>
  <r>
    <n v="184"/>
    <s v="CA-2011-158274"/>
    <x v="2"/>
    <x v="84"/>
    <d v="2011-11-24T00:00:00"/>
    <s v="Second Class"/>
    <s v="RM-19675"/>
    <s v="Robert Marley"/>
    <s v="Home Office"/>
    <s v="United States"/>
    <s v="Monroe"/>
    <s v="Louisiana"/>
    <n v="71203"/>
    <s v="West"/>
    <s v="TEC-PH-10004896"/>
    <s v="Technology"/>
    <s v="Phones"/>
    <s v="Nokia Lumia 521 (T-Mobile)"/>
    <n v="149.94999999999999"/>
    <n v="5"/>
    <n v="0"/>
    <n v="41.986000000000004"/>
  </r>
  <r>
    <n v="185"/>
    <s v="CA-2011-158274"/>
    <x v="2"/>
    <x v="84"/>
    <d v="2011-11-24T00:00:00"/>
    <s v="Second Class"/>
    <s v="RM-19675"/>
    <s v="Robert Marley"/>
    <s v="Home Office"/>
    <s v="United States"/>
    <s v="Monroe"/>
    <s v="Louisiana"/>
    <n v="71203"/>
    <s v="West"/>
    <s v="TEC-AC-10002345"/>
    <s v="Technology"/>
    <s v="Accessories"/>
    <s v="HP Standard 104 key PS/2 Keyboard"/>
    <n v="29"/>
    <n v="2"/>
    <n v="0"/>
    <n v="7.25"/>
  </r>
  <r>
    <n v="186"/>
    <s v="CA-2013-105018"/>
    <x v="0"/>
    <x v="85"/>
    <d v="2013-12-03T00:00:00"/>
    <s v="Standard Class"/>
    <s v="SK-19990"/>
    <s v="Sally Knutson"/>
    <s v="Consumer"/>
    <s v="United States"/>
    <s v="Fairfield"/>
    <s v="Connecticut"/>
    <n v="6824"/>
    <s v="West"/>
    <s v="OFF-BI-10001890"/>
    <s v="Office Supplies"/>
    <s v="Binders"/>
    <s v="Avery Poly Binder Pockets"/>
    <n v="7.16"/>
    <n v="2"/>
    <n v="0"/>
    <n v="3.4367999999999999"/>
  </r>
  <r>
    <n v="187"/>
    <s v="CA-2011-123260"/>
    <x v="2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3-157000"/>
    <x v="0"/>
    <x v="87"/>
    <d v="2013-07-23T00:00:00"/>
    <s v="Standard Class"/>
    <s v="AM-10360"/>
    <s v="Alice McCarthy"/>
    <s v="Corporate"/>
    <s v="United States"/>
    <s v="Grand Prairie"/>
    <s v="Texas"/>
    <n v="75051"/>
    <s v="West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3-157000"/>
    <x v="0"/>
    <x v="87"/>
    <d v="2013-07-23T00:00:00"/>
    <s v="Standard Class"/>
    <s v="AM-10360"/>
    <s v="Alice McCarthy"/>
    <s v="Corporate"/>
    <s v="United States"/>
    <s v="Grand Prairie"/>
    <s v="Texas"/>
    <n v="75051"/>
    <s v="West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2-102281"/>
    <x v="1"/>
    <x v="88"/>
    <d v="2012-10-14T00:00:00"/>
    <s v="First Class"/>
    <s v="MP-17470"/>
    <s v="Mark Packer"/>
    <s v="Home Office"/>
    <s v="United States"/>
    <s v="New York City"/>
    <s v="New York"/>
    <n v="10035"/>
    <s v="We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2-102281"/>
    <x v="1"/>
    <x v="88"/>
    <d v="2012-10-14T00:00:00"/>
    <s v="First Class"/>
    <s v="MP-17470"/>
    <s v="Mark Packer"/>
    <s v="Home Office"/>
    <s v="United States"/>
    <s v="New York City"/>
    <s v="New York"/>
    <n v="10035"/>
    <s v="We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x v="1"/>
    <x v="88"/>
    <d v="2012-10-14T00:00:00"/>
    <s v="First Class"/>
    <s v="MP-17470"/>
    <s v="Mark Packer"/>
    <s v="Home Office"/>
    <s v="United States"/>
    <s v="New York City"/>
    <s v="New York"/>
    <n v="10035"/>
    <s v="West"/>
    <s v="OFF-PA-10000061"/>
    <s v="Office Supplies"/>
    <s v="Paper"/>
    <s v="Xerox 205"/>
    <n v="51.84"/>
    <n v="8"/>
    <n v="0"/>
    <n v="24.883200000000002"/>
  </r>
  <r>
    <n v="193"/>
    <s v="CA-2012-102281"/>
    <x v="1"/>
    <x v="88"/>
    <d v="2012-10-14T00:00:00"/>
    <s v="First Class"/>
    <s v="MP-17470"/>
    <s v="Mark Packer"/>
    <s v="Home Office"/>
    <s v="United States"/>
    <s v="New York City"/>
    <s v="New York"/>
    <n v="10035"/>
    <s v="We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2-102281"/>
    <x v="1"/>
    <x v="88"/>
    <d v="2012-10-14T00:00:00"/>
    <s v="First Class"/>
    <s v="MP-17470"/>
    <s v="Mark Packer"/>
    <s v="Home Office"/>
    <s v="United States"/>
    <s v="New York City"/>
    <s v="New York"/>
    <n v="10035"/>
    <s v="West"/>
    <s v="OFF-AR-10003514"/>
    <s v="Office Supplies"/>
    <s v="Art"/>
    <s v="4009 Highlighters by Sanford"/>
    <n v="19.899999999999999"/>
    <n v="5"/>
    <n v="0"/>
    <n v="6.5669999999999984"/>
  </r>
  <r>
    <n v="195"/>
    <s v="CA-2012-131457"/>
    <x v="1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1-140004"/>
    <x v="2"/>
    <x v="90"/>
    <d v="2011-03-25T00:00:00"/>
    <s v="Standard Class"/>
    <s v="CB-12025"/>
    <s v="Cassandra Brandow"/>
    <s v="Consumer"/>
    <s v="United States"/>
    <s v="Hamilton"/>
    <s v="Ohio"/>
    <n v="45011"/>
    <s v="We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1-140004"/>
    <x v="2"/>
    <x v="90"/>
    <d v="2011-03-25T00:00:00"/>
    <s v="Standard Class"/>
    <s v="CB-12025"/>
    <s v="Cassandra Brandow"/>
    <s v="Consumer"/>
    <s v="United States"/>
    <s v="Hamilton"/>
    <s v="Ohio"/>
    <n v="45011"/>
    <s v="We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4-107720"/>
    <x v="3"/>
    <x v="44"/>
    <d v="2014-11-14T00:00:00"/>
    <s v="Standard Class"/>
    <s v="VM-21685"/>
    <s v="Valerie Mitchum"/>
    <s v="Home Office"/>
    <s v="United States"/>
    <s v="Westfield"/>
    <s v="New Jersey"/>
    <n v="7090"/>
    <s v="West"/>
    <s v="OFF-ST-10001414"/>
    <s v="Office Supplies"/>
    <s v="Storage"/>
    <s v="Decoflex Hanging Personal Folder File"/>
    <n v="46.26"/>
    <n v="3"/>
    <n v="0"/>
    <n v="12.0276"/>
  </r>
  <r>
    <n v="199"/>
    <s v="US-2014-124303"/>
    <x v="3"/>
    <x v="91"/>
    <d v="2014-07-14T00:00:00"/>
    <s v="Standard Class"/>
    <s v="FH-14365"/>
    <s v="Fred Hopkins"/>
    <s v="Corporate"/>
    <s v="United States"/>
    <s v="Philadelphia"/>
    <s v="Pennsylvania"/>
    <n v="19120"/>
    <s v="We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4-124303"/>
    <x v="3"/>
    <x v="91"/>
    <d v="2014-07-14T00:00:00"/>
    <s v="Standard Class"/>
    <s v="FH-14365"/>
    <s v="Fred Hopkins"/>
    <s v="Corporate"/>
    <s v="United States"/>
    <s v="Philadelphia"/>
    <s v="Pennsylvania"/>
    <n v="19120"/>
    <s v="We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4-105074"/>
    <x v="3"/>
    <x v="92"/>
    <d v="2014-06-30T00:00:00"/>
    <s v="Standard Class"/>
    <s v="MB-17305"/>
    <s v="Maria Bertelson"/>
    <s v="Consumer"/>
    <s v="United States"/>
    <s v="Akron"/>
    <s v="Ohio"/>
    <n v="44312"/>
    <s v="We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1-133690"/>
    <x v="2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1-133690"/>
    <x v="2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4-116701"/>
    <x v="3"/>
    <x v="94"/>
    <d v="2014-12-22T00:00:00"/>
    <s v="Second Class"/>
    <s v="LC-17140"/>
    <s v="Logan Currie"/>
    <s v="Consumer"/>
    <s v="United States"/>
    <s v="Dallas"/>
    <s v="Texas"/>
    <n v="75220"/>
    <s v="West"/>
    <s v="OFF-AP-10003217"/>
    <s v="Office Supplies"/>
    <s v="Appliances"/>
    <s v="Eureka Sanitaire  Commercial Upright"/>
    <n v="66.283999999999992"/>
    <n v="2"/>
    <n v="0.8"/>
    <n v="-178.96680000000001"/>
  </r>
  <r>
    <n v="205"/>
    <s v="CA-2014-126382"/>
    <x v="3"/>
    <x v="95"/>
    <d v="2014-06-08T00:00:00"/>
    <s v="Standard Class"/>
    <s v="HK-14890"/>
    <s v="Heather Kirkland"/>
    <s v="Corporate"/>
    <s v="United States"/>
    <s v="Franklin"/>
    <s v="Tennessee"/>
    <n v="37064"/>
    <s v="West"/>
    <s v="FUR-FU-10002960"/>
    <s v="Furniture"/>
    <s v="Furnishings"/>
    <s v="Eldon 200 Class Desk Accessories, Burgundy"/>
    <n v="35.168000000000006"/>
    <n v="7"/>
    <n v="0.2"/>
    <n v="9.6712000000000025"/>
  </r>
  <r>
    <n v="206"/>
    <s v="CA-2014-108329"/>
    <x v="3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4-135860"/>
    <x v="3"/>
    <x v="96"/>
    <d v="2014-12-08T00:00:00"/>
    <s v="Standard Class"/>
    <s v="JH-15985"/>
    <s v="Joseph Holt"/>
    <s v="Consumer"/>
    <s v="United States"/>
    <s v="Saginaw"/>
    <s v="Michigan"/>
    <n v="48601"/>
    <s v="West"/>
    <s v="OFF-ST-10000642"/>
    <s v="Office Supplies"/>
    <s v="Storage"/>
    <s v="Tennsco Lockers, Gray"/>
    <n v="83.92"/>
    <n v="4"/>
    <n v="0"/>
    <n v="5.8743999999999943"/>
  </r>
  <r>
    <n v="208"/>
    <s v="CA-2014-135860"/>
    <x v="3"/>
    <x v="96"/>
    <d v="2014-12-08T00:00:00"/>
    <s v="Standard Class"/>
    <s v="JH-15985"/>
    <s v="Joseph Holt"/>
    <s v="Consumer"/>
    <s v="United States"/>
    <s v="Saginaw"/>
    <s v="Michigan"/>
    <n v="48601"/>
    <s v="West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4-135860"/>
    <x v="3"/>
    <x v="96"/>
    <d v="2014-12-08T00:00:00"/>
    <s v="Standard Class"/>
    <s v="JH-15985"/>
    <s v="Joseph Holt"/>
    <s v="Consumer"/>
    <s v="United States"/>
    <s v="Saginaw"/>
    <s v="Michigan"/>
    <n v="48601"/>
    <s v="West"/>
    <s v="OFF-BI-10003274"/>
    <s v="Office Supplies"/>
    <s v="Binders"/>
    <s v="Avery Durable Slant Ring Binders, No Labels"/>
    <n v="15.92"/>
    <n v="4"/>
    <n v="0"/>
    <n v="7.4824000000000002"/>
  </r>
  <r>
    <n v="210"/>
    <s v="CA-2014-135860"/>
    <x v="3"/>
    <x v="96"/>
    <d v="2014-12-08T00:00:00"/>
    <s v="Standard Class"/>
    <s v="JH-15985"/>
    <s v="Joseph Holt"/>
    <s v="Consumer"/>
    <s v="United States"/>
    <s v="Saginaw"/>
    <s v="Michigan"/>
    <n v="48601"/>
    <s v="West"/>
    <s v="OFF-FA-10000134"/>
    <s v="Office Supplies"/>
    <s v="Fasteners"/>
    <s v="Advantus Push Pins, Aluminum Head"/>
    <n v="52.29"/>
    <n v="9"/>
    <n v="0"/>
    <n v="16.209899999999998"/>
  </r>
  <r>
    <n v="211"/>
    <s v="CA-2014-135860"/>
    <x v="3"/>
    <x v="96"/>
    <d v="2014-12-08T00:00:00"/>
    <s v="Standard Class"/>
    <s v="JH-15985"/>
    <s v="Joseph Holt"/>
    <s v="Consumer"/>
    <s v="United States"/>
    <s v="Saginaw"/>
    <s v="Michigan"/>
    <n v="48601"/>
    <s v="West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2-101007"/>
    <x v="1"/>
    <x v="97"/>
    <d v="2012-02-13T00:00:00"/>
    <s v="Second Class"/>
    <s v="MS-17980"/>
    <s v="Michael Stewart"/>
    <s v="Corporate"/>
    <s v="United States"/>
    <s v="Dallas"/>
    <s v="Texas"/>
    <n v="75220"/>
    <s v="West"/>
    <s v="TEC-AC-10001266"/>
    <s v="Technology"/>
    <s v="Accessories"/>
    <s v="Memorex Micro Travel Drive 8 GB"/>
    <n v="20.8"/>
    <n v="2"/>
    <n v="0.2"/>
    <n v="6.4999999999999991"/>
  </r>
  <r>
    <n v="213"/>
    <s v="CA-2012-146262"/>
    <x v="1"/>
    <x v="98"/>
    <d v="2012-01-09T00:00:00"/>
    <s v="Standard Class"/>
    <s v="VW-21775"/>
    <s v="Victoria Wilson"/>
    <s v="Corporate"/>
    <s v="United States"/>
    <s v="Medina"/>
    <s v="Ohio"/>
    <n v="44256"/>
    <s v="West"/>
    <s v="OFF-LA-10004544"/>
    <s v="Office Supplies"/>
    <s v="Labels"/>
    <s v="Avery 505"/>
    <n v="23.680000000000003"/>
    <n v="2"/>
    <n v="0.2"/>
    <n v="8.879999999999999"/>
  </r>
  <r>
    <n v="214"/>
    <s v="CA-2012-146262"/>
    <x v="1"/>
    <x v="98"/>
    <d v="2012-01-09T00:00:00"/>
    <s v="Standard Class"/>
    <s v="VW-21775"/>
    <s v="Victoria Wilson"/>
    <s v="Corporate"/>
    <s v="United States"/>
    <s v="Medina"/>
    <s v="Ohio"/>
    <n v="44256"/>
    <s v="West"/>
    <s v="FUR-BO-10004695"/>
    <s v="Furniture"/>
    <s v="Bookcases"/>
    <s v="O'Sullivan 2-Door Barrister Bookcase in Odessa Pine"/>
    <n v="452.45"/>
    <n v="5"/>
    <n v="0.5"/>
    <n v="-244.32300000000006"/>
  </r>
  <r>
    <n v="215"/>
    <s v="CA-2012-146262"/>
    <x v="1"/>
    <x v="98"/>
    <d v="2012-01-09T00:00:00"/>
    <s v="Standard Class"/>
    <s v="VW-21775"/>
    <s v="Victoria Wilson"/>
    <s v="Corporate"/>
    <s v="United States"/>
    <s v="Medina"/>
    <s v="Ohio"/>
    <n v="44256"/>
    <s v="West"/>
    <s v="TEC-PH-10002844"/>
    <s v="Technology"/>
    <s v="Phones"/>
    <s v="Speck Products Candyshell Flip Case"/>
    <n v="62.981999999999999"/>
    <n v="3"/>
    <n v="0.4"/>
    <n v="-14.695800000000006"/>
  </r>
  <r>
    <n v="216"/>
    <s v="CA-2012-146262"/>
    <x v="1"/>
    <x v="98"/>
    <d v="2012-01-09T00:00:00"/>
    <s v="Standard Class"/>
    <s v="VW-21775"/>
    <s v="Victoria Wilson"/>
    <s v="Corporate"/>
    <s v="United States"/>
    <s v="Medina"/>
    <s v="Ohio"/>
    <n v="44256"/>
    <s v="West"/>
    <s v="TEC-MA-10000864"/>
    <s v="Technology"/>
    <s v="Machines"/>
    <s v="Cisco 9971 IP Video Phone Charcoal"/>
    <n v="1188.0000000000002"/>
    <n v="9"/>
    <n v="0.7"/>
    <n v="-950.40000000000009"/>
  </r>
  <r>
    <n v="217"/>
    <s v="CA-2012-146262"/>
    <x v="1"/>
    <x v="98"/>
    <d v="2012-01-09T00:00:00"/>
    <s v="Standard Class"/>
    <s v="VW-21775"/>
    <s v="Victoria Wilson"/>
    <s v="Corporate"/>
    <s v="United States"/>
    <s v="Medina"/>
    <s v="Ohio"/>
    <n v="44256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3-130162"/>
    <x v="0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3-130162"/>
    <x v="0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2-169397"/>
    <x v="1"/>
    <x v="100"/>
    <d v="2012-12-27T00:00:00"/>
    <s v="First Class"/>
    <s v="JB-15925"/>
    <s v="Joni Blumstein"/>
    <s v="Consumer"/>
    <s v="United States"/>
    <s v="Dublin"/>
    <s v="Ohio"/>
    <n v="43017"/>
    <s v="West"/>
    <s v="OFF-FA-10000585"/>
    <s v="Office Supplies"/>
    <s v="Fasteners"/>
    <s v="OIC Bulk Pack Metal Binder Clips"/>
    <n v="5.5840000000000005"/>
    <n v="2"/>
    <n v="0.2"/>
    <n v="1.8147999999999997"/>
  </r>
  <r>
    <n v="221"/>
    <s v="CA-2012-169397"/>
    <x v="1"/>
    <x v="100"/>
    <d v="2012-12-27T00:00:00"/>
    <s v="First Class"/>
    <s v="JB-15925"/>
    <s v="Joni Blumstein"/>
    <s v="Consumer"/>
    <s v="United States"/>
    <s v="Dublin"/>
    <s v="Ohio"/>
    <n v="43017"/>
    <s v="We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2-169397"/>
    <x v="1"/>
    <x v="100"/>
    <d v="2012-12-27T00:00:00"/>
    <s v="First Class"/>
    <s v="JB-15925"/>
    <s v="Joni Blumstein"/>
    <s v="Consumer"/>
    <s v="United States"/>
    <s v="Dublin"/>
    <s v="Ohio"/>
    <n v="43017"/>
    <s v="West"/>
    <s v="OFF-BI-10002852"/>
    <s v="Office Supplies"/>
    <s v="Binders"/>
    <s v="Ibico Standard Transparent Covers"/>
    <n v="19.776000000000003"/>
    <n v="4"/>
    <n v="0.7"/>
    <n v="-13.843199999999996"/>
  </r>
  <r>
    <n v="223"/>
    <s v="CA-2012-169397"/>
    <x v="1"/>
    <x v="100"/>
    <d v="2012-12-27T00:00:00"/>
    <s v="First Class"/>
    <s v="JB-15925"/>
    <s v="Joni Blumstein"/>
    <s v="Consumer"/>
    <s v="United States"/>
    <s v="Dublin"/>
    <s v="Ohio"/>
    <n v="43017"/>
    <s v="We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2-169397"/>
    <x v="1"/>
    <x v="100"/>
    <d v="2012-12-27T00:00:00"/>
    <s v="First Class"/>
    <s v="JB-15925"/>
    <s v="Joni Blumstein"/>
    <s v="Consumer"/>
    <s v="United States"/>
    <s v="Dublin"/>
    <s v="Ohio"/>
    <n v="43017"/>
    <s v="We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2-169397"/>
    <x v="1"/>
    <x v="100"/>
    <d v="2012-12-27T00:00:00"/>
    <s v="First Class"/>
    <s v="JB-15925"/>
    <s v="Joni Blumstein"/>
    <s v="Consumer"/>
    <s v="United States"/>
    <s v="Dublin"/>
    <s v="Ohio"/>
    <n v="43017"/>
    <s v="We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2-163055"/>
    <x v="1"/>
    <x v="101"/>
    <d v="2012-08-16T00:00:00"/>
    <s v="Standard Class"/>
    <s v="DS-13180"/>
    <s v="David Smith"/>
    <s v="Corporate"/>
    <s v="United States"/>
    <s v="Detroit"/>
    <s v="Michigan"/>
    <n v="48227"/>
    <s v="West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2-163055"/>
    <x v="1"/>
    <x v="101"/>
    <d v="2012-08-16T00:00:00"/>
    <s v="Standard Class"/>
    <s v="DS-13180"/>
    <s v="David Smith"/>
    <s v="Corporate"/>
    <s v="United States"/>
    <s v="Detroit"/>
    <s v="Michigan"/>
    <n v="48227"/>
    <s v="West"/>
    <s v="FUR-TA-10003748"/>
    <s v="Furniture"/>
    <s v="Tables"/>
    <s v="Bevis 36 x 72 Conference Tables"/>
    <n v="622.44999999999993"/>
    <n v="5"/>
    <n v="0"/>
    <n v="136.93899999999999"/>
  </r>
  <r>
    <n v="228"/>
    <s v="CA-2012-163055"/>
    <x v="1"/>
    <x v="101"/>
    <d v="2012-08-16T00:00:00"/>
    <s v="Standard Class"/>
    <s v="DS-13180"/>
    <s v="David Smith"/>
    <s v="Corporate"/>
    <s v="United States"/>
    <s v="Detroit"/>
    <s v="Michigan"/>
    <n v="48227"/>
    <s v="West"/>
    <s v="OFF-ST-10002485"/>
    <s v="Office Supplies"/>
    <s v="Storage"/>
    <s v="Rogers Deluxe File Chest"/>
    <n v="21.98"/>
    <n v="1"/>
    <n v="0"/>
    <n v="0.21979999999999933"/>
  </r>
  <r>
    <n v="229"/>
    <s v="US-2012-145436"/>
    <x v="1"/>
    <x v="102"/>
    <d v="2012-03-04T00:00:00"/>
    <s v="Standard Class"/>
    <s v="VD-21670"/>
    <s v="Valerie Dominguez"/>
    <s v="Consumer"/>
    <s v="United States"/>
    <s v="Columbia"/>
    <s v="Tennessee"/>
    <n v="38401"/>
    <s v="West"/>
    <s v="FUR-CH-10004860"/>
    <s v="Furniture"/>
    <s v="Chairs"/>
    <s v="Global Low Back Tilter Chair"/>
    <n v="161.56800000000001"/>
    <n v="2"/>
    <n v="0.2"/>
    <n v="-28.274400000000021"/>
  </r>
  <r>
    <n v="230"/>
    <s v="US-2012-145436"/>
    <x v="1"/>
    <x v="102"/>
    <d v="2012-03-04T00:00:00"/>
    <s v="Standard Class"/>
    <s v="VD-21670"/>
    <s v="Valerie Dominguez"/>
    <s v="Consumer"/>
    <s v="United States"/>
    <s v="Columbia"/>
    <s v="Tennessee"/>
    <n v="38401"/>
    <s v="West"/>
    <s v="FUR-CH-10004477"/>
    <s v="Furniture"/>
    <s v="Chairs"/>
    <s v="Global Push Button Manager's Chair, Indigo"/>
    <n v="389.69600000000003"/>
    <n v="8"/>
    <n v="0.2"/>
    <n v="43.840799999999973"/>
  </r>
  <r>
    <n v="231"/>
    <s v="US-2011-156216"/>
    <x v="2"/>
    <x v="103"/>
    <d v="2011-09-17T00:00:00"/>
    <s v="Standard Class"/>
    <s v="EA-14035"/>
    <s v="Erin Ashbrook"/>
    <s v="Corporate"/>
    <s v="United States"/>
    <s v="Charlotte"/>
    <s v="North Carolina"/>
    <n v="28205"/>
    <s v="West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4-100930"/>
    <x v="3"/>
    <x v="104"/>
    <d v="2014-04-13T00:00:00"/>
    <s v="Standard Class"/>
    <s v="CS-12400"/>
    <s v="Christopher Schild"/>
    <s v="Home Office"/>
    <s v="United States"/>
    <s v="Tampa"/>
    <s v="Florida"/>
    <n v="33614"/>
    <s v="West"/>
    <s v="FUR-TA-10001705"/>
    <s v="Furniture"/>
    <s v="Tables"/>
    <s v="Bush Advantage Collection Round Conference Table"/>
    <n v="233.86"/>
    <n v="2"/>
    <n v="0.45"/>
    <n v="-102.04800000000003"/>
  </r>
  <r>
    <n v="233"/>
    <s v="US-2014-100930"/>
    <x v="3"/>
    <x v="104"/>
    <d v="2014-04-13T00:00:00"/>
    <s v="Standard Class"/>
    <s v="CS-12400"/>
    <s v="Christopher Schild"/>
    <s v="Home Office"/>
    <s v="United States"/>
    <s v="Tampa"/>
    <s v="Florida"/>
    <n v="33614"/>
    <s v="West"/>
    <s v="FUR-TA-10003473"/>
    <s v="Furniture"/>
    <s v="Tables"/>
    <s v="Bretford Rectangular Conference Table Tops"/>
    <n v="620.61450000000013"/>
    <n v="3"/>
    <n v="0.45"/>
    <n v="-248.24579999999992"/>
  </r>
  <r>
    <n v="234"/>
    <s v="US-2014-100930"/>
    <x v="3"/>
    <x v="104"/>
    <d v="2014-04-13T00:00:00"/>
    <s v="Standard Class"/>
    <s v="CS-12400"/>
    <s v="Christopher Schild"/>
    <s v="Home Office"/>
    <s v="United States"/>
    <s v="Tampa"/>
    <s v="Florida"/>
    <n v="33614"/>
    <s v="West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4-100930"/>
    <x v="3"/>
    <x v="104"/>
    <d v="2014-04-13T00:00:00"/>
    <s v="Standard Class"/>
    <s v="CS-12400"/>
    <s v="Christopher Schild"/>
    <s v="Home Office"/>
    <s v="United States"/>
    <s v="Tampa"/>
    <s v="Florida"/>
    <n v="33614"/>
    <s v="West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4-100930"/>
    <x v="3"/>
    <x v="104"/>
    <d v="2014-04-13T00:00:00"/>
    <s v="Standard Class"/>
    <s v="CS-12400"/>
    <s v="Christopher Schild"/>
    <s v="Home Office"/>
    <s v="United States"/>
    <s v="Tampa"/>
    <s v="Florida"/>
    <n v="33614"/>
    <s v="West"/>
    <s v="TEC-AC-10003832"/>
    <s v="Technology"/>
    <s v="Accessories"/>
    <s v="Logitech P710e Mobile Speakerphone"/>
    <n v="617.97600000000011"/>
    <n v="3"/>
    <n v="0.2"/>
    <n v="-7.724700000000098"/>
  </r>
  <r>
    <n v="237"/>
    <s v="CA-2014-160514"/>
    <x v="3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OFF-PA-10003349"/>
    <s v="Office Supplies"/>
    <s v="Paper"/>
    <s v="Xerox 1957"/>
    <n v="25.920000000000005"/>
    <n v="5"/>
    <n v="0.2"/>
    <n v="9.3960000000000008"/>
  </r>
  <r>
    <n v="239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FUR-FU-10004351"/>
    <s v="Furniture"/>
    <s v="Furnishings"/>
    <s v="Staples"/>
    <n v="11.688000000000001"/>
    <n v="3"/>
    <n v="0.6"/>
    <n v="-4.6751999999999985"/>
  </r>
  <r>
    <n v="241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TEC-PH-10000011"/>
    <s v="Technology"/>
    <s v="Phones"/>
    <s v="PureGear Roll-On Screen Protector"/>
    <n v="31.983999999999998"/>
    <n v="2"/>
    <n v="0.2"/>
    <n v="11.194399999999998"/>
  </r>
  <r>
    <n v="242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FUR-TA-10002607"/>
    <s v="Furniture"/>
    <s v="Tables"/>
    <s v="KI Conference Tables"/>
    <n v="177.22499999999999"/>
    <n v="5"/>
    <n v="0.5"/>
    <n v="-120.51299999999998"/>
  </r>
  <r>
    <n v="243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FUR-FU-10002505"/>
    <s v="Furniture"/>
    <s v="Furnishings"/>
    <s v="Eldon 100 Class Desk Accessories"/>
    <n v="4.0440000000000005"/>
    <n v="3"/>
    <n v="0.6"/>
    <n v="-2.8307999999999995"/>
  </r>
  <r>
    <n v="244"/>
    <s v="CA-2013-157749"/>
    <x v="0"/>
    <x v="30"/>
    <d v="2013-06-10T00:00:00"/>
    <s v="Second Class"/>
    <s v="KL-16645"/>
    <s v="Ken Lonsdale"/>
    <s v="Consumer"/>
    <s v="United States"/>
    <s v="Chicago"/>
    <s v="Illinois"/>
    <n v="60610"/>
    <s v="West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1-131926"/>
    <x v="2"/>
    <x v="106"/>
    <d v="2011-06-06T00:00:00"/>
    <s v="Second Class"/>
    <s v="DW-13480"/>
    <s v="Dianna Wilson"/>
    <s v="Home Office"/>
    <s v="United States"/>
    <s v="Lakeville"/>
    <s v="Minnesota"/>
    <n v="55044"/>
    <s v="West"/>
    <s v="FUR-CH-10004063"/>
    <s v="Furniture"/>
    <s v="Chairs"/>
    <s v="Global Deluxe High-Back Manager's Chair"/>
    <n v="2001.8600000000001"/>
    <n v="7"/>
    <n v="0"/>
    <n v="580.53939999999989"/>
  </r>
  <r>
    <n v="246"/>
    <s v="CA-2011-131926"/>
    <x v="2"/>
    <x v="106"/>
    <d v="2011-06-06T00:00:00"/>
    <s v="Second Class"/>
    <s v="DW-13480"/>
    <s v="Dianna Wilson"/>
    <s v="Home Office"/>
    <s v="United States"/>
    <s v="Lakeville"/>
    <s v="Minnesota"/>
    <n v="55044"/>
    <s v="West"/>
    <s v="OFF-ST-10002276"/>
    <s v="Office Supplies"/>
    <s v="Storage"/>
    <s v="Safco Steel Mobile File Cart"/>
    <n v="166.72"/>
    <n v="2"/>
    <n v="0"/>
    <n v="41.680000000000007"/>
  </r>
  <r>
    <n v="247"/>
    <s v="CA-2011-131926"/>
    <x v="2"/>
    <x v="106"/>
    <d v="2011-06-06T00:00:00"/>
    <s v="Second Class"/>
    <s v="DW-13480"/>
    <s v="Dianna Wilson"/>
    <s v="Home Office"/>
    <s v="United States"/>
    <s v="Lakeville"/>
    <s v="Minnesota"/>
    <n v="55044"/>
    <s v="West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1-131926"/>
    <x v="2"/>
    <x v="106"/>
    <d v="2011-06-06T00:00:00"/>
    <s v="Second Class"/>
    <s v="DW-13480"/>
    <s v="Dianna Wilson"/>
    <s v="Home Office"/>
    <s v="United States"/>
    <s v="Lakeville"/>
    <s v="Minnesota"/>
    <n v="55044"/>
    <s v="West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1-131926"/>
    <x v="2"/>
    <x v="106"/>
    <d v="2011-06-06T00:00:00"/>
    <s v="Second Class"/>
    <s v="DW-13480"/>
    <s v="Dianna Wilson"/>
    <s v="Home Office"/>
    <s v="United States"/>
    <s v="Lakeville"/>
    <s v="Minnesota"/>
    <n v="55044"/>
    <s v="West"/>
    <s v="OFF-PA-10000061"/>
    <s v="Office Supplies"/>
    <s v="Paper"/>
    <s v="Xerox 205"/>
    <n v="25.92"/>
    <n v="4"/>
    <n v="0"/>
    <n v="12.441600000000001"/>
  </r>
  <r>
    <n v="250"/>
    <s v="CA-2013-154739"/>
    <x v="0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3-145625"/>
    <x v="0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3-145625"/>
    <x v="0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3-146941"/>
    <x v="0"/>
    <x v="107"/>
    <d v="2013-12-14T00:00:00"/>
    <s v="First Class"/>
    <s v="DL-13315"/>
    <s v="Delfina Latchford"/>
    <s v="Consumer"/>
    <s v="United States"/>
    <s v="New York City"/>
    <s v="New York"/>
    <n v="10024"/>
    <s v="West"/>
    <s v="OFF-ST-10001228"/>
    <s v="Office Supplies"/>
    <s v="Storage"/>
    <s v="Fellowes Personal Hanging Folder Files, Navy"/>
    <n v="80.58"/>
    <n v="6"/>
    <n v="0"/>
    <n v="22.562400000000004"/>
  </r>
  <r>
    <n v="254"/>
    <s v="CA-2013-146941"/>
    <x v="0"/>
    <x v="107"/>
    <d v="2013-12-14T00:00:00"/>
    <s v="First Class"/>
    <s v="DL-13315"/>
    <s v="Delfina Latchford"/>
    <s v="Consumer"/>
    <s v="United States"/>
    <s v="New York City"/>
    <s v="New York"/>
    <n v="10024"/>
    <s v="West"/>
    <s v="OFF-EN-10003296"/>
    <s v="Office Supplies"/>
    <s v="Envelopes"/>
    <s v="Tyvek Side-Opening Peel &amp; Seel Expanding Envelopes"/>
    <n v="361.92"/>
    <n v="4"/>
    <n v="0"/>
    <n v="162.864"/>
  </r>
  <r>
    <n v="255"/>
    <s v="US-2012-159982"/>
    <x v="1"/>
    <x v="109"/>
    <d v="2012-12-04T00:00:00"/>
    <s v="Standard Class"/>
    <s v="DR-12880"/>
    <s v="Dan Reichenbach"/>
    <s v="Corporate"/>
    <s v="United States"/>
    <s v="Chicago"/>
    <s v="Illinois"/>
    <n v="60623"/>
    <s v="West"/>
    <s v="FUR-FU-10002505"/>
    <s v="Furniture"/>
    <s v="Furnishings"/>
    <s v="Eldon 100 Class Desk Accessories"/>
    <n v="12.132000000000001"/>
    <n v="9"/>
    <n v="0.6"/>
    <n v="-8.4923999999999982"/>
  </r>
  <r>
    <n v="256"/>
    <s v="US-2012-159982"/>
    <x v="1"/>
    <x v="109"/>
    <d v="2012-12-04T00:00:00"/>
    <s v="Standard Class"/>
    <s v="DR-12880"/>
    <s v="Dan Reichenbach"/>
    <s v="Corporate"/>
    <s v="United States"/>
    <s v="Chicago"/>
    <s v="Illinois"/>
    <n v="60623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2-159982"/>
    <x v="1"/>
    <x v="109"/>
    <d v="2012-12-04T00:00:00"/>
    <s v="Standard Class"/>
    <s v="DR-12880"/>
    <s v="Dan Reichenbach"/>
    <s v="Corporate"/>
    <s v="United States"/>
    <s v="Chicago"/>
    <s v="Illinois"/>
    <n v="60623"/>
    <s v="West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2-159982"/>
    <x v="1"/>
    <x v="109"/>
    <d v="2012-12-04T00:00:00"/>
    <s v="Standard Class"/>
    <s v="DR-12880"/>
    <s v="Dan Reichenbach"/>
    <s v="Corporate"/>
    <s v="United States"/>
    <s v="Chicago"/>
    <s v="Illinois"/>
    <n v="60623"/>
    <s v="West"/>
    <s v="TEC-PH-10001580"/>
    <s v="Technology"/>
    <s v="Phones"/>
    <s v="Logitech Mobile Speakerphone P710e - speaker phone"/>
    <n v="647.904"/>
    <n v="6"/>
    <n v="0.2"/>
    <n v="56.691599999999966"/>
  </r>
  <r>
    <n v="259"/>
    <s v="CA-2014-163139"/>
    <x v="3"/>
    <x v="96"/>
    <d v="2014-12-04T00:00:00"/>
    <s v="Second Class"/>
    <s v="CC-12670"/>
    <s v="Craig Carreira"/>
    <s v="Consumer"/>
    <s v="United States"/>
    <s v="New York City"/>
    <s v="New York"/>
    <n v="10009"/>
    <s v="West"/>
    <s v="TEC-AC-10000290"/>
    <s v="Technology"/>
    <s v="Accessories"/>
    <s v="Sabrent 4-Port USB 2.0 Hub"/>
    <n v="20.37"/>
    <n v="3"/>
    <n v="0"/>
    <n v="6.9258000000000006"/>
  </r>
  <r>
    <n v="260"/>
    <s v="CA-2014-163139"/>
    <x v="3"/>
    <x v="96"/>
    <d v="2014-12-04T00:00:00"/>
    <s v="Second Class"/>
    <s v="CC-12670"/>
    <s v="Craig Carreira"/>
    <s v="Consumer"/>
    <s v="United States"/>
    <s v="New York City"/>
    <s v="New York"/>
    <n v="10009"/>
    <s v="West"/>
    <s v="OFF-ST-10002790"/>
    <s v="Office Supplies"/>
    <s v="Storage"/>
    <s v="Safco Industrial Shelving"/>
    <n v="221.54999999999998"/>
    <n v="3"/>
    <n v="0"/>
    <n v="6.6465000000000174"/>
  </r>
  <r>
    <n v="261"/>
    <s v="CA-2014-163139"/>
    <x v="3"/>
    <x v="96"/>
    <d v="2014-12-04T00:00:00"/>
    <s v="Second Class"/>
    <s v="CC-12670"/>
    <s v="Craig Carreira"/>
    <s v="Consumer"/>
    <s v="United States"/>
    <s v="New York City"/>
    <s v="New York"/>
    <n v="10009"/>
    <s v="West"/>
    <s v="OFF-BI-10003460"/>
    <s v="Office Supplies"/>
    <s v="Binders"/>
    <s v="Acco 3-Hole Punch"/>
    <n v="17.52"/>
    <n v="5"/>
    <n v="0.2"/>
    <n v="6.1319999999999988"/>
  </r>
  <r>
    <n v="262"/>
    <s v="US-2014-155299"/>
    <x v="3"/>
    <x v="110"/>
    <d v="2014-06-13T00:00:00"/>
    <s v="Standard Class"/>
    <s v="Dl-13600"/>
    <s v="Dorris liebe"/>
    <s v="Corporate"/>
    <s v="United States"/>
    <s v="Pasadena"/>
    <s v="Texas"/>
    <n v="77506"/>
    <s v="West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1-106992"/>
    <x v="2"/>
    <x v="111"/>
    <d v="2011-09-21T00:00:00"/>
    <s v="Second Class"/>
    <s v="SB-20290"/>
    <s v="Sean Braxton"/>
    <s v="Corporate"/>
    <s v="United States"/>
    <s v="Houston"/>
    <s v="Texas"/>
    <n v="77036"/>
    <s v="West"/>
    <s v="TEC-MA-10000822"/>
    <s v="Technology"/>
    <s v="Machines"/>
    <s v="Lexmark MX611dhe Monochrome Laser Printer"/>
    <n v="3059.982"/>
    <n v="3"/>
    <n v="0.4"/>
    <n v="-509.99700000000075"/>
  </r>
  <r>
    <n v="264"/>
    <s v="US-2011-106992"/>
    <x v="2"/>
    <x v="111"/>
    <d v="2011-09-21T00:00:00"/>
    <s v="Second Class"/>
    <s v="SB-20290"/>
    <s v="Sean Braxton"/>
    <s v="Corporate"/>
    <s v="United States"/>
    <s v="Houston"/>
    <s v="Texas"/>
    <n v="77036"/>
    <s v="West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3-125318"/>
    <x v="0"/>
    <x v="112"/>
    <d v="2013-06-14T00:00:00"/>
    <s v="Standard Class"/>
    <s v="RC-19825"/>
    <s v="Roy Collins"/>
    <s v="Consumer"/>
    <s v="United States"/>
    <s v="Chicago"/>
    <s v="Illinois"/>
    <n v="60610"/>
    <s v="West"/>
    <s v="TEC-PH-10001433"/>
    <s v="Technology"/>
    <s v="Phones"/>
    <s v="Cisco Small Business SPA 502G VoIP phone"/>
    <n v="328.22399999999999"/>
    <n v="4"/>
    <n v="0.2"/>
    <n v="28.7196"/>
  </r>
  <r>
    <n v="266"/>
    <s v="CA-2012-155040"/>
    <x v="1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4-136826"/>
    <x v="3"/>
    <x v="114"/>
    <d v="2014-06-21T00:00:00"/>
    <s v="Standard Class"/>
    <s v="CB-12535"/>
    <s v="Claudia Bergmann"/>
    <s v="Corporate"/>
    <s v="United States"/>
    <s v="Chapel Hill"/>
    <s v="North Carolina"/>
    <n v="27514"/>
    <s v="West"/>
    <s v="OFF-AR-10003602"/>
    <s v="Office Supplies"/>
    <s v="Art"/>
    <s v="Quartet Omega Colored Chalk, 12/Pack"/>
    <n v="14.015999999999998"/>
    <n v="3"/>
    <n v="0.2"/>
    <n v="4.7303999999999995"/>
  </r>
  <r>
    <n v="268"/>
    <s v="CA-2013-111010"/>
    <x v="0"/>
    <x v="115"/>
    <d v="2013-01-28T00:00:00"/>
    <s v="Standard Class"/>
    <s v="PG-18895"/>
    <s v="Paul Gonzalez"/>
    <s v="Consumer"/>
    <s v="United States"/>
    <s v="Morristown"/>
    <s v="New Jersey"/>
    <n v="7960"/>
    <s v="West"/>
    <s v="OFF-FA-10003472"/>
    <s v="Office Supplies"/>
    <s v="Fasteners"/>
    <s v="Bagged Rubber Bands"/>
    <n v="7.5600000000000005"/>
    <n v="6"/>
    <n v="0"/>
    <n v="0.3024"/>
  </r>
  <r>
    <n v="269"/>
    <s v="US-2014-145366"/>
    <x v="3"/>
    <x v="34"/>
    <d v="2014-12-14T00:00:00"/>
    <s v="Standard Class"/>
    <s v="CA-12310"/>
    <s v="Christine Abelman"/>
    <s v="Corporate"/>
    <s v="United States"/>
    <s v="Cincinnati"/>
    <s v="Ohio"/>
    <n v="45231"/>
    <s v="West"/>
    <s v="OFF-ST-10004180"/>
    <s v="Office Supplies"/>
    <s v="Storage"/>
    <s v="Safco Commercial Shelving"/>
    <n v="37.207999999999998"/>
    <n v="1"/>
    <n v="0.2"/>
    <n v="-7.4416000000000011"/>
  </r>
  <r>
    <n v="270"/>
    <s v="US-2014-145366"/>
    <x v="3"/>
    <x v="34"/>
    <d v="2014-12-14T00:00:00"/>
    <s v="Standard Class"/>
    <s v="CA-12310"/>
    <s v="Christine Abelman"/>
    <s v="Corporate"/>
    <s v="United States"/>
    <s v="Cincinnati"/>
    <s v="Ohio"/>
    <n v="45231"/>
    <s v="We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4-163979"/>
    <x v="3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2-155334"/>
    <x v="1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2-155334"/>
    <x v="1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2-155334"/>
    <x v="1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4-118136"/>
    <x v="3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4-118136"/>
    <x v="3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4-132976"/>
    <x v="3"/>
    <x v="119"/>
    <d v="2014-10-18T00:00:00"/>
    <s v="Standard Class"/>
    <s v="AG-10495"/>
    <s v="Andrew Gjertsen"/>
    <s v="Corporate"/>
    <s v="United States"/>
    <s v="Philadelphia"/>
    <s v="Pennsylvania"/>
    <n v="19140"/>
    <s v="We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4-132976"/>
    <x v="3"/>
    <x v="119"/>
    <d v="2014-10-18T00:00:00"/>
    <s v="Standard Class"/>
    <s v="AG-10495"/>
    <s v="Andrew Gjertsen"/>
    <s v="Corporate"/>
    <s v="United States"/>
    <s v="Philadelphia"/>
    <s v="Pennsylvania"/>
    <n v="19140"/>
    <s v="We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4-132976"/>
    <x v="3"/>
    <x v="119"/>
    <d v="2014-10-18T00:00:00"/>
    <s v="Standard Class"/>
    <s v="AG-10495"/>
    <s v="Andrew Gjertsen"/>
    <s v="Corporate"/>
    <s v="United States"/>
    <s v="Philadelphia"/>
    <s v="Pennsylvania"/>
    <n v="19140"/>
    <s v="West"/>
    <s v="OFF-ST-10000876"/>
    <s v="Office Supplies"/>
    <s v="Storage"/>
    <s v="Eldon Simplefile Box Office"/>
    <n v="59.712000000000003"/>
    <n v="6"/>
    <n v="0.2"/>
    <n v="5.9711999999999996"/>
  </r>
  <r>
    <n v="280"/>
    <s v="CA-2014-132976"/>
    <x v="3"/>
    <x v="119"/>
    <d v="2014-10-18T00:00:00"/>
    <s v="Standard Class"/>
    <s v="AG-10495"/>
    <s v="Andrew Gjertsen"/>
    <s v="Corporate"/>
    <s v="United States"/>
    <s v="Philadelphia"/>
    <s v="Pennsylvania"/>
    <n v="19140"/>
    <s v="West"/>
    <s v="OFF-LA-10002043"/>
    <s v="Office Supplies"/>
    <s v="Labels"/>
    <s v="Avery 489"/>
    <n v="24.839999999999996"/>
    <n v="3"/>
    <n v="0.2"/>
    <n v="8.6940000000000008"/>
  </r>
  <r>
    <n v="281"/>
    <s v="US-2012-161991"/>
    <x v="1"/>
    <x v="120"/>
    <d v="2012-09-28T00:00:00"/>
    <s v="Second Class"/>
    <s v="SC-20725"/>
    <s v="Steven Cartwright"/>
    <s v="Consumer"/>
    <s v="United States"/>
    <s v="Houston"/>
    <s v="Texas"/>
    <n v="77070"/>
    <s v="West"/>
    <s v="OFF-BI-10004967"/>
    <s v="Office Supplies"/>
    <s v="Binders"/>
    <s v="Round Ring Binders"/>
    <n v="2.0799999999999996"/>
    <n v="5"/>
    <n v="0.8"/>
    <n v="-3.4320000000000004"/>
  </r>
  <r>
    <n v="282"/>
    <s v="US-2012-161991"/>
    <x v="1"/>
    <x v="120"/>
    <d v="2012-09-28T00:00:00"/>
    <s v="Second Class"/>
    <s v="SC-20725"/>
    <s v="Steven Cartwright"/>
    <s v="Consumer"/>
    <s v="United States"/>
    <s v="Houston"/>
    <s v="Texas"/>
    <n v="77070"/>
    <s v="West"/>
    <s v="TEC-PH-10001760"/>
    <s v="Technology"/>
    <s v="Phones"/>
    <s v="Bose SoundLink Bluetooth Speaker"/>
    <n v="1114.4000000000001"/>
    <n v="7"/>
    <n v="0.2"/>
    <n v="376.11"/>
  </r>
  <r>
    <n v="283"/>
    <s v="CA-2012-130890"/>
    <x v="1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2-130883"/>
    <x v="1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Staples"/>
    <n v="141.76"/>
    <n v="5"/>
    <n v="0.2"/>
    <n v="47.843999999999994"/>
  </r>
  <r>
    <n v="285"/>
    <s v="CA-2012-130883"/>
    <x v="1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2-130883"/>
    <x v="1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3-112697"/>
    <x v="0"/>
    <x v="122"/>
    <d v="2013-12-21T00:00:00"/>
    <s v="Second Class"/>
    <s v="AH-10195"/>
    <s v="Alan Haines"/>
    <s v="Corporate"/>
    <s v="United States"/>
    <s v="Tamarac"/>
    <s v="Florida"/>
    <n v="33319"/>
    <s v="West"/>
    <s v="OFF-BI-10000778"/>
    <s v="Office Supplies"/>
    <s v="Binders"/>
    <s v="GBC VeloBinder Electric Binding Machine"/>
    <n v="254.05800000000002"/>
    <n v="7"/>
    <n v="0.7"/>
    <n v="-169.3719999999999"/>
  </r>
  <r>
    <n v="288"/>
    <s v="CA-2013-112697"/>
    <x v="0"/>
    <x v="122"/>
    <d v="2013-12-21T00:00:00"/>
    <s v="Second Class"/>
    <s v="AH-10195"/>
    <s v="Alan Haines"/>
    <s v="Corporate"/>
    <s v="United States"/>
    <s v="Tamarac"/>
    <s v="Florida"/>
    <n v="33319"/>
    <s v="West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3-112697"/>
    <x v="0"/>
    <x v="122"/>
    <d v="2013-12-21T00:00:00"/>
    <s v="Second Class"/>
    <s v="AH-10195"/>
    <s v="Alan Haines"/>
    <s v="Corporate"/>
    <s v="United States"/>
    <s v="Tamarac"/>
    <s v="Florida"/>
    <n v="33319"/>
    <s v="West"/>
    <s v="OFF-SU-10000646"/>
    <s v="Office Supplies"/>
    <s v="Supplies"/>
    <s v="Premier Automatic Letter Opener"/>
    <n v="961.48000000000013"/>
    <n v="5"/>
    <n v="0.2"/>
    <n v="-204.31449999999995"/>
  </r>
  <r>
    <n v="290"/>
    <s v="CA-2013-110772"/>
    <x v="0"/>
    <x v="73"/>
    <d v="2013-11-25T00:00:00"/>
    <s v="Second Class"/>
    <s v="NZ-18565"/>
    <s v="Nick Zandusky"/>
    <s v="Home Office"/>
    <s v="United States"/>
    <s v="Columbus"/>
    <s v="Ohio"/>
    <n v="43229"/>
    <s v="West"/>
    <s v="OFF-FA-10002983"/>
    <s v="Office Supplies"/>
    <s v="Fasteners"/>
    <s v="Advantus SlideClip Paper Clips"/>
    <n v="19.096"/>
    <n v="7"/>
    <n v="0.2"/>
    <n v="6.6835999999999993"/>
  </r>
  <r>
    <n v="291"/>
    <s v="CA-2013-110772"/>
    <x v="0"/>
    <x v="73"/>
    <d v="2013-11-25T00:00:00"/>
    <s v="Second Class"/>
    <s v="NZ-18565"/>
    <s v="Nick Zandusky"/>
    <s v="Home Office"/>
    <s v="United States"/>
    <s v="Columbus"/>
    <s v="Ohio"/>
    <n v="43229"/>
    <s v="West"/>
    <s v="OFF-LA-10004689"/>
    <s v="Office Supplies"/>
    <s v="Labels"/>
    <s v="Avery 512"/>
    <n v="18.496000000000002"/>
    <n v="8"/>
    <n v="0.2"/>
    <n v="6.2423999999999999"/>
  </r>
  <r>
    <n v="292"/>
    <s v="CA-2013-110772"/>
    <x v="0"/>
    <x v="73"/>
    <d v="2013-11-25T00:00:00"/>
    <s v="Second Class"/>
    <s v="NZ-18565"/>
    <s v="Nick Zandusky"/>
    <s v="Home Office"/>
    <s v="United States"/>
    <s v="Columbus"/>
    <s v="Ohio"/>
    <n v="43229"/>
    <s v="West"/>
    <s v="TEC-AC-10002001"/>
    <s v="Technology"/>
    <s v="Accessories"/>
    <s v="Logitech Wireless Gaming Headset G930"/>
    <n v="255.98400000000004"/>
    <n v="2"/>
    <n v="0.2"/>
    <n v="54.396600000000007"/>
  </r>
  <r>
    <n v="293"/>
    <s v="CA-2013-110772"/>
    <x v="0"/>
    <x v="73"/>
    <d v="2013-11-25T00:00:00"/>
    <s v="Second Class"/>
    <s v="NZ-18565"/>
    <s v="Nick Zandusky"/>
    <s v="Home Office"/>
    <s v="United States"/>
    <s v="Columbus"/>
    <s v="Ohio"/>
    <n v="43229"/>
    <s v="We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1-111451"/>
    <x v="2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1-111451"/>
    <x v="2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1-111451"/>
    <x v="2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1-111451"/>
    <x v="2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1-111451"/>
    <x v="2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3-142545"/>
    <x v="0"/>
    <x v="99"/>
    <d v="2013-11-04T00:00:00"/>
    <s v="Standard Class"/>
    <s v="JD-15895"/>
    <s v="Jonathan Doherty"/>
    <s v="Corporate"/>
    <s v="United States"/>
    <s v="Belleville"/>
    <s v="New Jersey"/>
    <n v="7109"/>
    <s v="West"/>
    <s v="OFF-PA-10002105"/>
    <s v="Office Supplies"/>
    <s v="Paper"/>
    <s v="Xerox 223"/>
    <n v="32.400000000000006"/>
    <n v="5"/>
    <n v="0"/>
    <n v="15.552000000000001"/>
  </r>
  <r>
    <n v="300"/>
    <s v="CA-2013-142545"/>
    <x v="0"/>
    <x v="99"/>
    <d v="2013-11-04T00:00:00"/>
    <s v="Standard Class"/>
    <s v="JD-15895"/>
    <s v="Jonathan Doherty"/>
    <s v="Corporate"/>
    <s v="United States"/>
    <s v="Belleville"/>
    <s v="New Jersey"/>
    <n v="7109"/>
    <s v="We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3-142545"/>
    <x v="0"/>
    <x v="99"/>
    <d v="2013-11-04T00:00:00"/>
    <s v="Standard Class"/>
    <s v="JD-15895"/>
    <s v="Jonathan Doherty"/>
    <s v="Corporate"/>
    <s v="United States"/>
    <s v="Belleville"/>
    <s v="New Jersey"/>
    <n v="7109"/>
    <s v="West"/>
    <s v="OFF-PA-10004243"/>
    <s v="Office Supplies"/>
    <s v="Paper"/>
    <s v="Xerox 1939"/>
    <n v="56.91"/>
    <n v="3"/>
    <n v="0"/>
    <n v="27.316799999999997"/>
  </r>
  <r>
    <n v="302"/>
    <s v="CA-2013-142545"/>
    <x v="0"/>
    <x v="99"/>
    <d v="2013-11-04T00:00:00"/>
    <s v="Standard Class"/>
    <s v="JD-15895"/>
    <s v="Jonathan Doherty"/>
    <s v="Corporate"/>
    <s v="United States"/>
    <s v="Belleville"/>
    <s v="New Jersey"/>
    <n v="7109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3-142545"/>
    <x v="0"/>
    <x v="99"/>
    <d v="2013-11-04T00:00:00"/>
    <s v="Standard Class"/>
    <s v="JD-15895"/>
    <s v="Jonathan Doherty"/>
    <s v="Corporate"/>
    <s v="United States"/>
    <s v="Belleville"/>
    <s v="New Jersey"/>
    <n v="7109"/>
    <s v="We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4-152380"/>
    <x v="3"/>
    <x v="123"/>
    <d v="2014-11-24T00:00:00"/>
    <s v="Standard Class"/>
    <s v="JH-15910"/>
    <s v="Jonathan Howell"/>
    <s v="Consumer"/>
    <s v="United States"/>
    <s v="Chicago"/>
    <s v="Illinois"/>
    <n v="60623"/>
    <s v="West"/>
    <s v="FUR-TA-10002533"/>
    <s v="Furniture"/>
    <s v="Tables"/>
    <s v="BPI Conference Tables"/>
    <n v="219.07500000000002"/>
    <n v="3"/>
    <n v="0.5"/>
    <n v="-131.44500000000005"/>
  </r>
  <r>
    <n v="305"/>
    <s v="CA-2012-144253"/>
    <x v="1"/>
    <x v="124"/>
    <d v="2012-05-09T00:00:00"/>
    <s v="Second Class"/>
    <s v="AS-10225"/>
    <s v="Alan Schoenberger"/>
    <s v="Corporate"/>
    <s v="United States"/>
    <s v="New York City"/>
    <s v="New York"/>
    <n v="10024"/>
    <s v="We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1-130960"/>
    <x v="2"/>
    <x v="125"/>
    <d v="2012-01-04T00:00:00"/>
    <s v="Standard Class"/>
    <s v="KB-16600"/>
    <s v="Ken Brennan"/>
    <s v="Corporate"/>
    <s v="United States"/>
    <s v="Taylor"/>
    <s v="Michigan"/>
    <n v="48180"/>
    <s v="West"/>
    <s v="OFF-AR-10003651"/>
    <s v="Office Supplies"/>
    <s v="Art"/>
    <s v="Newell 350"/>
    <n v="9.84"/>
    <n v="3"/>
    <n v="0"/>
    <n v="2.8535999999999988"/>
  </r>
  <r>
    <n v="307"/>
    <s v="CA-2011-111003"/>
    <x v="2"/>
    <x v="106"/>
    <d v="2011-06-06T00:00:00"/>
    <s v="Standard Class"/>
    <s v="CR-12625"/>
    <s v="Corey Roper"/>
    <s v="Home Office"/>
    <s v="United States"/>
    <s v="Lakewood"/>
    <s v="New Jersey"/>
    <n v="8701"/>
    <s v="We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1-111003"/>
    <x v="2"/>
    <x v="106"/>
    <d v="2011-06-06T00:00:00"/>
    <s v="Standard Class"/>
    <s v="CR-12625"/>
    <s v="Corey Roper"/>
    <s v="Home Office"/>
    <s v="United States"/>
    <s v="Lakewood"/>
    <s v="New Jersey"/>
    <n v="8701"/>
    <s v="We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4-126774"/>
    <x v="3"/>
    <x v="4"/>
    <d v="2014-04-18T00:00:00"/>
    <s v="First Class"/>
    <s v="SH-20395"/>
    <s v="Shahid Hopkins"/>
    <s v="Consumer"/>
    <s v="United States"/>
    <s v="Arlington"/>
    <s v="Virginia"/>
    <n v="22204"/>
    <s v="West"/>
    <s v="OFF-AR-10002804"/>
    <s v="Office Supplies"/>
    <s v="Art"/>
    <s v="Faber Castell Col-Erase Pencils"/>
    <n v="4.8899999999999997"/>
    <n v="1"/>
    <n v="0"/>
    <n v="2.0049000000000001"/>
  </r>
  <r>
    <n v="310"/>
    <s v="CA-2013-142902"/>
    <x v="0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3-142902"/>
    <x v="0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3-142902"/>
    <x v="0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3-142902"/>
    <x v="0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1-120887"/>
    <x v="2"/>
    <x v="127"/>
    <d v="2011-10-03T00:00:00"/>
    <s v="Standard Class"/>
    <s v="TS-21205"/>
    <s v="Thomas Seio"/>
    <s v="Corporate"/>
    <s v="United States"/>
    <s v="Hackensack"/>
    <s v="New Jersey"/>
    <n v="7601"/>
    <s v="We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1-167850"/>
    <x v="2"/>
    <x v="128"/>
    <d v="2011-08-16T00:00:00"/>
    <s v="Standard Class"/>
    <s v="AG-10525"/>
    <s v="Andy Gerbode"/>
    <s v="Corporate"/>
    <s v="United States"/>
    <s v="Saint Petersburg"/>
    <s v="Florida"/>
    <n v="33710"/>
    <s v="West"/>
    <s v="TEC-PH-10002398"/>
    <s v="Technology"/>
    <s v="Phones"/>
    <s v="AT&amp;T 1070 Corded Phone"/>
    <n v="178.38400000000001"/>
    <n v="2"/>
    <n v="0.2"/>
    <n v="22.297999999999973"/>
  </r>
  <r>
    <n v="316"/>
    <s v="CA-2011-167850"/>
    <x v="2"/>
    <x v="128"/>
    <d v="2011-08-16T00:00:00"/>
    <s v="Standard Class"/>
    <s v="AG-10525"/>
    <s v="Andy Gerbode"/>
    <s v="Corporate"/>
    <s v="United States"/>
    <s v="Saint Petersburg"/>
    <s v="Florida"/>
    <n v="33710"/>
    <s v="West"/>
    <s v="OFF-PA-10001937"/>
    <s v="Office Supplies"/>
    <s v="Paper"/>
    <s v="Xerox 21"/>
    <n v="15.552000000000003"/>
    <n v="3"/>
    <n v="0.2"/>
    <n v="5.4432"/>
  </r>
  <r>
    <n v="317"/>
    <s v="CA-2011-164259"/>
    <x v="2"/>
    <x v="129"/>
    <d v="2011-12-30T00:00:00"/>
    <s v="First Class"/>
    <s v="SP-20860"/>
    <s v="Sung Pak"/>
    <s v="Corporate"/>
    <s v="United States"/>
    <s v="Philadelphia"/>
    <s v="Pennsylvania"/>
    <n v="19143"/>
    <s v="We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1-164973"/>
    <x v="2"/>
    <x v="130"/>
    <d v="2011-11-09T00:00:00"/>
    <s v="Standard Class"/>
    <s v="NM-18445"/>
    <s v="Nathan Mautz"/>
    <s v="Home Office"/>
    <s v="United States"/>
    <s v="New York City"/>
    <s v="New York"/>
    <n v="10024"/>
    <s v="We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1-164973"/>
    <x v="2"/>
    <x v="130"/>
    <d v="2011-11-09T00:00:00"/>
    <s v="Standard Class"/>
    <s v="NM-18445"/>
    <s v="Nathan Mautz"/>
    <s v="Home Office"/>
    <s v="United States"/>
    <s v="New York City"/>
    <s v="New York"/>
    <n v="10024"/>
    <s v="We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1-164973"/>
    <x v="2"/>
    <x v="130"/>
    <d v="2011-11-09T00:00:00"/>
    <s v="Standard Class"/>
    <s v="NM-18445"/>
    <s v="Nathan Mautz"/>
    <s v="Home Office"/>
    <s v="United States"/>
    <s v="New York City"/>
    <s v="New York"/>
    <n v="10024"/>
    <s v="West"/>
    <s v="TEC-PH-10004093"/>
    <s v="Technology"/>
    <s v="Phones"/>
    <s v="Panasonic Kx-TS550"/>
    <n v="275.94"/>
    <n v="6"/>
    <n v="0"/>
    <n v="80.022599999999997"/>
  </r>
  <r>
    <n v="321"/>
    <s v="CA-2011-164973"/>
    <x v="2"/>
    <x v="130"/>
    <d v="2011-11-09T00:00:00"/>
    <s v="Standard Class"/>
    <s v="NM-18445"/>
    <s v="Nathan Mautz"/>
    <s v="Home Office"/>
    <s v="United States"/>
    <s v="New York City"/>
    <s v="New York"/>
    <n v="10024"/>
    <s v="West"/>
    <s v="TEC-AC-10000892"/>
    <s v="Technology"/>
    <s v="Accessories"/>
    <s v="NETGEAR N750 Dual Band Wi-Fi Gigabit Router"/>
    <n v="360"/>
    <n v="4"/>
    <n v="0"/>
    <n v="129.6"/>
  </r>
  <r>
    <n v="322"/>
    <s v="CA-2011-164973"/>
    <x v="2"/>
    <x v="130"/>
    <d v="2011-11-09T00:00:00"/>
    <s v="Standard Class"/>
    <s v="NM-18445"/>
    <s v="Nathan Mautz"/>
    <s v="Home Office"/>
    <s v="United States"/>
    <s v="New York City"/>
    <s v="New York"/>
    <n v="10024"/>
    <s v="West"/>
    <s v="OFF-ST-10002974"/>
    <s v="Office Supplies"/>
    <s v="Storage"/>
    <s v="Trav-L-File Heavy-Duty Shuttle II, Black"/>
    <n v="43.57"/>
    <n v="1"/>
    <n v="0"/>
    <n v="13.070999999999998"/>
  </r>
  <r>
    <n v="323"/>
    <s v="CA-2011-156601"/>
    <x v="2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3-162138"/>
    <x v="0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3-162138"/>
    <x v="0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4-153339"/>
    <x v="3"/>
    <x v="132"/>
    <d v="2014-11-06T00:00:00"/>
    <s v="Second Class"/>
    <s v="DJ-13510"/>
    <s v="Don Jones"/>
    <s v="Corporate"/>
    <s v="United States"/>
    <s v="Murfreesboro"/>
    <s v="Tennessee"/>
    <n v="37130"/>
    <s v="West"/>
    <s v="FUR-FU-10001967"/>
    <s v="Furniture"/>
    <s v="Furnishings"/>
    <s v="Telescoping Adjustable Floor Lamp"/>
    <n v="15.991999999999999"/>
    <n v="1"/>
    <n v="0.2"/>
    <n v="0.99949999999999894"/>
  </r>
  <r>
    <n v="327"/>
    <s v="US-2013-141544"/>
    <x v="0"/>
    <x v="133"/>
    <d v="2013-09-02T00:00:00"/>
    <s v="First Class"/>
    <s v="PO-18850"/>
    <s v="Patrick O'Brill"/>
    <s v="Consumer"/>
    <s v="United States"/>
    <s v="Philadelphia"/>
    <s v="Pennsylvania"/>
    <n v="19143"/>
    <s v="West"/>
    <s v="TEC-PH-10003645"/>
    <s v="Technology"/>
    <s v="Phones"/>
    <s v="Aastra 57i VoIP phone"/>
    <n v="290.89800000000002"/>
    <n v="3"/>
    <n v="0.4"/>
    <n v="-67.876199999999997"/>
  </r>
  <r>
    <n v="328"/>
    <s v="US-2013-141544"/>
    <x v="0"/>
    <x v="133"/>
    <d v="2013-09-02T00:00:00"/>
    <s v="First Class"/>
    <s v="PO-18850"/>
    <s v="Patrick O'Brill"/>
    <s v="Consumer"/>
    <s v="United States"/>
    <s v="Philadelphia"/>
    <s v="Pennsylvania"/>
    <n v="19143"/>
    <s v="West"/>
    <s v="OFF-ST-10000675"/>
    <s v="Office Supplies"/>
    <s v="Storage"/>
    <s v="File Shuttle II and Handi-File, Black"/>
    <n v="54.224000000000004"/>
    <n v="2"/>
    <n v="0.2"/>
    <n v="3.3889999999999993"/>
  </r>
  <r>
    <n v="329"/>
    <s v="US-2013-141544"/>
    <x v="0"/>
    <x v="133"/>
    <d v="2013-09-02T00:00:00"/>
    <s v="First Class"/>
    <s v="PO-18850"/>
    <s v="Patrick O'Brill"/>
    <s v="Consumer"/>
    <s v="United States"/>
    <s v="Philadelphia"/>
    <s v="Pennsylvania"/>
    <n v="19143"/>
    <s v="We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3-141544"/>
    <x v="0"/>
    <x v="133"/>
    <d v="2013-09-02T00:00:00"/>
    <s v="First Class"/>
    <s v="PO-18850"/>
    <s v="Patrick O'Brill"/>
    <s v="Consumer"/>
    <s v="United States"/>
    <s v="Philadelphia"/>
    <s v="Pennsylvania"/>
    <n v="19143"/>
    <s v="West"/>
    <s v="OFF-LA-10001074"/>
    <s v="Office Supplies"/>
    <s v="Labels"/>
    <s v="Round Specialty Laser Printer Labels"/>
    <n v="100.24000000000001"/>
    <n v="10"/>
    <n v="0.2"/>
    <n v="33.830999999999989"/>
  </r>
  <r>
    <n v="331"/>
    <s v="US-2013-141544"/>
    <x v="0"/>
    <x v="133"/>
    <d v="2013-09-02T00:00:00"/>
    <s v="First Class"/>
    <s v="PO-18850"/>
    <s v="Patrick O'Brill"/>
    <s v="Consumer"/>
    <s v="United States"/>
    <s v="Philadelphia"/>
    <s v="Pennsylvania"/>
    <n v="19143"/>
    <s v="We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3-150147"/>
    <x v="0"/>
    <x v="134"/>
    <d v="2013-04-30T00:00:00"/>
    <s v="Second Class"/>
    <s v="JL-15850"/>
    <s v="John Lucas"/>
    <s v="Consumer"/>
    <s v="United States"/>
    <s v="Philadelphia"/>
    <s v="Pennsylvania"/>
    <n v="19134"/>
    <s v="West"/>
    <s v="TEC-PH-10004614"/>
    <s v="Technology"/>
    <s v="Phones"/>
    <s v="AT&amp;T 841000 Phone"/>
    <n v="82.8"/>
    <n v="2"/>
    <n v="0.4"/>
    <n v="-20.700000000000003"/>
  </r>
  <r>
    <n v="333"/>
    <s v="US-2013-150147"/>
    <x v="0"/>
    <x v="134"/>
    <d v="2013-04-30T00:00:00"/>
    <s v="Second Class"/>
    <s v="JL-15850"/>
    <s v="John Lucas"/>
    <s v="Consumer"/>
    <s v="United States"/>
    <s v="Philadelphia"/>
    <s v="Pennsylvania"/>
    <n v="19134"/>
    <s v="West"/>
    <s v="OFF-BI-10001153"/>
    <s v="Office Supplies"/>
    <s v="Binders"/>
    <s v="Ibico Recycled Grain-Textured Covers"/>
    <n v="20.724000000000004"/>
    <n v="2"/>
    <n v="0.7"/>
    <n v="-13.815999999999995"/>
  </r>
  <r>
    <n v="334"/>
    <s v="US-2013-150147"/>
    <x v="0"/>
    <x v="134"/>
    <d v="2013-04-30T00:00:00"/>
    <s v="Second Class"/>
    <s v="JL-15850"/>
    <s v="John Lucas"/>
    <s v="Consumer"/>
    <s v="United States"/>
    <s v="Philadelphia"/>
    <s v="Pennsylvania"/>
    <n v="19134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2-137946"/>
    <x v="1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2-137946"/>
    <x v="1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2-137946"/>
    <x v="1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1-129924"/>
    <x v="2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1-129924"/>
    <x v="2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2-128167"/>
    <x v="1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1-122336"/>
    <x v="2"/>
    <x v="138"/>
    <d v="2011-04-17T00:00:00"/>
    <s v="Second Class"/>
    <s v="JD-15895"/>
    <s v="Jonathan Doherty"/>
    <s v="Corporate"/>
    <s v="United States"/>
    <s v="Philadelphia"/>
    <s v="Pennsylvania"/>
    <n v="19140"/>
    <s v="West"/>
    <s v="OFF-AR-10000122"/>
    <s v="Office Supplies"/>
    <s v="Art"/>
    <s v="Newell 314"/>
    <n v="17.856000000000002"/>
    <n v="4"/>
    <n v="0.2"/>
    <n v="1.1159999999999979"/>
  </r>
  <r>
    <n v="342"/>
    <s v="CA-2011-122336"/>
    <x v="2"/>
    <x v="138"/>
    <d v="2011-04-17T00:00:00"/>
    <s v="Second Class"/>
    <s v="JD-15895"/>
    <s v="Jonathan Doherty"/>
    <s v="Corporate"/>
    <s v="United States"/>
    <s v="Philadelphia"/>
    <s v="Pennsylvania"/>
    <n v="19140"/>
    <s v="We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1-122336"/>
    <x v="2"/>
    <x v="138"/>
    <d v="2011-04-17T00:00:00"/>
    <s v="Second Class"/>
    <s v="JD-15895"/>
    <s v="Jonathan Doherty"/>
    <s v="Corporate"/>
    <s v="United States"/>
    <s v="Philadelphia"/>
    <s v="Pennsylvania"/>
    <n v="19140"/>
    <s v="West"/>
    <s v="OFF-FA-10002780"/>
    <s v="Office Supplies"/>
    <s v="Fasteners"/>
    <s v="Staples"/>
    <n v="30.991999999999997"/>
    <n v="13"/>
    <n v="0.2"/>
    <n v="10.072399999999996"/>
  </r>
  <r>
    <n v="344"/>
    <s v="CA-2011-122336"/>
    <x v="2"/>
    <x v="138"/>
    <d v="2011-04-17T00:00:00"/>
    <s v="Second Class"/>
    <s v="JD-15895"/>
    <s v="Jonathan Doherty"/>
    <s v="Corporate"/>
    <s v="United States"/>
    <s v="Philadelphia"/>
    <s v="Pennsylvania"/>
    <n v="19140"/>
    <s v="We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2-120712"/>
    <x v="1"/>
    <x v="139"/>
    <d v="2012-12-24T00:00:00"/>
    <s v="Standard Class"/>
    <s v="CS-12130"/>
    <s v="Chad Sievert"/>
    <s v="Consumer"/>
    <s v="United States"/>
    <s v="Austin"/>
    <s v="Texas"/>
    <n v="78745"/>
    <s v="West"/>
    <s v="OFF-ST-10000107"/>
    <s v="Office Supplies"/>
    <s v="Storage"/>
    <s v="Fellowes Super Stor/Drawer"/>
    <n v="88.800000000000011"/>
    <n v="4"/>
    <n v="0.2"/>
    <n v="-2.2200000000000131"/>
  </r>
  <r>
    <n v="346"/>
    <s v="CA-2014-169901"/>
    <x v="3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4-134306"/>
    <x v="3"/>
    <x v="141"/>
    <d v="2014-07-13T00:00:00"/>
    <s v="Standard Class"/>
    <s v="TD-20995"/>
    <s v="Tamara Dahlen"/>
    <s v="Consumer"/>
    <s v="United States"/>
    <s v="Lowell"/>
    <s v="Massachusetts"/>
    <n v="1852"/>
    <s v="We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4-134306"/>
    <x v="3"/>
    <x v="141"/>
    <d v="2014-07-13T00:00:00"/>
    <s v="Standard Class"/>
    <s v="TD-20995"/>
    <s v="Tamara Dahlen"/>
    <s v="Consumer"/>
    <s v="United States"/>
    <s v="Lowell"/>
    <s v="Massachusetts"/>
    <n v="1852"/>
    <s v="West"/>
    <s v="OFF-PA-10000249"/>
    <s v="Office Supplies"/>
    <s v="Paper"/>
    <s v="Staples"/>
    <n v="24.56"/>
    <n v="2"/>
    <n v="0"/>
    <n v="11.543199999999999"/>
  </r>
  <r>
    <n v="349"/>
    <s v="CA-2014-134306"/>
    <x v="3"/>
    <x v="141"/>
    <d v="2014-07-13T00:00:00"/>
    <s v="Standard Class"/>
    <s v="TD-20995"/>
    <s v="Tamara Dahlen"/>
    <s v="Consumer"/>
    <s v="United States"/>
    <s v="Lowell"/>
    <s v="Massachusetts"/>
    <n v="1852"/>
    <s v="West"/>
    <s v="OFF-AR-10001374"/>
    <s v="Office Supplies"/>
    <s v="Art"/>
    <s v="BIC Brite Liner Highlighters, Chisel Tip"/>
    <n v="12.96"/>
    <n v="2"/>
    <n v="0"/>
    <n v="4.1471999999999998"/>
  </r>
  <r>
    <n v="350"/>
    <s v="CA-2013-129714"/>
    <x v="0"/>
    <x v="142"/>
    <d v="2013-09-04T00:00:00"/>
    <s v="First Class"/>
    <s v="AB-10060"/>
    <s v="Adam Bellavance"/>
    <s v="Home Office"/>
    <s v="United States"/>
    <s v="New York City"/>
    <s v="New York"/>
    <n v="10009"/>
    <s v="West"/>
    <s v="TEC-AC-10000290"/>
    <s v="Technology"/>
    <s v="Accessories"/>
    <s v="Sabrent 4-Port USB 2.0 Hub"/>
    <n v="6.79"/>
    <n v="1"/>
    <n v="0"/>
    <n v="2.3086000000000002"/>
  </r>
  <r>
    <n v="351"/>
    <s v="CA-2013-129714"/>
    <x v="0"/>
    <x v="142"/>
    <d v="2013-09-04T00:00:00"/>
    <s v="First Class"/>
    <s v="AB-10060"/>
    <s v="Adam Bellavance"/>
    <s v="Home Office"/>
    <s v="United States"/>
    <s v="New York City"/>
    <s v="New York"/>
    <n v="10009"/>
    <s v="West"/>
    <s v="OFF-PA-10001970"/>
    <s v="Office Supplies"/>
    <s v="Paper"/>
    <s v="Xerox 1881"/>
    <n v="24.56"/>
    <n v="2"/>
    <n v="0"/>
    <n v="11.543199999999999"/>
  </r>
  <r>
    <n v="352"/>
    <s v="CA-2013-129714"/>
    <x v="0"/>
    <x v="142"/>
    <d v="2013-09-04T00:00:00"/>
    <s v="First Class"/>
    <s v="AB-10060"/>
    <s v="Adam Bellavance"/>
    <s v="Home Office"/>
    <s v="United States"/>
    <s v="New York City"/>
    <s v="New York"/>
    <n v="10009"/>
    <s v="West"/>
    <s v="OFF-BI-10002160"/>
    <s v="Office Supplies"/>
    <s v="Binders"/>
    <s v="Acco Hanging Data Binders"/>
    <n v="3.048"/>
    <n v="1"/>
    <n v="0.2"/>
    <n v="1.0668"/>
  </r>
  <r>
    <n v="353"/>
    <s v="CA-2013-129714"/>
    <x v="0"/>
    <x v="142"/>
    <d v="2013-09-04T00:00:00"/>
    <s v="First Class"/>
    <s v="AB-10060"/>
    <s v="Adam Bellavance"/>
    <s v="Home Office"/>
    <s v="United States"/>
    <s v="New York City"/>
    <s v="New York"/>
    <n v="10009"/>
    <s v="West"/>
    <s v="OFF-PA-10001970"/>
    <s v="Office Supplies"/>
    <s v="Paper"/>
    <s v="Xerox 1881"/>
    <n v="49.12"/>
    <n v="4"/>
    <n v="0"/>
    <n v="23.086399999999998"/>
  </r>
  <r>
    <n v="354"/>
    <s v="CA-2013-129714"/>
    <x v="0"/>
    <x v="142"/>
    <d v="2013-09-04T00:00:00"/>
    <s v="First Class"/>
    <s v="AB-10060"/>
    <s v="Adam Bellavance"/>
    <s v="Home Office"/>
    <s v="United States"/>
    <s v="New York City"/>
    <s v="New York"/>
    <n v="10009"/>
    <s v="We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3-138520"/>
    <x v="0"/>
    <x v="143"/>
    <d v="2013-04-14T00:00:00"/>
    <s v="Standard Class"/>
    <s v="JL-15505"/>
    <s v="Jeremy Lonsdale"/>
    <s v="Consumer"/>
    <s v="United States"/>
    <s v="New York City"/>
    <s v="New York"/>
    <n v="10035"/>
    <s v="West"/>
    <s v="FUR-BO-10002268"/>
    <s v="Furniture"/>
    <s v="Bookcases"/>
    <s v="Sauder Barrister Bookcases"/>
    <n v="388.70400000000006"/>
    <n v="6"/>
    <n v="0.2"/>
    <n v="-4.8588000000000022"/>
  </r>
  <r>
    <n v="356"/>
    <s v="CA-2013-138520"/>
    <x v="0"/>
    <x v="143"/>
    <d v="2013-04-14T00:00:00"/>
    <s v="Standard Class"/>
    <s v="JL-15505"/>
    <s v="Jeremy Lonsdale"/>
    <s v="Consumer"/>
    <s v="United States"/>
    <s v="New York City"/>
    <s v="New York"/>
    <n v="10035"/>
    <s v="West"/>
    <s v="OFF-EN-10001137"/>
    <s v="Office Supplies"/>
    <s v="Envelopes"/>
    <s v="#10 Gummed Flap White Envelopes, 100/Box"/>
    <n v="8.26"/>
    <n v="2"/>
    <n v="0"/>
    <n v="3.7995999999999999"/>
  </r>
  <r>
    <n v="357"/>
    <s v="CA-2013-138520"/>
    <x v="0"/>
    <x v="143"/>
    <d v="2013-04-14T00:00:00"/>
    <s v="Standard Class"/>
    <s v="JL-15505"/>
    <s v="Jeremy Lonsdale"/>
    <s v="Consumer"/>
    <s v="United States"/>
    <s v="New York City"/>
    <s v="New York"/>
    <n v="10035"/>
    <s v="West"/>
    <s v="OFF-AR-10002399"/>
    <s v="Office Supplies"/>
    <s v="Art"/>
    <s v="Dixon Prang Watercolor Pencils, 10-Color Set with Brush"/>
    <n v="17.04"/>
    <n v="4"/>
    <n v="0"/>
    <n v="6.9863999999999997"/>
  </r>
  <r>
    <n v="358"/>
    <s v="CA-2013-138520"/>
    <x v="0"/>
    <x v="143"/>
    <d v="2013-04-14T00:00:00"/>
    <s v="Standard Class"/>
    <s v="JL-15505"/>
    <s v="Jeremy Lonsdale"/>
    <s v="Consumer"/>
    <s v="United States"/>
    <s v="New York City"/>
    <s v="New York"/>
    <n v="10035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3-130001"/>
    <x v="0"/>
    <x v="131"/>
    <d v="2013-04-29T00:00:00"/>
    <s v="Standard Class"/>
    <s v="HK-14890"/>
    <s v="Heather Kirkland"/>
    <s v="Corporate"/>
    <s v="United States"/>
    <s v="Charlotte"/>
    <s v="North Carolina"/>
    <n v="28205"/>
    <s v="West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4-155698"/>
    <x v="3"/>
    <x v="144"/>
    <d v="2014-03-12T00:00:00"/>
    <s v="First Class"/>
    <s v="VB-21745"/>
    <s v="Victoria Brennan"/>
    <s v="Corporate"/>
    <s v="United States"/>
    <s v="Columbus"/>
    <s v="Georgia"/>
    <n v="31907"/>
    <s v="West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4-155698"/>
    <x v="3"/>
    <x v="144"/>
    <d v="2014-03-12T00:00:00"/>
    <s v="First Class"/>
    <s v="VB-21745"/>
    <s v="Victoria Brennan"/>
    <s v="Corporate"/>
    <s v="United States"/>
    <s v="Columbus"/>
    <s v="Georgia"/>
    <n v="31907"/>
    <s v="West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4-144904"/>
    <x v="3"/>
    <x v="145"/>
    <d v="2014-10-02T00:00:00"/>
    <s v="Standard Class"/>
    <s v="KW-16435"/>
    <s v="Katrina Willman"/>
    <s v="Consumer"/>
    <s v="United States"/>
    <s v="New York City"/>
    <s v="New York"/>
    <n v="10009"/>
    <s v="We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4-144904"/>
    <x v="3"/>
    <x v="145"/>
    <d v="2014-10-02T00:00:00"/>
    <s v="Standard Class"/>
    <s v="KW-16435"/>
    <s v="Katrina Willman"/>
    <s v="Consumer"/>
    <s v="United States"/>
    <s v="New York City"/>
    <s v="New York"/>
    <n v="10009"/>
    <s v="West"/>
    <s v="FUR-CH-10000785"/>
    <s v="Furniture"/>
    <s v="Chairs"/>
    <s v="Global Ergonomic Managers Chair"/>
    <n v="488.64600000000002"/>
    <n v="3"/>
    <n v="0.1"/>
    <n v="86.870400000000004"/>
  </r>
  <r>
    <n v="364"/>
    <s v="CA-2014-144904"/>
    <x v="3"/>
    <x v="145"/>
    <d v="2014-10-02T00:00:00"/>
    <s v="Standard Class"/>
    <s v="KW-16435"/>
    <s v="Katrina Willman"/>
    <s v="Consumer"/>
    <s v="United States"/>
    <s v="New York City"/>
    <s v="New York"/>
    <n v="10009"/>
    <s v="West"/>
    <s v="OFF-AR-10003732"/>
    <s v="Office Supplies"/>
    <s v="Art"/>
    <s v="Newell 333"/>
    <n v="5.56"/>
    <n v="2"/>
    <n v="0"/>
    <n v="1.4455999999999998"/>
  </r>
  <r>
    <n v="365"/>
    <s v="CA-2014-144904"/>
    <x v="3"/>
    <x v="145"/>
    <d v="2014-10-02T00:00:00"/>
    <s v="Standard Class"/>
    <s v="KW-16435"/>
    <s v="Katrina Willman"/>
    <s v="Consumer"/>
    <s v="United States"/>
    <s v="New York City"/>
    <s v="New York"/>
    <n v="10009"/>
    <s v="West"/>
    <s v="FUR-FU-10000023"/>
    <s v="Furniture"/>
    <s v="Furnishings"/>
    <s v="Eldon Wave Desk Accessories"/>
    <n v="47.12"/>
    <n v="8"/>
    <n v="0"/>
    <n v="20.732800000000001"/>
  </r>
  <r>
    <n v="366"/>
    <s v="CA-2011-123344"/>
    <x v="2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3-155516"/>
    <x v="0"/>
    <x v="147"/>
    <d v="2013-10-22T00:00:00"/>
    <s v="Same Day"/>
    <s v="MK-17905"/>
    <s v="Michael Kennedy"/>
    <s v="Corporate"/>
    <s v="United States"/>
    <s v="Manchester"/>
    <s v="Connecticut"/>
    <n v="6040"/>
    <s v="West"/>
    <s v="OFF-BI-10002412"/>
    <s v="Office Supplies"/>
    <s v="Binders"/>
    <s v="Wilson Jones “Snap” Scratch Pad Binder Tool for Ring Binders"/>
    <n v="23.2"/>
    <n v="4"/>
    <n v="0"/>
    <n v="10.44"/>
  </r>
  <r>
    <n v="368"/>
    <s v="CA-2013-155516"/>
    <x v="0"/>
    <x v="147"/>
    <d v="2013-10-22T00:00:00"/>
    <s v="Same Day"/>
    <s v="MK-17905"/>
    <s v="Michael Kennedy"/>
    <s v="Corporate"/>
    <s v="United States"/>
    <s v="Manchester"/>
    <s v="Connecticut"/>
    <n v="6040"/>
    <s v="West"/>
    <s v="OFF-SU-10001225"/>
    <s v="Office Supplies"/>
    <s v="Supplies"/>
    <s v="Staples"/>
    <n v="7.36"/>
    <n v="2"/>
    <n v="0"/>
    <n v="0.14719999999999978"/>
  </r>
  <r>
    <n v="369"/>
    <s v="CA-2013-155516"/>
    <x v="0"/>
    <x v="147"/>
    <d v="2013-10-22T00:00:00"/>
    <s v="Same Day"/>
    <s v="MK-17905"/>
    <s v="Michael Kennedy"/>
    <s v="Corporate"/>
    <s v="United States"/>
    <s v="Manchester"/>
    <s v="Connecticut"/>
    <n v="6040"/>
    <s v="West"/>
    <s v="OFF-ST-10002406"/>
    <s v="Office Supplies"/>
    <s v="Storage"/>
    <s v="Pizazz Global Quick File"/>
    <n v="104.79"/>
    <n v="7"/>
    <n v="0"/>
    <n v="29.341200000000008"/>
  </r>
  <r>
    <n v="370"/>
    <s v="CA-2013-155516"/>
    <x v="0"/>
    <x v="147"/>
    <d v="2013-10-22T00:00:00"/>
    <s v="Same Day"/>
    <s v="MK-17905"/>
    <s v="Michael Kennedy"/>
    <s v="Corporate"/>
    <s v="United States"/>
    <s v="Manchester"/>
    <s v="Connecticut"/>
    <n v="6040"/>
    <s v="West"/>
    <s v="FUR-BO-10002545"/>
    <s v="Furniture"/>
    <s v="Bookcases"/>
    <s v="Atlantic Metals Mobile 3-Shelf Bookcases, Custom Colors"/>
    <n v="1043.92"/>
    <n v="4"/>
    <n v="0"/>
    <n v="271.41920000000005"/>
  </r>
  <r>
    <n v="371"/>
    <s v="CA-2014-104745"/>
    <x v="3"/>
    <x v="148"/>
    <d v="2014-06-05T00:00:00"/>
    <s v="Standard Class"/>
    <s v="GT-14755"/>
    <s v="Guy Thornton"/>
    <s v="Consumer"/>
    <s v="United States"/>
    <s v="Harlingen"/>
    <s v="Texas"/>
    <n v="78550"/>
    <s v="West"/>
    <s v="OFF-PA-10002036"/>
    <s v="Office Supplies"/>
    <s v="Paper"/>
    <s v="Xerox 1930"/>
    <n v="25.920000000000005"/>
    <n v="5"/>
    <n v="0.2"/>
    <n v="9.3960000000000008"/>
  </r>
  <r>
    <n v="372"/>
    <s v="CA-2014-104745"/>
    <x v="3"/>
    <x v="148"/>
    <d v="2014-06-05T00:00:00"/>
    <s v="Standard Class"/>
    <s v="GT-14755"/>
    <s v="Guy Thornton"/>
    <s v="Consumer"/>
    <s v="United States"/>
    <s v="Harlingen"/>
    <s v="Texas"/>
    <n v="78550"/>
    <s v="West"/>
    <s v="OFF-ST-10002205"/>
    <s v="Office Supplies"/>
    <s v="Storage"/>
    <s v="File Shuttle I and Handi-File"/>
    <n v="53.424000000000007"/>
    <n v="3"/>
    <n v="0.2"/>
    <n v="4.6746000000000016"/>
  </r>
  <r>
    <n v="373"/>
    <s v="US-2011-119137"/>
    <x v="2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1-119137"/>
    <x v="2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1-119137"/>
    <x v="2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1-119137"/>
    <x v="2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3-134656"/>
    <x v="0"/>
    <x v="150"/>
    <d v="2013-10-02T00:00:00"/>
    <s v="First Class"/>
    <s v="MM-18280"/>
    <s v="Muhammed MacIntyre"/>
    <s v="Corporate"/>
    <s v="United States"/>
    <s v="Quincy"/>
    <s v="Illinois"/>
    <n v="62301"/>
    <s v="West"/>
    <s v="OFF-PA-10003039"/>
    <s v="Office Supplies"/>
    <s v="Paper"/>
    <s v="Xerox 1960"/>
    <n v="99.13600000000001"/>
    <n v="4"/>
    <n v="0.2"/>
    <n v="30.979999999999993"/>
  </r>
  <r>
    <n v="378"/>
    <s v="US-2014-134481"/>
    <x v="3"/>
    <x v="151"/>
    <d v="2014-09-02T00:00:00"/>
    <s v="Standard Class"/>
    <s v="AR-10405"/>
    <s v="Allen Rosenblatt"/>
    <s v="Corporate"/>
    <s v="United States"/>
    <s v="Franklin"/>
    <s v="Massachusetts"/>
    <n v="2038"/>
    <s v="We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2-130792"/>
    <x v="1"/>
    <x v="152"/>
    <d v="2012-05-05T00:00:00"/>
    <s v="Standard Class"/>
    <s v="RA-19915"/>
    <s v="Russell Applegate"/>
    <s v="Consumer"/>
    <s v="United States"/>
    <s v="Houston"/>
    <s v="Texas"/>
    <n v="77095"/>
    <s v="West"/>
    <s v="OFF-AP-10000696"/>
    <s v="Office Supplies"/>
    <s v="Appliances"/>
    <s v="Holmes Odor Grabber"/>
    <n v="8.6519999999999975"/>
    <n v="3"/>
    <n v="0.8"/>
    <n v="-20.332200000000007"/>
  </r>
  <r>
    <n v="380"/>
    <s v="CA-2012-130792"/>
    <x v="1"/>
    <x v="152"/>
    <d v="2012-05-05T00:00:00"/>
    <s v="Standard Class"/>
    <s v="RA-19915"/>
    <s v="Russell Applegate"/>
    <s v="Consumer"/>
    <s v="United States"/>
    <s v="Houston"/>
    <s v="Texas"/>
    <n v="77095"/>
    <s v="West"/>
    <s v="OFF-ST-10003327"/>
    <s v="Office Supplies"/>
    <s v="Storage"/>
    <s v="Akro-Mils 12-Gallon Tote"/>
    <n v="23.832000000000001"/>
    <n v="3"/>
    <n v="0.2"/>
    <n v="2.6810999999999954"/>
  </r>
  <r>
    <n v="381"/>
    <s v="CA-2012-130792"/>
    <x v="1"/>
    <x v="152"/>
    <d v="2012-05-05T00:00:00"/>
    <s v="Standard Class"/>
    <s v="RA-19915"/>
    <s v="Russell Applegate"/>
    <s v="Consumer"/>
    <s v="United States"/>
    <s v="Houston"/>
    <s v="Texas"/>
    <n v="77095"/>
    <s v="West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3-134775"/>
    <x v="0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3-134775"/>
    <x v="0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2-125395"/>
    <x v="1"/>
    <x v="153"/>
    <d v="2012-06-29T00:00:00"/>
    <s v="Second Class"/>
    <s v="LA-16780"/>
    <s v="Laura Armstrong"/>
    <s v="Corporate"/>
    <s v="United States"/>
    <s v="Taylor"/>
    <s v="Michigan"/>
    <n v="48180"/>
    <s v="West"/>
    <s v="TEC-AC-10004708"/>
    <s v="Technology"/>
    <s v="Accessories"/>
    <s v="Sony 32GB Class 10 Micro SDHC R40 Memory Card"/>
    <n v="41.9"/>
    <n v="2"/>
    <n v="0"/>
    <n v="8.7989999999999995"/>
  </r>
  <r>
    <n v="385"/>
    <s v="US-2012-168935"/>
    <x v="1"/>
    <x v="154"/>
    <d v="2012-12-02T00:00:00"/>
    <s v="Standard Class"/>
    <s v="DO-13435"/>
    <s v="Denny Ordway"/>
    <s v="Consumer"/>
    <s v="United States"/>
    <s v="Pembroke Pines"/>
    <s v="Florida"/>
    <n v="33024"/>
    <s v="West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2-168935"/>
    <x v="1"/>
    <x v="154"/>
    <d v="2012-12-02T00:00:00"/>
    <s v="Standard Class"/>
    <s v="DO-13435"/>
    <s v="Denny Ordway"/>
    <s v="Consumer"/>
    <s v="United States"/>
    <s v="Pembroke Pines"/>
    <s v="Florida"/>
    <n v="33024"/>
    <s v="West"/>
    <s v="TEC-AC-10002335"/>
    <s v="Technology"/>
    <s v="Accessories"/>
    <s v="Logitech Media Keyboard K200"/>
    <n v="83.976000000000013"/>
    <n v="3"/>
    <n v="0.2"/>
    <n v="-1.049700000000005"/>
  </r>
  <r>
    <n v="387"/>
    <s v="CA-2012-122756"/>
    <x v="1"/>
    <x v="155"/>
    <d v="2012-12-07T00:00:00"/>
    <s v="Standard Class"/>
    <s v="DK-13225"/>
    <s v="Dean Katz"/>
    <s v="Corporate"/>
    <s v="United States"/>
    <s v="Philadelphia"/>
    <s v="Pennsylvania"/>
    <n v="19140"/>
    <s v="We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2-122756"/>
    <x v="1"/>
    <x v="155"/>
    <d v="2012-12-07T00:00:00"/>
    <s v="Standard Class"/>
    <s v="DK-13225"/>
    <s v="Dean Katz"/>
    <s v="Corporate"/>
    <s v="United States"/>
    <s v="Philadelphia"/>
    <s v="Pennsylvania"/>
    <n v="19140"/>
    <s v="West"/>
    <s v="FUR-FU-10001935"/>
    <s v="Furniture"/>
    <s v="Furnishings"/>
    <s v="3M Hangers With Command Adhesive"/>
    <n v="2.9600000000000004"/>
    <n v="1"/>
    <n v="0.2"/>
    <n v="0.77700000000000025"/>
  </r>
  <r>
    <n v="389"/>
    <s v="CA-2011-115973"/>
    <x v="2"/>
    <x v="156"/>
    <d v="2011-11-26T00:00:00"/>
    <s v="First Class"/>
    <s v="NG-18430"/>
    <s v="Nathan Gelder"/>
    <s v="Consumer"/>
    <s v="United States"/>
    <s v="Cincinnati"/>
    <s v="Ohio"/>
    <n v="45231"/>
    <s v="West"/>
    <s v="OFF-AR-10004757"/>
    <s v="Office Supplies"/>
    <s v="Art"/>
    <s v="Crayola Colored Pencils"/>
    <n v="2.6240000000000001"/>
    <n v="1"/>
    <n v="0.2"/>
    <n v="0.42639999999999978"/>
  </r>
  <r>
    <n v="390"/>
    <s v="CA-2014-101798"/>
    <x v="3"/>
    <x v="157"/>
    <d v="2014-12-16T00:00:00"/>
    <s v="Standard Class"/>
    <s v="MV-18190"/>
    <s v="Mike Vittorini"/>
    <s v="Consumer"/>
    <s v="United States"/>
    <s v="New York City"/>
    <s v="New York"/>
    <n v="10009"/>
    <s v="West"/>
    <s v="OFF-BI-10000050"/>
    <s v="Office Supplies"/>
    <s v="Binders"/>
    <s v="Angle-D Binders with Locking Rings, Label Holders"/>
    <n v="23.36"/>
    <n v="4"/>
    <n v="0.2"/>
    <n v="7.8839999999999986"/>
  </r>
  <r>
    <n v="391"/>
    <s v="CA-2014-101798"/>
    <x v="3"/>
    <x v="157"/>
    <d v="2014-12-16T00:00:00"/>
    <s v="Standard Class"/>
    <s v="MV-18190"/>
    <s v="Mike Vittorini"/>
    <s v="Consumer"/>
    <s v="United States"/>
    <s v="New York City"/>
    <s v="New York"/>
    <n v="10009"/>
    <s v="We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1-135972"/>
    <x v="2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1-135972"/>
    <x v="2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1-134971"/>
    <x v="2"/>
    <x v="159"/>
    <d v="2011-06-10T00:00:00"/>
    <s v="Second Class"/>
    <s v="BP-11095"/>
    <s v="Bart Pistole"/>
    <s v="Corporate"/>
    <s v="United States"/>
    <s v="Peoria"/>
    <s v="Illinois"/>
    <n v="61604"/>
    <s v="West"/>
    <s v="OFF-BI-10003982"/>
    <s v="Office Supplies"/>
    <s v="Binders"/>
    <s v="Wilson Jones Century Plastic Molded Ring Binders"/>
    <n v="12.461999999999996"/>
    <n v="3"/>
    <n v="0.8"/>
    <n v="-20.5623"/>
  </r>
  <r>
    <n v="395"/>
    <s v="CA-2014-102946"/>
    <x v="3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4-165603"/>
    <x v="3"/>
    <x v="161"/>
    <d v="2014-10-20T00:00:00"/>
    <s v="Second Class"/>
    <s v="SS-20140"/>
    <s v="Saphhira Shifley"/>
    <s v="Corporate"/>
    <s v="United States"/>
    <s v="Warwick"/>
    <s v="Rhode Island"/>
    <n v="2886"/>
    <s v="West"/>
    <s v="OFF-ST-10000798"/>
    <s v="Office Supplies"/>
    <s v="Storage"/>
    <s v="2300 Heavy-Duty Transfer File Systems by Perma"/>
    <n v="49.96"/>
    <n v="2"/>
    <n v="0"/>
    <n v="9.4923999999999964"/>
  </r>
  <r>
    <n v="397"/>
    <s v="CA-2014-165603"/>
    <x v="3"/>
    <x v="161"/>
    <d v="2014-10-20T00:00:00"/>
    <s v="Second Class"/>
    <s v="SS-20140"/>
    <s v="Saphhira Shifley"/>
    <s v="Corporate"/>
    <s v="United States"/>
    <s v="Warwick"/>
    <s v="Rhode Island"/>
    <n v="2886"/>
    <s v="West"/>
    <s v="OFF-PA-10002552"/>
    <s v="Office Supplies"/>
    <s v="Paper"/>
    <s v="Xerox 1958"/>
    <n v="12.96"/>
    <n v="2"/>
    <n v="0"/>
    <n v="6.2208000000000006"/>
  </r>
  <r>
    <n v="398"/>
    <s v="CA-2012-122259"/>
    <x v="1"/>
    <x v="89"/>
    <d v="2012-11-04T00:00:00"/>
    <s v="Standard Class"/>
    <s v="HP-14815"/>
    <s v="Harold Pawlan"/>
    <s v="Home Office"/>
    <s v="United States"/>
    <s v="Jackson"/>
    <s v="Michigan"/>
    <n v="49201"/>
    <s v="West"/>
    <s v="OFF-SU-10002573"/>
    <s v="Office Supplies"/>
    <s v="Supplies"/>
    <s v="Acme 10&quot; Easy Grip Assistive Scissors"/>
    <n v="70.12"/>
    <n v="4"/>
    <n v="0"/>
    <n v="21.035999999999994"/>
  </r>
  <r>
    <n v="399"/>
    <s v="CA-2013-108987"/>
    <x v="0"/>
    <x v="162"/>
    <d v="2013-09-11T00:00:00"/>
    <s v="Second Class"/>
    <s v="AG-10675"/>
    <s v="Anna Gayman"/>
    <s v="Consumer"/>
    <s v="United States"/>
    <s v="Houston"/>
    <s v="Texas"/>
    <n v="77036"/>
    <s v="West"/>
    <s v="OFF-ST-10001580"/>
    <s v="Office Supplies"/>
    <s v="Storage"/>
    <s v="Super Decoflex Portable Personal File"/>
    <n v="35.952000000000005"/>
    <n v="3"/>
    <n v="0.2"/>
    <n v="3.5951999999999984"/>
  </r>
  <r>
    <n v="400"/>
    <s v="CA-2013-108987"/>
    <x v="0"/>
    <x v="162"/>
    <d v="2013-09-11T00:00:00"/>
    <s v="Second Class"/>
    <s v="AG-10675"/>
    <s v="Anna Gayman"/>
    <s v="Consumer"/>
    <s v="United States"/>
    <s v="Houston"/>
    <s v="Texas"/>
    <n v="77036"/>
    <s v="West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3-108987"/>
    <x v="0"/>
    <x v="162"/>
    <d v="2013-09-11T00:00:00"/>
    <s v="Second Class"/>
    <s v="AG-10675"/>
    <s v="Anna Gayman"/>
    <s v="Consumer"/>
    <s v="United States"/>
    <s v="Houston"/>
    <s v="Texas"/>
    <n v="77036"/>
    <s v="West"/>
    <s v="OFF-ST-10000934"/>
    <s v="Office Supplies"/>
    <s v="Storage"/>
    <s v="Contico 72&quot;H Heavy-Duty Storage System"/>
    <n v="131.136"/>
    <n v="4"/>
    <n v="0.2"/>
    <n v="-32.783999999999999"/>
  </r>
  <r>
    <n v="402"/>
    <s v="CA-2013-108987"/>
    <x v="0"/>
    <x v="162"/>
    <d v="2013-09-11T00:00:00"/>
    <s v="Second Class"/>
    <s v="AG-10675"/>
    <s v="Anna Gayman"/>
    <s v="Consumer"/>
    <s v="United States"/>
    <s v="Houston"/>
    <s v="Texas"/>
    <n v="77036"/>
    <s v="West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1-113166"/>
    <x v="2"/>
    <x v="163"/>
    <d v="2011-12-26T00:00:00"/>
    <s v="First Class"/>
    <s v="LF-17185"/>
    <s v="Luke Foster"/>
    <s v="Consumer"/>
    <s v="United States"/>
    <s v="Miami"/>
    <s v="Florida"/>
    <n v="33180"/>
    <s v="West"/>
    <s v="OFF-PA-10001947"/>
    <s v="Office Supplies"/>
    <s v="Paper"/>
    <s v="Xerox 1974"/>
    <n v="9.5680000000000014"/>
    <n v="2"/>
    <n v="0.2"/>
    <n v="3.4683999999999999"/>
  </r>
  <r>
    <n v="404"/>
    <s v="CA-2011-155208"/>
    <x v="2"/>
    <x v="164"/>
    <d v="2011-04-20T00:00:00"/>
    <s v="Standard Class"/>
    <s v="SP-20650"/>
    <s v="Stephanie Phelps"/>
    <s v="Corporate"/>
    <s v="United States"/>
    <s v="Wilmington"/>
    <s v="North Carolina"/>
    <n v="28403"/>
    <s v="West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4-117933"/>
    <x v="3"/>
    <x v="165"/>
    <d v="2014-12-30T00:00:00"/>
    <s v="Standard Class"/>
    <s v="RF-19840"/>
    <s v="Roy Französisch"/>
    <s v="Consumer"/>
    <s v="United States"/>
    <s v="New York City"/>
    <s v="New York"/>
    <n v="10024"/>
    <s v="West"/>
    <s v="OFF-AP-10004249"/>
    <s v="Office Supplies"/>
    <s v="Appliances"/>
    <s v="Staples"/>
    <n v="35.910000000000004"/>
    <n v="3"/>
    <n v="0"/>
    <n v="9.6956999999999987"/>
  </r>
  <r>
    <n v="406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4-117457"/>
    <x v="3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4-142636"/>
    <x v="3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4-142636"/>
    <x v="3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4-122105"/>
    <x v="3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3-148796"/>
    <x v="0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4-154816"/>
    <x v="3"/>
    <x v="44"/>
    <d v="2014-11-11T00:00:00"/>
    <s v="Standard Class"/>
    <s v="VB-21745"/>
    <s v="Victoria Brennan"/>
    <s v="Corporate"/>
    <s v="United States"/>
    <s v="Richmond"/>
    <s v="Kentucky"/>
    <n v="40475"/>
    <s v="West"/>
    <s v="OFF-PA-10003845"/>
    <s v="Office Supplies"/>
    <s v="Paper"/>
    <s v="Xerox 1987"/>
    <n v="5.78"/>
    <n v="1"/>
    <n v="0"/>
    <n v="2.8322000000000003"/>
  </r>
  <r>
    <n v="420"/>
    <s v="CA-2014-110478"/>
    <x v="3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4-110478"/>
    <x v="3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1-142048"/>
    <x v="2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4-125388"/>
    <x v="3"/>
    <x v="15"/>
    <d v="2014-10-24T00:00:00"/>
    <s v="Standard Class"/>
    <s v="MP-17965"/>
    <s v="Michael Paige"/>
    <s v="Corporate"/>
    <s v="United States"/>
    <s v="Lawrence"/>
    <s v="Massachusetts"/>
    <n v="1841"/>
    <s v="West"/>
    <s v="FUR-FU-10004712"/>
    <s v="Furniture"/>
    <s v="Furnishings"/>
    <s v="Westinghouse Mesh Shade Clip-On Gooseneck Lamp, Black"/>
    <n v="56.56"/>
    <n v="4"/>
    <n v="0"/>
    <n v="14.705600000000004"/>
  </r>
  <r>
    <n v="424"/>
    <s v="CA-2014-125388"/>
    <x v="3"/>
    <x v="15"/>
    <d v="2014-10-24T00:00:00"/>
    <s v="Standard Class"/>
    <s v="MP-17965"/>
    <s v="Michael Paige"/>
    <s v="Corporate"/>
    <s v="United States"/>
    <s v="Lawrence"/>
    <s v="Massachusetts"/>
    <n v="1841"/>
    <s v="West"/>
    <s v="OFF-ST-10000918"/>
    <s v="Office Supplies"/>
    <s v="Storage"/>
    <s v="Crate-A-Files"/>
    <n v="32.700000000000003"/>
    <n v="3"/>
    <n v="0"/>
    <n v="8.5019999999999989"/>
  </r>
  <r>
    <n v="425"/>
    <s v="CA-2014-155705"/>
    <x v="3"/>
    <x v="170"/>
    <d v="2014-08-24T00:00:00"/>
    <s v="Second Class"/>
    <s v="NF-18385"/>
    <s v="Natalie Fritzler"/>
    <s v="Consumer"/>
    <s v="United States"/>
    <s v="Jackson"/>
    <s v="Mississippi"/>
    <n v="39212"/>
    <s v="West"/>
    <s v="FUR-CH-10000015"/>
    <s v="Furniture"/>
    <s v="Chairs"/>
    <s v="Hon Multipurpose Stacking Arm Chairs"/>
    <n v="866.4"/>
    <n v="4"/>
    <n v="0"/>
    <n v="225.26400000000001"/>
  </r>
  <r>
    <n v="426"/>
    <s v="CA-2014-149160"/>
    <x v="3"/>
    <x v="51"/>
    <d v="2014-11-27T00:00:00"/>
    <s v="Second Class"/>
    <s v="JM-15265"/>
    <s v="Janet Molinari"/>
    <s v="Corporate"/>
    <s v="United States"/>
    <s v="Canton"/>
    <s v="Michigan"/>
    <n v="48187"/>
    <s v="West"/>
    <s v="FUR-FU-10003347"/>
    <s v="Furniture"/>
    <s v="Furnishings"/>
    <s v="Coloredge Poster Frame"/>
    <n v="28.4"/>
    <n v="2"/>
    <n v="0"/>
    <n v="11.076000000000001"/>
  </r>
  <r>
    <n v="427"/>
    <s v="CA-2014-149160"/>
    <x v="3"/>
    <x v="51"/>
    <d v="2014-11-27T00:00:00"/>
    <s v="Second Class"/>
    <s v="JM-15265"/>
    <s v="Janet Molinari"/>
    <s v="Corporate"/>
    <s v="United States"/>
    <s v="Canton"/>
    <s v="Michigan"/>
    <n v="48187"/>
    <s v="West"/>
    <s v="OFF-BI-10001543"/>
    <s v="Office Supplies"/>
    <s v="Binders"/>
    <s v="GBC VeloBinder Manual Binding System"/>
    <n v="287.92"/>
    <n v="8"/>
    <n v="0"/>
    <n v="138.20160000000001"/>
  </r>
  <r>
    <n v="428"/>
    <s v="CA-2011-101476"/>
    <x v="2"/>
    <x v="171"/>
    <d v="2011-09-13T00:00:00"/>
    <s v="First Class"/>
    <s v="SD-20485"/>
    <s v="Shirley Daniels"/>
    <s v="Home Office"/>
    <s v="United States"/>
    <s v="New Rochelle"/>
    <s v="New York"/>
    <n v="10801"/>
    <s v="We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4-152275"/>
    <x v="3"/>
    <x v="172"/>
    <d v="2014-10-09T00:00:00"/>
    <s v="Standard Class"/>
    <s v="KH-16630"/>
    <s v="Ken Heidel"/>
    <s v="Corporate"/>
    <s v="United States"/>
    <s v="San Antonio"/>
    <s v="Texas"/>
    <n v="78207"/>
    <s v="West"/>
    <s v="OFF-AR-10000369"/>
    <s v="Office Supplies"/>
    <s v="Art"/>
    <s v="Design Ebony Sketching Pencil"/>
    <n v="6.6719999999999988"/>
    <n v="6"/>
    <n v="0.2"/>
    <n v="0.50039999999999996"/>
  </r>
  <r>
    <n v="430"/>
    <s v="US-2013-123750"/>
    <x v="0"/>
    <x v="173"/>
    <d v="2013-04-22T00:00:00"/>
    <s v="Standard Class"/>
    <s v="RB-19795"/>
    <s v="Ross Baird"/>
    <s v="Home Office"/>
    <s v="United States"/>
    <s v="Gastonia"/>
    <s v="North Carolina"/>
    <n v="28052"/>
    <s v="West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3-123750"/>
    <x v="0"/>
    <x v="173"/>
    <d v="2013-04-22T00:00:00"/>
    <s v="Standard Class"/>
    <s v="RB-19795"/>
    <s v="Ross Baird"/>
    <s v="Home Office"/>
    <s v="United States"/>
    <s v="Gastonia"/>
    <s v="North Carolina"/>
    <n v="28052"/>
    <s v="West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3-123750"/>
    <x v="0"/>
    <x v="173"/>
    <d v="2013-04-22T00:00:00"/>
    <s v="Standard Class"/>
    <s v="RB-19795"/>
    <s v="Ross Baird"/>
    <s v="Home Office"/>
    <s v="United States"/>
    <s v="Gastonia"/>
    <s v="North Carolina"/>
    <n v="28052"/>
    <s v="West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3-123750"/>
    <x v="0"/>
    <x v="173"/>
    <d v="2013-04-22T00:00:00"/>
    <s v="Standard Class"/>
    <s v="RB-19795"/>
    <s v="Ross Baird"/>
    <s v="Home Office"/>
    <s v="United States"/>
    <s v="Gastonia"/>
    <s v="North Carolina"/>
    <n v="28052"/>
    <s v="West"/>
    <s v="OFF-ST-10000617"/>
    <s v="Office Supplies"/>
    <s v="Storage"/>
    <s v="Woodgrain Magazine Files by Perma"/>
    <n v="4.7679999999999998"/>
    <n v="2"/>
    <n v="0.2"/>
    <n v="-0.7748000000000006"/>
  </r>
  <r>
    <n v="434"/>
    <s v="CA-2013-127369"/>
    <x v="0"/>
    <x v="112"/>
    <d v="2013-06-08T00:00:00"/>
    <s v="First Class"/>
    <s v="DB-13060"/>
    <s v="Dave Brooks"/>
    <s v="Consumer"/>
    <s v="United States"/>
    <s v="Lowell"/>
    <s v="Massachusetts"/>
    <n v="1852"/>
    <s v="West"/>
    <s v="OFF-ST-10003306"/>
    <s v="Office Supplies"/>
    <s v="Storage"/>
    <s v="Letter Size Cart"/>
    <n v="714.30000000000007"/>
    <n v="5"/>
    <n v="0"/>
    <n v="207.14699999999993"/>
  </r>
  <r>
    <n v="435"/>
    <s v="US-2011-150574"/>
    <x v="2"/>
    <x v="174"/>
    <d v="2011-12-25T00:00:00"/>
    <s v="Standard Class"/>
    <s v="MK-18160"/>
    <s v="Mike Kennedy"/>
    <s v="Consumer"/>
    <s v="United States"/>
    <s v="Jacksonville"/>
    <s v="Florida"/>
    <n v="32216"/>
    <s v="West"/>
    <s v="OFF-BI-10000773"/>
    <s v="Office Supplies"/>
    <s v="Binders"/>
    <s v="Insertable Tab Post Binder Dividers"/>
    <n v="4.8120000000000003"/>
    <n v="2"/>
    <n v="0.7"/>
    <n v="-3.6891999999999996"/>
  </r>
  <r>
    <n v="436"/>
    <s v="US-2011-150574"/>
    <x v="2"/>
    <x v="174"/>
    <d v="2011-12-25T00:00:00"/>
    <s v="Standard Class"/>
    <s v="MK-18160"/>
    <s v="Mike Kennedy"/>
    <s v="Consumer"/>
    <s v="United States"/>
    <s v="Jacksonville"/>
    <s v="Florida"/>
    <n v="32216"/>
    <s v="West"/>
    <s v="TEC-AC-10002600"/>
    <s v="Technology"/>
    <s v="Accessories"/>
    <s v="Belkin QODE FastFit Bluetooth Keyboard"/>
    <n v="247.8"/>
    <n v="5"/>
    <n v="0.2"/>
    <n v="-18.584999999999994"/>
  </r>
  <r>
    <n v="437"/>
    <s v="CA-2013-147375"/>
    <x v="0"/>
    <x v="1"/>
    <d v="2013-06-15T00:00:00"/>
    <s v="Second Class"/>
    <s v="PO-19180"/>
    <s v="Philisse Overcash"/>
    <s v="Home Office"/>
    <s v="United States"/>
    <s v="Chicago"/>
    <s v="Illinois"/>
    <n v="60623"/>
    <s v="West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3-147375"/>
    <x v="0"/>
    <x v="1"/>
    <d v="2013-06-15T00:00:00"/>
    <s v="Second Class"/>
    <s v="PO-19180"/>
    <s v="Philisse Overcash"/>
    <s v="Home Office"/>
    <s v="United States"/>
    <s v="Chicago"/>
    <s v="Illinois"/>
    <n v="60623"/>
    <s v="West"/>
    <s v="OFF-PA-10001970"/>
    <s v="Office Supplies"/>
    <s v="Paper"/>
    <s v="Xerox 1908"/>
    <n v="313.488"/>
    <n v="7"/>
    <n v="0.2"/>
    <n v="113.63939999999998"/>
  </r>
  <r>
    <n v="439"/>
    <s v="CA-2014-130043"/>
    <x v="3"/>
    <x v="175"/>
    <d v="2014-09-20T00:00:00"/>
    <s v="Standard Class"/>
    <s v="BB-11545"/>
    <s v="Brenda Bowman"/>
    <s v="Corporate"/>
    <s v="United States"/>
    <s v="Houston"/>
    <s v="Texas"/>
    <n v="77070"/>
    <s v="West"/>
    <s v="OFF-PA-10002230"/>
    <s v="Office Supplies"/>
    <s v="Paper"/>
    <s v="Xerox 1897"/>
    <n v="31.872000000000003"/>
    <n v="8"/>
    <n v="0.2"/>
    <n v="11.553600000000003"/>
  </r>
  <r>
    <n v="440"/>
    <s v="CA-2014-157252"/>
    <x v="3"/>
    <x v="176"/>
    <d v="2014-01-24T00:00:00"/>
    <s v="Second Class"/>
    <s v="CV-12805"/>
    <s v="Cynthia Voltz"/>
    <s v="Corporate"/>
    <s v="United States"/>
    <s v="New York City"/>
    <s v="New York"/>
    <n v="10024"/>
    <s v="West"/>
    <s v="FUR-CH-10003396"/>
    <s v="Furniture"/>
    <s v="Chairs"/>
    <s v="Global Deluxe Steno Chair"/>
    <n v="207.84600000000003"/>
    <n v="3"/>
    <n v="0.1"/>
    <n v="2.3093999999999895"/>
  </r>
  <r>
    <n v="441"/>
    <s v="CA-2013-115756"/>
    <x v="0"/>
    <x v="64"/>
    <d v="2013-09-08T00:00:00"/>
    <s v="Second Class"/>
    <s v="PK-19075"/>
    <s v="Pete Kriz"/>
    <s v="Consumer"/>
    <s v="United States"/>
    <s v="Detroit"/>
    <s v="Michigan"/>
    <n v="48227"/>
    <s v="West"/>
    <s v="FUR-FU-10000246"/>
    <s v="Furniture"/>
    <s v="Furnishings"/>
    <s v="Aluminum Document Frame"/>
    <n v="12.22"/>
    <n v="1"/>
    <n v="0"/>
    <n v="3.6659999999999986"/>
  </r>
  <r>
    <n v="442"/>
    <s v="CA-2013-115756"/>
    <x v="0"/>
    <x v="64"/>
    <d v="2013-09-08T00:00:00"/>
    <s v="Second Class"/>
    <s v="PK-19075"/>
    <s v="Pete Kriz"/>
    <s v="Consumer"/>
    <s v="United States"/>
    <s v="Detroit"/>
    <s v="Michigan"/>
    <n v="48227"/>
    <s v="West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3-115756"/>
    <x v="0"/>
    <x v="64"/>
    <d v="2013-09-08T00:00:00"/>
    <s v="Second Class"/>
    <s v="PK-19075"/>
    <s v="Pete Kriz"/>
    <s v="Consumer"/>
    <s v="United States"/>
    <s v="Detroit"/>
    <s v="Michigan"/>
    <n v="48227"/>
    <s v="West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3-115756"/>
    <x v="0"/>
    <x v="64"/>
    <d v="2013-09-08T00:00:00"/>
    <s v="Second Class"/>
    <s v="PK-19075"/>
    <s v="Pete Kriz"/>
    <s v="Consumer"/>
    <s v="United States"/>
    <s v="Detroit"/>
    <s v="Michigan"/>
    <n v="48227"/>
    <s v="West"/>
    <s v="OFF-PA-10002222"/>
    <s v="Office Supplies"/>
    <s v="Paper"/>
    <s v="Xerox Color Copier Paper, 11&quot; x 17&quot;, Ream"/>
    <n v="91.36"/>
    <n v="4"/>
    <n v="0"/>
    <n v="42.025599999999997"/>
  </r>
  <r>
    <n v="445"/>
    <s v="CA-2013-115756"/>
    <x v="0"/>
    <x v="64"/>
    <d v="2013-09-08T00:00:00"/>
    <s v="Second Class"/>
    <s v="PK-19075"/>
    <s v="Pete Kriz"/>
    <s v="Consumer"/>
    <s v="United States"/>
    <s v="Detroit"/>
    <s v="Michigan"/>
    <n v="48227"/>
    <s v="West"/>
    <s v="FUR-CH-10002372"/>
    <s v="Furniture"/>
    <s v="Chairs"/>
    <s v="Office Star - Ergonomically Designed Knee Chair"/>
    <n v="242.94"/>
    <n v="3"/>
    <n v="0"/>
    <n v="29.152800000000013"/>
  </r>
  <r>
    <n v="446"/>
    <s v="CA-2013-115756"/>
    <x v="0"/>
    <x v="64"/>
    <d v="2013-09-08T00:00:00"/>
    <s v="Second Class"/>
    <s v="PK-19075"/>
    <s v="Pete Kriz"/>
    <s v="Consumer"/>
    <s v="United States"/>
    <s v="Detroit"/>
    <s v="Michigan"/>
    <n v="48227"/>
    <s v="West"/>
    <s v="OFF-LA-10001317"/>
    <s v="Office Supplies"/>
    <s v="Labels"/>
    <s v="Avery 520"/>
    <n v="22.05"/>
    <n v="7"/>
    <n v="0"/>
    <n v="10.584"/>
  </r>
  <r>
    <n v="447"/>
    <s v="CA-2014-154214"/>
    <x v="3"/>
    <x v="177"/>
    <d v="2014-03-26T00:00:00"/>
    <s v="Second Class"/>
    <s v="TB-21595"/>
    <s v="Troy Blackwell"/>
    <s v="Consumer"/>
    <s v="United States"/>
    <s v="Columbus"/>
    <s v="Indiana"/>
    <n v="47201"/>
    <s v="West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3-166674"/>
    <x v="0"/>
    <x v="178"/>
    <d v="2013-04-04T00:00:00"/>
    <s v="Second Class"/>
    <s v="RB-19360"/>
    <s v="Raymond Buch"/>
    <s v="Consumer"/>
    <s v="United States"/>
    <s v="Auburn"/>
    <s v="New York"/>
    <n v="13021"/>
    <s v="West"/>
    <s v="OFF-AR-10000588"/>
    <s v="Office Supplies"/>
    <s v="Art"/>
    <s v="Newell 345"/>
    <n v="59.519999999999996"/>
    <n v="3"/>
    <n v="0"/>
    <n v="15.475200000000001"/>
  </r>
  <r>
    <n v="449"/>
    <s v="CA-2013-166674"/>
    <x v="0"/>
    <x v="178"/>
    <d v="2013-04-04T00:00:00"/>
    <s v="Second Class"/>
    <s v="RB-19360"/>
    <s v="Raymond Buch"/>
    <s v="Consumer"/>
    <s v="United States"/>
    <s v="Auburn"/>
    <s v="New York"/>
    <n v="13021"/>
    <s v="West"/>
    <s v="OFF-ST-10001469"/>
    <s v="Office Supplies"/>
    <s v="Storage"/>
    <s v="Fellowes Bankers Box Recycled Super Stor/Drawer"/>
    <n v="161.94"/>
    <n v="3"/>
    <n v="0"/>
    <n v="9.716399999999993"/>
  </r>
  <r>
    <n v="450"/>
    <s v="CA-2013-166674"/>
    <x v="0"/>
    <x v="178"/>
    <d v="2013-04-04T00:00:00"/>
    <s v="Second Class"/>
    <s v="RB-19360"/>
    <s v="Raymond Buch"/>
    <s v="Consumer"/>
    <s v="United States"/>
    <s v="Auburn"/>
    <s v="New York"/>
    <n v="13021"/>
    <s v="We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3-166674"/>
    <x v="0"/>
    <x v="178"/>
    <d v="2013-04-04T00:00:00"/>
    <s v="Second Class"/>
    <s v="RB-19360"/>
    <s v="Raymond Buch"/>
    <s v="Consumer"/>
    <s v="United States"/>
    <s v="Auburn"/>
    <s v="New York"/>
    <n v="13021"/>
    <s v="West"/>
    <s v="OFF-AR-10003156"/>
    <s v="Office Supplies"/>
    <s v="Art"/>
    <s v="50 Colored Long Pencils"/>
    <n v="30.48"/>
    <n v="3"/>
    <n v="0"/>
    <n v="7.9248000000000012"/>
  </r>
  <r>
    <n v="452"/>
    <s v="CA-2013-166674"/>
    <x v="0"/>
    <x v="178"/>
    <d v="2013-04-04T00:00:00"/>
    <s v="Second Class"/>
    <s v="RB-19360"/>
    <s v="Raymond Buch"/>
    <s v="Consumer"/>
    <s v="United States"/>
    <s v="Auburn"/>
    <s v="New York"/>
    <n v="13021"/>
    <s v="West"/>
    <s v="OFF-AR-10004974"/>
    <s v="Office Supplies"/>
    <s v="Art"/>
    <s v="Newell 342"/>
    <n v="9.84"/>
    <n v="3"/>
    <n v="0"/>
    <n v="2.8535999999999988"/>
  </r>
  <r>
    <n v="453"/>
    <s v="CA-2013-166674"/>
    <x v="0"/>
    <x v="178"/>
    <d v="2013-04-04T00:00:00"/>
    <s v="Second Class"/>
    <s v="RB-19360"/>
    <s v="Raymond Buch"/>
    <s v="Consumer"/>
    <s v="United States"/>
    <s v="Auburn"/>
    <s v="New York"/>
    <n v="13021"/>
    <s v="We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4-147277"/>
    <x v="3"/>
    <x v="179"/>
    <d v="2014-10-25T00:00:00"/>
    <s v="Standard Class"/>
    <s v="EB-13705"/>
    <s v="Ed Braxton"/>
    <s v="Corporate"/>
    <s v="United States"/>
    <s v="Akron"/>
    <s v="Ohio"/>
    <n v="44312"/>
    <s v="West"/>
    <s v="FUR-TA-10001539"/>
    <s v="Furniture"/>
    <s v="Tables"/>
    <s v="Chromcraft Rectangular Conference Tables"/>
    <n v="284.36399999999998"/>
    <n v="2"/>
    <n v="0.4"/>
    <n v="-75.830400000000054"/>
  </r>
  <r>
    <n v="455"/>
    <s v="CA-2014-147277"/>
    <x v="3"/>
    <x v="179"/>
    <d v="2014-10-25T00:00:00"/>
    <s v="Standard Class"/>
    <s v="EB-13705"/>
    <s v="Ed Braxton"/>
    <s v="Corporate"/>
    <s v="United States"/>
    <s v="Akron"/>
    <s v="Ohio"/>
    <n v="44312"/>
    <s v="We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3-100153"/>
    <x v="0"/>
    <x v="180"/>
    <d v="2013-12-18T00:00:00"/>
    <s v="Standard Class"/>
    <s v="KH-16630"/>
    <s v="Ken Heidel"/>
    <s v="Corporate"/>
    <s v="United States"/>
    <s v="Norman"/>
    <s v="Oklahoma"/>
    <n v="73071"/>
    <s v="West"/>
    <s v="TEC-AC-10001772"/>
    <s v="Technology"/>
    <s v="Accessories"/>
    <s v="Memorex Mini Travel Drive 16 GB USB 2.0 Flash Drive"/>
    <n v="63.88"/>
    <n v="4"/>
    <n v="0"/>
    <n v="24.913200000000003"/>
  </r>
  <r>
    <n v="457"/>
    <s v="US-2011-110674"/>
    <x v="2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3-157945"/>
    <x v="0"/>
    <x v="182"/>
    <d v="2013-10-02T00:00:00"/>
    <s v="Standard Class"/>
    <s v="NF-18385"/>
    <s v="Natalie Fritzler"/>
    <s v="Consumer"/>
    <s v="United States"/>
    <s v="Decatur"/>
    <s v="Illinois"/>
    <n v="62521"/>
    <s v="West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3-157945"/>
    <x v="0"/>
    <x v="182"/>
    <d v="2013-10-02T00:00:00"/>
    <s v="Standard Class"/>
    <s v="NF-18385"/>
    <s v="Natalie Fritzler"/>
    <s v="Consumer"/>
    <s v="United States"/>
    <s v="Decatur"/>
    <s v="Illinois"/>
    <n v="62521"/>
    <s v="West"/>
    <s v="OFF-EN-10001415"/>
    <s v="Office Supplies"/>
    <s v="Envelopes"/>
    <s v="Staples"/>
    <n v="8.9280000000000008"/>
    <n v="2"/>
    <n v="0.2"/>
    <n v="3.3479999999999999"/>
  </r>
  <r>
    <n v="460"/>
    <s v="CA-2012-109638"/>
    <x v="1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2-109638"/>
    <x v="1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2-109638"/>
    <x v="1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3-109869"/>
    <x v="0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3-109869"/>
    <x v="0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3-109869"/>
    <x v="0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3-109869"/>
    <x v="0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3-109869"/>
    <x v="0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2-101399"/>
    <x v="1"/>
    <x v="184"/>
    <d v="2012-01-24T00:00:00"/>
    <s v="Standard Class"/>
    <s v="JS-15940"/>
    <s v="Joni Sundaresam"/>
    <s v="Home Office"/>
    <s v="United States"/>
    <s v="Park Ridge"/>
    <s v="Illinois"/>
    <n v="60068"/>
    <s v="West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4-154907"/>
    <x v="3"/>
    <x v="185"/>
    <d v="2014-04-05T00:00:00"/>
    <s v="Standard Class"/>
    <s v="DS-13180"/>
    <s v="David Smith"/>
    <s v="Corporate"/>
    <s v="United States"/>
    <s v="Amarillo"/>
    <s v="Texas"/>
    <n v="79109"/>
    <s v="West"/>
    <s v="FUR-BO-10002824"/>
    <s v="Furniture"/>
    <s v="Bookcases"/>
    <s v="Bush Mission Pointe Library"/>
    <n v="205.33279999999996"/>
    <n v="2"/>
    <n v="0.32"/>
    <n v="-36.235200000000006"/>
  </r>
  <r>
    <n v="470"/>
    <s v="US-2013-100419"/>
    <x v="0"/>
    <x v="186"/>
    <d v="2013-12-21T00:00:00"/>
    <s v="Second Class"/>
    <s v="CC-12670"/>
    <s v="Craig Carreira"/>
    <s v="Consumer"/>
    <s v="United States"/>
    <s v="Chicago"/>
    <s v="Illinois"/>
    <n v="60610"/>
    <s v="West"/>
    <s v="OFF-BI-10002194"/>
    <s v="Office Supplies"/>
    <s v="Binders"/>
    <s v="Cardinal Hold-It CD Pocket"/>
    <n v="4.7879999999999985"/>
    <n v="3"/>
    <n v="0.8"/>
    <n v="-7.9001999999999999"/>
  </r>
  <r>
    <n v="471"/>
    <s v="CA-2012-154144"/>
    <x v="1"/>
    <x v="139"/>
    <d v="2012-12-24T00:00:00"/>
    <s v="Standard Class"/>
    <s v="MH-17785"/>
    <s v="Maya Herman"/>
    <s v="Corporate"/>
    <s v="United States"/>
    <s v="Lindenhurst"/>
    <s v="New York"/>
    <n v="11757"/>
    <s v="We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1-144666"/>
    <x v="2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1-144666"/>
    <x v="2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1-144666"/>
    <x v="2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1-144666"/>
    <x v="2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1-144666"/>
    <x v="2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1-144666"/>
    <x v="2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3-103891"/>
    <x v="0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3-152632"/>
    <x v="0"/>
    <x v="189"/>
    <d v="2013-11-03T00:00:00"/>
    <s v="Standard Class"/>
    <s v="JE-15475"/>
    <s v="Jeremy Ellison"/>
    <s v="Consumer"/>
    <s v="United States"/>
    <s v="Troy"/>
    <s v="New York"/>
    <n v="12180"/>
    <s v="We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3-100790"/>
    <x v="0"/>
    <x v="190"/>
    <d v="2013-07-03T00:00:00"/>
    <s v="Standard Class"/>
    <s v="JG-15805"/>
    <s v="John Grady"/>
    <s v="Corporate"/>
    <s v="United States"/>
    <s v="New York City"/>
    <s v="New York"/>
    <n v="10024"/>
    <s v="West"/>
    <s v="OFF-AR-10003045"/>
    <s v="Office Supplies"/>
    <s v="Art"/>
    <s v="Prang Colored Pencils"/>
    <n v="14.7"/>
    <n v="5"/>
    <n v="0"/>
    <n v="6.6150000000000002"/>
  </r>
  <r>
    <n v="481"/>
    <s v="CA-2013-100790"/>
    <x v="0"/>
    <x v="190"/>
    <d v="2013-07-03T00:00:00"/>
    <s v="Standard Class"/>
    <s v="JG-15805"/>
    <s v="John Grady"/>
    <s v="Corporate"/>
    <s v="United States"/>
    <s v="New York City"/>
    <s v="New York"/>
    <n v="10024"/>
    <s v="West"/>
    <s v="OFF-ST-10000689"/>
    <s v="Office Supplies"/>
    <s v="Storage"/>
    <s v="Fellowes Strictly Business Drawer File, Letter/Legal Size"/>
    <n v="704.25"/>
    <n v="5"/>
    <n v="0"/>
    <n v="84.51"/>
  </r>
  <r>
    <n v="482"/>
    <s v="CA-2011-134677"/>
    <x v="2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1-127691"/>
    <x v="2"/>
    <x v="192"/>
    <d v="2011-07-27T00:00:00"/>
    <s v="Standard Class"/>
    <s v="EM-14065"/>
    <s v="Erin Mull"/>
    <s v="Consumer"/>
    <s v="United States"/>
    <s v="New York City"/>
    <s v="New York"/>
    <n v="10024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1-127691"/>
    <x v="2"/>
    <x v="192"/>
    <d v="2011-07-27T00:00:00"/>
    <s v="Standard Class"/>
    <s v="EM-14065"/>
    <s v="Erin Mull"/>
    <s v="Consumer"/>
    <s v="United States"/>
    <s v="New York City"/>
    <s v="New York"/>
    <n v="10024"/>
    <s v="West"/>
    <s v="TEC-AC-10002567"/>
    <s v="Technology"/>
    <s v="Accessories"/>
    <s v="Logitech G602 Wireless Gaming Mouse"/>
    <n v="159.97999999999999"/>
    <n v="2"/>
    <n v="0"/>
    <n v="57.592799999999997"/>
  </r>
  <r>
    <n v="485"/>
    <s v="CA-2014-140963"/>
    <x v="3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4-140963"/>
    <x v="3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4-140963"/>
    <x v="3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1-154627"/>
    <x v="2"/>
    <x v="194"/>
    <d v="2011-10-31T00:00:00"/>
    <s v="First Class"/>
    <s v="SA-20830"/>
    <s v="Sue Ann Reed"/>
    <s v="Consumer"/>
    <s v="United States"/>
    <s v="Chicago"/>
    <s v="Illinois"/>
    <n v="60610"/>
    <s v="West"/>
    <s v="TEC-PH-10001363"/>
    <s v="Technology"/>
    <s v="Phones"/>
    <s v="Apple iPhone 5S"/>
    <n v="2735.9520000000002"/>
    <n v="6"/>
    <n v="0.2"/>
    <n v="341.99399999999969"/>
  </r>
  <r>
    <n v="489"/>
    <s v="CA-2011-133753"/>
    <x v="2"/>
    <x v="3"/>
    <d v="2011-06-13T00:00:00"/>
    <s v="Second Class"/>
    <s v="CW-11905"/>
    <s v="Carl Weiss"/>
    <s v="Home Office"/>
    <s v="United States"/>
    <s v="Huntsville"/>
    <s v="Texas"/>
    <n v="77340"/>
    <s v="West"/>
    <s v="TEC-PH-10000376"/>
    <s v="Technology"/>
    <s v="Phones"/>
    <s v="Square Credit Card Reader"/>
    <n v="7.9920000000000009"/>
    <n v="1"/>
    <n v="0.2"/>
    <n v="0.59940000000000015"/>
  </r>
  <r>
    <n v="490"/>
    <s v="CA-2011-133753"/>
    <x v="2"/>
    <x v="3"/>
    <d v="2011-06-13T00:00:00"/>
    <s v="Second Class"/>
    <s v="CW-11905"/>
    <s v="Carl Weiss"/>
    <s v="Home Office"/>
    <s v="United States"/>
    <s v="Huntsville"/>
    <s v="Texas"/>
    <n v="77340"/>
    <s v="West"/>
    <s v="TEC-AC-10000303"/>
    <s v="Technology"/>
    <s v="Accessories"/>
    <s v="Logitech M510 Wireless Mouse"/>
    <n v="63.984000000000009"/>
    <n v="2"/>
    <n v="0.2"/>
    <n v="10.397399999999998"/>
  </r>
  <r>
    <n v="491"/>
    <s v="CA-2011-133753"/>
    <x v="2"/>
    <x v="3"/>
    <d v="2011-06-13T00:00:00"/>
    <s v="Second Class"/>
    <s v="CW-11905"/>
    <s v="Carl Weiss"/>
    <s v="Home Office"/>
    <s v="United States"/>
    <s v="Huntsville"/>
    <s v="Texas"/>
    <n v="77340"/>
    <s v="West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1-113362"/>
    <x v="2"/>
    <x v="80"/>
    <d v="2011-09-19T00:00:00"/>
    <s v="Standard Class"/>
    <s v="AJ-10960"/>
    <s v="Astrea Jones"/>
    <s v="Consumer"/>
    <s v="United States"/>
    <s v="Rochester"/>
    <s v="New York"/>
    <n v="14609"/>
    <s v="West"/>
    <s v="OFF-ST-10001809"/>
    <s v="Office Supplies"/>
    <s v="Storage"/>
    <s v="Fellowes Officeware Wire Shelving"/>
    <n v="449.15"/>
    <n v="5"/>
    <n v="0"/>
    <n v="8.9829999999999899"/>
  </r>
  <r>
    <n v="493"/>
    <s v="CA-2011-113362"/>
    <x v="2"/>
    <x v="80"/>
    <d v="2011-09-19T00:00:00"/>
    <s v="Standard Class"/>
    <s v="AJ-10960"/>
    <s v="Astrea Jones"/>
    <s v="Consumer"/>
    <s v="United States"/>
    <s v="Rochester"/>
    <s v="New York"/>
    <n v="14609"/>
    <s v="West"/>
    <s v="OFF-EN-10003845"/>
    <s v="Office Supplies"/>
    <s v="Envelopes"/>
    <s v="Colored Envelopes"/>
    <n v="11.07"/>
    <n v="3"/>
    <n v="0"/>
    <n v="5.0921999999999992"/>
  </r>
  <r>
    <n v="494"/>
    <s v="CA-2013-169166"/>
    <x v="0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3-120929"/>
    <x v="0"/>
    <x v="196"/>
    <d v="2013-03-22T00:00:00"/>
    <s v="Second Class"/>
    <s v="RO-19780"/>
    <s v="Rose O'Brian"/>
    <s v="Consumer"/>
    <s v="United States"/>
    <s v="Memphis"/>
    <s v="Tennessee"/>
    <n v="38109"/>
    <s v="West"/>
    <s v="FUR-TA-10001857"/>
    <s v="Furniture"/>
    <s v="Tables"/>
    <s v="Balt Solid Wood Rectangular Table"/>
    <n v="189.88200000000001"/>
    <n v="3"/>
    <n v="0.4"/>
    <n v="-94.941000000000017"/>
  </r>
  <r>
    <n v="496"/>
    <s v="CA-2012-134782"/>
    <x v="1"/>
    <x v="17"/>
    <d v="2012-12-31T00:00:00"/>
    <s v="Standard Class"/>
    <s v="MD-17350"/>
    <s v="Maribeth Dona"/>
    <s v="Consumer"/>
    <s v="United States"/>
    <s v="Fayetteville"/>
    <s v="Arkansas"/>
    <n v="72701"/>
    <s v="West"/>
    <s v="OFF-EN-10001434"/>
    <s v="Office Supplies"/>
    <s v="Envelopes"/>
    <s v="Strathmore #10 Envelopes, Ultimate White"/>
    <n v="105.42"/>
    <n v="2"/>
    <n v="0"/>
    <n v="51.655799999999999"/>
  </r>
  <r>
    <n v="497"/>
    <s v="CA-2013-126158"/>
    <x v="0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3-126158"/>
    <x v="0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3-126158"/>
    <x v="0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3-126158"/>
    <x v="0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3-105578"/>
    <x v="0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3-105578"/>
    <x v="0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3-105578"/>
    <x v="0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3-105578"/>
    <x v="0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3-105578"/>
    <x v="0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x v="3"/>
    <x v="105"/>
    <d v="2014-11-16T00:00:00"/>
    <s v="Second Class"/>
    <s v="EB-13705"/>
    <s v="Ed Braxton"/>
    <s v="Corporate"/>
    <s v="United States"/>
    <s v="New York City"/>
    <s v="New York"/>
    <n v="10024"/>
    <s v="We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2-145352"/>
    <x v="1"/>
    <x v="199"/>
    <d v="2012-03-22T00:00:00"/>
    <s v="Standard Class"/>
    <s v="CM-12385"/>
    <s v="Christopher Martinez"/>
    <s v="Consumer"/>
    <s v="United States"/>
    <s v="Atlanta"/>
    <s v="Georgia"/>
    <n v="30318"/>
    <s v="West"/>
    <s v="OFF-AR-10001662"/>
    <s v="Office Supplies"/>
    <s v="Art"/>
    <s v="Rogers Handheld Barrel Pencil Sharpener"/>
    <n v="2.74"/>
    <n v="1"/>
    <n v="0"/>
    <n v="0.73980000000000024"/>
  </r>
  <r>
    <n v="508"/>
    <s v="CA-2012-145352"/>
    <x v="1"/>
    <x v="199"/>
    <d v="2012-03-22T00:00:00"/>
    <s v="Standard Class"/>
    <s v="CM-12385"/>
    <s v="Christopher Martinez"/>
    <s v="Consumer"/>
    <s v="United States"/>
    <s v="Atlanta"/>
    <s v="Georgia"/>
    <n v="30318"/>
    <s v="West"/>
    <s v="OFF-AR-10003856"/>
    <s v="Office Supplies"/>
    <s v="Art"/>
    <s v="Newell 344"/>
    <n v="8.34"/>
    <n v="3"/>
    <n v="0"/>
    <n v="2.1683999999999997"/>
  </r>
  <r>
    <n v="509"/>
    <s v="CA-2012-145352"/>
    <x v="1"/>
    <x v="199"/>
    <d v="2012-03-22T00:00:00"/>
    <s v="Standard Class"/>
    <s v="CM-12385"/>
    <s v="Christopher Martinez"/>
    <s v="Consumer"/>
    <s v="United States"/>
    <s v="Atlanta"/>
    <s v="Georgia"/>
    <n v="30318"/>
    <s v="West"/>
    <s v="OFF-ST-10001228"/>
    <s v="Office Supplies"/>
    <s v="Storage"/>
    <s v="Personal File Boxes with Fold-Down Carry Handle"/>
    <n v="46.74"/>
    <n v="3"/>
    <n v="0"/>
    <n v="11.684999999999999"/>
  </r>
  <r>
    <n v="510"/>
    <s v="CA-2012-145352"/>
    <x v="1"/>
    <x v="199"/>
    <d v="2012-03-22T00:00:00"/>
    <s v="Standard Class"/>
    <s v="CM-12385"/>
    <s v="Christopher Martinez"/>
    <s v="Consumer"/>
    <s v="United States"/>
    <s v="Atlanta"/>
    <s v="Georgia"/>
    <n v="30318"/>
    <s v="West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4-135307"/>
    <x v="3"/>
    <x v="200"/>
    <d v="2014-11-28T00:00:00"/>
    <s v="First Class"/>
    <s v="LS-17245"/>
    <s v="Lynn Smith"/>
    <s v="Consumer"/>
    <s v="United States"/>
    <s v="Gladstone"/>
    <s v="Missouri"/>
    <n v="64118"/>
    <s v="West"/>
    <s v="FUR-FU-10001290"/>
    <s v="Furniture"/>
    <s v="Furnishings"/>
    <s v="Executive Impressions Supervisor Wall Clock"/>
    <n v="126.30000000000001"/>
    <n v="3"/>
    <n v="0"/>
    <n v="40.415999999999997"/>
  </r>
  <r>
    <n v="512"/>
    <s v="CA-2014-135307"/>
    <x v="3"/>
    <x v="200"/>
    <d v="2014-11-28T00:00:00"/>
    <s v="First Class"/>
    <s v="LS-17245"/>
    <s v="Lynn Smith"/>
    <s v="Consumer"/>
    <s v="United States"/>
    <s v="Gladstone"/>
    <s v="Missouri"/>
    <n v="64118"/>
    <s v="West"/>
    <s v="TEC-AC-10002399"/>
    <s v="Technology"/>
    <s v="Accessories"/>
    <s v="SanDisk Cruzer 32 GB USB Flash Drive"/>
    <n v="38.04"/>
    <n v="2"/>
    <n v="0"/>
    <n v="12.172799999999999"/>
  </r>
  <r>
    <n v="513"/>
    <s v="CA-2013-106341"/>
    <x v="0"/>
    <x v="201"/>
    <d v="2013-10-24T00:00:00"/>
    <s v="First Class"/>
    <s v="LF-17185"/>
    <s v="Luke Foster"/>
    <s v="Consumer"/>
    <s v="United States"/>
    <s v="Newark"/>
    <s v="Ohio"/>
    <n v="43055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4-163405"/>
    <x v="3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4-163405"/>
    <x v="3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4-127432"/>
    <x v="3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4-127432"/>
    <x v="3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4-127432"/>
    <x v="3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4-127432"/>
    <x v="3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2-157812"/>
    <x v="1"/>
    <x v="204"/>
    <d v="2012-03-26T00:00:00"/>
    <s v="Standard Class"/>
    <s v="DB-13210"/>
    <s v="Dean Braden"/>
    <s v="Consumer"/>
    <s v="United States"/>
    <s v="Houston"/>
    <s v="Texas"/>
    <n v="77041"/>
    <s v="West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2-157812"/>
    <x v="1"/>
    <x v="204"/>
    <d v="2012-03-26T00:00:00"/>
    <s v="Standard Class"/>
    <s v="DB-13210"/>
    <s v="Dean Braden"/>
    <s v="Consumer"/>
    <s v="United States"/>
    <s v="Houston"/>
    <s v="Texas"/>
    <n v="77041"/>
    <s v="West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2-157812"/>
    <x v="1"/>
    <x v="204"/>
    <d v="2012-03-26T00:00:00"/>
    <s v="Standard Class"/>
    <s v="DB-13210"/>
    <s v="Dean Braden"/>
    <s v="Consumer"/>
    <s v="United States"/>
    <s v="Houston"/>
    <s v="Texas"/>
    <n v="77041"/>
    <s v="West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4-145142"/>
    <x v="3"/>
    <x v="205"/>
    <d v="2014-01-26T00:00:00"/>
    <s v="First Class"/>
    <s v="MC-17605"/>
    <s v="Matt Connell"/>
    <s v="Corporate"/>
    <s v="United States"/>
    <s v="Detroit"/>
    <s v="Michigan"/>
    <n v="48234"/>
    <s v="West"/>
    <s v="FUR-TA-10001857"/>
    <s v="Furniture"/>
    <s v="Tables"/>
    <s v="Balt Solid Wood Rectangular Table"/>
    <n v="210.98"/>
    <n v="2"/>
    <n v="0"/>
    <n v="21.097999999999985"/>
  </r>
  <r>
    <n v="524"/>
    <s v="US-2013-139486"/>
    <x v="0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3-139486"/>
    <x v="0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2-158792"/>
    <x v="1"/>
    <x v="207"/>
    <d v="2013-01-02T00:00:00"/>
    <s v="Standard Class"/>
    <s v="BD-11605"/>
    <s v="Brian Dahlen"/>
    <s v="Consumer"/>
    <s v="United States"/>
    <s v="Lawrence"/>
    <s v="Massachusetts"/>
    <n v="1841"/>
    <s v="West"/>
    <s v="OFF-FA-10002815"/>
    <s v="Office Supplies"/>
    <s v="Fasteners"/>
    <s v="Staples"/>
    <n v="22.200000000000003"/>
    <n v="5"/>
    <n v="0"/>
    <n v="10.434000000000001"/>
  </r>
  <r>
    <n v="527"/>
    <s v="CA-2014-113558"/>
    <x v="3"/>
    <x v="208"/>
    <d v="2014-10-27T00:00:00"/>
    <s v="Standard Class"/>
    <s v="PH-18790"/>
    <s v="Patricia Hirasaki"/>
    <s v="Home Office"/>
    <s v="United States"/>
    <s v="Lakeland"/>
    <s v="Florida"/>
    <n v="33801"/>
    <s v="West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4-113558"/>
    <x v="3"/>
    <x v="208"/>
    <d v="2014-10-27T00:00:00"/>
    <s v="Standard Class"/>
    <s v="PH-18790"/>
    <s v="Patricia Hirasaki"/>
    <s v="Home Office"/>
    <s v="United States"/>
    <s v="Lakeland"/>
    <s v="Florida"/>
    <n v="33801"/>
    <s v="West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2-138303"/>
    <x v="1"/>
    <x v="37"/>
    <d v="2012-09-07T00:00:00"/>
    <s v="Standard Class"/>
    <s v="MG-18145"/>
    <s v="Mike Gockenbach"/>
    <s v="Consumer"/>
    <s v="United States"/>
    <s v="Philadelphia"/>
    <s v="Pennsylvania"/>
    <n v="19134"/>
    <s v="West"/>
    <s v="OFF-ST-10004963"/>
    <s v="Office Supplies"/>
    <s v="Storage"/>
    <s v="Eldon Gobal File Keepers"/>
    <n v="36.336000000000006"/>
    <n v="3"/>
    <n v="0.2"/>
    <n v="-7.2672000000000043"/>
  </r>
  <r>
    <n v="530"/>
    <s v="US-2012-138303"/>
    <x v="1"/>
    <x v="37"/>
    <d v="2012-09-07T00:00:00"/>
    <s v="Standard Class"/>
    <s v="MG-18145"/>
    <s v="Mike Gockenbach"/>
    <s v="Consumer"/>
    <s v="United States"/>
    <s v="Philadelphia"/>
    <s v="Pennsylvania"/>
    <n v="19134"/>
    <s v="We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2-138303"/>
    <x v="1"/>
    <x v="37"/>
    <d v="2012-09-07T00:00:00"/>
    <s v="Standard Class"/>
    <s v="MG-18145"/>
    <s v="Mike Gockenbach"/>
    <s v="Consumer"/>
    <s v="United States"/>
    <s v="Philadelphia"/>
    <s v="Pennsylvania"/>
    <n v="19134"/>
    <s v="We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2-102848"/>
    <x v="1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4-129441"/>
    <x v="3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3-168753"/>
    <x v="0"/>
    <x v="211"/>
    <d v="2013-06-02T00:00:00"/>
    <s v="Second Class"/>
    <s v="RL-19615"/>
    <s v="Rob Lucas"/>
    <s v="Consumer"/>
    <s v="United States"/>
    <s v="Montgomery"/>
    <s v="Alabama"/>
    <n v="36116"/>
    <s v="West"/>
    <s v="TEC-PH-10000984"/>
    <s v="Technology"/>
    <s v="Phones"/>
    <s v="Panasonic KX-TG9471B"/>
    <n v="979.95"/>
    <n v="5"/>
    <n v="0"/>
    <n v="274.38600000000008"/>
  </r>
  <r>
    <n v="535"/>
    <s v="CA-2013-168753"/>
    <x v="0"/>
    <x v="211"/>
    <d v="2013-06-02T00:00:00"/>
    <s v="Second Class"/>
    <s v="RL-19615"/>
    <s v="Rob Lucas"/>
    <s v="Consumer"/>
    <s v="United States"/>
    <s v="Montgomery"/>
    <s v="Alabama"/>
    <n v="36116"/>
    <s v="West"/>
    <s v="OFF-BI-10002557"/>
    <s v="Office Supplies"/>
    <s v="Binders"/>
    <s v="Presstex Flexible Ring Binders"/>
    <n v="22.75"/>
    <n v="5"/>
    <n v="0"/>
    <n v="11.375"/>
  </r>
  <r>
    <n v="536"/>
    <s v="CA-2013-126613"/>
    <x v="0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4-122637"/>
    <x v="3"/>
    <x v="213"/>
    <d v="2014-09-09T00:00:00"/>
    <s v="Second Class"/>
    <s v="EP-13915"/>
    <s v="Emily Phan"/>
    <s v="Consumer"/>
    <s v="United States"/>
    <s v="Chicago"/>
    <s v="Illinois"/>
    <n v="60653"/>
    <s v="West"/>
    <s v="OFF-BI-10002429"/>
    <s v="Office Supplies"/>
    <s v="Binders"/>
    <s v="Premier Elliptical Ring Binder, Black"/>
    <n v="42.615999999999993"/>
    <n v="7"/>
    <n v="0.8"/>
    <n v="-68.185600000000022"/>
  </r>
  <r>
    <n v="538"/>
    <s v="CA-2012-147851"/>
    <x v="1"/>
    <x v="155"/>
    <d v="2012-12-08T00:00:00"/>
    <s v="Standard Class"/>
    <s v="MP-17470"/>
    <s v="Mark Packer"/>
    <s v="Home Office"/>
    <s v="United States"/>
    <s v="New York City"/>
    <s v="New York"/>
    <n v="10009"/>
    <s v="We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2-134894"/>
    <x v="1"/>
    <x v="214"/>
    <d v="2012-12-11T00:00:00"/>
    <s v="Standard Class"/>
    <s v="DK-12985"/>
    <s v="Darren Koutras"/>
    <s v="Consumer"/>
    <s v="United States"/>
    <s v="Henderson"/>
    <s v="Kentucky"/>
    <n v="42420"/>
    <s v="West"/>
    <s v="OFF-AP-10001271"/>
    <s v="Office Supplies"/>
    <s v="Appliances"/>
    <s v="Eureka The Boss Cordless Rechargeable Stick Vac"/>
    <n v="152.94"/>
    <n v="3"/>
    <n v="0"/>
    <n v="41.293800000000005"/>
  </r>
  <r>
    <n v="540"/>
    <s v="CA-2012-134894"/>
    <x v="1"/>
    <x v="214"/>
    <d v="2012-12-11T00:00:00"/>
    <s v="Standard Class"/>
    <s v="DK-12985"/>
    <s v="Darren Koutras"/>
    <s v="Consumer"/>
    <s v="United States"/>
    <s v="Henderson"/>
    <s v="Kentucky"/>
    <n v="42420"/>
    <s v="West"/>
    <s v="FUR-CH-10002647"/>
    <s v="Furniture"/>
    <s v="Chairs"/>
    <s v="Situations Contoured Folding Chairs, 4/Set"/>
    <n v="283.92"/>
    <n v="4"/>
    <n v="0"/>
    <n v="70.980000000000018"/>
  </r>
  <r>
    <n v="541"/>
    <s v="CA-2011-140795"/>
    <x v="2"/>
    <x v="215"/>
    <d v="2011-02-04T00:00:00"/>
    <s v="First Class"/>
    <s v="BD-11500"/>
    <s v="Bradley Drucker"/>
    <s v="Consumer"/>
    <s v="United States"/>
    <s v="Green Bay"/>
    <s v="Wisconsin"/>
    <n v="54302"/>
    <s v="West"/>
    <s v="TEC-AC-10001432"/>
    <s v="Technology"/>
    <s v="Accessories"/>
    <s v="Enermax Aurora Lite Keyboard"/>
    <n v="468.90000000000003"/>
    <n v="6"/>
    <n v="0"/>
    <n v="206.31600000000006"/>
  </r>
  <r>
    <n v="542"/>
    <s v="CA-2013-136924"/>
    <x v="0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2-120131"/>
    <x v="1"/>
    <x v="217"/>
    <d v="2012-12-23T00:00:00"/>
    <s v="Standard Class"/>
    <s v="LM-17065"/>
    <s v="Liz MacKendrick"/>
    <s v="Consumer"/>
    <s v="United States"/>
    <s v="Springfield"/>
    <s v="Ohio"/>
    <n v="45503"/>
    <s v="West"/>
    <s v="OFF-ST-10001809"/>
    <s v="Office Supplies"/>
    <s v="Storage"/>
    <s v="Fellowes Officeware Wire Shelving"/>
    <n v="646.77600000000007"/>
    <n v="9"/>
    <n v="0.2"/>
    <n v="-145.52460000000002"/>
  </r>
  <r>
    <n v="544"/>
    <s v="CA-2011-103849"/>
    <x v="2"/>
    <x v="218"/>
    <d v="2011-05-16T00:00:00"/>
    <s v="Standard Class"/>
    <s v="PG-18895"/>
    <s v="Paul Gonzalez"/>
    <s v="Consumer"/>
    <s v="United States"/>
    <s v="Fort Worth"/>
    <s v="Texas"/>
    <n v="76106"/>
    <s v="West"/>
    <s v="TEC-AC-10001465"/>
    <s v="Technology"/>
    <s v="Accessories"/>
    <s v="SanDisk Cruzer 64 GB USB Flash Drive"/>
    <n v="58.112000000000002"/>
    <n v="2"/>
    <n v="0.2"/>
    <n v="7.263999999999994"/>
  </r>
  <r>
    <n v="545"/>
    <s v="CA-2011-103849"/>
    <x v="2"/>
    <x v="218"/>
    <d v="2011-05-16T00:00:00"/>
    <s v="Standard Class"/>
    <s v="PG-18895"/>
    <s v="Paul Gonzalez"/>
    <s v="Consumer"/>
    <s v="United States"/>
    <s v="Fort Worth"/>
    <s v="Texas"/>
    <n v="76106"/>
    <s v="West"/>
    <s v="TEC-PH-10002597"/>
    <s v="Technology"/>
    <s v="Phones"/>
    <s v="Xblue XB-1670-86 X16 Small Office Telephone - Titanium"/>
    <n v="100.792"/>
    <n v="1"/>
    <n v="0.2"/>
    <n v="6.2995000000000019"/>
  </r>
  <r>
    <n v="546"/>
    <s v="CA-2011-103849"/>
    <x v="2"/>
    <x v="218"/>
    <d v="2011-05-16T00:00:00"/>
    <s v="Standard Class"/>
    <s v="PG-18895"/>
    <s v="Paul Gonzalez"/>
    <s v="Consumer"/>
    <s v="United States"/>
    <s v="Fort Worth"/>
    <s v="Texas"/>
    <n v="76106"/>
    <s v="West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4-162929"/>
    <x v="3"/>
    <x v="123"/>
    <d v="2014-11-23T00:00:00"/>
    <s v="First Class"/>
    <s v="AS-10135"/>
    <s v="Adrian Shami"/>
    <s v="Home Office"/>
    <s v="United States"/>
    <s v="New York City"/>
    <s v="New York"/>
    <n v="10035"/>
    <s v="West"/>
    <s v="OFF-BI-10000404"/>
    <s v="Office Supplies"/>
    <s v="Binders"/>
    <s v="Avery Printable Repositionable Plastic Tabs"/>
    <n v="41.28"/>
    <n v="6"/>
    <n v="0.2"/>
    <n v="13.931999999999999"/>
  </r>
  <r>
    <n v="548"/>
    <s v="CA-2014-162929"/>
    <x v="3"/>
    <x v="123"/>
    <d v="2014-11-23T00:00:00"/>
    <s v="First Class"/>
    <s v="AS-10135"/>
    <s v="Adrian Shami"/>
    <s v="Home Office"/>
    <s v="United States"/>
    <s v="New York City"/>
    <s v="New York"/>
    <n v="10035"/>
    <s v="West"/>
    <s v="OFF-PA-10002986"/>
    <s v="Office Supplies"/>
    <s v="Paper"/>
    <s v="Xerox 1898"/>
    <n v="13.36"/>
    <n v="2"/>
    <n v="0"/>
    <n v="6.4127999999999998"/>
  </r>
  <r>
    <n v="549"/>
    <s v="CA-2012-113173"/>
    <x v="1"/>
    <x v="219"/>
    <d v="2012-11-17T00:00:00"/>
    <s v="Second Class"/>
    <s v="DK-13225"/>
    <s v="Dean Katz"/>
    <s v="Corporate"/>
    <s v="United States"/>
    <s v="Chicago"/>
    <s v="Illinois"/>
    <n v="60653"/>
    <s v="West"/>
    <s v="OFF-ST-10000604"/>
    <s v="Office Supplies"/>
    <s v="Storage"/>
    <s v="Home/Office Personal File Carts"/>
    <n v="250.27199999999999"/>
    <n v="9"/>
    <n v="0.2"/>
    <n v="15.641999999999982"/>
  </r>
  <r>
    <n v="550"/>
    <s v="CA-2012-113173"/>
    <x v="1"/>
    <x v="219"/>
    <d v="2012-11-17T00:00:00"/>
    <s v="Second Class"/>
    <s v="DK-13225"/>
    <s v="Dean Katz"/>
    <s v="Corporate"/>
    <s v="United States"/>
    <s v="Chicago"/>
    <s v="Illinois"/>
    <n v="60653"/>
    <s v="West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2-113173"/>
    <x v="1"/>
    <x v="219"/>
    <d v="2012-11-17T00:00:00"/>
    <s v="Second Class"/>
    <s v="DK-13225"/>
    <s v="Dean Katz"/>
    <s v="Corporate"/>
    <s v="United States"/>
    <s v="Chicago"/>
    <s v="Illinois"/>
    <n v="60653"/>
    <s v="West"/>
    <s v="OFF-SU-10001935"/>
    <s v="Office Supplies"/>
    <s v="Supplies"/>
    <s v="Staples"/>
    <n v="8.7200000000000006"/>
    <n v="5"/>
    <n v="0.2"/>
    <n v="-1.7440000000000015"/>
  </r>
  <r>
    <n v="552"/>
    <s v="CA-2013-136406"/>
    <x v="0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4-112774"/>
    <x v="3"/>
    <x v="220"/>
    <d v="2014-09-13T00:00:00"/>
    <s v="First Class"/>
    <s v="RC-19960"/>
    <s v="Ryan Crowe"/>
    <s v="Consumer"/>
    <s v="United States"/>
    <s v="Jacksonville"/>
    <s v="Florida"/>
    <n v="32216"/>
    <s v="West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4-101945"/>
    <x v="3"/>
    <x v="221"/>
    <d v="2014-11-29T00:00:00"/>
    <s v="Standard Class"/>
    <s v="GT-14710"/>
    <s v="Greg Tran"/>
    <s v="Consumer"/>
    <s v="United States"/>
    <s v="Houston"/>
    <s v="Texas"/>
    <n v="77070"/>
    <s v="West"/>
    <s v="OFF-FA-10004248"/>
    <s v="Office Supplies"/>
    <s v="Fasteners"/>
    <s v="Advantus T-Pin Paper Clips"/>
    <n v="10.824"/>
    <n v="3"/>
    <n v="0.2"/>
    <n v="2.5707"/>
  </r>
  <r>
    <n v="555"/>
    <s v="CA-2014-100650"/>
    <x v="3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1-155852"/>
    <x v="2"/>
    <x v="223"/>
    <d v="2011-03-07T00:00:00"/>
    <s v="Second Class"/>
    <s v="AJ-10945"/>
    <s v="Ashley Jarboe"/>
    <s v="Consumer"/>
    <s v="United States"/>
    <s v="Wilmington"/>
    <s v="North Carolina"/>
    <n v="28403"/>
    <s v="West"/>
    <s v="OFF-AR-10003560"/>
    <s v="Office Supplies"/>
    <s v="Art"/>
    <s v="Zebra Zazzle Fluorescent Highlighters"/>
    <n v="19.456000000000003"/>
    <n v="4"/>
    <n v="0.2"/>
    <n v="3.4047999999999981"/>
  </r>
  <r>
    <n v="557"/>
    <s v="CA-2013-113243"/>
    <x v="0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3-113243"/>
    <x v="0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3-113243"/>
    <x v="0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4-118731"/>
    <x v="3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4-118731"/>
    <x v="3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1-145576"/>
    <x v="2"/>
    <x v="80"/>
    <d v="2011-09-18T00:00:00"/>
    <s v="Second Class"/>
    <s v="CA-12775"/>
    <s v="Cynthia Arntzen"/>
    <s v="Consumer"/>
    <s v="United States"/>
    <s v="Tampa"/>
    <s v="Florida"/>
    <n v="33614"/>
    <s v="West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1-145576"/>
    <x v="2"/>
    <x v="80"/>
    <d v="2011-09-18T00:00:00"/>
    <s v="Second Class"/>
    <s v="CA-12775"/>
    <s v="Cynthia Arntzen"/>
    <s v="Consumer"/>
    <s v="United States"/>
    <s v="Tampa"/>
    <s v="Florida"/>
    <n v="33614"/>
    <s v="West"/>
    <s v="FUR-FU-10004020"/>
    <s v="Furniture"/>
    <s v="Furnishings"/>
    <s v="Advantus Panel Wall Acrylic Frame"/>
    <n v="13.128"/>
    <n v="3"/>
    <n v="0.2"/>
    <n v="3.7743000000000002"/>
  </r>
  <r>
    <n v="564"/>
    <s v="CA-2012-130736"/>
    <x v="1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2-130736"/>
    <x v="1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4-137099"/>
    <x v="3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4-156951"/>
    <x v="3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4-156951"/>
    <x v="3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4-156951"/>
    <x v="3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4-156951"/>
    <x v="3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4-164826"/>
    <x v="3"/>
    <x v="116"/>
    <d v="2015-01-05T00:00:00"/>
    <s v="Standard Class"/>
    <s v="JF-15415"/>
    <s v="Jennifer Ferguson"/>
    <s v="Consumer"/>
    <s v="United States"/>
    <s v="New York City"/>
    <s v="New York"/>
    <n v="10024"/>
    <s v="West"/>
    <s v="OFF-LA-10001297"/>
    <s v="Office Supplies"/>
    <s v="Labels"/>
    <s v="Avery 473"/>
    <n v="72.45"/>
    <n v="7"/>
    <n v="0"/>
    <n v="34.775999999999996"/>
  </r>
  <r>
    <n v="572"/>
    <s v="CA-2014-164826"/>
    <x v="3"/>
    <x v="116"/>
    <d v="2015-01-05T00:00:00"/>
    <s v="Standard Class"/>
    <s v="JF-15415"/>
    <s v="Jennifer Ferguson"/>
    <s v="Consumer"/>
    <s v="United States"/>
    <s v="New York City"/>
    <s v="New York"/>
    <n v="10024"/>
    <s v="West"/>
    <s v="OFF-FA-10000585"/>
    <s v="Office Supplies"/>
    <s v="Fasteners"/>
    <s v="OIC Bulk Pack Metal Binder Clips"/>
    <n v="13.96"/>
    <n v="4"/>
    <n v="0"/>
    <n v="6.4215999999999998"/>
  </r>
  <r>
    <n v="573"/>
    <s v="CA-2014-164826"/>
    <x v="3"/>
    <x v="116"/>
    <d v="2015-01-05T00:00:00"/>
    <s v="Standard Class"/>
    <s v="JF-15415"/>
    <s v="Jennifer Ferguson"/>
    <s v="Consumer"/>
    <s v="United States"/>
    <s v="New York City"/>
    <s v="New York"/>
    <n v="10024"/>
    <s v="West"/>
    <s v="OFF-BI-10001922"/>
    <s v="Office Supplies"/>
    <s v="Binders"/>
    <s v="Storex Dura Pro Binders"/>
    <n v="33.264000000000003"/>
    <n v="7"/>
    <n v="0.2"/>
    <n v="11.226599999999999"/>
  </r>
  <r>
    <n v="574"/>
    <s v="CA-2014-164826"/>
    <x v="3"/>
    <x v="116"/>
    <d v="2015-01-05T00:00:00"/>
    <s v="Standard Class"/>
    <s v="JF-15415"/>
    <s v="Jennifer Ferguson"/>
    <s v="Consumer"/>
    <s v="United States"/>
    <s v="New York City"/>
    <s v="New York"/>
    <n v="10024"/>
    <s v="We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3-127250"/>
    <x v="0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2-149713"/>
    <x v="1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2-149713"/>
    <x v="1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2-149713"/>
    <x v="1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4-118640"/>
    <x v="3"/>
    <x v="228"/>
    <d v="2014-07-27T00:00:00"/>
    <s v="Standard Class"/>
    <s v="CS-11950"/>
    <s v="Carlos Soltero"/>
    <s v="Consumer"/>
    <s v="United States"/>
    <s v="Chicago"/>
    <s v="Illinois"/>
    <n v="60610"/>
    <s v="West"/>
    <s v="OFF-ST-10002974"/>
    <s v="Office Supplies"/>
    <s v="Storage"/>
    <s v="Trav-L-File Heavy-Duty Shuttle II, Black"/>
    <n v="69.712000000000003"/>
    <n v="2"/>
    <n v="0.2"/>
    <n v="8.7139999999999951"/>
  </r>
  <r>
    <n v="580"/>
    <s v="CA-2014-118640"/>
    <x v="3"/>
    <x v="228"/>
    <d v="2014-07-27T00:00:00"/>
    <s v="Standard Class"/>
    <s v="CS-11950"/>
    <s v="Carlos Soltero"/>
    <s v="Consumer"/>
    <s v="United States"/>
    <s v="Chicago"/>
    <s v="Illinois"/>
    <n v="60610"/>
    <s v="West"/>
    <s v="FUR-FU-10001475"/>
    <s v="Furniture"/>
    <s v="Furnishings"/>
    <s v="Contract Clock, 14&quot;, Brown"/>
    <n v="8.7919999999999998"/>
    <n v="1"/>
    <n v="0.6"/>
    <n v="-5.7148000000000003"/>
  </r>
  <r>
    <n v="581"/>
    <s v="CA-2012-132906"/>
    <x v="1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4-145233"/>
    <x v="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4-145233"/>
    <x v="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4-145233"/>
    <x v="3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4-145233"/>
    <x v="3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4-145233"/>
    <x v="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2-128139"/>
    <x v="1"/>
    <x v="230"/>
    <d v="2012-07-09T00:00:00"/>
    <s v="Standard Class"/>
    <s v="BD-11725"/>
    <s v="Bruce Degenhardt"/>
    <s v="Consumer"/>
    <s v="United States"/>
    <s v="Richmond"/>
    <s v="Kentucky"/>
    <n v="40475"/>
    <s v="West"/>
    <s v="FUR-CH-10003956"/>
    <s v="Furniture"/>
    <s v="Chairs"/>
    <s v="Novimex High-Tech Fabric Mesh Task Chair"/>
    <n v="70.98"/>
    <n v="1"/>
    <n v="0"/>
    <n v="4.968599999999995"/>
  </r>
  <r>
    <n v="588"/>
    <s v="CA-2012-128139"/>
    <x v="1"/>
    <x v="230"/>
    <d v="2012-07-09T00:00:00"/>
    <s v="Standard Class"/>
    <s v="BD-11725"/>
    <s v="Bruce Degenhardt"/>
    <s v="Consumer"/>
    <s v="United States"/>
    <s v="Richmond"/>
    <s v="Kentucky"/>
    <n v="40475"/>
    <s v="West"/>
    <s v="OFF-LA-10003930"/>
    <s v="Office Supplies"/>
    <s v="Labels"/>
    <s v="Dot Matrix Printer Tape Reel Labels, White, 5000/Box"/>
    <n v="294.93"/>
    <n v="3"/>
    <n v="0"/>
    <n v="144.51570000000001"/>
  </r>
  <r>
    <n v="589"/>
    <s v="US-2013-156986"/>
    <x v="0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3-156986"/>
    <x v="0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3-156986"/>
    <x v="0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3-156986"/>
    <x v="0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1-135405"/>
    <x v="2"/>
    <x v="232"/>
    <d v="2011-01-14T00:00:00"/>
    <s v="Standard Class"/>
    <s v="MS-17830"/>
    <s v="Melanie Seite"/>
    <s v="Consumer"/>
    <s v="United States"/>
    <s v="Laredo"/>
    <s v="Texas"/>
    <n v="78041"/>
    <s v="West"/>
    <s v="OFF-AR-10004078"/>
    <s v="Office Supplies"/>
    <s v="Art"/>
    <s v="Newell 312"/>
    <n v="9.3439999999999994"/>
    <n v="2"/>
    <n v="0.2"/>
    <n v="1.1679999999999997"/>
  </r>
  <r>
    <n v="594"/>
    <s v="CA-2011-135405"/>
    <x v="2"/>
    <x v="232"/>
    <d v="2011-01-14T00:00:00"/>
    <s v="Standard Class"/>
    <s v="MS-17830"/>
    <s v="Melanie Seite"/>
    <s v="Consumer"/>
    <s v="United States"/>
    <s v="Laredo"/>
    <s v="Texas"/>
    <n v="78041"/>
    <s v="West"/>
    <s v="TEC-AC-10001266"/>
    <s v="Technology"/>
    <s v="Accessories"/>
    <s v="Memorex Micro Travel Drive 8 GB"/>
    <n v="31.200000000000003"/>
    <n v="3"/>
    <n v="0.2"/>
    <n v="9.7499999999999964"/>
  </r>
  <r>
    <n v="595"/>
    <s v="CA-2011-131450"/>
    <x v="2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1-131450"/>
    <x v="2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1-131450"/>
    <x v="2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1-131450"/>
    <x v="2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3-120180"/>
    <x v="0"/>
    <x v="216"/>
    <d v="2013-07-17T00:00:00"/>
    <s v="First Class"/>
    <s v="TP-21130"/>
    <s v="Theone Pippenger"/>
    <s v="Consumer"/>
    <s v="United States"/>
    <s v="Philadelphia"/>
    <s v="Pennsylvania"/>
    <n v="19134"/>
    <s v="West"/>
    <s v="OFF-SU-10004115"/>
    <s v="Office Supplies"/>
    <s v="Supplies"/>
    <s v="Acme Stainless Steel Office Snips"/>
    <n v="11.632"/>
    <n v="2"/>
    <n v="0.2"/>
    <n v="1.0178000000000007"/>
  </r>
  <r>
    <n v="600"/>
    <s v="US-2013-100720"/>
    <x v="0"/>
    <x v="87"/>
    <d v="2013-07-22T00:00:00"/>
    <s v="Standard Class"/>
    <s v="CK-12205"/>
    <s v="Chloris Kastensmidt"/>
    <s v="Consumer"/>
    <s v="United States"/>
    <s v="Philadelphia"/>
    <s v="Pennsylvania"/>
    <n v="19120"/>
    <s v="West"/>
    <s v="TEC-PH-10001425"/>
    <s v="Technology"/>
    <s v="Phones"/>
    <s v="Mophie Juice Pack Helium for iPhone"/>
    <n v="143.98199999999997"/>
    <n v="3"/>
    <n v="0.4"/>
    <n v="-28.796400000000006"/>
  </r>
  <r>
    <n v="601"/>
    <s v="US-2013-100720"/>
    <x v="0"/>
    <x v="87"/>
    <d v="2013-07-22T00:00:00"/>
    <s v="Standard Class"/>
    <s v="CK-12205"/>
    <s v="Chloris Kastensmidt"/>
    <s v="Consumer"/>
    <s v="United States"/>
    <s v="Philadelphia"/>
    <s v="Pennsylvania"/>
    <n v="19120"/>
    <s v="West"/>
    <s v="TEC-PH-10003963"/>
    <s v="Technology"/>
    <s v="Phones"/>
    <s v="GE 2-Jack Phone Line Splitter"/>
    <n v="494.37599999999998"/>
    <n v="4"/>
    <n v="0.4"/>
    <n v="-115.35440000000006"/>
  </r>
  <r>
    <n v="602"/>
    <s v="US-2013-100720"/>
    <x v="0"/>
    <x v="87"/>
    <d v="2013-07-22T00:00:00"/>
    <s v="Standard Class"/>
    <s v="CK-12205"/>
    <s v="Chloris Kastensmidt"/>
    <s v="Consumer"/>
    <s v="United States"/>
    <s v="Philadelphia"/>
    <s v="Pennsylvania"/>
    <n v="19120"/>
    <s v="West"/>
    <s v="OFF-SU-10001574"/>
    <s v="Office Supplies"/>
    <s v="Supplies"/>
    <s v="Acme Value Line Scissors"/>
    <n v="5.84"/>
    <n v="2"/>
    <n v="0.2"/>
    <n v="0.72999999999999954"/>
  </r>
  <r>
    <n v="603"/>
    <s v="CA-2011-149958"/>
    <x v="2"/>
    <x v="234"/>
    <d v="2011-03-19T00:00:00"/>
    <s v="Standard Class"/>
    <s v="AS-10240"/>
    <s v="Alan Shonely"/>
    <s v="Consumer"/>
    <s v="United States"/>
    <s v="Tampa"/>
    <s v="Florida"/>
    <n v="33614"/>
    <s v="West"/>
    <s v="OFF-ST-10001490"/>
    <s v="Office Supplies"/>
    <s v="Storage"/>
    <s v="Hot File 7-Pocket, Floor Stand"/>
    <n v="142.77600000000001"/>
    <n v="1"/>
    <n v="0.2"/>
    <n v="17.84699999999998"/>
  </r>
  <r>
    <n v="604"/>
    <s v="CA-2011-149958"/>
    <x v="2"/>
    <x v="234"/>
    <d v="2011-03-19T00:00:00"/>
    <s v="Standard Class"/>
    <s v="AS-10240"/>
    <s v="Alan Shonely"/>
    <s v="Consumer"/>
    <s v="United States"/>
    <s v="Tampa"/>
    <s v="Florida"/>
    <n v="33614"/>
    <s v="West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1-149958"/>
    <x v="2"/>
    <x v="234"/>
    <d v="2011-03-19T00:00:00"/>
    <s v="Standard Class"/>
    <s v="AS-10240"/>
    <s v="Alan Shonely"/>
    <s v="Consumer"/>
    <s v="United States"/>
    <s v="Tampa"/>
    <s v="Florida"/>
    <n v="33614"/>
    <s v="West"/>
    <s v="OFF-BI-10000773"/>
    <s v="Office Supplies"/>
    <s v="Binders"/>
    <s v="Insertable Tab Post Binder Dividers"/>
    <n v="7.218"/>
    <n v="3"/>
    <n v="0.7"/>
    <n v="-5.5338000000000012"/>
  </r>
  <r>
    <n v="606"/>
    <s v="CA-2011-149958"/>
    <x v="2"/>
    <x v="234"/>
    <d v="2011-03-19T00:00:00"/>
    <s v="Standard Class"/>
    <s v="AS-10240"/>
    <s v="Alan Shonely"/>
    <s v="Consumer"/>
    <s v="United States"/>
    <s v="Tampa"/>
    <s v="Florida"/>
    <n v="33614"/>
    <s v="West"/>
    <s v="OFF-BI-10001543"/>
    <s v="Office Supplies"/>
    <s v="Binders"/>
    <s v="GBC VeloBinder Manual Binding System"/>
    <n v="43.188000000000009"/>
    <n v="4"/>
    <n v="0.7"/>
    <n v="-31.671199999999999"/>
  </r>
  <r>
    <n v="607"/>
    <s v="CA-2011-149958"/>
    <x v="2"/>
    <x v="234"/>
    <d v="2011-03-19T00:00:00"/>
    <s v="Standard Class"/>
    <s v="AS-10240"/>
    <s v="Alan Shonely"/>
    <s v="Consumer"/>
    <s v="United States"/>
    <s v="Tampa"/>
    <s v="Florida"/>
    <n v="33614"/>
    <s v="West"/>
    <s v="OFF-PA-10002120"/>
    <s v="Office Supplies"/>
    <s v="Paper"/>
    <s v="Xerox 1889"/>
    <n v="131.904"/>
    <n v="3"/>
    <n v="0.2"/>
    <n v="47.815200000000004"/>
  </r>
  <r>
    <n v="608"/>
    <s v="US-2011-105767"/>
    <x v="2"/>
    <x v="235"/>
    <d v="2011-05-27T00:00:00"/>
    <s v="Standard Class"/>
    <s v="AR-10510"/>
    <s v="Andrew Roberts"/>
    <s v="Consumer"/>
    <s v="United States"/>
    <s v="Philadelphia"/>
    <s v="Pennsylvania"/>
    <n v="19134"/>
    <s v="West"/>
    <s v="OFF-BI-10000848"/>
    <s v="Office Supplies"/>
    <s v="Binders"/>
    <s v="Angle-D Ring Binders"/>
    <n v="3.2820000000000005"/>
    <n v="2"/>
    <n v="0.7"/>
    <n v="-2.6256000000000004"/>
  </r>
  <r>
    <n v="609"/>
    <s v="US-2011-105767"/>
    <x v="2"/>
    <x v="235"/>
    <d v="2011-05-27T00:00:00"/>
    <s v="Standard Class"/>
    <s v="AR-10510"/>
    <s v="Andrew Roberts"/>
    <s v="Consumer"/>
    <s v="United States"/>
    <s v="Philadelphia"/>
    <s v="Pennsylvania"/>
    <n v="19134"/>
    <s v="West"/>
    <s v="OFF-AR-10001246"/>
    <s v="Office Supplies"/>
    <s v="Art"/>
    <s v="Newell 317"/>
    <n v="21.167999999999999"/>
    <n v="9"/>
    <n v="0.2"/>
    <n v="2.3813999999999984"/>
  </r>
  <r>
    <n v="610"/>
    <s v="US-2011-105767"/>
    <x v="2"/>
    <x v="235"/>
    <d v="2011-05-27T00:00:00"/>
    <s v="Standard Class"/>
    <s v="AR-10510"/>
    <s v="Andrew Roberts"/>
    <s v="Consumer"/>
    <s v="United States"/>
    <s v="Philadelphia"/>
    <s v="Pennsylvania"/>
    <n v="19134"/>
    <s v="West"/>
    <s v="TEC-PH-10003092"/>
    <s v="Technology"/>
    <s v="Phones"/>
    <s v="Motorola L804"/>
    <n v="55.188000000000002"/>
    <n v="2"/>
    <n v="0.4"/>
    <n v="-10.117800000000003"/>
  </r>
  <r>
    <n v="611"/>
    <s v="CA-2013-161816"/>
    <x v="0"/>
    <x v="236"/>
    <d v="2013-05-02T00:00:00"/>
    <s v="First Class"/>
    <s v="NB-18655"/>
    <s v="Nona Balk"/>
    <s v="Corporate"/>
    <s v="United States"/>
    <s v="Dallas"/>
    <s v="Texas"/>
    <n v="75217"/>
    <s v="West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3-161816"/>
    <x v="0"/>
    <x v="236"/>
    <d v="2013-05-02T00:00:00"/>
    <s v="First Class"/>
    <s v="NB-18655"/>
    <s v="Nona Balk"/>
    <s v="Corporate"/>
    <s v="United States"/>
    <s v="Dallas"/>
    <s v="Texas"/>
    <n v="75217"/>
    <s v="West"/>
    <s v="OFF-LA-10004345"/>
    <s v="Office Supplies"/>
    <s v="Labels"/>
    <s v="Avery 493"/>
    <n v="15.712000000000002"/>
    <n v="4"/>
    <n v="0.2"/>
    <n v="5.6955999999999989"/>
  </r>
  <r>
    <n v="613"/>
    <s v="CA-2013-121223"/>
    <x v="0"/>
    <x v="108"/>
    <d v="2013-09-14T00:00:00"/>
    <s v="Second Class"/>
    <s v="GD-14590"/>
    <s v="Giulietta Dortch"/>
    <s v="Corporate"/>
    <s v="United States"/>
    <s v="Philadelphia"/>
    <s v="Pennsylvania"/>
    <n v="19143"/>
    <s v="West"/>
    <s v="OFF-PA-10001204"/>
    <s v="Office Supplies"/>
    <s v="Paper"/>
    <s v="Xerox 1972"/>
    <n v="8.4480000000000004"/>
    <n v="2"/>
    <n v="0.2"/>
    <n v="2.6399999999999997"/>
  </r>
  <r>
    <n v="614"/>
    <s v="CA-2013-121223"/>
    <x v="0"/>
    <x v="108"/>
    <d v="2013-09-14T00:00:00"/>
    <s v="Second Class"/>
    <s v="GD-14590"/>
    <s v="Giulietta Dortch"/>
    <s v="Corporate"/>
    <s v="United States"/>
    <s v="Philadelphia"/>
    <s v="Pennsylvania"/>
    <n v="19143"/>
    <s v="We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4-138611"/>
    <x v="3"/>
    <x v="237"/>
    <d v="2014-11-18T00:00:00"/>
    <s v="Second Class"/>
    <s v="CK-12595"/>
    <s v="Clytie Kelty"/>
    <s v="Consumer"/>
    <s v="United States"/>
    <s v="Grove City"/>
    <s v="Ohio"/>
    <n v="43123"/>
    <s v="West"/>
    <s v="TEC-PH-10000011"/>
    <s v="Technology"/>
    <s v="Phones"/>
    <s v="PureGear Roll-On Screen Protector"/>
    <n v="119.93999999999998"/>
    <n v="10"/>
    <n v="0.4"/>
    <n v="15.99199999999999"/>
  </r>
  <r>
    <n v="616"/>
    <s v="CA-2014-138611"/>
    <x v="3"/>
    <x v="237"/>
    <d v="2014-11-18T00:00:00"/>
    <s v="Second Class"/>
    <s v="CK-12595"/>
    <s v="Clytie Kelty"/>
    <s v="Consumer"/>
    <s v="United States"/>
    <s v="Grove City"/>
    <s v="Ohio"/>
    <n v="43123"/>
    <s v="West"/>
    <s v="OFF-BI-10002949"/>
    <s v="Office Supplies"/>
    <s v="Binders"/>
    <s v="Prestige Round Ring Binders"/>
    <n v="3.6480000000000006"/>
    <n v="2"/>
    <n v="0.7"/>
    <n v="-2.7967999999999993"/>
  </r>
  <r>
    <n v="617"/>
    <s v="CA-2014-117947"/>
    <x v="3"/>
    <x v="238"/>
    <d v="2014-08-24T00:00:00"/>
    <s v="Second Class"/>
    <s v="NG-18355"/>
    <s v="Nat Gilpin"/>
    <s v="Corporate"/>
    <s v="United States"/>
    <s v="New York City"/>
    <s v="New York"/>
    <n v="10011"/>
    <s v="West"/>
    <s v="FUR-FU-10003849"/>
    <s v="Furniture"/>
    <s v="Furnishings"/>
    <s v="DAX Metal Frame, Desktop, Stepped-Edge"/>
    <n v="40.479999999999997"/>
    <n v="2"/>
    <n v="0"/>
    <n v="15.787199999999999"/>
  </r>
  <r>
    <n v="618"/>
    <s v="CA-2014-117947"/>
    <x v="3"/>
    <x v="238"/>
    <d v="2014-08-24T00:00:00"/>
    <s v="Second Class"/>
    <s v="NG-18355"/>
    <s v="Nat Gilpin"/>
    <s v="Corporate"/>
    <s v="United States"/>
    <s v="New York City"/>
    <s v="New York"/>
    <n v="10011"/>
    <s v="West"/>
    <s v="FUR-FU-10000010"/>
    <s v="Furniture"/>
    <s v="Furnishings"/>
    <s v="DAX Value U-Channel Document Frames, Easel Back"/>
    <n v="9.94"/>
    <n v="2"/>
    <n v="0"/>
    <n v="3.0813999999999995"/>
  </r>
  <r>
    <n v="619"/>
    <s v="CA-2014-117947"/>
    <x v="3"/>
    <x v="238"/>
    <d v="2014-08-24T00:00:00"/>
    <s v="Second Class"/>
    <s v="NG-18355"/>
    <s v="Nat Gilpin"/>
    <s v="Corporate"/>
    <s v="United States"/>
    <s v="New York City"/>
    <s v="New York"/>
    <n v="10011"/>
    <s v="West"/>
    <s v="OFF-BI-10002824"/>
    <s v="Office Supplies"/>
    <s v="Binders"/>
    <s v="Recycled Easel Ring Binders"/>
    <n v="107.42400000000001"/>
    <n v="9"/>
    <n v="0.2"/>
    <n v="33.569999999999986"/>
  </r>
  <r>
    <n v="620"/>
    <s v="CA-2014-117947"/>
    <x v="3"/>
    <x v="238"/>
    <d v="2014-08-24T00:00:00"/>
    <s v="Second Class"/>
    <s v="NG-18355"/>
    <s v="Nat Gilpin"/>
    <s v="Corporate"/>
    <s v="United States"/>
    <s v="New York City"/>
    <s v="New York"/>
    <n v="10011"/>
    <s v="West"/>
    <s v="TEC-PH-10002538"/>
    <s v="Technology"/>
    <s v="Phones"/>
    <s v="Grandstream GXP1160 VoIP phone"/>
    <n v="37.909999999999997"/>
    <n v="1"/>
    <n v="0"/>
    <n v="10.993899999999996"/>
  </r>
  <r>
    <n v="621"/>
    <s v="CA-2014-117947"/>
    <x v="3"/>
    <x v="238"/>
    <d v="2014-08-24T00:00:00"/>
    <s v="Second Class"/>
    <s v="NG-18355"/>
    <s v="Nat Gilpin"/>
    <s v="Corporate"/>
    <s v="United States"/>
    <s v="New York City"/>
    <s v="New York"/>
    <n v="10011"/>
    <s v="West"/>
    <s v="FUR-FU-10000521"/>
    <s v="Furniture"/>
    <s v="Furnishings"/>
    <s v="Seth Thomas 14&quot; Putty-Colored Wall Clock"/>
    <n v="88.02"/>
    <n v="3"/>
    <n v="0"/>
    <n v="27.286199999999994"/>
  </r>
  <r>
    <n v="622"/>
    <s v="US-2011-111171"/>
    <x v="2"/>
    <x v="58"/>
    <d v="2011-12-31T00:00:00"/>
    <s v="Standard Class"/>
    <s v="CA-12265"/>
    <s v="Christina Anderson"/>
    <s v="Consumer"/>
    <s v="United States"/>
    <s v="Chicago"/>
    <s v="Illinois"/>
    <n v="60610"/>
    <s v="West"/>
    <s v="OFF-BI-10002103"/>
    <s v="Office Supplies"/>
    <s v="Binders"/>
    <s v="Cardinal Slant-D Ring Binder, Heavy Gauge Vinyl"/>
    <n v="8.6899999999999977"/>
    <n v="5"/>
    <n v="0.8"/>
    <n v="-14.773"/>
  </r>
  <r>
    <n v="623"/>
    <s v="CA-2012-138009"/>
    <x v="1"/>
    <x v="239"/>
    <d v="2012-12-03T00:00:00"/>
    <s v="Standard Class"/>
    <s v="SF-20965"/>
    <s v="Sylvia Foulston"/>
    <s v="Corporate"/>
    <s v="United States"/>
    <s v="Dearborn"/>
    <s v="Michigan"/>
    <n v="48126"/>
    <s v="West"/>
    <s v="FUR-CH-10004853"/>
    <s v="Furniture"/>
    <s v="Chairs"/>
    <s v="Global Manager's Adjustable Task Chair, Storm"/>
    <n v="301.95999999999998"/>
    <n v="2"/>
    <n v="0"/>
    <n v="87.568399999999968"/>
  </r>
  <r>
    <n v="624"/>
    <s v="CA-2012-138009"/>
    <x v="1"/>
    <x v="239"/>
    <d v="2012-12-03T00:00:00"/>
    <s v="Standard Class"/>
    <s v="SF-20965"/>
    <s v="Sylvia Foulston"/>
    <s v="Corporate"/>
    <s v="United States"/>
    <s v="Dearborn"/>
    <s v="Michigan"/>
    <n v="48126"/>
    <s v="West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2-138009"/>
    <x v="1"/>
    <x v="239"/>
    <d v="2012-12-03T00:00:00"/>
    <s v="Standard Class"/>
    <s v="SF-20965"/>
    <s v="Sylvia Foulston"/>
    <s v="Corporate"/>
    <s v="United States"/>
    <s v="Dearborn"/>
    <s v="Michigan"/>
    <n v="48126"/>
    <s v="West"/>
    <s v="OFF-ST-10001272"/>
    <s v="Office Supplies"/>
    <s v="Storage"/>
    <s v="Mini 13-1/2 Capacity Data Binder Rack, Pearl"/>
    <n v="523.48"/>
    <n v="4"/>
    <n v="0"/>
    <n v="130.87"/>
  </r>
  <r>
    <n v="626"/>
    <s v="CA-2012-138009"/>
    <x v="1"/>
    <x v="239"/>
    <d v="2012-12-03T00:00:00"/>
    <s v="Standard Class"/>
    <s v="SF-20965"/>
    <s v="Sylvia Foulston"/>
    <s v="Corporate"/>
    <s v="United States"/>
    <s v="Dearborn"/>
    <s v="Michigan"/>
    <n v="48126"/>
    <s v="West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4-163020"/>
    <x v="3"/>
    <x v="175"/>
    <d v="2014-09-20T00:00:00"/>
    <s v="Standard Class"/>
    <s v="MO-17800"/>
    <s v="Meg O'Connel"/>
    <s v="Home Office"/>
    <s v="United States"/>
    <s v="New York City"/>
    <s v="New York"/>
    <n v="10009"/>
    <s v="West"/>
    <s v="FUR-FU-10000221"/>
    <s v="Furniture"/>
    <s v="Furnishings"/>
    <s v="Master Caster Door Stop, Brown"/>
    <n v="35.56"/>
    <n v="7"/>
    <n v="0"/>
    <n v="12.090399999999999"/>
  </r>
  <r>
    <n v="628"/>
    <s v="CA-2014-153787"/>
    <x v="3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4-133431"/>
    <x v="3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4-133431"/>
    <x v="3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3-135720"/>
    <x v="0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3-135720"/>
    <x v="0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3-135720"/>
    <x v="0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4-144694"/>
    <x v="3"/>
    <x v="241"/>
    <d v="2014-09-27T00:00:00"/>
    <s v="Second Class"/>
    <s v="BD-11605"/>
    <s v="Brian Dahlen"/>
    <s v="Consumer"/>
    <s v="United States"/>
    <s v="Miami"/>
    <s v="Florida"/>
    <n v="33180"/>
    <s v="West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4-144694"/>
    <x v="3"/>
    <x v="241"/>
    <d v="2014-09-27T00:00:00"/>
    <s v="Second Class"/>
    <s v="BD-11605"/>
    <s v="Brian Dahlen"/>
    <s v="Consumer"/>
    <s v="United States"/>
    <s v="Miami"/>
    <s v="Florida"/>
    <n v="33180"/>
    <s v="West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2-168004"/>
    <x v="1"/>
    <x v="242"/>
    <d v="2012-10-09T00:00:00"/>
    <s v="Second Class"/>
    <s v="DJ-13420"/>
    <s v="Denny Joy"/>
    <s v="Corporate"/>
    <s v="United States"/>
    <s v="Warner Robins"/>
    <s v="Georgia"/>
    <n v="31088"/>
    <s v="West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3-123470"/>
    <x v="0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3-123470"/>
    <x v="0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3-115917"/>
    <x v="0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3-115917"/>
    <x v="0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3-147067"/>
    <x v="0"/>
    <x v="122"/>
    <d v="2013-12-23T00:00:00"/>
    <s v="Standard Class"/>
    <s v="JD-16150"/>
    <s v="Justin Deggeller"/>
    <s v="Corporate"/>
    <s v="United States"/>
    <s v="Minneapolis"/>
    <s v="Minnesota"/>
    <n v="55407"/>
    <s v="West"/>
    <s v="FUR-FU-10000732"/>
    <s v="Furniture"/>
    <s v="Furnishings"/>
    <s v="Eldon 200 Class Desk Accessories"/>
    <n v="18.84"/>
    <n v="3"/>
    <n v="0"/>
    <n v="6.0287999999999995"/>
  </r>
  <r>
    <n v="642"/>
    <s v="CA-2014-167913"/>
    <x v="3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4-167913"/>
    <x v="3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4-106103"/>
    <x v="3"/>
    <x v="193"/>
    <d v="2014-06-16T00:00:00"/>
    <s v="Standard Class"/>
    <s v="SC-20305"/>
    <s v="Sean Christensen"/>
    <s v="Consumer"/>
    <s v="United States"/>
    <s v="Rochester Hills"/>
    <s v="Michigan"/>
    <n v="48307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4-127719"/>
    <x v="3"/>
    <x v="246"/>
    <d v="2014-07-26T00:00:00"/>
    <s v="Standard Class"/>
    <s v="TW-21025"/>
    <s v="Tamara Willingham"/>
    <s v="Home Office"/>
    <s v="United States"/>
    <s v="Plainfield"/>
    <s v="New Jersey"/>
    <n v="7060"/>
    <s v="West"/>
    <s v="OFF-PA-10001934"/>
    <s v="Office Supplies"/>
    <s v="Paper"/>
    <s v="Xerox 1993"/>
    <n v="6.48"/>
    <n v="1"/>
    <n v="0"/>
    <n v="3.1752000000000002"/>
  </r>
  <r>
    <n v="646"/>
    <s v="CA-2014-126221"/>
    <x v="3"/>
    <x v="247"/>
    <d v="2015-01-06T00:00:00"/>
    <s v="Standard Class"/>
    <s v="CC-12430"/>
    <s v="Chuck Clark"/>
    <s v="Home Office"/>
    <s v="United States"/>
    <s v="Columbus"/>
    <s v="Indiana"/>
    <n v="47201"/>
    <s v="West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3-103947"/>
    <x v="0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3-103947"/>
    <x v="0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3-160745"/>
    <x v="0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3-160745"/>
    <x v="0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3-160745"/>
    <x v="0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3-132661"/>
    <x v="0"/>
    <x v="248"/>
    <d v="2013-10-30T00:00:00"/>
    <s v="Standard Class"/>
    <s v="SR-20740"/>
    <s v="Steven Roelle"/>
    <s v="Home Office"/>
    <s v="United States"/>
    <s v="New York City"/>
    <s v="New York"/>
    <n v="10024"/>
    <s v="We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4-140844"/>
    <x v="3"/>
    <x v="249"/>
    <d v="2014-06-24T00:00:00"/>
    <s v="Standard Class"/>
    <s v="AR-10405"/>
    <s v="Allen Rosenblatt"/>
    <s v="Corporate"/>
    <s v="United States"/>
    <s v="New York City"/>
    <s v="New York"/>
    <n v="10035"/>
    <s v="West"/>
    <s v="OFF-PA-10003892"/>
    <s v="Office Supplies"/>
    <s v="Paper"/>
    <s v="Xerox 1943"/>
    <n v="97.82"/>
    <n v="2"/>
    <n v="0"/>
    <n v="45.975399999999993"/>
  </r>
  <r>
    <n v="654"/>
    <s v="CA-2014-140844"/>
    <x v="3"/>
    <x v="249"/>
    <d v="2014-06-24T00:00:00"/>
    <s v="Standard Class"/>
    <s v="AR-10405"/>
    <s v="Allen Rosenblatt"/>
    <s v="Corporate"/>
    <s v="United States"/>
    <s v="New York City"/>
    <s v="New York"/>
    <n v="10035"/>
    <s v="West"/>
    <s v="TEC-AC-10001101"/>
    <s v="Technology"/>
    <s v="Accessories"/>
    <s v="Sony 16GB Class 10 Micro SDHC R40 Memory Card"/>
    <n v="103.12"/>
    <n v="8"/>
    <n v="0"/>
    <n v="10.311999999999998"/>
  </r>
  <r>
    <n v="655"/>
    <s v="CA-2013-137239"/>
    <x v="0"/>
    <x v="250"/>
    <d v="2013-08-29T00:00:00"/>
    <s v="Standard Class"/>
    <s v="CR-12730"/>
    <s v="Craig Reiter"/>
    <s v="Consumer"/>
    <s v="United States"/>
    <s v="Columbus"/>
    <s v="Ohio"/>
    <n v="43229"/>
    <s v="We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3-137239"/>
    <x v="0"/>
    <x v="250"/>
    <d v="2013-08-29T00:00:00"/>
    <s v="Standard Class"/>
    <s v="CR-12730"/>
    <s v="Craig Reiter"/>
    <s v="Consumer"/>
    <s v="United States"/>
    <s v="Columbus"/>
    <s v="Ohio"/>
    <n v="43229"/>
    <s v="West"/>
    <s v="OFF-BI-10002827"/>
    <s v="Office Supplies"/>
    <s v="Binders"/>
    <s v="Avery Durable Poly Binders"/>
    <n v="3.3180000000000005"/>
    <n v="2"/>
    <n v="0.7"/>
    <n v="-2.6543999999999999"/>
  </r>
  <r>
    <n v="657"/>
    <s v="CA-2013-137239"/>
    <x v="0"/>
    <x v="250"/>
    <d v="2013-08-29T00:00:00"/>
    <s v="Standard Class"/>
    <s v="CR-12730"/>
    <s v="Craig Reiter"/>
    <s v="Consumer"/>
    <s v="United States"/>
    <s v="Columbus"/>
    <s v="Ohio"/>
    <n v="43229"/>
    <s v="West"/>
    <s v="OFF-EN-10002230"/>
    <s v="Office Supplies"/>
    <s v="Envelopes"/>
    <s v="Airmail Envelopes"/>
    <n v="134.28800000000001"/>
    <n v="2"/>
    <n v="0.2"/>
    <n v="45.322199999999995"/>
  </r>
  <r>
    <n v="658"/>
    <s v="US-2013-156097"/>
    <x v="0"/>
    <x v="251"/>
    <d v="2013-09-20T00:00:00"/>
    <s v="Same Day"/>
    <s v="EH-14125"/>
    <s v="Eugene Hildebrand"/>
    <s v="Home Office"/>
    <s v="United States"/>
    <s v="Aurora"/>
    <s v="Illinois"/>
    <n v="60505"/>
    <s v="West"/>
    <s v="FUR-CH-10001215"/>
    <s v="Furniture"/>
    <s v="Chairs"/>
    <s v="Global Troy Executive Leather Low-Back Tilter"/>
    <n v="701.37199999999996"/>
    <n v="2"/>
    <n v="0.3"/>
    <n v="-50.098000000000013"/>
  </r>
  <r>
    <n v="659"/>
    <s v="US-2013-156097"/>
    <x v="0"/>
    <x v="251"/>
    <d v="2013-09-20T00:00:00"/>
    <s v="Same Day"/>
    <s v="EH-14125"/>
    <s v="Eugene Hildebrand"/>
    <s v="Home Office"/>
    <s v="United States"/>
    <s v="Aurora"/>
    <s v="Illinois"/>
    <n v="60505"/>
    <s v="West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2-146563"/>
    <x v="1"/>
    <x v="252"/>
    <d v="2012-08-28T00:00:00"/>
    <s v="Standard Class"/>
    <s v="CB-12025"/>
    <s v="Cassandra Brandow"/>
    <s v="Consumer"/>
    <s v="United States"/>
    <s v="Arlington"/>
    <s v="Texas"/>
    <n v="76017"/>
    <s v="West"/>
    <s v="OFF-ST-10001490"/>
    <s v="Office Supplies"/>
    <s v="Storage"/>
    <s v="Hot File 7-Pocket, Floor Stand"/>
    <n v="999.43200000000002"/>
    <n v="7"/>
    <n v="0.2"/>
    <n v="124.92899999999986"/>
  </r>
  <r>
    <n v="661"/>
    <s v="CA-2012-146563"/>
    <x v="1"/>
    <x v="252"/>
    <d v="2012-08-28T00:00:00"/>
    <s v="Standard Class"/>
    <s v="CB-12025"/>
    <s v="Cassandra Brandow"/>
    <s v="Consumer"/>
    <s v="United States"/>
    <s v="Arlington"/>
    <s v="Texas"/>
    <n v="76017"/>
    <s v="West"/>
    <s v="OFF-ST-10001511"/>
    <s v="Office Supplies"/>
    <s v="Storage"/>
    <s v="Space Solutions Commercial Steel Shelving"/>
    <n v="724.08"/>
    <n v="14"/>
    <n v="0.2"/>
    <n v="-135.7650000000001"/>
  </r>
  <r>
    <n v="662"/>
    <s v="CA-2012-146563"/>
    <x v="1"/>
    <x v="252"/>
    <d v="2012-08-28T00:00:00"/>
    <s v="Standard Class"/>
    <s v="CB-12025"/>
    <s v="Cassandra Brandow"/>
    <s v="Consumer"/>
    <s v="United States"/>
    <s v="Arlington"/>
    <s v="Texas"/>
    <n v="76017"/>
    <s v="West"/>
    <s v="FUR-TA-10001768"/>
    <s v="Furniture"/>
    <s v="Tables"/>
    <s v="Hon Racetrack Conference Tables"/>
    <n v="918.78499999999985"/>
    <n v="5"/>
    <n v="0.3"/>
    <n v="-118.12950000000006"/>
  </r>
  <r>
    <n v="663"/>
    <s v="CA-2012-146563"/>
    <x v="1"/>
    <x v="252"/>
    <d v="2012-08-28T00:00:00"/>
    <s v="Standard Class"/>
    <s v="CB-12025"/>
    <s v="Cassandra Brandow"/>
    <s v="Consumer"/>
    <s v="United States"/>
    <s v="Arlington"/>
    <s v="Texas"/>
    <n v="76017"/>
    <s v="West"/>
    <s v="OFF-BI-10003981"/>
    <s v="Office Supplies"/>
    <s v="Binders"/>
    <s v="Avery Durable Plastic 1&quot; Binders"/>
    <n v="2.7239999999999993"/>
    <n v="3"/>
    <n v="0.8"/>
    <n v="-4.2222000000000008"/>
  </r>
  <r>
    <n v="664"/>
    <s v="CA-2013-123666"/>
    <x v="0"/>
    <x v="253"/>
    <d v="2013-03-31T00:00:00"/>
    <s v="Standard Class"/>
    <s v="SP-20545"/>
    <s v="Sibella Parks"/>
    <s v="Corporate"/>
    <s v="United States"/>
    <s v="New York City"/>
    <s v="New York"/>
    <n v="10011"/>
    <s v="We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3-143308"/>
    <x v="0"/>
    <x v="254"/>
    <d v="2013-11-05T00:00:00"/>
    <s v="Same Day"/>
    <s v="RC-19825"/>
    <s v="Roy Collins"/>
    <s v="Consumer"/>
    <s v="United States"/>
    <s v="Louisville"/>
    <s v="Kentucky"/>
    <n v="40214"/>
    <s v="West"/>
    <s v="OFF-FA-10000621"/>
    <s v="Office Supplies"/>
    <s v="Fasteners"/>
    <s v="OIC Colored Binder Clips, Assorted Sizes"/>
    <n v="10.74"/>
    <n v="3"/>
    <n v="0"/>
    <n v="5.2625999999999999"/>
  </r>
  <r>
    <n v="666"/>
    <s v="CA-2014-132682"/>
    <x v="3"/>
    <x v="110"/>
    <d v="2014-06-11T00:00:00"/>
    <s v="Second Class"/>
    <s v="TH-21235"/>
    <s v="Tiffany House"/>
    <s v="Corporate"/>
    <s v="United States"/>
    <s v="Dallas"/>
    <s v="Texas"/>
    <n v="75081"/>
    <s v="West"/>
    <s v="OFF-SU-10004231"/>
    <s v="Office Supplies"/>
    <s v="Supplies"/>
    <s v="Acme Tagit Stainless Steel Antibacterial Scissors"/>
    <n v="23.76"/>
    <n v="3"/>
    <n v="0.2"/>
    <n v="2.0789999999999997"/>
  </r>
  <r>
    <n v="667"/>
    <s v="CA-2014-132682"/>
    <x v="3"/>
    <x v="110"/>
    <d v="2014-06-11T00:00:00"/>
    <s v="Second Class"/>
    <s v="TH-21235"/>
    <s v="Tiffany House"/>
    <s v="Corporate"/>
    <s v="United States"/>
    <s v="Dallas"/>
    <s v="Texas"/>
    <n v="75081"/>
    <s v="West"/>
    <s v="OFF-PA-10000474"/>
    <s v="Office Supplies"/>
    <s v="Paper"/>
    <s v="Staples"/>
    <n v="85.055999999999997"/>
    <n v="3"/>
    <n v="0.2"/>
    <n v="28.706399999999991"/>
  </r>
  <r>
    <n v="668"/>
    <s v="CA-2014-132682"/>
    <x v="3"/>
    <x v="110"/>
    <d v="2014-06-11T00:00:00"/>
    <s v="Second Class"/>
    <s v="TH-21235"/>
    <s v="Tiffany House"/>
    <s v="Corporate"/>
    <s v="United States"/>
    <s v="Dallas"/>
    <s v="Texas"/>
    <n v="75081"/>
    <s v="West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1-156314"/>
    <x v="2"/>
    <x v="163"/>
    <d v="2011-12-26T00:00:00"/>
    <s v="First Class"/>
    <s v="RP-19390"/>
    <s v="Resi Pölking"/>
    <s v="Consumer"/>
    <s v="United States"/>
    <s v="Cleveland"/>
    <s v="Ohio"/>
    <n v="44105"/>
    <s v="West"/>
    <s v="FUR-FU-10003096"/>
    <s v="Furniture"/>
    <s v="Furnishings"/>
    <s v="Master Giant Foot Doorstop, Safety Yellow"/>
    <n v="30.36"/>
    <n v="5"/>
    <n v="0.2"/>
    <n v="8.7285000000000004"/>
  </r>
  <r>
    <n v="670"/>
    <s v="US-2014-106663"/>
    <x v="3"/>
    <x v="255"/>
    <d v="2014-06-14T00:00:00"/>
    <s v="Standard Class"/>
    <s v="MO-17800"/>
    <s v="Meg O'Connel"/>
    <s v="Home Office"/>
    <s v="United States"/>
    <s v="Chicago"/>
    <s v="Illinois"/>
    <n v="60653"/>
    <s v="West"/>
    <s v="FUR-FU-10002759"/>
    <s v="Furniture"/>
    <s v="Furnishings"/>
    <s v="12-1/2 Diameter Round Wall Clock"/>
    <n v="23.976000000000003"/>
    <n v="3"/>
    <n v="0.6"/>
    <n v="-14.385599999999997"/>
  </r>
  <r>
    <n v="671"/>
    <s v="US-2014-106663"/>
    <x v="3"/>
    <x v="255"/>
    <d v="2014-06-14T00:00:00"/>
    <s v="Standard Class"/>
    <s v="MO-17800"/>
    <s v="Meg O'Connel"/>
    <s v="Home Office"/>
    <s v="United States"/>
    <s v="Chicago"/>
    <s v="Illinois"/>
    <n v="60653"/>
    <s v="West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4-106663"/>
    <x v="3"/>
    <x v="255"/>
    <d v="2014-06-14T00:00:00"/>
    <s v="Standard Class"/>
    <s v="MO-17800"/>
    <s v="Meg O'Connel"/>
    <s v="Home Office"/>
    <s v="United States"/>
    <s v="Chicago"/>
    <s v="Illinois"/>
    <n v="60653"/>
    <s v="West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4-111178"/>
    <x v="3"/>
    <x v="140"/>
    <d v="2014-06-23T00:00:00"/>
    <s v="Standard Class"/>
    <s v="TD-20995"/>
    <s v="Tamara Dahlen"/>
    <s v="Consumer"/>
    <s v="United States"/>
    <s v="Quincy"/>
    <s v="Illinois"/>
    <n v="62301"/>
    <s v="West"/>
    <s v="OFF-AR-10001954"/>
    <s v="Office Supplies"/>
    <s v="Art"/>
    <s v="Newell 331"/>
    <n v="19.559999999999999"/>
    <n v="5"/>
    <n v="0.2"/>
    <n v="1.7115"/>
  </r>
  <r>
    <n v="674"/>
    <s v="CA-2014-130351"/>
    <x v="3"/>
    <x v="256"/>
    <d v="2014-12-09T00:00:00"/>
    <s v="First Class"/>
    <s v="RB-19570"/>
    <s v="Rob Beeghly"/>
    <s v="Consumer"/>
    <s v="United States"/>
    <s v="Columbus"/>
    <s v="Indiana"/>
    <n v="47201"/>
    <s v="West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4-130351"/>
    <x v="3"/>
    <x v="256"/>
    <d v="2014-12-09T00:00:00"/>
    <s v="First Class"/>
    <s v="RB-19570"/>
    <s v="Rob Beeghly"/>
    <s v="Consumer"/>
    <s v="United States"/>
    <s v="Columbus"/>
    <s v="Indiana"/>
    <n v="47201"/>
    <s v="West"/>
    <s v="OFF-PA-10002137"/>
    <s v="Office Supplies"/>
    <s v="Paper"/>
    <s v="Southworth 100% Résumé Paper, 24lb."/>
    <n v="38.9"/>
    <n v="5"/>
    <n v="0"/>
    <n v="17.504999999999995"/>
  </r>
  <r>
    <n v="676"/>
    <s v="CA-2014-130351"/>
    <x v="3"/>
    <x v="256"/>
    <d v="2014-12-09T00:00:00"/>
    <s v="First Class"/>
    <s v="RB-19570"/>
    <s v="Rob Beeghly"/>
    <s v="Consumer"/>
    <s v="United States"/>
    <s v="Columbus"/>
    <s v="Indiana"/>
    <n v="47201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4-119438"/>
    <x v="3"/>
    <x v="257"/>
    <d v="2014-03-24T00:00:00"/>
    <s v="Standard Class"/>
    <s v="CD-11980"/>
    <s v="Carol Darley"/>
    <s v="Consumer"/>
    <s v="United States"/>
    <s v="Tyler"/>
    <s v="Texas"/>
    <n v="75701"/>
    <s v="West"/>
    <s v="OFF-AP-10000804"/>
    <s v="Office Supplies"/>
    <s v="Appliances"/>
    <s v="Hoover Portapower Portable Vacuum"/>
    <n v="2.6879999999999997"/>
    <n v="3"/>
    <n v="0.8"/>
    <n v="-7.3920000000000021"/>
  </r>
  <r>
    <n v="678"/>
    <s v="US-2014-119438"/>
    <x v="3"/>
    <x v="257"/>
    <d v="2014-03-24T00:00:00"/>
    <s v="Standard Class"/>
    <s v="CD-11980"/>
    <s v="Carol Darley"/>
    <s v="Consumer"/>
    <s v="United States"/>
    <s v="Tyler"/>
    <s v="Texas"/>
    <n v="75701"/>
    <s v="West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4-119438"/>
    <x v="3"/>
    <x v="257"/>
    <d v="2014-03-24T00:00:00"/>
    <s v="Standard Class"/>
    <s v="CD-11980"/>
    <s v="Carol Darley"/>
    <s v="Consumer"/>
    <s v="United States"/>
    <s v="Tyler"/>
    <s v="Texas"/>
    <n v="75701"/>
    <s v="West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4-119438"/>
    <x v="3"/>
    <x v="257"/>
    <d v="2014-03-24T00:00:00"/>
    <s v="Standard Class"/>
    <s v="CD-11980"/>
    <s v="Carol Darley"/>
    <s v="Consumer"/>
    <s v="United States"/>
    <s v="Tyler"/>
    <s v="Texas"/>
    <n v="75701"/>
    <s v="West"/>
    <s v="OFF-BI-10004632"/>
    <s v="Office Supplies"/>
    <s v="Binders"/>
    <s v="Ibico Hi-Tech Manual Binding System"/>
    <n v="182.99399999999997"/>
    <n v="3"/>
    <n v="0.8"/>
    <n v="-320.23950000000013"/>
  </r>
  <r>
    <n v="681"/>
    <s v="CA-2013-164511"/>
    <x v="0"/>
    <x v="258"/>
    <d v="2013-11-25T00:00:00"/>
    <s v="Standard Class"/>
    <s v="DJ-13630"/>
    <s v="Doug Jacobs"/>
    <s v="Consumer"/>
    <s v="United States"/>
    <s v="New York City"/>
    <s v="New York"/>
    <n v="10024"/>
    <s v="West"/>
    <s v="OFF-BI-10003305"/>
    <s v="Office Supplies"/>
    <s v="Binders"/>
    <s v="Avery Hanging File Binders"/>
    <n v="14.352000000000002"/>
    <n v="3"/>
    <n v="0.2"/>
    <n v="4.6643999999999988"/>
  </r>
  <r>
    <n v="682"/>
    <s v="CA-2013-164511"/>
    <x v="0"/>
    <x v="258"/>
    <d v="2013-11-25T00:00:00"/>
    <s v="Standard Class"/>
    <s v="DJ-13630"/>
    <s v="Doug Jacobs"/>
    <s v="Consumer"/>
    <s v="United States"/>
    <s v="New York City"/>
    <s v="New York"/>
    <n v="10024"/>
    <s v="West"/>
    <s v="OFF-ST-10002583"/>
    <s v="Office Supplies"/>
    <s v="Storage"/>
    <s v="Fellowes Neat Ideas Storage Cubes"/>
    <n v="64.959999999999994"/>
    <n v="2"/>
    <n v="0"/>
    <n v="2.598399999999998"/>
  </r>
  <r>
    <n v="683"/>
    <s v="CA-2013-164511"/>
    <x v="0"/>
    <x v="258"/>
    <d v="2013-11-25T00:00:00"/>
    <s v="Standard Class"/>
    <s v="DJ-13630"/>
    <s v="Doug Jacobs"/>
    <s v="Consumer"/>
    <s v="United States"/>
    <s v="New York City"/>
    <s v="New York"/>
    <n v="10024"/>
    <s v="West"/>
    <s v="OFF-ST-10004507"/>
    <s v="Office Supplies"/>
    <s v="Storage"/>
    <s v="Advantus Rolling Storage Box"/>
    <n v="68.599999999999994"/>
    <n v="4"/>
    <n v="0"/>
    <n v="18.521999999999998"/>
  </r>
  <r>
    <n v="684"/>
    <s v="US-2014-168116"/>
    <x v="3"/>
    <x v="259"/>
    <d v="2014-11-05T00:00:00"/>
    <s v="Same Day"/>
    <s v="GT-14635"/>
    <s v="Grant Thornton"/>
    <s v="Corporate"/>
    <s v="United States"/>
    <s v="Burlington"/>
    <s v="North Carolina"/>
    <n v="27217"/>
    <s v="West"/>
    <s v="TEC-MA-10004125"/>
    <s v="Technology"/>
    <s v="Machines"/>
    <s v="Cubify CubeX 3D Printer Triple Head Print"/>
    <n v="7999.98"/>
    <n v="4"/>
    <n v="0.5"/>
    <n v="-3839.9903999999988"/>
  </r>
  <r>
    <n v="685"/>
    <s v="US-2014-168116"/>
    <x v="3"/>
    <x v="259"/>
    <d v="2014-11-05T00:00:00"/>
    <s v="Same Day"/>
    <s v="GT-14635"/>
    <s v="Grant Thornton"/>
    <s v="Corporate"/>
    <s v="United States"/>
    <s v="Burlington"/>
    <s v="North Carolina"/>
    <n v="27217"/>
    <s v="West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1-157784"/>
    <x v="2"/>
    <x v="260"/>
    <d v="2011-07-08T00:00:00"/>
    <s v="First Class"/>
    <s v="MC-17845"/>
    <s v="Michael Chen"/>
    <s v="Consumer"/>
    <s v="United States"/>
    <s v="Jackson"/>
    <s v="Mississippi"/>
    <n v="39212"/>
    <s v="West"/>
    <s v="TEC-AC-10003911"/>
    <s v="Technology"/>
    <s v="Accessories"/>
    <s v="NETGEAR AC1750 Dual Band Gigabit Smart WiFi Router"/>
    <n v="479.97"/>
    <n v="3"/>
    <n v="0"/>
    <n v="163.18979999999999"/>
  </r>
  <r>
    <n v="687"/>
    <s v="CA-2011-157784"/>
    <x v="2"/>
    <x v="260"/>
    <d v="2011-07-08T00:00:00"/>
    <s v="First Class"/>
    <s v="MC-17845"/>
    <s v="Michael Chen"/>
    <s v="Consumer"/>
    <s v="United States"/>
    <s v="Jackson"/>
    <s v="Mississippi"/>
    <n v="39212"/>
    <s v="West"/>
    <s v="OFF-LA-10001934"/>
    <s v="Office Supplies"/>
    <s v="Labels"/>
    <s v="Avery 516"/>
    <n v="14.62"/>
    <n v="2"/>
    <n v="0"/>
    <n v="6.8713999999999995"/>
  </r>
  <r>
    <n v="688"/>
    <s v="CA-2011-157784"/>
    <x v="2"/>
    <x v="260"/>
    <d v="2011-07-08T00:00:00"/>
    <s v="First Class"/>
    <s v="MC-17845"/>
    <s v="Michael Chen"/>
    <s v="Consumer"/>
    <s v="United States"/>
    <s v="Jackson"/>
    <s v="Mississippi"/>
    <n v="39212"/>
    <s v="West"/>
    <s v="OFF-PA-10000304"/>
    <s v="Office Supplies"/>
    <s v="Paper"/>
    <s v="Xerox 1995"/>
    <n v="19.440000000000001"/>
    <n v="3"/>
    <n v="0"/>
    <n v="9.3312000000000008"/>
  </r>
  <r>
    <n v="689"/>
    <s v="CA-2014-161480"/>
    <x v="3"/>
    <x v="53"/>
    <d v="2014-12-30T00:00:00"/>
    <s v="Standard Class"/>
    <s v="RA-19285"/>
    <s v="Ralph Arnett"/>
    <s v="Consumer"/>
    <s v="United States"/>
    <s v="New York City"/>
    <s v="New York"/>
    <n v="10035"/>
    <s v="We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1-117135"/>
    <x v="2"/>
    <x v="261"/>
    <d v="2011-06-23T00:00:00"/>
    <s v="Second Class"/>
    <s v="NP-18325"/>
    <s v="Naresj Patel"/>
    <s v="Consumer"/>
    <s v="United States"/>
    <s v="Waynesboro"/>
    <s v="Virginia"/>
    <n v="22980"/>
    <s v="West"/>
    <s v="FUR-FU-10004071"/>
    <s v="Furniture"/>
    <s v="Furnishings"/>
    <s v="Luxo Professional Magnifying Clamp-On Fluorescent Lamps"/>
    <n v="104.01"/>
    <n v="1"/>
    <n v="0"/>
    <n v="14.561400000000006"/>
  </r>
  <r>
    <n v="691"/>
    <s v="US-2011-117135"/>
    <x v="2"/>
    <x v="261"/>
    <d v="2011-06-23T00:00:00"/>
    <s v="Second Class"/>
    <s v="NP-18325"/>
    <s v="Naresj Patel"/>
    <s v="Consumer"/>
    <s v="United States"/>
    <s v="Waynesboro"/>
    <s v="Virginia"/>
    <n v="22980"/>
    <s v="West"/>
    <s v="TEC-PH-10002033"/>
    <s v="Technology"/>
    <s v="Phones"/>
    <s v="Konftel 250 Conference phone - Charcoal black"/>
    <n v="284.82"/>
    <n v="1"/>
    <n v="0"/>
    <n v="74.053200000000004"/>
  </r>
  <r>
    <n v="692"/>
    <s v="US-2011-117135"/>
    <x v="2"/>
    <x v="261"/>
    <d v="2011-06-23T00:00:00"/>
    <s v="Second Class"/>
    <s v="NP-18325"/>
    <s v="Naresj Patel"/>
    <s v="Consumer"/>
    <s v="United States"/>
    <s v="Waynesboro"/>
    <s v="Virginia"/>
    <n v="22980"/>
    <s v="West"/>
    <s v="OFF-ST-10002444"/>
    <s v="Office Supplies"/>
    <s v="Storage"/>
    <s v="Recycled Eldon Regeneration Jumbo File"/>
    <n v="36.839999999999996"/>
    <n v="3"/>
    <n v="0"/>
    <n v="10.315199999999999"/>
  </r>
  <r>
    <n v="693"/>
    <s v="CA-2012-131534"/>
    <x v="1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2-131534"/>
    <x v="1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LA-10002312"/>
    <s v="Office Supplies"/>
    <s v="Labels"/>
    <s v="Avery 490"/>
    <n v="47.360000000000007"/>
    <n v="4"/>
    <n v="0.2"/>
    <n v="17.759999999999998"/>
  </r>
  <r>
    <n v="697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BI-10001575"/>
    <s v="Office Supplies"/>
    <s v="Binders"/>
    <s v="GBC Linen Binding Covers"/>
    <n v="18.588000000000005"/>
    <n v="2"/>
    <n v="0.7"/>
    <n v="-13.6312"/>
  </r>
  <r>
    <n v="701"/>
    <s v="CA-2012-119291"/>
    <x v="1"/>
    <x v="263"/>
    <d v="2012-05-17T00:00:00"/>
    <s v="First Class"/>
    <s v="JO-15550"/>
    <s v="Jesus Ocampo"/>
    <s v="Home Office"/>
    <s v="United States"/>
    <s v="Chester"/>
    <s v="Pennsylvania"/>
    <n v="19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4-114552"/>
    <x v="3"/>
    <x v="264"/>
    <d v="2014-09-09T00:00:00"/>
    <s v="Standard Class"/>
    <s v="Dl-13600"/>
    <s v="Dorris liebe"/>
    <s v="Corporate"/>
    <s v="United States"/>
    <s v="Cleveland"/>
    <s v="Ohio"/>
    <n v="44105"/>
    <s v="West"/>
    <s v="FUR-FU-10002960"/>
    <s v="Furniture"/>
    <s v="Furnishings"/>
    <s v="Eldon 200 Class Desk Accessories, Burgundy"/>
    <n v="15.072000000000003"/>
    <n v="3"/>
    <n v="0.2"/>
    <n v="4.1448"/>
  </r>
  <r>
    <n v="703"/>
    <s v="CA-2013-163755"/>
    <x v="0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2-142027"/>
    <x v="1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1-138527"/>
    <x v="2"/>
    <x v="171"/>
    <d v="2011-09-17T00:00:00"/>
    <s v="Standard Class"/>
    <s v="BN-11470"/>
    <s v="Brad Norvell"/>
    <s v="Corporate"/>
    <s v="United States"/>
    <s v="Cary"/>
    <s v="North Carolina"/>
    <n v="27511"/>
    <s v="West"/>
    <s v="OFF-PA-10001800"/>
    <s v="Office Supplies"/>
    <s v="Paper"/>
    <s v="Xerox 220"/>
    <n v="10.368000000000002"/>
    <n v="2"/>
    <n v="0.2"/>
    <n v="3.6288"/>
  </r>
  <r>
    <n v="706"/>
    <s v="CA-2011-138527"/>
    <x v="2"/>
    <x v="171"/>
    <d v="2011-09-17T00:00:00"/>
    <s v="Standard Class"/>
    <s v="BN-11470"/>
    <s v="Brad Norvell"/>
    <s v="Corporate"/>
    <s v="United States"/>
    <s v="Cary"/>
    <s v="North Carolina"/>
    <n v="27511"/>
    <s v="West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1-138527"/>
    <x v="2"/>
    <x v="171"/>
    <d v="2011-09-17T00:00:00"/>
    <s v="Standard Class"/>
    <s v="BN-11470"/>
    <s v="Brad Norvell"/>
    <s v="Corporate"/>
    <s v="United States"/>
    <s v="Cary"/>
    <s v="North Carolina"/>
    <n v="27511"/>
    <s v="West"/>
    <s v="TEC-AC-10002399"/>
    <s v="Technology"/>
    <s v="Accessories"/>
    <s v="SanDisk Cruzer 32 GB USB Flash Drive"/>
    <n v="15.216000000000001"/>
    <n v="1"/>
    <n v="0.2"/>
    <n v="2.2823999999999991"/>
  </r>
  <r>
    <n v="708"/>
    <s v="CA-2011-112158"/>
    <x v="2"/>
    <x v="266"/>
    <d v="2011-12-04T00:00:00"/>
    <s v="First Class"/>
    <s v="DP-13165"/>
    <s v="David Philippe"/>
    <s v="Consumer"/>
    <s v="United States"/>
    <s v="New York City"/>
    <s v="New York"/>
    <n v="10035"/>
    <s v="We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1-112158"/>
    <x v="2"/>
    <x v="266"/>
    <d v="2011-12-04T00:00:00"/>
    <s v="First Class"/>
    <s v="DP-13165"/>
    <s v="David Philippe"/>
    <s v="Consumer"/>
    <s v="United States"/>
    <s v="New York City"/>
    <s v="New York"/>
    <n v="10035"/>
    <s v="West"/>
    <s v="FUR-BO-10003272"/>
    <s v="Furniture"/>
    <s v="Bookcases"/>
    <s v="O'Sullivan Living Dimensions 5-Shelf Bookcases"/>
    <n v="883.92"/>
    <n v="5"/>
    <n v="0.2"/>
    <n v="-110.49000000000007"/>
  </r>
  <r>
    <n v="710"/>
    <s v="CA-2011-112158"/>
    <x v="2"/>
    <x v="266"/>
    <d v="2011-12-04T00:00:00"/>
    <s v="First Class"/>
    <s v="DP-13165"/>
    <s v="David Philippe"/>
    <s v="Consumer"/>
    <s v="United States"/>
    <s v="New York City"/>
    <s v="New York"/>
    <n v="10035"/>
    <s v="West"/>
    <s v="OFF-BI-10000050"/>
    <s v="Office Supplies"/>
    <s v="Binders"/>
    <s v="Angle-D Binders with Locking Rings, Label Holders"/>
    <n v="46.72"/>
    <n v="8"/>
    <n v="0.2"/>
    <n v="15.767999999999997"/>
  </r>
  <r>
    <n v="711"/>
    <s v="CA-2011-113887"/>
    <x v="2"/>
    <x v="267"/>
    <d v="2011-04-07T00:00:00"/>
    <s v="First Class"/>
    <s v="TH-21550"/>
    <s v="Tracy Hopkins"/>
    <s v="Home Office"/>
    <s v="United States"/>
    <s v="New York City"/>
    <s v="New York"/>
    <n v="10035"/>
    <s v="We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4-146136"/>
    <x v="3"/>
    <x v="213"/>
    <d v="2014-09-08T00:00:00"/>
    <s v="Standard Class"/>
    <s v="AP-10915"/>
    <s v="Arthur Prichep"/>
    <s v="Consumer"/>
    <s v="United States"/>
    <s v="Palm Coast"/>
    <s v="Florida"/>
    <n v="32137"/>
    <s v="West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4-100048"/>
    <x v="3"/>
    <x v="240"/>
    <d v="2014-05-25T00:00:00"/>
    <s v="Standard Class"/>
    <s v="RS-19765"/>
    <s v="Roland Schwarz"/>
    <s v="Corporate"/>
    <s v="United States"/>
    <s v="Mount Vernon"/>
    <s v="New York"/>
    <n v="10550"/>
    <s v="We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4-100048"/>
    <x v="3"/>
    <x v="240"/>
    <d v="2014-05-25T00:00:00"/>
    <s v="Standard Class"/>
    <s v="RS-19765"/>
    <s v="Roland Schwarz"/>
    <s v="Corporate"/>
    <s v="United States"/>
    <s v="Mount Vernon"/>
    <s v="New York"/>
    <n v="10550"/>
    <s v="West"/>
    <s v="TEC-PH-10003012"/>
    <s v="Technology"/>
    <s v="Phones"/>
    <s v="Nortel Meridian M3904 Professional Digital phone"/>
    <n v="307.98"/>
    <n v="2"/>
    <n v="0"/>
    <n v="89.314199999999971"/>
  </r>
  <r>
    <n v="715"/>
    <s v="US-2014-100048"/>
    <x v="3"/>
    <x v="240"/>
    <d v="2014-05-25T00:00:00"/>
    <s v="Standard Class"/>
    <s v="RS-19765"/>
    <s v="Roland Schwarz"/>
    <s v="Corporate"/>
    <s v="United States"/>
    <s v="Mount Vernon"/>
    <s v="New York"/>
    <n v="10550"/>
    <s v="We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1-153150"/>
    <x v="2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1-130092"/>
    <x v="2"/>
    <x v="269"/>
    <d v="2011-01-15T00:00:00"/>
    <s v="First Class"/>
    <s v="SV-20365"/>
    <s v="Seth Vernon"/>
    <s v="Consumer"/>
    <s v="United States"/>
    <s v="Dover"/>
    <s v="Delaware"/>
    <n v="19901"/>
    <s v="West"/>
    <s v="FUR-FU-10000010"/>
    <s v="Furniture"/>
    <s v="Furnishings"/>
    <s v="DAX Value U-Channel Document Frames, Easel Back"/>
    <n v="9.94"/>
    <n v="2"/>
    <n v="0"/>
    <n v="3.0813999999999995"/>
  </r>
  <r>
    <n v="718"/>
    <s v="CA-2014-108910"/>
    <x v="3"/>
    <x v="241"/>
    <d v="2014-09-30T00:00:00"/>
    <s v="Standard Class"/>
    <s v="KC-16540"/>
    <s v="Kelly Collister"/>
    <s v="Consumer"/>
    <s v="United States"/>
    <s v="Newark"/>
    <s v="Ohio"/>
    <n v="43055"/>
    <s v="We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1-104472"/>
    <x v="2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1-104472"/>
    <x v="2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3-112942"/>
    <x v="0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3-142335"/>
    <x v="0"/>
    <x v="272"/>
    <d v="2013-12-20T00:00:00"/>
    <s v="Standard Class"/>
    <s v="MP-17965"/>
    <s v="Michael Paige"/>
    <s v="Corporate"/>
    <s v="United States"/>
    <s v="Detroit"/>
    <s v="Michigan"/>
    <n v="48205"/>
    <s v="West"/>
    <s v="FUR-TA-10000198"/>
    <s v="Furniture"/>
    <s v="Tables"/>
    <s v="Chromcraft Bull-Nose Wood Oval Conference Tables &amp; Bases"/>
    <n v="1652.94"/>
    <n v="3"/>
    <n v="0"/>
    <n v="231.41160000000002"/>
  </r>
  <r>
    <n v="723"/>
    <s v="CA-2013-142335"/>
    <x v="0"/>
    <x v="272"/>
    <d v="2013-12-20T00:00:00"/>
    <s v="Standard Class"/>
    <s v="MP-17965"/>
    <s v="Michael Paige"/>
    <s v="Corporate"/>
    <s v="United States"/>
    <s v="Detroit"/>
    <s v="Michigan"/>
    <n v="48205"/>
    <s v="We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1-117429"/>
    <x v="2"/>
    <x v="273"/>
    <d v="2011-10-13T00:00:00"/>
    <s v="Standard Class"/>
    <s v="MR-17545"/>
    <s v="Mathew Reese"/>
    <s v="Home Office"/>
    <s v="United States"/>
    <s v="Philadelphia"/>
    <s v="Pennsylvania"/>
    <n v="19140"/>
    <s v="West"/>
    <s v="FUR-FU-10000222"/>
    <s v="Furniture"/>
    <s v="Furnishings"/>
    <s v="Seth Thomas 16&quot; Steel Case Clock"/>
    <n v="129.91999999999999"/>
    <n v="5"/>
    <n v="0.2"/>
    <n v="21.112000000000002"/>
  </r>
  <r>
    <n v="725"/>
    <s v="CA-2013-114713"/>
    <x v="0"/>
    <x v="274"/>
    <d v="2013-07-13T00:00:00"/>
    <s v="Standard Class"/>
    <s v="SC-20695"/>
    <s v="Steve Chapman"/>
    <s v="Corporate"/>
    <s v="United States"/>
    <s v="Hialeah"/>
    <s v="Florida"/>
    <n v="33012"/>
    <s v="West"/>
    <s v="OFF-SU-10004664"/>
    <s v="Office Supplies"/>
    <s v="Supplies"/>
    <s v="Acme Softgrip Scissors"/>
    <n v="45.584000000000003"/>
    <n v="7"/>
    <n v="0.2"/>
    <n v="5.1281999999999996"/>
  </r>
  <r>
    <n v="726"/>
    <s v="CA-2014-144113"/>
    <x v="3"/>
    <x v="118"/>
    <d v="2014-09-21T00:00:00"/>
    <s v="Standard Class"/>
    <s v="JF-15355"/>
    <s v="Jay Fein"/>
    <s v="Consumer"/>
    <s v="United States"/>
    <s v="Austin"/>
    <s v="Texas"/>
    <n v="78745"/>
    <s v="West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4-144113"/>
    <x v="3"/>
    <x v="118"/>
    <d v="2014-09-21T00:00:00"/>
    <s v="Standard Class"/>
    <s v="JF-15355"/>
    <s v="Jay Fein"/>
    <s v="Consumer"/>
    <s v="United States"/>
    <s v="Austin"/>
    <s v="Texas"/>
    <n v="78745"/>
    <s v="West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3-150861"/>
    <x v="0"/>
    <x v="275"/>
    <d v="2013-12-07T00:00:00"/>
    <s v="First Class"/>
    <s v="EG-13900"/>
    <s v="Emily Grady"/>
    <s v="Consumer"/>
    <s v="United States"/>
    <s v="Oceanside"/>
    <s v="New York"/>
    <n v="11572"/>
    <s v="West"/>
    <s v="OFF-PA-10001954"/>
    <s v="Office Supplies"/>
    <s v="Paper"/>
    <s v="Xerox 1964"/>
    <n v="182.72"/>
    <n v="8"/>
    <n v="0"/>
    <n v="84.051199999999994"/>
  </r>
  <r>
    <n v="729"/>
    <s v="US-2013-150861"/>
    <x v="0"/>
    <x v="275"/>
    <d v="2013-12-07T00:00:00"/>
    <s v="First Class"/>
    <s v="EG-13900"/>
    <s v="Emily Grady"/>
    <s v="Consumer"/>
    <s v="United States"/>
    <s v="Oceanside"/>
    <s v="New York"/>
    <n v="11572"/>
    <s v="We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3-150861"/>
    <x v="0"/>
    <x v="275"/>
    <d v="2013-12-07T00:00:00"/>
    <s v="First Class"/>
    <s v="EG-13900"/>
    <s v="Emily Grady"/>
    <s v="Consumer"/>
    <s v="United States"/>
    <s v="Oceanside"/>
    <s v="New York"/>
    <n v="11572"/>
    <s v="West"/>
    <s v="OFF-ST-10004634"/>
    <s v="Office Supplies"/>
    <s v="Storage"/>
    <s v="Personal Folder Holder, Ebony"/>
    <n v="33.630000000000003"/>
    <n v="3"/>
    <n v="0"/>
    <n v="10.088999999999999"/>
  </r>
  <r>
    <n v="731"/>
    <s v="US-2013-150861"/>
    <x v="0"/>
    <x v="275"/>
    <d v="2013-12-07T00:00:00"/>
    <s v="First Class"/>
    <s v="EG-13900"/>
    <s v="Emily Grady"/>
    <s v="Consumer"/>
    <s v="United States"/>
    <s v="Oceanside"/>
    <s v="New York"/>
    <n v="11572"/>
    <s v="We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3-150861"/>
    <x v="0"/>
    <x v="275"/>
    <d v="2013-12-07T00:00:00"/>
    <s v="First Class"/>
    <s v="EG-13900"/>
    <s v="Emily Grady"/>
    <s v="Consumer"/>
    <s v="United States"/>
    <s v="Oceanside"/>
    <s v="New York"/>
    <n v="11572"/>
    <s v="West"/>
    <s v="OFF-LA-10001317"/>
    <s v="Office Supplies"/>
    <s v="Labels"/>
    <s v="Avery 520"/>
    <n v="6.3"/>
    <n v="2"/>
    <n v="0"/>
    <n v="3.024"/>
  </r>
  <r>
    <n v="733"/>
    <s v="CA-2014-131954"/>
    <x v="3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4-131954"/>
    <x v="3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4-131954"/>
    <x v="3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4-131954"/>
    <x v="3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4-131954"/>
    <x v="3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4-131954"/>
    <x v="3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1-132500"/>
    <x v="2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1-112326"/>
    <x v="2"/>
    <x v="277"/>
    <d v="2011-01-09T00:00:00"/>
    <s v="Standard Class"/>
    <s v="PO-19195"/>
    <s v="Phillina Ober"/>
    <s v="Home Office"/>
    <s v="United States"/>
    <s v="Naperville"/>
    <s v="Illinois"/>
    <n v="60540"/>
    <s v="West"/>
    <s v="OFF-LA-10003223"/>
    <s v="Office Supplies"/>
    <s v="Labels"/>
    <s v="Avery 508"/>
    <n v="11.784000000000001"/>
    <n v="3"/>
    <n v="0.2"/>
    <n v="4.2716999999999992"/>
  </r>
  <r>
    <n v="741"/>
    <s v="CA-2011-112326"/>
    <x v="2"/>
    <x v="277"/>
    <d v="2011-01-09T00:00:00"/>
    <s v="Standard Class"/>
    <s v="PO-19195"/>
    <s v="Phillina Ober"/>
    <s v="Home Office"/>
    <s v="United States"/>
    <s v="Naperville"/>
    <s v="Illinois"/>
    <n v="60540"/>
    <s v="West"/>
    <s v="OFF-ST-10002743"/>
    <s v="Office Supplies"/>
    <s v="Storage"/>
    <s v="SAFCO Boltless Steel Shelving"/>
    <n v="272.73599999999999"/>
    <n v="3"/>
    <n v="0.2"/>
    <n v="-64.774800000000013"/>
  </r>
  <r>
    <n v="742"/>
    <s v="CA-2011-112326"/>
    <x v="2"/>
    <x v="277"/>
    <d v="2011-01-09T00:00:00"/>
    <s v="Standard Class"/>
    <s v="PO-19195"/>
    <s v="Phillina Ober"/>
    <s v="Home Office"/>
    <s v="United States"/>
    <s v="Naperville"/>
    <s v="Illinois"/>
    <n v="60540"/>
    <s v="West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3-146710"/>
    <x v="0"/>
    <x v="278"/>
    <d v="2013-09-02T00:00:00"/>
    <s v="Standard Class"/>
    <s v="SS-20875"/>
    <s v="Sung Shariari"/>
    <s v="Consumer"/>
    <s v="United States"/>
    <s v="Dallas"/>
    <s v="Texas"/>
    <n v="75220"/>
    <s v="West"/>
    <s v="OFF-SU-10004498"/>
    <s v="Office Supplies"/>
    <s v="Supplies"/>
    <s v="Martin-Yale Premier Letter Opener"/>
    <n v="51.52000000000001"/>
    <n v="5"/>
    <n v="0.2"/>
    <n v="-10.948000000000002"/>
  </r>
  <r>
    <n v="744"/>
    <s v="US-2013-146710"/>
    <x v="0"/>
    <x v="278"/>
    <d v="2013-09-02T00:00:00"/>
    <s v="Standard Class"/>
    <s v="SS-20875"/>
    <s v="Sung Shariari"/>
    <s v="Consumer"/>
    <s v="United States"/>
    <s v="Dallas"/>
    <s v="Texas"/>
    <n v="75220"/>
    <s v="West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3-146710"/>
    <x v="0"/>
    <x v="278"/>
    <d v="2013-09-02T00:00:00"/>
    <s v="Standard Class"/>
    <s v="SS-20875"/>
    <s v="Sung Shariari"/>
    <s v="Consumer"/>
    <s v="United States"/>
    <s v="Dallas"/>
    <s v="Texas"/>
    <n v="75220"/>
    <s v="West"/>
    <s v="OFF-PA-10004971"/>
    <s v="Office Supplies"/>
    <s v="Paper"/>
    <s v="Xerox 196"/>
    <n v="4.6240000000000006"/>
    <n v="1"/>
    <n v="0.2"/>
    <n v="1.6762000000000001"/>
  </r>
  <r>
    <n v="746"/>
    <s v="US-2013-146710"/>
    <x v="0"/>
    <x v="278"/>
    <d v="2013-09-02T00:00:00"/>
    <s v="Standard Class"/>
    <s v="SS-20875"/>
    <s v="Sung Shariari"/>
    <s v="Consumer"/>
    <s v="United States"/>
    <s v="Dallas"/>
    <s v="Texas"/>
    <n v="75220"/>
    <s v="West"/>
    <s v="OFF-SU-10004261"/>
    <s v="Office Supplies"/>
    <s v="Supplies"/>
    <s v="Fiskars 8&quot; Scissors, 2/Pack"/>
    <n v="55.167999999999999"/>
    <n v="4"/>
    <n v="0.2"/>
    <n v="6.2063999999999897"/>
  </r>
  <r>
    <n v="747"/>
    <s v="CA-2011-124429"/>
    <x v="2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1-124429"/>
    <x v="2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3-150889"/>
    <x v="0"/>
    <x v="231"/>
    <d v="2013-03-23T00:00:00"/>
    <s v="Second Class"/>
    <s v="PB-19105"/>
    <s v="Peter Bühler"/>
    <s v="Consumer"/>
    <s v="United States"/>
    <s v="Evanston"/>
    <s v="Illinois"/>
    <n v="60201"/>
    <s v="West"/>
    <s v="TEC-PH-10000004"/>
    <s v="Technology"/>
    <s v="Phones"/>
    <s v="Belkin iPhone and iPad Lightning Cable"/>
    <n v="11.992000000000001"/>
    <n v="1"/>
    <n v="0.2"/>
    <n v="0.89939999999999909"/>
  </r>
  <r>
    <n v="750"/>
    <s v="CA-2014-126074"/>
    <x v="3"/>
    <x v="280"/>
    <d v="2014-10-07T00:00:00"/>
    <s v="Standard Class"/>
    <s v="RF-19735"/>
    <s v="Roland Fjeld"/>
    <s v="Consumer"/>
    <s v="United States"/>
    <s v="Trenton"/>
    <s v="Michigan"/>
    <n v="48183"/>
    <s v="West"/>
    <s v="OFF-BI-10003638"/>
    <s v="Office Supplies"/>
    <s v="Binders"/>
    <s v="GBC Durable Plastic Covers"/>
    <n v="58.050000000000004"/>
    <n v="3"/>
    <n v="0"/>
    <n v="26.702999999999999"/>
  </r>
  <r>
    <n v="751"/>
    <s v="CA-2014-126074"/>
    <x v="3"/>
    <x v="280"/>
    <d v="2014-10-07T00:00:00"/>
    <s v="Standard Class"/>
    <s v="RF-19735"/>
    <s v="Roland Fjeld"/>
    <s v="Consumer"/>
    <s v="United States"/>
    <s v="Trenton"/>
    <s v="Michigan"/>
    <n v="48183"/>
    <s v="West"/>
    <s v="FUR-FU-10003577"/>
    <s v="Furniture"/>
    <s v="Furnishings"/>
    <s v="Nu-Dell Leatherette Frames"/>
    <n v="157.74"/>
    <n v="11"/>
    <n v="0"/>
    <n v="56.7864"/>
  </r>
  <r>
    <n v="752"/>
    <s v="CA-2014-126074"/>
    <x v="3"/>
    <x v="280"/>
    <d v="2014-10-07T00:00:00"/>
    <s v="Standard Class"/>
    <s v="RF-19735"/>
    <s v="Roland Fjeld"/>
    <s v="Consumer"/>
    <s v="United States"/>
    <s v="Trenton"/>
    <s v="Michigan"/>
    <n v="48183"/>
    <s v="West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4-126074"/>
    <x v="3"/>
    <x v="280"/>
    <d v="2014-10-07T00:00:00"/>
    <s v="Standard Class"/>
    <s v="RF-19735"/>
    <s v="Roland Fjeld"/>
    <s v="Consumer"/>
    <s v="United States"/>
    <s v="Trenton"/>
    <s v="Michigan"/>
    <n v="48183"/>
    <s v="West"/>
    <s v="OFF-BI-10000546"/>
    <s v="Office Supplies"/>
    <s v="Binders"/>
    <s v="Avery Durable Binders"/>
    <n v="2.88"/>
    <n v="1"/>
    <n v="0"/>
    <n v="1.4112"/>
  </r>
  <r>
    <n v="754"/>
    <s v="CA-2013-110499"/>
    <x v="0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2-135272"/>
    <x v="1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3-140928"/>
    <x v="0"/>
    <x v="31"/>
    <d v="2013-09-23T00:00:00"/>
    <s v="Standard Class"/>
    <s v="NB-18655"/>
    <s v="Nona Balk"/>
    <s v="Corporate"/>
    <s v="United States"/>
    <s v="Jacksonville"/>
    <s v="Florida"/>
    <n v="32216"/>
    <s v="West"/>
    <s v="FUR-TA-10001095"/>
    <s v="Furniture"/>
    <s v="Tables"/>
    <s v="Chromcraft Round Conference Tables"/>
    <n v="383.43799999999999"/>
    <n v="4"/>
    <n v="0.45"/>
    <n v="-167.3184"/>
  </r>
  <r>
    <n v="757"/>
    <s v="CA-2011-106803"/>
    <x v="2"/>
    <x v="282"/>
    <d v="2012-01-02T00:00:00"/>
    <s v="Standard Class"/>
    <s v="DC-13285"/>
    <s v="Debra Catini"/>
    <s v="Consumer"/>
    <s v="United States"/>
    <s v="Cottage Grove"/>
    <s v="Minnesota"/>
    <n v="55016"/>
    <s v="West"/>
    <s v="OFF-ST-10002444"/>
    <s v="Office Supplies"/>
    <s v="Storage"/>
    <s v="Recycled Eldon Regeneration Jumbo File"/>
    <n v="24.56"/>
    <n v="2"/>
    <n v="0"/>
    <n v="6.8767999999999994"/>
  </r>
  <r>
    <n v="758"/>
    <s v="CA-2011-106803"/>
    <x v="2"/>
    <x v="282"/>
    <d v="2012-01-02T00:00:00"/>
    <s v="Standard Class"/>
    <s v="DC-13285"/>
    <s v="Debra Catini"/>
    <s v="Consumer"/>
    <s v="United States"/>
    <s v="Cottage Grove"/>
    <s v="Minnesota"/>
    <n v="55016"/>
    <s v="West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4-117240"/>
    <x v="3"/>
    <x v="283"/>
    <d v="2014-07-29T00:00:00"/>
    <s v="Standard Class"/>
    <s v="CP-12340"/>
    <s v="Christine Phan"/>
    <s v="Corporate"/>
    <s v="United States"/>
    <s v="New York City"/>
    <s v="New York"/>
    <n v="10009"/>
    <s v="West"/>
    <s v="OFF-BI-10000848"/>
    <s v="Office Supplies"/>
    <s v="Binders"/>
    <s v="Angle-D Ring Binders"/>
    <n v="13.128"/>
    <n v="3"/>
    <n v="0.2"/>
    <n v="4.2665999999999986"/>
  </r>
  <r>
    <n v="760"/>
    <s v="CA-2014-133333"/>
    <x v="3"/>
    <x v="65"/>
    <d v="2014-09-23T00:00:00"/>
    <s v="Standard Class"/>
    <s v="BF-11020"/>
    <s v="Barry Französisch"/>
    <s v="Corporate"/>
    <s v="United States"/>
    <s v="Green Bay"/>
    <s v="Wisconsin"/>
    <n v="54302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2-112319"/>
    <x v="1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4-126046"/>
    <x v="3"/>
    <x v="132"/>
    <d v="2014-11-08T00:00:00"/>
    <s v="Standard Class"/>
    <s v="JC-16105"/>
    <s v="Julie Creighton"/>
    <s v="Corporate"/>
    <s v="United States"/>
    <s v="Atlanta"/>
    <s v="Georgia"/>
    <n v="30318"/>
    <s v="West"/>
    <s v="OFF-LA-10004484"/>
    <s v="Office Supplies"/>
    <s v="Labels"/>
    <s v="Avery 476"/>
    <n v="12.39"/>
    <n v="3"/>
    <n v="0"/>
    <n v="5.6993999999999998"/>
  </r>
  <r>
    <n v="763"/>
    <s v="CA-2012-114923"/>
    <x v="1"/>
    <x v="285"/>
    <d v="2012-02-13T00:00:00"/>
    <s v="Standard Class"/>
    <s v="LH-17020"/>
    <s v="Lisa Hazard"/>
    <s v="Consumer"/>
    <s v="United States"/>
    <s v="Columbus"/>
    <s v="Ohio"/>
    <n v="43229"/>
    <s v="West"/>
    <s v="TEC-PH-10003931"/>
    <s v="Technology"/>
    <s v="Phones"/>
    <s v="JBL Micro Wireless Portable Bluetooth Speaker"/>
    <n v="107.982"/>
    <n v="3"/>
    <n v="0.4"/>
    <n v="-26.995499999999993"/>
  </r>
  <r>
    <n v="764"/>
    <s v="CA-2011-162775"/>
    <x v="2"/>
    <x v="286"/>
    <d v="2011-01-16T00:00:00"/>
    <s v="Second Class"/>
    <s v="CS-12250"/>
    <s v="Chris Selesnick"/>
    <s v="Corporate"/>
    <s v="United States"/>
    <s v="Bossier City"/>
    <s v="Louisiana"/>
    <n v="71111"/>
    <s v="West"/>
    <s v="OFF-EN-10001990"/>
    <s v="Office Supplies"/>
    <s v="Envelopes"/>
    <s v="Staples"/>
    <n v="11.36"/>
    <n v="2"/>
    <n v="0"/>
    <n v="5.3391999999999991"/>
  </r>
  <r>
    <n v="765"/>
    <s v="CA-2011-162775"/>
    <x v="2"/>
    <x v="286"/>
    <d v="2011-01-16T00:00:00"/>
    <s v="Second Class"/>
    <s v="CS-12250"/>
    <s v="Chris Selesnick"/>
    <s v="Corporate"/>
    <s v="United States"/>
    <s v="Bossier City"/>
    <s v="Louisiana"/>
    <n v="71111"/>
    <s v="West"/>
    <s v="OFF-EN-10001532"/>
    <s v="Office Supplies"/>
    <s v="Envelopes"/>
    <s v="Brown Kraft Recycled Envelopes"/>
    <n v="50.94"/>
    <n v="3"/>
    <n v="0"/>
    <n v="25.47"/>
  </r>
  <r>
    <n v="766"/>
    <s v="CA-2011-162775"/>
    <x v="2"/>
    <x v="286"/>
    <d v="2011-01-16T00:00:00"/>
    <s v="Second Class"/>
    <s v="CS-12250"/>
    <s v="Chris Selesnick"/>
    <s v="Corporate"/>
    <s v="United States"/>
    <s v="Bossier City"/>
    <s v="Louisiana"/>
    <n v="71111"/>
    <s v="West"/>
    <s v="TEC-AC-10003174"/>
    <s v="Technology"/>
    <s v="Accessories"/>
    <s v="Plantronics S12 Corded Telephone Headset System"/>
    <n v="646.74"/>
    <n v="6"/>
    <n v="0"/>
    <n v="258.69600000000003"/>
  </r>
  <r>
    <n v="767"/>
    <s v="CA-2011-162775"/>
    <x v="2"/>
    <x v="286"/>
    <d v="2011-01-16T00:00:00"/>
    <s v="Second Class"/>
    <s v="CS-12250"/>
    <s v="Chris Selesnick"/>
    <s v="Corporate"/>
    <s v="United States"/>
    <s v="Bossier City"/>
    <s v="Louisiana"/>
    <n v="71111"/>
    <s v="West"/>
    <s v="OFF-BI-10004187"/>
    <s v="Office Supplies"/>
    <s v="Binders"/>
    <s v="Staples"/>
    <n v="5.64"/>
    <n v="3"/>
    <n v="0"/>
    <n v="2.7071999999999994"/>
  </r>
  <r>
    <n v="768"/>
    <s v="CA-2011-162775"/>
    <x v="2"/>
    <x v="286"/>
    <d v="2011-01-16T00:00:00"/>
    <s v="Second Class"/>
    <s v="CS-12250"/>
    <s v="Chris Selesnick"/>
    <s v="Corporate"/>
    <s v="United States"/>
    <s v="Bossier City"/>
    <s v="Louisiana"/>
    <n v="71111"/>
    <s v="West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1-106810"/>
    <x v="2"/>
    <x v="287"/>
    <d v="2011-05-20T00:00:00"/>
    <s v="Standard Class"/>
    <s v="AJ-10795"/>
    <s v="Anthony Johnson"/>
    <s v="Corporate"/>
    <s v="United States"/>
    <s v="Saint Petersburg"/>
    <s v="Florida"/>
    <n v="33710"/>
    <s v="West"/>
    <s v="FUR-FU-10004306"/>
    <s v="Furniture"/>
    <s v="Furnishings"/>
    <s v="Electrix Halogen Magnifier Lamp"/>
    <n v="310.88000000000005"/>
    <n v="2"/>
    <n v="0.2"/>
    <n v="23.315999999999988"/>
  </r>
  <r>
    <n v="770"/>
    <s v="CA-2013-157245"/>
    <x v="0"/>
    <x v="288"/>
    <d v="2013-05-25T00:00:00"/>
    <s v="Standard Class"/>
    <s v="LE-16810"/>
    <s v="Laurel Elliston"/>
    <s v="Consumer"/>
    <s v="United States"/>
    <s v="Arlington"/>
    <s v="Virginia"/>
    <n v="22204"/>
    <s v="West"/>
    <s v="FUR-CH-10003746"/>
    <s v="Furniture"/>
    <s v="Chairs"/>
    <s v="Hon 4070 Series Pagoda Round Back Stacking Chairs"/>
    <n v="641.96"/>
    <n v="2"/>
    <n v="0"/>
    <n v="179.74880000000002"/>
  </r>
  <r>
    <n v="771"/>
    <s v="CA-2014-104220"/>
    <x v="3"/>
    <x v="289"/>
    <d v="2014-02-06T00:00:00"/>
    <s v="Standard Class"/>
    <s v="BV-11245"/>
    <s v="Benjamin Venier"/>
    <s v="Corporate"/>
    <s v="United States"/>
    <s v="Des Moines"/>
    <s v="Iowa"/>
    <n v="50315"/>
    <s v="West"/>
    <s v="OFF-BI-10001036"/>
    <s v="Office Supplies"/>
    <s v="Binders"/>
    <s v="Cardinal EasyOpen D-Ring Binders"/>
    <n v="18.28"/>
    <n v="2"/>
    <n v="0"/>
    <n v="9.14"/>
  </r>
  <r>
    <n v="772"/>
    <s v="CA-2014-104220"/>
    <x v="3"/>
    <x v="289"/>
    <d v="2014-02-06T00:00:00"/>
    <s v="Standard Class"/>
    <s v="BV-11245"/>
    <s v="Benjamin Venier"/>
    <s v="Corporate"/>
    <s v="United States"/>
    <s v="Des Moines"/>
    <s v="Iowa"/>
    <n v="50315"/>
    <s v="West"/>
    <s v="TEC-PH-10004614"/>
    <s v="Technology"/>
    <s v="Phones"/>
    <s v="AT&amp;T 841000 Phone"/>
    <n v="207"/>
    <n v="3"/>
    <n v="0"/>
    <n v="51.75"/>
  </r>
  <r>
    <n v="773"/>
    <s v="CA-2014-104220"/>
    <x v="3"/>
    <x v="289"/>
    <d v="2014-02-06T00:00:00"/>
    <s v="Standard Class"/>
    <s v="BV-11245"/>
    <s v="Benjamin Venier"/>
    <s v="Corporate"/>
    <s v="United States"/>
    <s v="Des Moines"/>
    <s v="Iowa"/>
    <n v="50315"/>
    <s v="West"/>
    <s v="OFF-BI-10000301"/>
    <s v="Office Supplies"/>
    <s v="Binders"/>
    <s v="GBC Instant Report Kit"/>
    <n v="32.35"/>
    <n v="5"/>
    <n v="0"/>
    <n v="16.175000000000001"/>
  </r>
  <r>
    <n v="774"/>
    <s v="CA-2014-104220"/>
    <x v="3"/>
    <x v="289"/>
    <d v="2014-02-06T00:00:00"/>
    <s v="Standard Class"/>
    <s v="BV-11245"/>
    <s v="Benjamin Venier"/>
    <s v="Corporate"/>
    <s v="United States"/>
    <s v="Des Moines"/>
    <s v="Iowa"/>
    <n v="50315"/>
    <s v="West"/>
    <s v="OFF-BI-10003910"/>
    <s v="Office Supplies"/>
    <s v="Binders"/>
    <s v="DXL Angle-View Binders with Locking Rings by Samsill"/>
    <n v="7.71"/>
    <n v="1"/>
    <n v="0"/>
    <n v="3.4695"/>
  </r>
  <r>
    <n v="775"/>
    <s v="CA-2014-104220"/>
    <x v="3"/>
    <x v="289"/>
    <d v="2014-02-06T00:00:00"/>
    <s v="Standard Class"/>
    <s v="BV-11245"/>
    <s v="Benjamin Venier"/>
    <s v="Corporate"/>
    <s v="United States"/>
    <s v="Des Moines"/>
    <s v="Iowa"/>
    <n v="50315"/>
    <s v="West"/>
    <s v="OFF-AR-10004648"/>
    <s v="Office Supplies"/>
    <s v="Art"/>
    <s v="Boston 19500 Mighty Mite Electric Pencil Sharpener"/>
    <n v="40.299999999999997"/>
    <n v="2"/>
    <n v="0"/>
    <n v="10.881"/>
  </r>
  <r>
    <n v="776"/>
    <s v="CA-2014-104220"/>
    <x v="3"/>
    <x v="289"/>
    <d v="2014-02-06T00:00:00"/>
    <s v="Standard Class"/>
    <s v="BV-11245"/>
    <s v="Benjamin Venier"/>
    <s v="Corporate"/>
    <s v="United States"/>
    <s v="Des Moines"/>
    <s v="Iowa"/>
    <n v="50315"/>
    <s v="West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1-165974"/>
    <x v="2"/>
    <x v="290"/>
    <d v="2011-07-06T00:00:00"/>
    <s v="Standard Class"/>
    <s v="DL-12865"/>
    <s v="Dan Lawera"/>
    <s v="Consumer"/>
    <s v="United States"/>
    <s v="Cincinnati"/>
    <s v="Ohio"/>
    <n v="45231"/>
    <s v="West"/>
    <s v="OFF-AR-10003405"/>
    <s v="Office Supplies"/>
    <s v="Art"/>
    <s v="Dixon My First Ticonderoga Pencil, #2"/>
    <n v="32.76"/>
    <n v="7"/>
    <n v="0.2"/>
    <n v="3.6854999999999958"/>
  </r>
  <r>
    <n v="778"/>
    <s v="CA-2012-144267"/>
    <x v="1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2-144267"/>
    <x v="1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2-144267"/>
    <x v="1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2-144267"/>
    <x v="1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2-157014"/>
    <x v="1"/>
    <x v="292"/>
    <d v="2012-10-06T00:00:00"/>
    <s v="Second Class"/>
    <s v="BM-11785"/>
    <s v="Bryan Mills"/>
    <s v="Consumer"/>
    <s v="United States"/>
    <s v="Columbus"/>
    <s v="Ohio"/>
    <n v="43229"/>
    <s v="West"/>
    <s v="OFF-BI-10001098"/>
    <s v="Office Supplies"/>
    <s v="Binders"/>
    <s v="Acco D-Ring Binder w/DublLock"/>
    <n v="32.07"/>
    <n v="5"/>
    <n v="0.7"/>
    <n v="-22.448999999999991"/>
  </r>
  <r>
    <n v="783"/>
    <s v="US-2012-157014"/>
    <x v="1"/>
    <x v="292"/>
    <d v="2012-10-06T00:00:00"/>
    <s v="Second Class"/>
    <s v="BM-11785"/>
    <s v="Bryan Mills"/>
    <s v="Consumer"/>
    <s v="United States"/>
    <s v="Columbus"/>
    <s v="Ohio"/>
    <n v="43229"/>
    <s v="West"/>
    <s v="TEC-AC-10002167"/>
    <s v="Technology"/>
    <s v="Accessories"/>
    <s v="Imation 8gb Micro Traveldrive Usb 2.0 Flash Drive"/>
    <n v="24"/>
    <n v="2"/>
    <n v="0.2"/>
    <n v="-2.6999999999999993"/>
  </r>
  <r>
    <n v="784"/>
    <s v="US-2012-157014"/>
    <x v="1"/>
    <x v="292"/>
    <d v="2012-10-06T00:00:00"/>
    <s v="Second Class"/>
    <s v="BM-11785"/>
    <s v="Bryan Mills"/>
    <s v="Consumer"/>
    <s v="United States"/>
    <s v="Columbus"/>
    <s v="Ohio"/>
    <n v="43229"/>
    <s v="We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2-157014"/>
    <x v="1"/>
    <x v="292"/>
    <d v="2012-10-06T00:00:00"/>
    <s v="Second Class"/>
    <s v="BM-11785"/>
    <s v="Bryan Mills"/>
    <s v="Consumer"/>
    <s v="United States"/>
    <s v="Columbus"/>
    <s v="Ohio"/>
    <n v="43229"/>
    <s v="We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2-154921"/>
    <x v="1"/>
    <x v="293"/>
    <d v="2012-05-28T00:00:00"/>
    <s v="Standard Class"/>
    <s v="EA-14035"/>
    <s v="Erin Ashbrook"/>
    <s v="Corporate"/>
    <s v="United States"/>
    <s v="Columbia"/>
    <s v="South Carolina"/>
    <n v="29203"/>
    <s v="West"/>
    <s v="OFF-EN-10000056"/>
    <s v="Office Supplies"/>
    <s v="Envelopes"/>
    <s v="Cameo Buff Policy Envelopes"/>
    <n v="186.69"/>
    <n v="3"/>
    <n v="0"/>
    <n v="87.744299999999981"/>
  </r>
  <r>
    <n v="787"/>
    <s v="CA-2014-129567"/>
    <x v="3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2-154620"/>
    <x v="1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2-115938"/>
    <x v="1"/>
    <x v="153"/>
    <d v="2012-06-30T00:00:00"/>
    <s v="Standard Class"/>
    <s v="SA-20830"/>
    <s v="Sue Ann Reed"/>
    <s v="Consumer"/>
    <s v="United States"/>
    <s v="Richmond"/>
    <s v="Virginia"/>
    <n v="23223"/>
    <s v="West"/>
    <s v="OFF-BI-10001543"/>
    <s v="Office Supplies"/>
    <s v="Binders"/>
    <s v="GBC VeloBinder Manual Binding System"/>
    <n v="143.96"/>
    <n v="4"/>
    <n v="0"/>
    <n v="69.100800000000007"/>
  </r>
  <r>
    <n v="790"/>
    <s v="CA-2012-115938"/>
    <x v="1"/>
    <x v="153"/>
    <d v="2012-06-30T00:00:00"/>
    <s v="Standard Class"/>
    <s v="SA-20830"/>
    <s v="Sue Ann Reed"/>
    <s v="Consumer"/>
    <s v="United States"/>
    <s v="Richmond"/>
    <s v="Virginia"/>
    <n v="23223"/>
    <s v="West"/>
    <s v="OFF-ST-10001321"/>
    <s v="Office Supplies"/>
    <s v="Storage"/>
    <s v="Decoflex Hanging Personal Folder File, Blue"/>
    <n v="15.42"/>
    <n v="1"/>
    <n v="0"/>
    <n v="4.1634000000000011"/>
  </r>
  <r>
    <n v="791"/>
    <s v="CA-2012-115938"/>
    <x v="1"/>
    <x v="153"/>
    <d v="2012-06-30T00:00:00"/>
    <s v="Standard Class"/>
    <s v="SA-20830"/>
    <s v="Sue Ann Reed"/>
    <s v="Consumer"/>
    <s v="United States"/>
    <s v="Richmond"/>
    <s v="Virginia"/>
    <n v="23223"/>
    <s v="West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2-115938"/>
    <x v="1"/>
    <x v="153"/>
    <d v="2012-06-30T00:00:00"/>
    <s v="Standard Class"/>
    <s v="SA-20830"/>
    <s v="Sue Ann Reed"/>
    <s v="Consumer"/>
    <s v="United States"/>
    <s v="Richmond"/>
    <s v="Virginia"/>
    <n v="23223"/>
    <s v="West"/>
    <s v="FUR-CH-10003199"/>
    <s v="Furniture"/>
    <s v="Chairs"/>
    <s v="Office Star - Contemporary Task Swivel Chair"/>
    <n v="332.94"/>
    <n v="3"/>
    <n v="0"/>
    <n v="79.905599999999993"/>
  </r>
  <r>
    <n v="793"/>
    <s v="CA-2013-105256"/>
    <x v="0"/>
    <x v="244"/>
    <d v="2013-05-21T00:00:00"/>
    <s v="Same Day"/>
    <s v="JK-15730"/>
    <s v="Joe Kamberova"/>
    <s v="Consumer"/>
    <s v="United States"/>
    <s v="Asheville"/>
    <s v="North Carolina"/>
    <n v="28806"/>
    <s v="West"/>
    <s v="TEC-PH-10001530"/>
    <s v="Technology"/>
    <s v="Phones"/>
    <s v="Cisco Unified IP Phone 7945G VoIP phone"/>
    <n v="1363.96"/>
    <n v="5"/>
    <n v="0.2"/>
    <n v="85.247500000000002"/>
  </r>
  <r>
    <n v="794"/>
    <s v="CA-2011-156433"/>
    <x v="2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1-156433"/>
    <x v="2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4-151428"/>
    <x v="3"/>
    <x v="296"/>
    <d v="2014-09-27T00:00:00"/>
    <s v="Standard Class"/>
    <s v="RH-19495"/>
    <s v="Rick Hansen"/>
    <s v="Consumer"/>
    <s v="United States"/>
    <s v="Rochester"/>
    <s v="Minnesota"/>
    <n v="55901"/>
    <s v="West"/>
    <s v="OFF-BI-10000546"/>
    <s v="Office Supplies"/>
    <s v="Binders"/>
    <s v="Avery Durable Binders"/>
    <n v="20.16"/>
    <n v="7"/>
    <n v="0"/>
    <n v="9.8783999999999992"/>
  </r>
  <r>
    <n v="797"/>
    <s v="CA-2012-124653"/>
    <x v="1"/>
    <x v="100"/>
    <d v="2012-12-26T00:00:00"/>
    <s v="First Class"/>
    <s v="DB-13120"/>
    <s v="David Bremer"/>
    <s v="Corporate"/>
    <s v="United States"/>
    <s v="Rochester"/>
    <s v="New York"/>
    <n v="14609"/>
    <s v="West"/>
    <s v="OFF-PA-10000176"/>
    <s v="Office Supplies"/>
    <s v="Paper"/>
    <s v="Xerox 1887"/>
    <n v="132.79"/>
    <n v="7"/>
    <n v="0"/>
    <n v="63.739199999999997"/>
  </r>
  <r>
    <n v="798"/>
    <s v="CA-2012-124653"/>
    <x v="1"/>
    <x v="100"/>
    <d v="2012-12-26T00:00:00"/>
    <s v="First Class"/>
    <s v="DB-13120"/>
    <s v="David Bremer"/>
    <s v="Corporate"/>
    <s v="United States"/>
    <s v="Rochester"/>
    <s v="New York"/>
    <n v="14609"/>
    <s v="West"/>
    <s v="OFF-PA-10002365"/>
    <s v="Office Supplies"/>
    <s v="Paper"/>
    <s v="Xerox 1967"/>
    <n v="12.96"/>
    <n v="2"/>
    <n v="0"/>
    <n v="6.2208000000000006"/>
  </r>
  <r>
    <n v="799"/>
    <s v="CA-2012-124653"/>
    <x v="1"/>
    <x v="100"/>
    <d v="2012-12-26T00:00:00"/>
    <s v="First Class"/>
    <s v="DB-13120"/>
    <s v="David Bremer"/>
    <s v="Corporate"/>
    <s v="United States"/>
    <s v="Rochester"/>
    <s v="New York"/>
    <n v="14609"/>
    <s v="We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2-101910"/>
    <x v="1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4-105809"/>
    <x v="3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4-105809"/>
    <x v="3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3-136133"/>
    <x v="0"/>
    <x v="298"/>
    <d v="2013-08-24T00:00:00"/>
    <s v="Second Class"/>
    <s v="HW-14935"/>
    <s v="Helen Wasserman"/>
    <s v="Corporate"/>
    <s v="United States"/>
    <s v="New York City"/>
    <s v="New York"/>
    <n v="10024"/>
    <s v="West"/>
    <s v="OFF-AP-10000576"/>
    <s v="Office Supplies"/>
    <s v="Appliances"/>
    <s v="Belkin 7 Outlet SurgeMaster II"/>
    <n v="355.32"/>
    <n v="9"/>
    <n v="0"/>
    <n v="99.48960000000001"/>
  </r>
  <r>
    <n v="804"/>
    <s v="CA-2013-115504"/>
    <x v="0"/>
    <x v="299"/>
    <d v="2013-03-18T00:00:00"/>
    <s v="Standard Class"/>
    <s v="MC-18130"/>
    <s v="Mike Caudle"/>
    <s v="Corporate"/>
    <s v="United States"/>
    <s v="Monroe"/>
    <s v="Louisiana"/>
    <n v="71203"/>
    <s v="West"/>
    <s v="OFF-PA-10003953"/>
    <s v="Office Supplies"/>
    <s v="Paper"/>
    <s v="Xerox 218"/>
    <n v="12.96"/>
    <n v="2"/>
    <n v="0"/>
    <n v="6.2208000000000006"/>
  </r>
  <r>
    <n v="805"/>
    <s v="CA-2014-135783"/>
    <x v="3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1-134313"/>
    <x v="2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1-134313"/>
    <x v="2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2-140921"/>
    <x v="1"/>
    <x v="302"/>
    <d v="2012-02-05T00:00:00"/>
    <s v="First Class"/>
    <s v="AA-10375"/>
    <s v="Allen Armold"/>
    <s v="Consumer"/>
    <s v="United States"/>
    <s v="Omaha"/>
    <s v="Nebraska"/>
    <n v="68104"/>
    <s v="West"/>
    <s v="FUR-FU-10003347"/>
    <s v="Furniture"/>
    <s v="Furnishings"/>
    <s v="Coloredge Poster Frame"/>
    <n v="28.4"/>
    <n v="2"/>
    <n v="0"/>
    <n v="11.076000000000001"/>
  </r>
  <r>
    <n v="809"/>
    <s v="CA-2012-140921"/>
    <x v="1"/>
    <x v="302"/>
    <d v="2012-02-05T00:00:00"/>
    <s v="First Class"/>
    <s v="AA-10375"/>
    <s v="Allen Armold"/>
    <s v="Consumer"/>
    <s v="United States"/>
    <s v="Omaha"/>
    <s v="Nebraska"/>
    <n v="68104"/>
    <s v="West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1-151995"/>
    <x v="2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1-151995"/>
    <x v="2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1-151995"/>
    <x v="2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1-151995"/>
    <x v="2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4-143686"/>
    <x v="3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4-143686"/>
    <x v="3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2-106565"/>
    <x v="1"/>
    <x v="305"/>
    <d v="2012-03-23T00:00:00"/>
    <s v="First Class"/>
    <s v="BW-11110"/>
    <s v="Bart Watters"/>
    <s v="Corporate"/>
    <s v="United States"/>
    <s v="Milwaukee"/>
    <s v="Wisconsin"/>
    <n v="53209"/>
    <s v="West"/>
    <s v="OFF-PA-10000061"/>
    <s v="Office Supplies"/>
    <s v="Paper"/>
    <s v="Xerox 205"/>
    <n v="51.84"/>
    <n v="8"/>
    <n v="0"/>
    <n v="24.883200000000002"/>
  </r>
  <r>
    <n v="817"/>
    <s v="CA-2013-149370"/>
    <x v="0"/>
    <x v="306"/>
    <d v="2013-09-20T00:00:00"/>
    <s v="Standard Class"/>
    <s v="DB-13210"/>
    <s v="Dean Braden"/>
    <s v="Consumer"/>
    <s v="United States"/>
    <s v="Philadelphia"/>
    <s v="Pennsylvania"/>
    <n v="19140"/>
    <s v="West"/>
    <s v="OFF-PA-10003651"/>
    <s v="Office Supplies"/>
    <s v="Paper"/>
    <s v="Xerox 1968"/>
    <n v="5.3440000000000003"/>
    <n v="1"/>
    <n v="0.2"/>
    <n v="1.8703999999999998"/>
  </r>
  <r>
    <n v="818"/>
    <s v="CA-2011-140858"/>
    <x v="2"/>
    <x v="307"/>
    <d v="2011-07-02T00:00:00"/>
    <s v="Standard Class"/>
    <s v="CA-12775"/>
    <s v="Cynthia Arntzen"/>
    <s v="Consumer"/>
    <s v="United States"/>
    <s v="Philadelphia"/>
    <s v="Pennsylvania"/>
    <n v="19140"/>
    <s v="West"/>
    <s v="OFF-PA-10000304"/>
    <s v="Office Supplies"/>
    <s v="Paper"/>
    <s v="Xerox 1995"/>
    <n v="41.472000000000008"/>
    <n v="8"/>
    <n v="0.2"/>
    <n v="14.5152"/>
  </r>
  <r>
    <n v="819"/>
    <s v="CA-2011-140858"/>
    <x v="2"/>
    <x v="307"/>
    <d v="2011-07-02T00:00:00"/>
    <s v="Standard Class"/>
    <s v="CA-12775"/>
    <s v="Cynthia Arntzen"/>
    <s v="Consumer"/>
    <s v="United States"/>
    <s v="Philadelphia"/>
    <s v="Pennsylvania"/>
    <n v="19140"/>
    <s v="West"/>
    <s v="OFF-BI-10003094"/>
    <s v="Office Supplies"/>
    <s v="Binders"/>
    <s v="Self-Adhesive Ring Binder Labels"/>
    <n v="3.168000000000001"/>
    <n v="3"/>
    <n v="0.7"/>
    <n v="-2.4287999999999998"/>
  </r>
  <r>
    <n v="820"/>
    <s v="CA-2011-140858"/>
    <x v="2"/>
    <x v="307"/>
    <d v="2011-07-02T00:00:00"/>
    <s v="Standard Class"/>
    <s v="CA-12775"/>
    <s v="Cynthia Arntzen"/>
    <s v="Consumer"/>
    <s v="United States"/>
    <s v="Philadelphia"/>
    <s v="Pennsylvania"/>
    <n v="19140"/>
    <s v="West"/>
    <s v="FUR-CH-10001394"/>
    <s v="Furniture"/>
    <s v="Chairs"/>
    <s v="Global Leather Executive Chair"/>
    <n v="1228.4649999999999"/>
    <n v="5"/>
    <n v="0.3"/>
    <n v="0"/>
  </r>
  <r>
    <n v="821"/>
    <s v="CA-2011-140858"/>
    <x v="2"/>
    <x v="307"/>
    <d v="2011-07-02T00:00:00"/>
    <s v="Standard Class"/>
    <s v="CA-12775"/>
    <s v="Cynthia Arntzen"/>
    <s v="Consumer"/>
    <s v="United States"/>
    <s v="Philadelphia"/>
    <s v="Pennsylvania"/>
    <n v="19140"/>
    <s v="West"/>
    <s v="OFF-BI-10004230"/>
    <s v="Office Supplies"/>
    <s v="Binders"/>
    <s v="GBC Recycled Grain Textured Covers"/>
    <n v="31.086000000000006"/>
    <n v="3"/>
    <n v="0.7"/>
    <n v="-22.796399999999991"/>
  </r>
  <r>
    <n v="822"/>
    <s v="CA-2011-140858"/>
    <x v="2"/>
    <x v="307"/>
    <d v="2011-07-02T00:00:00"/>
    <s v="Standard Class"/>
    <s v="CA-12775"/>
    <s v="Cynthia Arntzen"/>
    <s v="Consumer"/>
    <s v="United States"/>
    <s v="Philadelphia"/>
    <s v="Pennsylvania"/>
    <n v="19140"/>
    <s v="West"/>
    <s v="OFF-PA-10003395"/>
    <s v="Office Supplies"/>
    <s v="Paper"/>
    <s v="Xerox 1941"/>
    <n v="335.52"/>
    <n v="4"/>
    <n v="0.2"/>
    <n v="117.43199999999999"/>
  </r>
  <r>
    <n v="823"/>
    <s v="CA-2014-101434"/>
    <x v="3"/>
    <x v="308"/>
    <d v="2014-06-28T00:00:00"/>
    <s v="Standard Class"/>
    <s v="TR-21325"/>
    <s v="Toby Ritter"/>
    <s v="Consumer"/>
    <s v="United States"/>
    <s v="Belleville"/>
    <s v="New Jersey"/>
    <n v="7109"/>
    <s v="We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4-101434"/>
    <x v="3"/>
    <x v="308"/>
    <d v="2014-06-28T00:00:00"/>
    <s v="Standard Class"/>
    <s v="TR-21325"/>
    <s v="Toby Ritter"/>
    <s v="Consumer"/>
    <s v="United States"/>
    <s v="Belleville"/>
    <s v="New Jersey"/>
    <n v="7109"/>
    <s v="West"/>
    <s v="OFF-LA-10003223"/>
    <s v="Office Supplies"/>
    <s v="Labels"/>
    <s v="Avery 508"/>
    <n v="9.82"/>
    <n v="2"/>
    <n v="0"/>
    <n v="4.8117999999999999"/>
  </r>
  <r>
    <n v="825"/>
    <s v="US-2011-102071"/>
    <x v="2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1-102071"/>
    <x v="2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4-126956"/>
    <x v="3"/>
    <x v="170"/>
    <d v="2014-08-29T00:00:00"/>
    <s v="Standard Class"/>
    <s v="GT-14710"/>
    <s v="Greg Tran"/>
    <s v="Consumer"/>
    <s v="United States"/>
    <s v="Lakeville"/>
    <s v="Minnesota"/>
    <n v="55044"/>
    <s v="West"/>
    <s v="OFF-FA-10002280"/>
    <s v="Office Supplies"/>
    <s v="Fasteners"/>
    <s v="Advantus Plastic Paper Clips"/>
    <n v="35"/>
    <n v="7"/>
    <n v="0"/>
    <n v="16.8"/>
  </r>
  <r>
    <n v="828"/>
    <s v="CA-2014-126956"/>
    <x v="3"/>
    <x v="170"/>
    <d v="2014-08-29T00:00:00"/>
    <s v="Standard Class"/>
    <s v="GT-14710"/>
    <s v="Greg Tran"/>
    <s v="Consumer"/>
    <s v="United States"/>
    <s v="Lakeville"/>
    <s v="Minnesota"/>
    <n v="55044"/>
    <s v="West"/>
    <s v="OFF-SU-10000381"/>
    <s v="Office Supplies"/>
    <s v="Supplies"/>
    <s v="Acme Forged Steel Scissors with Black Enamel Handles"/>
    <n v="37.24"/>
    <n v="4"/>
    <n v="0"/>
    <n v="10.799599999999998"/>
  </r>
  <r>
    <n v="829"/>
    <s v="CA-2014-126956"/>
    <x v="3"/>
    <x v="170"/>
    <d v="2014-08-29T00:00:00"/>
    <s v="Standard Class"/>
    <s v="GT-14710"/>
    <s v="Greg Tran"/>
    <s v="Consumer"/>
    <s v="United States"/>
    <s v="Lakeville"/>
    <s v="Minnesota"/>
    <n v="55044"/>
    <s v="West"/>
    <s v="OFF-EN-10004459"/>
    <s v="Office Supplies"/>
    <s v="Envelopes"/>
    <s v="Security-Tint Envelopes"/>
    <n v="15.28"/>
    <n v="2"/>
    <n v="0"/>
    <n v="7.4871999999999996"/>
  </r>
  <r>
    <n v="830"/>
    <s v="CA-2014-129462"/>
    <x v="3"/>
    <x v="114"/>
    <d v="2014-06-22T00:00:00"/>
    <s v="Second Class"/>
    <s v="JE-15745"/>
    <s v="Joel Eaton"/>
    <s v="Consumer"/>
    <s v="United States"/>
    <s v="Florence"/>
    <s v="Kentucky"/>
    <n v="41042"/>
    <s v="West"/>
    <s v="FUR-CH-10000665"/>
    <s v="Furniture"/>
    <s v="Chairs"/>
    <s v="Global Airflow Leather Mesh Back Chair, Black"/>
    <n v="301.95999999999998"/>
    <n v="2"/>
    <n v="0"/>
    <n v="90.587999999999965"/>
  </r>
  <r>
    <n v="831"/>
    <s v="CA-2014-129462"/>
    <x v="3"/>
    <x v="114"/>
    <d v="2014-06-22T00:00:00"/>
    <s v="Second Class"/>
    <s v="JE-15745"/>
    <s v="Joel Eaton"/>
    <s v="Consumer"/>
    <s v="United States"/>
    <s v="Florence"/>
    <s v="Kentucky"/>
    <n v="41042"/>
    <s v="West"/>
    <s v="OFF-AP-10003884"/>
    <s v="Office Supplies"/>
    <s v="Appliances"/>
    <s v="Fellowes Smart Surge Ten-Outlet Protector, Platinum"/>
    <n v="180.66"/>
    <n v="3"/>
    <n v="0"/>
    <n v="50.584800000000008"/>
  </r>
  <r>
    <n v="832"/>
    <s v="CA-2014-129462"/>
    <x v="3"/>
    <x v="114"/>
    <d v="2014-06-22T00:00:00"/>
    <s v="Second Class"/>
    <s v="JE-15745"/>
    <s v="Joel Eaton"/>
    <s v="Consumer"/>
    <s v="United States"/>
    <s v="Florence"/>
    <s v="Kentucky"/>
    <n v="41042"/>
    <s v="West"/>
    <s v="TEC-PH-10001557"/>
    <s v="Technology"/>
    <s v="Phones"/>
    <s v="Pyle PMP37LED"/>
    <n v="191.98"/>
    <n v="2"/>
    <n v="0"/>
    <n v="51.834599999999995"/>
  </r>
  <r>
    <n v="833"/>
    <s v="CA-2014-129462"/>
    <x v="3"/>
    <x v="114"/>
    <d v="2014-06-22T00:00:00"/>
    <s v="Second Class"/>
    <s v="JE-15745"/>
    <s v="Joel Eaton"/>
    <s v="Consumer"/>
    <s v="United States"/>
    <s v="Florence"/>
    <s v="Kentucky"/>
    <n v="41042"/>
    <s v="West"/>
    <s v="TEC-PH-10002085"/>
    <s v="Technology"/>
    <s v="Phones"/>
    <s v="Clarity 53712"/>
    <n v="65.989999999999995"/>
    <n v="1"/>
    <n v="0"/>
    <n v="17.157400000000003"/>
  </r>
  <r>
    <n v="834"/>
    <s v="CA-2013-165316"/>
    <x v="0"/>
    <x v="310"/>
    <d v="2013-07-28T00:00:00"/>
    <s v="Standard Class"/>
    <s v="JB-15400"/>
    <s v="Jennifer Braxton"/>
    <s v="Corporate"/>
    <s v="United States"/>
    <s v="Tampa"/>
    <s v="Florida"/>
    <n v="33614"/>
    <s v="West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3-165316"/>
    <x v="0"/>
    <x v="310"/>
    <d v="2013-07-28T00:00:00"/>
    <s v="Standard Class"/>
    <s v="JB-15400"/>
    <s v="Jennifer Braxton"/>
    <s v="Corporate"/>
    <s v="United States"/>
    <s v="Tampa"/>
    <s v="Florida"/>
    <n v="33614"/>
    <s v="West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3-165316"/>
    <x v="0"/>
    <x v="310"/>
    <d v="2013-07-28T00:00:00"/>
    <s v="Standard Class"/>
    <s v="JB-15400"/>
    <s v="Jennifer Braxton"/>
    <s v="Corporate"/>
    <s v="United States"/>
    <s v="Tampa"/>
    <s v="Florida"/>
    <n v="33614"/>
    <s v="West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1-115987"/>
    <x v="2"/>
    <x v="78"/>
    <d v="2011-09-13T00:00:00"/>
    <s v="Second Class"/>
    <s v="LH-17020"/>
    <s v="Lisa Hazard"/>
    <s v="Consumer"/>
    <s v="United States"/>
    <s v="Tyler"/>
    <s v="Texas"/>
    <n v="75701"/>
    <s v="West"/>
    <s v="OFF-BI-10001071"/>
    <s v="Office Supplies"/>
    <s v="Binders"/>
    <s v="GBC ProClick Punch Binding System"/>
    <n v="51.183999999999983"/>
    <n v="4"/>
    <n v="0.8"/>
    <n v="-79.335199999999986"/>
  </r>
  <r>
    <n v="838"/>
    <s v="US-2014-156083"/>
    <x v="3"/>
    <x v="259"/>
    <d v="2014-11-12T00:00:00"/>
    <s v="Standard Class"/>
    <s v="JL-15175"/>
    <s v="James Lanier"/>
    <s v="Home Office"/>
    <s v="United States"/>
    <s v="Columbia"/>
    <s v="Tennessee"/>
    <n v="38401"/>
    <s v="West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3-137547"/>
    <x v="0"/>
    <x v="311"/>
    <d v="2013-03-13T00:00:00"/>
    <s v="Standard Class"/>
    <s v="EB-13705"/>
    <s v="Ed Braxton"/>
    <s v="Corporate"/>
    <s v="United States"/>
    <s v="Fort Worth"/>
    <s v="Texas"/>
    <n v="76106"/>
    <s v="West"/>
    <s v="TEC-PH-10002365"/>
    <s v="Technology"/>
    <s v="Phones"/>
    <s v="Belkin Grip Candy Sheer Case / Cover for iPhone 5 and 5S"/>
    <n v="21.071999999999999"/>
    <n v="3"/>
    <n v="0.2"/>
    <n v="1.5804"/>
  </r>
  <r>
    <n v="840"/>
    <s v="CA-2012-100454"/>
    <x v="1"/>
    <x v="312"/>
    <d v="2012-11-25T00:00:00"/>
    <s v="Standard Class"/>
    <s v="BM-11650"/>
    <s v="Brian Moss"/>
    <s v="Corporate"/>
    <s v="United States"/>
    <s v="New York City"/>
    <s v="New York"/>
    <n v="10035"/>
    <s v="West"/>
    <s v="OFF-AR-10004648"/>
    <s v="Office Supplies"/>
    <s v="Art"/>
    <s v="Boston 19500 Mighty Mite Electric Pencil Sharpener"/>
    <n v="60.449999999999996"/>
    <n v="3"/>
    <n v="0"/>
    <n v="16.3215"/>
  </r>
  <r>
    <n v="841"/>
    <s v="CA-2012-100454"/>
    <x v="1"/>
    <x v="312"/>
    <d v="2012-11-25T00:00:00"/>
    <s v="Standard Class"/>
    <s v="BM-11650"/>
    <s v="Brian Moss"/>
    <s v="Corporate"/>
    <s v="United States"/>
    <s v="New York City"/>
    <s v="New York"/>
    <n v="10035"/>
    <s v="West"/>
    <s v="OFF-AR-10002578"/>
    <s v="Office Supplies"/>
    <s v="Art"/>
    <s v="Newell 335"/>
    <n v="11.52"/>
    <n v="4"/>
    <n v="0"/>
    <n v="3.3407999999999998"/>
  </r>
  <r>
    <n v="842"/>
    <s v="CA-2012-100454"/>
    <x v="1"/>
    <x v="312"/>
    <d v="2012-11-25T00:00:00"/>
    <s v="Standard Class"/>
    <s v="BM-11650"/>
    <s v="Brian Moss"/>
    <s v="Corporate"/>
    <s v="United States"/>
    <s v="New York City"/>
    <s v="New York"/>
    <n v="10035"/>
    <s v="West"/>
    <s v="FUR-BO-10001519"/>
    <s v="Furniture"/>
    <s v="Bookcases"/>
    <s v="O'Sullivan 3-Shelf Heavy-Duty Bookcases"/>
    <n v="186.048"/>
    <n v="4"/>
    <n v="0.2"/>
    <n v="9.3024000000000058"/>
  </r>
  <r>
    <n v="843"/>
    <s v="CA-2013-161669"/>
    <x v="0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3-161669"/>
    <x v="0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3-161669"/>
    <x v="0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3-161669"/>
    <x v="0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2-114300"/>
    <x v="1"/>
    <x v="313"/>
    <d v="2012-10-17T00:00:00"/>
    <s v="Standard Class"/>
    <s v="AF-10885"/>
    <s v="Art Foster"/>
    <s v="Consumer"/>
    <s v="United States"/>
    <s v="Louisville"/>
    <s v="Kentucky"/>
    <n v="40214"/>
    <s v="West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2-114300"/>
    <x v="1"/>
    <x v="313"/>
    <d v="2012-10-17T00:00:00"/>
    <s v="Standard Class"/>
    <s v="AF-10885"/>
    <s v="Art Foster"/>
    <s v="Consumer"/>
    <s v="United States"/>
    <s v="Louisville"/>
    <s v="Kentucky"/>
    <n v="40214"/>
    <s v="West"/>
    <s v="FUR-CH-10001891"/>
    <s v="Furniture"/>
    <s v="Chairs"/>
    <s v="Global Deluxe Office Fabric Chairs"/>
    <n v="287.94"/>
    <n v="3"/>
    <n v="0"/>
    <n v="77.743800000000022"/>
  </r>
  <r>
    <n v="849"/>
    <s v="CA-2014-107503"/>
    <x v="3"/>
    <x v="314"/>
    <d v="2014-01-07T00:00:00"/>
    <s v="Standard Class"/>
    <s v="GA-14725"/>
    <s v="Guy Armstrong"/>
    <s v="Consumer"/>
    <s v="United States"/>
    <s v="Lorain"/>
    <s v="Ohio"/>
    <n v="44052"/>
    <s v="West"/>
    <s v="FUR-FU-10003878"/>
    <s v="Furniture"/>
    <s v="Furnishings"/>
    <s v="Linden 10&quot; Round Wall Clock, Black"/>
    <n v="48.896000000000001"/>
    <n v="4"/>
    <n v="0.2"/>
    <n v="8.5567999999999991"/>
  </r>
  <r>
    <n v="850"/>
    <s v="CA-2011-107755"/>
    <x v="2"/>
    <x v="315"/>
    <d v="2011-02-13T00:00:00"/>
    <s v="Standard Class"/>
    <s v="CK-12760"/>
    <s v="Cyma Kinney"/>
    <s v="Corporate"/>
    <s v="United States"/>
    <s v="Linden"/>
    <s v="New Jersey"/>
    <n v="7036"/>
    <s v="West"/>
    <s v="TEC-AC-10000710"/>
    <s v="Technology"/>
    <s v="Accessories"/>
    <s v="Maxell DVD-RAM Discs"/>
    <n v="115.36"/>
    <n v="7"/>
    <n v="0"/>
    <n v="49.604800000000012"/>
  </r>
  <r>
    <n v="851"/>
    <s v="CA-2013-152534"/>
    <x v="0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3-152534"/>
    <x v="0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3-113747"/>
    <x v="0"/>
    <x v="316"/>
    <d v="2013-06-05T00:00:00"/>
    <s v="Standard Class"/>
    <s v="VD-21670"/>
    <s v="Valerie Dominguez"/>
    <s v="Consumer"/>
    <s v="United States"/>
    <s v="Jackson"/>
    <s v="Mississippi"/>
    <n v="39212"/>
    <s v="West"/>
    <s v="OFF-AR-10003373"/>
    <s v="Office Supplies"/>
    <s v="Art"/>
    <s v="Boston School Pro Electric Pencil Sharpener, 1670"/>
    <n v="185.88"/>
    <n v="6"/>
    <n v="0"/>
    <n v="50.187599999999996"/>
  </r>
  <r>
    <n v="854"/>
    <s v="CA-2013-123274"/>
    <x v="0"/>
    <x v="317"/>
    <d v="2013-02-24T00:00:00"/>
    <s v="Standard Class"/>
    <s v="GT-14710"/>
    <s v="Greg Tran"/>
    <s v="Consumer"/>
    <s v="United States"/>
    <s v="New York City"/>
    <s v="New York"/>
    <n v="10035"/>
    <s v="West"/>
    <s v="FUR-FU-10004090"/>
    <s v="Furniture"/>
    <s v="Furnishings"/>
    <s v="Executive Impressions 14&quot; Contract Wall Clock"/>
    <n v="44.46"/>
    <n v="2"/>
    <n v="0"/>
    <n v="14.671799999999998"/>
  </r>
  <r>
    <n v="855"/>
    <s v="CA-2013-123274"/>
    <x v="0"/>
    <x v="317"/>
    <d v="2013-02-24T00:00:00"/>
    <s v="Standard Class"/>
    <s v="GT-14710"/>
    <s v="Greg Tran"/>
    <s v="Consumer"/>
    <s v="United States"/>
    <s v="New York City"/>
    <s v="New York"/>
    <n v="1003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1-125612"/>
    <x v="2"/>
    <x v="93"/>
    <d v="2011-08-08T00:00:00"/>
    <s v="Standard Class"/>
    <s v="BK-11260"/>
    <s v="Berenike Kampe"/>
    <s v="Consumer"/>
    <s v="United States"/>
    <s v="New York City"/>
    <s v="New York"/>
    <n v="10035"/>
    <s v="West"/>
    <s v="OFF-PA-10001019"/>
    <s v="Office Supplies"/>
    <s v="Paper"/>
    <s v="Xerox 1884"/>
    <n v="39.96"/>
    <n v="2"/>
    <n v="0"/>
    <n v="18.781199999999998"/>
  </r>
  <r>
    <n v="857"/>
    <s v="CA-2011-125612"/>
    <x v="2"/>
    <x v="93"/>
    <d v="2011-08-08T00:00:00"/>
    <s v="Standard Class"/>
    <s v="BK-11260"/>
    <s v="Berenike Kampe"/>
    <s v="Consumer"/>
    <s v="United States"/>
    <s v="New York City"/>
    <s v="New York"/>
    <n v="10035"/>
    <s v="West"/>
    <s v="OFF-SU-10002537"/>
    <s v="Office Supplies"/>
    <s v="Supplies"/>
    <s v="Acme Box Cutter Scissors"/>
    <n v="102.30000000000001"/>
    <n v="10"/>
    <n v="0"/>
    <n v="26.598000000000006"/>
  </r>
  <r>
    <n v="858"/>
    <s v="CA-2011-125612"/>
    <x v="2"/>
    <x v="93"/>
    <d v="2011-08-08T00:00:00"/>
    <s v="Standard Class"/>
    <s v="BK-11260"/>
    <s v="Berenike Kampe"/>
    <s v="Consumer"/>
    <s v="United States"/>
    <s v="New York City"/>
    <s v="New York"/>
    <n v="10035"/>
    <s v="West"/>
    <s v="OFF-ST-10003221"/>
    <s v="Office Supplies"/>
    <s v="Storage"/>
    <s v="Staples"/>
    <n v="21.36"/>
    <n v="2"/>
    <n v="0"/>
    <n v="5.7672000000000008"/>
  </r>
  <r>
    <n v="859"/>
    <s v="CA-2014-161984"/>
    <x v="3"/>
    <x v="318"/>
    <d v="2014-04-16T00:00:00"/>
    <s v="Standard Class"/>
    <s v="SJ-20125"/>
    <s v="Sanjit Jacobs"/>
    <s v="Home Office"/>
    <s v="United States"/>
    <s v="New Brunswick"/>
    <s v="New Jersey"/>
    <n v="8901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4-161984"/>
    <x v="3"/>
    <x v="318"/>
    <d v="2014-04-16T00:00:00"/>
    <s v="Standard Class"/>
    <s v="SJ-20125"/>
    <s v="Sanjit Jacobs"/>
    <s v="Home Office"/>
    <s v="United States"/>
    <s v="New Brunswick"/>
    <s v="New Jersey"/>
    <n v="8901"/>
    <s v="West"/>
    <s v="OFF-FA-10000624"/>
    <s v="Office Supplies"/>
    <s v="Fasteners"/>
    <s v="OIC Binder Clips"/>
    <n v="7.16"/>
    <n v="2"/>
    <n v="0"/>
    <n v="3.58"/>
  </r>
  <r>
    <n v="861"/>
    <s v="CA-2011-133851"/>
    <x v="2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14719999999999978"/>
  </r>
  <r>
    <n v="862"/>
    <s v="CA-2011-133851"/>
    <x v="2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3-134474"/>
    <x v="0"/>
    <x v="319"/>
    <d v="2013-01-07T00:00:00"/>
    <s v="Second Class"/>
    <s v="AJ-10795"/>
    <s v="Anthony Johnson"/>
    <s v="Corporate"/>
    <s v="United States"/>
    <s v="Jacksonville"/>
    <s v="Florida"/>
    <n v="32216"/>
    <s v="West"/>
    <s v="TEC-AC-10001714"/>
    <s v="Technology"/>
    <s v="Accessories"/>
    <s v="Logitech MX Performance Wireless Mouse"/>
    <n v="191.47200000000001"/>
    <n v="6"/>
    <n v="0.2"/>
    <n v="40.687800000000003"/>
  </r>
  <r>
    <n v="864"/>
    <s v="CA-2013-134474"/>
    <x v="0"/>
    <x v="319"/>
    <d v="2013-01-07T00:00:00"/>
    <s v="Second Class"/>
    <s v="AJ-10795"/>
    <s v="Anthony Johnson"/>
    <s v="Corporate"/>
    <s v="United States"/>
    <s v="Jacksonville"/>
    <s v="Florida"/>
    <n v="32216"/>
    <s v="West"/>
    <s v="OFF-AR-10003958"/>
    <s v="Office Supplies"/>
    <s v="Art"/>
    <s v="Newell 337"/>
    <n v="5.2480000000000002"/>
    <n v="2"/>
    <n v="0.2"/>
    <n v="0.59039999999999915"/>
  </r>
  <r>
    <n v="865"/>
    <s v="CA-2013-134474"/>
    <x v="0"/>
    <x v="319"/>
    <d v="2013-01-07T00:00:00"/>
    <s v="Second Class"/>
    <s v="AJ-10795"/>
    <s v="Anthony Johnson"/>
    <s v="Corporate"/>
    <s v="United States"/>
    <s v="Jacksonville"/>
    <s v="Florida"/>
    <n v="32216"/>
    <s v="West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1-149020"/>
    <x v="2"/>
    <x v="320"/>
    <d v="2011-01-16T00:00:00"/>
    <s v="Standard Class"/>
    <s v="AJ-10780"/>
    <s v="Anthony Jacobs"/>
    <s v="Corporate"/>
    <s v="United States"/>
    <s v="Springfield"/>
    <s v="Virginia"/>
    <n v="22153"/>
    <s v="West"/>
    <s v="OFF-LA-10004272"/>
    <s v="Office Supplies"/>
    <s v="Labels"/>
    <s v="Avery 482"/>
    <n v="2.89"/>
    <n v="1"/>
    <n v="0"/>
    <n v="1.3583000000000001"/>
  </r>
  <r>
    <n v="867"/>
    <s v="CA-2011-149020"/>
    <x v="2"/>
    <x v="320"/>
    <d v="2011-01-16T00:00:00"/>
    <s v="Standard Class"/>
    <s v="AJ-10780"/>
    <s v="Anthony Jacobs"/>
    <s v="Corporate"/>
    <s v="United States"/>
    <s v="Springfield"/>
    <s v="Virginia"/>
    <n v="22153"/>
    <s v="West"/>
    <s v="FUR-FU-10000965"/>
    <s v="Furniture"/>
    <s v="Furnishings"/>
    <s v="Howard Miller 11-1/2&quot; Diameter Ridgewood Wall Clock"/>
    <n v="51.94"/>
    <n v="1"/>
    <n v="0"/>
    <n v="21.295400000000001"/>
  </r>
  <r>
    <n v="868"/>
    <s v="CA-2013-134362"/>
    <x v="0"/>
    <x v="321"/>
    <d v="2013-10-03T00:00:00"/>
    <s v="First Class"/>
    <s v="LS-16945"/>
    <s v="Linda Southworth"/>
    <s v="Corporate"/>
    <s v="United States"/>
    <s v="Philadelphia"/>
    <s v="Pennsylvania"/>
    <n v="19140"/>
    <s v="West"/>
    <s v="OFF-LA-10004853"/>
    <s v="Office Supplies"/>
    <s v="Labels"/>
    <s v="Avery 483"/>
    <n v="15.936000000000002"/>
    <n v="4"/>
    <n v="0.2"/>
    <n v="5.1791999999999998"/>
  </r>
  <r>
    <n v="869"/>
    <s v="CA-2011-136742"/>
    <x v="2"/>
    <x v="322"/>
    <d v="2011-04-10T00:00:00"/>
    <s v="Standard Class"/>
    <s v="GP-14740"/>
    <s v="Guy Phonely"/>
    <s v="Corporate"/>
    <s v="United States"/>
    <s v="Lancaster"/>
    <s v="Pennsylvania"/>
    <n v="17602"/>
    <s v="West"/>
    <s v="OFF-BI-10003719"/>
    <s v="Office Supplies"/>
    <s v="Binders"/>
    <s v="Large Capacity Hanging Post Binders"/>
    <n v="44.910000000000011"/>
    <n v="6"/>
    <n v="0.7"/>
    <n v="-35.927999999999997"/>
  </r>
  <r>
    <n v="870"/>
    <s v="CA-2013-158099"/>
    <x v="0"/>
    <x v="323"/>
    <d v="2013-09-06T00:00:00"/>
    <s v="First Class"/>
    <s v="PK-18910"/>
    <s v="Paul Knutson"/>
    <s v="Home Office"/>
    <s v="United States"/>
    <s v="Philadelphia"/>
    <s v="Pennsylvania"/>
    <n v="19143"/>
    <s v="We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3-158099"/>
    <x v="0"/>
    <x v="323"/>
    <d v="2013-09-06T00:00:00"/>
    <s v="First Class"/>
    <s v="PK-18910"/>
    <s v="Paul Knutson"/>
    <s v="Home Office"/>
    <s v="United States"/>
    <s v="Philadelphia"/>
    <s v="Pennsylvania"/>
    <n v="19143"/>
    <s v="West"/>
    <s v="TEC-PH-10002496"/>
    <s v="Technology"/>
    <s v="Phones"/>
    <s v="Cisco SPA301"/>
    <n v="280.78200000000004"/>
    <n v="3"/>
    <n v="0.4"/>
    <n v="-46.797000000000025"/>
  </r>
  <r>
    <n v="872"/>
    <s v="CA-2012-131128"/>
    <x v="1"/>
    <x v="324"/>
    <d v="2012-10-20T00:00:00"/>
    <s v="First Class"/>
    <s v="TB-21520"/>
    <s v="Tracy Blumstein"/>
    <s v="Consumer"/>
    <s v="United States"/>
    <s v="Concord"/>
    <s v="New Hampshire"/>
    <n v="3301"/>
    <s v="West"/>
    <s v="OFF-PA-10003591"/>
    <s v="Office Supplies"/>
    <s v="Paper"/>
    <s v="Southworth 100% Cotton The Best Paper"/>
    <n v="34.44"/>
    <n v="3"/>
    <n v="0"/>
    <n v="17.22"/>
  </r>
  <r>
    <n v="873"/>
    <s v="CA-2011-148488"/>
    <x v="2"/>
    <x v="325"/>
    <d v="2011-12-15T00:00:00"/>
    <s v="Standard Class"/>
    <s v="SM-20005"/>
    <s v="Sally Matthias"/>
    <s v="Consumer"/>
    <s v="United States"/>
    <s v="New York City"/>
    <s v="New York"/>
    <n v="10009"/>
    <s v="We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1-148488"/>
    <x v="2"/>
    <x v="325"/>
    <d v="2011-12-15T00:00:00"/>
    <s v="Standard Class"/>
    <s v="SM-20005"/>
    <s v="Sally Matthias"/>
    <s v="Consumer"/>
    <s v="United States"/>
    <s v="New York City"/>
    <s v="New York"/>
    <n v="10009"/>
    <s v="West"/>
    <s v="OFF-BI-10000315"/>
    <s v="Office Supplies"/>
    <s v="Binders"/>
    <s v="Poly Designer Cover &amp; Back"/>
    <n v="106.34399999999999"/>
    <n v="7"/>
    <n v="0.2"/>
    <n v="37.220399999999998"/>
  </r>
  <r>
    <n v="875"/>
    <s v="CA-2014-114636"/>
    <x v="3"/>
    <x v="326"/>
    <d v="2014-08-30T00:00:00"/>
    <s v="Standard Class"/>
    <s v="GA-14725"/>
    <s v="Guy Armstrong"/>
    <s v="Consumer"/>
    <s v="United States"/>
    <s v="Charlotte"/>
    <s v="North Carolina"/>
    <n v="28205"/>
    <s v="West"/>
    <s v="OFF-PA-10001790"/>
    <s v="Office Supplies"/>
    <s v="Paper"/>
    <s v="Xerox 1910"/>
    <n v="192.16000000000003"/>
    <n v="5"/>
    <n v="0.2"/>
    <n v="67.255999999999986"/>
  </r>
  <r>
    <n v="876"/>
    <s v="CA-2013-116736"/>
    <x v="0"/>
    <x v="327"/>
    <d v="2013-01-21T00:00:00"/>
    <s v="Standard Class"/>
    <s v="CC-12430"/>
    <s v="Chuck Clark"/>
    <s v="Home Office"/>
    <s v="United States"/>
    <s v="Concord"/>
    <s v="New Hampshire"/>
    <n v="3301"/>
    <s v="We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3-116736"/>
    <x v="0"/>
    <x v="327"/>
    <d v="2013-01-21T00:00:00"/>
    <s v="Standard Class"/>
    <s v="CC-12430"/>
    <s v="Chuck Clark"/>
    <s v="Home Office"/>
    <s v="United States"/>
    <s v="Concord"/>
    <s v="New Hampshire"/>
    <n v="3301"/>
    <s v="We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3-116736"/>
    <x v="0"/>
    <x v="327"/>
    <d v="2013-01-21T00:00:00"/>
    <s v="Standard Class"/>
    <s v="CC-12430"/>
    <s v="Chuck Clark"/>
    <s v="Home Office"/>
    <s v="United States"/>
    <s v="Concord"/>
    <s v="New Hampshire"/>
    <n v="3301"/>
    <s v="West"/>
    <s v="TEC-AC-10002049"/>
    <s v="Technology"/>
    <s v="Accessories"/>
    <s v="Logitech G19 Programmable Gaming Keyboard"/>
    <n v="371.96999999999997"/>
    <n v="3"/>
    <n v="0"/>
    <n v="66.954599999999971"/>
  </r>
  <r>
    <n v="879"/>
    <s v="US-2011-158638"/>
    <x v="2"/>
    <x v="328"/>
    <d v="2011-09-21T00:00:00"/>
    <s v="Standard Class"/>
    <s v="AG-10765"/>
    <s v="Anthony Garverick"/>
    <s v="Home Office"/>
    <s v="United States"/>
    <s v="Philadelphia"/>
    <s v="Pennsylvania"/>
    <n v="19120"/>
    <s v="We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4-111689"/>
    <x v="3"/>
    <x v="329"/>
    <d v="2014-12-03T00:00:00"/>
    <s v="Second Class"/>
    <s v="HP-14815"/>
    <s v="Harold Pawlan"/>
    <s v="Home Office"/>
    <s v="United States"/>
    <s v="New York City"/>
    <s v="New York"/>
    <n v="10024"/>
    <s v="West"/>
    <s v="OFF-BI-10003984"/>
    <s v="Office Supplies"/>
    <s v="Binders"/>
    <s v="Lock-Up Easel 'Spel-Binder'"/>
    <n v="68.472000000000008"/>
    <n v="3"/>
    <n v="0.2"/>
    <n v="23.109299999999998"/>
  </r>
  <r>
    <n v="881"/>
    <s v="CA-2014-111689"/>
    <x v="3"/>
    <x v="329"/>
    <d v="2014-12-03T00:00:00"/>
    <s v="Second Class"/>
    <s v="HP-14815"/>
    <s v="Harold Pawlan"/>
    <s v="Home Office"/>
    <s v="United States"/>
    <s v="New York City"/>
    <s v="New York"/>
    <n v="10024"/>
    <s v="West"/>
    <s v="FUR-CH-10004287"/>
    <s v="Furniture"/>
    <s v="Chairs"/>
    <s v="SAFCO Arco Folding Chair"/>
    <n v="1242.8999999999999"/>
    <n v="5"/>
    <n v="0.1"/>
    <n v="262.38999999999987"/>
  </r>
  <r>
    <n v="882"/>
    <s v="CA-2012-129098"/>
    <x v="1"/>
    <x v="330"/>
    <d v="2012-10-13T00:00:00"/>
    <s v="Standard Class"/>
    <s v="DK-13090"/>
    <s v="Dave Kipp"/>
    <s v="Consumer"/>
    <s v="United States"/>
    <s v="Springfield"/>
    <s v="Virginia"/>
    <n v="22153"/>
    <s v="West"/>
    <s v="OFF-ST-10001321"/>
    <s v="Office Supplies"/>
    <s v="Storage"/>
    <s v="Decoflex Hanging Personal Folder File, Blue"/>
    <n v="30.84"/>
    <n v="2"/>
    <n v="0"/>
    <n v="8.3268000000000022"/>
  </r>
  <r>
    <n v="883"/>
    <s v="US-2014-123463"/>
    <x v="3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3-165148"/>
    <x v="0"/>
    <x v="332"/>
    <d v="2013-10-25T00:00:00"/>
    <s v="First Class"/>
    <s v="PM-19135"/>
    <s v="Peter McVee"/>
    <s v="Home Office"/>
    <s v="United States"/>
    <s v="Detroit"/>
    <s v="Michigan"/>
    <n v="48227"/>
    <s v="West"/>
    <s v="FUR-FU-10000732"/>
    <s v="Furniture"/>
    <s v="Furnishings"/>
    <s v="Eldon 200 Class Desk Accessories"/>
    <n v="31.400000000000002"/>
    <n v="5"/>
    <n v="0"/>
    <n v="10.047999999999998"/>
  </r>
  <r>
    <n v="885"/>
    <s v="CA-2011-134061"/>
    <x v="2"/>
    <x v="333"/>
    <d v="2011-05-04T00:00:00"/>
    <s v="Standard Class"/>
    <s v="LL-16840"/>
    <s v="Lauren Leatherbury"/>
    <s v="Consumer"/>
    <s v="United States"/>
    <s v="Rochester"/>
    <s v="New York"/>
    <n v="14609"/>
    <s v="West"/>
    <s v="FUR-FU-10001424"/>
    <s v="Furniture"/>
    <s v="Furnishings"/>
    <s v="Dax Clear Box Frame"/>
    <n v="17.46"/>
    <n v="2"/>
    <n v="0"/>
    <n v="5.936399999999999"/>
  </r>
  <r>
    <n v="886"/>
    <s v="CA-2012-143602"/>
    <x v="1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4-115364"/>
    <x v="3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4-150707"/>
    <x v="3"/>
    <x v="336"/>
    <d v="2014-10-20T00:00:00"/>
    <s v="Standard Class"/>
    <s v="EL-13735"/>
    <s v="Ed Ludwig"/>
    <s v="Home Office"/>
    <s v="United States"/>
    <s v="Columbia"/>
    <s v="Maryland"/>
    <n v="21044"/>
    <s v="We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1-104976"/>
    <x v="2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4-132934"/>
    <x v="3"/>
    <x v="308"/>
    <d v="2014-06-27T00:00:00"/>
    <s v="Standard Class"/>
    <s v="JE-15475"/>
    <s v="Jeremy Ellison"/>
    <s v="Consumer"/>
    <s v="United States"/>
    <s v="New Rochelle"/>
    <s v="New York"/>
    <n v="10801"/>
    <s v="We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4-132934"/>
    <x v="3"/>
    <x v="308"/>
    <d v="2014-06-27T00:00:00"/>
    <s v="Standard Class"/>
    <s v="JE-15475"/>
    <s v="Jeremy Ellison"/>
    <s v="Consumer"/>
    <s v="United States"/>
    <s v="New Rochelle"/>
    <s v="New York"/>
    <n v="10801"/>
    <s v="West"/>
    <s v="OFF-BI-10001098"/>
    <s v="Office Supplies"/>
    <s v="Binders"/>
    <s v="Acco D-Ring Binder w/DublLock"/>
    <n v="51.311999999999998"/>
    <n v="3"/>
    <n v="0.2"/>
    <n v="18.600599999999996"/>
  </r>
  <r>
    <n v="892"/>
    <s v="CA-2014-133256"/>
    <x v="3"/>
    <x v="335"/>
    <d v="2014-06-28T00:00:00"/>
    <s v="First Class"/>
    <s v="TH-21550"/>
    <s v="Tracy Hopkins"/>
    <s v="Home Office"/>
    <s v="United States"/>
    <s v="Detroit"/>
    <s v="Michigan"/>
    <n v="48227"/>
    <s v="West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4-133256"/>
    <x v="3"/>
    <x v="335"/>
    <d v="2014-06-28T00:00:00"/>
    <s v="First Class"/>
    <s v="TH-21550"/>
    <s v="Tracy Hopkins"/>
    <s v="Home Office"/>
    <s v="United States"/>
    <s v="Detroit"/>
    <s v="Michigan"/>
    <n v="48227"/>
    <s v="West"/>
    <s v="OFF-AR-10003158"/>
    <s v="Office Supplies"/>
    <s v="Art"/>
    <s v="Fluorescent Highlighters by Dixon"/>
    <n v="15.92"/>
    <n v="4"/>
    <n v="0"/>
    <n v="5.4127999999999989"/>
  </r>
  <r>
    <n v="894"/>
    <s v="CA-2014-133256"/>
    <x v="3"/>
    <x v="335"/>
    <d v="2014-06-28T00:00:00"/>
    <s v="First Class"/>
    <s v="TH-21550"/>
    <s v="Tracy Hopkins"/>
    <s v="Home Office"/>
    <s v="United States"/>
    <s v="Detroit"/>
    <s v="Michigan"/>
    <n v="48227"/>
    <s v="West"/>
    <s v="TEC-PH-10002660"/>
    <s v="Technology"/>
    <s v="Phones"/>
    <s v="Nortel Networks T7316 E Nt8 B27"/>
    <n v="543.91999999999996"/>
    <n v="8"/>
    <n v="0"/>
    <n v="135.98000000000002"/>
  </r>
  <r>
    <n v="895"/>
    <s v="CA-2013-105494"/>
    <x v="0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3-105494"/>
    <x v="0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3-140634"/>
    <x v="0"/>
    <x v="339"/>
    <d v="2013-10-07T00:00:00"/>
    <s v="Second Class"/>
    <s v="HL-15040"/>
    <s v="Hunter Lopez"/>
    <s v="Consumer"/>
    <s v="United States"/>
    <s v="Houston"/>
    <s v="Texas"/>
    <n v="77095"/>
    <s v="West"/>
    <s v="OFF-EN-10001099"/>
    <s v="Office Supplies"/>
    <s v="Envelopes"/>
    <s v="Staples"/>
    <n v="15.648"/>
    <n v="2"/>
    <n v="0.2"/>
    <n v="5.0855999999999986"/>
  </r>
  <r>
    <n v="898"/>
    <s v="CA-2011-144407"/>
    <x v="2"/>
    <x v="340"/>
    <d v="2011-09-15T00:00:00"/>
    <s v="Standard Class"/>
    <s v="MS-17365"/>
    <s v="Maribeth Schnelling"/>
    <s v="Consumer"/>
    <s v="United States"/>
    <s v="Detroit"/>
    <s v="Michigan"/>
    <n v="48227"/>
    <s v="West"/>
    <s v="OFF-LA-10003923"/>
    <s v="Office Supplies"/>
    <s v="Labels"/>
    <s v="Alphabetical Labels for Top Tab Filing"/>
    <n v="103.60000000000001"/>
    <n v="7"/>
    <n v="0"/>
    <n v="51.800000000000004"/>
  </r>
  <r>
    <n v="899"/>
    <s v="CA-2014-160983"/>
    <x v="3"/>
    <x v="341"/>
    <d v="2014-11-01T00:00:00"/>
    <s v="Second Class"/>
    <s v="GB-14530"/>
    <s v="George Bell"/>
    <s v="Corporate"/>
    <s v="United States"/>
    <s v="Auburn"/>
    <s v="New York"/>
    <n v="13021"/>
    <s v="West"/>
    <s v="OFF-PA-10002250"/>
    <s v="Office Supplies"/>
    <s v="Paper"/>
    <s v="Things To Do Today Pad"/>
    <n v="46.96"/>
    <n v="8"/>
    <n v="0"/>
    <n v="22.540800000000001"/>
  </r>
  <r>
    <n v="900"/>
    <s v="US-2013-114622"/>
    <x v="0"/>
    <x v="342"/>
    <d v="2013-04-13T00:00:00"/>
    <s v="First Class"/>
    <s v="JR-16210"/>
    <s v="Justin Ritter"/>
    <s v="Corporate"/>
    <s v="United States"/>
    <s v="Springfield"/>
    <s v="Ohio"/>
    <n v="45503"/>
    <s v="We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4-150959"/>
    <x v="3"/>
    <x v="343"/>
    <d v="2014-11-14T00:00:00"/>
    <s v="First Class"/>
    <s v="TD-20995"/>
    <s v="Tamara Dahlen"/>
    <s v="Consumer"/>
    <s v="United States"/>
    <s v="Garland"/>
    <s v="Texas"/>
    <n v="75043"/>
    <s v="West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4-150959"/>
    <x v="3"/>
    <x v="343"/>
    <d v="2014-11-14T00:00:00"/>
    <s v="First Class"/>
    <s v="TD-20995"/>
    <s v="Tamara Dahlen"/>
    <s v="Consumer"/>
    <s v="United States"/>
    <s v="Garland"/>
    <s v="Texas"/>
    <n v="75043"/>
    <s v="West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4-132353"/>
    <x v="3"/>
    <x v="175"/>
    <d v="2014-09-18T00:00:00"/>
    <s v="First Class"/>
    <s v="DB-13060"/>
    <s v="Dave Brooks"/>
    <s v="Consumer"/>
    <s v="United States"/>
    <s v="Chicago"/>
    <s v="Illinois"/>
    <n v="60653"/>
    <s v="West"/>
    <s v="TEC-PH-10004536"/>
    <s v="Technology"/>
    <s v="Phones"/>
    <s v="Avaya 5420 Digital phone"/>
    <n v="323.97600000000006"/>
    <n v="3"/>
    <n v="0.2"/>
    <n v="20.248499999999993"/>
  </r>
  <r>
    <n v="904"/>
    <s v="CA-2013-130477"/>
    <x v="0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3-130477"/>
    <x v="0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3-130477"/>
    <x v="0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4-143259"/>
    <x v="3"/>
    <x v="247"/>
    <d v="2015-01-04T00:00:00"/>
    <s v="Standard Class"/>
    <s v="PO-18865"/>
    <s v="Patrick O'Donnell"/>
    <s v="Consumer"/>
    <s v="United States"/>
    <s v="New York City"/>
    <s v="New York"/>
    <n v="10009"/>
    <s v="We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4-143259"/>
    <x v="3"/>
    <x v="247"/>
    <d v="2015-01-04T00:00:00"/>
    <s v="Standard Class"/>
    <s v="PO-18865"/>
    <s v="Patrick O'Donnell"/>
    <s v="Consumer"/>
    <s v="United States"/>
    <s v="New York City"/>
    <s v="New York"/>
    <n v="10009"/>
    <s v="West"/>
    <s v="TEC-PH-10004774"/>
    <s v="Technology"/>
    <s v="Phones"/>
    <s v="Gear Head AU3700S Headset"/>
    <n v="90.93"/>
    <n v="7"/>
    <n v="0"/>
    <n v="2.7278999999999964"/>
  </r>
  <r>
    <n v="909"/>
    <s v="CA-2014-143259"/>
    <x v="3"/>
    <x v="247"/>
    <d v="2015-01-04T00:00:00"/>
    <s v="Standard Class"/>
    <s v="PO-18865"/>
    <s v="Patrick O'Donnell"/>
    <s v="Consumer"/>
    <s v="United States"/>
    <s v="New York City"/>
    <s v="New York"/>
    <n v="10009"/>
    <s v="West"/>
    <s v="OFF-BI-10003684"/>
    <s v="Office Supplies"/>
    <s v="Binders"/>
    <s v="Wilson Jones Legal Size Ring Binders"/>
    <n v="52.775999999999996"/>
    <n v="3"/>
    <n v="0.2"/>
    <n v="19.791"/>
  </r>
  <r>
    <n v="910"/>
    <s v="CA-2014-137596"/>
    <x v="3"/>
    <x v="264"/>
    <d v="2014-09-08T00:00:00"/>
    <s v="Standard Class"/>
    <s v="BE-11335"/>
    <s v="Bill Eplett"/>
    <s v="Home Office"/>
    <s v="United States"/>
    <s v="Jackson"/>
    <s v="Michigan"/>
    <n v="49201"/>
    <s v="West"/>
    <s v="TEC-PH-10001494"/>
    <s v="Technology"/>
    <s v="Phones"/>
    <s v="Polycom CX600 IP Phone VoIP phone"/>
    <n v="1199.8"/>
    <n v="4"/>
    <n v="0"/>
    <n v="323.94600000000003"/>
  </r>
  <r>
    <n v="911"/>
    <s v="CA-2014-137596"/>
    <x v="3"/>
    <x v="264"/>
    <d v="2014-09-08T00:00:00"/>
    <s v="Standard Class"/>
    <s v="BE-11335"/>
    <s v="Bill Eplett"/>
    <s v="Home Office"/>
    <s v="United States"/>
    <s v="Jackson"/>
    <s v="Michigan"/>
    <n v="49201"/>
    <s v="West"/>
    <s v="TEC-AC-10004666"/>
    <s v="Technology"/>
    <s v="Accessories"/>
    <s v="Maxell iVDR EX 500GB Cartridge"/>
    <n v="1928.7800000000002"/>
    <n v="7"/>
    <n v="0"/>
    <n v="829.37540000000024"/>
  </r>
  <r>
    <n v="912"/>
    <s v="CA-2014-137596"/>
    <x v="3"/>
    <x v="264"/>
    <d v="2014-09-08T00:00:00"/>
    <s v="Standard Class"/>
    <s v="BE-11335"/>
    <s v="Bill Eplett"/>
    <s v="Home Office"/>
    <s v="United States"/>
    <s v="Jackson"/>
    <s v="Michigan"/>
    <n v="49201"/>
    <s v="West"/>
    <s v="OFF-ST-10003816"/>
    <s v="Office Supplies"/>
    <s v="Storage"/>
    <s v="Fellowes High-Stak Drawer Files"/>
    <n v="352.38"/>
    <n v="2"/>
    <n v="0"/>
    <n v="81.047399999999982"/>
  </r>
  <r>
    <n v="913"/>
    <s v="CA-2012-133627"/>
    <x v="1"/>
    <x v="70"/>
    <d v="2012-06-07T00:00:00"/>
    <s v="Standard Class"/>
    <s v="SC-20050"/>
    <s v="Sample Company A"/>
    <s v="Home Office"/>
    <s v="United States"/>
    <s v="Norwich"/>
    <s v="Connecticut"/>
    <n v="6360"/>
    <s v="West"/>
    <s v="FUR-FU-10001935"/>
    <s v="Furniture"/>
    <s v="Furnishings"/>
    <s v="3M Hangers With Command Adhesive"/>
    <n v="22.200000000000003"/>
    <n v="6"/>
    <n v="0"/>
    <n v="9.1020000000000021"/>
  </r>
  <r>
    <n v="914"/>
    <s v="CA-2014-102519"/>
    <x v="3"/>
    <x v="344"/>
    <d v="2014-11-30T00:00:00"/>
    <s v="First Class"/>
    <s v="BM-11650"/>
    <s v="Brian Moss"/>
    <s v="Corporate"/>
    <s v="United States"/>
    <s v="Milwaukee"/>
    <s v="Wisconsin"/>
    <n v="53209"/>
    <s v="West"/>
    <s v="FUR-FU-10004091"/>
    <s v="Furniture"/>
    <s v="Furnishings"/>
    <s v="Howard Miller 13&quot; Diameter Goldtone Round Wall Clock"/>
    <n v="46.94"/>
    <n v="1"/>
    <n v="0"/>
    <n v="19.2454"/>
  </r>
  <r>
    <n v="915"/>
    <s v="CA-2014-102519"/>
    <x v="3"/>
    <x v="344"/>
    <d v="2014-11-30T00:00:00"/>
    <s v="First Class"/>
    <s v="BM-11650"/>
    <s v="Brian Moss"/>
    <s v="Corporate"/>
    <s v="United States"/>
    <s v="Milwaukee"/>
    <s v="Wisconsin"/>
    <n v="53209"/>
    <s v="West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1-141215"/>
    <x v="2"/>
    <x v="345"/>
    <d v="2011-06-21T00:00:00"/>
    <s v="Standard Class"/>
    <s v="KL-16555"/>
    <s v="Kelly Lampkin"/>
    <s v="Corporate"/>
    <s v="United States"/>
    <s v="San Antonio"/>
    <s v="Texas"/>
    <n v="78207"/>
    <s v="West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1-141215"/>
    <x v="2"/>
    <x v="345"/>
    <d v="2011-06-21T00:00:00"/>
    <s v="Standard Class"/>
    <s v="KL-16555"/>
    <s v="Kelly Lampkin"/>
    <s v="Corporate"/>
    <s v="United States"/>
    <s v="San Antonio"/>
    <s v="Texas"/>
    <n v="78207"/>
    <s v="West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1-141215"/>
    <x v="2"/>
    <x v="345"/>
    <d v="2011-06-21T00:00:00"/>
    <s v="Standard Class"/>
    <s v="KL-16555"/>
    <s v="Kelly Lampkin"/>
    <s v="Corporate"/>
    <s v="United States"/>
    <s v="San Antonio"/>
    <s v="Texas"/>
    <n v="78207"/>
    <s v="West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3-165218"/>
    <x v="0"/>
    <x v="346"/>
    <d v="2013-03-12T00:00:00"/>
    <s v="Standard Class"/>
    <s v="RW-19630"/>
    <s v="Rob Williams"/>
    <s v="Corporate"/>
    <s v="United States"/>
    <s v="Dallas"/>
    <s v="Texas"/>
    <n v="75220"/>
    <s v="West"/>
    <s v="OFF-EN-10000056"/>
    <s v="Office Supplies"/>
    <s v="Envelopes"/>
    <s v="Cameo Buff Policy Envelopes"/>
    <n v="149.352"/>
    <n v="3"/>
    <n v="0.2"/>
    <n v="50.40629999999998"/>
  </r>
  <r>
    <n v="920"/>
    <s v="CA-2013-165218"/>
    <x v="0"/>
    <x v="346"/>
    <d v="2013-03-12T00:00:00"/>
    <s v="Standard Class"/>
    <s v="RW-19630"/>
    <s v="Rob Williams"/>
    <s v="Corporate"/>
    <s v="United States"/>
    <s v="Dallas"/>
    <s v="Texas"/>
    <n v="75220"/>
    <s v="West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1-138296"/>
    <x v="2"/>
    <x v="29"/>
    <d v="2011-12-12T00:00:00"/>
    <s v="Standard Class"/>
    <s v="RC-19825"/>
    <s v="Roy Collins"/>
    <s v="Consumer"/>
    <s v="United States"/>
    <s v="Alexandria"/>
    <s v="Virginia"/>
    <n v="22304"/>
    <s v="West"/>
    <s v="OFF-ST-10002444"/>
    <s v="Office Supplies"/>
    <s v="Storage"/>
    <s v="Recycled Eldon Regeneration Jumbo File"/>
    <n v="24.56"/>
    <n v="2"/>
    <n v="0"/>
    <n v="6.8767999999999994"/>
  </r>
  <r>
    <n v="922"/>
    <s v="CA-2012-111164"/>
    <x v="1"/>
    <x v="347"/>
    <d v="2012-04-15T00:00:00"/>
    <s v="Standard Class"/>
    <s v="SE-20110"/>
    <s v="Sanjit Engle"/>
    <s v="Consumer"/>
    <s v="United States"/>
    <s v="New York City"/>
    <s v="New York"/>
    <n v="10009"/>
    <s v="West"/>
    <s v="TEC-AC-10002473"/>
    <s v="Technology"/>
    <s v="Accessories"/>
    <s v="Maxell 4.7GB DVD-R"/>
    <n v="85.14"/>
    <n v="3"/>
    <n v="0"/>
    <n v="34.907399999999996"/>
  </r>
  <r>
    <n v="923"/>
    <s v="CA-2012-111164"/>
    <x v="1"/>
    <x v="347"/>
    <d v="2012-04-15T00:00:00"/>
    <s v="Standard Class"/>
    <s v="SE-20110"/>
    <s v="Sanjit Engle"/>
    <s v="Consumer"/>
    <s v="United States"/>
    <s v="New York City"/>
    <s v="New York"/>
    <n v="10009"/>
    <s v="West"/>
    <s v="TEC-PH-10004531"/>
    <s v="Technology"/>
    <s v="Phones"/>
    <s v="OtterBox Commuter Series Case - iPhone 5 &amp; 5s"/>
    <n v="21.99"/>
    <n v="1"/>
    <n v="0"/>
    <n v="10.555199999999999"/>
  </r>
  <r>
    <n v="924"/>
    <s v="CA-2012-111164"/>
    <x v="1"/>
    <x v="347"/>
    <d v="2012-04-15T00:00:00"/>
    <s v="Standard Class"/>
    <s v="SE-20110"/>
    <s v="Sanjit Engle"/>
    <s v="Consumer"/>
    <s v="United States"/>
    <s v="New York City"/>
    <s v="New York"/>
    <n v="10009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3-149797"/>
    <x v="0"/>
    <x v="306"/>
    <d v="2013-09-21T00:00:00"/>
    <s v="Standard Class"/>
    <s v="AH-10075"/>
    <s v="Adam Hart"/>
    <s v="Corporate"/>
    <s v="United States"/>
    <s v="New York City"/>
    <s v="New York"/>
    <n v="10011"/>
    <s v="We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1-132962"/>
    <x v="2"/>
    <x v="103"/>
    <d v="2011-09-16T00:00:00"/>
    <s v="First Class"/>
    <s v="JM-15535"/>
    <s v="Jessica Myrick"/>
    <s v="Consumer"/>
    <s v="United States"/>
    <s v="Philadelphia"/>
    <s v="Pennsylvania"/>
    <n v="19143"/>
    <s v="West"/>
    <s v="OFF-PA-10003543"/>
    <s v="Office Supplies"/>
    <s v="Paper"/>
    <s v="Xerox 1985"/>
    <n v="15.552000000000003"/>
    <n v="3"/>
    <n v="0.2"/>
    <n v="5.4432"/>
  </r>
  <r>
    <n v="927"/>
    <s v="CA-2011-132962"/>
    <x v="2"/>
    <x v="103"/>
    <d v="2011-09-16T00:00:00"/>
    <s v="First Class"/>
    <s v="JM-15535"/>
    <s v="Jessica Myrick"/>
    <s v="Consumer"/>
    <s v="United States"/>
    <s v="Philadelphia"/>
    <s v="Pennsylvania"/>
    <n v="19143"/>
    <s v="West"/>
    <s v="TEC-AC-10004353"/>
    <s v="Technology"/>
    <s v="Accessories"/>
    <s v="Hypercom P1300 Pinpad"/>
    <n v="252.00000000000003"/>
    <n v="5"/>
    <n v="0.2"/>
    <n v="53.550000000000004"/>
  </r>
  <r>
    <n v="928"/>
    <s v="CA-2012-115091"/>
    <x v="1"/>
    <x v="348"/>
    <d v="2012-10-09T00:00:00"/>
    <s v="Standard Class"/>
    <s v="JJ-15760"/>
    <s v="Joel Jenkins"/>
    <s v="Home Office"/>
    <s v="United States"/>
    <s v="Springfield"/>
    <s v="Virginia"/>
    <n v="22153"/>
    <s v="West"/>
    <s v="OFF-AR-10000658"/>
    <s v="Office Supplies"/>
    <s v="Art"/>
    <s v="Newell 324"/>
    <n v="46.2"/>
    <n v="4"/>
    <n v="0"/>
    <n v="12.936"/>
  </r>
  <r>
    <n v="929"/>
    <s v="CA-2012-115091"/>
    <x v="1"/>
    <x v="348"/>
    <d v="2012-10-09T00:00:00"/>
    <s v="Standard Class"/>
    <s v="JJ-15760"/>
    <s v="Joel Jenkins"/>
    <s v="Home Office"/>
    <s v="United States"/>
    <s v="Springfield"/>
    <s v="Virginia"/>
    <n v="22153"/>
    <s v="West"/>
    <s v="OFF-AP-10000696"/>
    <s v="Office Supplies"/>
    <s v="Appliances"/>
    <s v="Holmes Odor Grabber"/>
    <n v="28.84"/>
    <n v="2"/>
    <n v="0"/>
    <n v="9.517199999999999"/>
  </r>
  <r>
    <n v="930"/>
    <s v="CA-2014-144932"/>
    <x v="3"/>
    <x v="349"/>
    <d v="2014-04-18T00:00:00"/>
    <s v="First Class"/>
    <s v="AB-10165"/>
    <s v="Alan Barnes"/>
    <s v="Consumer"/>
    <s v="United States"/>
    <s v="Toledo"/>
    <s v="Ohio"/>
    <n v="43615"/>
    <s v="West"/>
    <s v="OFF-AR-10003560"/>
    <s v="Office Supplies"/>
    <s v="Art"/>
    <s v="Zebra Zazzle Fluorescent Highlighters"/>
    <n v="14.592000000000002"/>
    <n v="3"/>
    <n v="0.2"/>
    <n v="2.5535999999999985"/>
  </r>
  <r>
    <n v="931"/>
    <s v="CA-2014-144932"/>
    <x v="3"/>
    <x v="349"/>
    <d v="2014-04-18T00:00:00"/>
    <s v="First Class"/>
    <s v="AB-10165"/>
    <s v="Alan Barnes"/>
    <s v="Consumer"/>
    <s v="United States"/>
    <s v="Toledo"/>
    <s v="Ohio"/>
    <n v="43615"/>
    <s v="We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4-144932"/>
    <x v="3"/>
    <x v="349"/>
    <d v="2014-04-18T00:00:00"/>
    <s v="First Class"/>
    <s v="AB-10165"/>
    <s v="Alan Barnes"/>
    <s v="Consumer"/>
    <s v="United States"/>
    <s v="Toledo"/>
    <s v="Ohio"/>
    <n v="43615"/>
    <s v="West"/>
    <s v="OFF-PA-10004971"/>
    <s v="Office Supplies"/>
    <s v="Paper"/>
    <s v="Xerox 196"/>
    <n v="13.872000000000002"/>
    <n v="3"/>
    <n v="0.2"/>
    <n v="5.0286000000000008"/>
  </r>
  <r>
    <n v="933"/>
    <s v="CA-2014-114216"/>
    <x v="3"/>
    <x v="264"/>
    <d v="2014-09-07T00:00:00"/>
    <s v="Standard Class"/>
    <s v="RK-19300"/>
    <s v="Ralph Kennedy"/>
    <s v="Consumer"/>
    <s v="United States"/>
    <s v="Philadelphia"/>
    <s v="Pennsylvania"/>
    <n v="19140"/>
    <s v="We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3-140081"/>
    <x v="0"/>
    <x v="23"/>
    <d v="2013-06-25T00:00:00"/>
    <s v="Standard Class"/>
    <s v="CG-12040"/>
    <s v="Catherine Glotzbach"/>
    <s v="Home Office"/>
    <s v="United States"/>
    <s v="Philadelphia"/>
    <s v="Pennsylvania"/>
    <n v="19120"/>
    <s v="We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3-140081"/>
    <x v="0"/>
    <x v="23"/>
    <d v="2013-06-25T00:00:00"/>
    <s v="Standard Class"/>
    <s v="CG-12040"/>
    <s v="Catherine Glotzbach"/>
    <s v="Home Office"/>
    <s v="United States"/>
    <s v="Philadelphia"/>
    <s v="Pennsylvania"/>
    <n v="19120"/>
    <s v="West"/>
    <s v="OFF-BI-10004826"/>
    <s v="Office Supplies"/>
    <s v="Binders"/>
    <s v="JM Magazine Binder"/>
    <n v="29.718000000000007"/>
    <n v="6"/>
    <n v="0.7"/>
    <n v="-21.793199999999992"/>
  </r>
  <r>
    <n v="936"/>
    <s v="CA-2013-140081"/>
    <x v="0"/>
    <x v="23"/>
    <d v="2013-06-25T00:00:00"/>
    <s v="Standard Class"/>
    <s v="CG-12040"/>
    <s v="Catherine Glotzbach"/>
    <s v="Home Office"/>
    <s v="United States"/>
    <s v="Philadelphia"/>
    <s v="Pennsylvania"/>
    <n v="19120"/>
    <s v="West"/>
    <s v="OFF-PA-10001870"/>
    <s v="Office Supplies"/>
    <s v="Paper"/>
    <s v="Xerox 202"/>
    <n v="15.552000000000003"/>
    <n v="3"/>
    <n v="0.2"/>
    <n v="5.4432"/>
  </r>
  <r>
    <n v="937"/>
    <s v="CA-2013-140081"/>
    <x v="0"/>
    <x v="23"/>
    <d v="2013-06-25T00:00:00"/>
    <s v="Standard Class"/>
    <s v="CG-12040"/>
    <s v="Catherine Glotzbach"/>
    <s v="Home Office"/>
    <s v="United States"/>
    <s v="Philadelphia"/>
    <s v="Pennsylvania"/>
    <n v="19120"/>
    <s v="We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4-111745"/>
    <x v="3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2-148250"/>
    <x v="1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2-148250"/>
    <x v="1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x v="0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3-142958"/>
    <x v="0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3-142958"/>
    <x v="0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2-120880"/>
    <x v="1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2-120880"/>
    <x v="1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2-120880"/>
    <x v="1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2-140200"/>
    <x v="1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4-110576"/>
    <x v="3"/>
    <x v="354"/>
    <d v="2014-12-03T00:00:00"/>
    <s v="Standard Class"/>
    <s v="RB-19795"/>
    <s v="Ross Baird"/>
    <s v="Home Office"/>
    <s v="United States"/>
    <s v="Philadelphia"/>
    <s v="Pennsylvania"/>
    <n v="19120"/>
    <s v="We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4-110576"/>
    <x v="3"/>
    <x v="354"/>
    <d v="2014-12-03T00:00:00"/>
    <s v="Standard Class"/>
    <s v="RB-19795"/>
    <s v="Ross Baird"/>
    <s v="Home Office"/>
    <s v="United States"/>
    <s v="Philadelphia"/>
    <s v="Pennsylvania"/>
    <n v="19120"/>
    <s v="We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4-110576"/>
    <x v="3"/>
    <x v="354"/>
    <d v="2014-12-03T00:00:00"/>
    <s v="Standard Class"/>
    <s v="RB-19795"/>
    <s v="Ross Baird"/>
    <s v="Home Office"/>
    <s v="United States"/>
    <s v="Philadelphia"/>
    <s v="Pennsylvania"/>
    <n v="19120"/>
    <s v="We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4-110576"/>
    <x v="3"/>
    <x v="354"/>
    <d v="2014-12-03T00:00:00"/>
    <s v="Standard Class"/>
    <s v="RB-19795"/>
    <s v="Ross Baird"/>
    <s v="Home Office"/>
    <s v="United States"/>
    <s v="Philadelphia"/>
    <s v="Pennsylvania"/>
    <n v="19120"/>
    <s v="West"/>
    <s v="OFF-PA-10000788"/>
    <s v="Office Supplies"/>
    <s v="Paper"/>
    <s v="Xerox 210"/>
    <n v="15.552000000000003"/>
    <n v="3"/>
    <n v="0.2"/>
    <n v="5.4432"/>
  </r>
  <r>
    <n v="952"/>
    <s v="US-2014-110576"/>
    <x v="3"/>
    <x v="354"/>
    <d v="2014-12-03T00:00:00"/>
    <s v="Standard Class"/>
    <s v="RB-19795"/>
    <s v="Ross Baird"/>
    <s v="Home Office"/>
    <s v="United States"/>
    <s v="Philadelphia"/>
    <s v="Pennsylvania"/>
    <n v="19120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4-131156"/>
    <x v="3"/>
    <x v="355"/>
    <d v="2014-04-08T00:00:00"/>
    <s v="Standard Class"/>
    <s v="KH-16360"/>
    <s v="Katherine Hughes"/>
    <s v="Consumer"/>
    <s v="United States"/>
    <s v="Philadelphia"/>
    <s v="Pennsylvania"/>
    <n v="19143"/>
    <s v="West"/>
    <s v="FUR-FU-10001940"/>
    <s v="Furniture"/>
    <s v="Furnishings"/>
    <s v="Staples"/>
    <n v="25.472000000000001"/>
    <n v="4"/>
    <n v="0.2"/>
    <n v="7.6416000000000022"/>
  </r>
  <r>
    <n v="954"/>
    <s v="CA-2014-136539"/>
    <x v="3"/>
    <x v="116"/>
    <d v="2015-01-02T00:00:00"/>
    <s v="Standard Class"/>
    <s v="GH-14665"/>
    <s v="Greg Hansen"/>
    <s v="Consumer"/>
    <s v="United States"/>
    <s v="Round Rock"/>
    <s v="Texas"/>
    <n v="78664"/>
    <s v="West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4-136539"/>
    <x v="3"/>
    <x v="116"/>
    <d v="2015-01-02T00:00:00"/>
    <s v="Standard Class"/>
    <s v="GH-14665"/>
    <s v="Greg Hansen"/>
    <s v="Consumer"/>
    <s v="United States"/>
    <s v="Round Rock"/>
    <s v="Texas"/>
    <n v="78664"/>
    <s v="West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4-119305"/>
    <x v="3"/>
    <x v="329"/>
    <d v="2014-12-05T00:00:00"/>
    <s v="Standard Class"/>
    <s v="SW-20275"/>
    <s v="Scott Williamson"/>
    <s v="Consumer"/>
    <s v="United States"/>
    <s v="Jackson"/>
    <s v="Mississippi"/>
    <n v="39212"/>
    <s v="West"/>
    <s v="OFF-ST-10000604"/>
    <s v="Office Supplies"/>
    <s v="Storage"/>
    <s v="Home/Office Personal File Carts"/>
    <n v="173.79999999999998"/>
    <n v="5"/>
    <n v="0"/>
    <n v="43.449999999999989"/>
  </r>
  <r>
    <n v="957"/>
    <s v="CA-2014-102414"/>
    <x v="3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4-102414"/>
    <x v="3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4-102414"/>
    <x v="3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2-112571"/>
    <x v="1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4-152142"/>
    <x v="3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2-160059"/>
    <x v="1"/>
    <x v="154"/>
    <d v="2012-12-01T00:00:00"/>
    <s v="Standard Class"/>
    <s v="TB-21190"/>
    <s v="Thomas Brumley"/>
    <s v="Home Office"/>
    <s v="United States"/>
    <s v="Fayetteville"/>
    <s v="Arkansas"/>
    <n v="72701"/>
    <s v="West"/>
    <s v="OFF-BI-10000145"/>
    <s v="Office Supplies"/>
    <s v="Binders"/>
    <s v="Zipper Ring Binder Pockets"/>
    <n v="6.24"/>
    <n v="2"/>
    <n v="0"/>
    <n v="3.0575999999999999"/>
  </r>
  <r>
    <n v="963"/>
    <s v="CA-2013-120859"/>
    <x v="0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1-127488"/>
    <x v="2"/>
    <x v="358"/>
    <d v="2011-09-24T00:00:00"/>
    <s v="Second Class"/>
    <s v="MS-17365"/>
    <s v="Maribeth Schnelling"/>
    <s v="Consumer"/>
    <s v="United States"/>
    <s v="Boca Raton"/>
    <s v="Florida"/>
    <n v="33433"/>
    <s v="West"/>
    <s v="OFF-LA-10001613"/>
    <s v="Office Supplies"/>
    <s v="Labels"/>
    <s v="Avery File Folder Labels"/>
    <n v="4.6079999999999997"/>
    <n v="2"/>
    <n v="0.2"/>
    <n v="1.6704000000000001"/>
  </r>
  <r>
    <n v="965"/>
    <s v="CA-2014-135279"/>
    <x v="3"/>
    <x v="359"/>
    <d v="2014-04-12T00:00:00"/>
    <s v="First Class"/>
    <s v="BS-11800"/>
    <s v="Bryan Spruell"/>
    <s v="Home Office"/>
    <s v="United States"/>
    <s v="New York City"/>
    <s v="New York"/>
    <n v="10011"/>
    <s v="West"/>
    <s v="OFF-LA-10004055"/>
    <s v="Office Supplies"/>
    <s v="Labels"/>
    <s v="Color-Coded Legal Exhibit Labels"/>
    <n v="9.82"/>
    <n v="2"/>
    <n v="0"/>
    <n v="4.8117999999999999"/>
  </r>
  <r>
    <n v="966"/>
    <s v="CA-2014-135279"/>
    <x v="3"/>
    <x v="359"/>
    <d v="2014-04-12T00:00:00"/>
    <s v="First Class"/>
    <s v="BS-11800"/>
    <s v="Bryan Spruell"/>
    <s v="Home Office"/>
    <s v="United States"/>
    <s v="New York City"/>
    <s v="New York"/>
    <n v="10011"/>
    <s v="West"/>
    <s v="OFF-AR-10004344"/>
    <s v="Office Supplies"/>
    <s v="Art"/>
    <s v="Bulldog Vacuum Base Pencil Sharpener"/>
    <n v="35.97"/>
    <n v="3"/>
    <n v="0"/>
    <n v="9.7118999999999982"/>
  </r>
  <r>
    <n v="967"/>
    <s v="CA-2014-135279"/>
    <x v="3"/>
    <x v="359"/>
    <d v="2014-04-12T00:00:00"/>
    <s v="First Class"/>
    <s v="BS-11800"/>
    <s v="Bryan Spruell"/>
    <s v="Home Office"/>
    <s v="United States"/>
    <s v="New York City"/>
    <s v="New York"/>
    <n v="10011"/>
    <s v="West"/>
    <s v="OFF-PA-10004621"/>
    <s v="Office Supplies"/>
    <s v="Paper"/>
    <s v="Xerox 212"/>
    <n v="12.96"/>
    <n v="2"/>
    <n v="0"/>
    <n v="6.2208000000000006"/>
  </r>
  <r>
    <n v="968"/>
    <s v="CA-2014-135279"/>
    <x v="3"/>
    <x v="359"/>
    <d v="2014-04-12T00:00:00"/>
    <s v="First Class"/>
    <s v="BS-11800"/>
    <s v="Bryan Spruell"/>
    <s v="Home Office"/>
    <s v="United States"/>
    <s v="New York City"/>
    <s v="New York"/>
    <n v="10011"/>
    <s v="We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4-135279"/>
    <x v="3"/>
    <x v="359"/>
    <d v="2014-04-12T00:00:00"/>
    <s v="First Class"/>
    <s v="BS-11800"/>
    <s v="Bryan Spruell"/>
    <s v="Home Office"/>
    <s v="United States"/>
    <s v="New York City"/>
    <s v="New York"/>
    <n v="10011"/>
    <s v="West"/>
    <s v="OFF-LA-10001613"/>
    <s v="Office Supplies"/>
    <s v="Labels"/>
    <s v="Avery File Folder Labels"/>
    <n v="8.64"/>
    <n v="3"/>
    <n v="0"/>
    <n v="4.2336"/>
  </r>
  <r>
    <n v="970"/>
    <s v="CA-2014-135279"/>
    <x v="3"/>
    <x v="359"/>
    <d v="2014-04-12T00:00:00"/>
    <s v="First Class"/>
    <s v="BS-11800"/>
    <s v="Bryan Spruell"/>
    <s v="Home Office"/>
    <s v="United States"/>
    <s v="New York City"/>
    <s v="New York"/>
    <n v="10011"/>
    <s v="We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1-115791"/>
    <x v="2"/>
    <x v="360"/>
    <d v="2011-01-19T00:00:00"/>
    <s v="Second Class"/>
    <s v="DL-13315"/>
    <s v="Delfina Latchford"/>
    <s v="Consumer"/>
    <s v="United States"/>
    <s v="Philadelphia"/>
    <s v="Pennsylvania"/>
    <n v="19134"/>
    <s v="West"/>
    <s v="FUR-FU-10001095"/>
    <s v="Furniture"/>
    <s v="Furnishings"/>
    <s v="DAX Black Cherry Wood-Tone Poster Frame"/>
    <n v="127.10400000000001"/>
    <n v="6"/>
    <n v="0.2"/>
    <n v="28.598399999999998"/>
  </r>
  <r>
    <n v="972"/>
    <s v="CA-2011-115791"/>
    <x v="2"/>
    <x v="360"/>
    <d v="2011-01-19T00:00:00"/>
    <s v="Second Class"/>
    <s v="DL-13315"/>
    <s v="Delfina Latchford"/>
    <s v="Consumer"/>
    <s v="United States"/>
    <s v="Philadelphia"/>
    <s v="Pennsylvania"/>
    <n v="19134"/>
    <s v="West"/>
    <s v="TEC-PH-10004614"/>
    <s v="Technology"/>
    <s v="Phones"/>
    <s v="AT&amp;T 841000 Phone"/>
    <n v="124.19999999999999"/>
    <n v="3"/>
    <n v="0.4"/>
    <n v="-31.050000000000011"/>
  </r>
  <r>
    <n v="973"/>
    <s v="CA-2011-115791"/>
    <x v="2"/>
    <x v="360"/>
    <d v="2011-01-19T00:00:00"/>
    <s v="Second Class"/>
    <s v="DL-13315"/>
    <s v="Delfina Latchford"/>
    <s v="Consumer"/>
    <s v="United States"/>
    <s v="Philadelphia"/>
    <s v="Pennsylvania"/>
    <n v="19134"/>
    <s v="West"/>
    <s v="OFF-BI-10001575"/>
    <s v="Office Supplies"/>
    <s v="Binders"/>
    <s v="GBC Linen Binding Covers"/>
    <n v="18.588000000000005"/>
    <n v="2"/>
    <n v="0.7"/>
    <n v="-13.6312"/>
  </r>
  <r>
    <n v="974"/>
    <s v="CA-2011-115791"/>
    <x v="2"/>
    <x v="360"/>
    <d v="2011-01-19T00:00:00"/>
    <s v="Second Class"/>
    <s v="DL-13315"/>
    <s v="Delfina Latchford"/>
    <s v="Consumer"/>
    <s v="United States"/>
    <s v="Philadelphia"/>
    <s v="Pennsylvania"/>
    <n v="19134"/>
    <s v="West"/>
    <s v="OFF-LA-10001074"/>
    <s v="Office Supplies"/>
    <s v="Labels"/>
    <s v="Round Specialty Laser Printer Labels"/>
    <n v="30.072000000000003"/>
    <n v="3"/>
    <n v="0.2"/>
    <n v="10.149299999999997"/>
  </r>
  <r>
    <n v="975"/>
    <s v="US-2014-103247"/>
    <x v="3"/>
    <x v="361"/>
    <d v="2014-10-09T00:00:00"/>
    <s v="Second Class"/>
    <s v="PO-19195"/>
    <s v="Phillina Ober"/>
    <s v="Home Office"/>
    <s v="United States"/>
    <s v="New York City"/>
    <s v="New York"/>
    <n v="10011"/>
    <s v="West"/>
    <s v="TEC-PH-10003555"/>
    <s v="Technology"/>
    <s v="Phones"/>
    <s v="Motorola HK250 Universal Bluetooth Headset"/>
    <n v="160.92999999999998"/>
    <n v="7"/>
    <n v="0"/>
    <n v="3.2186000000000092"/>
  </r>
  <r>
    <n v="976"/>
    <s v="US-2014-103247"/>
    <x v="3"/>
    <x v="361"/>
    <d v="2014-10-09T00:00:00"/>
    <s v="Second Class"/>
    <s v="PO-19195"/>
    <s v="Phillina Ober"/>
    <s v="Home Office"/>
    <s v="United States"/>
    <s v="New York City"/>
    <s v="New York"/>
    <n v="10011"/>
    <s v="West"/>
    <s v="OFF-BI-10004492"/>
    <s v="Office Supplies"/>
    <s v="Binders"/>
    <s v="Tuf-Vin Binders"/>
    <n v="75.792000000000002"/>
    <n v="3"/>
    <n v="0.2"/>
    <n v="25.579799999999992"/>
  </r>
  <r>
    <n v="977"/>
    <s v="US-2014-100209"/>
    <x v="3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4-159366"/>
    <x v="3"/>
    <x v="363"/>
    <d v="2014-01-11T00:00:00"/>
    <s v="First Class"/>
    <s v="BW-11110"/>
    <s v="Bart Watters"/>
    <s v="Corporate"/>
    <s v="United States"/>
    <s v="Detroit"/>
    <s v="Michigan"/>
    <n v="48205"/>
    <s v="West"/>
    <s v="TEC-MA-10000822"/>
    <s v="Technology"/>
    <s v="Machines"/>
    <s v="Lexmark MX611dhe Monochrome Laser Printer"/>
    <n v="3059.982"/>
    <n v="2"/>
    <n v="0.1"/>
    <n v="679.99599999999964"/>
  </r>
  <r>
    <n v="979"/>
    <s v="CA-2013-145499"/>
    <x v="0"/>
    <x v="198"/>
    <d v="2013-06-01T00:00:00"/>
    <s v="First Class"/>
    <s v="RW-19690"/>
    <s v="Robert Waldorf"/>
    <s v="Consumer"/>
    <s v="United States"/>
    <s v="Wilmington"/>
    <s v="North Carolina"/>
    <n v="28403"/>
    <s v="West"/>
    <s v="OFF-BI-10000848"/>
    <s v="Office Supplies"/>
    <s v="Binders"/>
    <s v="Angle-D Ring Binders"/>
    <n v="3.2820000000000005"/>
    <n v="2"/>
    <n v="0.7"/>
    <n v="-2.6256000000000004"/>
  </r>
  <r>
    <n v="980"/>
    <s v="CA-2012-157035"/>
    <x v="1"/>
    <x v="364"/>
    <d v="2012-12-12T00:00:00"/>
    <s v="First Class"/>
    <s v="KB-16600"/>
    <s v="Ken Brennan"/>
    <s v="Corporate"/>
    <s v="United States"/>
    <s v="Columbus"/>
    <s v="Indiana"/>
    <n v="47201"/>
    <s v="West"/>
    <s v="OFF-PA-10004156"/>
    <s v="Office Supplies"/>
    <s v="Paper"/>
    <s v="Xerox 188"/>
    <n v="34.019999999999996"/>
    <n v="3"/>
    <n v="0"/>
    <n v="16.669799999999999"/>
  </r>
  <r>
    <n v="981"/>
    <s v="CA-2013-144939"/>
    <x v="0"/>
    <x v="339"/>
    <d v="2013-10-09T00:00:00"/>
    <s v="Standard Class"/>
    <s v="EB-13870"/>
    <s v="Emily Burns"/>
    <s v="Consumer"/>
    <s v="United States"/>
    <s v="New York City"/>
    <s v="New York"/>
    <n v="10035"/>
    <s v="West"/>
    <s v="FUR-CH-10003199"/>
    <s v="Furniture"/>
    <s v="Chairs"/>
    <s v="Office Star - Contemporary Task Swivel Chair"/>
    <n v="599.29200000000003"/>
    <n v="6"/>
    <n v="0.1"/>
    <n v="93.223199999999977"/>
  </r>
  <r>
    <n v="982"/>
    <s v="CA-2011-163419"/>
    <x v="2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1-163419"/>
    <x v="2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1-163419"/>
    <x v="2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4-100314"/>
    <x v="3"/>
    <x v="365"/>
    <d v="2014-10-06T00:00:00"/>
    <s v="Standard Class"/>
    <s v="AS-10630"/>
    <s v="Ann Steele"/>
    <s v="Home Office"/>
    <s v="United States"/>
    <s v="Pasadena"/>
    <s v="Texas"/>
    <n v="77506"/>
    <s v="West"/>
    <s v="OFF-LA-10001569"/>
    <s v="Office Supplies"/>
    <s v="Labels"/>
    <s v="Avery 499"/>
    <n v="7.9680000000000009"/>
    <n v="2"/>
    <n v="0.2"/>
    <n v="2.5895999999999999"/>
  </r>
  <r>
    <n v="986"/>
    <s v="CA-2014-100314"/>
    <x v="3"/>
    <x v="365"/>
    <d v="2014-10-06T00:00:00"/>
    <s v="Standard Class"/>
    <s v="AS-10630"/>
    <s v="Ann Steele"/>
    <s v="Home Office"/>
    <s v="United States"/>
    <s v="Pasadena"/>
    <s v="Texas"/>
    <n v="77506"/>
    <s v="West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4-100314"/>
    <x v="3"/>
    <x v="365"/>
    <d v="2014-10-06T00:00:00"/>
    <s v="Standard Class"/>
    <s v="AS-10630"/>
    <s v="Ann Steele"/>
    <s v="Home Office"/>
    <s v="United States"/>
    <s v="Pasadena"/>
    <s v="Texas"/>
    <n v="77506"/>
    <s v="West"/>
    <s v="TEC-MA-10003066"/>
    <s v="Technology"/>
    <s v="Machines"/>
    <s v="Wasp CCD Handheld Bar Code Reader"/>
    <n v="336.51"/>
    <n v="3"/>
    <n v="0.4"/>
    <n v="44.867999999999967"/>
  </r>
  <r>
    <n v="988"/>
    <s v="CA-2012-146829"/>
    <x v="1"/>
    <x v="366"/>
    <d v="2012-03-10T00:00:00"/>
    <s v="Same Day"/>
    <s v="TS-21340"/>
    <s v="Toby Swindell"/>
    <s v="Consumer"/>
    <s v="United States"/>
    <s v="Houston"/>
    <s v="Texas"/>
    <n v="77041"/>
    <s v="West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4-167899"/>
    <x v="3"/>
    <x v="367"/>
    <d v="2014-05-27T00:00:00"/>
    <s v="Standard Class"/>
    <s v="JG-15805"/>
    <s v="John Grady"/>
    <s v="Corporate"/>
    <s v="United States"/>
    <s v="Auburn"/>
    <s v="New York"/>
    <n v="13021"/>
    <s v="We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4-167899"/>
    <x v="3"/>
    <x v="367"/>
    <d v="2014-05-27T00:00:00"/>
    <s v="Standard Class"/>
    <s v="JG-15805"/>
    <s v="John Grady"/>
    <s v="Corporate"/>
    <s v="United States"/>
    <s v="Auburn"/>
    <s v="New York"/>
    <n v="13021"/>
    <s v="West"/>
    <s v="OFF-AR-10001988"/>
    <s v="Office Supplies"/>
    <s v="Art"/>
    <s v="Bulldog Table or Wall-Mount Pencil Sharpener"/>
    <n v="17.97"/>
    <n v="3"/>
    <n v="0"/>
    <n v="5.2112999999999996"/>
  </r>
  <r>
    <n v="991"/>
    <s v="CA-2012-153549"/>
    <x v="1"/>
    <x v="368"/>
    <d v="2012-03-31T00:00:00"/>
    <s v="Second Class"/>
    <s v="SL-20155"/>
    <s v="Sara Luxemburg"/>
    <s v="Home Office"/>
    <s v="United States"/>
    <s v="Jacksonville"/>
    <s v="Florida"/>
    <n v="32216"/>
    <s v="West"/>
    <s v="FUR-CH-10004086"/>
    <s v="Furniture"/>
    <s v="Chairs"/>
    <s v="Hon 4070 Series Pagoda Armless Upholstered Stacking Chairs"/>
    <n v="1166.92"/>
    <n v="5"/>
    <n v="0.2"/>
    <n v="131.27849999999995"/>
  </r>
  <r>
    <n v="992"/>
    <s v="CA-2013-110023"/>
    <x v="0"/>
    <x v="369"/>
    <d v="2013-09-12T00:00:00"/>
    <s v="First Class"/>
    <s v="TS-21610"/>
    <s v="Troy Staebel"/>
    <s v="Consumer"/>
    <s v="United States"/>
    <s v="New York City"/>
    <s v="New York"/>
    <n v="10024"/>
    <s v="West"/>
    <s v="OFF-BI-10001036"/>
    <s v="Office Supplies"/>
    <s v="Binders"/>
    <s v="Cardinal EasyOpen D-Ring Binders"/>
    <n v="14.624000000000002"/>
    <n v="2"/>
    <n v="0.2"/>
    <n v="5.484"/>
  </r>
  <r>
    <n v="993"/>
    <s v="CA-2013-105585"/>
    <x v="0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3-105585"/>
    <x v="0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1-117639"/>
    <x v="2"/>
    <x v="371"/>
    <d v="2011-05-25T00:00:00"/>
    <s v="Standard Class"/>
    <s v="MW-18235"/>
    <s v="Mitch Willingham"/>
    <s v="Corporate"/>
    <s v="United States"/>
    <s v="Virginia Beach"/>
    <s v="Virginia"/>
    <n v="23464"/>
    <s v="West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1-117639"/>
    <x v="2"/>
    <x v="371"/>
    <d v="2011-05-25T00:00:00"/>
    <s v="Standard Class"/>
    <s v="MW-18235"/>
    <s v="Mitch Willingham"/>
    <s v="Corporate"/>
    <s v="United States"/>
    <s v="Virginia Beach"/>
    <s v="Virginia"/>
    <n v="23464"/>
    <s v="West"/>
    <s v="TEC-PH-10001530"/>
    <s v="Technology"/>
    <s v="Phones"/>
    <s v="Plantronics Voyager Pro Legend"/>
    <n v="617.97"/>
    <n v="3"/>
    <n v="0"/>
    <n v="173.0316"/>
  </r>
  <r>
    <n v="997"/>
    <s v="CA-2012-162537"/>
    <x v="1"/>
    <x v="372"/>
    <d v="2012-11-03T00:00:00"/>
    <s v="Standard Class"/>
    <s v="RD-19585"/>
    <s v="Rob Dowd"/>
    <s v="Consumer"/>
    <s v="United States"/>
    <s v="Henderson"/>
    <s v="Kentucky"/>
    <n v="42420"/>
    <s v="West"/>
    <s v="OFF-EN-10003862"/>
    <s v="Office Supplies"/>
    <s v="Envelopes"/>
    <s v="Laser &amp; Ink Jet Business Envelopes"/>
    <n v="10.67"/>
    <n v="1"/>
    <n v="0"/>
    <n v="4.9081999999999999"/>
  </r>
  <r>
    <n v="998"/>
    <s v="CA-2012-162537"/>
    <x v="1"/>
    <x v="372"/>
    <d v="2012-11-03T00:00:00"/>
    <s v="Standard Class"/>
    <s v="RD-19585"/>
    <s v="Rob Dowd"/>
    <s v="Consumer"/>
    <s v="United States"/>
    <s v="Henderson"/>
    <s v="Kentucky"/>
    <n v="42420"/>
    <s v="West"/>
    <s v="OFF-ST-10004258"/>
    <s v="Office Supplies"/>
    <s v="Storage"/>
    <s v="Portable Personal File Box"/>
    <n v="36.630000000000003"/>
    <n v="3"/>
    <n v="0"/>
    <n v="9.8901000000000039"/>
  </r>
  <r>
    <n v="999"/>
    <s v="CA-2012-162537"/>
    <x v="1"/>
    <x v="372"/>
    <d v="2012-11-03T00:00:00"/>
    <s v="Standard Class"/>
    <s v="RD-19585"/>
    <s v="Rob Dowd"/>
    <s v="Consumer"/>
    <s v="United States"/>
    <s v="Henderson"/>
    <s v="Kentucky"/>
    <n v="42420"/>
    <s v="West"/>
    <s v="FUR-FU-10002885"/>
    <s v="Furniture"/>
    <s v="Furnishings"/>
    <s v="Magna Visual Magnetic Picture Hangers"/>
    <n v="24.1"/>
    <n v="5"/>
    <n v="0"/>
    <n v="9.1580000000000013"/>
  </r>
  <r>
    <n v="1000"/>
    <s v="CA-2012-162537"/>
    <x v="1"/>
    <x v="372"/>
    <d v="2012-11-03T00:00:00"/>
    <s v="Standard Class"/>
    <s v="RD-19585"/>
    <s v="Rob Dowd"/>
    <s v="Consumer"/>
    <s v="United States"/>
    <s v="Henderson"/>
    <s v="Kentucky"/>
    <n v="42420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3-155488"/>
    <x v="0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2-124891"/>
    <x v="1"/>
    <x v="374"/>
    <d v="2012-07-31T00:00:00"/>
    <s v="Same Day"/>
    <s v="RH-19495"/>
    <s v="Rick Hansen"/>
    <s v="Consumer"/>
    <s v="United States"/>
    <s v="New York City"/>
    <s v="New York"/>
    <n v="10024"/>
    <s v="We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2-124891"/>
    <x v="1"/>
    <x v="374"/>
    <d v="2012-07-31T00:00:00"/>
    <s v="Same Day"/>
    <s v="RH-19495"/>
    <s v="Rick Hansen"/>
    <s v="Consumer"/>
    <s v="United States"/>
    <s v="New York City"/>
    <s v="New York"/>
    <n v="10024"/>
    <s v="We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2-124891"/>
    <x v="1"/>
    <x v="374"/>
    <d v="2012-07-31T00:00:00"/>
    <s v="Same Day"/>
    <s v="RH-19495"/>
    <s v="Rick Hansen"/>
    <s v="Consumer"/>
    <s v="United States"/>
    <s v="New York City"/>
    <s v="New York"/>
    <n v="10024"/>
    <s v="West"/>
    <s v="OFF-PA-10004621"/>
    <s v="Office Supplies"/>
    <s v="Paper"/>
    <s v="Xerox 212"/>
    <n v="19.440000000000001"/>
    <n v="3"/>
    <n v="0"/>
    <n v="9.3312000000000008"/>
  </r>
  <r>
    <n v="1005"/>
    <s v="CA-2012-126445"/>
    <x v="1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2-111199"/>
    <x v="1"/>
    <x v="50"/>
    <d v="2012-11-17T00:00:00"/>
    <s v="Standard Class"/>
    <s v="JK-15730"/>
    <s v="Joe Kamberova"/>
    <s v="Consumer"/>
    <s v="United States"/>
    <s v="Jacksonville"/>
    <s v="North Carolina"/>
    <n v="28540"/>
    <s v="West"/>
    <s v="OFF-PA-10001790"/>
    <s v="Office Supplies"/>
    <s v="Paper"/>
    <s v="Xerox 1910"/>
    <n v="115.29600000000001"/>
    <n v="3"/>
    <n v="0.2"/>
    <n v="40.353599999999986"/>
  </r>
  <r>
    <n v="1007"/>
    <s v="CA-2012-105312"/>
    <x v="1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2-105312"/>
    <x v="1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4-106705"/>
    <x v="3"/>
    <x v="377"/>
    <d v="2015-01-02T00:00:00"/>
    <s v="Standard Class"/>
    <s v="PO-18850"/>
    <s v="Patrick O'Brill"/>
    <s v="Consumer"/>
    <s v="United States"/>
    <s v="Burlington"/>
    <s v="Iowa"/>
    <n v="52601"/>
    <s v="We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4-135034"/>
    <x v="3"/>
    <x v="378"/>
    <d v="2014-08-04T00:00:00"/>
    <s v="First Class"/>
    <s v="AT-10735"/>
    <s v="Annie Thurman"/>
    <s v="Consumer"/>
    <s v="United States"/>
    <s v="Chicago"/>
    <s v="Illinois"/>
    <n v="60653"/>
    <s v="West"/>
    <s v="TEC-PH-10003931"/>
    <s v="Technology"/>
    <s v="Phones"/>
    <s v="JBL Micro Wireless Portable Bluetooth Speaker"/>
    <n v="95.984000000000009"/>
    <n v="2"/>
    <n v="0.2"/>
    <n v="5.9990000000000023"/>
  </r>
  <r>
    <n v="1011"/>
    <s v="CA-2011-158540"/>
    <x v="2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4-118437"/>
    <x v="3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4-118437"/>
    <x v="3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2-126214"/>
    <x v="1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2-126214"/>
    <x v="1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2-133025"/>
    <x v="1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2-108665"/>
    <x v="1"/>
    <x v="380"/>
    <d v="2012-07-10T00:00:00"/>
    <s v="Standard Class"/>
    <s v="KM-16225"/>
    <s v="Kalyca Meade"/>
    <s v="Corporate"/>
    <s v="United States"/>
    <s v="New York City"/>
    <s v="New York"/>
    <n v="10011"/>
    <s v="West"/>
    <s v="FUR-FU-10002191"/>
    <s v="Furniture"/>
    <s v="Furnishings"/>
    <s v="G.E. Halogen Desk Lamp Bulbs"/>
    <n v="13.96"/>
    <n v="2"/>
    <n v="0"/>
    <n v="6.7008000000000001"/>
  </r>
  <r>
    <n v="1018"/>
    <s v="CA-2012-108665"/>
    <x v="1"/>
    <x v="380"/>
    <d v="2012-07-10T00:00:00"/>
    <s v="Standard Class"/>
    <s v="KM-16225"/>
    <s v="Kalyca Meade"/>
    <s v="Corporate"/>
    <s v="United States"/>
    <s v="New York City"/>
    <s v="New York"/>
    <n v="10011"/>
    <s v="We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2-108665"/>
    <x v="1"/>
    <x v="380"/>
    <d v="2012-07-10T00:00:00"/>
    <s v="Standard Class"/>
    <s v="KM-16225"/>
    <s v="Kalyca Meade"/>
    <s v="Corporate"/>
    <s v="United States"/>
    <s v="New York City"/>
    <s v="New York"/>
    <n v="10011"/>
    <s v="We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2-108665"/>
    <x v="1"/>
    <x v="380"/>
    <d v="2012-07-10T00:00:00"/>
    <s v="Standard Class"/>
    <s v="KM-16225"/>
    <s v="Kalyca Meade"/>
    <s v="Corporate"/>
    <s v="United States"/>
    <s v="New York City"/>
    <s v="New York"/>
    <n v="10011"/>
    <s v="West"/>
    <s v="OFF-ST-10001526"/>
    <s v="Office Supplies"/>
    <s v="Storage"/>
    <s v="Iceberg Mobile Mega Data/Printer Cart "/>
    <n v="601.65"/>
    <n v="5"/>
    <n v="0"/>
    <n v="156.42899999999997"/>
  </r>
  <r>
    <n v="1021"/>
    <s v="CA-2012-124450"/>
    <x v="1"/>
    <x v="381"/>
    <d v="2012-05-03T00:00:00"/>
    <s v="Standard Class"/>
    <s v="GT-14710"/>
    <s v="Greg Tran"/>
    <s v="Consumer"/>
    <s v="United States"/>
    <s v="Washington"/>
    <s v="District of Columbia"/>
    <n v="20016"/>
    <s v="West"/>
    <s v="OFF-AR-10001166"/>
    <s v="Office Supplies"/>
    <s v="Art"/>
    <s v="Staples"/>
    <n v="22.740000000000002"/>
    <n v="3"/>
    <n v="0"/>
    <n v="8.8686000000000007"/>
  </r>
  <r>
    <n v="1022"/>
    <s v="CA-2012-124450"/>
    <x v="1"/>
    <x v="381"/>
    <d v="2012-05-03T00:00:00"/>
    <s v="Standard Class"/>
    <s v="GT-14710"/>
    <s v="Greg Tran"/>
    <s v="Consumer"/>
    <s v="United States"/>
    <s v="Washington"/>
    <s v="District of Columbia"/>
    <n v="20016"/>
    <s v="West"/>
    <s v="FUR-CH-10000309"/>
    <s v="Furniture"/>
    <s v="Chairs"/>
    <s v="Global Comet Stacking Arm Chair"/>
    <n v="1267.53"/>
    <n v="3"/>
    <n v="0"/>
    <n v="316.88249999999999"/>
  </r>
  <r>
    <n v="1023"/>
    <s v="CA-2012-124450"/>
    <x v="1"/>
    <x v="381"/>
    <d v="2012-05-03T00:00:00"/>
    <s v="Standard Class"/>
    <s v="GT-14710"/>
    <s v="Greg Tran"/>
    <s v="Consumer"/>
    <s v="United States"/>
    <s v="Washington"/>
    <s v="District of Columbia"/>
    <n v="20016"/>
    <s v="West"/>
    <s v="TEC-MA-10004212"/>
    <s v="Technology"/>
    <s v="Machines"/>
    <s v="Cisco SPA525G2 5-Line IP Phone"/>
    <n v="1379.92"/>
    <n v="8"/>
    <n v="0"/>
    <n v="648.56240000000003"/>
  </r>
  <r>
    <n v="1024"/>
    <s v="CA-2012-167269"/>
    <x v="1"/>
    <x v="382"/>
    <d v="2012-06-20T00:00:00"/>
    <s v="Standard Class"/>
    <s v="PB-19150"/>
    <s v="Philip Brown"/>
    <s v="Consumer"/>
    <s v="United States"/>
    <s v="Philadelphia"/>
    <s v="Pennsylvania"/>
    <n v="19134"/>
    <s v="West"/>
    <s v="OFF-EN-10003072"/>
    <s v="Office Supplies"/>
    <s v="Envelopes"/>
    <s v="Peel &amp; Seel Envelopes"/>
    <n v="6.2080000000000002"/>
    <n v="2"/>
    <n v="0.2"/>
    <n v="2.1728000000000001"/>
  </r>
  <r>
    <n v="1025"/>
    <s v="CA-2014-106964"/>
    <x v="3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3-126529"/>
    <x v="0"/>
    <x v="383"/>
    <d v="2013-01-13T00:00:00"/>
    <s v="Second Class"/>
    <s v="DE-13255"/>
    <s v="Deanra Eno"/>
    <s v="Home Office"/>
    <s v="United States"/>
    <s v="Springfield"/>
    <s v="Ohio"/>
    <n v="45503"/>
    <s v="West"/>
    <s v="OFF-PA-10001166"/>
    <s v="Office Supplies"/>
    <s v="Paper"/>
    <s v="Xerox 2"/>
    <n v="15.552000000000003"/>
    <n v="3"/>
    <n v="0.2"/>
    <n v="5.4432"/>
  </r>
  <r>
    <n v="1027"/>
    <s v="CA-2013-126529"/>
    <x v="0"/>
    <x v="383"/>
    <d v="2013-01-13T00:00:00"/>
    <s v="Second Class"/>
    <s v="DE-13255"/>
    <s v="Deanra Eno"/>
    <s v="Home Office"/>
    <s v="United States"/>
    <s v="Springfield"/>
    <s v="Ohio"/>
    <n v="45503"/>
    <s v="West"/>
    <s v="OFF-PA-10003656"/>
    <s v="Office Supplies"/>
    <s v="Paper"/>
    <s v="Xerox 1935"/>
    <n v="63.311999999999998"/>
    <n v="3"/>
    <n v="0.2"/>
    <n v="20.576399999999996"/>
  </r>
  <r>
    <n v="1028"/>
    <s v="CA-2013-126529"/>
    <x v="0"/>
    <x v="383"/>
    <d v="2013-01-13T00:00:00"/>
    <s v="Second Class"/>
    <s v="DE-13255"/>
    <s v="Deanra Eno"/>
    <s v="Home Office"/>
    <s v="United States"/>
    <s v="Springfield"/>
    <s v="Ohio"/>
    <n v="45503"/>
    <s v="We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1-163552"/>
    <x v="2"/>
    <x v="384"/>
    <d v="2011-07-15T00:00:00"/>
    <s v="Standard Class"/>
    <s v="LA-16780"/>
    <s v="Laura Armstrong"/>
    <s v="Corporate"/>
    <s v="United States"/>
    <s v="Hackensack"/>
    <s v="New Jersey"/>
    <n v="7601"/>
    <s v="West"/>
    <s v="OFF-PA-10000474"/>
    <s v="Office Supplies"/>
    <s v="Paper"/>
    <s v="Staples"/>
    <n v="177.2"/>
    <n v="5"/>
    <n v="0"/>
    <n v="83.283999999999992"/>
  </r>
  <r>
    <n v="1030"/>
    <s v="CA-2011-163552"/>
    <x v="2"/>
    <x v="384"/>
    <d v="2011-07-15T00:00:00"/>
    <s v="Standard Class"/>
    <s v="LA-16780"/>
    <s v="Laura Armstrong"/>
    <s v="Corporate"/>
    <s v="United States"/>
    <s v="Hackensack"/>
    <s v="New Jersey"/>
    <n v="7601"/>
    <s v="West"/>
    <s v="TEC-PH-10003885"/>
    <s v="Technology"/>
    <s v="Phones"/>
    <s v="Cisco SPA508G"/>
    <n v="197.96999999999997"/>
    <n v="3"/>
    <n v="0"/>
    <n v="57.41129999999999"/>
  </r>
  <r>
    <n v="1031"/>
    <s v="CA-2011-163552"/>
    <x v="2"/>
    <x v="384"/>
    <d v="2011-07-15T00:00:00"/>
    <s v="Standard Class"/>
    <s v="LA-16780"/>
    <s v="Laura Armstrong"/>
    <s v="Corporate"/>
    <s v="United States"/>
    <s v="Hackensack"/>
    <s v="New Jersey"/>
    <n v="7601"/>
    <s v="West"/>
    <s v="FUR-CH-10003379"/>
    <s v="Furniture"/>
    <s v="Chairs"/>
    <s v="Global Commerce Series High-Back Swivel/Tilt Chairs"/>
    <n v="854.94"/>
    <n v="3"/>
    <n v="0"/>
    <n v="213.73500000000001"/>
  </r>
  <r>
    <n v="1032"/>
    <s v="CA-2011-163552"/>
    <x v="2"/>
    <x v="384"/>
    <d v="2011-07-15T00:00:00"/>
    <s v="Standard Class"/>
    <s v="LA-16780"/>
    <s v="Laura Armstrong"/>
    <s v="Corporate"/>
    <s v="United States"/>
    <s v="Hackensack"/>
    <s v="New Jersey"/>
    <n v="7601"/>
    <s v="West"/>
    <s v="FUR-FU-10000629"/>
    <s v="Furniture"/>
    <s v="Furnishings"/>
    <s v="9-3/4 Diameter Round Wall Clock"/>
    <n v="124.10999999999999"/>
    <n v="9"/>
    <n v="0"/>
    <n v="52.126200000000004"/>
  </r>
  <r>
    <n v="1033"/>
    <s v="CA-2011-163552"/>
    <x v="2"/>
    <x v="384"/>
    <d v="2011-07-15T00:00:00"/>
    <s v="Standard Class"/>
    <s v="LA-16780"/>
    <s v="Laura Armstrong"/>
    <s v="Corporate"/>
    <s v="United States"/>
    <s v="Hackensack"/>
    <s v="New Jersey"/>
    <n v="7601"/>
    <s v="West"/>
    <s v="OFF-LA-10001175"/>
    <s v="Office Supplies"/>
    <s v="Labels"/>
    <s v="Avery 514"/>
    <n v="14.399999999999999"/>
    <n v="5"/>
    <n v="0"/>
    <n v="7.056"/>
  </r>
  <r>
    <n v="1034"/>
    <s v="CA-2013-109820"/>
    <x v="0"/>
    <x v="73"/>
    <d v="2013-11-23T00:00:00"/>
    <s v="First Class"/>
    <s v="AG-10390"/>
    <s v="Allen Goldenen"/>
    <s v="Consumer"/>
    <s v="United States"/>
    <s v="Cincinnati"/>
    <s v="Ohio"/>
    <n v="45231"/>
    <s v="We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3-109820"/>
    <x v="0"/>
    <x v="73"/>
    <d v="2013-11-23T00:00:00"/>
    <s v="First Class"/>
    <s v="AG-10390"/>
    <s v="Allen Goldenen"/>
    <s v="Consumer"/>
    <s v="United States"/>
    <s v="Cincinnati"/>
    <s v="Ohio"/>
    <n v="45231"/>
    <s v="West"/>
    <s v="OFF-BI-10003460"/>
    <s v="Office Supplies"/>
    <s v="Binders"/>
    <s v="Acco 3-Hole Punch"/>
    <n v="2.6280000000000001"/>
    <n v="2"/>
    <n v="0.7"/>
    <n v="-1.9272"/>
  </r>
  <r>
    <n v="1036"/>
    <s v="CA-2013-109820"/>
    <x v="0"/>
    <x v="73"/>
    <d v="2013-11-23T00:00:00"/>
    <s v="First Class"/>
    <s v="AG-10390"/>
    <s v="Allen Goldenen"/>
    <s v="Consumer"/>
    <s v="United States"/>
    <s v="Cincinnati"/>
    <s v="Ohio"/>
    <n v="45231"/>
    <s v="We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3-113061"/>
    <x v="0"/>
    <x v="183"/>
    <d v="2013-04-27T00:00:00"/>
    <s v="Standard Class"/>
    <s v="EL-13735"/>
    <s v="Ed Ludwig"/>
    <s v="Home Office"/>
    <s v="United States"/>
    <s v="Jefferson City"/>
    <s v="Missouri"/>
    <n v="65109"/>
    <s v="West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2-127418"/>
    <x v="1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4-121818"/>
    <x v="3"/>
    <x v="225"/>
    <d v="2014-11-22T00:00:00"/>
    <s v="First Class"/>
    <s v="JH-15430"/>
    <s v="Jennifer Halladay"/>
    <s v="Consumer"/>
    <s v="United States"/>
    <s v="Burlington"/>
    <s v="North Carolina"/>
    <n v="27217"/>
    <s v="West"/>
    <s v="OFF-AR-10000203"/>
    <s v="Office Supplies"/>
    <s v="Art"/>
    <s v="Newell 336"/>
    <n v="23.968000000000004"/>
    <n v="7"/>
    <n v="0.2"/>
    <n v="2.696399999999997"/>
  </r>
  <r>
    <n v="1040"/>
    <s v="CA-2014-121818"/>
    <x v="3"/>
    <x v="225"/>
    <d v="2014-11-22T00:00:00"/>
    <s v="First Class"/>
    <s v="JH-15430"/>
    <s v="Jennifer Halladay"/>
    <s v="Consumer"/>
    <s v="United States"/>
    <s v="Burlington"/>
    <s v="North Carolina"/>
    <n v="27217"/>
    <s v="West"/>
    <s v="OFF-AR-10004790"/>
    <s v="Office Supplies"/>
    <s v="Art"/>
    <s v="Staples"/>
    <n v="28.728000000000002"/>
    <n v="3"/>
    <n v="0.2"/>
    <n v="1.7954999999999988"/>
  </r>
  <r>
    <n v="1041"/>
    <s v="CA-2013-127670"/>
    <x v="0"/>
    <x v="231"/>
    <d v="2013-03-25T00:00:00"/>
    <s v="Standard Class"/>
    <s v="RD-19660"/>
    <s v="Robert Dilbeck"/>
    <s v="Home Office"/>
    <s v="United States"/>
    <s v="Saint Peters"/>
    <s v="Missouri"/>
    <n v="63376"/>
    <s v="West"/>
    <s v="FUR-TA-10001095"/>
    <s v="Furniture"/>
    <s v="Tables"/>
    <s v="Chromcraft Round Conference Tables"/>
    <n v="697.16"/>
    <n v="4"/>
    <n v="0"/>
    <n v="146.40359999999998"/>
  </r>
  <r>
    <n v="1042"/>
    <s v="CA-2013-102981"/>
    <x v="0"/>
    <x v="47"/>
    <d v="2013-09-10T00:00:00"/>
    <s v="Second Class"/>
    <s v="MO-17500"/>
    <s v="Mary O'Rourke"/>
    <s v="Consumer"/>
    <s v="United States"/>
    <s v="New York City"/>
    <s v="New York"/>
    <n v="10035"/>
    <s v="West"/>
    <s v="TEC-AC-10004761"/>
    <s v="Technology"/>
    <s v="Accessories"/>
    <s v="Maxell 4.7GB DVD+RW 3/Pack"/>
    <n v="31.86"/>
    <n v="2"/>
    <n v="0"/>
    <n v="11.151"/>
  </r>
  <r>
    <n v="1043"/>
    <s v="CA-2013-102981"/>
    <x v="0"/>
    <x v="47"/>
    <d v="2013-09-10T00:00:00"/>
    <s v="Second Class"/>
    <s v="MO-17500"/>
    <s v="Mary O'Rourke"/>
    <s v="Consumer"/>
    <s v="United States"/>
    <s v="New York City"/>
    <s v="New York"/>
    <n v="10035"/>
    <s v="We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4-115651"/>
    <x v="3"/>
    <x v="362"/>
    <d v="2014-07-13T00:00:00"/>
    <s v="First Class"/>
    <s v="NS-18640"/>
    <s v="Noel Staavos"/>
    <s v="Corporate"/>
    <s v="United States"/>
    <s v="Chicago"/>
    <s v="Illinois"/>
    <n v="60610"/>
    <s v="West"/>
    <s v="OFF-AR-10001130"/>
    <s v="Office Supplies"/>
    <s v="Art"/>
    <s v="Quartet Alpha White Chalk, 12/Pack"/>
    <n v="8.84"/>
    <n v="5"/>
    <n v="0.2"/>
    <n v="2.9835000000000003"/>
  </r>
  <r>
    <n v="1045"/>
    <s v="CA-2014-115651"/>
    <x v="3"/>
    <x v="362"/>
    <d v="2014-07-13T00:00:00"/>
    <s v="First Class"/>
    <s v="NS-18640"/>
    <s v="Noel Staavos"/>
    <s v="Corporate"/>
    <s v="United States"/>
    <s v="Chicago"/>
    <s v="Illinois"/>
    <n v="60610"/>
    <s v="West"/>
    <s v="OFF-AP-10000055"/>
    <s v="Office Supplies"/>
    <s v="Appliances"/>
    <s v="Belkin F9S820V06 8 Outlet Surge"/>
    <n v="58.463999999999977"/>
    <n v="9"/>
    <n v="0.8"/>
    <n v="-146.16000000000003"/>
  </r>
  <r>
    <n v="1046"/>
    <s v="CA-2014-152702"/>
    <x v="3"/>
    <x v="386"/>
    <d v="2014-10-17T00:00:00"/>
    <s v="Standard Class"/>
    <s v="SN-20710"/>
    <s v="Steve Nguyen"/>
    <s v="Home Office"/>
    <s v="United States"/>
    <s v="Rockford"/>
    <s v="Illinois"/>
    <n v="61107"/>
    <s v="West"/>
    <s v="FUR-CH-10002304"/>
    <s v="Furniture"/>
    <s v="Chairs"/>
    <s v="Global Stack Chair without Arms, Black"/>
    <n v="254.60399999999998"/>
    <n v="14"/>
    <n v="0.3"/>
    <n v="-18.185999999999993"/>
  </r>
  <r>
    <n v="1047"/>
    <s v="CA-2013-169103"/>
    <x v="0"/>
    <x v="387"/>
    <d v="2013-03-14T00:00:00"/>
    <s v="Standard Class"/>
    <s v="ZC-21910"/>
    <s v="Zuschuss Carroll"/>
    <s v="Consumer"/>
    <s v="United States"/>
    <s v="Miami"/>
    <s v="Florida"/>
    <n v="33142"/>
    <s v="West"/>
    <s v="TEC-PH-10001530"/>
    <s v="Technology"/>
    <s v="Phones"/>
    <s v="Cisco Unified IP Phone 7945G VoIP phone"/>
    <n v="1363.96"/>
    <n v="5"/>
    <n v="0.2"/>
    <n v="85.247500000000002"/>
  </r>
  <r>
    <n v="1048"/>
    <s v="CA-2013-169103"/>
    <x v="0"/>
    <x v="387"/>
    <d v="2013-03-14T00:00:00"/>
    <s v="Standard Class"/>
    <s v="ZC-21910"/>
    <s v="Zuschuss Carroll"/>
    <s v="Consumer"/>
    <s v="United States"/>
    <s v="Miami"/>
    <s v="Florida"/>
    <n v="33142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1-139192"/>
    <x v="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1-139192"/>
    <x v="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2-153500"/>
    <x v="1"/>
    <x v="230"/>
    <d v="2012-07-05T00:00:00"/>
    <s v="First Class"/>
    <s v="DG-13300"/>
    <s v="Deirdre Greer"/>
    <s v="Corporate"/>
    <s v="United States"/>
    <s v="Philadelphia"/>
    <s v="Pennsylvania"/>
    <n v="19134"/>
    <s v="We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2-153500"/>
    <x v="1"/>
    <x v="230"/>
    <d v="2012-07-05T00:00:00"/>
    <s v="First Class"/>
    <s v="DG-13300"/>
    <s v="Deirdre Greer"/>
    <s v="Corporate"/>
    <s v="United States"/>
    <s v="Philadelphia"/>
    <s v="Pennsylvania"/>
    <n v="19134"/>
    <s v="We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2-153500"/>
    <x v="1"/>
    <x v="230"/>
    <d v="2012-07-05T00:00:00"/>
    <s v="First Class"/>
    <s v="DG-13300"/>
    <s v="Deirdre Greer"/>
    <s v="Corporate"/>
    <s v="United States"/>
    <s v="Philadelphia"/>
    <s v="Pennsylvania"/>
    <n v="19134"/>
    <s v="West"/>
    <s v="FUR-FU-10004460"/>
    <s v="Furniture"/>
    <s v="Furnishings"/>
    <s v="Howard Miller 12&quot; Round Wall Clock"/>
    <n v="282.88800000000003"/>
    <n v="9"/>
    <n v="0.2"/>
    <n v="56.577599999999961"/>
  </r>
  <r>
    <n v="1054"/>
    <s v="CA-2012-110667"/>
    <x v="1"/>
    <x v="388"/>
    <d v="2012-04-08T00:00:00"/>
    <s v="Standard Class"/>
    <s v="NF-18595"/>
    <s v="Nicole Fjeld"/>
    <s v="Home Office"/>
    <s v="United States"/>
    <s v="New York City"/>
    <s v="New York"/>
    <n v="10009"/>
    <s v="West"/>
    <s v="OFF-AR-10000716"/>
    <s v="Office Supplies"/>
    <s v="Art"/>
    <s v="DIXON Ticonderoga Erasable Checking Pencils"/>
    <n v="11.16"/>
    <n v="2"/>
    <n v="0"/>
    <n v="4.3524000000000003"/>
  </r>
  <r>
    <n v="1055"/>
    <s v="CA-2012-110667"/>
    <x v="1"/>
    <x v="388"/>
    <d v="2012-04-08T00:00:00"/>
    <s v="Standard Class"/>
    <s v="NF-18595"/>
    <s v="Nicole Fjeld"/>
    <s v="Home Office"/>
    <s v="United States"/>
    <s v="New York City"/>
    <s v="New York"/>
    <n v="10009"/>
    <s v="We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2-110667"/>
    <x v="1"/>
    <x v="388"/>
    <d v="2012-04-08T00:00:00"/>
    <s v="Standard Class"/>
    <s v="NF-18595"/>
    <s v="Nicole Fjeld"/>
    <s v="Home Office"/>
    <s v="United States"/>
    <s v="New York City"/>
    <s v="New York"/>
    <n v="10009"/>
    <s v="West"/>
    <s v="OFF-BI-10002735"/>
    <s v="Office Supplies"/>
    <s v="Binders"/>
    <s v="GBC Prestige Therm-A-Bind Covers"/>
    <n v="82.344000000000008"/>
    <n v="3"/>
    <n v="0.2"/>
    <n v="27.791100000000004"/>
  </r>
  <r>
    <n v="1057"/>
    <s v="CA-2012-110667"/>
    <x v="1"/>
    <x v="388"/>
    <d v="2012-04-08T00:00:00"/>
    <s v="Standard Class"/>
    <s v="NF-18595"/>
    <s v="Nicole Fjeld"/>
    <s v="Home Office"/>
    <s v="United States"/>
    <s v="New York City"/>
    <s v="New York"/>
    <n v="10009"/>
    <s v="West"/>
    <s v="OFF-BI-10003529"/>
    <s v="Office Supplies"/>
    <s v="Binders"/>
    <s v="Avery Round Ring Poly Binders"/>
    <n v="9.0879999999999992"/>
    <n v="4"/>
    <n v="0.2"/>
    <n v="3.2944"/>
  </r>
  <r>
    <n v="1058"/>
    <s v="CA-2014-167150"/>
    <x v="3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4-167150"/>
    <x v="3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3-105284"/>
    <x v="0"/>
    <x v="390"/>
    <d v="2013-12-02T00:00:00"/>
    <s v="Standard Class"/>
    <s v="MG-17650"/>
    <s v="Matthew Grinstein"/>
    <s v="Home Office"/>
    <s v="United States"/>
    <s v="Philadelphia"/>
    <s v="Pennsylvania"/>
    <n v="19143"/>
    <s v="West"/>
    <s v="OFF-FA-10001754"/>
    <s v="Office Supplies"/>
    <s v="Fasteners"/>
    <s v="Stockwell Gold Paper Clips"/>
    <n v="4.4160000000000004"/>
    <n v="3"/>
    <n v="0.2"/>
    <n v="1.6008"/>
  </r>
  <r>
    <n v="1061"/>
    <s v="US-2012-125374"/>
    <x v="1"/>
    <x v="391"/>
    <d v="2012-03-29T00:00:00"/>
    <s v="Standard Class"/>
    <s v="JD-16060"/>
    <s v="Julia Dunbar"/>
    <s v="Consumer"/>
    <s v="United States"/>
    <s v="Houston"/>
    <s v="Texas"/>
    <n v="77095"/>
    <s v="West"/>
    <s v="FUR-CH-10003396"/>
    <s v="Furniture"/>
    <s v="Chairs"/>
    <s v="Global Deluxe Steno Chair"/>
    <n v="107.77200000000001"/>
    <n v="2"/>
    <n v="0.3"/>
    <n v="-29.252400000000009"/>
  </r>
  <r>
    <n v="1062"/>
    <s v="CA-2012-161263"/>
    <x v="1"/>
    <x v="392"/>
    <d v="2012-04-21T00:00:00"/>
    <s v="Standard Class"/>
    <s v="TS-21160"/>
    <s v="Theresa Swint"/>
    <s v="Corporate"/>
    <s v="United States"/>
    <s v="Toledo"/>
    <s v="Ohio"/>
    <n v="43615"/>
    <s v="We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2-161263"/>
    <x v="1"/>
    <x v="392"/>
    <d v="2012-04-21T00:00:00"/>
    <s v="Standard Class"/>
    <s v="TS-21160"/>
    <s v="Theresa Swint"/>
    <s v="Corporate"/>
    <s v="United States"/>
    <s v="Toledo"/>
    <s v="Ohio"/>
    <n v="43615"/>
    <s v="West"/>
    <s v="OFF-FA-10004838"/>
    <s v="Office Supplies"/>
    <s v="Fasteners"/>
    <s v="Super Bands, 12/Pack"/>
    <n v="10.416000000000002"/>
    <n v="7"/>
    <n v="0.2"/>
    <n v="-2.2134"/>
  </r>
  <r>
    <n v="1064"/>
    <s v="CA-2012-161263"/>
    <x v="1"/>
    <x v="392"/>
    <d v="2012-04-21T00:00:00"/>
    <s v="Standard Class"/>
    <s v="TS-21160"/>
    <s v="Theresa Swint"/>
    <s v="Corporate"/>
    <s v="United States"/>
    <s v="Toledo"/>
    <s v="Ohio"/>
    <n v="43615"/>
    <s v="West"/>
    <s v="OFF-AR-10004757"/>
    <s v="Office Supplies"/>
    <s v="Art"/>
    <s v="Crayola Colored Pencils"/>
    <n v="7.8719999999999999"/>
    <n v="3"/>
    <n v="0.2"/>
    <n v="1.2791999999999994"/>
  </r>
  <r>
    <n v="1065"/>
    <s v="CA-2012-161263"/>
    <x v="1"/>
    <x v="392"/>
    <d v="2012-04-21T00:00:00"/>
    <s v="Standard Class"/>
    <s v="TS-21160"/>
    <s v="Theresa Swint"/>
    <s v="Corporate"/>
    <s v="United States"/>
    <s v="Toledo"/>
    <s v="Ohio"/>
    <n v="43615"/>
    <s v="West"/>
    <s v="TEC-PH-10002115"/>
    <s v="Technology"/>
    <s v="Phones"/>
    <s v="Plantronics 81402"/>
    <n v="118.78199999999998"/>
    <n v="3"/>
    <n v="0.4"/>
    <n v="-27.715799999999994"/>
  </r>
  <r>
    <n v="1066"/>
    <s v="CA-2012-161263"/>
    <x v="1"/>
    <x v="392"/>
    <d v="2012-04-21T00:00:00"/>
    <s v="Standard Class"/>
    <s v="TS-21160"/>
    <s v="Theresa Swint"/>
    <s v="Corporate"/>
    <s v="United States"/>
    <s v="Toledo"/>
    <s v="Ohio"/>
    <n v="43615"/>
    <s v="West"/>
    <s v="OFF-FA-10003059"/>
    <s v="Office Supplies"/>
    <s v="Fasteners"/>
    <s v="Assorted Color Push Pins"/>
    <n v="1.4480000000000002"/>
    <n v="1"/>
    <n v="0.2"/>
    <n v="0.2352999999999999"/>
  </r>
  <r>
    <n v="1067"/>
    <s v="CA-2012-161263"/>
    <x v="1"/>
    <x v="392"/>
    <d v="2012-04-21T00:00:00"/>
    <s v="Standard Class"/>
    <s v="TS-21160"/>
    <s v="Theresa Swint"/>
    <s v="Corporate"/>
    <s v="United States"/>
    <s v="Toledo"/>
    <s v="Ohio"/>
    <n v="43615"/>
    <s v="We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3-157686"/>
    <x v="0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4-139955"/>
    <x v="3"/>
    <x v="394"/>
    <d v="2014-10-01T00:00:00"/>
    <s v="Second Class"/>
    <s v="CM-12160"/>
    <s v="Charles McCrossin"/>
    <s v="Consumer"/>
    <s v="United States"/>
    <s v="Brownsville"/>
    <s v="Texas"/>
    <n v="78521"/>
    <s v="West"/>
    <s v="OFF-SU-10001935"/>
    <s v="Office Supplies"/>
    <s v="Supplies"/>
    <s v="Staples"/>
    <n v="1.7440000000000002"/>
    <n v="1"/>
    <n v="0.2"/>
    <n v="-0.34880000000000033"/>
  </r>
  <r>
    <n v="1070"/>
    <s v="US-2012-150161"/>
    <x v="1"/>
    <x v="395"/>
    <d v="2012-07-29T00:00:00"/>
    <s v="Standard Class"/>
    <s v="RB-19795"/>
    <s v="Ross Baird"/>
    <s v="Home Office"/>
    <s v="United States"/>
    <s v="Philadelphia"/>
    <s v="Pennsylvania"/>
    <n v="19143"/>
    <s v="We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2-144652"/>
    <x v="1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3-152814"/>
    <x v="0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4-106943"/>
    <x v="3"/>
    <x v="237"/>
    <d v="2014-11-20T00:00:00"/>
    <s v="Standard Class"/>
    <s v="FO-14305"/>
    <s v="Frank Olsen"/>
    <s v="Consumer"/>
    <s v="United States"/>
    <s v="New York City"/>
    <s v="New York"/>
    <n v="10035"/>
    <s v="West"/>
    <s v="OFF-BI-10003669"/>
    <s v="Office Supplies"/>
    <s v="Binders"/>
    <s v="3M Organizer Strips"/>
    <n v="8.64"/>
    <n v="2"/>
    <n v="0.2"/>
    <n v="3.024"/>
  </r>
  <r>
    <n v="1074"/>
    <s v="CA-2013-134348"/>
    <x v="0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3-134348"/>
    <x v="0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3-134348"/>
    <x v="0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3-161781"/>
    <x v="0"/>
    <x v="321"/>
    <d v="2013-10-01T00:00:00"/>
    <s v="First Class"/>
    <s v="CC-12100"/>
    <s v="Chad Cunningham"/>
    <s v="Home Office"/>
    <s v="United States"/>
    <s v="Columbus"/>
    <s v="Indiana"/>
    <n v="47201"/>
    <s v="West"/>
    <s v="OFF-AR-10000255"/>
    <s v="Office Supplies"/>
    <s v="Art"/>
    <s v="Newell 328"/>
    <n v="40.879999999999995"/>
    <n v="7"/>
    <n v="0"/>
    <n v="10.628799999999998"/>
  </r>
  <r>
    <n v="1078"/>
    <s v="CA-2014-132521"/>
    <x v="3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4-132521"/>
    <x v="3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4-132521"/>
    <x v="3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2-110016"/>
    <x v="1"/>
    <x v="239"/>
    <d v="2012-12-04T00:00:00"/>
    <s v="Standard Class"/>
    <s v="BT-11395"/>
    <s v="Bill Tyler"/>
    <s v="Corporate"/>
    <s v="United States"/>
    <s v="Detroit"/>
    <s v="Michigan"/>
    <n v="48227"/>
    <s v="West"/>
    <s v="OFF-PA-10000349"/>
    <s v="Office Supplies"/>
    <s v="Paper"/>
    <s v="Staples"/>
    <n v="19.920000000000002"/>
    <n v="4"/>
    <n v="0"/>
    <n v="9.3624000000000009"/>
  </r>
  <r>
    <n v="1082"/>
    <s v="CA-2012-110016"/>
    <x v="1"/>
    <x v="239"/>
    <d v="2012-12-04T00:00:00"/>
    <s v="Standard Class"/>
    <s v="BT-11395"/>
    <s v="Bill Tyler"/>
    <s v="Corporate"/>
    <s v="United States"/>
    <s v="Detroit"/>
    <s v="Michigan"/>
    <n v="48227"/>
    <s v="West"/>
    <s v="FUR-CH-10002880"/>
    <s v="Furniture"/>
    <s v="Chairs"/>
    <s v="Global High-Back Leather Tilter, Burgundy"/>
    <n v="1106.9099999999999"/>
    <n v="9"/>
    <n v="0"/>
    <n v="121.76009999999994"/>
  </r>
  <r>
    <n v="1083"/>
    <s v="US-2013-143819"/>
    <x v="0"/>
    <x v="398"/>
    <d v="2013-03-06T00:00:00"/>
    <s v="Standard Class"/>
    <s v="KD-16270"/>
    <s v="Karen Daniels"/>
    <s v="Consumer"/>
    <s v="United States"/>
    <s v="Yonkers"/>
    <s v="New York"/>
    <n v="10701"/>
    <s v="West"/>
    <s v="FUR-TA-10001095"/>
    <s v="Furniture"/>
    <s v="Tables"/>
    <s v="Chromcraft Round Conference Tables"/>
    <n v="836.59199999999998"/>
    <n v="8"/>
    <n v="0.4"/>
    <n v="-264.92079999999999"/>
  </r>
  <r>
    <n v="1084"/>
    <s v="US-2013-143819"/>
    <x v="0"/>
    <x v="398"/>
    <d v="2013-03-06T00:00:00"/>
    <s v="Standard Class"/>
    <s v="KD-16270"/>
    <s v="Karen Daniels"/>
    <s v="Consumer"/>
    <s v="United States"/>
    <s v="Yonkers"/>
    <s v="New York"/>
    <n v="10701"/>
    <s v="West"/>
    <s v="OFF-PA-10003127"/>
    <s v="Office Supplies"/>
    <s v="Paper"/>
    <s v="Staples"/>
    <n v="26.38"/>
    <n v="1"/>
    <n v="0"/>
    <n v="12.134799999999998"/>
  </r>
  <r>
    <n v="1085"/>
    <s v="US-2013-143819"/>
    <x v="0"/>
    <x v="398"/>
    <d v="2013-03-06T00:00:00"/>
    <s v="Standard Class"/>
    <s v="KD-16270"/>
    <s v="Karen Daniels"/>
    <s v="Consumer"/>
    <s v="United States"/>
    <s v="Yonkers"/>
    <s v="New York"/>
    <n v="10701"/>
    <s v="West"/>
    <s v="OFF-ST-10003208"/>
    <s v="Office Supplies"/>
    <s v="Storage"/>
    <s v="Adjustable Depth Letter/Legal Cart"/>
    <n v="362.92"/>
    <n v="2"/>
    <n v="0"/>
    <n v="105.24679999999995"/>
  </r>
  <r>
    <n v="1086"/>
    <s v="US-2013-143819"/>
    <x v="0"/>
    <x v="398"/>
    <d v="2013-03-06T00:00:00"/>
    <s v="Standard Class"/>
    <s v="KD-16270"/>
    <s v="Karen Daniels"/>
    <s v="Consumer"/>
    <s v="United States"/>
    <s v="Yonkers"/>
    <s v="New York"/>
    <n v="10701"/>
    <s v="West"/>
    <s v="TEC-MA-10003979"/>
    <s v="Technology"/>
    <s v="Machines"/>
    <s v="Ativa V4110MDD Micro-Cut Shredder"/>
    <n v="4899.93"/>
    <n v="7"/>
    <n v="0"/>
    <n v="2400.9656999999997"/>
  </r>
  <r>
    <n v="1087"/>
    <s v="CA-2013-167584"/>
    <x v="0"/>
    <x v="399"/>
    <d v="2013-08-13T00:00:00"/>
    <s v="Same Day"/>
    <s v="LC-16870"/>
    <s v="Lena Cacioppo"/>
    <s v="Consumer"/>
    <s v="United States"/>
    <s v="Des Moines"/>
    <s v="Iowa"/>
    <n v="50315"/>
    <s v="West"/>
    <s v="OFF-PA-10000029"/>
    <s v="Office Supplies"/>
    <s v="Paper"/>
    <s v="Xerox 224"/>
    <n v="6.48"/>
    <n v="1"/>
    <n v="0"/>
    <n v="3.1104000000000003"/>
  </r>
  <r>
    <n v="1088"/>
    <s v="CA-2013-166163"/>
    <x v="0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3-166163"/>
    <x v="0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4-158407"/>
    <x v="3"/>
    <x v="400"/>
    <d v="2014-06-11T00:00:00"/>
    <s v="Standard Class"/>
    <s v="LW-16990"/>
    <s v="Lindsay Williams"/>
    <s v="Corporate"/>
    <s v="United States"/>
    <s v="Monroe"/>
    <s v="North Carolina"/>
    <n v="28110"/>
    <s v="West"/>
    <s v="FUR-FU-10001967"/>
    <s v="Furniture"/>
    <s v="Furnishings"/>
    <s v="Telescoping Adjustable Floor Lamp"/>
    <n v="31.983999999999998"/>
    <n v="2"/>
    <n v="0.2"/>
    <n v="1.9989999999999979"/>
  </r>
  <r>
    <n v="1091"/>
    <s v="CA-2014-158407"/>
    <x v="3"/>
    <x v="400"/>
    <d v="2014-06-11T00:00:00"/>
    <s v="Standard Class"/>
    <s v="LW-16990"/>
    <s v="Lindsay Williams"/>
    <s v="Corporate"/>
    <s v="United States"/>
    <s v="Monroe"/>
    <s v="North Carolina"/>
    <n v="28110"/>
    <s v="West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2-143490"/>
    <x v="1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2-143490"/>
    <x v="1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2-165085"/>
    <x v="1"/>
    <x v="17"/>
    <d v="2012-12-31T00:00:00"/>
    <s v="Standard Class"/>
    <s v="BT-11485"/>
    <s v="Brad Thomas"/>
    <s v="Home Office"/>
    <s v="United States"/>
    <s v="Clinton"/>
    <s v="Maryland"/>
    <n v="20735"/>
    <s v="West"/>
    <s v="OFF-PA-10000605"/>
    <s v="Office Supplies"/>
    <s v="Paper"/>
    <s v="Xerox 1950"/>
    <n v="28.900000000000002"/>
    <n v="5"/>
    <n v="0"/>
    <n v="14.161000000000001"/>
  </r>
  <r>
    <n v="1095"/>
    <s v="CA-2012-165085"/>
    <x v="1"/>
    <x v="17"/>
    <d v="2012-12-31T00:00:00"/>
    <s v="Standard Class"/>
    <s v="BT-11485"/>
    <s v="Brad Thomas"/>
    <s v="Home Office"/>
    <s v="United States"/>
    <s v="Clinton"/>
    <s v="Maryland"/>
    <n v="20735"/>
    <s v="West"/>
    <s v="OFF-AP-10002518"/>
    <s v="Office Supplies"/>
    <s v="Appliances"/>
    <s v="Kensington 7 Outlet MasterPiece Power Center"/>
    <n v="355.96"/>
    <n v="2"/>
    <n v="0"/>
    <n v="103.22839999999997"/>
  </r>
  <r>
    <n v="1096"/>
    <s v="CA-2014-160423"/>
    <x v="3"/>
    <x v="276"/>
    <d v="2014-01-27T00:00:00"/>
    <s v="Standard Class"/>
    <s v="PS-19045"/>
    <s v="Penelope Sewall"/>
    <s v="Home Office"/>
    <s v="United States"/>
    <s v="Charlotte"/>
    <s v="North Carolina"/>
    <n v="28205"/>
    <s v="West"/>
    <s v="OFF-ST-10004340"/>
    <s v="Office Supplies"/>
    <s v="Storage"/>
    <s v="Fellowes Mobile File Cart, Black"/>
    <n v="348.20799999999997"/>
    <n v="7"/>
    <n v="0.2"/>
    <n v="30.468200000000024"/>
  </r>
  <r>
    <n v="1097"/>
    <s v="CA-2014-160423"/>
    <x v="3"/>
    <x v="276"/>
    <d v="2014-01-27T00:00:00"/>
    <s v="Standard Class"/>
    <s v="PS-19045"/>
    <s v="Penelope Sewall"/>
    <s v="Home Office"/>
    <s v="United States"/>
    <s v="Charlotte"/>
    <s v="North Carolina"/>
    <n v="28205"/>
    <s v="West"/>
    <s v="OFF-BI-10004001"/>
    <s v="Office Supplies"/>
    <s v="Binders"/>
    <s v="GBC Recycled VeloBinder Covers"/>
    <n v="35.783999999999999"/>
    <n v="7"/>
    <n v="0.7"/>
    <n v="-28.627200000000009"/>
  </r>
  <r>
    <n v="1098"/>
    <s v="CA-2011-159338"/>
    <x v="2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3-107216"/>
    <x v="0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3-107216"/>
    <x v="0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3-107216"/>
    <x v="0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3-107216"/>
    <x v="0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4-145863"/>
    <x v="3"/>
    <x v="81"/>
    <d v="2014-04-28T00:00:00"/>
    <s v="Standard Class"/>
    <s v="RP-19390"/>
    <s v="Resi Pölking"/>
    <s v="Consumer"/>
    <s v="United States"/>
    <s v="Houston"/>
    <s v="Texas"/>
    <n v="77041"/>
    <s v="West"/>
    <s v="OFF-BI-10004140"/>
    <s v="Office Supplies"/>
    <s v="Binders"/>
    <s v="Avery Non-Stick Binders"/>
    <n v="2.6939999999999995"/>
    <n v="3"/>
    <n v="0.8"/>
    <n v="-4.7145000000000028"/>
  </r>
  <r>
    <n v="1104"/>
    <s v="US-2014-145863"/>
    <x v="3"/>
    <x v="81"/>
    <d v="2014-04-28T00:00:00"/>
    <s v="Standard Class"/>
    <s v="RP-19390"/>
    <s v="Resi Pölking"/>
    <s v="Consumer"/>
    <s v="United States"/>
    <s v="Houston"/>
    <s v="Texas"/>
    <n v="77041"/>
    <s v="West"/>
    <s v="OFF-BI-10002049"/>
    <s v="Office Supplies"/>
    <s v="Binders"/>
    <s v="UniKeep View Case Binders"/>
    <n v="2.9339999999999993"/>
    <n v="3"/>
    <n v="0.8"/>
    <n v="-4.9878000000000018"/>
  </r>
  <r>
    <n v="1105"/>
    <s v="CA-2013-112340"/>
    <x v="0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OFF-ST-10000642"/>
    <s v="Office Supplies"/>
    <s v="Storage"/>
    <s v="Tennsco Lockers, Gray"/>
    <n v="100.70400000000001"/>
    <n v="6"/>
    <n v="0.2"/>
    <n v="-16.36440000000001"/>
  </r>
  <r>
    <n v="1107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OFF-FA-10003495"/>
    <s v="Office Supplies"/>
    <s v="Fasteners"/>
    <s v="Staples"/>
    <n v="58.368000000000009"/>
    <n v="12"/>
    <n v="0.2"/>
    <n v="21.888000000000002"/>
  </r>
  <r>
    <n v="1110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OFF-PA-10004735"/>
    <s v="Office Supplies"/>
    <s v="Paper"/>
    <s v="Xerox 1905"/>
    <n v="10.368000000000002"/>
    <n v="2"/>
    <n v="0.2"/>
    <n v="3.6288"/>
  </r>
  <r>
    <n v="1113"/>
    <s v="US-2013-110156"/>
    <x v="0"/>
    <x v="258"/>
    <d v="2013-11-25T00:00:00"/>
    <s v="Standard Class"/>
    <s v="EH-13945"/>
    <s v="Eric Hoffmann"/>
    <s v="Consumer"/>
    <s v="United States"/>
    <s v="Houston"/>
    <s v="Texas"/>
    <n v="77041"/>
    <s v="West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4-140585"/>
    <x v="3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4-140585"/>
    <x v="3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4-140585"/>
    <x v="3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3-144855"/>
    <x v="0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2-142755"/>
    <x v="1"/>
    <x v="406"/>
    <d v="2012-09-08T00:00:00"/>
    <s v="Standard Class"/>
    <s v="CS-12355"/>
    <s v="Christine Sundaresam"/>
    <s v="Consumer"/>
    <s v="United States"/>
    <s v="Roswell"/>
    <s v="Georgia"/>
    <n v="30076"/>
    <s v="West"/>
    <s v="OFF-PA-10001970"/>
    <s v="Office Supplies"/>
    <s v="Paper"/>
    <s v="Xerox 1908"/>
    <n v="279.89999999999998"/>
    <n v="5"/>
    <n v="0"/>
    <n v="137.15100000000001"/>
  </r>
  <r>
    <n v="1119"/>
    <s v="CA-2012-142755"/>
    <x v="1"/>
    <x v="406"/>
    <d v="2012-09-08T00:00:00"/>
    <s v="Standard Class"/>
    <s v="CS-12355"/>
    <s v="Christine Sundaresam"/>
    <s v="Consumer"/>
    <s v="United States"/>
    <s v="Roswell"/>
    <s v="Georgia"/>
    <n v="30076"/>
    <s v="West"/>
    <s v="TEC-AC-10002049"/>
    <s v="Technology"/>
    <s v="Accessories"/>
    <s v="Logitech G19 Programmable Gaming Keyboard"/>
    <n v="619.94999999999993"/>
    <n v="5"/>
    <n v="0"/>
    <n v="111.59099999999995"/>
  </r>
  <r>
    <n v="1120"/>
    <s v="CA-2012-142755"/>
    <x v="1"/>
    <x v="406"/>
    <d v="2012-09-08T00:00:00"/>
    <s v="Standard Class"/>
    <s v="CS-12355"/>
    <s v="Christine Sundaresam"/>
    <s v="Consumer"/>
    <s v="United States"/>
    <s v="Roswell"/>
    <s v="Georgia"/>
    <n v="30076"/>
    <s v="West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2-142755"/>
    <x v="1"/>
    <x v="406"/>
    <d v="2012-09-08T00:00:00"/>
    <s v="Standard Class"/>
    <s v="CS-12355"/>
    <s v="Christine Sundaresam"/>
    <s v="Consumer"/>
    <s v="United States"/>
    <s v="Roswell"/>
    <s v="Georgia"/>
    <n v="30076"/>
    <s v="West"/>
    <s v="OFF-EN-10004459"/>
    <s v="Office Supplies"/>
    <s v="Envelopes"/>
    <s v="Security-Tint Envelopes"/>
    <n v="15.28"/>
    <n v="2"/>
    <n v="0"/>
    <n v="7.4871999999999996"/>
  </r>
  <r>
    <n v="1122"/>
    <s v="US-2011-147627"/>
    <x v="2"/>
    <x v="407"/>
    <d v="2011-01-27T00:00:00"/>
    <s v="Standard Class"/>
    <s v="HL-15040"/>
    <s v="Hunter Lopez"/>
    <s v="Consumer"/>
    <s v="United States"/>
    <s v="Jonesboro"/>
    <s v="Arkansas"/>
    <n v="72401"/>
    <s v="West"/>
    <s v="TEC-PH-10001061"/>
    <s v="Technology"/>
    <s v="Phones"/>
    <s v="Apple iPhone 5C"/>
    <n v="699.93"/>
    <n v="7"/>
    <n v="0"/>
    <n v="181.98179999999999"/>
  </r>
  <r>
    <n v="1123"/>
    <s v="US-2011-147627"/>
    <x v="2"/>
    <x v="407"/>
    <d v="2011-01-27T00:00:00"/>
    <s v="Standard Class"/>
    <s v="HL-15040"/>
    <s v="Hunter Lopez"/>
    <s v="Consumer"/>
    <s v="United States"/>
    <s v="Jonesboro"/>
    <s v="Arkansas"/>
    <n v="72401"/>
    <s v="West"/>
    <s v="OFF-AR-10002375"/>
    <s v="Office Supplies"/>
    <s v="Art"/>
    <s v="Newell 351"/>
    <n v="22.959999999999997"/>
    <n v="7"/>
    <n v="0"/>
    <n v="6.6583999999999968"/>
  </r>
  <r>
    <n v="1124"/>
    <s v="US-2011-147627"/>
    <x v="2"/>
    <x v="407"/>
    <d v="2011-01-27T00:00:00"/>
    <s v="Standard Class"/>
    <s v="HL-15040"/>
    <s v="Hunter Lopez"/>
    <s v="Consumer"/>
    <s v="United States"/>
    <s v="Jonesboro"/>
    <s v="Arkansas"/>
    <n v="72401"/>
    <s v="West"/>
    <s v="FUR-FU-10003194"/>
    <s v="Furniture"/>
    <s v="Furnishings"/>
    <s v="Eldon Expressions Desk Accessory, Wood Pencil Holder, Oak"/>
    <n v="38.6"/>
    <n v="4"/>
    <n v="0"/>
    <n v="11.579999999999998"/>
  </r>
  <r>
    <n v="1125"/>
    <s v="US-2011-147627"/>
    <x v="2"/>
    <x v="407"/>
    <d v="2011-01-27T00:00:00"/>
    <s v="Standard Class"/>
    <s v="HL-15040"/>
    <s v="Hunter Lopez"/>
    <s v="Consumer"/>
    <s v="United States"/>
    <s v="Jonesboro"/>
    <s v="Arkansas"/>
    <n v="72401"/>
    <s v="West"/>
    <s v="OFF-AR-10003811"/>
    <s v="Office Supplies"/>
    <s v="Art"/>
    <s v="Newell 327"/>
    <n v="6.63"/>
    <n v="3"/>
    <n v="0"/>
    <n v="1.7901"/>
  </r>
  <r>
    <n v="1126"/>
    <s v="US-2011-147627"/>
    <x v="2"/>
    <x v="407"/>
    <d v="2011-01-27T00:00:00"/>
    <s v="Standard Class"/>
    <s v="HL-15040"/>
    <s v="Hunter Lopez"/>
    <s v="Consumer"/>
    <s v="United States"/>
    <s v="Jonesboro"/>
    <s v="Arkansas"/>
    <n v="72401"/>
    <s v="West"/>
    <s v="OFF-EN-10001539"/>
    <s v="Office Supplies"/>
    <s v="Envelopes"/>
    <s v="Staples"/>
    <n v="23.34"/>
    <n v="3"/>
    <n v="0"/>
    <n v="10.969799999999999"/>
  </r>
  <r>
    <n v="1127"/>
    <s v="US-2011-147627"/>
    <x v="2"/>
    <x v="407"/>
    <d v="2011-01-27T00:00:00"/>
    <s v="Standard Class"/>
    <s v="HL-15040"/>
    <s v="Hunter Lopez"/>
    <s v="Consumer"/>
    <s v="United States"/>
    <s v="Jonesboro"/>
    <s v="Arkansas"/>
    <n v="72401"/>
    <s v="West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2-105970"/>
    <x v="1"/>
    <x v="56"/>
    <d v="2012-03-07T00:00:00"/>
    <s v="Standard Class"/>
    <s v="PA-19060"/>
    <s v="Pete Armstrong"/>
    <s v="Home Office"/>
    <s v="United States"/>
    <s v="Richmond"/>
    <s v="Indiana"/>
    <n v="47374"/>
    <s v="West"/>
    <s v="OFF-AR-10003156"/>
    <s v="Office Supplies"/>
    <s v="Art"/>
    <s v="50 Colored Long Pencils"/>
    <n v="10.16"/>
    <n v="1"/>
    <n v="0"/>
    <n v="2.6416000000000004"/>
  </r>
  <r>
    <n v="1129"/>
    <s v="CA-2012-105970"/>
    <x v="1"/>
    <x v="56"/>
    <d v="2012-03-07T00:00:00"/>
    <s v="Standard Class"/>
    <s v="PA-19060"/>
    <s v="Pete Armstrong"/>
    <s v="Home Office"/>
    <s v="United States"/>
    <s v="Richmond"/>
    <s v="Indiana"/>
    <n v="47374"/>
    <s v="West"/>
    <s v="OFF-EN-10001532"/>
    <s v="Office Supplies"/>
    <s v="Envelopes"/>
    <s v="Brown Kraft Recycled Envelopes"/>
    <n v="101.88"/>
    <n v="6"/>
    <n v="0"/>
    <n v="50.94"/>
  </r>
  <r>
    <n v="1130"/>
    <s v="CA-2013-112102"/>
    <x v="0"/>
    <x v="408"/>
    <d v="2013-04-17T00:00:00"/>
    <s v="Standard Class"/>
    <s v="BD-11605"/>
    <s v="Brian Dahlen"/>
    <s v="Consumer"/>
    <s v="United States"/>
    <s v="Springfield"/>
    <s v="Virginia"/>
    <n v="22153"/>
    <s v="West"/>
    <s v="FUR-TA-10004086"/>
    <s v="Furniture"/>
    <s v="Tables"/>
    <s v="KI Adjustable-Height Table"/>
    <n v="343.92"/>
    <n v="4"/>
    <n v="0"/>
    <n v="75.662399999999991"/>
  </r>
  <r>
    <n v="1131"/>
    <s v="CA-2013-112102"/>
    <x v="0"/>
    <x v="408"/>
    <d v="2013-04-17T00:00:00"/>
    <s v="Standard Class"/>
    <s v="BD-11605"/>
    <s v="Brian Dahlen"/>
    <s v="Consumer"/>
    <s v="United States"/>
    <s v="Springfield"/>
    <s v="Virginia"/>
    <n v="22153"/>
    <s v="West"/>
    <s v="OFF-PA-10000100"/>
    <s v="Office Supplies"/>
    <s v="Paper"/>
    <s v="Xerox 1945"/>
    <n v="40.99"/>
    <n v="1"/>
    <n v="0"/>
    <n v="20.085100000000001"/>
  </r>
  <r>
    <n v="1132"/>
    <s v="CA-2013-112102"/>
    <x v="0"/>
    <x v="408"/>
    <d v="2013-04-17T00:00:00"/>
    <s v="Standard Class"/>
    <s v="BD-11605"/>
    <s v="Brian Dahlen"/>
    <s v="Consumer"/>
    <s v="United States"/>
    <s v="Springfield"/>
    <s v="Virginia"/>
    <n v="22153"/>
    <s v="West"/>
    <s v="OFF-EN-10002500"/>
    <s v="Office Supplies"/>
    <s v="Envelopes"/>
    <s v="Globe Weis Peel &amp; Seel First Class Envelopes"/>
    <n v="63.9"/>
    <n v="5"/>
    <n v="0"/>
    <n v="28.754999999999995"/>
  </r>
  <r>
    <n v="1133"/>
    <s v="US-2013-114776"/>
    <x v="0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3-134908"/>
    <x v="0"/>
    <x v="410"/>
    <d v="2013-06-10T00:00:00"/>
    <s v="Standard Class"/>
    <s v="JS-15940"/>
    <s v="Joni Sundaresam"/>
    <s v="Home Office"/>
    <s v="United States"/>
    <s v="Philadelphia"/>
    <s v="Pennsylvania"/>
    <n v="19134"/>
    <s v="We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3-134908"/>
    <x v="0"/>
    <x v="410"/>
    <d v="2013-06-10T00:00:00"/>
    <s v="Standard Class"/>
    <s v="JS-15940"/>
    <s v="Joni Sundaresam"/>
    <s v="Home Office"/>
    <s v="United States"/>
    <s v="Philadelphia"/>
    <s v="Pennsylvania"/>
    <n v="19134"/>
    <s v="West"/>
    <s v="OFF-LA-10000973"/>
    <s v="Office Supplies"/>
    <s v="Labels"/>
    <s v="Avery 502"/>
    <n v="7.5600000000000005"/>
    <n v="3"/>
    <n v="0.2"/>
    <n v="2.6459999999999995"/>
  </r>
  <r>
    <n v="1136"/>
    <s v="US-2013-148803"/>
    <x v="0"/>
    <x v="25"/>
    <d v="2013-12-12T00:00:00"/>
    <s v="Same Day"/>
    <s v="LR-16915"/>
    <s v="Lena Radford"/>
    <s v="Consumer"/>
    <s v="United States"/>
    <s v="Homestead"/>
    <s v="Florida"/>
    <n v="33030"/>
    <s v="West"/>
    <s v="OFF-ST-10001476"/>
    <s v="Office Supplies"/>
    <s v="Storage"/>
    <s v="Steel Personal Filing/Posting Tote"/>
    <n v="85.224000000000004"/>
    <n v="3"/>
    <n v="0.2"/>
    <n v="7.4571000000000041"/>
  </r>
  <r>
    <n v="1137"/>
    <s v="CA-2013-152170"/>
    <x v="0"/>
    <x v="396"/>
    <d v="2013-11-16T00:00:00"/>
    <s v="Second Class"/>
    <s v="FH-14275"/>
    <s v="Frank Hawley"/>
    <s v="Corporate"/>
    <s v="United States"/>
    <s v="La Porte"/>
    <s v="Indiana"/>
    <n v="46350"/>
    <s v="West"/>
    <s v="OFF-EN-10002831"/>
    <s v="Office Supplies"/>
    <s v="Envelopes"/>
    <s v="Tyvek  Top-Opening Peel &amp; Seel  Envelopes, Gray"/>
    <n v="287.52"/>
    <n v="8"/>
    <n v="0"/>
    <n v="129.38399999999999"/>
  </r>
  <r>
    <n v="1138"/>
    <s v="CA-2013-152170"/>
    <x v="0"/>
    <x v="396"/>
    <d v="2013-11-16T00:00:00"/>
    <s v="Second Class"/>
    <s v="FH-14275"/>
    <s v="Frank Hawley"/>
    <s v="Corporate"/>
    <s v="United States"/>
    <s v="La Porte"/>
    <s v="Indiana"/>
    <n v="46350"/>
    <s v="West"/>
    <s v="OFF-AP-10002350"/>
    <s v="Office Supplies"/>
    <s v="Appliances"/>
    <s v="Belkin F9H710-06 7 Outlet SurgeMaster Surge Protector"/>
    <n v="37.68"/>
    <n v="2"/>
    <n v="0"/>
    <n v="10.5504"/>
  </r>
  <r>
    <n v="1139"/>
    <s v="CA-2013-152170"/>
    <x v="0"/>
    <x v="396"/>
    <d v="2013-11-16T00:00:00"/>
    <s v="Second Class"/>
    <s v="FH-14275"/>
    <s v="Frank Hawley"/>
    <s v="Corporate"/>
    <s v="United States"/>
    <s v="La Porte"/>
    <s v="Indiana"/>
    <n v="46350"/>
    <s v="West"/>
    <s v="OFF-PA-10001763"/>
    <s v="Office Supplies"/>
    <s v="Paper"/>
    <s v="Xerox 1896"/>
    <n v="19.98"/>
    <n v="2"/>
    <n v="0"/>
    <n v="8.9909999999999997"/>
  </r>
  <r>
    <n v="1140"/>
    <s v="CA-2013-152170"/>
    <x v="0"/>
    <x v="396"/>
    <d v="2013-11-16T00:00:00"/>
    <s v="Second Class"/>
    <s v="FH-14275"/>
    <s v="Frank Hawley"/>
    <s v="Corporate"/>
    <s v="United States"/>
    <s v="La Porte"/>
    <s v="Indiana"/>
    <n v="46350"/>
    <s v="West"/>
    <s v="OFF-AR-10003394"/>
    <s v="Office Supplies"/>
    <s v="Art"/>
    <s v="Newell 332"/>
    <n v="20.58"/>
    <n v="7"/>
    <n v="0"/>
    <n v="5.5566000000000004"/>
  </r>
  <r>
    <n v="1141"/>
    <s v="CA-2013-152170"/>
    <x v="0"/>
    <x v="396"/>
    <d v="2013-11-16T00:00:00"/>
    <s v="Second Class"/>
    <s v="FH-14275"/>
    <s v="Frank Hawley"/>
    <s v="Corporate"/>
    <s v="United States"/>
    <s v="La Porte"/>
    <s v="Indiana"/>
    <n v="46350"/>
    <s v="West"/>
    <s v="OFF-BI-10002072"/>
    <s v="Office Supplies"/>
    <s v="Binders"/>
    <s v="Cardinal Slant-D Ring Binders"/>
    <n v="17.38"/>
    <n v="2"/>
    <n v="0"/>
    <n v="8.69"/>
  </r>
  <r>
    <n v="1142"/>
    <s v="CA-2011-146969"/>
    <x v="2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1-146969"/>
    <x v="2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1-146969"/>
    <x v="2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1-146969"/>
    <x v="2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1-146969"/>
    <x v="2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2-112452"/>
    <x v="1"/>
    <x v="388"/>
    <d v="2012-04-04T00:00:00"/>
    <s v="Same Day"/>
    <s v="NC-18340"/>
    <s v="Nat Carroll"/>
    <s v="Consumer"/>
    <s v="United States"/>
    <s v="Lansing"/>
    <s v="Michigan"/>
    <n v="48911"/>
    <s v="West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2-112452"/>
    <x v="1"/>
    <x v="388"/>
    <d v="2012-04-04T00:00:00"/>
    <s v="Same Day"/>
    <s v="NC-18340"/>
    <s v="Nat Carroll"/>
    <s v="Consumer"/>
    <s v="United States"/>
    <s v="Lansing"/>
    <s v="Michigan"/>
    <n v="48911"/>
    <s v="West"/>
    <s v="OFF-FA-10000735"/>
    <s v="Office Supplies"/>
    <s v="Fasteners"/>
    <s v="Staples"/>
    <n v="5.84"/>
    <n v="2"/>
    <n v="0"/>
    <n v="2.6279999999999997"/>
  </r>
  <r>
    <n v="1149"/>
    <s v="CA-2012-112452"/>
    <x v="1"/>
    <x v="388"/>
    <d v="2012-04-04T00:00:00"/>
    <s v="Same Day"/>
    <s v="NC-18340"/>
    <s v="Nat Carroll"/>
    <s v="Consumer"/>
    <s v="United States"/>
    <s v="Lansing"/>
    <s v="Michigan"/>
    <n v="48911"/>
    <s v="West"/>
    <s v="OFF-BI-10003350"/>
    <s v="Office Supplies"/>
    <s v="Binders"/>
    <s v="Acco Expandable Hanging Binders"/>
    <n v="12.76"/>
    <n v="2"/>
    <n v="0"/>
    <n v="5.8695999999999993"/>
  </r>
  <r>
    <n v="1150"/>
    <s v="CA-2012-112452"/>
    <x v="1"/>
    <x v="388"/>
    <d v="2012-04-04T00:00:00"/>
    <s v="Same Day"/>
    <s v="NC-18340"/>
    <s v="Nat Carroll"/>
    <s v="Consumer"/>
    <s v="United States"/>
    <s v="Lansing"/>
    <s v="Michigan"/>
    <n v="48911"/>
    <s v="West"/>
    <s v="TEC-PH-10000307"/>
    <s v="Technology"/>
    <s v="Phones"/>
    <s v="Shocksock Galaxy S4 Armband"/>
    <n v="10.95"/>
    <n v="1"/>
    <n v="0"/>
    <n v="0.43799999999999883"/>
  </r>
  <r>
    <n v="1151"/>
    <s v="CA-2012-112452"/>
    <x v="1"/>
    <x v="388"/>
    <d v="2012-04-04T00:00:00"/>
    <s v="Same Day"/>
    <s v="NC-18340"/>
    <s v="Nat Carroll"/>
    <s v="Consumer"/>
    <s v="United States"/>
    <s v="Lansing"/>
    <s v="Michigan"/>
    <n v="48911"/>
    <s v="West"/>
    <s v="TEC-CO-10004202"/>
    <s v="Technology"/>
    <s v="Copiers"/>
    <s v="Brother DCP1000 Digital 3 in 1 Multifunction Machine"/>
    <n v="599.98"/>
    <n v="2"/>
    <n v="0"/>
    <n v="209.99299999999999"/>
  </r>
  <r>
    <n v="1152"/>
    <s v="CA-2012-113971"/>
    <x v="1"/>
    <x v="412"/>
    <d v="2012-05-14T00:00:00"/>
    <s v="Standard Class"/>
    <s v="CB-12535"/>
    <s v="Claudia Bergmann"/>
    <s v="Corporate"/>
    <s v="United States"/>
    <s v="Cuyahoga Falls"/>
    <s v="Ohio"/>
    <n v="44221"/>
    <s v="We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4-160395"/>
    <x v="3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4-160395"/>
    <x v="3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1-136567"/>
    <x v="2"/>
    <x v="414"/>
    <d v="2011-12-21T00:00:00"/>
    <s v="First Class"/>
    <s v="PS-19045"/>
    <s v="Penelope Sewall"/>
    <s v="Home Office"/>
    <s v="United States"/>
    <s v="Harrisonburg"/>
    <s v="Virginia"/>
    <n v="22801"/>
    <s v="West"/>
    <s v="OFF-ST-10004337"/>
    <s v="Office Supplies"/>
    <s v="Storage"/>
    <s v="SAFCO Commercial Wire Shelving, 72h"/>
    <n v="122.48"/>
    <n v="2"/>
    <n v="0"/>
    <n v="0"/>
  </r>
  <r>
    <n v="1156"/>
    <s v="CA-2011-136567"/>
    <x v="2"/>
    <x v="414"/>
    <d v="2011-12-21T00:00:00"/>
    <s v="First Class"/>
    <s v="PS-19045"/>
    <s v="Penelope Sewall"/>
    <s v="Home Office"/>
    <s v="United States"/>
    <s v="Harrisonburg"/>
    <s v="Virginia"/>
    <n v="22801"/>
    <s v="West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1-136567"/>
    <x v="2"/>
    <x v="414"/>
    <d v="2011-12-21T00:00:00"/>
    <s v="First Class"/>
    <s v="PS-19045"/>
    <s v="Penelope Sewall"/>
    <s v="Home Office"/>
    <s v="United States"/>
    <s v="Harrisonburg"/>
    <s v="Virginia"/>
    <n v="22801"/>
    <s v="West"/>
    <s v="OFF-BI-10003982"/>
    <s v="Office Supplies"/>
    <s v="Binders"/>
    <s v="Wilson Jones Century Plastic Molded Ring Binders"/>
    <n v="62.31"/>
    <n v="3"/>
    <n v="0"/>
    <n v="29.285699999999999"/>
  </r>
  <r>
    <n v="1158"/>
    <s v="CA-2011-136567"/>
    <x v="2"/>
    <x v="414"/>
    <d v="2011-12-21T00:00:00"/>
    <s v="First Class"/>
    <s v="PS-19045"/>
    <s v="Penelope Sewall"/>
    <s v="Home Office"/>
    <s v="United States"/>
    <s v="Harrisonburg"/>
    <s v="Virginia"/>
    <n v="22801"/>
    <s v="West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3-149314"/>
    <x v="0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4-147039"/>
    <x v="3"/>
    <x v="222"/>
    <d v="2014-07-05T00:00:00"/>
    <s v="Standard Class"/>
    <s v="AA-10315"/>
    <s v="Alex Avila"/>
    <s v="Consumer"/>
    <s v="United States"/>
    <s v="Minneapolis"/>
    <s v="Minnesota"/>
    <n v="55407"/>
    <s v="West"/>
    <s v="OFF-AP-10000576"/>
    <s v="Office Supplies"/>
    <s v="Appliances"/>
    <s v="Belkin 325VA UPS Surge Protector, 6'"/>
    <n v="362.94"/>
    <n v="3"/>
    <n v="0"/>
    <n v="90.735000000000014"/>
  </r>
  <r>
    <n v="1161"/>
    <s v="CA-2014-147039"/>
    <x v="3"/>
    <x v="222"/>
    <d v="2014-07-05T00:00:00"/>
    <s v="Standard Class"/>
    <s v="AA-10315"/>
    <s v="Alex Avila"/>
    <s v="Consumer"/>
    <s v="United States"/>
    <s v="Minneapolis"/>
    <s v="Minnesota"/>
    <n v="55407"/>
    <s v="West"/>
    <s v="OFF-BI-10004654"/>
    <s v="Office Supplies"/>
    <s v="Binders"/>
    <s v="Avery Binding System Hidden Tab Executive Style Index Sets"/>
    <n v="11.54"/>
    <n v="2"/>
    <n v="0"/>
    <n v="5.77"/>
  </r>
  <r>
    <n v="1162"/>
    <s v="CA-2011-126522"/>
    <x v="2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1-127964"/>
    <x v="2"/>
    <x v="223"/>
    <d v="2011-03-08T00:00:00"/>
    <s v="Standard Class"/>
    <s v="AP-10720"/>
    <s v="Anne Pryor"/>
    <s v="Home Office"/>
    <s v="United States"/>
    <s v="New York City"/>
    <s v="New York"/>
    <n v="10035"/>
    <s v="West"/>
    <s v="TEC-PH-10004700"/>
    <s v="Technology"/>
    <s v="Phones"/>
    <s v="PowerGen Dual USB Car Charger"/>
    <n v="9.99"/>
    <n v="1"/>
    <n v="0"/>
    <n v="4.5953999999999997"/>
  </r>
  <r>
    <n v="1164"/>
    <s v="CA-2011-127964"/>
    <x v="2"/>
    <x v="223"/>
    <d v="2011-03-08T00:00:00"/>
    <s v="Standard Class"/>
    <s v="AP-10720"/>
    <s v="Anne Pryor"/>
    <s v="Home Office"/>
    <s v="United States"/>
    <s v="New York City"/>
    <s v="New York"/>
    <n v="10035"/>
    <s v="West"/>
    <s v="OFF-BI-10004593"/>
    <s v="Office Supplies"/>
    <s v="Binders"/>
    <s v="Ibico Laser Imprintable Binding System Covers"/>
    <n v="125.76"/>
    <n v="3"/>
    <n v="0.2"/>
    <n v="40.872"/>
  </r>
  <r>
    <n v="1165"/>
    <s v="CA-2011-127964"/>
    <x v="2"/>
    <x v="223"/>
    <d v="2011-03-08T00:00:00"/>
    <s v="Standard Class"/>
    <s v="AP-10720"/>
    <s v="Anne Pryor"/>
    <s v="Home Office"/>
    <s v="United States"/>
    <s v="New York City"/>
    <s v="New York"/>
    <n v="10035"/>
    <s v="West"/>
    <s v="OFF-BI-10003429"/>
    <s v="Office Supplies"/>
    <s v="Binders"/>
    <s v="Cardinal HOLDit! Binder Insert Strips,Extra Strips"/>
    <n v="25.32"/>
    <n v="5"/>
    <n v="0.2"/>
    <n v="9.1785000000000014"/>
  </r>
  <r>
    <n v="1166"/>
    <s v="CA-2011-117709"/>
    <x v="2"/>
    <x v="417"/>
    <d v="2011-05-08T00:00:00"/>
    <s v="Standard Class"/>
    <s v="PM-18940"/>
    <s v="Paul MacIntyre"/>
    <s v="Consumer"/>
    <s v="United States"/>
    <s v="Jackson"/>
    <s v="Michigan"/>
    <n v="49201"/>
    <s v="West"/>
    <s v="OFF-BI-10001294"/>
    <s v="Office Supplies"/>
    <s v="Binders"/>
    <s v="Fellowes Binding Cases"/>
    <n v="46.8"/>
    <n v="4"/>
    <n v="0"/>
    <n v="21.059999999999995"/>
  </r>
  <r>
    <n v="1167"/>
    <s v="CA-2012-125416"/>
    <x v="1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4-145226"/>
    <x v="3"/>
    <x v="166"/>
    <d v="2014-12-11T00:00:00"/>
    <s v="Second Class"/>
    <s v="DL-13315"/>
    <s v="Delfina Latchford"/>
    <s v="Consumer"/>
    <s v="United States"/>
    <s v="New York City"/>
    <s v="New York"/>
    <n v="10035"/>
    <s v="We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4-145226"/>
    <x v="3"/>
    <x v="166"/>
    <d v="2014-12-11T00:00:00"/>
    <s v="Second Class"/>
    <s v="DL-13315"/>
    <s v="Delfina Latchford"/>
    <s v="Consumer"/>
    <s v="United States"/>
    <s v="New York City"/>
    <s v="New York"/>
    <n v="10035"/>
    <s v="West"/>
    <s v="OFF-ST-10004123"/>
    <s v="Office Supplies"/>
    <s v="Storage"/>
    <s v="Safco Industrial Wire Shelving System"/>
    <n v="272.94"/>
    <n v="3"/>
    <n v="0"/>
    <n v="0"/>
  </r>
  <r>
    <n v="1170"/>
    <s v="CA-2014-145226"/>
    <x v="3"/>
    <x v="166"/>
    <d v="2014-12-11T00:00:00"/>
    <s v="Second Class"/>
    <s v="DL-13315"/>
    <s v="Delfina Latchford"/>
    <s v="Consumer"/>
    <s v="United States"/>
    <s v="New York City"/>
    <s v="New York"/>
    <n v="10035"/>
    <s v="West"/>
    <s v="OFF-PA-10003172"/>
    <s v="Office Supplies"/>
    <s v="Paper"/>
    <s v="Xerox 1996"/>
    <n v="19.440000000000001"/>
    <n v="3"/>
    <n v="0"/>
    <n v="9.3312000000000008"/>
  </r>
  <r>
    <n v="1171"/>
    <s v="CA-2014-145226"/>
    <x v="3"/>
    <x v="166"/>
    <d v="2014-12-11T00:00:00"/>
    <s v="Second Class"/>
    <s v="DL-13315"/>
    <s v="Delfina Latchford"/>
    <s v="Consumer"/>
    <s v="United States"/>
    <s v="New York City"/>
    <s v="New York"/>
    <n v="10035"/>
    <s v="West"/>
    <s v="OFF-ST-10002352"/>
    <s v="Office Supplies"/>
    <s v="Storage"/>
    <s v="Iris Project Case"/>
    <n v="31.92"/>
    <n v="4"/>
    <n v="0"/>
    <n v="8.299199999999999"/>
  </r>
  <r>
    <n v="1172"/>
    <s v="US-2011-100279"/>
    <x v="2"/>
    <x v="418"/>
    <d v="2011-03-14T00:00:00"/>
    <s v="Standard Class"/>
    <s v="SW-20275"/>
    <s v="Scott Williamson"/>
    <s v="Consumer"/>
    <s v="United States"/>
    <s v="Royal Oak"/>
    <s v="Michigan"/>
    <n v="48073"/>
    <s v="West"/>
    <s v="OFF-PA-10002259"/>
    <s v="Office Supplies"/>
    <s v="Paper"/>
    <s v="Geographics Note Cards, Blank, White, 8 1/2&quot; x 11&quot;"/>
    <n v="22.38"/>
    <n v="2"/>
    <n v="0"/>
    <n v="10.7424"/>
  </r>
  <r>
    <n v="1173"/>
    <s v="CA-2011-158064"/>
    <x v="2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2-104430"/>
    <x v="1"/>
    <x v="420"/>
    <d v="2012-10-26T00:00:00"/>
    <s v="Standard Class"/>
    <s v="LT-17110"/>
    <s v="Liz Thompson"/>
    <s v="Consumer"/>
    <s v="United States"/>
    <s v="Bloomington"/>
    <s v="Illinois"/>
    <n v="61701"/>
    <s v="West"/>
    <s v="OFF-BI-10000301"/>
    <s v="Office Supplies"/>
    <s v="Binders"/>
    <s v="GBC Instant Report Kit"/>
    <n v="5.1759999999999984"/>
    <n v="4"/>
    <n v="0.8"/>
    <n v="-7.7640000000000011"/>
  </r>
  <r>
    <n v="1175"/>
    <s v="CA-2012-132080"/>
    <x v="1"/>
    <x v="421"/>
    <d v="2012-08-25T00:00:00"/>
    <s v="First Class"/>
    <s v="DP-13105"/>
    <s v="Dave Poirier"/>
    <s v="Corporate"/>
    <s v="United States"/>
    <s v="New York City"/>
    <s v="New York"/>
    <n v="10035"/>
    <s v="We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3-161207"/>
    <x v="0"/>
    <x v="48"/>
    <d v="2013-09-04T00:00:00"/>
    <s v="Standard Class"/>
    <s v="AB-10060"/>
    <s v="Adam Bellavance"/>
    <s v="Home Office"/>
    <s v="United States"/>
    <s v="Concord"/>
    <s v="New Hampshire"/>
    <n v="3301"/>
    <s v="We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1-120243"/>
    <x v="2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s"/>
    <n v="11.56"/>
    <n v="4"/>
    <n v="0"/>
    <n v="5.4332000000000003"/>
  </r>
  <r>
    <n v="1178"/>
    <s v="CA-2013-113621"/>
    <x v="0"/>
    <x v="49"/>
    <d v="2013-12-06T00:00:00"/>
    <s v="Standard Class"/>
    <s v="JE-15745"/>
    <s v="Joel Eaton"/>
    <s v="Consumer"/>
    <s v="United States"/>
    <s v="Rockville"/>
    <s v="Maryland"/>
    <n v="20852"/>
    <s v="West"/>
    <s v="FUR-CH-10001270"/>
    <s v="Furniture"/>
    <s v="Chairs"/>
    <s v="Harbour Creations Steel Folding Chair"/>
    <n v="172.5"/>
    <n v="2"/>
    <n v="0"/>
    <n v="51.749999999999986"/>
  </r>
  <r>
    <n v="1179"/>
    <s v="CA-2013-113621"/>
    <x v="0"/>
    <x v="49"/>
    <d v="2013-12-06T00:00:00"/>
    <s v="Standard Class"/>
    <s v="JE-15745"/>
    <s v="Joel Eaton"/>
    <s v="Consumer"/>
    <s v="United States"/>
    <s v="Rockville"/>
    <s v="Maryland"/>
    <n v="20852"/>
    <s v="West"/>
    <s v="TEC-PH-10003931"/>
    <s v="Technology"/>
    <s v="Phones"/>
    <s v="JBL Micro Wireless Portable Bluetooth Speaker"/>
    <n v="179.97"/>
    <n v="3"/>
    <n v="0"/>
    <n v="44.992500000000007"/>
  </r>
  <r>
    <n v="1180"/>
    <s v="CA-2013-168081"/>
    <x v="0"/>
    <x v="423"/>
    <d v="2013-04-28T00:00:00"/>
    <s v="Second Class"/>
    <s v="CA-12055"/>
    <s v="Cathy Armstrong"/>
    <s v="Home Office"/>
    <s v="United States"/>
    <s v="Houston"/>
    <s v="Texas"/>
    <n v="77070"/>
    <s v="West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1-128146"/>
    <x v="2"/>
    <x v="261"/>
    <d v="2011-06-25T00:00:00"/>
    <s v="Standard Class"/>
    <s v="DB-13060"/>
    <s v="Dave Brooks"/>
    <s v="Consumer"/>
    <s v="United States"/>
    <s v="Lakewood"/>
    <s v="New Jersey"/>
    <n v="8701"/>
    <s v="West"/>
    <s v="TEC-PH-10004539"/>
    <s v="Technology"/>
    <s v="Phones"/>
    <s v="Wireless Extenders zBoost YX545 SOHO Signal Booster"/>
    <n v="1322.93"/>
    <n v="7"/>
    <n v="0"/>
    <n v="357.19110000000001"/>
  </r>
  <r>
    <n v="1182"/>
    <s v="CA-2011-128146"/>
    <x v="2"/>
    <x v="261"/>
    <d v="2011-06-25T00:00:00"/>
    <s v="Standard Class"/>
    <s v="DB-13060"/>
    <s v="Dave Brooks"/>
    <s v="Consumer"/>
    <s v="United States"/>
    <s v="Lakewood"/>
    <s v="New Jersey"/>
    <n v="8701"/>
    <s v="West"/>
    <s v="OFF-AR-10001919"/>
    <s v="Office Supplies"/>
    <s v="Art"/>
    <s v="OIC #2 Pencils, Medium Soft"/>
    <n v="3.76"/>
    <n v="2"/>
    <n v="0"/>
    <n v="1.0903999999999998"/>
  </r>
  <r>
    <n v="1183"/>
    <s v="CA-2014-138779"/>
    <x v="3"/>
    <x v="424"/>
    <d v="2014-01-16T00:00:00"/>
    <s v="First Class"/>
    <s v="RB-19570"/>
    <s v="Rob Beeghly"/>
    <s v="Consumer"/>
    <s v="United States"/>
    <s v="Jacksonville"/>
    <s v="North Carolina"/>
    <n v="28540"/>
    <s v="West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4-138779"/>
    <x v="3"/>
    <x v="424"/>
    <d v="2014-01-16T00:00:00"/>
    <s v="First Class"/>
    <s v="RB-19570"/>
    <s v="Rob Beeghly"/>
    <s v="Consumer"/>
    <s v="United States"/>
    <s v="Jacksonville"/>
    <s v="North Carolina"/>
    <n v="28540"/>
    <s v="West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1-127131"/>
    <x v="2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1-127131"/>
    <x v="2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1-127131"/>
    <x v="2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1-127131"/>
    <x v="2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4-117212"/>
    <x v="3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4-117212"/>
    <x v="3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4-117212"/>
    <x v="3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4-117212"/>
    <x v="3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4-117212"/>
    <x v="3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2-130519"/>
    <x v="1"/>
    <x v="426"/>
    <d v="2012-09-15T00:00:00"/>
    <s v="Same Day"/>
    <s v="NG-18355"/>
    <s v="Nat Gilpin"/>
    <s v="Corporate"/>
    <s v="United States"/>
    <s v="Coral Springs"/>
    <s v="Florida"/>
    <n v="33065"/>
    <s v="West"/>
    <s v="OFF-PA-10001937"/>
    <s v="Office Supplies"/>
    <s v="Paper"/>
    <s v="Xerox 21"/>
    <n v="15.552000000000003"/>
    <n v="3"/>
    <n v="0.2"/>
    <n v="5.4432"/>
  </r>
  <r>
    <n v="1195"/>
    <s v="US-2012-130519"/>
    <x v="1"/>
    <x v="426"/>
    <d v="2012-09-15T00:00:00"/>
    <s v="Same Day"/>
    <s v="NG-18355"/>
    <s v="Nat Gilpin"/>
    <s v="Corporate"/>
    <s v="United States"/>
    <s v="Coral Springs"/>
    <s v="Florida"/>
    <n v="33065"/>
    <s v="West"/>
    <s v="FUR-FU-10002268"/>
    <s v="Furniture"/>
    <s v="Furnishings"/>
    <s v="Ultra Door Push Plate"/>
    <n v="15.712000000000002"/>
    <n v="4"/>
    <n v="0.2"/>
    <n v="2.553199999999999"/>
  </r>
  <r>
    <n v="1196"/>
    <s v="US-2012-130519"/>
    <x v="1"/>
    <x v="426"/>
    <d v="2012-09-15T00:00:00"/>
    <s v="Same Day"/>
    <s v="NG-18355"/>
    <s v="Nat Gilpin"/>
    <s v="Corporate"/>
    <s v="United States"/>
    <s v="Coral Springs"/>
    <s v="Florida"/>
    <n v="33065"/>
    <s v="West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2-130519"/>
    <x v="1"/>
    <x v="426"/>
    <d v="2012-09-15T00:00:00"/>
    <s v="Same Day"/>
    <s v="NG-18355"/>
    <s v="Nat Gilpin"/>
    <s v="Corporate"/>
    <s v="United States"/>
    <s v="Coral Springs"/>
    <s v="Florida"/>
    <n v="33065"/>
    <s v="West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3-130946"/>
    <x v="0"/>
    <x v="143"/>
    <d v="2013-04-13T00:00:00"/>
    <s v="Standard Class"/>
    <s v="ZC-21910"/>
    <s v="Zuschuss Carroll"/>
    <s v="Consumer"/>
    <s v="United States"/>
    <s v="Houston"/>
    <s v="Texas"/>
    <n v="77041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3-130946"/>
    <x v="0"/>
    <x v="143"/>
    <d v="2013-04-13T00:00:00"/>
    <s v="Standard Class"/>
    <s v="ZC-21910"/>
    <s v="Zuschuss Carroll"/>
    <s v="Consumer"/>
    <s v="United States"/>
    <s v="Houston"/>
    <s v="Texas"/>
    <n v="77041"/>
    <s v="West"/>
    <s v="FUR-CH-10004540"/>
    <s v="Furniture"/>
    <s v="Chairs"/>
    <s v="Global Chrome Stack Chair"/>
    <n v="95.983999999999995"/>
    <n v="4"/>
    <n v="0.3"/>
    <n v="-4.1135999999999981"/>
  </r>
  <r>
    <n v="1200"/>
    <s v="CA-2013-130946"/>
    <x v="0"/>
    <x v="143"/>
    <d v="2013-04-13T00:00:00"/>
    <s v="Standard Class"/>
    <s v="ZC-21910"/>
    <s v="Zuschuss Carroll"/>
    <s v="Consumer"/>
    <s v="United States"/>
    <s v="Houston"/>
    <s v="Texas"/>
    <n v="77041"/>
    <s v="West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3-114727"/>
    <x v="0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3-114727"/>
    <x v="0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3-114727"/>
    <x v="0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3-114727"/>
    <x v="0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3-114727"/>
    <x v="0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4-133235"/>
    <x v="3"/>
    <x v="378"/>
    <d v="2014-08-05T00:00:00"/>
    <s v="First Class"/>
    <s v="LH-16750"/>
    <s v="Larry Hughes"/>
    <s v="Consumer"/>
    <s v="United States"/>
    <s v="Charlotte"/>
    <s v="North Carolina"/>
    <n v="28205"/>
    <s v="West"/>
    <s v="TEC-PH-10002660"/>
    <s v="Technology"/>
    <s v="Phones"/>
    <s v="Nortel Networks T7316 E Nt8 B27"/>
    <n v="271.95999999999998"/>
    <n v="5"/>
    <n v="0.2"/>
    <n v="16.997500000000016"/>
  </r>
  <r>
    <n v="1207"/>
    <s v="CA-2013-137050"/>
    <x v="0"/>
    <x v="216"/>
    <d v="2013-07-19T00:00:00"/>
    <s v="Second Class"/>
    <s v="SW-20755"/>
    <s v="Steven Ward"/>
    <s v="Corporate"/>
    <s v="United States"/>
    <s v="New York City"/>
    <s v="New York"/>
    <n v="10009"/>
    <s v="West"/>
    <s v="OFF-ST-10004634"/>
    <s v="Office Supplies"/>
    <s v="Storage"/>
    <s v="Personal Folder Holder, Ebony"/>
    <n v="11.21"/>
    <n v="1"/>
    <n v="0"/>
    <n v="3.3629999999999995"/>
  </r>
  <r>
    <n v="1208"/>
    <s v="CA-2013-137050"/>
    <x v="0"/>
    <x v="216"/>
    <d v="2013-07-19T00:00:00"/>
    <s v="Second Class"/>
    <s v="SW-20755"/>
    <s v="Steven Ward"/>
    <s v="Corporate"/>
    <s v="United States"/>
    <s v="New York City"/>
    <s v="New York"/>
    <n v="10009"/>
    <s v="West"/>
    <s v="OFF-BI-10002160"/>
    <s v="Office Supplies"/>
    <s v="Binders"/>
    <s v="Acco Hanging Data Binders"/>
    <n v="9.1440000000000001"/>
    <n v="3"/>
    <n v="0.2"/>
    <n v="3.2003999999999997"/>
  </r>
  <r>
    <n v="1209"/>
    <s v="CA-2013-137050"/>
    <x v="0"/>
    <x v="216"/>
    <d v="2013-07-19T00:00:00"/>
    <s v="Second Class"/>
    <s v="SW-20755"/>
    <s v="Steven Ward"/>
    <s v="Corporate"/>
    <s v="United States"/>
    <s v="New York City"/>
    <s v="New York"/>
    <n v="10009"/>
    <s v="West"/>
    <s v="OFF-FA-10002988"/>
    <s v="Office Supplies"/>
    <s v="Fasteners"/>
    <s v="Ideal Clamps"/>
    <n v="14.069999999999999"/>
    <n v="7"/>
    <n v="0"/>
    <n v="6.8942999999999994"/>
  </r>
  <r>
    <n v="1210"/>
    <s v="CA-2013-137050"/>
    <x v="0"/>
    <x v="216"/>
    <d v="2013-07-19T00:00:00"/>
    <s v="Second Class"/>
    <s v="SW-20755"/>
    <s v="Steven Ward"/>
    <s v="Corporate"/>
    <s v="United States"/>
    <s v="New York City"/>
    <s v="New York"/>
    <n v="10009"/>
    <s v="West"/>
    <s v="OFF-AR-10004999"/>
    <s v="Office Supplies"/>
    <s v="Art"/>
    <s v="Newell 315"/>
    <n v="41.86"/>
    <n v="7"/>
    <n v="0"/>
    <n v="10.465"/>
  </r>
  <r>
    <n v="1211"/>
    <s v="CA-2013-137050"/>
    <x v="0"/>
    <x v="216"/>
    <d v="2013-07-19T00:00:00"/>
    <s v="Second Class"/>
    <s v="SW-20755"/>
    <s v="Steven Ward"/>
    <s v="Corporate"/>
    <s v="United States"/>
    <s v="New York City"/>
    <s v="New York"/>
    <n v="10009"/>
    <s v="We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3-137050"/>
    <x v="0"/>
    <x v="216"/>
    <d v="2013-07-19T00:00:00"/>
    <s v="Second Class"/>
    <s v="SW-20755"/>
    <s v="Steven Ward"/>
    <s v="Corporate"/>
    <s v="United States"/>
    <s v="New York City"/>
    <s v="New York"/>
    <n v="10009"/>
    <s v="We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FUR-CH-10004860"/>
    <s v="Furniture"/>
    <s v="Chairs"/>
    <s v="Global Low Back Tilter Chair"/>
    <n v="141.37199999999999"/>
    <n v="2"/>
    <n v="0.3"/>
    <n v="-48.470400000000019"/>
  </r>
  <r>
    <n v="1214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OFF-BI-10002432"/>
    <s v="Office Supplies"/>
    <s v="Binders"/>
    <s v="Wilson Jones Standard D-Ring Binders"/>
    <n v="3.036"/>
    <n v="2"/>
    <n v="0.7"/>
    <n v="-2.3275999999999994"/>
  </r>
  <r>
    <n v="1215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OFF-AR-10003602"/>
    <s v="Office Supplies"/>
    <s v="Art"/>
    <s v="Quartet Omega Colored Chalk, 12/Pack"/>
    <n v="4.6719999999999997"/>
    <n v="1"/>
    <n v="0.2"/>
    <n v="1.5767999999999998"/>
  </r>
  <r>
    <n v="1217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TEC-AC-10004469"/>
    <s v="Technology"/>
    <s v="Accessories"/>
    <s v="Microsoft Sculpt Comfort Mouse"/>
    <n v="95.88000000000001"/>
    <n v="3"/>
    <n v="0.2"/>
    <n v="28.764000000000006"/>
  </r>
  <r>
    <n v="1218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4-118087"/>
    <x v="3"/>
    <x v="428"/>
    <d v="2014-09-14T00:00:00"/>
    <s v="Standard Class"/>
    <s v="SP-20620"/>
    <s v="Stefania Perrino"/>
    <s v="Corporate"/>
    <s v="United States"/>
    <s v="Philadelphia"/>
    <s v="Pennsylvania"/>
    <n v="19134"/>
    <s v="West"/>
    <s v="TEC-PH-10002200"/>
    <s v="Technology"/>
    <s v="Phones"/>
    <s v="Samsung Galaxy Note 2"/>
    <n v="1931.9579999999999"/>
    <n v="7"/>
    <n v="0.4"/>
    <n v="-386.3915999999997"/>
  </r>
  <r>
    <n v="1221"/>
    <s v="CA-2011-110184"/>
    <x v="2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1-110184"/>
    <x v="2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3-126004"/>
    <x v="0"/>
    <x v="429"/>
    <d v="2013-12-06T00:00:00"/>
    <s v="First Class"/>
    <s v="BM-11140"/>
    <s v="Becky Martin"/>
    <s v="Consumer"/>
    <s v="United States"/>
    <s v="New York City"/>
    <s v="New York"/>
    <n v="10024"/>
    <s v="We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3-126004"/>
    <x v="0"/>
    <x v="429"/>
    <d v="2013-12-06T00:00:00"/>
    <s v="First Class"/>
    <s v="BM-11140"/>
    <s v="Becky Martin"/>
    <s v="Consumer"/>
    <s v="United States"/>
    <s v="New York City"/>
    <s v="New York"/>
    <n v="10024"/>
    <s v="West"/>
    <s v="TEC-AC-10001432"/>
    <s v="Technology"/>
    <s v="Accessories"/>
    <s v="Enermax Aurora Lite Keyboard"/>
    <n v="78.150000000000006"/>
    <n v="1"/>
    <n v="0"/>
    <n v="34.38600000000001"/>
  </r>
  <r>
    <n v="1225"/>
    <s v="CA-2013-126004"/>
    <x v="0"/>
    <x v="429"/>
    <d v="2013-12-06T00:00:00"/>
    <s v="First Class"/>
    <s v="BM-11140"/>
    <s v="Becky Martin"/>
    <s v="Consumer"/>
    <s v="United States"/>
    <s v="New York City"/>
    <s v="New York"/>
    <n v="10024"/>
    <s v="We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3-126004"/>
    <x v="0"/>
    <x v="429"/>
    <d v="2013-12-06T00:00:00"/>
    <s v="First Class"/>
    <s v="BM-11140"/>
    <s v="Becky Martin"/>
    <s v="Consumer"/>
    <s v="United States"/>
    <s v="New York City"/>
    <s v="New York"/>
    <n v="10024"/>
    <s v="West"/>
    <s v="OFF-PA-10001685"/>
    <s v="Office Supplies"/>
    <s v="Paper"/>
    <s v="Staples"/>
    <n v="40.56"/>
    <n v="4"/>
    <n v="0"/>
    <n v="19.874400000000001"/>
  </r>
  <r>
    <n v="1227"/>
    <s v="CA-2013-126004"/>
    <x v="0"/>
    <x v="429"/>
    <d v="2013-12-06T00:00:00"/>
    <s v="First Class"/>
    <s v="BM-11140"/>
    <s v="Becky Martin"/>
    <s v="Consumer"/>
    <s v="United States"/>
    <s v="New York City"/>
    <s v="New York"/>
    <n v="10024"/>
    <s v="West"/>
    <s v="OFF-ST-10001418"/>
    <s v="Office Supplies"/>
    <s v="Storage"/>
    <s v="Carina Media Storage Towers in Natural &amp; Black"/>
    <n v="182.94"/>
    <n v="3"/>
    <n v="0"/>
    <n v="3.6587999999999994"/>
  </r>
  <r>
    <n v="1228"/>
    <s v="CA-2013-126004"/>
    <x v="0"/>
    <x v="429"/>
    <d v="2013-12-06T00:00:00"/>
    <s v="First Class"/>
    <s v="BM-11140"/>
    <s v="Becky Martin"/>
    <s v="Consumer"/>
    <s v="United States"/>
    <s v="New York City"/>
    <s v="New York"/>
    <n v="10024"/>
    <s v="West"/>
    <s v="OFF-ST-10000676"/>
    <s v="Office Supplies"/>
    <s v="Storage"/>
    <s v="Fellowes Econo/Stor Drawers"/>
    <n v="193.86"/>
    <n v="2"/>
    <n v="0"/>
    <n v="11.631599999999992"/>
  </r>
  <r>
    <n v="1229"/>
    <s v="CA-2014-100013"/>
    <x v="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4-100013"/>
    <x v="3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4-100013"/>
    <x v="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2-132570"/>
    <x v="1"/>
    <x v="89"/>
    <d v="2012-11-02T00:00:00"/>
    <s v="Second Class"/>
    <s v="KT-16480"/>
    <s v="Kean Thornton"/>
    <s v="Consumer"/>
    <s v="United States"/>
    <s v="Buffalo"/>
    <s v="New York"/>
    <n v="14215"/>
    <s v="West"/>
    <s v="OFF-AR-10000369"/>
    <s v="Office Supplies"/>
    <s v="Art"/>
    <s v="Design Ebony Sketching Pencil"/>
    <n v="2.78"/>
    <n v="2"/>
    <n v="0"/>
    <n v="0.72279999999999989"/>
  </r>
  <r>
    <n v="1233"/>
    <s v="CA-2012-132570"/>
    <x v="1"/>
    <x v="89"/>
    <d v="2012-11-02T00:00:00"/>
    <s v="Second Class"/>
    <s v="KT-16480"/>
    <s v="Kean Thornton"/>
    <s v="Consumer"/>
    <s v="United States"/>
    <s v="Buffalo"/>
    <s v="New York"/>
    <n v="14215"/>
    <s v="We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3-153682"/>
    <x v="0"/>
    <x v="198"/>
    <d v="2013-06-02T00:00:00"/>
    <s v="First Class"/>
    <s v="BG-11695"/>
    <s v="Brooke Gillingham"/>
    <s v="Corporate"/>
    <s v="United States"/>
    <s v="Cincinnati"/>
    <s v="Ohio"/>
    <n v="45231"/>
    <s v="West"/>
    <s v="TEC-CO-10001046"/>
    <s v="Technology"/>
    <s v="Copiers"/>
    <s v="Canon Imageclass D680 Copier / Fax"/>
    <n v="839.98799999999994"/>
    <n v="2"/>
    <n v="0.4"/>
    <n v="69.99899999999991"/>
  </r>
  <r>
    <n v="1235"/>
    <s v="CA-2013-144344"/>
    <x v="0"/>
    <x v="99"/>
    <d v="2013-10-29T00:00:00"/>
    <s v="Same Day"/>
    <s v="PG-18820"/>
    <s v="Patrick Gardner"/>
    <s v="Consumer"/>
    <s v="United States"/>
    <s v="Boynton Beach"/>
    <s v="Florida"/>
    <n v="33437"/>
    <s v="West"/>
    <s v="FUR-FU-10000076"/>
    <s v="Furniture"/>
    <s v="Furnishings"/>
    <s v="24-Hour Round Wall Clock"/>
    <n v="47.952000000000005"/>
    <n v="3"/>
    <n v="0.2"/>
    <n v="13.786200000000006"/>
  </r>
  <r>
    <n v="1236"/>
    <s v="CA-2013-144344"/>
    <x v="0"/>
    <x v="99"/>
    <d v="2013-10-29T00:00:00"/>
    <s v="Same Day"/>
    <s v="PG-18820"/>
    <s v="Patrick Gardner"/>
    <s v="Consumer"/>
    <s v="United States"/>
    <s v="Boynton Beach"/>
    <s v="Florida"/>
    <n v="33437"/>
    <s v="West"/>
    <s v="OFF-BI-10003719"/>
    <s v="Office Supplies"/>
    <s v="Binders"/>
    <s v="Large Capacity Hanging Post Binders"/>
    <n v="37.425000000000004"/>
    <n v="5"/>
    <n v="0.7"/>
    <n v="-29.940000000000012"/>
  </r>
  <r>
    <n v="1237"/>
    <s v="CA-2013-144344"/>
    <x v="0"/>
    <x v="99"/>
    <d v="2013-10-29T00:00:00"/>
    <s v="Same Day"/>
    <s v="PG-18820"/>
    <s v="Patrick Gardner"/>
    <s v="Consumer"/>
    <s v="United States"/>
    <s v="Boynton Beach"/>
    <s v="Florida"/>
    <n v="33437"/>
    <s v="West"/>
    <s v="FUR-FU-10003268"/>
    <s v="Furniture"/>
    <s v="Furnishings"/>
    <s v="Eldon Radial Chair Mat for Low to Medium Pile Carpets"/>
    <n v="63.967999999999996"/>
    <n v="2"/>
    <n v="0.2"/>
    <n v="0"/>
  </r>
  <r>
    <n v="1238"/>
    <s v="CA-2013-144344"/>
    <x v="0"/>
    <x v="99"/>
    <d v="2013-10-29T00:00:00"/>
    <s v="Same Day"/>
    <s v="PG-18820"/>
    <s v="Patrick Gardner"/>
    <s v="Consumer"/>
    <s v="United States"/>
    <s v="Boynton Beach"/>
    <s v="Florida"/>
    <n v="33437"/>
    <s v="West"/>
    <s v="FUR-FU-10003553"/>
    <s v="Furniture"/>
    <s v="Furnishings"/>
    <s v="Howard Miller 13-1/2&quot; Diameter Rosebrook Wall Clock"/>
    <n v="165.048"/>
    <n v="3"/>
    <n v="0.2"/>
    <n v="41.262"/>
  </r>
  <r>
    <n v="1239"/>
    <s v="CA-2011-127012"/>
    <x v="2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1-127012"/>
    <x v="2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1-127012"/>
    <x v="2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3-128727"/>
    <x v="0"/>
    <x v="48"/>
    <d v="2013-09-05T00:00:00"/>
    <s v="Standard Class"/>
    <s v="MO-17800"/>
    <s v="Meg O'Connel"/>
    <s v="Home Office"/>
    <s v="United States"/>
    <s v="New York City"/>
    <s v="New York"/>
    <n v="10024"/>
    <s v="West"/>
    <s v="TEC-PH-10003442"/>
    <s v="Technology"/>
    <s v="Phones"/>
    <s v="Samsung Replacement EH64AVFWE Premium Headset"/>
    <n v="22"/>
    <n v="4"/>
    <n v="0"/>
    <n v="5.5"/>
  </r>
  <r>
    <n v="1243"/>
    <s v="US-2013-162859"/>
    <x v="0"/>
    <x v="431"/>
    <d v="2013-02-22T00:00:00"/>
    <s v="Standard Class"/>
    <s v="PG-18820"/>
    <s v="Patrick Gardner"/>
    <s v="Consumer"/>
    <s v="United States"/>
    <s v="New York City"/>
    <s v="New York"/>
    <n v="10009"/>
    <s v="We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3-162859"/>
    <x v="0"/>
    <x v="431"/>
    <d v="2013-02-22T00:00:00"/>
    <s v="Standard Class"/>
    <s v="PG-18820"/>
    <s v="Patrick Gardner"/>
    <s v="Consumer"/>
    <s v="United States"/>
    <s v="New York City"/>
    <s v="New York"/>
    <n v="10009"/>
    <s v="West"/>
    <s v="OFF-FA-10000304"/>
    <s v="Office Supplies"/>
    <s v="Fasteners"/>
    <s v="Advantus Push Pins"/>
    <n v="8.7200000000000006"/>
    <n v="4"/>
    <n v="0"/>
    <n v="3.5752000000000006"/>
  </r>
  <r>
    <n v="1245"/>
    <s v="CA-2014-133641"/>
    <x v="3"/>
    <x v="304"/>
    <d v="2014-05-22T00:00:00"/>
    <s v="Standard Class"/>
    <s v="EJ-14155"/>
    <s v="Eva Jacobs"/>
    <s v="Consumer"/>
    <s v="United States"/>
    <s v="Gulfport"/>
    <s v="Mississippi"/>
    <n v="39503"/>
    <s v="West"/>
    <s v="OFF-EN-10004955"/>
    <s v="Office Supplies"/>
    <s v="Envelopes"/>
    <s v="Fashion Color Clasp Envelopes"/>
    <n v="48.69"/>
    <n v="9"/>
    <n v="0"/>
    <n v="23.8581"/>
  </r>
  <r>
    <n v="1246"/>
    <s v="CA-2011-168494"/>
    <x v="2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1-168494"/>
    <x v="2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1-168494"/>
    <x v="2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4-115602"/>
    <x v="3"/>
    <x v="404"/>
    <d v="2014-12-25T00:00:00"/>
    <s v="Standard Class"/>
    <s v="DJ-13630"/>
    <s v="Doug Jacobs"/>
    <s v="Consumer"/>
    <s v="United States"/>
    <s v="New York City"/>
    <s v="New York"/>
    <n v="10009"/>
    <s v="West"/>
    <s v="OFF-AR-10002280"/>
    <s v="Office Supplies"/>
    <s v="Art"/>
    <s v="Staples"/>
    <n v="38.82"/>
    <n v="6"/>
    <n v="0"/>
    <n v="17.468999999999998"/>
  </r>
  <r>
    <n v="1250"/>
    <s v="CA-2014-115602"/>
    <x v="3"/>
    <x v="404"/>
    <d v="2014-12-25T00:00:00"/>
    <s v="Standard Class"/>
    <s v="DJ-13630"/>
    <s v="Doug Jacobs"/>
    <s v="Consumer"/>
    <s v="United States"/>
    <s v="New York City"/>
    <s v="New York"/>
    <n v="10009"/>
    <s v="We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4-115602"/>
    <x v="3"/>
    <x v="404"/>
    <d v="2014-12-25T00:00:00"/>
    <s v="Standard Class"/>
    <s v="DJ-13630"/>
    <s v="Doug Jacobs"/>
    <s v="Consumer"/>
    <s v="United States"/>
    <s v="New York City"/>
    <s v="New York"/>
    <n v="10009"/>
    <s v="We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4-115602"/>
    <x v="3"/>
    <x v="404"/>
    <d v="2014-12-25T00:00:00"/>
    <s v="Standard Class"/>
    <s v="DJ-13630"/>
    <s v="Doug Jacobs"/>
    <s v="Consumer"/>
    <s v="United States"/>
    <s v="New York City"/>
    <s v="New York"/>
    <n v="10009"/>
    <s v="West"/>
    <s v="OFF-AR-10000462"/>
    <s v="Office Supplies"/>
    <s v="Art"/>
    <s v="Sanford Pocket Accent Highlighters"/>
    <n v="3.2"/>
    <n v="2"/>
    <n v="0"/>
    <n v="1.3760000000000003"/>
  </r>
  <r>
    <n v="1253"/>
    <s v="CA-2012-154956"/>
    <x v="1"/>
    <x v="433"/>
    <d v="2012-07-09T00:00:00"/>
    <s v="Standard Class"/>
    <s v="IM-15070"/>
    <s v="Irene Maddox"/>
    <s v="Consumer"/>
    <s v="United States"/>
    <s v="Milwaukee"/>
    <s v="Wisconsin"/>
    <n v="53209"/>
    <s v="West"/>
    <s v="TEC-PH-10004165"/>
    <s v="Technology"/>
    <s v="Phones"/>
    <s v="Mitel MiVoice 5330e IP Phone"/>
    <n v="1099.96"/>
    <n v="4"/>
    <n v="0"/>
    <n v="285.9896"/>
  </r>
  <r>
    <n v="1254"/>
    <s v="CA-2014-144638"/>
    <x v="3"/>
    <x v="434"/>
    <d v="2014-03-15T00:00:00"/>
    <s v="Standard Class"/>
    <s v="MH-18115"/>
    <s v="Mick Hernandez"/>
    <s v="Home Office"/>
    <s v="United States"/>
    <s v="Chester"/>
    <s v="Pennsylvania"/>
    <n v="19013"/>
    <s v="West"/>
    <s v="OFF-AR-10003958"/>
    <s v="Office Supplies"/>
    <s v="Art"/>
    <s v="Newell 337"/>
    <n v="5.2480000000000002"/>
    <n v="2"/>
    <n v="0.2"/>
    <n v="0.59039999999999915"/>
  </r>
  <r>
    <n v="1255"/>
    <s v="CA-2014-144638"/>
    <x v="3"/>
    <x v="434"/>
    <d v="2014-03-15T00:00:00"/>
    <s v="Standard Class"/>
    <s v="MH-18115"/>
    <s v="Mick Hernandez"/>
    <s v="Home Office"/>
    <s v="United States"/>
    <s v="Chester"/>
    <s v="Pennsylvania"/>
    <n v="19013"/>
    <s v="West"/>
    <s v="TEC-PH-10000149"/>
    <s v="Technology"/>
    <s v="Phones"/>
    <s v="Cisco SPA525G2 IP Phone - Wireless"/>
    <n v="35.909999999999997"/>
    <n v="3"/>
    <n v="0.4"/>
    <n v="-8.3790000000000031"/>
  </r>
  <r>
    <n v="1256"/>
    <s v="CA-2014-144638"/>
    <x v="3"/>
    <x v="434"/>
    <d v="2014-03-15T00:00:00"/>
    <s v="Standard Class"/>
    <s v="MH-18115"/>
    <s v="Mick Hernandez"/>
    <s v="Home Office"/>
    <s v="United States"/>
    <s v="Chester"/>
    <s v="Pennsylvania"/>
    <n v="19013"/>
    <s v="West"/>
    <s v="FUR-FU-10003724"/>
    <s v="Furniture"/>
    <s v="Furnishings"/>
    <s v="Westinghouse Clip-On Gooseneck Lamps"/>
    <n v="6.6959999999999997"/>
    <n v="1"/>
    <n v="0.2"/>
    <n v="0.50219999999999976"/>
  </r>
  <r>
    <n v="1257"/>
    <s v="CA-2014-144638"/>
    <x v="3"/>
    <x v="434"/>
    <d v="2014-03-15T00:00:00"/>
    <s v="Standard Class"/>
    <s v="MH-18115"/>
    <s v="Mick Hernandez"/>
    <s v="Home Office"/>
    <s v="United States"/>
    <s v="Chester"/>
    <s v="Pennsylvania"/>
    <n v="19013"/>
    <s v="We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3-168620"/>
    <x v="0"/>
    <x v="435"/>
    <d v="2013-12-29T00:00:00"/>
    <s v="Second Class"/>
    <s v="RB-19795"/>
    <s v="Ross Baird"/>
    <s v="Home Office"/>
    <s v="United States"/>
    <s v="Charlotte"/>
    <s v="North Carolina"/>
    <n v="28205"/>
    <s v="West"/>
    <s v="OFF-BI-10001575"/>
    <s v="Office Supplies"/>
    <s v="Binders"/>
    <s v="GBC Linen Binding Covers"/>
    <n v="27.882000000000005"/>
    <n v="3"/>
    <n v="0.7"/>
    <n v="-20.446799999999996"/>
  </r>
  <r>
    <n v="1259"/>
    <s v="US-2013-168620"/>
    <x v="0"/>
    <x v="435"/>
    <d v="2013-12-29T00:00:00"/>
    <s v="Second Class"/>
    <s v="RB-19795"/>
    <s v="Ross Baird"/>
    <s v="Home Office"/>
    <s v="United States"/>
    <s v="Charlotte"/>
    <s v="North Carolina"/>
    <n v="28205"/>
    <s v="West"/>
    <s v="OFF-ST-10003716"/>
    <s v="Office Supplies"/>
    <s v="Storage"/>
    <s v="Tennsco Double-Tier Lockers"/>
    <n v="540.048"/>
    <n v="3"/>
    <n v="0.2"/>
    <n v="-47.254199999999997"/>
  </r>
  <r>
    <n v="1260"/>
    <s v="US-2013-168620"/>
    <x v="0"/>
    <x v="435"/>
    <d v="2013-12-29T00:00:00"/>
    <s v="Second Class"/>
    <s v="RB-19795"/>
    <s v="Ross Baird"/>
    <s v="Home Office"/>
    <s v="United States"/>
    <s v="Charlotte"/>
    <s v="North Carolina"/>
    <n v="28205"/>
    <s v="West"/>
    <s v="TEC-AC-10004469"/>
    <s v="Technology"/>
    <s v="Accessories"/>
    <s v="Microsoft Sculpt Comfort Mouse"/>
    <n v="255.68000000000004"/>
    <n v="8"/>
    <n v="0.2"/>
    <n v="76.704000000000008"/>
  </r>
  <r>
    <n v="1261"/>
    <s v="CA-2014-117079"/>
    <x v="3"/>
    <x v="436"/>
    <d v="2014-10-28T00:00:00"/>
    <s v="Standard Class"/>
    <s v="JR-15700"/>
    <s v="Jocasta Rupert"/>
    <s v="Consumer"/>
    <s v="United States"/>
    <s v="Jacksonville"/>
    <s v="Florida"/>
    <n v="32216"/>
    <s v="West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3-144393"/>
    <x v="0"/>
    <x v="99"/>
    <d v="2013-11-05T00:00:00"/>
    <s v="Standard Class"/>
    <s v="SM-20950"/>
    <s v="Suzanne McNair"/>
    <s v="Corporate"/>
    <s v="United States"/>
    <s v="Greenville"/>
    <s v="North Carolina"/>
    <n v="27834"/>
    <s v="West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4-105053"/>
    <x v="3"/>
    <x v="437"/>
    <d v="2014-07-10T00:00:00"/>
    <s v="Second Class"/>
    <s v="CS-12355"/>
    <s v="Christine Sundaresam"/>
    <s v="Consumer"/>
    <s v="United States"/>
    <s v="Long Beach"/>
    <s v="New York"/>
    <n v="11561"/>
    <s v="West"/>
    <s v="OFF-BI-10001634"/>
    <s v="Office Supplies"/>
    <s v="Binders"/>
    <s v="Wilson Jones Active Use Binders"/>
    <n v="17.472000000000001"/>
    <n v="3"/>
    <n v="0.2"/>
    <n v="6.3336000000000006"/>
  </r>
  <r>
    <n v="1264"/>
    <s v="CA-2013-155992"/>
    <x v="0"/>
    <x v="393"/>
    <d v="2013-10-03T00:00:00"/>
    <s v="First Class"/>
    <s v="CC-12220"/>
    <s v="Chris Cortes"/>
    <s v="Consumer"/>
    <s v="United States"/>
    <s v="La Porte"/>
    <s v="Indiana"/>
    <n v="46350"/>
    <s v="West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3-155992"/>
    <x v="0"/>
    <x v="393"/>
    <d v="2013-10-03T00:00:00"/>
    <s v="First Class"/>
    <s v="CC-12220"/>
    <s v="Chris Cortes"/>
    <s v="Consumer"/>
    <s v="United States"/>
    <s v="La Porte"/>
    <s v="Indiana"/>
    <n v="46350"/>
    <s v="West"/>
    <s v="FUR-FU-10003724"/>
    <s v="Furniture"/>
    <s v="Furnishings"/>
    <s v="Westinghouse Clip-On Gooseneck Lamps"/>
    <n v="41.849999999999994"/>
    <n v="5"/>
    <n v="0"/>
    <n v="10.880999999999998"/>
  </r>
  <r>
    <n v="1266"/>
    <s v="CA-2014-110380"/>
    <x v="3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1-167738"/>
    <x v="2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1-167738"/>
    <x v="2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4-121412"/>
    <x v="3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4-100426"/>
    <x v="3"/>
    <x v="400"/>
    <d v="2014-06-09T00:00:00"/>
    <s v="Standard Class"/>
    <s v="DC-12850"/>
    <s v="Dan Campbell"/>
    <s v="Consumer"/>
    <s v="United States"/>
    <s v="Florence"/>
    <s v="Alabama"/>
    <n v="35630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3-103646"/>
    <x v="0"/>
    <x v="438"/>
    <d v="2013-04-27T00:00:00"/>
    <s v="Standard Class"/>
    <s v="SP-20545"/>
    <s v="Sibella Parks"/>
    <s v="Corporate"/>
    <s v="United States"/>
    <s v="Chicago"/>
    <s v="Illinois"/>
    <n v="60623"/>
    <s v="West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3-103646"/>
    <x v="0"/>
    <x v="438"/>
    <d v="2013-04-27T00:00:00"/>
    <s v="Standard Class"/>
    <s v="SP-20545"/>
    <s v="Sibella Parks"/>
    <s v="Corporate"/>
    <s v="United States"/>
    <s v="Chicago"/>
    <s v="Illinois"/>
    <n v="60623"/>
    <s v="West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3-103646"/>
    <x v="0"/>
    <x v="438"/>
    <d v="2013-04-27T00:00:00"/>
    <s v="Standard Class"/>
    <s v="SP-20545"/>
    <s v="Sibella Parks"/>
    <s v="Corporate"/>
    <s v="United States"/>
    <s v="Chicago"/>
    <s v="Illinois"/>
    <n v="60623"/>
    <s v="West"/>
    <s v="OFF-BI-10002854"/>
    <s v="Office Supplies"/>
    <s v="Binders"/>
    <s v="Performers Binder/Pad Holder, Black"/>
    <n v="44.847999999999992"/>
    <n v="8"/>
    <n v="0.8"/>
    <n v="-67.27200000000002"/>
  </r>
  <r>
    <n v="1274"/>
    <s v="CA-2013-119186"/>
    <x v="0"/>
    <x v="439"/>
    <d v="2013-05-27T00:00:00"/>
    <s v="Same Day"/>
    <s v="MS-17710"/>
    <s v="Maurice Satty"/>
    <s v="Consumer"/>
    <s v="United States"/>
    <s v="Fort Worth"/>
    <s v="Texas"/>
    <n v="76106"/>
    <s v="West"/>
    <s v="OFF-PA-10004621"/>
    <s v="Office Supplies"/>
    <s v="Paper"/>
    <s v="Xerox 212"/>
    <n v="10.368000000000002"/>
    <n v="2"/>
    <n v="0.2"/>
    <n v="3.6288"/>
  </r>
  <r>
    <n v="1275"/>
    <s v="CA-2013-119186"/>
    <x v="0"/>
    <x v="439"/>
    <d v="2013-05-27T00:00:00"/>
    <s v="Same Day"/>
    <s v="MS-17710"/>
    <s v="Maurice Satty"/>
    <s v="Consumer"/>
    <s v="United States"/>
    <s v="Fort Worth"/>
    <s v="Texas"/>
    <n v="76106"/>
    <s v="West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3-119186"/>
    <x v="0"/>
    <x v="439"/>
    <d v="2013-05-27T00:00:00"/>
    <s v="Same Day"/>
    <s v="MS-17710"/>
    <s v="Maurice Satty"/>
    <s v="Consumer"/>
    <s v="United States"/>
    <s v="Fort Worth"/>
    <s v="Texas"/>
    <n v="76106"/>
    <s v="West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3-119186"/>
    <x v="0"/>
    <x v="439"/>
    <d v="2013-05-27T00:00:00"/>
    <s v="Same Day"/>
    <s v="MS-17710"/>
    <s v="Maurice Satty"/>
    <s v="Consumer"/>
    <s v="United States"/>
    <s v="Fort Worth"/>
    <s v="Texas"/>
    <n v="76106"/>
    <s v="West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3-148698"/>
    <x v="0"/>
    <x v="440"/>
    <d v="2013-05-08T00:00:00"/>
    <s v="Standard Class"/>
    <s v="BD-11770"/>
    <s v="Bryan Davis"/>
    <s v="Consumer"/>
    <s v="United States"/>
    <s v="Houston"/>
    <s v="Texas"/>
    <n v="77070"/>
    <s v="West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1-163293"/>
    <x v="2"/>
    <x v="78"/>
    <d v="2011-09-11T00:00:00"/>
    <s v="First Class"/>
    <s v="KC-16255"/>
    <s v="Karen Carlisle"/>
    <s v="Corporate"/>
    <s v="United States"/>
    <s v="Macon"/>
    <s v="Georgia"/>
    <n v="31204"/>
    <s v="West"/>
    <s v="TEC-AC-10004209"/>
    <s v="Technology"/>
    <s v="Accessories"/>
    <s v="Memorex Froggy Flash Drive 4 GB"/>
    <n v="32.97"/>
    <n v="3"/>
    <n v="0"/>
    <n v="12.8583"/>
  </r>
  <r>
    <n v="1280"/>
    <s v="CA-2011-163293"/>
    <x v="2"/>
    <x v="78"/>
    <d v="2011-09-11T00:00:00"/>
    <s v="First Class"/>
    <s v="KC-16255"/>
    <s v="Karen Carlisle"/>
    <s v="Corporate"/>
    <s v="United States"/>
    <s v="Macon"/>
    <s v="Georgia"/>
    <n v="31204"/>
    <s v="West"/>
    <s v="TEC-AC-10000023"/>
    <s v="Technology"/>
    <s v="Accessories"/>
    <s v="Maxell 74 Minute CD-R Spindle, 50/Pack"/>
    <n v="83.88"/>
    <n v="4"/>
    <n v="0"/>
    <n v="30.196799999999996"/>
  </r>
  <r>
    <n v="1281"/>
    <s v="CA-2013-160815"/>
    <x v="0"/>
    <x v="64"/>
    <d v="2013-09-07T00:00:00"/>
    <s v="First Class"/>
    <s v="TR-21325"/>
    <s v="Toby Ritter"/>
    <s v="Consumer"/>
    <s v="United States"/>
    <s v="Cedar Rapids"/>
    <s v="Iowa"/>
    <n v="52402"/>
    <s v="West"/>
    <s v="TEC-PH-10003505"/>
    <s v="Technology"/>
    <s v="Phones"/>
    <s v="Geemarc AmpliPOWER60"/>
    <n v="278.39999999999998"/>
    <n v="3"/>
    <n v="0"/>
    <n v="80.735999999999976"/>
  </r>
  <r>
    <n v="1282"/>
    <s v="CA-2014-122154"/>
    <x v="3"/>
    <x v="359"/>
    <d v="2014-04-12T00:00:00"/>
    <s v="First Class"/>
    <s v="SA-20830"/>
    <s v="Sue Ann Reed"/>
    <s v="Consumer"/>
    <s v="United States"/>
    <s v="Jacksonville"/>
    <s v="Florida"/>
    <n v="32216"/>
    <s v="West"/>
    <s v="OFF-LA-10000121"/>
    <s v="Office Supplies"/>
    <s v="Labels"/>
    <s v="Avery 48"/>
    <n v="15.120000000000001"/>
    <n v="3"/>
    <n v="0.2"/>
    <n v="4.9139999999999988"/>
  </r>
  <r>
    <n v="1283"/>
    <s v="CA-2014-122154"/>
    <x v="3"/>
    <x v="359"/>
    <d v="2014-04-12T00:00:00"/>
    <s v="First Class"/>
    <s v="SA-20830"/>
    <s v="Sue Ann Reed"/>
    <s v="Consumer"/>
    <s v="United States"/>
    <s v="Jacksonville"/>
    <s v="Florida"/>
    <n v="32216"/>
    <s v="West"/>
    <s v="OFF-BI-10002026"/>
    <s v="Office Supplies"/>
    <s v="Binders"/>
    <s v="Avery Arch Ring Binders"/>
    <n v="17.430000000000003"/>
    <n v="1"/>
    <n v="0.7"/>
    <n v="-13.363000000000003"/>
  </r>
  <r>
    <n v="1284"/>
    <s v="CA-2014-122154"/>
    <x v="3"/>
    <x v="359"/>
    <d v="2014-04-12T00:00:00"/>
    <s v="First Class"/>
    <s v="SA-20830"/>
    <s v="Sue Ann Reed"/>
    <s v="Consumer"/>
    <s v="United States"/>
    <s v="Jacksonville"/>
    <s v="Florida"/>
    <n v="32216"/>
    <s v="West"/>
    <s v="OFF-PA-10000994"/>
    <s v="Office Supplies"/>
    <s v="Paper"/>
    <s v="Xerox 1915"/>
    <n v="251.64"/>
    <n v="3"/>
    <n v="0.2"/>
    <n v="88.073999999999984"/>
  </r>
  <r>
    <n v="1285"/>
    <s v="US-2012-149692"/>
    <x v="1"/>
    <x v="401"/>
    <d v="2012-12-12T00:00:00"/>
    <s v="Standard Class"/>
    <s v="KW-16435"/>
    <s v="Katrina Willman"/>
    <s v="Consumer"/>
    <s v="United States"/>
    <s v="Austin"/>
    <s v="Texas"/>
    <n v="78745"/>
    <s v="West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3-119445"/>
    <x v="0"/>
    <x v="190"/>
    <d v="2013-07-04T00:00:00"/>
    <s v="Standard Class"/>
    <s v="GM-14500"/>
    <s v="Gene McClure"/>
    <s v="Consumer"/>
    <s v="United States"/>
    <s v="Providence"/>
    <s v="Rhode Island"/>
    <n v="2908"/>
    <s v="West"/>
    <s v="OFF-ST-10000617"/>
    <s v="Office Supplies"/>
    <s v="Storage"/>
    <s v="Woodgrain Magazine Files by Perma"/>
    <n v="14.9"/>
    <n v="5"/>
    <n v="0"/>
    <n v="1.0429999999999984"/>
  </r>
  <r>
    <n v="1287"/>
    <s v="CA-2012-124268"/>
    <x v="1"/>
    <x v="433"/>
    <d v="2012-07-08T00:00:00"/>
    <s v="Standard Class"/>
    <s v="AD-10180"/>
    <s v="Alan Dominguez"/>
    <s v="Home Office"/>
    <s v="United States"/>
    <s v="New York City"/>
    <s v="New York"/>
    <n v="10035"/>
    <s v="West"/>
    <s v="OFF-AR-10004817"/>
    <s v="Office Supplies"/>
    <s v="Art"/>
    <s v="Colorific Watercolor Pencils"/>
    <n v="15.48"/>
    <n v="3"/>
    <n v="0"/>
    <n v="4.4891999999999985"/>
  </r>
  <r>
    <n v="1288"/>
    <s v="CA-2013-154711"/>
    <x v="0"/>
    <x v="441"/>
    <d v="2013-11-27T00:00:00"/>
    <s v="Standard Class"/>
    <s v="TB-21355"/>
    <s v="Todd Boyes"/>
    <s v="Corporate"/>
    <s v="United States"/>
    <s v="New York City"/>
    <s v="New York"/>
    <n v="10009"/>
    <s v="West"/>
    <s v="FUR-FU-10000397"/>
    <s v="Furniture"/>
    <s v="Furnishings"/>
    <s v="Luxo Economy Swing Arm Lamp"/>
    <n v="39.880000000000003"/>
    <n v="2"/>
    <n v="0"/>
    <n v="11.166400000000003"/>
  </r>
  <r>
    <n v="1289"/>
    <s v="CA-2013-154711"/>
    <x v="0"/>
    <x v="441"/>
    <d v="2013-11-27T00:00:00"/>
    <s v="Standard Class"/>
    <s v="TB-21355"/>
    <s v="Todd Boyes"/>
    <s v="Corporate"/>
    <s v="United States"/>
    <s v="New York City"/>
    <s v="New York"/>
    <n v="10009"/>
    <s v="We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3-154711"/>
    <x v="0"/>
    <x v="441"/>
    <d v="2013-11-27T00:00:00"/>
    <s v="Standard Class"/>
    <s v="TB-21355"/>
    <s v="Todd Boyes"/>
    <s v="Corporate"/>
    <s v="United States"/>
    <s v="New York City"/>
    <s v="New York"/>
    <n v="10009"/>
    <s v="West"/>
    <s v="OFF-AR-10001860"/>
    <s v="Office Supplies"/>
    <s v="Art"/>
    <s v="BIC Liqua Brite Liner"/>
    <n v="20.82"/>
    <n v="3"/>
    <n v="0"/>
    <n v="7.4952000000000005"/>
  </r>
  <r>
    <n v="1291"/>
    <s v="CA-2013-163384"/>
    <x v="0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3-163384"/>
    <x v="0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2-101707"/>
    <x v="1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2-101707"/>
    <x v="1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2-101707"/>
    <x v="1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2-138898"/>
    <x v="1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4-115427"/>
    <x v="3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4-115427"/>
    <x v="3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3-134425"/>
    <x v="0"/>
    <x v="16"/>
    <d v="2013-12-13T00:00:00"/>
    <s v="Second Class"/>
    <s v="QJ-19255"/>
    <s v="Quincy Jones"/>
    <s v="Corporate"/>
    <s v="United States"/>
    <s v="Saint Paul"/>
    <s v="Minnesota"/>
    <n v="55106"/>
    <s v="West"/>
    <s v="TEC-PH-10003555"/>
    <s v="Technology"/>
    <s v="Phones"/>
    <s v="Motorola HK250 Universal Bluetooth Headset"/>
    <n v="114.94999999999999"/>
    <n v="5"/>
    <n v="0"/>
    <n v="2.2990000000000066"/>
  </r>
  <r>
    <n v="1300"/>
    <s v="CA-2012-121391"/>
    <x v="1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3-137043"/>
    <x v="0"/>
    <x v="443"/>
    <d v="2013-12-26T00:00:00"/>
    <s v="Second Class"/>
    <s v="LC-17140"/>
    <s v="Logan Currie"/>
    <s v="Consumer"/>
    <s v="United States"/>
    <s v="Springfield"/>
    <s v="Virginia"/>
    <n v="22153"/>
    <s v="West"/>
    <s v="FUR-FU-10003664"/>
    <s v="Furniture"/>
    <s v="Furnishings"/>
    <s v="Electrix Architect's Clamp-On Swing Arm Lamp, Black"/>
    <n v="572.76"/>
    <n v="6"/>
    <n v="0"/>
    <n v="166.10039999999995"/>
  </r>
  <r>
    <n v="1302"/>
    <s v="CA-2013-137043"/>
    <x v="0"/>
    <x v="443"/>
    <d v="2013-12-26T00:00:00"/>
    <s v="Second Class"/>
    <s v="LC-17140"/>
    <s v="Logan Currie"/>
    <s v="Consumer"/>
    <s v="United States"/>
    <s v="Springfield"/>
    <s v="Virginia"/>
    <n v="22153"/>
    <s v="West"/>
    <s v="FUR-FU-10003664"/>
    <s v="Furniture"/>
    <s v="Furnishings"/>
    <s v="Electrix Architect's Clamp-On Swing Arm Lamp, Black"/>
    <n v="286.38"/>
    <n v="3"/>
    <n v="0"/>
    <n v="83.050199999999975"/>
  </r>
  <r>
    <n v="1303"/>
    <s v="CA-2012-115847"/>
    <x v="1"/>
    <x v="444"/>
    <d v="2012-09-24T00:00:00"/>
    <s v="Second Class"/>
    <s v="TC-21535"/>
    <s v="Tracy Collins"/>
    <s v="Home Office"/>
    <s v="United States"/>
    <s v="Arlington"/>
    <s v="Virginia"/>
    <n v="22204"/>
    <s v="West"/>
    <s v="FUR-BO-10003433"/>
    <s v="Furniture"/>
    <s v="Bookcases"/>
    <s v="Sauder Cornerstone Collection Library"/>
    <n v="61.96"/>
    <n v="2"/>
    <n v="0"/>
    <n v="4.3371999999999957"/>
  </r>
  <r>
    <n v="1304"/>
    <s v="US-2014-126179"/>
    <x v="3"/>
    <x v="445"/>
    <d v="2014-07-08T00:00:00"/>
    <s v="Standard Class"/>
    <s v="CS-12460"/>
    <s v="Chuck Sachs"/>
    <s v="Consumer"/>
    <s v="United States"/>
    <s v="Columbus"/>
    <s v="Georgia"/>
    <n v="31907"/>
    <s v="West"/>
    <s v="FUR-FU-10002554"/>
    <s v="Furniture"/>
    <s v="Furnishings"/>
    <s v="Westinghouse Floor Lamp with Metal Mesh Shade, Black"/>
    <n v="23.99"/>
    <n v="1"/>
    <n v="0"/>
    <n v="5.5176999999999978"/>
  </r>
  <r>
    <n v="1305"/>
    <s v="US-2014-126179"/>
    <x v="3"/>
    <x v="445"/>
    <d v="2014-07-08T00:00:00"/>
    <s v="Standard Class"/>
    <s v="CS-12460"/>
    <s v="Chuck Sachs"/>
    <s v="Consumer"/>
    <s v="United States"/>
    <s v="Columbus"/>
    <s v="Georgia"/>
    <n v="31907"/>
    <s v="West"/>
    <s v="TEC-PH-10001557"/>
    <s v="Technology"/>
    <s v="Phones"/>
    <s v="Pyle PMP37LED"/>
    <n v="287.96999999999997"/>
    <n v="3"/>
    <n v="0"/>
    <n v="77.751899999999992"/>
  </r>
  <r>
    <n v="1306"/>
    <s v="CA-2013-101966"/>
    <x v="0"/>
    <x v="216"/>
    <d v="2013-07-17T00:00:00"/>
    <s v="Second Class"/>
    <s v="BM-11785"/>
    <s v="Bryan Mills"/>
    <s v="Consumer"/>
    <s v="United States"/>
    <s v="Houston"/>
    <s v="Texas"/>
    <n v="77036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3-141397"/>
    <x v="0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3-141397"/>
    <x v="0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3-141397"/>
    <x v="0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3-141397"/>
    <x v="0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3-141397"/>
    <x v="0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3-141082"/>
    <x v="0"/>
    <x v="10"/>
    <d v="2013-12-14T00:00:00"/>
    <s v="Standard Class"/>
    <s v="FM-14380"/>
    <s v="Fred McMath"/>
    <s v="Consumer"/>
    <s v="United States"/>
    <s v="Lawrence"/>
    <s v="Massachusetts"/>
    <n v="1841"/>
    <s v="West"/>
    <s v="OFF-LA-10001404"/>
    <s v="Office Supplies"/>
    <s v="Labels"/>
    <s v="Avery 517"/>
    <n v="3.69"/>
    <n v="1"/>
    <n v="0"/>
    <n v="1.7343"/>
  </r>
  <r>
    <n v="1313"/>
    <s v="CA-2013-141082"/>
    <x v="0"/>
    <x v="10"/>
    <d v="2013-12-14T00:00:00"/>
    <s v="Standard Class"/>
    <s v="FM-14380"/>
    <s v="Fred McMath"/>
    <s v="Consumer"/>
    <s v="United States"/>
    <s v="Lawrence"/>
    <s v="Massachusetts"/>
    <n v="1841"/>
    <s v="West"/>
    <s v="OFF-LA-10001474"/>
    <s v="Office Supplies"/>
    <s v="Labels"/>
    <s v="Avery 477"/>
    <n v="122.12"/>
    <n v="4"/>
    <n v="0"/>
    <n v="56.175200000000004"/>
  </r>
  <r>
    <n v="1314"/>
    <s v="US-2013-134488"/>
    <x v="0"/>
    <x v="446"/>
    <d v="2013-10-02T00:00:00"/>
    <s v="Standard Class"/>
    <s v="PK-19075"/>
    <s v="Pete Kriz"/>
    <s v="Consumer"/>
    <s v="United States"/>
    <s v="Columbus"/>
    <s v="Ohio"/>
    <n v="43229"/>
    <s v="We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3-145919"/>
    <x v="0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3-145919"/>
    <x v="0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3-145919"/>
    <x v="0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4-157651"/>
    <x v="3"/>
    <x v="389"/>
    <d v="2014-12-15T00:00:00"/>
    <s v="Standard Class"/>
    <s v="HA-14920"/>
    <s v="Helen Andreada"/>
    <s v="Consumer"/>
    <s v="United States"/>
    <s v="Philadelphia"/>
    <s v="Pennsylvania"/>
    <n v="19120"/>
    <s v="West"/>
    <s v="TEC-AC-10003116"/>
    <s v="Technology"/>
    <s v="Accessories"/>
    <s v="Memorex Froggy Flash Drive 8 GB"/>
    <n v="14.200000000000001"/>
    <n v="1"/>
    <n v="0.2"/>
    <n v="3.3724999999999992"/>
  </r>
  <r>
    <n v="1319"/>
    <s v="CA-2011-160773"/>
    <x v="2"/>
    <x v="268"/>
    <d v="2011-07-05T00:00:00"/>
    <s v="Standard Class"/>
    <s v="LW-16825"/>
    <s v="Laurel Workman"/>
    <s v="Corporate"/>
    <s v="United States"/>
    <s v="Deltona"/>
    <s v="Florida"/>
    <n v="32725"/>
    <s v="West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1-160773"/>
    <x v="2"/>
    <x v="268"/>
    <d v="2011-07-05T00:00:00"/>
    <s v="Standard Class"/>
    <s v="LW-16825"/>
    <s v="Laurel Workman"/>
    <s v="Corporate"/>
    <s v="United States"/>
    <s v="Deltona"/>
    <s v="Florida"/>
    <n v="32725"/>
    <s v="West"/>
    <s v="OFF-BI-10000546"/>
    <s v="Office Supplies"/>
    <s v="Binders"/>
    <s v="Avery Durable Binders"/>
    <n v="5.1840000000000011"/>
    <n v="6"/>
    <n v="0.7"/>
    <n v="-3.6288"/>
  </r>
  <r>
    <n v="1321"/>
    <s v="CA-2014-167703"/>
    <x v="3"/>
    <x v="447"/>
    <d v="2014-02-09T00:00:00"/>
    <s v="Standard Class"/>
    <s v="MC-17575"/>
    <s v="Matt Collins"/>
    <s v="Consumer"/>
    <s v="United States"/>
    <s v="Cincinnati"/>
    <s v="Ohio"/>
    <n v="45231"/>
    <s v="West"/>
    <s v="OFF-BI-10002071"/>
    <s v="Office Supplies"/>
    <s v="Binders"/>
    <s v="Fellowes Black Plastic Comb Bindings"/>
    <n v="5.2290000000000001"/>
    <n v="3"/>
    <n v="0.7"/>
    <n v="-4.1831999999999976"/>
  </r>
  <r>
    <n v="1322"/>
    <s v="CA-2014-167703"/>
    <x v="3"/>
    <x v="447"/>
    <d v="2014-02-09T00:00:00"/>
    <s v="Standard Class"/>
    <s v="MC-17575"/>
    <s v="Matt Collins"/>
    <s v="Consumer"/>
    <s v="United States"/>
    <s v="Cincinnati"/>
    <s v="Ohio"/>
    <n v="45231"/>
    <s v="West"/>
    <s v="OFF-ST-10001490"/>
    <s v="Office Supplies"/>
    <s v="Storage"/>
    <s v="Hot File 7-Pocket, Floor Stand"/>
    <n v="285.55200000000002"/>
    <n v="2"/>
    <n v="0.2"/>
    <n v="35.69399999999996"/>
  </r>
  <r>
    <n v="1323"/>
    <s v="CA-2014-121804"/>
    <x v="3"/>
    <x v="448"/>
    <d v="2014-03-09T00:00:00"/>
    <s v="Standard Class"/>
    <s v="LP-17095"/>
    <s v="Liz Preis"/>
    <s v="Consumer"/>
    <s v="United States"/>
    <s v="Murray"/>
    <s v="Kentucky"/>
    <n v="42071"/>
    <s v="West"/>
    <s v="OFF-AP-10004859"/>
    <s v="Office Supplies"/>
    <s v="Appliances"/>
    <s v="Acco 6 Outlet Guardian Premium Surge Suppressor"/>
    <n v="72.8"/>
    <n v="5"/>
    <n v="0"/>
    <n v="19.656000000000002"/>
  </r>
  <r>
    <n v="1324"/>
    <s v="CA-2014-162635"/>
    <x v="3"/>
    <x v="449"/>
    <d v="2014-10-11T00:00:00"/>
    <s v="First Class"/>
    <s v="EB-14170"/>
    <s v="Evan Bailliet"/>
    <s v="Consumer"/>
    <s v="United States"/>
    <s v="Wilmington"/>
    <s v="North Carolina"/>
    <n v="28403"/>
    <s v="West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1-107153"/>
    <x v="2"/>
    <x v="450"/>
    <d v="2011-10-03T00:00:00"/>
    <s v="Standard Class"/>
    <s v="GZ-14545"/>
    <s v="George Zrebassa"/>
    <s v="Corporate"/>
    <s v="United States"/>
    <s v="Lawrence"/>
    <s v="Massachusetts"/>
    <n v="1841"/>
    <s v="West"/>
    <s v="OFF-ST-10001321"/>
    <s v="Office Supplies"/>
    <s v="Storage"/>
    <s v="Decoflex Hanging Personal Folder File, Blue"/>
    <n v="46.26"/>
    <n v="3"/>
    <n v="0"/>
    <n v="12.490200000000003"/>
  </r>
  <r>
    <n v="1326"/>
    <s v="US-2011-117058"/>
    <x v="2"/>
    <x v="279"/>
    <d v="2011-05-30T00:00:00"/>
    <s v="First Class"/>
    <s v="LE-16810"/>
    <s v="Laurel Elliston"/>
    <s v="Consumer"/>
    <s v="United States"/>
    <s v="Chicago"/>
    <s v="Illinois"/>
    <n v="60653"/>
    <s v="West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2-120439"/>
    <x v="1"/>
    <x v="451"/>
    <d v="2012-06-18T00:00:00"/>
    <s v="Standard Class"/>
    <s v="AD-10180"/>
    <s v="Alan Dominguez"/>
    <s v="Home Office"/>
    <s v="United States"/>
    <s v="Philadelphia"/>
    <s v="Pennsylvania"/>
    <n v="19120"/>
    <s v="We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3-128258"/>
    <x v="0"/>
    <x v="452"/>
    <d v="2013-04-02T00:00:00"/>
    <s v="First Class"/>
    <s v="CP-12085"/>
    <s v="Cathy Prescott"/>
    <s v="Corporate"/>
    <s v="United States"/>
    <s v="Norwich"/>
    <s v="Connecticut"/>
    <n v="6360"/>
    <s v="West"/>
    <s v="OFF-PA-10004156"/>
    <s v="Office Supplies"/>
    <s v="Paper"/>
    <s v="Xerox 188"/>
    <n v="11.34"/>
    <n v="1"/>
    <n v="0"/>
    <n v="5.5565999999999995"/>
  </r>
  <r>
    <n v="1329"/>
    <s v="CA-2014-106033"/>
    <x v="3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3-142762"/>
    <x v="0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4-127705"/>
    <x v="3"/>
    <x v="455"/>
    <d v="2014-06-07T00:00:00"/>
    <s v="Standard Class"/>
    <s v="AB-10255"/>
    <s v="Alejandro Ballentine"/>
    <s v="Home Office"/>
    <s v="United States"/>
    <s v="Lorain"/>
    <s v="Ohio"/>
    <n v="44052"/>
    <s v="We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4-127705"/>
    <x v="3"/>
    <x v="455"/>
    <d v="2014-06-07T00:00:00"/>
    <s v="Standard Class"/>
    <s v="AB-10255"/>
    <s v="Alejandro Ballentine"/>
    <s v="Home Office"/>
    <s v="United States"/>
    <s v="Lorain"/>
    <s v="Ohio"/>
    <n v="44052"/>
    <s v="West"/>
    <s v="OFF-ST-10004507"/>
    <s v="Office Supplies"/>
    <s v="Storage"/>
    <s v="Advantus Rolling Storage Box"/>
    <n v="27.439999999999998"/>
    <n v="2"/>
    <n v="0.2"/>
    <n v="2.4009999999999998"/>
  </r>
  <r>
    <n v="1333"/>
    <s v="CA-2011-122567"/>
    <x v="2"/>
    <x v="456"/>
    <d v="2011-02-22T00:00:00"/>
    <s v="Standard Class"/>
    <s v="MN-17935"/>
    <s v="Michael Nguyen"/>
    <s v="Consumer"/>
    <s v="United States"/>
    <s v="Dallas"/>
    <s v="Texas"/>
    <n v="75220"/>
    <s v="West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1-122567"/>
    <x v="2"/>
    <x v="456"/>
    <d v="2011-02-22T00:00:00"/>
    <s v="Standard Class"/>
    <s v="MN-17935"/>
    <s v="Michael Nguyen"/>
    <s v="Consumer"/>
    <s v="United States"/>
    <s v="Dallas"/>
    <s v="Texas"/>
    <n v="75220"/>
    <s v="West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1-121664"/>
    <x v="2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3-122133"/>
    <x v="0"/>
    <x v="458"/>
    <d v="2013-05-24T00:00:00"/>
    <s v="Standard Class"/>
    <s v="JR-15670"/>
    <s v="Jim Radford"/>
    <s v="Consumer"/>
    <s v="United States"/>
    <s v="Middletown"/>
    <s v="Connecticut"/>
    <n v="6457"/>
    <s v="West"/>
    <s v="OFF-ST-10002574"/>
    <s v="Office Supplies"/>
    <s v="Storage"/>
    <s v="SAFCO Commercial Wire Shelving, Black"/>
    <n v="552.55999999999995"/>
    <n v="4"/>
    <n v="0"/>
    <n v="0"/>
  </r>
  <r>
    <n v="1337"/>
    <s v="US-2014-123281"/>
    <x v="3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4-100524"/>
    <x v="3"/>
    <x v="185"/>
    <d v="2014-04-03T00:00:00"/>
    <s v="Second Class"/>
    <s v="CM-12115"/>
    <s v="Chad McGuire"/>
    <s v="Consumer"/>
    <s v="United States"/>
    <s v="New York City"/>
    <s v="New York"/>
    <n v="10011"/>
    <s v="West"/>
    <s v="FUR-FU-10004018"/>
    <s v="Furniture"/>
    <s v="Furnishings"/>
    <s v="Tensor Computer Mounted Lamp"/>
    <n v="29.78"/>
    <n v="2"/>
    <n v="0"/>
    <n v="8.0406000000000013"/>
  </r>
  <r>
    <n v="1339"/>
    <s v="CA-2014-100524"/>
    <x v="3"/>
    <x v="185"/>
    <d v="2014-04-03T00:00:00"/>
    <s v="Second Class"/>
    <s v="CM-12115"/>
    <s v="Chad McGuire"/>
    <s v="Consumer"/>
    <s v="United States"/>
    <s v="New York City"/>
    <s v="New York"/>
    <n v="10011"/>
    <s v="West"/>
    <s v="TEC-PH-10002549"/>
    <s v="Technology"/>
    <s v="Phones"/>
    <s v="Polycom SoundPoint IP 450 VoIP phone"/>
    <n v="677.58"/>
    <n v="3"/>
    <n v="0"/>
    <n v="176.17080000000001"/>
  </r>
  <r>
    <n v="1340"/>
    <s v="CA-2014-100524"/>
    <x v="3"/>
    <x v="185"/>
    <d v="2014-04-03T00:00:00"/>
    <s v="Second Class"/>
    <s v="CM-12115"/>
    <s v="Chad McGuire"/>
    <s v="Consumer"/>
    <s v="United States"/>
    <s v="New York City"/>
    <s v="New York"/>
    <n v="10011"/>
    <s v="We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4-113481"/>
    <x v="3"/>
    <x v="460"/>
    <d v="2014-01-05T00:00:00"/>
    <s v="First Class"/>
    <s v="AS-10045"/>
    <s v="Aaron Smayling"/>
    <s v="Corporate"/>
    <s v="United States"/>
    <s v="Jacksonville"/>
    <s v="North Carolina"/>
    <n v="28540"/>
    <s v="West"/>
    <s v="TEC-MA-10002178"/>
    <s v="Technology"/>
    <s v="Machines"/>
    <s v="Cisco CP-7937G Unified IP Conference Station Phone"/>
    <n v="695.7"/>
    <n v="2"/>
    <n v="0.5"/>
    <n v="-27.827999999999975"/>
  </r>
  <r>
    <n v="1342"/>
    <s v="CA-2014-113481"/>
    <x v="3"/>
    <x v="460"/>
    <d v="2014-01-05T00:00:00"/>
    <s v="First Class"/>
    <s v="AS-10045"/>
    <s v="Aaron Smayling"/>
    <s v="Corporate"/>
    <s v="United States"/>
    <s v="Jacksonville"/>
    <s v="North Carolina"/>
    <n v="28540"/>
    <s v="West"/>
    <s v="OFF-BI-10003694"/>
    <s v="Office Supplies"/>
    <s v="Binders"/>
    <s v="Avery 3 1/2&quot; Diskette Storage Pages, 10/Pack"/>
    <n v="15.66"/>
    <n v="5"/>
    <n v="0.7"/>
    <n v="-12.527999999999995"/>
  </r>
  <r>
    <n v="1343"/>
    <s v="CA-2014-113481"/>
    <x v="3"/>
    <x v="460"/>
    <d v="2014-01-05T00:00:00"/>
    <s v="First Class"/>
    <s v="AS-10045"/>
    <s v="Aaron Smayling"/>
    <s v="Corporate"/>
    <s v="United States"/>
    <s v="Jacksonville"/>
    <s v="North Carolina"/>
    <n v="28540"/>
    <s v="West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2-131758"/>
    <x v="1"/>
    <x v="71"/>
    <d v="2012-06-01T00:00:00"/>
    <s v="Standard Class"/>
    <s v="KB-16315"/>
    <s v="Karl Braun"/>
    <s v="Consumer"/>
    <s v="United States"/>
    <s v="Freeport"/>
    <s v="New York"/>
    <n v="11520"/>
    <s v="West"/>
    <s v="OFF-AR-10000411"/>
    <s v="Office Supplies"/>
    <s v="Art"/>
    <s v="Boston 16701 Slimline Battery Pencil Sharpener"/>
    <n v="47.82"/>
    <n v="3"/>
    <n v="0"/>
    <n v="14.345999999999995"/>
  </r>
  <r>
    <n v="1345"/>
    <s v="CA-2012-131758"/>
    <x v="1"/>
    <x v="71"/>
    <d v="2012-06-01T00:00:00"/>
    <s v="Standard Class"/>
    <s v="KB-16315"/>
    <s v="Karl Braun"/>
    <s v="Consumer"/>
    <s v="United States"/>
    <s v="Freeport"/>
    <s v="New York"/>
    <n v="11520"/>
    <s v="West"/>
    <s v="OFF-LA-10000262"/>
    <s v="Office Supplies"/>
    <s v="Labels"/>
    <s v="Avery 494"/>
    <n v="13.049999999999999"/>
    <n v="5"/>
    <n v="0"/>
    <n v="6.0029999999999992"/>
  </r>
  <r>
    <n v="1346"/>
    <s v="CA-2011-118339"/>
    <x v="2"/>
    <x v="461"/>
    <d v="2011-03-24T00:00:00"/>
    <s v="Standard Class"/>
    <s v="BN-11515"/>
    <s v="Bradley Nguyen"/>
    <s v="Consumer"/>
    <s v="United States"/>
    <s v="Lakeville"/>
    <s v="Minnesota"/>
    <n v="55044"/>
    <s v="West"/>
    <s v="OFF-AP-10001154"/>
    <s v="Office Supplies"/>
    <s v="Appliances"/>
    <s v="Bionaire Personal Warm Mist Humidifier/Vaporizer"/>
    <n v="93.78"/>
    <n v="2"/>
    <n v="0"/>
    <n v="36.574200000000005"/>
  </r>
  <r>
    <n v="1347"/>
    <s v="CA-2011-118339"/>
    <x v="2"/>
    <x v="461"/>
    <d v="2011-03-24T00:00:00"/>
    <s v="Standard Class"/>
    <s v="BN-11515"/>
    <s v="Bradley Nguyen"/>
    <s v="Consumer"/>
    <s v="United States"/>
    <s v="Lakeville"/>
    <s v="Minnesota"/>
    <n v="55044"/>
    <s v="West"/>
    <s v="OFF-PA-10000466"/>
    <s v="Office Supplies"/>
    <s v="Paper"/>
    <s v="Memo Book, 100 Message Capacity, 5 3/8” x 11”"/>
    <n v="47.18"/>
    <n v="7"/>
    <n v="0"/>
    <n v="23.59"/>
  </r>
  <r>
    <n v="1348"/>
    <s v="CA-2011-118339"/>
    <x v="2"/>
    <x v="461"/>
    <d v="2011-03-24T00:00:00"/>
    <s v="Standard Class"/>
    <s v="BN-11515"/>
    <s v="Bradley Nguyen"/>
    <s v="Consumer"/>
    <s v="United States"/>
    <s v="Lakeville"/>
    <s v="Minnesota"/>
    <n v="55044"/>
    <s v="West"/>
    <s v="OFF-AR-10003829"/>
    <s v="Office Supplies"/>
    <s v="Art"/>
    <s v="Newell 35"/>
    <n v="19.68"/>
    <n v="6"/>
    <n v="0"/>
    <n v="5.7071999999999976"/>
  </r>
  <r>
    <n v="1349"/>
    <s v="CA-2011-118339"/>
    <x v="2"/>
    <x v="461"/>
    <d v="2011-03-24T00:00:00"/>
    <s v="Standard Class"/>
    <s v="BN-11515"/>
    <s v="Bradley Nguyen"/>
    <s v="Consumer"/>
    <s v="United States"/>
    <s v="Lakeville"/>
    <s v="Minnesota"/>
    <n v="55044"/>
    <s v="West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1-118339"/>
    <x v="2"/>
    <x v="461"/>
    <d v="2011-03-24T00:00:00"/>
    <s v="Standard Class"/>
    <s v="BN-11515"/>
    <s v="Bradley Nguyen"/>
    <s v="Consumer"/>
    <s v="United States"/>
    <s v="Lakeville"/>
    <s v="Minnesota"/>
    <n v="55044"/>
    <s v="West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1-153976"/>
    <x v="2"/>
    <x v="462"/>
    <d v="2011-10-08T00:00:00"/>
    <s v="Second Class"/>
    <s v="BP-11290"/>
    <s v="Beth Paige"/>
    <s v="Consumer"/>
    <s v="United States"/>
    <s v="Evanston"/>
    <s v="Illinois"/>
    <n v="60201"/>
    <s v="West"/>
    <s v="FUR-CH-10002880"/>
    <s v="Furniture"/>
    <s v="Chairs"/>
    <s v="Global High-Back Leather Tilter, Burgundy"/>
    <n v="258.279"/>
    <n v="3"/>
    <n v="0.3"/>
    <n v="-70.104300000000023"/>
  </r>
  <r>
    <n v="1352"/>
    <s v="CA-2013-162901"/>
    <x v="0"/>
    <x v="463"/>
    <d v="2013-04-01T00:00:00"/>
    <s v="First Class"/>
    <s v="AS-10045"/>
    <s v="Aaron Smayling"/>
    <s v="Corporate"/>
    <s v="United States"/>
    <s v="Arlington"/>
    <s v="Virginia"/>
    <n v="22204"/>
    <s v="West"/>
    <s v="OFF-ST-10000649"/>
    <s v="Office Supplies"/>
    <s v="Storage"/>
    <s v="Hanging Personal Folder File"/>
    <n v="31.4"/>
    <n v="2"/>
    <n v="0"/>
    <n v="7.8500000000000014"/>
  </r>
  <r>
    <n v="1353"/>
    <s v="CA-2014-162978"/>
    <x v="3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4-162978"/>
    <x v="3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4-162978"/>
    <x v="3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1-160444"/>
    <x v="2"/>
    <x v="260"/>
    <d v="2011-07-05T00:00:00"/>
    <s v="Same Day"/>
    <s v="DC-12850"/>
    <s v="Dan Campbell"/>
    <s v="Consumer"/>
    <s v="United States"/>
    <s v="Houston"/>
    <s v="Texas"/>
    <n v="77036"/>
    <s v="West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1-160444"/>
    <x v="2"/>
    <x v="260"/>
    <d v="2011-07-05T00:00:00"/>
    <s v="Same Day"/>
    <s v="DC-12850"/>
    <s v="Dan Campbell"/>
    <s v="Consumer"/>
    <s v="United States"/>
    <s v="Houston"/>
    <s v="Texas"/>
    <n v="77036"/>
    <s v="West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3-145247"/>
    <x v="0"/>
    <x v="465"/>
    <d v="2013-05-08T00:00:00"/>
    <s v="First Class"/>
    <s v="ND-18370"/>
    <s v="Natalie DeCherney"/>
    <s v="Consumer"/>
    <s v="United States"/>
    <s v="Louisville"/>
    <s v="Kentucky"/>
    <n v="40214"/>
    <s v="West"/>
    <s v="OFF-PA-10003641"/>
    <s v="Office Supplies"/>
    <s v="Paper"/>
    <s v="Xerox 1909"/>
    <n v="79.14"/>
    <n v="3"/>
    <n v="0"/>
    <n v="36.404399999999995"/>
  </r>
  <r>
    <n v="1359"/>
    <s v="CA-2014-160045"/>
    <x v="3"/>
    <x v="466"/>
    <d v="2014-04-28T00:00:00"/>
    <s v="First Class"/>
    <s v="LB-16735"/>
    <s v="Larry Blacks"/>
    <s v="Consumer"/>
    <s v="United States"/>
    <s v="Fort Worth"/>
    <s v="Texas"/>
    <n v="76106"/>
    <s v="West"/>
    <s v="FUR-FU-10000010"/>
    <s v="Furniture"/>
    <s v="Furnishings"/>
    <s v="DAX Value U-Channel Document Frames, Easel Back"/>
    <n v="1.988"/>
    <n v="1"/>
    <n v="0.6"/>
    <n v="-1.4413"/>
  </r>
  <r>
    <n v="1360"/>
    <s v="US-2011-151925"/>
    <x v="2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4-125199"/>
    <x v="3"/>
    <x v="15"/>
    <d v="2014-10-26T00:00:00"/>
    <s v="Standard Class"/>
    <s v="HM-14860"/>
    <s v="Harry Marie"/>
    <s v="Corporate"/>
    <s v="United States"/>
    <s v="Philadelphia"/>
    <s v="Pennsylvania"/>
    <n v="19120"/>
    <s v="West"/>
    <s v="OFF-AR-10002956"/>
    <s v="Office Supplies"/>
    <s v="Art"/>
    <s v="Boston 16801 Nautilus Battery Pencil Sharpener"/>
    <n v="123.256"/>
    <n v="7"/>
    <n v="0.2"/>
    <n v="9.2441999999999993"/>
  </r>
  <r>
    <n v="1362"/>
    <s v="CA-2014-125199"/>
    <x v="3"/>
    <x v="15"/>
    <d v="2014-10-26T00:00:00"/>
    <s v="Standard Class"/>
    <s v="HM-14860"/>
    <s v="Harry Marie"/>
    <s v="Corporate"/>
    <s v="United States"/>
    <s v="Philadelphia"/>
    <s v="Pennsylvania"/>
    <n v="19120"/>
    <s v="We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4-125199"/>
    <x v="3"/>
    <x v="15"/>
    <d v="2014-10-26T00:00:00"/>
    <s v="Standard Class"/>
    <s v="HM-14860"/>
    <s v="Harry Marie"/>
    <s v="Corporate"/>
    <s v="United States"/>
    <s v="Philadelphia"/>
    <s v="Pennsylvania"/>
    <n v="19120"/>
    <s v="West"/>
    <s v="TEC-PH-10001336"/>
    <s v="Technology"/>
    <s v="Phones"/>
    <s v="Digium D40 VoIP phone"/>
    <n v="309.57600000000002"/>
    <n v="4"/>
    <n v="0.4"/>
    <n v="-56.755600000000015"/>
  </r>
  <r>
    <n v="1364"/>
    <s v="US-2014-155425"/>
    <x v="3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4-155425"/>
    <x v="3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4-155425"/>
    <x v="3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4-155425"/>
    <x v="3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4-155425"/>
    <x v="3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4-133249"/>
    <x v="3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2-103471"/>
    <x v="1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2-103471"/>
    <x v="1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4-136672"/>
    <x v="3"/>
    <x v="469"/>
    <d v="2014-03-13T00:00:00"/>
    <s v="Standard Class"/>
    <s v="MG-17890"/>
    <s v="Michael Granlund"/>
    <s v="Home Office"/>
    <s v="United States"/>
    <s v="Clinton"/>
    <s v="Maryland"/>
    <n v="20735"/>
    <s v="West"/>
    <s v="TEC-AC-10004510"/>
    <s v="Technology"/>
    <s v="Accessories"/>
    <s v="Logitech Desktop MK120 Mouse and keyboard Combo"/>
    <n v="49.08"/>
    <n v="3"/>
    <n v="0"/>
    <n v="4.9079999999999977"/>
  </r>
  <r>
    <n v="1373"/>
    <s v="US-2011-157021"/>
    <x v="2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1-157021"/>
    <x v="2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2-120362"/>
    <x v="1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1-126361"/>
    <x v="2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1-126361"/>
    <x v="2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1-126361"/>
    <x v="2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1-126361"/>
    <x v="2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1-126361"/>
    <x v="2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1-126361"/>
    <x v="2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3-100566"/>
    <x v="0"/>
    <x v="323"/>
    <d v="2013-09-10T00:00:00"/>
    <s v="Standard Class"/>
    <s v="JK-16120"/>
    <s v="Julie Kriz"/>
    <s v="Home Office"/>
    <s v="United States"/>
    <s v="Aurora"/>
    <s v="Illinois"/>
    <n v="60505"/>
    <s v="West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ST-10002344"/>
    <s v="Office Supplies"/>
    <s v="Storage"/>
    <s v="Carina 42&quot;Hx23 3/4&quot;W Media Storage Unit"/>
    <n v="80.98"/>
    <n v="1"/>
    <n v="0"/>
    <n v="1.6196000000000055"/>
  </r>
  <r>
    <n v="1384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PA-10001289"/>
    <s v="Office Supplies"/>
    <s v="Paper"/>
    <s v="White Computer Printout Paper by Universal"/>
    <n v="348.84"/>
    <n v="9"/>
    <n v="0"/>
    <n v="170.9316"/>
  </r>
  <r>
    <n v="1385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FA-10000053"/>
    <s v="Office Supplies"/>
    <s v="Fasteners"/>
    <s v="Revere Boxed Rubber Bands by Revere"/>
    <n v="9.4499999999999993"/>
    <n v="5"/>
    <n v="0"/>
    <n v="0.18900000000000028"/>
  </r>
  <r>
    <n v="1386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FUR-FU-10004091"/>
    <s v="Furniture"/>
    <s v="Furnishings"/>
    <s v="Eldon 200 Class Desk Accessories, Black"/>
    <n v="18.84"/>
    <n v="3"/>
    <n v="0"/>
    <n v="7.1592000000000002"/>
  </r>
  <r>
    <n v="1387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FUR-BO-10004015"/>
    <s v="Furniture"/>
    <s v="Bookcases"/>
    <s v="Bush Andora Bookcase, Maple/Graphite Gray Finish"/>
    <n v="239.98"/>
    <n v="2"/>
    <n v="0"/>
    <n v="52.795599999999979"/>
  </r>
  <r>
    <n v="1388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EN-10003001"/>
    <s v="Office Supplies"/>
    <s v="Envelopes"/>
    <s v="Ames Color-File Green Diamond Border X-ray Mailers"/>
    <n v="167.96"/>
    <n v="2"/>
    <n v="0"/>
    <n v="78.941199999999995"/>
  </r>
  <r>
    <n v="1389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TEC-PH-10003645"/>
    <s v="Technology"/>
    <s v="Phones"/>
    <s v="Aastra 57i VoIP phone"/>
    <n v="484.83000000000004"/>
    <n v="3"/>
    <n v="0"/>
    <n v="126.05580000000002"/>
  </r>
  <r>
    <n v="1391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ST-10004804"/>
    <s v="Office Supplies"/>
    <s v="Storage"/>
    <s v="Belkin 19&quot; Vented Equipment Shelf, Black"/>
    <n v="154.44"/>
    <n v="3"/>
    <n v="0"/>
    <n v="1.5444000000000031"/>
  </r>
  <r>
    <n v="1393"/>
    <s v="US-2013-108504"/>
    <x v="0"/>
    <x v="473"/>
    <d v="2013-02-05T00:00:00"/>
    <s v="Same Day"/>
    <s v="PP-18955"/>
    <s v="Paul Prost"/>
    <s v="Home Office"/>
    <s v="United States"/>
    <s v="Smyrna"/>
    <s v="Georgia"/>
    <n v="30080"/>
    <s v="West"/>
    <s v="OFF-PA-10003892"/>
    <s v="Office Supplies"/>
    <s v="Paper"/>
    <s v="Xerox 1943"/>
    <n v="342.37"/>
    <n v="7"/>
    <n v="0"/>
    <n v="160.91389999999998"/>
  </r>
  <r>
    <n v="1394"/>
    <s v="CA-2014-124828"/>
    <x v="3"/>
    <x v="445"/>
    <d v="2014-07-05T00:00:00"/>
    <s v="First Class"/>
    <s v="YS-21880"/>
    <s v="Yana Sorensen"/>
    <s v="Corporate"/>
    <s v="United States"/>
    <s v="Burlington"/>
    <s v="North Carolina"/>
    <n v="27217"/>
    <s v="West"/>
    <s v="OFF-AR-10003514"/>
    <s v="Office Supplies"/>
    <s v="Art"/>
    <s v="4009 Highlighters by Sanford"/>
    <n v="9.5519999999999996"/>
    <n v="3"/>
    <n v="0.2"/>
    <n v="1.5521999999999991"/>
  </r>
  <r>
    <n v="1395"/>
    <s v="US-2014-117247"/>
    <x v="3"/>
    <x v="449"/>
    <d v="2014-10-15T00:00:00"/>
    <s v="Standard Class"/>
    <s v="CK-12760"/>
    <s v="Cyma Kinney"/>
    <s v="Corporate"/>
    <s v="United States"/>
    <s v="Aurora"/>
    <s v="Illinois"/>
    <n v="60505"/>
    <s v="West"/>
    <s v="FUR-TA-10002958"/>
    <s v="Furniture"/>
    <s v="Tables"/>
    <s v="Bevis Oval Conference Table, Walnut"/>
    <n v="652.45000000000005"/>
    <n v="5"/>
    <n v="0.5"/>
    <n v="-430.61700000000019"/>
  </r>
  <r>
    <n v="1396"/>
    <s v="US-2014-117247"/>
    <x v="3"/>
    <x v="449"/>
    <d v="2014-10-15T00:00:00"/>
    <s v="Standard Class"/>
    <s v="CK-12760"/>
    <s v="Cyma Kinney"/>
    <s v="Corporate"/>
    <s v="United States"/>
    <s v="Aurora"/>
    <s v="Illinois"/>
    <n v="60505"/>
    <s v="West"/>
    <s v="FUR-TA-10001676"/>
    <s v="Furniture"/>
    <s v="Tables"/>
    <s v="Hon 61000 Series Interactive Training Tables"/>
    <n v="66.644999999999996"/>
    <n v="3"/>
    <n v="0.5"/>
    <n v="-42.652799999999999"/>
  </r>
  <r>
    <n v="1397"/>
    <s v="CA-2013-124485"/>
    <x v="0"/>
    <x v="390"/>
    <d v="2013-11-27T00:00:00"/>
    <s v="First Class"/>
    <s v="NC-18340"/>
    <s v="Nat Carroll"/>
    <s v="Consumer"/>
    <s v="United States"/>
    <s v="New York City"/>
    <s v="New York"/>
    <n v="10035"/>
    <s v="We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3-124485"/>
    <x v="0"/>
    <x v="390"/>
    <d v="2013-11-27T00:00:00"/>
    <s v="First Class"/>
    <s v="NC-18340"/>
    <s v="Nat Carroll"/>
    <s v="Consumer"/>
    <s v="United States"/>
    <s v="New York City"/>
    <s v="New York"/>
    <n v="10035"/>
    <s v="West"/>
    <s v="OFF-PA-10004971"/>
    <s v="Office Supplies"/>
    <s v="Paper"/>
    <s v="Xerox 196"/>
    <n v="11.56"/>
    <n v="2"/>
    <n v="0"/>
    <n v="5.6644000000000005"/>
  </r>
  <r>
    <n v="1399"/>
    <s v="CA-2013-124485"/>
    <x v="0"/>
    <x v="390"/>
    <d v="2013-11-27T00:00:00"/>
    <s v="First Class"/>
    <s v="NC-18340"/>
    <s v="Nat Carroll"/>
    <s v="Consumer"/>
    <s v="United States"/>
    <s v="New York City"/>
    <s v="New York"/>
    <n v="10035"/>
    <s v="West"/>
    <s v="TEC-AC-10002323"/>
    <s v="Technology"/>
    <s v="Accessories"/>
    <s v="SanDisk Ultra 32 GB MicroSDHC Class 10 Memory Card"/>
    <n v="88.4"/>
    <n v="4"/>
    <n v="0"/>
    <n v="11.492000000000004"/>
  </r>
  <r>
    <n v="1400"/>
    <s v="CA-2013-124485"/>
    <x v="0"/>
    <x v="390"/>
    <d v="2013-11-27T00:00:00"/>
    <s v="First Class"/>
    <s v="NC-18340"/>
    <s v="Nat Carroll"/>
    <s v="Consumer"/>
    <s v="United States"/>
    <s v="New York City"/>
    <s v="New York"/>
    <n v="10035"/>
    <s v="West"/>
    <s v="OFF-PA-10004888"/>
    <s v="Office Supplies"/>
    <s v="Paper"/>
    <s v="Xerox 217"/>
    <n v="6.48"/>
    <n v="1"/>
    <n v="0"/>
    <n v="3.1104000000000003"/>
  </r>
  <r>
    <n v="1401"/>
    <s v="CA-2013-159212"/>
    <x v="0"/>
    <x v="474"/>
    <d v="2013-11-06T00:00:00"/>
    <s v="Standard Class"/>
    <s v="KM-16375"/>
    <s v="Katherine Murray"/>
    <s v="Home Office"/>
    <s v="United States"/>
    <s v="Salem"/>
    <s v="Virginia"/>
    <n v="24153"/>
    <s v="We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3-159212"/>
    <x v="0"/>
    <x v="474"/>
    <d v="2013-11-06T00:00:00"/>
    <s v="Standard Class"/>
    <s v="KM-16375"/>
    <s v="Katherine Murray"/>
    <s v="Home Office"/>
    <s v="United States"/>
    <s v="Salem"/>
    <s v="Virginia"/>
    <n v="24153"/>
    <s v="West"/>
    <s v="OFF-EN-10002230"/>
    <s v="Office Supplies"/>
    <s v="Envelopes"/>
    <s v="Airmail Envelopes"/>
    <n v="251.79000000000002"/>
    <n v="3"/>
    <n v="0"/>
    <n v="118.34129999999999"/>
  </r>
  <r>
    <n v="1403"/>
    <s v="US-2013-161396"/>
    <x v="0"/>
    <x v="475"/>
    <d v="2013-04-26T00:00:00"/>
    <s v="Standard Class"/>
    <s v="GM-14455"/>
    <s v="Gary Mitchum"/>
    <s v="Home Office"/>
    <s v="United States"/>
    <s v="Columbus"/>
    <s v="Ohio"/>
    <n v="43229"/>
    <s v="We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3-161396"/>
    <x v="0"/>
    <x v="475"/>
    <d v="2013-04-26T00:00:00"/>
    <s v="Standard Class"/>
    <s v="GM-14455"/>
    <s v="Gary Mitchum"/>
    <s v="Home Office"/>
    <s v="United States"/>
    <s v="Columbus"/>
    <s v="Ohio"/>
    <n v="43229"/>
    <s v="West"/>
    <s v="OFF-PA-10000418"/>
    <s v="Office Supplies"/>
    <s v="Paper"/>
    <s v="Xerox 189"/>
    <n v="419.4"/>
    <n v="5"/>
    <n v="0.2"/>
    <n v="146.79"/>
  </r>
  <r>
    <n v="1405"/>
    <s v="US-2011-118486"/>
    <x v="2"/>
    <x v="322"/>
    <d v="2011-04-08T00:00:00"/>
    <s v="First Class"/>
    <s v="SD-20485"/>
    <s v="Shirley Daniels"/>
    <s v="Home Office"/>
    <s v="United States"/>
    <s v="Philadelphia"/>
    <s v="Pennsylvania"/>
    <n v="19143"/>
    <s v="West"/>
    <s v="OFF-SU-10004498"/>
    <s v="Office Supplies"/>
    <s v="Supplies"/>
    <s v="Martin-Yale Premier Letter Opener"/>
    <n v="10.304000000000002"/>
    <n v="1"/>
    <n v="0.2"/>
    <n v="-2.1896000000000004"/>
  </r>
  <r>
    <n v="1406"/>
    <s v="US-2011-118486"/>
    <x v="2"/>
    <x v="322"/>
    <d v="2011-04-08T00:00:00"/>
    <s v="First Class"/>
    <s v="SD-20485"/>
    <s v="Shirley Daniels"/>
    <s v="Home Office"/>
    <s v="United States"/>
    <s v="Philadelphia"/>
    <s v="Pennsylvania"/>
    <n v="19143"/>
    <s v="West"/>
    <s v="FUR-TA-10001039"/>
    <s v="Furniture"/>
    <s v="Tables"/>
    <s v="KI Adjustable-Height Table"/>
    <n v="154.76400000000001"/>
    <n v="3"/>
    <n v="0.4"/>
    <n v="-36.11160000000001"/>
  </r>
  <r>
    <n v="1407"/>
    <s v="US-2011-118486"/>
    <x v="2"/>
    <x v="322"/>
    <d v="2011-04-08T00:00:00"/>
    <s v="First Class"/>
    <s v="SD-20485"/>
    <s v="Shirley Daniels"/>
    <s v="Home Office"/>
    <s v="United States"/>
    <s v="Philadelphia"/>
    <s v="Pennsylvania"/>
    <n v="19143"/>
    <s v="We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3-130407"/>
    <x v="0"/>
    <x v="476"/>
    <d v="2013-09-07T00:00:00"/>
    <s v="Standard Class"/>
    <s v="KD-16270"/>
    <s v="Karen Daniels"/>
    <s v="Consumer"/>
    <s v="United States"/>
    <s v="New York City"/>
    <s v="New York"/>
    <n v="10024"/>
    <s v="West"/>
    <s v="OFF-AR-10002240"/>
    <s v="Office Supplies"/>
    <s v="Art"/>
    <s v="Panasonic KP-150 Electric Pencil Sharpener"/>
    <n v="75.48"/>
    <n v="2"/>
    <n v="0"/>
    <n v="19.6248"/>
  </r>
  <r>
    <n v="1409"/>
    <s v="CA-2013-130407"/>
    <x v="0"/>
    <x v="476"/>
    <d v="2013-09-07T00:00:00"/>
    <s v="Standard Class"/>
    <s v="KD-16270"/>
    <s v="Karen Daniels"/>
    <s v="Consumer"/>
    <s v="United States"/>
    <s v="New York City"/>
    <s v="New York"/>
    <n v="10024"/>
    <s v="West"/>
    <s v="FUR-FU-10001967"/>
    <s v="Furniture"/>
    <s v="Furnishings"/>
    <s v="Telescoping Adjustable Floor Lamp"/>
    <n v="39.979999999999997"/>
    <n v="2"/>
    <n v="0"/>
    <n v="9.9949999999999974"/>
  </r>
  <r>
    <n v="1410"/>
    <s v="US-2013-122245"/>
    <x v="0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4-105144"/>
    <x v="3"/>
    <x v="259"/>
    <d v="2014-11-12T00:00:00"/>
    <s v="Standard Class"/>
    <s v="SZ-20035"/>
    <s v="Sam Zeldin"/>
    <s v="Home Office"/>
    <s v="United States"/>
    <s v="Grand Prairie"/>
    <s v="Texas"/>
    <n v="75051"/>
    <s v="West"/>
    <s v="OFF-LA-10003923"/>
    <s v="Office Supplies"/>
    <s v="Labels"/>
    <s v="Alphabetical Labels for Top Tab Filing"/>
    <n v="23.680000000000003"/>
    <n v="2"/>
    <n v="0.2"/>
    <n v="8.879999999999999"/>
  </r>
  <r>
    <n v="1412"/>
    <s v="CA-2013-136329"/>
    <x v="0"/>
    <x v="478"/>
    <d v="2013-07-14T00:00:00"/>
    <s v="Standard Class"/>
    <s v="JD-15895"/>
    <s v="Jonathan Doherty"/>
    <s v="Corporate"/>
    <s v="United States"/>
    <s v="New York City"/>
    <s v="New York"/>
    <n v="10035"/>
    <s v="West"/>
    <s v="FUR-CH-10002335"/>
    <s v="Furniture"/>
    <s v="Chairs"/>
    <s v="Hon GuestStacker Chair"/>
    <n v="408.00599999999997"/>
    <n v="2"/>
    <n v="0.1"/>
    <n v="72.534400000000005"/>
  </r>
  <r>
    <n v="1413"/>
    <s v="CA-2013-136329"/>
    <x v="0"/>
    <x v="478"/>
    <d v="2013-07-14T00:00:00"/>
    <s v="Standard Class"/>
    <s v="JD-15895"/>
    <s v="Jonathan Doherty"/>
    <s v="Corporate"/>
    <s v="United States"/>
    <s v="New York City"/>
    <s v="New York"/>
    <n v="10035"/>
    <s v="We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1-146640"/>
    <x v="2"/>
    <x v="479"/>
    <d v="2011-07-05T00:00:00"/>
    <s v="Standard Class"/>
    <s v="HA-14905"/>
    <s v="Helen Abelman"/>
    <s v="Consumer"/>
    <s v="United States"/>
    <s v="New York City"/>
    <s v="New York"/>
    <n v="10024"/>
    <s v="We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4-115994"/>
    <x v="3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4-115994"/>
    <x v="3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2-126697"/>
    <x v="1"/>
    <x v="481"/>
    <d v="2012-09-24T00:00:00"/>
    <s v="First Class"/>
    <s v="SV-20815"/>
    <s v="Stuart Van"/>
    <s v="Corporate"/>
    <s v="United States"/>
    <s v="Houston"/>
    <s v="Texas"/>
    <n v="77041"/>
    <s v="West"/>
    <s v="TEC-PH-10002922"/>
    <s v="Technology"/>
    <s v="Phones"/>
    <s v="ShoreTel ShorePhone IP 230 VoIP phone"/>
    <n v="946.34400000000005"/>
    <n v="7"/>
    <n v="0.2"/>
    <n v="118.29299999999989"/>
  </r>
  <r>
    <n v="1418"/>
    <s v="CA-2012-126697"/>
    <x v="1"/>
    <x v="481"/>
    <d v="2012-09-24T00:00:00"/>
    <s v="First Class"/>
    <s v="SV-20815"/>
    <s v="Stuart Van"/>
    <s v="Corporate"/>
    <s v="United States"/>
    <s v="Houston"/>
    <s v="Texas"/>
    <n v="77041"/>
    <s v="West"/>
    <s v="TEC-AC-10004353"/>
    <s v="Technology"/>
    <s v="Accessories"/>
    <s v="Hypercom P1300 Pinpad"/>
    <n v="151.20000000000002"/>
    <n v="3"/>
    <n v="0.2"/>
    <n v="32.130000000000003"/>
  </r>
  <r>
    <n v="1419"/>
    <s v="CA-2012-126697"/>
    <x v="1"/>
    <x v="481"/>
    <d v="2012-09-24T00:00:00"/>
    <s v="First Class"/>
    <s v="SV-20815"/>
    <s v="Stuart Van"/>
    <s v="Corporate"/>
    <s v="United States"/>
    <s v="Houston"/>
    <s v="Texas"/>
    <n v="77041"/>
    <s v="West"/>
    <s v="FUR-FU-10001706"/>
    <s v="Furniture"/>
    <s v="Furnishings"/>
    <s v="Longer-Life Soft White Bulbs"/>
    <n v="4.9280000000000008"/>
    <n v="4"/>
    <n v="0.6"/>
    <n v="-1.4783999999999997"/>
  </r>
  <r>
    <n v="1420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2-124800"/>
    <x v="1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2-164448"/>
    <x v="1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2-164448"/>
    <x v="1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2-164448"/>
    <x v="1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2-164448"/>
    <x v="1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4-122700"/>
    <x v="3"/>
    <x v="200"/>
    <d v="2014-12-01T00:00:00"/>
    <s v="Standard Class"/>
    <s v="LT-17110"/>
    <s v="Liz Thompson"/>
    <s v="Consumer"/>
    <s v="United States"/>
    <s v="Columbus"/>
    <s v="Ohio"/>
    <n v="43229"/>
    <s v="West"/>
    <s v="TEC-PH-10003092"/>
    <s v="Technology"/>
    <s v="Phones"/>
    <s v="Motorola L804"/>
    <n v="220.75200000000001"/>
    <n v="8"/>
    <n v="0.4"/>
    <n v="-40.47120000000001"/>
  </r>
  <r>
    <n v="1432"/>
    <s v="CA-2011-120768"/>
    <x v="2"/>
    <x v="174"/>
    <d v="2011-12-21T00:00:00"/>
    <s v="Second Class"/>
    <s v="IM-15070"/>
    <s v="Irene Maddox"/>
    <s v="Consumer"/>
    <s v="United States"/>
    <s v="Florence"/>
    <s v="Alabama"/>
    <n v="35630"/>
    <s v="West"/>
    <s v="OFF-BI-10001191"/>
    <s v="Office Supplies"/>
    <s v="Binders"/>
    <s v="Canvas Sectional Post Binders"/>
    <n v="152.76"/>
    <n v="6"/>
    <n v="0"/>
    <n v="74.852400000000003"/>
  </r>
  <r>
    <n v="1433"/>
    <s v="CA-2011-120768"/>
    <x v="2"/>
    <x v="174"/>
    <d v="2011-12-21T00:00:00"/>
    <s v="Second Class"/>
    <s v="IM-15070"/>
    <s v="Irene Maddox"/>
    <s v="Consumer"/>
    <s v="United States"/>
    <s v="Florence"/>
    <s v="Alabama"/>
    <n v="35630"/>
    <s v="West"/>
    <s v="OFF-SU-10004115"/>
    <s v="Office Supplies"/>
    <s v="Supplies"/>
    <s v="Acme Stainless Steel Office Snips"/>
    <n v="7.27"/>
    <n v="1"/>
    <n v="0"/>
    <n v="1.9629000000000003"/>
  </r>
  <r>
    <n v="1434"/>
    <s v="CA-2011-120768"/>
    <x v="2"/>
    <x v="174"/>
    <d v="2011-12-21T00:00:00"/>
    <s v="Second Class"/>
    <s v="IM-15070"/>
    <s v="Irene Maddox"/>
    <s v="Consumer"/>
    <s v="United States"/>
    <s v="Florence"/>
    <s v="Alabama"/>
    <n v="35630"/>
    <s v="West"/>
    <s v="FUR-CH-10000513"/>
    <s v="Furniture"/>
    <s v="Chairs"/>
    <s v="High-Back Leather Manager's Chair"/>
    <n v="1819.8600000000001"/>
    <n v="14"/>
    <n v="0"/>
    <n v="163.78740000000002"/>
  </r>
  <r>
    <n v="1435"/>
    <s v="US-2013-153129"/>
    <x v="0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4-106852"/>
    <x v="3"/>
    <x v="308"/>
    <d v="2014-06-28T00:00:00"/>
    <s v="Standard Class"/>
    <s v="ST-20530"/>
    <s v="Shui Tom"/>
    <s v="Consumer"/>
    <s v="United States"/>
    <s v="Parma"/>
    <s v="Ohio"/>
    <n v="44134"/>
    <s v="West"/>
    <s v="OFF-PA-10001639"/>
    <s v="Office Supplies"/>
    <s v="Paper"/>
    <s v="Xerox 203"/>
    <n v="31.104000000000006"/>
    <n v="6"/>
    <n v="0.2"/>
    <n v="10.8864"/>
  </r>
  <r>
    <n v="1437"/>
    <s v="CA-2014-106852"/>
    <x v="3"/>
    <x v="308"/>
    <d v="2014-06-28T00:00:00"/>
    <s v="Standard Class"/>
    <s v="ST-20530"/>
    <s v="Shui Tom"/>
    <s v="Consumer"/>
    <s v="United States"/>
    <s v="Parma"/>
    <s v="Ohio"/>
    <n v="44134"/>
    <s v="West"/>
    <s v="OFF-AR-10003829"/>
    <s v="Office Supplies"/>
    <s v="Art"/>
    <s v="Newell 35"/>
    <n v="5.2480000000000002"/>
    <n v="2"/>
    <n v="0.2"/>
    <n v="0.59039999999999915"/>
  </r>
  <r>
    <n v="1438"/>
    <s v="CA-2012-139731"/>
    <x v="1"/>
    <x v="52"/>
    <d v="2012-10-15T00:00:00"/>
    <s v="Same Day"/>
    <s v="JE-15745"/>
    <s v="Joel Eaton"/>
    <s v="Consumer"/>
    <s v="United States"/>
    <s v="Amarillo"/>
    <s v="Texas"/>
    <n v="79109"/>
    <s v="West"/>
    <s v="TEC-AC-10004975"/>
    <s v="Technology"/>
    <s v="Accessories"/>
    <s v="Plantronics Audio 995 Wireless Stereo Headset"/>
    <n v="263.88"/>
    <n v="3"/>
    <n v="0.2"/>
    <n v="42.880500000000012"/>
  </r>
  <r>
    <n v="1439"/>
    <s v="CA-2012-139731"/>
    <x v="1"/>
    <x v="52"/>
    <d v="2012-10-15T00:00:00"/>
    <s v="Same Day"/>
    <s v="JE-15745"/>
    <s v="Joel Eaton"/>
    <s v="Consumer"/>
    <s v="United States"/>
    <s v="Amarillo"/>
    <s v="Texas"/>
    <n v="79109"/>
    <s v="West"/>
    <s v="FUR-CH-10002024"/>
    <s v="Furniture"/>
    <s v="Chairs"/>
    <s v="HON 5400 Series Task Chairs for Big and Tall"/>
    <n v="2453.4299999999998"/>
    <n v="5"/>
    <n v="0.3"/>
    <n v="-350.4899999999999"/>
  </r>
  <r>
    <n v="1440"/>
    <s v="CA-2014-122735"/>
    <x v="3"/>
    <x v="483"/>
    <d v="2014-04-16T00:00:00"/>
    <s v="Second Class"/>
    <s v="BD-11320"/>
    <s v="Bill Donatelli"/>
    <s v="Consumer"/>
    <s v="United States"/>
    <s v="Providence"/>
    <s v="Rhode Island"/>
    <n v="2908"/>
    <s v="West"/>
    <s v="OFF-BI-10004364"/>
    <s v="Office Supplies"/>
    <s v="Binders"/>
    <s v="Storex Dura Pro Binders"/>
    <n v="29.700000000000003"/>
    <n v="5"/>
    <n v="0"/>
    <n v="13.365"/>
  </r>
  <r>
    <n v="1441"/>
    <s v="CA-2014-122735"/>
    <x v="3"/>
    <x v="483"/>
    <d v="2014-04-16T00:00:00"/>
    <s v="Second Class"/>
    <s v="BD-11320"/>
    <s v="Bill Donatelli"/>
    <s v="Consumer"/>
    <s v="United States"/>
    <s v="Providence"/>
    <s v="Rhode Island"/>
    <n v="2908"/>
    <s v="West"/>
    <s v="OFF-PA-10001712"/>
    <s v="Office Supplies"/>
    <s v="Paper"/>
    <s v="Xerox 1948"/>
    <n v="39.96"/>
    <n v="4"/>
    <n v="0"/>
    <n v="17.981999999999999"/>
  </r>
  <r>
    <n v="1442"/>
    <s v="CA-2014-128160"/>
    <x v="3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4-117695"/>
    <x v="3"/>
    <x v="485"/>
    <d v="2014-08-09T00:00:00"/>
    <s v="First Class"/>
    <s v="PW-19030"/>
    <s v="Pauline Webber"/>
    <s v="Corporate"/>
    <s v="United States"/>
    <s v="Richmond"/>
    <s v="Kentucky"/>
    <n v="40475"/>
    <s v="West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2-166135"/>
    <x v="1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3-133725"/>
    <x v="0"/>
    <x v="454"/>
    <d v="2013-05-29T00:00:00"/>
    <s v="Standard Class"/>
    <s v="KL-16645"/>
    <s v="Ken Lonsdale"/>
    <s v="Consumer"/>
    <s v="United States"/>
    <s v="Chicago"/>
    <s v="Illinois"/>
    <n v="60623"/>
    <s v="West"/>
    <s v="TEC-PH-10004165"/>
    <s v="Technology"/>
    <s v="Phones"/>
    <s v="Mitel MiVoice 5330e IP Phone"/>
    <n v="1979.9280000000001"/>
    <n v="9"/>
    <n v="0.2"/>
    <n v="148.49459999999993"/>
  </r>
  <r>
    <n v="1446"/>
    <s v="CA-2014-102337"/>
    <x v="3"/>
    <x v="487"/>
    <d v="2014-06-17T00:00:00"/>
    <s v="First Class"/>
    <s v="SD-20485"/>
    <s v="Shirley Daniels"/>
    <s v="Home Office"/>
    <s v="United States"/>
    <s v="Chicago"/>
    <s v="Illinois"/>
    <n v="60653"/>
    <s v="West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4-102337"/>
    <x v="3"/>
    <x v="487"/>
    <d v="2014-06-17T00:00:00"/>
    <s v="First Class"/>
    <s v="SD-20485"/>
    <s v="Shirley Daniels"/>
    <s v="Home Office"/>
    <s v="United States"/>
    <s v="Chicago"/>
    <s v="Illinois"/>
    <n v="60653"/>
    <s v="West"/>
    <s v="FUR-CH-10004289"/>
    <s v="Furniture"/>
    <s v="Chairs"/>
    <s v="Global Super Steno Chair"/>
    <n v="470.30199999999996"/>
    <n v="7"/>
    <n v="0.3"/>
    <n v="-87.341800000000035"/>
  </r>
  <r>
    <n v="1448"/>
    <s v="CA-2014-102337"/>
    <x v="3"/>
    <x v="487"/>
    <d v="2014-06-17T00:00:00"/>
    <s v="First Class"/>
    <s v="SD-20485"/>
    <s v="Shirley Daniels"/>
    <s v="Home Office"/>
    <s v="United States"/>
    <s v="Chicago"/>
    <s v="Illinois"/>
    <n v="60653"/>
    <s v="West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1-112564"/>
    <x v="2"/>
    <x v="488"/>
    <d v="2011-04-24T00:00:00"/>
    <s v="First Class"/>
    <s v="TS-21160"/>
    <s v="Theresa Swint"/>
    <s v="Corporate"/>
    <s v="United States"/>
    <s v="Philadelphia"/>
    <s v="Pennsylvania"/>
    <n v="19134"/>
    <s v="We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2-145821"/>
    <x v="1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2-160150"/>
    <x v="1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3-133711"/>
    <x v="0"/>
    <x v="491"/>
    <d v="2013-11-30T00:00:00"/>
    <s v="First Class"/>
    <s v="MC-17425"/>
    <s v="Mark Cousins"/>
    <s v="Corporate"/>
    <s v="United States"/>
    <s v="Mobile"/>
    <s v="Alabama"/>
    <n v="36608"/>
    <s v="West"/>
    <s v="OFF-PA-10001685"/>
    <s v="Office Supplies"/>
    <s v="Paper"/>
    <s v="Staples"/>
    <n v="70.98"/>
    <n v="7"/>
    <n v="0"/>
    <n v="34.780200000000001"/>
  </r>
  <r>
    <n v="1453"/>
    <s v="CA-2013-133711"/>
    <x v="0"/>
    <x v="491"/>
    <d v="2013-11-30T00:00:00"/>
    <s v="First Class"/>
    <s v="MC-17425"/>
    <s v="Mark Cousins"/>
    <s v="Corporate"/>
    <s v="United States"/>
    <s v="Mobile"/>
    <s v="Alabama"/>
    <n v="36608"/>
    <s v="West"/>
    <s v="OFF-BI-10000666"/>
    <s v="Office Supplies"/>
    <s v="Binders"/>
    <s v="Surelock Post Binders"/>
    <n v="91.679999999999993"/>
    <n v="3"/>
    <n v="0"/>
    <n v="45.839999999999996"/>
  </r>
  <r>
    <n v="1454"/>
    <s v="CA-2013-133711"/>
    <x v="0"/>
    <x v="491"/>
    <d v="2013-11-30T00:00:00"/>
    <s v="First Class"/>
    <s v="MC-17425"/>
    <s v="Mark Cousins"/>
    <s v="Corporate"/>
    <s v="United States"/>
    <s v="Mobile"/>
    <s v="Alabama"/>
    <n v="36608"/>
    <s v="West"/>
    <s v="OFF-BI-10004352"/>
    <s v="Office Supplies"/>
    <s v="Binders"/>
    <s v="Wilson Jones DublLock D-Ring Binders"/>
    <n v="33.75"/>
    <n v="5"/>
    <n v="0"/>
    <n v="16.875"/>
  </r>
  <r>
    <n v="1455"/>
    <s v="CA-2013-133711"/>
    <x v="0"/>
    <x v="491"/>
    <d v="2013-11-30T00:00:00"/>
    <s v="First Class"/>
    <s v="MC-17425"/>
    <s v="Mark Cousins"/>
    <s v="Corporate"/>
    <s v="United States"/>
    <s v="Mobile"/>
    <s v="Alabama"/>
    <n v="36608"/>
    <s v="West"/>
    <s v="TEC-MA-10000010"/>
    <s v="Technology"/>
    <s v="Machines"/>
    <s v="Hewlett-Packard Deskjet 3050a All-in-One Color Inkjet Printer"/>
    <n v="3040"/>
    <n v="8"/>
    <n v="0"/>
    <n v="1459.2"/>
  </r>
  <r>
    <n v="1456"/>
    <s v="CA-2014-148474"/>
    <x v="3"/>
    <x v="492"/>
    <d v="2014-06-20T00:00:00"/>
    <s v="Standard Class"/>
    <s v="ME-17320"/>
    <s v="Maria Etezadi"/>
    <s v="Home Office"/>
    <s v="United States"/>
    <s v="Columbus"/>
    <s v="Georgia"/>
    <n v="31907"/>
    <s v="West"/>
    <s v="OFF-BI-10000977"/>
    <s v="Office Supplies"/>
    <s v="Binders"/>
    <s v="Ibico Plastic Spiral Binding Combs"/>
    <n v="91.199999999999989"/>
    <n v="3"/>
    <n v="0"/>
    <n v="41.951999999999998"/>
  </r>
  <r>
    <n v="1457"/>
    <s v="CA-2014-148474"/>
    <x v="3"/>
    <x v="492"/>
    <d v="2014-06-20T00:00:00"/>
    <s v="Standard Class"/>
    <s v="ME-17320"/>
    <s v="Maria Etezadi"/>
    <s v="Home Office"/>
    <s v="United States"/>
    <s v="Columbus"/>
    <s v="Georgia"/>
    <n v="31907"/>
    <s v="West"/>
    <s v="FUR-TA-10002530"/>
    <s v="Furniture"/>
    <s v="Tables"/>
    <s v="Iceberg OfficeWorks 42&quot; Round Tables"/>
    <n v="452.93999999999994"/>
    <n v="3"/>
    <n v="0"/>
    <n v="67.940999999999974"/>
  </r>
  <r>
    <n v="1458"/>
    <s v="CA-2012-111297"/>
    <x v="1"/>
    <x v="493"/>
    <d v="2012-08-21T00:00:00"/>
    <s v="Standard Class"/>
    <s v="SC-20440"/>
    <s v="Shaun Chance"/>
    <s v="Corporate"/>
    <s v="United States"/>
    <s v="New Bedford"/>
    <s v="Massachusetts"/>
    <n v="2740"/>
    <s v="We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3-123722"/>
    <x v="0"/>
    <x v="477"/>
    <d v="2013-10-02T00:00:00"/>
    <s v="Standard Class"/>
    <s v="NH-18610"/>
    <s v="Nicole Hansen"/>
    <s v="Corporate"/>
    <s v="United States"/>
    <s v="Irving"/>
    <s v="Texas"/>
    <n v="75061"/>
    <s v="West"/>
    <s v="OFF-LA-10001569"/>
    <s v="Office Supplies"/>
    <s v="Labels"/>
    <s v="Avery 499"/>
    <n v="15.936000000000002"/>
    <n v="4"/>
    <n v="0.2"/>
    <n v="5.1791999999999998"/>
  </r>
  <r>
    <n v="1460"/>
    <s v="CA-2011-155271"/>
    <x v="2"/>
    <x v="417"/>
    <d v="2011-05-04T00:00:00"/>
    <s v="Same Day"/>
    <s v="AA-10480"/>
    <s v="Andrew Allen"/>
    <s v="Consumer"/>
    <s v="United States"/>
    <s v="Middletown"/>
    <s v="Connecticut"/>
    <n v="6457"/>
    <s v="West"/>
    <s v="FUR-FU-10001473"/>
    <s v="Furniture"/>
    <s v="Furnishings"/>
    <s v="DAX Wood Document Frame"/>
    <n v="27.46"/>
    <n v="2"/>
    <n v="0"/>
    <n v="9.8856000000000002"/>
  </r>
  <r>
    <n v="1461"/>
    <s v="CA-2012-119907"/>
    <x v="1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3-128902"/>
    <x v="0"/>
    <x v="21"/>
    <d v="2013-03-16T00:00:00"/>
    <s v="Standard Class"/>
    <s v="MB-18085"/>
    <s v="Mick Brown"/>
    <s v="Consumer"/>
    <s v="United States"/>
    <s v="Vineland"/>
    <s v="New Jersey"/>
    <n v="8360"/>
    <s v="West"/>
    <s v="FUR-TA-10001095"/>
    <s v="Furniture"/>
    <s v="Tables"/>
    <s v="Chromcraft Round Conference Tables"/>
    <n v="244.00599999999997"/>
    <n v="2"/>
    <n v="0.3"/>
    <n v="-31.372200000000007"/>
  </r>
  <r>
    <n v="1463"/>
    <s v="CA-2013-152289"/>
    <x v="0"/>
    <x v="370"/>
    <d v="2013-08-29T00:00:00"/>
    <s v="First Class"/>
    <s v="LC-16930"/>
    <s v="Linda Cazamias"/>
    <s v="Corporate"/>
    <s v="United States"/>
    <s v="Pasadena"/>
    <s v="Texas"/>
    <n v="77506"/>
    <s v="West"/>
    <s v="TEC-AC-10004571"/>
    <s v="Technology"/>
    <s v="Accessories"/>
    <s v="Logitech G700s Rechargeable Gaming Mouse"/>
    <n v="159.98400000000001"/>
    <n v="2"/>
    <n v="0.2"/>
    <n v="43.995600000000003"/>
  </r>
  <r>
    <n v="1464"/>
    <s v="CA-2013-152289"/>
    <x v="0"/>
    <x v="370"/>
    <d v="2013-08-29T00:00:00"/>
    <s v="First Class"/>
    <s v="LC-16930"/>
    <s v="Linda Cazamias"/>
    <s v="Corporate"/>
    <s v="United States"/>
    <s v="Pasadena"/>
    <s v="Texas"/>
    <n v="77506"/>
    <s v="West"/>
    <s v="FUR-CH-10002126"/>
    <s v="Furniture"/>
    <s v="Chairs"/>
    <s v="Hon Deluxe Fabric Upholstered Stacking Chairs"/>
    <n v="1024.7159999999999"/>
    <n v="6"/>
    <n v="0.3"/>
    <n v="-29.277599999999893"/>
  </r>
  <r>
    <n v="1465"/>
    <s v="US-2013-104794"/>
    <x v="0"/>
    <x v="186"/>
    <d v="2013-12-20T00:00:00"/>
    <s v="First Class"/>
    <s v="KD-16495"/>
    <s v="Keith Dawkins"/>
    <s v="Corporate"/>
    <s v="United States"/>
    <s v="New York City"/>
    <s v="New York"/>
    <n v="10009"/>
    <s v="West"/>
    <s v="OFF-FA-10001754"/>
    <s v="Office Supplies"/>
    <s v="Fasteners"/>
    <s v="Stockwell Gold Paper Clips"/>
    <n v="3.68"/>
    <n v="2"/>
    <n v="0"/>
    <n v="1.8032000000000001"/>
  </r>
  <r>
    <n v="1466"/>
    <s v="CA-2011-151708"/>
    <x v="2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1-151708"/>
    <x v="2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2-100769"/>
    <x v="1"/>
    <x v="495"/>
    <d v="2012-05-16T00:00:00"/>
    <s v="Same Day"/>
    <s v="TH-21550"/>
    <s v="Tracy Hopkins"/>
    <s v="Home Office"/>
    <s v="United States"/>
    <s v="Jacksonville"/>
    <s v="Florida"/>
    <n v="32216"/>
    <s v="West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4-139199"/>
    <x v="3"/>
    <x v="34"/>
    <d v="2014-12-14T00:00:00"/>
    <s v="Standard Class"/>
    <s v="DK-12835"/>
    <s v="Damala Kotsonis"/>
    <s v="Corporate"/>
    <s v="United States"/>
    <s v="Detroit"/>
    <s v="Michigan"/>
    <n v="48234"/>
    <s v="West"/>
    <s v="FUR-CH-10000847"/>
    <s v="Furniture"/>
    <s v="Chairs"/>
    <s v="Global Executive Mid-Back Manager's Chair"/>
    <n v="872.94"/>
    <n v="3"/>
    <n v="0"/>
    <n v="226.96439999999998"/>
  </r>
  <r>
    <n v="1470"/>
    <s v="CA-2014-139199"/>
    <x v="3"/>
    <x v="34"/>
    <d v="2014-12-14T00:00:00"/>
    <s v="Standard Class"/>
    <s v="DK-12835"/>
    <s v="Damala Kotsonis"/>
    <s v="Corporate"/>
    <s v="United States"/>
    <s v="Detroit"/>
    <s v="Michigan"/>
    <n v="48234"/>
    <s v="West"/>
    <s v="OFF-BI-10003982"/>
    <s v="Office Supplies"/>
    <s v="Binders"/>
    <s v="Wilson Jones Century Plastic Molded Ring Binders"/>
    <n v="41.54"/>
    <n v="2"/>
    <n v="0"/>
    <n v="19.523799999999998"/>
  </r>
  <r>
    <n v="1471"/>
    <s v="CA-2014-139199"/>
    <x v="3"/>
    <x v="34"/>
    <d v="2014-12-14T00:00:00"/>
    <s v="Standard Class"/>
    <s v="DK-12835"/>
    <s v="Damala Kotsonis"/>
    <s v="Corporate"/>
    <s v="United States"/>
    <s v="Detroit"/>
    <s v="Michigan"/>
    <n v="48234"/>
    <s v="West"/>
    <s v="OFF-PA-10001293"/>
    <s v="Office Supplies"/>
    <s v="Paper"/>
    <s v="Xerox 1946"/>
    <n v="12.96"/>
    <n v="2"/>
    <n v="0"/>
    <n v="6.2208000000000006"/>
  </r>
  <r>
    <n v="1472"/>
    <s v="US-2012-161466"/>
    <x v="1"/>
    <x v="496"/>
    <d v="2012-09-27T00:00:00"/>
    <s v="Second Class"/>
    <s v="ON-18715"/>
    <s v="Odella Nelson"/>
    <s v="Corporate"/>
    <s v="United States"/>
    <s v="Philadelphia"/>
    <s v="Pennsylvania"/>
    <n v="19120"/>
    <s v="West"/>
    <s v="OFF-AR-10000634"/>
    <s v="Office Supplies"/>
    <s v="Art"/>
    <s v="Newell 320"/>
    <n v="6.8480000000000008"/>
    <n v="2"/>
    <n v="0.2"/>
    <n v="0.59920000000000018"/>
  </r>
  <r>
    <n v="1473"/>
    <s v="CA-2014-164959"/>
    <x v="3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2-105676"/>
    <x v="1"/>
    <x v="494"/>
    <d v="2012-12-02T00:00:00"/>
    <s v="Same Day"/>
    <s v="NM-18520"/>
    <s v="Neoma Murray"/>
    <s v="Consumer"/>
    <s v="United States"/>
    <s v="Houston"/>
    <s v="Texas"/>
    <n v="77036"/>
    <s v="West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3-113138"/>
    <x v="0"/>
    <x v="258"/>
    <d v="2013-11-26T00:00:00"/>
    <s v="Standard Class"/>
    <s v="NP-18685"/>
    <s v="Nora Pelletier"/>
    <s v="Home Office"/>
    <s v="United States"/>
    <s v="Niagara Falls"/>
    <s v="New York"/>
    <n v="14304"/>
    <s v="West"/>
    <s v="OFF-AR-10003770"/>
    <s v="Office Supplies"/>
    <s v="Art"/>
    <s v="Newell 340"/>
    <n v="17.28"/>
    <n v="6"/>
    <n v="0"/>
    <n v="5.0111999999999997"/>
  </r>
  <r>
    <n v="1476"/>
    <s v="CA-2013-113138"/>
    <x v="0"/>
    <x v="258"/>
    <d v="2013-11-26T00:00:00"/>
    <s v="Standard Class"/>
    <s v="NP-18685"/>
    <s v="Nora Pelletier"/>
    <s v="Home Office"/>
    <s v="United States"/>
    <s v="Niagara Falls"/>
    <s v="New York"/>
    <n v="14304"/>
    <s v="West"/>
    <s v="OFF-BI-10000320"/>
    <s v="Office Supplies"/>
    <s v="Binders"/>
    <s v="GBC Plastic Binding Combs"/>
    <n v="17.712"/>
    <n v="3"/>
    <n v="0.2"/>
    <n v="6.4206000000000012"/>
  </r>
  <r>
    <n v="1477"/>
    <s v="US-2014-104955"/>
    <x v="3"/>
    <x v="498"/>
    <d v="2014-03-25T00:00:00"/>
    <s v="Standard Class"/>
    <s v="CG-12040"/>
    <s v="Catherine Glotzbach"/>
    <s v="Home Office"/>
    <s v="United States"/>
    <s v="New York City"/>
    <s v="New York"/>
    <n v="10024"/>
    <s v="West"/>
    <s v="OFF-LA-10003121"/>
    <s v="Office Supplies"/>
    <s v="Labels"/>
    <s v="Avery 506"/>
    <n v="28.91"/>
    <n v="7"/>
    <n v="0"/>
    <n v="13.2986"/>
  </r>
  <r>
    <n v="1478"/>
    <s v="CA-2013-121958"/>
    <x v="0"/>
    <x v="373"/>
    <d v="2013-11-18T00:00:00"/>
    <s v="Standard Class"/>
    <s v="CS-12505"/>
    <s v="Cindy Stewart"/>
    <s v="Consumer"/>
    <s v="United States"/>
    <s v="Thomasville"/>
    <s v="North Carolina"/>
    <n v="27360"/>
    <s v="West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4-121468"/>
    <x v="3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3-108455"/>
    <x v="0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3-108455"/>
    <x v="0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3-108455"/>
    <x v="0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4-101210"/>
    <x v="3"/>
    <x v="326"/>
    <d v="2014-08-29T00:00:00"/>
    <s v="Second Class"/>
    <s v="DW-13540"/>
    <s v="Don Weiss"/>
    <s v="Consumer"/>
    <s v="United States"/>
    <s v="Jackson"/>
    <s v="Tennessee"/>
    <n v="38301"/>
    <s v="West"/>
    <s v="OFF-AR-10003560"/>
    <s v="Office Supplies"/>
    <s v="Art"/>
    <s v="Zebra Zazzle Fluorescent Highlighters"/>
    <n v="9.7280000000000015"/>
    <n v="2"/>
    <n v="0.2"/>
    <n v="1.702399999999999"/>
  </r>
  <r>
    <n v="1484"/>
    <s v="CA-2014-101210"/>
    <x v="3"/>
    <x v="326"/>
    <d v="2014-08-29T00:00:00"/>
    <s v="Second Class"/>
    <s v="DW-13540"/>
    <s v="Don Weiss"/>
    <s v="Consumer"/>
    <s v="United States"/>
    <s v="Jackson"/>
    <s v="Tennessee"/>
    <n v="38301"/>
    <s v="West"/>
    <s v="OFF-PA-10000130"/>
    <s v="Office Supplies"/>
    <s v="Paper"/>
    <s v="Xerox 199"/>
    <n v="3.4240000000000004"/>
    <n v="1"/>
    <n v="0.2"/>
    <n v="1.0699999999999996"/>
  </r>
  <r>
    <n v="1485"/>
    <s v="US-2013-108098"/>
    <x v="0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1-119032"/>
    <x v="2"/>
    <x v="501"/>
    <d v="2011-12-03T00:00:00"/>
    <s v="Standard Class"/>
    <s v="MS-17770"/>
    <s v="Maxwell Schwartz"/>
    <s v="Consumer"/>
    <s v="United States"/>
    <s v="New York City"/>
    <s v="New York"/>
    <n v="10035"/>
    <s v="West"/>
    <s v="OFF-FA-10003021"/>
    <s v="Office Supplies"/>
    <s v="Fasteners"/>
    <s v="Staples"/>
    <n v="3.76"/>
    <n v="2"/>
    <n v="0"/>
    <n v="1.3159999999999998"/>
  </r>
  <r>
    <n v="1487"/>
    <s v="CA-2012-140410"/>
    <x v="1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2-140410"/>
    <x v="1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2-140410"/>
    <x v="1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1-136280"/>
    <x v="2"/>
    <x v="503"/>
    <d v="2011-12-06T00:00:00"/>
    <s v="Standard Class"/>
    <s v="Co-12640"/>
    <s v="Corey-Lock"/>
    <s v="Consumer"/>
    <s v="United States"/>
    <s v="Philadelphia"/>
    <s v="Pennsylvania"/>
    <n v="19143"/>
    <s v="West"/>
    <s v="OFF-LA-10000452"/>
    <s v="Office Supplies"/>
    <s v="Labels"/>
    <s v="Avery 488"/>
    <n v="5.04"/>
    <n v="2"/>
    <n v="0.2"/>
    <n v="1.764"/>
  </r>
  <r>
    <n v="1491"/>
    <s v="CA-2014-151911"/>
    <x v="3"/>
    <x v="504"/>
    <d v="2014-05-06T00:00:00"/>
    <s v="Second Class"/>
    <s v="DL-13495"/>
    <s v="Dionis Lloyd"/>
    <s v="Corporate"/>
    <s v="United States"/>
    <s v="New York City"/>
    <s v="New York"/>
    <n v="10024"/>
    <s v="We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4-166436"/>
    <x v="3"/>
    <x v="221"/>
    <d v="2014-11-29T00:00:00"/>
    <s v="Standard Class"/>
    <s v="TS-21370"/>
    <s v="Todd Sumrall"/>
    <s v="Corporate"/>
    <s v="United States"/>
    <s v="New York City"/>
    <s v="New York"/>
    <n v="10035"/>
    <s v="We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4-166436"/>
    <x v="3"/>
    <x v="221"/>
    <d v="2014-11-29T00:00:00"/>
    <s v="Standard Class"/>
    <s v="TS-21370"/>
    <s v="Todd Sumrall"/>
    <s v="Corporate"/>
    <s v="United States"/>
    <s v="New York City"/>
    <s v="New York"/>
    <n v="10035"/>
    <s v="West"/>
    <s v="FUR-CH-10000785"/>
    <s v="Furniture"/>
    <s v="Chairs"/>
    <s v="Global Ergonomic Managers Chair"/>
    <n v="977.29200000000003"/>
    <n v="6"/>
    <n v="0.1"/>
    <n v="173.74080000000001"/>
  </r>
  <r>
    <n v="1494"/>
    <s v="CA-2014-139661"/>
    <x v="3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1-123925"/>
    <x v="2"/>
    <x v="506"/>
    <d v="2011-12-19T00:00:00"/>
    <s v="Second Class"/>
    <s v="RF-19840"/>
    <s v="Roy Französisch"/>
    <s v="Consumer"/>
    <s v="United States"/>
    <s v="Columbus"/>
    <s v="Georgia"/>
    <n v="31907"/>
    <s v="West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4-152485"/>
    <x v="3"/>
    <x v="507"/>
    <d v="2014-09-09T00:00:00"/>
    <s v="Standard Class"/>
    <s v="JD-15790"/>
    <s v="John Dryer"/>
    <s v="Consumer"/>
    <s v="United States"/>
    <s v="Coppell"/>
    <s v="Texas"/>
    <n v="75019"/>
    <s v="West"/>
    <s v="OFF-AR-10003759"/>
    <s v="Office Supplies"/>
    <s v="Art"/>
    <s v="Crayola Anti Dust Chalk, 12/Pack"/>
    <n v="10.192000000000002"/>
    <n v="7"/>
    <n v="0.2"/>
    <n v="3.1849999999999992"/>
  </r>
  <r>
    <n v="1497"/>
    <s v="CA-2014-152485"/>
    <x v="3"/>
    <x v="507"/>
    <d v="2014-09-09T00:00:00"/>
    <s v="Standard Class"/>
    <s v="JD-15790"/>
    <s v="John Dryer"/>
    <s v="Consumer"/>
    <s v="United States"/>
    <s v="Coppell"/>
    <s v="Texas"/>
    <n v="75019"/>
    <s v="West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4-152485"/>
    <x v="3"/>
    <x v="507"/>
    <d v="2014-09-09T00:00:00"/>
    <s v="Standard Class"/>
    <s v="JD-15790"/>
    <s v="John Dryer"/>
    <s v="Consumer"/>
    <s v="United States"/>
    <s v="Coppell"/>
    <s v="Texas"/>
    <n v="75019"/>
    <s v="West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3-141586"/>
    <x v="0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4-130386"/>
    <x v="3"/>
    <x v="105"/>
    <d v="2014-11-19T00:00:00"/>
    <s v="Standard Class"/>
    <s v="NG-18430"/>
    <s v="Nathan Gelder"/>
    <s v="Consumer"/>
    <s v="United States"/>
    <s v="Austin"/>
    <s v="Texas"/>
    <n v="78745"/>
    <s v="West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4-130386"/>
    <x v="3"/>
    <x v="105"/>
    <d v="2014-11-19T00:00:00"/>
    <s v="Standard Class"/>
    <s v="NG-18430"/>
    <s v="Nathan Gelder"/>
    <s v="Consumer"/>
    <s v="United States"/>
    <s v="Austin"/>
    <s v="Texas"/>
    <n v="78745"/>
    <s v="West"/>
    <s v="OFF-PA-10003823"/>
    <s v="Office Supplies"/>
    <s v="Paper"/>
    <s v="Xerox 197"/>
    <n v="223.05600000000001"/>
    <n v="9"/>
    <n v="0.2"/>
    <n v="69.704999999999984"/>
  </r>
  <r>
    <n v="1502"/>
    <s v="CA-2014-130386"/>
    <x v="3"/>
    <x v="105"/>
    <d v="2014-11-19T00:00:00"/>
    <s v="Standard Class"/>
    <s v="NG-18430"/>
    <s v="Nathan Gelder"/>
    <s v="Consumer"/>
    <s v="United States"/>
    <s v="Austin"/>
    <s v="Texas"/>
    <n v="78745"/>
    <s v="West"/>
    <s v="OFF-ST-10003716"/>
    <s v="Office Supplies"/>
    <s v="Storage"/>
    <s v="Tennsco Double-Tier Lockers"/>
    <n v="540.048"/>
    <n v="3"/>
    <n v="0.2"/>
    <n v="-47.254199999999997"/>
  </r>
  <r>
    <n v="1503"/>
    <s v="CA-2013-100468"/>
    <x v="0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3-100468"/>
    <x v="0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2-153388"/>
    <x v="1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2-153388"/>
    <x v="1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4-154935"/>
    <x v="3"/>
    <x v="165"/>
    <d v="2014-12-30T00:00:00"/>
    <s v="Standard Class"/>
    <s v="AR-10540"/>
    <s v="Andy Reiter"/>
    <s v="Consumer"/>
    <s v="United States"/>
    <s v="New York City"/>
    <s v="New York"/>
    <n v="10024"/>
    <s v="We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3-134208"/>
    <x v="0"/>
    <x v="42"/>
    <d v="2013-09-24T00:00:00"/>
    <s v="Standard Class"/>
    <s v="CS-12505"/>
    <s v="Cindy Stewart"/>
    <s v="Consumer"/>
    <s v="United States"/>
    <s v="Columbus"/>
    <s v="Georgia"/>
    <n v="31907"/>
    <s v="West"/>
    <s v="TEC-MA-10004458"/>
    <s v="Technology"/>
    <s v="Machines"/>
    <s v="Lexmark X 9575 Professional All-in-One Color Printer"/>
    <n v="396"/>
    <n v="4"/>
    <n v="0"/>
    <n v="190.07999999999998"/>
  </r>
  <r>
    <n v="1509"/>
    <s v="CA-2014-108294"/>
    <x v="3"/>
    <x v="389"/>
    <d v="2014-12-11T00:00:00"/>
    <s v="Same Day"/>
    <s v="LS-16975"/>
    <s v="Lindsay Shagiari"/>
    <s v="Home Office"/>
    <s v="United States"/>
    <s v="Omaha"/>
    <s v="Nebraska"/>
    <n v="68104"/>
    <s v="West"/>
    <s v="OFF-BI-10004965"/>
    <s v="Office Supplies"/>
    <s v="Binders"/>
    <s v="Ibico Covers for Plastic or Wire Binding Elements"/>
    <n v="34.5"/>
    <n v="3"/>
    <n v="0"/>
    <n v="15.524999999999999"/>
  </r>
  <r>
    <n v="1510"/>
    <s v="CA-2014-103611"/>
    <x v="3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4-100384"/>
    <x v="3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4-100384"/>
    <x v="3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4-112809"/>
    <x v="3"/>
    <x v="238"/>
    <d v="2014-08-23T00:00:00"/>
    <s v="Standard Class"/>
    <s v="RA-19915"/>
    <s v="Russell Applegate"/>
    <s v="Consumer"/>
    <s v="United States"/>
    <s v="Dallas"/>
    <s v="Texas"/>
    <n v="75220"/>
    <s v="West"/>
    <s v="OFF-ST-10002276"/>
    <s v="Office Supplies"/>
    <s v="Storage"/>
    <s v="Safco Steel Mobile File Cart"/>
    <n v="200.06400000000002"/>
    <n v="3"/>
    <n v="0.2"/>
    <n v="12.504000000000005"/>
  </r>
  <r>
    <n v="1514"/>
    <s v="CA-2014-112809"/>
    <x v="3"/>
    <x v="238"/>
    <d v="2014-08-23T00:00:00"/>
    <s v="Standard Class"/>
    <s v="RA-19915"/>
    <s v="Russell Applegate"/>
    <s v="Consumer"/>
    <s v="United States"/>
    <s v="Dallas"/>
    <s v="Texas"/>
    <n v="75220"/>
    <s v="West"/>
    <s v="OFF-BI-10001098"/>
    <s v="Office Supplies"/>
    <s v="Binders"/>
    <s v="Acco D-Ring Binder w/DublLock"/>
    <n v="21.379999999999995"/>
    <n v="5"/>
    <n v="0.8"/>
    <n v="-33.139000000000003"/>
  </r>
  <r>
    <n v="1515"/>
    <s v="CA-2014-112809"/>
    <x v="3"/>
    <x v="238"/>
    <d v="2014-08-23T00:00:00"/>
    <s v="Standard Class"/>
    <s v="RA-19915"/>
    <s v="Russell Applegate"/>
    <s v="Consumer"/>
    <s v="United States"/>
    <s v="Dallas"/>
    <s v="Texas"/>
    <n v="75220"/>
    <s v="West"/>
    <s v="OFF-BI-10001636"/>
    <s v="Office Supplies"/>
    <s v="Binders"/>
    <s v="Ibico Plastic and Wire Spiral Binding Combs"/>
    <n v="6.743999999999998"/>
    <n v="4"/>
    <n v="0.8"/>
    <n v="-11.4648"/>
  </r>
  <r>
    <n v="1516"/>
    <s v="US-2014-160759"/>
    <x v="3"/>
    <x v="157"/>
    <d v="2014-12-18T00:00:00"/>
    <s v="Standard Class"/>
    <s v="AI-10855"/>
    <s v="Arianne Irving"/>
    <s v="Consumer"/>
    <s v="United States"/>
    <s v="Philadelphia"/>
    <s v="Pennsylvania"/>
    <n v="19120"/>
    <s v="West"/>
    <s v="FUR-CH-10002961"/>
    <s v="Furniture"/>
    <s v="Chairs"/>
    <s v="Leather Task Chair, Black"/>
    <n v="63.686"/>
    <n v="1"/>
    <n v="0.3"/>
    <n v="-9.0980000000000025"/>
  </r>
  <r>
    <n v="1517"/>
    <s v="CA-2014-148446"/>
    <x v="3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1-111059"/>
    <x v="2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1-111059"/>
    <x v="2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4-116204"/>
    <x v="3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4-109946"/>
    <x v="3"/>
    <x v="513"/>
    <d v="2014-04-22T00:00:00"/>
    <s v="Standard Class"/>
    <s v="PL-18925"/>
    <s v="Paul Lucas"/>
    <s v="Home Office"/>
    <s v="United States"/>
    <s v="Chicago"/>
    <s v="Illinois"/>
    <n v="60610"/>
    <s v="West"/>
    <s v="OFF-AR-10001419"/>
    <s v="Office Supplies"/>
    <s v="Art"/>
    <s v="Newell 325"/>
    <n v="16.520000000000003"/>
    <n v="5"/>
    <n v="0.2"/>
    <n v="2.0649999999999986"/>
  </r>
  <r>
    <n v="1522"/>
    <s v="CA-2012-144806"/>
    <x v="1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2-144806"/>
    <x v="1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2-144806"/>
    <x v="1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2-144806"/>
    <x v="1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2-144806"/>
    <x v="1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3-122392"/>
    <x v="0"/>
    <x v="405"/>
    <d v="2013-07-28T00:00:00"/>
    <s v="Standard Class"/>
    <s v="CJ-12010"/>
    <s v="Caroline Jumper"/>
    <s v="Consumer"/>
    <s v="United States"/>
    <s v="Allentown"/>
    <s v="Pennsylvania"/>
    <n v="18103"/>
    <s v="West"/>
    <s v="OFF-AR-10002221"/>
    <s v="Office Supplies"/>
    <s v="Art"/>
    <s v="12 Colored Short Pencils"/>
    <n v="4.16"/>
    <n v="2"/>
    <n v="0.2"/>
    <n v="0.36400000000000032"/>
  </r>
  <r>
    <n v="1528"/>
    <s v="CA-2013-122392"/>
    <x v="0"/>
    <x v="405"/>
    <d v="2013-07-28T00:00:00"/>
    <s v="Standard Class"/>
    <s v="CJ-12010"/>
    <s v="Caroline Jumper"/>
    <s v="Consumer"/>
    <s v="United States"/>
    <s v="Allentown"/>
    <s v="Pennsylvania"/>
    <n v="18103"/>
    <s v="We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2-148432"/>
    <x v="1"/>
    <x v="209"/>
    <d v="2012-11-10T00:00:00"/>
    <s v="Second Class"/>
    <s v="MC-18130"/>
    <s v="Mike Caudle"/>
    <s v="Corporate"/>
    <s v="United States"/>
    <s v="Newark"/>
    <s v="Delaware"/>
    <n v="19711"/>
    <s v="West"/>
    <s v="OFF-FA-10004968"/>
    <s v="Office Supplies"/>
    <s v="Fasteners"/>
    <s v="Rubber Band Ball"/>
    <n v="26.18"/>
    <n v="7"/>
    <n v="0"/>
    <n v="0.5236000000000014"/>
  </r>
  <r>
    <n v="1530"/>
    <s v="CA-2012-148432"/>
    <x v="1"/>
    <x v="209"/>
    <d v="2012-11-10T00:00:00"/>
    <s v="Second Class"/>
    <s v="MC-18130"/>
    <s v="Mike Caudle"/>
    <s v="Corporate"/>
    <s v="United States"/>
    <s v="Newark"/>
    <s v="Delaware"/>
    <n v="19711"/>
    <s v="West"/>
    <s v="OFF-PA-10001274"/>
    <s v="Office Supplies"/>
    <s v="Paper"/>
    <s v="Loose Memo Sheets"/>
    <n v="7.3"/>
    <n v="2"/>
    <n v="0"/>
    <n v="3.4309999999999996"/>
  </r>
  <r>
    <n v="1531"/>
    <s v="CA-2012-103793"/>
    <x v="1"/>
    <x v="514"/>
    <d v="2012-03-31T00:00:00"/>
    <s v="Standard Class"/>
    <s v="BV-11245"/>
    <s v="Benjamin Venier"/>
    <s v="Corporate"/>
    <s v="United States"/>
    <s v="Miami"/>
    <s v="Florida"/>
    <n v="33142"/>
    <s v="West"/>
    <s v="OFF-PA-10001125"/>
    <s v="Office Supplies"/>
    <s v="Paper"/>
    <s v="Xerox 1988"/>
    <n v="74.352000000000004"/>
    <n v="3"/>
    <n v="0.2"/>
    <n v="23.234999999999992"/>
  </r>
  <r>
    <n v="1532"/>
    <s v="CA-2014-159884"/>
    <x v="3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4-159884"/>
    <x v="3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3-139885"/>
    <x v="0"/>
    <x v="429"/>
    <d v="2013-12-09T00:00:00"/>
    <s v="Standard Class"/>
    <s v="EB-13840"/>
    <s v="Ellis Ballard"/>
    <s v="Corporate"/>
    <s v="United States"/>
    <s v="New York City"/>
    <s v="New York"/>
    <n v="10035"/>
    <s v="West"/>
    <s v="OFF-ST-10003324"/>
    <s v="Office Supplies"/>
    <s v="Storage"/>
    <s v="Belkin OmniView SE Rackmount Kit"/>
    <n v="212.88"/>
    <n v="6"/>
    <n v="0"/>
    <n v="0"/>
  </r>
  <r>
    <n v="1535"/>
    <s v="CA-2014-124086"/>
    <x v="3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3-112389"/>
    <x v="0"/>
    <x v="517"/>
    <d v="2013-11-03T00:00:00"/>
    <s v="Standard Class"/>
    <s v="JM-15655"/>
    <s v="Jim Mitchum"/>
    <s v="Corporate"/>
    <s v="United States"/>
    <s v="Bridgeton"/>
    <s v="New Jersey"/>
    <n v="8302"/>
    <s v="West"/>
    <s v="OFF-ST-10000419"/>
    <s v="Office Supplies"/>
    <s v="Storage"/>
    <s v="Rogers Jumbo File, Granite"/>
    <n v="40.74"/>
    <n v="3"/>
    <n v="0"/>
    <n v="0.4073999999999991"/>
  </r>
  <r>
    <n v="1537"/>
    <s v="CA-2013-112389"/>
    <x v="0"/>
    <x v="517"/>
    <d v="2013-11-03T00:00:00"/>
    <s v="Standard Class"/>
    <s v="JM-15655"/>
    <s v="Jim Mitchum"/>
    <s v="Corporate"/>
    <s v="United States"/>
    <s v="Bridgeton"/>
    <s v="New Jersey"/>
    <n v="8302"/>
    <s v="We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4-121888"/>
    <x v="3"/>
    <x v="175"/>
    <d v="2014-09-18T00:00:00"/>
    <s v="Second Class"/>
    <s v="CL-11890"/>
    <s v="Carl Ludwig"/>
    <s v="Consumer"/>
    <s v="United States"/>
    <s v="Everett"/>
    <s v="Massachusetts"/>
    <n v="2149"/>
    <s v="West"/>
    <s v="TEC-PH-10000439"/>
    <s v="Technology"/>
    <s v="Phones"/>
    <s v="GE DSL Phone Line Filter"/>
    <n v="39.99"/>
    <n v="1"/>
    <n v="0"/>
    <n v="11.597099999999998"/>
  </r>
  <r>
    <n v="1539"/>
    <s v="CA-2014-121888"/>
    <x v="3"/>
    <x v="175"/>
    <d v="2014-09-18T00:00:00"/>
    <s v="Second Class"/>
    <s v="CL-11890"/>
    <s v="Carl Ludwig"/>
    <s v="Consumer"/>
    <s v="United States"/>
    <s v="Everett"/>
    <s v="Massachusetts"/>
    <n v="2149"/>
    <s v="We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4-121888"/>
    <x v="3"/>
    <x v="175"/>
    <d v="2014-09-18T00:00:00"/>
    <s v="Second Class"/>
    <s v="CL-11890"/>
    <s v="Carl Ludwig"/>
    <s v="Consumer"/>
    <s v="United States"/>
    <s v="Everett"/>
    <s v="Massachusetts"/>
    <n v="2149"/>
    <s v="West"/>
    <s v="FUR-BO-10002545"/>
    <s v="Furniture"/>
    <s v="Bookcases"/>
    <s v="Atlantic Metals Mobile 3-Shelf Bookcases, Custom Colors"/>
    <n v="782.94"/>
    <n v="3"/>
    <n v="0"/>
    <n v="203.56440000000003"/>
  </r>
  <r>
    <n v="1541"/>
    <s v="CA-2014-121888"/>
    <x v="3"/>
    <x v="175"/>
    <d v="2014-09-18T00:00:00"/>
    <s v="Second Class"/>
    <s v="CL-11890"/>
    <s v="Carl Ludwig"/>
    <s v="Consumer"/>
    <s v="United States"/>
    <s v="Everett"/>
    <s v="Massachusetts"/>
    <n v="2149"/>
    <s v="We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1-166884"/>
    <x v="2"/>
    <x v="518"/>
    <d v="2011-03-16T00:00:00"/>
    <s v="Second Class"/>
    <s v="CK-12205"/>
    <s v="Chloris Kastensmidt"/>
    <s v="Consumer"/>
    <s v="United States"/>
    <s v="Columbus"/>
    <s v="Ohio"/>
    <n v="43229"/>
    <s v="West"/>
    <s v="FUR-FU-10003981"/>
    <s v="Furniture"/>
    <s v="Furnishings"/>
    <s v="Eldon Wave Desk Accessories"/>
    <n v="8.32"/>
    <n v="5"/>
    <n v="0.2"/>
    <n v="2.2880000000000003"/>
  </r>
  <r>
    <n v="1543"/>
    <s v="CA-2011-166884"/>
    <x v="2"/>
    <x v="518"/>
    <d v="2011-03-16T00:00:00"/>
    <s v="Second Class"/>
    <s v="CK-12205"/>
    <s v="Chloris Kastensmidt"/>
    <s v="Consumer"/>
    <s v="United States"/>
    <s v="Columbus"/>
    <s v="Ohio"/>
    <n v="43229"/>
    <s v="West"/>
    <s v="OFF-FA-10001561"/>
    <s v="Office Supplies"/>
    <s v="Fasteners"/>
    <s v="Stockwell Push Pins"/>
    <n v="10.464000000000002"/>
    <n v="6"/>
    <n v="0.2"/>
    <n v="1.7003999999999992"/>
  </r>
  <r>
    <n v="1544"/>
    <s v="CA-2011-107181"/>
    <x v="2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1-107181"/>
    <x v="2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1-150245"/>
    <x v="2"/>
    <x v="520"/>
    <d v="2012-01-04T00:00:00"/>
    <s v="Second Class"/>
    <s v="PC-18745"/>
    <s v="Pamela Coakley"/>
    <s v="Corporate"/>
    <s v="United States"/>
    <s v="Watertown"/>
    <s v="New York"/>
    <n v="13601"/>
    <s v="We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2-111395"/>
    <x v="1"/>
    <x v="521"/>
    <d v="2012-11-27T00:00:00"/>
    <s v="Standard Class"/>
    <s v="VB-21745"/>
    <s v="Victoria Brennan"/>
    <s v="Corporate"/>
    <s v="United States"/>
    <s v="San Antonio"/>
    <s v="Texas"/>
    <n v="78207"/>
    <s v="West"/>
    <s v="OFF-PA-10000994"/>
    <s v="Office Supplies"/>
    <s v="Paper"/>
    <s v="Xerox 1915"/>
    <n v="335.52"/>
    <n v="4"/>
    <n v="0.2"/>
    <n v="117.43199999999999"/>
  </r>
  <r>
    <n v="1548"/>
    <s v="CA-2012-111395"/>
    <x v="1"/>
    <x v="521"/>
    <d v="2012-11-27T00:00:00"/>
    <s v="Standard Class"/>
    <s v="VB-21745"/>
    <s v="Victoria Brennan"/>
    <s v="Corporate"/>
    <s v="United States"/>
    <s v="San Antonio"/>
    <s v="Texas"/>
    <n v="78207"/>
    <s v="West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2-111395"/>
    <x v="1"/>
    <x v="521"/>
    <d v="2012-11-27T00:00:00"/>
    <s v="Standard Class"/>
    <s v="VB-21745"/>
    <s v="Victoria Brennan"/>
    <s v="Corporate"/>
    <s v="United States"/>
    <s v="San Antonio"/>
    <s v="Texas"/>
    <n v="78207"/>
    <s v="West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1-134278"/>
    <x v="2"/>
    <x v="522"/>
    <d v="2011-07-08T00:00:00"/>
    <s v="First Class"/>
    <s v="EP-13915"/>
    <s v="Emily Phan"/>
    <s v="Consumer"/>
    <s v="United States"/>
    <s v="New York City"/>
    <s v="New York"/>
    <n v="10011"/>
    <s v="West"/>
    <s v="TEC-CO-10001046"/>
    <s v="Technology"/>
    <s v="Copiers"/>
    <s v="Canon Imageclass D680 Copier / Fax"/>
    <n v="559.99200000000008"/>
    <n v="1"/>
    <n v="0.2"/>
    <n v="174.99749999999997"/>
  </r>
  <r>
    <n v="1551"/>
    <s v="US-2014-124926"/>
    <x v="3"/>
    <x v="38"/>
    <d v="2014-11-19T00:00:00"/>
    <s v="Second Class"/>
    <s v="ME-17320"/>
    <s v="Maria Etezadi"/>
    <s v="Home Office"/>
    <s v="United States"/>
    <s v="Houston"/>
    <s v="Texas"/>
    <n v="77095"/>
    <s v="West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3-159345"/>
    <x v="0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1-130274"/>
    <x v="2"/>
    <x v="523"/>
    <d v="2011-05-05T00:00:00"/>
    <s v="First Class"/>
    <s v="JS-15940"/>
    <s v="Joni Sundaresam"/>
    <s v="Home Office"/>
    <s v="United States"/>
    <s v="Appleton"/>
    <s v="Wisconsin"/>
    <n v="54915"/>
    <s v="West"/>
    <s v="OFF-LA-10002195"/>
    <s v="Office Supplies"/>
    <s v="Labels"/>
    <s v="Avery 481"/>
    <n v="21.560000000000002"/>
    <n v="7"/>
    <n v="0"/>
    <n v="10.348799999999999"/>
  </r>
  <r>
    <n v="1554"/>
    <s v="CA-2014-158386"/>
    <x v="3"/>
    <x v="524"/>
    <d v="2014-10-22T00:00:00"/>
    <s v="Standard Class"/>
    <s v="BO-11425"/>
    <s v="Bobby Odegard"/>
    <s v="Consumer"/>
    <s v="United States"/>
    <s v="Richmond"/>
    <s v="Kentucky"/>
    <n v="40475"/>
    <s v="West"/>
    <s v="OFF-BI-10003719"/>
    <s v="Office Supplies"/>
    <s v="Binders"/>
    <s v="Large Capacity Hanging Post Binders"/>
    <n v="124.75"/>
    <n v="5"/>
    <n v="0"/>
    <n v="57.384999999999991"/>
  </r>
  <r>
    <n v="1555"/>
    <s v="CA-2012-111507"/>
    <x v="1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4-120761"/>
    <x v="3"/>
    <x v="507"/>
    <d v="2014-09-09T00:00:00"/>
    <s v="Standard Class"/>
    <s v="AB-10150"/>
    <s v="Aimee Bixby"/>
    <s v="Consumer"/>
    <s v="United States"/>
    <s v="Long Beach"/>
    <s v="New York"/>
    <n v="11561"/>
    <s v="West"/>
    <s v="TEC-AC-10000171"/>
    <s v="Technology"/>
    <s v="Accessories"/>
    <s v="Verbatim 25 GB 6x Blu-ray Single Layer Recordable Disc, 25/Pack"/>
    <n v="91.96"/>
    <n v="4"/>
    <n v="0"/>
    <n v="39.5428"/>
  </r>
  <r>
    <n v="1557"/>
    <s v="CA-2013-109176"/>
    <x v="0"/>
    <x v="195"/>
    <d v="2013-05-16T00:00:00"/>
    <s v="Standard Class"/>
    <s v="JW-16075"/>
    <s v="Julia West"/>
    <s v="Consumer"/>
    <s v="United States"/>
    <s v="Philadelphia"/>
    <s v="Pennsylvania"/>
    <n v="19140"/>
    <s v="West"/>
    <s v="OFF-EN-10003134"/>
    <s v="Office Supplies"/>
    <s v="Envelopes"/>
    <s v="Staples"/>
    <n v="9.3439999999999994"/>
    <n v="1"/>
    <n v="0.2"/>
    <n v="3.504"/>
  </r>
  <r>
    <n v="1558"/>
    <s v="CA-2013-109176"/>
    <x v="0"/>
    <x v="195"/>
    <d v="2013-05-16T00:00:00"/>
    <s v="Standard Class"/>
    <s v="JW-16075"/>
    <s v="Julia West"/>
    <s v="Consumer"/>
    <s v="United States"/>
    <s v="Philadelphia"/>
    <s v="Pennsylvania"/>
    <n v="19140"/>
    <s v="West"/>
    <s v="OFF-AR-10001955"/>
    <s v="Office Supplies"/>
    <s v="Art"/>
    <s v="Newell 319"/>
    <n v="79.36"/>
    <n v="5"/>
    <n v="0.2"/>
    <n v="9.919999999999991"/>
  </r>
  <r>
    <n v="1559"/>
    <s v="CA-2012-112116"/>
    <x v="1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3-126809"/>
    <x v="0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1-105172"/>
    <x v="2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4-107293"/>
    <x v="3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4-102890"/>
    <x v="3"/>
    <x v="160"/>
    <d v="2014-07-01T00:00:00"/>
    <s v="Same Day"/>
    <s v="SG-20470"/>
    <s v="Sheri Gordon"/>
    <s v="Consumer"/>
    <s v="United States"/>
    <s v="New York City"/>
    <s v="New York"/>
    <n v="10011"/>
    <s v="We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2-158554"/>
    <x v="1"/>
    <x v="529"/>
    <d v="2012-11-09T00:00:00"/>
    <s v="Same Day"/>
    <s v="CM-12190"/>
    <s v="Charlotte Melton"/>
    <s v="Consumer"/>
    <s v="United States"/>
    <s v="Philadelphia"/>
    <s v="Pennsylvania"/>
    <n v="19134"/>
    <s v="We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1-116239"/>
    <x v="2"/>
    <x v="530"/>
    <d v="2011-03-04T00:00:00"/>
    <s v="Same Day"/>
    <s v="CL-12565"/>
    <s v="Clay Ludtke"/>
    <s v="Consumer"/>
    <s v="United States"/>
    <s v="Columbia"/>
    <s v="South Carolina"/>
    <n v="29203"/>
    <s v="West"/>
    <s v="OFF-ST-10001370"/>
    <s v="Office Supplies"/>
    <s v="Storage"/>
    <s v="Sensible Storage WireTech Storage Systems"/>
    <n v="354.90000000000003"/>
    <n v="5"/>
    <n v="0"/>
    <n v="17.744999999999962"/>
  </r>
  <r>
    <n v="1566"/>
    <s v="CA-2012-132101"/>
    <x v="1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2-129112"/>
    <x v="1"/>
    <x v="239"/>
    <d v="2012-11-30T00:00:00"/>
    <s v="First Class"/>
    <s v="AW-10840"/>
    <s v="Anthony Witt"/>
    <s v="Consumer"/>
    <s v="United States"/>
    <s v="Allen"/>
    <s v="Texas"/>
    <n v="75002"/>
    <s v="West"/>
    <s v="TEC-AC-10003038"/>
    <s v="Technology"/>
    <s v="Accessories"/>
    <s v="Kingston Digital DataTraveler 16GB USB 2.0"/>
    <n v="21.48"/>
    <n v="3"/>
    <n v="0.2"/>
    <n v="-0.26850000000000307"/>
  </r>
  <r>
    <n v="1568"/>
    <s v="CA-2012-129112"/>
    <x v="1"/>
    <x v="239"/>
    <d v="2012-11-30T00:00:00"/>
    <s v="First Class"/>
    <s v="AW-10840"/>
    <s v="Anthony Witt"/>
    <s v="Consumer"/>
    <s v="United States"/>
    <s v="Allen"/>
    <s v="Texas"/>
    <n v="75002"/>
    <s v="West"/>
    <s v="OFF-BI-10000088"/>
    <s v="Office Supplies"/>
    <s v="Binders"/>
    <s v="GBC Imprintable Covers"/>
    <n v="8.7839999999999989"/>
    <n v="4"/>
    <n v="0.8"/>
    <n v="-13.615200000000002"/>
  </r>
  <r>
    <n v="1569"/>
    <s v="US-2014-152002"/>
    <x v="3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4-165029"/>
    <x v="3"/>
    <x v="200"/>
    <d v="2014-12-01T00:00:00"/>
    <s v="Standard Class"/>
    <s v="AH-10075"/>
    <s v="Adam Hart"/>
    <s v="Corporate"/>
    <s v="United States"/>
    <s v="Atlanta"/>
    <s v="Georgia"/>
    <n v="30318"/>
    <s v="West"/>
    <s v="OFF-AR-10003504"/>
    <s v="Office Supplies"/>
    <s v="Art"/>
    <s v="Newell 347"/>
    <n v="12.84"/>
    <n v="3"/>
    <n v="0"/>
    <n v="3.7235999999999989"/>
  </r>
  <r>
    <n v="1571"/>
    <s v="US-2011-157385"/>
    <x v="2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1-157385"/>
    <x v="2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1-157385"/>
    <x v="2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1-157385"/>
    <x v="2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1-101602"/>
    <x v="2"/>
    <x v="534"/>
    <d v="2011-12-18T00:00:00"/>
    <s v="First Class"/>
    <s v="MC-18100"/>
    <s v="Mick Crebagga"/>
    <s v="Consumer"/>
    <s v="United States"/>
    <s v="El Paso"/>
    <s v="Texas"/>
    <n v="79907"/>
    <s v="West"/>
    <s v="TEC-PH-10000169"/>
    <s v="Technology"/>
    <s v="Phones"/>
    <s v="ARKON Windshield Dashboard Air Vent Car Mount Holder"/>
    <n v="40.68"/>
    <n v="3"/>
    <n v="0.2"/>
    <n v="-9.153000000000004"/>
  </r>
  <r>
    <n v="1576"/>
    <s v="CA-2011-101602"/>
    <x v="2"/>
    <x v="534"/>
    <d v="2011-12-18T00:00:00"/>
    <s v="First Class"/>
    <s v="MC-18100"/>
    <s v="Mick Crebagga"/>
    <s v="Consumer"/>
    <s v="United States"/>
    <s v="El Paso"/>
    <s v="Texas"/>
    <n v="79907"/>
    <s v="West"/>
    <s v="FUR-CH-10004675"/>
    <s v="Furniture"/>
    <s v="Chairs"/>
    <s v="Lifetime Advantage Folding Chairs, 4/Carton"/>
    <n v="763.28"/>
    <n v="5"/>
    <n v="0.3"/>
    <n v="-21.807999999999993"/>
  </r>
  <r>
    <n v="1577"/>
    <s v="CA-2013-109057"/>
    <x v="0"/>
    <x v="183"/>
    <d v="2013-04-28T00:00:00"/>
    <s v="Standard Class"/>
    <s v="TT-21460"/>
    <s v="Tonja Turnell"/>
    <s v="Home Office"/>
    <s v="United States"/>
    <s v="Aurora"/>
    <s v="Illinois"/>
    <n v="60505"/>
    <s v="West"/>
    <s v="OFF-ST-10002406"/>
    <s v="Office Supplies"/>
    <s v="Storage"/>
    <s v="Pizazz Global Quick File"/>
    <n v="23.952000000000002"/>
    <n v="2"/>
    <n v="0.2"/>
    <n v="2.3952000000000018"/>
  </r>
  <r>
    <n v="1578"/>
    <s v="CA-2013-154403"/>
    <x v="0"/>
    <x v="454"/>
    <d v="2013-05-28T00:00:00"/>
    <s v="Standard Class"/>
    <s v="AP-10720"/>
    <s v="Anne Pryor"/>
    <s v="Home Office"/>
    <s v="United States"/>
    <s v="Florence"/>
    <s v="Alabama"/>
    <n v="35630"/>
    <s v="West"/>
    <s v="OFF-PA-10001526"/>
    <s v="Office Supplies"/>
    <s v="Paper"/>
    <s v="Xerox 1949"/>
    <n v="4.9800000000000004"/>
    <n v="1"/>
    <n v="0"/>
    <n v="2.4402000000000004"/>
  </r>
  <r>
    <n v="1579"/>
    <s v="CA-2013-102456"/>
    <x v="0"/>
    <x v="535"/>
    <d v="2013-03-02T00:00:00"/>
    <s v="First Class"/>
    <s v="DL-12865"/>
    <s v="Dan Lawera"/>
    <s v="Consumer"/>
    <s v="United States"/>
    <s v="New York City"/>
    <s v="New York"/>
    <n v="10011"/>
    <s v="We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TEC-PH-10003012"/>
    <s v="Technology"/>
    <s v="Phones"/>
    <s v="Nortel Meridian M3904 Professional Digital phone"/>
    <n v="307.98"/>
    <n v="2"/>
    <n v="0"/>
    <n v="89.314199999999971"/>
  </r>
  <r>
    <n v="1581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FUR-TA-10002607"/>
    <s v="Furniture"/>
    <s v="Tables"/>
    <s v="KI Conference Tables"/>
    <n v="382.80599999999998"/>
    <n v="9"/>
    <n v="0.4"/>
    <n v="-153.12239999999997"/>
  </r>
  <r>
    <n v="1582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OFF-ST-10000642"/>
    <s v="Office Supplies"/>
    <s v="Storage"/>
    <s v="Tennsco Lockers, Gray"/>
    <n v="41.96"/>
    <n v="2"/>
    <n v="0"/>
    <n v="2.9371999999999971"/>
  </r>
  <r>
    <n v="1583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FUR-FU-10002157"/>
    <s v="Furniture"/>
    <s v="Furnishings"/>
    <s v="Artistic Insta-Plaque"/>
    <n v="47.04"/>
    <n v="3"/>
    <n v="0"/>
    <n v="18.345599999999997"/>
  </r>
  <r>
    <n v="1585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FUR-FU-10001706"/>
    <s v="Furniture"/>
    <s v="Furnishings"/>
    <s v="Longer-Life Soft White Bulbs"/>
    <n v="6.16"/>
    <n v="2"/>
    <n v="0"/>
    <n v="2.9567999999999999"/>
  </r>
  <r>
    <n v="1586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TEC-PH-10000984"/>
    <s v="Technology"/>
    <s v="Phones"/>
    <s v="Panasonic KX-TG9471B"/>
    <n v="979.95"/>
    <n v="5"/>
    <n v="0"/>
    <n v="274.38600000000008"/>
  </r>
  <r>
    <n v="1587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OFF-PA-10001357"/>
    <s v="Office Supplies"/>
    <s v="Paper"/>
    <s v="Xerox 1886"/>
    <n v="143.69999999999999"/>
    <n v="3"/>
    <n v="0"/>
    <n v="68.975999999999999"/>
  </r>
  <r>
    <n v="1588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2-131338"/>
    <x v="1"/>
    <x v="101"/>
    <d v="2012-08-12T00:00:00"/>
    <s v="First Class"/>
    <s v="NP-18325"/>
    <s v="Naresj Patel"/>
    <s v="Consumer"/>
    <s v="United States"/>
    <s v="New York City"/>
    <s v="New York"/>
    <n v="10024"/>
    <s v="West"/>
    <s v="TEC-AC-10002600"/>
    <s v="Technology"/>
    <s v="Accessories"/>
    <s v="Belkin QODE FastFit Bluetooth Keyboard"/>
    <n v="247.8"/>
    <n v="4"/>
    <n v="0"/>
    <n v="34.692000000000007"/>
  </r>
  <r>
    <n v="1590"/>
    <s v="CA-2013-109911"/>
    <x v="0"/>
    <x v="536"/>
    <d v="2013-05-17T00:00:00"/>
    <s v="Standard Class"/>
    <s v="VG-21805"/>
    <s v="Vivek Grady"/>
    <s v="Corporate"/>
    <s v="United States"/>
    <s v="Virginia Beach"/>
    <s v="Virginia"/>
    <n v="23464"/>
    <s v="West"/>
    <s v="OFF-AR-10001662"/>
    <s v="Office Supplies"/>
    <s v="Art"/>
    <s v="Rogers Handheld Barrel Pencil Sharpener"/>
    <n v="10.96"/>
    <n v="4"/>
    <n v="0"/>
    <n v="2.9592000000000009"/>
  </r>
  <r>
    <n v="1591"/>
    <s v="US-2013-132423"/>
    <x v="0"/>
    <x v="173"/>
    <d v="2013-04-20T00:00:00"/>
    <s v="Standard Class"/>
    <s v="MY-18295"/>
    <s v="Muhammed Yedwab"/>
    <s v="Corporate"/>
    <s v="United States"/>
    <s v="Grapevine"/>
    <s v="Texas"/>
    <n v="76051"/>
    <s v="West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3-132423"/>
    <x v="0"/>
    <x v="173"/>
    <d v="2013-04-20T00:00:00"/>
    <s v="Standard Class"/>
    <s v="MY-18295"/>
    <s v="Muhammed Yedwab"/>
    <s v="Corporate"/>
    <s v="United States"/>
    <s v="Grapevine"/>
    <s v="Texas"/>
    <n v="76051"/>
    <s v="West"/>
    <s v="OFF-FA-10002988"/>
    <s v="Office Supplies"/>
    <s v="Fasteners"/>
    <s v="Ideal Clamps"/>
    <n v="8.0399999999999991"/>
    <n v="5"/>
    <n v="0.2"/>
    <n v="2.9144999999999994"/>
  </r>
  <r>
    <n v="1593"/>
    <s v="CA-2012-122826"/>
    <x v="1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1-117317"/>
    <x v="2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2-118423"/>
    <x v="1"/>
    <x v="539"/>
    <d v="2012-03-27T00:00:00"/>
    <s v="First Class"/>
    <s v="DP-13390"/>
    <s v="Dennis Pardue"/>
    <s v="Home Office"/>
    <s v="United States"/>
    <s v="Peoria"/>
    <s v="Illinois"/>
    <n v="61604"/>
    <s v="West"/>
    <s v="FUR-BO-10000362"/>
    <s v="Furniture"/>
    <s v="Bookcases"/>
    <s v="Sauder Inglewood Library Bookcases"/>
    <n v="359.05799999999994"/>
    <n v="3"/>
    <n v="0.3"/>
    <n v="-35.905799999999999"/>
  </r>
  <r>
    <n v="1596"/>
    <s v="CA-2014-149181"/>
    <x v="3"/>
    <x v="540"/>
    <d v="2014-05-13T00:00:00"/>
    <s v="Standard Class"/>
    <s v="MD-17350"/>
    <s v="Maribeth Dona"/>
    <s v="Consumer"/>
    <s v="United States"/>
    <s v="Columbus"/>
    <s v="Ohio"/>
    <n v="43229"/>
    <s v="West"/>
    <s v="FUR-CH-10004540"/>
    <s v="Furniture"/>
    <s v="Chairs"/>
    <s v="Global Chrome Stack Chair"/>
    <n v="47.991999999999997"/>
    <n v="2"/>
    <n v="0.3"/>
    <n v="-2.0567999999999991"/>
  </r>
  <r>
    <n v="1597"/>
    <s v="CA-2014-132234"/>
    <x v="3"/>
    <x v="524"/>
    <d v="2014-10-19T00:00:00"/>
    <s v="First Class"/>
    <s v="MY-17380"/>
    <s v="Maribeth Yedwab"/>
    <s v="Corporate"/>
    <s v="United States"/>
    <s v="New York City"/>
    <s v="New York"/>
    <n v="10011"/>
    <s v="We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4-158876"/>
    <x v="3"/>
    <x v="123"/>
    <d v="2014-11-22T00:00:00"/>
    <s v="Second Class"/>
    <s v="AB-10150"/>
    <s v="Aimee Bixby"/>
    <s v="Consumer"/>
    <s v="United States"/>
    <s v="Carrollton"/>
    <s v="Texas"/>
    <n v="75007"/>
    <s v="West"/>
    <s v="OFF-PA-10000308"/>
    <s v="Office Supplies"/>
    <s v="Paper"/>
    <s v="Xerox 1901"/>
    <n v="16.896000000000001"/>
    <n v="4"/>
    <n v="0.2"/>
    <n v="5.2799999999999994"/>
  </r>
  <r>
    <n v="1599"/>
    <s v="CA-2014-158876"/>
    <x v="3"/>
    <x v="123"/>
    <d v="2014-11-22T00:00:00"/>
    <s v="Second Class"/>
    <s v="AB-10150"/>
    <s v="Aimee Bixby"/>
    <s v="Consumer"/>
    <s v="United States"/>
    <s v="Carrollton"/>
    <s v="Texas"/>
    <n v="75007"/>
    <s v="West"/>
    <s v="OFF-SU-10001165"/>
    <s v="Office Supplies"/>
    <s v="Supplies"/>
    <s v="Acme Elite Stainless Steel Scissors"/>
    <n v="6.6720000000000006"/>
    <n v="1"/>
    <n v="0.2"/>
    <n v="0.50039999999999996"/>
  </r>
  <r>
    <n v="1600"/>
    <s v="CA-2014-158876"/>
    <x v="3"/>
    <x v="123"/>
    <d v="2014-11-22T00:00:00"/>
    <s v="Second Class"/>
    <s v="AB-10150"/>
    <s v="Aimee Bixby"/>
    <s v="Consumer"/>
    <s v="United States"/>
    <s v="Carrollton"/>
    <s v="Texas"/>
    <n v="75007"/>
    <s v="West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4-158876"/>
    <x v="3"/>
    <x v="123"/>
    <d v="2014-11-22T00:00:00"/>
    <s v="Second Class"/>
    <s v="AB-10150"/>
    <s v="Aimee Bixby"/>
    <s v="Consumer"/>
    <s v="United States"/>
    <s v="Carrollton"/>
    <s v="Texas"/>
    <n v="75007"/>
    <s v="West"/>
    <s v="FUR-FU-10001967"/>
    <s v="Furniture"/>
    <s v="Furnishings"/>
    <s v="Telescoping Adjustable Floor Lamp"/>
    <n v="15.991999999999999"/>
    <n v="2"/>
    <n v="0.6"/>
    <n v="-13.992999999999999"/>
  </r>
  <r>
    <n v="1602"/>
    <s v="CA-2013-164672"/>
    <x v="0"/>
    <x v="541"/>
    <d v="2013-05-14T00:00:00"/>
    <s v="Second Class"/>
    <s v="GB-14530"/>
    <s v="George Bell"/>
    <s v="Corporate"/>
    <s v="United States"/>
    <s v="Dover"/>
    <s v="Delaware"/>
    <n v="19901"/>
    <s v="We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3-132857"/>
    <x v="0"/>
    <x v="25"/>
    <d v="2013-12-18T00:00:00"/>
    <s v="Standard Class"/>
    <s v="CA-12775"/>
    <s v="Cynthia Arntzen"/>
    <s v="Consumer"/>
    <s v="United States"/>
    <s v="Smyrna"/>
    <s v="Tennessee"/>
    <n v="37167"/>
    <s v="West"/>
    <s v="OFF-AR-10003251"/>
    <s v="Office Supplies"/>
    <s v="Art"/>
    <s v="Prang Drawing Pencil Set"/>
    <n v="6.6719999999999988"/>
    <n v="3"/>
    <n v="0.2"/>
    <n v="1.6679999999999997"/>
  </r>
  <r>
    <n v="1604"/>
    <s v="CA-2014-116645"/>
    <x v="3"/>
    <x v="329"/>
    <d v="2014-12-05T00:00:00"/>
    <s v="Standard Class"/>
    <s v="ME-17725"/>
    <s v="Max Engle"/>
    <s v="Consumer"/>
    <s v="United States"/>
    <s v="Newark"/>
    <s v="Delaware"/>
    <n v="19711"/>
    <s v="West"/>
    <s v="OFF-AR-10001044"/>
    <s v="Office Supplies"/>
    <s v="Art"/>
    <s v="BOSTON Ranger #55 Pencil Sharpener, Black"/>
    <n v="155.94"/>
    <n v="6"/>
    <n v="0"/>
    <n v="45.222599999999993"/>
  </r>
  <r>
    <n v="1605"/>
    <s v="US-2013-115819"/>
    <x v="0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3-115819"/>
    <x v="0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3-115819"/>
    <x v="0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3-115819"/>
    <x v="0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3-115819"/>
    <x v="0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3-115819"/>
    <x v="0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1-156349"/>
    <x v="2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1-156349"/>
    <x v="2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1-156349"/>
    <x v="2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4-138380"/>
    <x v="3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3-113509"/>
    <x v="0"/>
    <x v="543"/>
    <d v="2013-03-20T00:00:00"/>
    <s v="Standard Class"/>
    <s v="PL-18925"/>
    <s v="Paul Lucas"/>
    <s v="Home Office"/>
    <s v="United States"/>
    <s v="Philadelphia"/>
    <s v="Pennsylvania"/>
    <n v="19143"/>
    <s v="West"/>
    <s v="TEC-AC-10004855"/>
    <s v="Technology"/>
    <s v="Accessories"/>
    <s v="V7 USB Numeric Keypad"/>
    <n v="83.976000000000013"/>
    <n v="3"/>
    <n v="0.2"/>
    <n v="-13.646100000000001"/>
  </r>
  <r>
    <n v="1616"/>
    <s v="CA-2012-130022"/>
    <x v="1"/>
    <x v="544"/>
    <d v="2012-08-16T00:00:00"/>
    <s v="Standard Class"/>
    <s v="JK-16120"/>
    <s v="Julie Kriz"/>
    <s v="Home Office"/>
    <s v="United States"/>
    <s v="Eagan"/>
    <s v="Minnesota"/>
    <n v="55122"/>
    <s v="West"/>
    <s v="OFF-LA-10002787"/>
    <s v="Office Supplies"/>
    <s v="Labels"/>
    <s v="Avery 480"/>
    <n v="3.75"/>
    <n v="1"/>
    <n v="0"/>
    <n v="1.7999999999999998"/>
  </r>
  <r>
    <n v="1617"/>
    <s v="CA-2012-130022"/>
    <x v="1"/>
    <x v="544"/>
    <d v="2012-08-16T00:00:00"/>
    <s v="Standard Class"/>
    <s v="JK-16120"/>
    <s v="Julie Kriz"/>
    <s v="Home Office"/>
    <s v="United States"/>
    <s v="Eagan"/>
    <s v="Minnesota"/>
    <n v="55122"/>
    <s v="West"/>
    <s v="OFF-LA-10002043"/>
    <s v="Office Supplies"/>
    <s v="Labels"/>
    <s v="Avery 489"/>
    <n v="41.4"/>
    <n v="4"/>
    <n v="0"/>
    <n v="19.872"/>
  </r>
  <r>
    <n v="1618"/>
    <s v="CA-2012-130022"/>
    <x v="1"/>
    <x v="544"/>
    <d v="2012-08-16T00:00:00"/>
    <s v="Standard Class"/>
    <s v="JK-16120"/>
    <s v="Julie Kriz"/>
    <s v="Home Office"/>
    <s v="United States"/>
    <s v="Eagan"/>
    <s v="Minnesota"/>
    <n v="55122"/>
    <s v="West"/>
    <s v="OFF-AR-10001915"/>
    <s v="Office Supplies"/>
    <s v="Art"/>
    <s v="Peel-Off China Markers"/>
    <n v="29.79"/>
    <n v="3"/>
    <n v="0"/>
    <n v="12.511800000000001"/>
  </r>
  <r>
    <n v="1619"/>
    <s v="US-2013-118780"/>
    <x v="0"/>
    <x v="545"/>
    <d v="2013-09-15T00:00:00"/>
    <s v="Second Class"/>
    <s v="PN-18775"/>
    <s v="Parhena Norris"/>
    <s v="Home Office"/>
    <s v="United States"/>
    <s v="New York City"/>
    <s v="New York"/>
    <n v="10011"/>
    <s v="West"/>
    <s v="OFF-ST-10000352"/>
    <s v="Office Supplies"/>
    <s v="Storage"/>
    <s v="Acco Perma 2700 Stacking Storage Drawers"/>
    <n v="59.48"/>
    <n v="2"/>
    <n v="0"/>
    <n v="8.9220000000000041"/>
  </r>
  <r>
    <n v="1620"/>
    <s v="US-2013-118780"/>
    <x v="0"/>
    <x v="545"/>
    <d v="2013-09-15T00:00:00"/>
    <s v="Second Class"/>
    <s v="PN-18775"/>
    <s v="Parhena Norris"/>
    <s v="Home Office"/>
    <s v="United States"/>
    <s v="New York City"/>
    <s v="New York"/>
    <n v="10011"/>
    <s v="We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4-108560"/>
    <x v="3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4-108560"/>
    <x v="3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4-108560"/>
    <x v="3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4-108560"/>
    <x v="3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2-157084"/>
    <x v="1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2-157084"/>
    <x v="1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2-164539"/>
    <x v="1"/>
    <x v="547"/>
    <d v="2012-11-22T00:00:00"/>
    <s v="Standard Class"/>
    <s v="PO-19180"/>
    <s v="Philisse Overcash"/>
    <s v="Home Office"/>
    <s v="United States"/>
    <s v="New York City"/>
    <s v="New York"/>
    <n v="10011"/>
    <s v="We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2-143119"/>
    <x v="1"/>
    <x v="496"/>
    <d v="2012-09-30T00:00:00"/>
    <s v="Standard Class"/>
    <s v="MC-17275"/>
    <s v="Marc Crier"/>
    <s v="Consumer"/>
    <s v="United States"/>
    <s v="Lafayette"/>
    <s v="Louisiana"/>
    <n v="70506"/>
    <s v="West"/>
    <s v="FUR-CH-10001270"/>
    <s v="Furniture"/>
    <s v="Chairs"/>
    <s v="Harbour Creations Steel Folding Chair"/>
    <n v="517.5"/>
    <n v="6"/>
    <n v="0"/>
    <n v="155.24999999999994"/>
  </r>
  <r>
    <n v="1629"/>
    <s v="CA-2014-101049"/>
    <x v="3"/>
    <x v="548"/>
    <d v="2014-06-26T00:00:00"/>
    <s v="Second Class"/>
    <s v="AS-10240"/>
    <s v="Alan Shonely"/>
    <s v="Consumer"/>
    <s v="United States"/>
    <s v="Cleveland"/>
    <s v="Ohio"/>
    <n v="44105"/>
    <s v="We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4-101049"/>
    <x v="3"/>
    <x v="548"/>
    <d v="2014-06-26T00:00:00"/>
    <s v="Second Class"/>
    <s v="AS-10240"/>
    <s v="Alan Shonely"/>
    <s v="Consumer"/>
    <s v="United States"/>
    <s v="Cleveland"/>
    <s v="Ohio"/>
    <n v="44105"/>
    <s v="We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3-106530"/>
    <x v="0"/>
    <x v="541"/>
    <d v="2013-05-09T00:00:00"/>
    <s v="Same Day"/>
    <s v="CL-12565"/>
    <s v="Clay Ludtke"/>
    <s v="Consumer"/>
    <s v="United States"/>
    <s v="Cleveland"/>
    <s v="Ohio"/>
    <n v="44105"/>
    <s v="We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3-106530"/>
    <x v="0"/>
    <x v="541"/>
    <d v="2013-05-09T00:00:00"/>
    <s v="Same Day"/>
    <s v="CL-12565"/>
    <s v="Clay Ludtke"/>
    <s v="Consumer"/>
    <s v="United States"/>
    <s v="Cleveland"/>
    <s v="Ohio"/>
    <n v="44105"/>
    <s v="West"/>
    <s v="OFF-PA-10002986"/>
    <s v="Office Supplies"/>
    <s v="Paper"/>
    <s v="Xerox 1898"/>
    <n v="10.688000000000001"/>
    <n v="2"/>
    <n v="0.2"/>
    <n v="3.7407999999999997"/>
  </r>
  <r>
    <n v="1633"/>
    <s v="CA-2013-106530"/>
    <x v="0"/>
    <x v="541"/>
    <d v="2013-05-09T00:00:00"/>
    <s v="Same Day"/>
    <s v="CL-12565"/>
    <s v="Clay Ludtke"/>
    <s v="Consumer"/>
    <s v="United States"/>
    <s v="Cleveland"/>
    <s v="Ohio"/>
    <n v="44105"/>
    <s v="West"/>
    <s v="OFF-PA-10004451"/>
    <s v="Office Supplies"/>
    <s v="Paper"/>
    <s v="Xerox 222"/>
    <n v="10.368000000000002"/>
    <n v="2"/>
    <n v="0.2"/>
    <n v="3.6288"/>
  </r>
  <r>
    <n v="1634"/>
    <s v="CA-2013-106530"/>
    <x v="0"/>
    <x v="541"/>
    <d v="2013-05-09T00:00:00"/>
    <s v="Same Day"/>
    <s v="CL-12565"/>
    <s v="Clay Ludtke"/>
    <s v="Consumer"/>
    <s v="United States"/>
    <s v="Cleveland"/>
    <s v="Ohio"/>
    <n v="44105"/>
    <s v="West"/>
    <s v="OFF-ST-10000649"/>
    <s v="Office Supplies"/>
    <s v="Storage"/>
    <s v="Hanging Personal Folder File"/>
    <n v="25.12"/>
    <n v="2"/>
    <n v="0.2"/>
    <n v="1.5700000000000012"/>
  </r>
  <r>
    <n v="1635"/>
    <s v="CA-2013-106530"/>
    <x v="0"/>
    <x v="541"/>
    <d v="2013-05-09T00:00:00"/>
    <s v="Same Day"/>
    <s v="CL-12565"/>
    <s v="Clay Ludtke"/>
    <s v="Consumer"/>
    <s v="United States"/>
    <s v="Cleveland"/>
    <s v="Ohio"/>
    <n v="44105"/>
    <s v="West"/>
    <s v="TEC-AC-10001465"/>
    <s v="Technology"/>
    <s v="Accessories"/>
    <s v="SanDisk Cruzer 64 GB USB Flash Drive"/>
    <n v="58.112000000000002"/>
    <n v="2"/>
    <n v="0.2"/>
    <n v="7.263999999999994"/>
  </r>
  <r>
    <n v="1636"/>
    <s v="CA-2011-168984"/>
    <x v="2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1-168984"/>
    <x v="2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1-168984"/>
    <x v="2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3-157266"/>
    <x v="0"/>
    <x v="439"/>
    <d v="2013-06-02T00:00:00"/>
    <s v="Standard Class"/>
    <s v="TB-21280"/>
    <s v="Toby Braunhardt"/>
    <s v="Consumer"/>
    <s v="United States"/>
    <s v="Washington"/>
    <s v="District of Columbia"/>
    <n v="20016"/>
    <s v="We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3-157266"/>
    <x v="0"/>
    <x v="439"/>
    <d v="2013-06-02T00:00:00"/>
    <s v="Standard Class"/>
    <s v="TB-21280"/>
    <s v="Toby Braunhardt"/>
    <s v="Consumer"/>
    <s v="United States"/>
    <s v="Washington"/>
    <s v="District of Columbia"/>
    <n v="20016"/>
    <s v="West"/>
    <s v="OFF-BI-10004728"/>
    <s v="Office Supplies"/>
    <s v="Binders"/>
    <s v="Wilson Jones Turn Tabs Binder Tool for Ring Binders"/>
    <n v="9.64"/>
    <n v="2"/>
    <n v="0"/>
    <n v="4.4344000000000001"/>
  </r>
  <r>
    <n v="1641"/>
    <s v="CA-2013-157266"/>
    <x v="0"/>
    <x v="439"/>
    <d v="2013-06-02T00:00:00"/>
    <s v="Standard Class"/>
    <s v="TB-21280"/>
    <s v="Toby Braunhardt"/>
    <s v="Consumer"/>
    <s v="United States"/>
    <s v="Washington"/>
    <s v="District of Columbia"/>
    <n v="20016"/>
    <s v="We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3-157266"/>
    <x v="0"/>
    <x v="439"/>
    <d v="2013-06-02T00:00:00"/>
    <s v="Standard Class"/>
    <s v="TB-21280"/>
    <s v="Toby Braunhardt"/>
    <s v="Consumer"/>
    <s v="United States"/>
    <s v="Washington"/>
    <s v="District of Columbia"/>
    <n v="20016"/>
    <s v="West"/>
    <s v="FUR-FU-10000629"/>
    <s v="Furniture"/>
    <s v="Furnishings"/>
    <s v="9-3/4 Diameter Round Wall Clock"/>
    <n v="41.37"/>
    <n v="3"/>
    <n v="0"/>
    <n v="17.375399999999999"/>
  </r>
  <r>
    <n v="1643"/>
    <s v="US-2011-134712"/>
    <x v="2"/>
    <x v="503"/>
    <d v="2011-12-04T00:00:00"/>
    <s v="Standard Class"/>
    <s v="BS-11380"/>
    <s v="Bill Stewart"/>
    <s v="Corporate"/>
    <s v="United States"/>
    <s v="Skokie"/>
    <s v="Illinois"/>
    <n v="60076"/>
    <s v="West"/>
    <s v="OFF-FA-10003112"/>
    <s v="Office Supplies"/>
    <s v="Fasteners"/>
    <s v="Staples"/>
    <n v="12.624000000000001"/>
    <n v="2"/>
    <n v="0.2"/>
    <n v="3.944999999999999"/>
  </r>
  <r>
    <n v="1644"/>
    <s v="CA-2012-111829"/>
    <x v="1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2-111829"/>
    <x v="1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2-111829"/>
    <x v="1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2-105221"/>
    <x v="1"/>
    <x v="549"/>
    <d v="2012-11-03T00:00:00"/>
    <s v="First Class"/>
    <s v="VM-21685"/>
    <s v="Valerie Mitchum"/>
    <s v="Home Office"/>
    <s v="United States"/>
    <s v="Philadelphia"/>
    <s v="Pennsylvania"/>
    <n v="19140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2-105221"/>
    <x v="1"/>
    <x v="549"/>
    <d v="2012-11-03T00:00:00"/>
    <s v="First Class"/>
    <s v="VM-21685"/>
    <s v="Valerie Mitchum"/>
    <s v="Home Office"/>
    <s v="United States"/>
    <s v="Philadelphia"/>
    <s v="Pennsylvania"/>
    <n v="19140"/>
    <s v="We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2-120341"/>
    <x v="1"/>
    <x v="120"/>
    <d v="2012-09-29T00:00:00"/>
    <s v="Second Class"/>
    <s v="SF-20200"/>
    <s v="Sarah Foster"/>
    <s v="Consumer"/>
    <s v="United States"/>
    <s v="Philadelphia"/>
    <s v="Pennsylvania"/>
    <n v="19143"/>
    <s v="West"/>
    <s v="OFF-BI-10004224"/>
    <s v="Office Supplies"/>
    <s v="Binders"/>
    <s v="Catalog Binders with Expanding Posts"/>
    <n v="121.10400000000003"/>
    <n v="6"/>
    <n v="0.7"/>
    <n v="-100.91999999999999"/>
  </r>
  <r>
    <n v="1650"/>
    <s v="CA-2012-120341"/>
    <x v="1"/>
    <x v="120"/>
    <d v="2012-09-29T00:00:00"/>
    <s v="Second Class"/>
    <s v="SF-20200"/>
    <s v="Sarah Foster"/>
    <s v="Consumer"/>
    <s v="United States"/>
    <s v="Philadelphia"/>
    <s v="Pennsylvania"/>
    <n v="19143"/>
    <s v="We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1-135699"/>
    <x v="2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1-135699"/>
    <x v="2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4-132444"/>
    <x v="3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4-132444"/>
    <x v="3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4-132444"/>
    <x v="3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4-132444"/>
    <x v="3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4-132444"/>
    <x v="3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1-127159"/>
    <x v="2"/>
    <x v="552"/>
    <d v="2011-05-15T00:00:00"/>
    <s v="First Class"/>
    <s v="HL-15040"/>
    <s v="Hunter Lopez"/>
    <s v="Consumer"/>
    <s v="United States"/>
    <s v="Milwaukee"/>
    <s v="Wisconsin"/>
    <n v="53209"/>
    <s v="West"/>
    <s v="FUR-FU-10000010"/>
    <s v="Furniture"/>
    <s v="Furnishings"/>
    <s v="DAX Value U-Channel Document Frames, Easel Back"/>
    <n v="34.79"/>
    <n v="7"/>
    <n v="0"/>
    <n v="10.784899999999999"/>
  </r>
  <r>
    <n v="1659"/>
    <s v="CA-2014-161809"/>
    <x v="3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4-127285"/>
    <x v="3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4-127285"/>
    <x v="3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4-144526"/>
    <x v="3"/>
    <x v="504"/>
    <d v="2014-05-07T00:00:00"/>
    <s v="Standard Class"/>
    <s v="QJ-19255"/>
    <s v="Quincy Jones"/>
    <s v="Corporate"/>
    <s v="United States"/>
    <s v="Philadelphia"/>
    <s v="Pennsylvania"/>
    <n v="19143"/>
    <s v="West"/>
    <s v="TEC-PH-10002549"/>
    <s v="Technology"/>
    <s v="Phones"/>
    <s v="Polycom SoundPoint IP 450 VoIP phone"/>
    <n v="677.57999999999993"/>
    <n v="5"/>
    <n v="0.4"/>
    <n v="-158.10199999999998"/>
  </r>
  <r>
    <n v="1663"/>
    <s v="CA-2014-144526"/>
    <x v="3"/>
    <x v="504"/>
    <d v="2014-05-07T00:00:00"/>
    <s v="Standard Class"/>
    <s v="QJ-19255"/>
    <s v="Quincy Jones"/>
    <s v="Corporate"/>
    <s v="United States"/>
    <s v="Philadelphia"/>
    <s v="Pennsylvania"/>
    <n v="19143"/>
    <s v="West"/>
    <s v="OFF-BI-10002353"/>
    <s v="Office Supplies"/>
    <s v="Binders"/>
    <s v="GBC VeloBind Cover Sets"/>
    <n v="13.896000000000001"/>
    <n v="3"/>
    <n v="0.7"/>
    <n v="-9.2639999999999993"/>
  </r>
  <r>
    <n v="1664"/>
    <s v="CA-2013-128531"/>
    <x v="0"/>
    <x v="390"/>
    <d v="2013-11-27T00:00:00"/>
    <s v="Second Class"/>
    <s v="NS-18505"/>
    <s v="Neola Schneider"/>
    <s v="Consumer"/>
    <s v="United States"/>
    <s v="Dallas"/>
    <s v="Texas"/>
    <n v="75217"/>
    <s v="West"/>
    <s v="OFF-ST-10001325"/>
    <s v="Office Supplies"/>
    <s v="Storage"/>
    <s v="Sterilite Officeware Hinged File Box"/>
    <n v="41.92"/>
    <n v="5"/>
    <n v="0.2"/>
    <n v="3.6679999999999993"/>
  </r>
  <r>
    <n v="1665"/>
    <s v="CA-2013-128531"/>
    <x v="0"/>
    <x v="390"/>
    <d v="2013-11-27T00:00:00"/>
    <s v="Second Class"/>
    <s v="NS-18505"/>
    <s v="Neola Schneider"/>
    <s v="Consumer"/>
    <s v="United States"/>
    <s v="Dallas"/>
    <s v="Texas"/>
    <n v="75217"/>
    <s v="West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3-128531"/>
    <x v="0"/>
    <x v="390"/>
    <d v="2013-11-27T00:00:00"/>
    <s v="Second Class"/>
    <s v="NS-18505"/>
    <s v="Neola Schneider"/>
    <s v="Consumer"/>
    <s v="United States"/>
    <s v="Dallas"/>
    <s v="Texas"/>
    <n v="75217"/>
    <s v="West"/>
    <s v="OFF-FA-10002676"/>
    <s v="Office Supplies"/>
    <s v="Fasteners"/>
    <s v="Colored Push Pins"/>
    <n v="4.3440000000000003"/>
    <n v="3"/>
    <n v="0.2"/>
    <n v="0.86879999999999979"/>
  </r>
  <r>
    <n v="1667"/>
    <s v="CA-2013-128531"/>
    <x v="0"/>
    <x v="390"/>
    <d v="2013-11-27T00:00:00"/>
    <s v="Second Class"/>
    <s v="NS-18505"/>
    <s v="Neola Schneider"/>
    <s v="Consumer"/>
    <s v="United States"/>
    <s v="Dallas"/>
    <s v="Texas"/>
    <n v="75217"/>
    <s v="West"/>
    <s v="TEC-AC-10003023"/>
    <s v="Technology"/>
    <s v="Accessories"/>
    <s v="Logitech G105 Gaming Keyboard"/>
    <n v="94.992000000000004"/>
    <n v="2"/>
    <n v="0.2"/>
    <n v="-2.374800000000004"/>
  </r>
  <r>
    <n v="1668"/>
    <s v="CA-2013-128531"/>
    <x v="0"/>
    <x v="390"/>
    <d v="2013-11-27T00:00:00"/>
    <s v="Second Class"/>
    <s v="NS-18505"/>
    <s v="Neola Schneider"/>
    <s v="Consumer"/>
    <s v="United States"/>
    <s v="Dallas"/>
    <s v="Texas"/>
    <n v="75217"/>
    <s v="West"/>
    <s v="OFF-PA-10000167"/>
    <s v="Office Supplies"/>
    <s v="Paper"/>
    <s v="Xerox 1925"/>
    <n v="74.352000000000004"/>
    <n v="3"/>
    <n v="0.2"/>
    <n v="23.234999999999992"/>
  </r>
  <r>
    <n v="1669"/>
    <s v="CA-2013-128531"/>
    <x v="0"/>
    <x v="390"/>
    <d v="2013-11-27T00:00:00"/>
    <s v="Second Class"/>
    <s v="NS-18505"/>
    <s v="Neola Schneider"/>
    <s v="Consumer"/>
    <s v="United States"/>
    <s v="Dallas"/>
    <s v="Texas"/>
    <n v="75217"/>
    <s v="West"/>
    <s v="OFF-AR-10003405"/>
    <s v="Office Supplies"/>
    <s v="Art"/>
    <s v="Dixon My First Ticonderoga Pencil, #2"/>
    <n v="14.04"/>
    <n v="3"/>
    <n v="0.2"/>
    <n v="1.5794999999999986"/>
  </r>
  <r>
    <n v="1670"/>
    <s v="US-2012-157154"/>
    <x v="1"/>
    <x v="553"/>
    <d v="2012-01-15T00:00:00"/>
    <s v="Standard Class"/>
    <s v="MM-17920"/>
    <s v="Michael Moore"/>
    <s v="Consumer"/>
    <s v="United States"/>
    <s v="New York City"/>
    <s v="New York"/>
    <n v="10011"/>
    <s v="West"/>
    <s v="FUR-TA-10001889"/>
    <s v="Furniture"/>
    <s v="Tables"/>
    <s v="Bush Advantage Collection Racetrack Conference Table"/>
    <n v="1018.1039999999999"/>
    <n v="4"/>
    <n v="0.4"/>
    <n v="-373.3048"/>
  </r>
  <r>
    <n v="1671"/>
    <s v="CA-2014-159457"/>
    <x v="3"/>
    <x v="15"/>
    <d v="2014-10-27T00:00:00"/>
    <s v="Standard Class"/>
    <s v="RD-19480"/>
    <s v="Rick Duston"/>
    <s v="Consumer"/>
    <s v="United States"/>
    <s v="Houston"/>
    <s v="Texas"/>
    <n v="77095"/>
    <s v="West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3-107615"/>
    <x v="0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4-111647"/>
    <x v="3"/>
    <x v="445"/>
    <d v="2014-07-08T00:00:00"/>
    <s v="Standard Class"/>
    <s v="RD-19585"/>
    <s v="Rob Dowd"/>
    <s v="Consumer"/>
    <s v="United States"/>
    <s v="Plano"/>
    <s v="Texas"/>
    <n v="75023"/>
    <s v="West"/>
    <s v="TEC-PH-10002726"/>
    <s v="Technology"/>
    <s v="Phones"/>
    <s v="netTALK DUO VoIP Telephone Service"/>
    <n v="167.96800000000002"/>
    <n v="4"/>
    <n v="0.2"/>
    <n v="62.988"/>
  </r>
  <r>
    <n v="1674"/>
    <s v="CA-2012-150560"/>
    <x v="1"/>
    <x v="555"/>
    <d v="2012-12-12T00:00:00"/>
    <s v="First Class"/>
    <s v="SW-20455"/>
    <s v="Shaun Weien"/>
    <s v="Consumer"/>
    <s v="United States"/>
    <s v="Suffolk"/>
    <s v="Virginia"/>
    <n v="23434"/>
    <s v="West"/>
    <s v="OFF-LA-10003930"/>
    <s v="Office Supplies"/>
    <s v="Labels"/>
    <s v="Dot Matrix Printer Tape Reel Labels, White, 5000/Box"/>
    <n v="196.62"/>
    <n v="2"/>
    <n v="0"/>
    <n v="96.343800000000002"/>
  </r>
  <r>
    <n v="1675"/>
    <s v="CA-2012-143077"/>
    <x v="1"/>
    <x v="14"/>
    <d v="2012-09-21T00:00:00"/>
    <s v="Standard Class"/>
    <s v="SF-20965"/>
    <s v="Sylvia Foulston"/>
    <s v="Corporate"/>
    <s v="United States"/>
    <s v="Houston"/>
    <s v="Texas"/>
    <n v="77041"/>
    <s v="West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2-143077"/>
    <x v="1"/>
    <x v="14"/>
    <d v="2012-09-21T00:00:00"/>
    <s v="Standard Class"/>
    <s v="SF-20965"/>
    <s v="Sylvia Foulston"/>
    <s v="Corporate"/>
    <s v="United States"/>
    <s v="Houston"/>
    <s v="Texas"/>
    <n v="77041"/>
    <s v="West"/>
    <s v="OFF-BI-10000088"/>
    <s v="Office Supplies"/>
    <s v="Binders"/>
    <s v="GBC Imprintable Covers"/>
    <n v="6.5879999999999992"/>
    <n v="3"/>
    <n v="0.8"/>
    <n v="-10.211400000000005"/>
  </r>
  <r>
    <n v="1677"/>
    <s v="CA-2013-122728"/>
    <x v="0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3-122728"/>
    <x v="0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1-122882"/>
    <x v="2"/>
    <x v="557"/>
    <d v="2011-09-13T00:00:00"/>
    <s v="Standard Class"/>
    <s v="SB-20290"/>
    <s v="Sean Braxton"/>
    <s v="Corporate"/>
    <s v="United States"/>
    <s v="Philadelphia"/>
    <s v="Pennsylvania"/>
    <n v="19134"/>
    <s v="We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1-122882"/>
    <x v="2"/>
    <x v="557"/>
    <d v="2011-09-13T00:00:00"/>
    <s v="Standard Class"/>
    <s v="SB-20290"/>
    <s v="Sean Braxton"/>
    <s v="Corporate"/>
    <s v="United States"/>
    <s v="Philadelphia"/>
    <s v="Pennsylvania"/>
    <n v="19134"/>
    <s v="We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1-122882"/>
    <x v="2"/>
    <x v="557"/>
    <d v="2011-09-13T00:00:00"/>
    <s v="Standard Class"/>
    <s v="SB-20290"/>
    <s v="Sean Braxton"/>
    <s v="Corporate"/>
    <s v="United States"/>
    <s v="Philadelphia"/>
    <s v="Pennsylvania"/>
    <n v="19134"/>
    <s v="West"/>
    <s v="FUR-FU-10000758"/>
    <s v="Furniture"/>
    <s v="Furnishings"/>
    <s v="DAX Natural Wood-Tone Poster Frame"/>
    <n v="42.368000000000002"/>
    <n v="2"/>
    <n v="0.2"/>
    <n v="8.4735999999999958"/>
  </r>
  <r>
    <n v="1682"/>
    <s v="CA-2011-122882"/>
    <x v="2"/>
    <x v="557"/>
    <d v="2011-09-13T00:00:00"/>
    <s v="Standard Class"/>
    <s v="SB-20290"/>
    <s v="Sean Braxton"/>
    <s v="Corporate"/>
    <s v="United States"/>
    <s v="Philadelphia"/>
    <s v="Pennsylvania"/>
    <n v="19134"/>
    <s v="West"/>
    <s v="TEC-MA-10004679"/>
    <s v="Technology"/>
    <s v="Machines"/>
    <s v="StarTech.com 10/100 VDSL2 Ethernet Extender Kit"/>
    <n v="399.54"/>
    <n v="4"/>
    <n v="0.7"/>
    <n v="-559.35599999999988"/>
  </r>
  <r>
    <n v="1683"/>
    <s v="US-2013-101497"/>
    <x v="0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3-147585"/>
    <x v="0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4-149489"/>
    <x v="3"/>
    <x v="558"/>
    <d v="2014-04-28T00:00:00"/>
    <s v="First Class"/>
    <s v="DK-12835"/>
    <s v="Damala Kotsonis"/>
    <s v="Corporate"/>
    <s v="United States"/>
    <s v="Philadelphia"/>
    <s v="Pennsylvania"/>
    <n v="19143"/>
    <s v="We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4-149489"/>
    <x v="3"/>
    <x v="558"/>
    <d v="2014-04-28T00:00:00"/>
    <s v="First Class"/>
    <s v="DK-12835"/>
    <s v="Damala Kotsonis"/>
    <s v="Corporate"/>
    <s v="United States"/>
    <s v="Philadelphia"/>
    <s v="Pennsylvania"/>
    <n v="19143"/>
    <s v="We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4-149489"/>
    <x v="3"/>
    <x v="558"/>
    <d v="2014-04-28T00:00:00"/>
    <s v="First Class"/>
    <s v="DK-12835"/>
    <s v="Damala Kotsonis"/>
    <s v="Corporate"/>
    <s v="United States"/>
    <s v="Philadelphia"/>
    <s v="Pennsylvania"/>
    <n v="19143"/>
    <s v="We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4-143798"/>
    <x v="3"/>
    <x v="389"/>
    <d v="2014-12-13T00:00:00"/>
    <s v="First Class"/>
    <s v="AW-10840"/>
    <s v="Anthony Witt"/>
    <s v="Consumer"/>
    <s v="United States"/>
    <s v="Philadelphia"/>
    <s v="Pennsylvania"/>
    <n v="19140"/>
    <s v="West"/>
    <s v="OFF-PA-10000788"/>
    <s v="Office Supplies"/>
    <s v="Paper"/>
    <s v="Xerox 210"/>
    <n v="10.368000000000002"/>
    <n v="2"/>
    <n v="0.2"/>
    <n v="3.6288"/>
  </r>
  <r>
    <n v="1689"/>
    <s v="CA-2014-143798"/>
    <x v="3"/>
    <x v="389"/>
    <d v="2014-12-13T00:00:00"/>
    <s v="First Class"/>
    <s v="AW-10840"/>
    <s v="Anthony Witt"/>
    <s v="Consumer"/>
    <s v="United States"/>
    <s v="Philadelphia"/>
    <s v="Pennsylvania"/>
    <n v="19140"/>
    <s v="West"/>
    <s v="FUR-FU-10004306"/>
    <s v="Furniture"/>
    <s v="Furnishings"/>
    <s v="Electrix Halogen Magnifier Lamp"/>
    <n v="310.88000000000005"/>
    <n v="2"/>
    <n v="0.2"/>
    <n v="23.315999999999988"/>
  </r>
  <r>
    <n v="1690"/>
    <s v="CA-2011-142839"/>
    <x v="2"/>
    <x v="559"/>
    <d v="2011-08-20T00:00:00"/>
    <s v="Standard Class"/>
    <s v="TS-21610"/>
    <s v="Troy Staebel"/>
    <s v="Consumer"/>
    <s v="United States"/>
    <s v="Philadelphia"/>
    <s v="Pennsylvania"/>
    <n v="19143"/>
    <s v="West"/>
    <s v="FUR-TA-10001539"/>
    <s v="Furniture"/>
    <s v="Tables"/>
    <s v="Chromcraft Rectangular Conference Tables"/>
    <n v="853.09199999999987"/>
    <n v="6"/>
    <n v="0.4"/>
    <n v="-227.49120000000016"/>
  </r>
  <r>
    <n v="1691"/>
    <s v="CA-2014-129833"/>
    <x v="3"/>
    <x v="34"/>
    <d v="2014-12-16T00:00:00"/>
    <s v="Standard Class"/>
    <s v="HF-14995"/>
    <s v="Herbert Flentye"/>
    <s v="Consumer"/>
    <s v="United States"/>
    <s v="Indianapolis"/>
    <s v="Indiana"/>
    <n v="46203"/>
    <s v="West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4-129833"/>
    <x v="3"/>
    <x v="34"/>
    <d v="2014-12-16T00:00:00"/>
    <s v="Standard Class"/>
    <s v="HF-14995"/>
    <s v="Herbert Flentye"/>
    <s v="Consumer"/>
    <s v="United States"/>
    <s v="Indianapolis"/>
    <s v="Indiana"/>
    <n v="46203"/>
    <s v="West"/>
    <s v="OFF-BI-10004182"/>
    <s v="Office Supplies"/>
    <s v="Binders"/>
    <s v="Economy Binders"/>
    <n v="10.4"/>
    <n v="5"/>
    <n v="0"/>
    <n v="5.0960000000000001"/>
  </r>
  <r>
    <n v="1693"/>
    <s v="US-2013-154361"/>
    <x v="0"/>
    <x v="560"/>
    <d v="2013-03-20T00:00:00"/>
    <s v="Standard Class"/>
    <s v="HZ-14950"/>
    <s v="Henia Zydlo"/>
    <s v="Consumer"/>
    <s v="United States"/>
    <s v="Columbus"/>
    <s v="Ohio"/>
    <n v="43229"/>
    <s v="West"/>
    <s v="FUR-FU-10004020"/>
    <s v="Furniture"/>
    <s v="Furnishings"/>
    <s v="Advantus Panel Wall Acrylic Frame"/>
    <n v="21.880000000000003"/>
    <n v="5"/>
    <n v="0.2"/>
    <n v="6.2904999999999998"/>
  </r>
  <r>
    <n v="1694"/>
    <s v="US-2013-158708"/>
    <x v="0"/>
    <x v="190"/>
    <d v="2013-06-30T00:00:00"/>
    <s v="Second Class"/>
    <s v="AB-10255"/>
    <s v="Alejandro Ballentine"/>
    <s v="Home Office"/>
    <s v="United States"/>
    <s v="Plano"/>
    <s v="Texas"/>
    <n v="75023"/>
    <s v="West"/>
    <s v="TEC-AC-10003133"/>
    <s v="Technology"/>
    <s v="Accessories"/>
    <s v="Memorex Mini Travel Drive 4 GB USB 2.0 Flash Drive"/>
    <n v="13.616"/>
    <n v="2"/>
    <n v="0.2"/>
    <n v="3.5742000000000012"/>
  </r>
  <r>
    <n v="1695"/>
    <s v="CA-2012-156335"/>
    <x v="1"/>
    <x v="12"/>
    <d v="2012-09-28T00:00:00"/>
    <s v="Second Class"/>
    <s v="PO-19195"/>
    <s v="Phillina Ober"/>
    <s v="Home Office"/>
    <s v="United States"/>
    <s v="Bayonne"/>
    <s v="New Jersey"/>
    <n v="7002"/>
    <s v="West"/>
    <s v="TEC-AC-10002006"/>
    <s v="Technology"/>
    <s v="Accessories"/>
    <s v="Memorex Micro Travel Drive 16 GB"/>
    <n v="63.96"/>
    <n v="4"/>
    <n v="0"/>
    <n v="19.827599999999997"/>
  </r>
  <r>
    <n v="1696"/>
    <s v="CA-2012-156335"/>
    <x v="1"/>
    <x v="12"/>
    <d v="2012-09-28T00:00:00"/>
    <s v="Second Class"/>
    <s v="PO-19195"/>
    <s v="Phillina Ober"/>
    <s v="Home Office"/>
    <s v="United States"/>
    <s v="Bayonne"/>
    <s v="New Jersey"/>
    <n v="7002"/>
    <s v="West"/>
    <s v="OFF-BI-10003314"/>
    <s v="Office Supplies"/>
    <s v="Binders"/>
    <s v="Tuff Stuff Recycled Round Ring Binders"/>
    <n v="14.46"/>
    <n v="3"/>
    <n v="0"/>
    <n v="7.0853999999999999"/>
  </r>
  <r>
    <n v="1697"/>
    <s v="CA-2012-156335"/>
    <x v="1"/>
    <x v="12"/>
    <d v="2012-09-28T00:00:00"/>
    <s v="Second Class"/>
    <s v="PO-19195"/>
    <s v="Phillina Ober"/>
    <s v="Home Office"/>
    <s v="United States"/>
    <s v="Bayonne"/>
    <s v="New Jersey"/>
    <n v="7002"/>
    <s v="West"/>
    <s v="TEC-PH-10002726"/>
    <s v="Technology"/>
    <s v="Phones"/>
    <s v="netTALK DUO VoIP Telephone Service"/>
    <n v="104.98"/>
    <n v="2"/>
    <n v="0"/>
    <n v="52.49"/>
  </r>
  <r>
    <n v="1698"/>
    <s v="CA-2012-148376"/>
    <x v="1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2-148376"/>
    <x v="1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1-135657"/>
    <x v="2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2-114069"/>
    <x v="1"/>
    <x v="562"/>
    <d v="2012-07-15T00:00:00"/>
    <s v="Second Class"/>
    <s v="ND-18370"/>
    <s v="Natalie DeCherney"/>
    <s v="Consumer"/>
    <s v="United States"/>
    <s v="New York City"/>
    <s v="New York"/>
    <n v="10035"/>
    <s v="West"/>
    <s v="OFF-BI-10000320"/>
    <s v="Office Supplies"/>
    <s v="Binders"/>
    <s v="GBC Plastic Binding Combs"/>
    <n v="11.808"/>
    <n v="2"/>
    <n v="0.2"/>
    <n v="4.2804000000000002"/>
  </r>
  <r>
    <n v="1702"/>
    <s v="CA-2012-114069"/>
    <x v="1"/>
    <x v="562"/>
    <d v="2012-07-15T00:00:00"/>
    <s v="Second Class"/>
    <s v="ND-18370"/>
    <s v="Natalie DeCherney"/>
    <s v="Consumer"/>
    <s v="United States"/>
    <s v="New York City"/>
    <s v="New York"/>
    <n v="10035"/>
    <s v="West"/>
    <s v="FUR-CH-10000595"/>
    <s v="Furniture"/>
    <s v="Chairs"/>
    <s v="Safco Contoured Stacking Chairs"/>
    <n v="1931.04"/>
    <n v="9"/>
    <n v="0.1"/>
    <n v="321.83999999999992"/>
  </r>
  <r>
    <n v="1703"/>
    <s v="CA-2012-114069"/>
    <x v="1"/>
    <x v="562"/>
    <d v="2012-07-15T00:00:00"/>
    <s v="Second Class"/>
    <s v="ND-18370"/>
    <s v="Natalie DeCherney"/>
    <s v="Consumer"/>
    <s v="United States"/>
    <s v="New York City"/>
    <s v="New York"/>
    <n v="10035"/>
    <s v="West"/>
    <s v="OFF-PA-10000349"/>
    <s v="Office Supplies"/>
    <s v="Paper"/>
    <s v="Staples"/>
    <n v="9.9600000000000009"/>
    <n v="2"/>
    <n v="0"/>
    <n v="4.6812000000000005"/>
  </r>
  <r>
    <n v="1704"/>
    <s v="CA-2011-139857"/>
    <x v="2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3-106306"/>
    <x v="0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2-100545"/>
    <x v="1"/>
    <x v="6"/>
    <d v="2012-11-26T00:00:00"/>
    <s v="Standard Class"/>
    <s v="IM-15070"/>
    <s v="Irene Maddox"/>
    <s v="Consumer"/>
    <s v="United States"/>
    <s v="Philadelphia"/>
    <s v="Pennsylvania"/>
    <n v="19120"/>
    <s v="West"/>
    <s v="OFF-BI-10003638"/>
    <s v="Office Supplies"/>
    <s v="Binders"/>
    <s v="GBC Durable Plastic Covers"/>
    <n v="11.610000000000003"/>
    <n v="2"/>
    <n v="0.7"/>
    <n v="-9.2880000000000003"/>
  </r>
  <r>
    <n v="1707"/>
    <s v="CA-2014-123491"/>
    <x v="3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4-123491"/>
    <x v="3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4-123491"/>
    <x v="3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4-123491"/>
    <x v="3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4-123491"/>
    <x v="3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4-123491"/>
    <x v="3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2-145401"/>
    <x v="1"/>
    <x v="564"/>
    <d v="2012-02-04T00:00:00"/>
    <s v="Standard Class"/>
    <s v="JP-15520"/>
    <s v="Jeremy Pistek"/>
    <s v="Consumer"/>
    <s v="United States"/>
    <s v="Houston"/>
    <s v="Texas"/>
    <n v="77070"/>
    <s v="West"/>
    <s v="OFF-PA-10004405"/>
    <s v="Office Supplies"/>
    <s v="Paper"/>
    <s v="Rediform Voice Mail Log Books"/>
    <n v="14.303999999999998"/>
    <n v="6"/>
    <n v="0.2"/>
    <n v="5.0064000000000002"/>
  </r>
  <r>
    <n v="1714"/>
    <s v="US-2014-124968"/>
    <x v="3"/>
    <x v="565"/>
    <d v="2014-09-14T00:00:00"/>
    <s v="Second Class"/>
    <s v="MM-18055"/>
    <s v="Michelle Moray"/>
    <s v="Consumer"/>
    <s v="United States"/>
    <s v="Chicago"/>
    <s v="Illinois"/>
    <n v="60610"/>
    <s v="West"/>
    <s v="FUR-TA-10004289"/>
    <s v="Furniture"/>
    <s v="Tables"/>
    <s v="BoxOffice By Design Rectangular and Half-Moon Meeting Room Tables"/>
    <n v="765.625"/>
    <n v="7"/>
    <n v="0.5"/>
    <n v="-566.5625"/>
  </r>
  <r>
    <n v="1715"/>
    <s v="CA-2014-104003"/>
    <x v="3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3-154788"/>
    <x v="0"/>
    <x v="567"/>
    <d v="2013-05-05T00:00:00"/>
    <s v="Standard Class"/>
    <s v="JL-15835"/>
    <s v="John Lee"/>
    <s v="Consumer"/>
    <s v="United States"/>
    <s v="New York City"/>
    <s v="New York"/>
    <n v="10011"/>
    <s v="We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3-169943"/>
    <x v="0"/>
    <x v="288"/>
    <d v="2013-05-25T00:00:00"/>
    <s v="Standard Class"/>
    <s v="BN-11515"/>
    <s v="Bradley Nguyen"/>
    <s v="Consumer"/>
    <s v="United States"/>
    <s v="New York City"/>
    <s v="New York"/>
    <n v="10011"/>
    <s v="We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3-169943"/>
    <x v="0"/>
    <x v="288"/>
    <d v="2013-05-25T00:00:00"/>
    <s v="Standard Class"/>
    <s v="BN-11515"/>
    <s v="Bradley Nguyen"/>
    <s v="Consumer"/>
    <s v="United States"/>
    <s v="New York City"/>
    <s v="New York"/>
    <n v="10011"/>
    <s v="West"/>
    <s v="OFF-ST-10004123"/>
    <s v="Office Supplies"/>
    <s v="Storage"/>
    <s v="Safco Industrial Wire Shelving System"/>
    <n v="454.90000000000003"/>
    <n v="5"/>
    <n v="0"/>
    <n v="0"/>
  </r>
  <r>
    <n v="1719"/>
    <s v="CA-2013-169943"/>
    <x v="0"/>
    <x v="288"/>
    <d v="2013-05-25T00:00:00"/>
    <s v="Standard Class"/>
    <s v="BN-11515"/>
    <s v="Bradley Nguyen"/>
    <s v="Consumer"/>
    <s v="United States"/>
    <s v="New York City"/>
    <s v="New York"/>
    <n v="10011"/>
    <s v="West"/>
    <s v="FUR-FU-10002088"/>
    <s v="Furniture"/>
    <s v="Furnishings"/>
    <s v="Nu-Dell Float Frame 11 x 14 1/2"/>
    <n v="35.92"/>
    <n v="4"/>
    <n v="0"/>
    <n v="15.086400000000001"/>
  </r>
  <r>
    <n v="1720"/>
    <s v="CA-2013-169943"/>
    <x v="0"/>
    <x v="288"/>
    <d v="2013-05-25T00:00:00"/>
    <s v="Standard Class"/>
    <s v="BN-11515"/>
    <s v="Bradley Nguyen"/>
    <s v="Consumer"/>
    <s v="United States"/>
    <s v="New York City"/>
    <s v="New York"/>
    <n v="10011"/>
    <s v="West"/>
    <s v="FUR-FU-10000010"/>
    <s v="Furniture"/>
    <s v="Furnishings"/>
    <s v="DAX Value U-Channel Document Frames, Easel Back"/>
    <n v="39.76"/>
    <n v="8"/>
    <n v="0"/>
    <n v="12.325599999999998"/>
  </r>
  <r>
    <n v="1721"/>
    <s v="CA-2013-169943"/>
    <x v="0"/>
    <x v="288"/>
    <d v="2013-05-25T00:00:00"/>
    <s v="Standard Class"/>
    <s v="BN-11515"/>
    <s v="Bradley Nguyen"/>
    <s v="Consumer"/>
    <s v="United States"/>
    <s v="New York City"/>
    <s v="New York"/>
    <n v="10011"/>
    <s v="West"/>
    <s v="OFF-BI-10002824"/>
    <s v="Office Supplies"/>
    <s v="Binders"/>
    <s v="Recycled Easel Ring Binders"/>
    <n v="47.744"/>
    <n v="4"/>
    <n v="0.2"/>
    <n v="14.919999999999995"/>
  </r>
  <r>
    <n v="1722"/>
    <s v="US-2012-123218"/>
    <x v="1"/>
    <x v="139"/>
    <d v="2012-12-25T00:00:00"/>
    <s v="Standard Class"/>
    <s v="KD-16345"/>
    <s v="Katherine Ducich"/>
    <s v="Consumer"/>
    <s v="United States"/>
    <s v="Chicago"/>
    <s v="Illinois"/>
    <n v="60623"/>
    <s v="West"/>
    <s v="TEC-PH-10001061"/>
    <s v="Technology"/>
    <s v="Phones"/>
    <s v="Apple iPhone 5C"/>
    <n v="159.98400000000001"/>
    <n v="2"/>
    <n v="0.2"/>
    <n v="11.998799999999996"/>
  </r>
  <r>
    <n v="1723"/>
    <s v="US-2012-123218"/>
    <x v="1"/>
    <x v="139"/>
    <d v="2012-12-25T00:00:00"/>
    <s v="Standard Class"/>
    <s v="KD-16345"/>
    <s v="Katherine Ducich"/>
    <s v="Consumer"/>
    <s v="United States"/>
    <s v="Chicago"/>
    <s v="Illinois"/>
    <n v="60623"/>
    <s v="West"/>
    <s v="TEC-AC-10000736"/>
    <s v="Technology"/>
    <s v="Accessories"/>
    <s v="Logitech G600 MMO Gaming Mouse"/>
    <n v="255.96799999999999"/>
    <n v="4"/>
    <n v="0.2"/>
    <n v="51.193599999999996"/>
  </r>
  <r>
    <n v="1724"/>
    <s v="US-2012-123218"/>
    <x v="1"/>
    <x v="139"/>
    <d v="2012-12-25T00:00:00"/>
    <s v="Standard Class"/>
    <s v="KD-16345"/>
    <s v="Katherine Ducich"/>
    <s v="Consumer"/>
    <s v="United States"/>
    <s v="Chicago"/>
    <s v="Illinois"/>
    <n v="60623"/>
    <s v="West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2-127453"/>
    <x v="1"/>
    <x v="546"/>
    <d v="2012-12-20T00:00:00"/>
    <s v="First Class"/>
    <s v="JK-15370"/>
    <s v="Jay Kimmel"/>
    <s v="Consumer"/>
    <s v="United States"/>
    <s v="Philadelphia"/>
    <s v="Pennsylvania"/>
    <n v="19143"/>
    <s v="West"/>
    <s v="OFF-AP-10000828"/>
    <s v="Office Supplies"/>
    <s v="Appliances"/>
    <s v="Avanti 4.4 Cu. Ft. Refrigerator"/>
    <n v="434.35199999999998"/>
    <n v="3"/>
    <n v="0.2"/>
    <n v="43.43519999999998"/>
  </r>
  <r>
    <n v="1726"/>
    <s v="CA-2012-127453"/>
    <x v="1"/>
    <x v="546"/>
    <d v="2012-12-20T00:00:00"/>
    <s v="First Class"/>
    <s v="JK-15370"/>
    <s v="Jay Kimmel"/>
    <s v="Consumer"/>
    <s v="United States"/>
    <s v="Philadelphia"/>
    <s v="Pennsylvania"/>
    <n v="19143"/>
    <s v="We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2-127453"/>
    <x v="1"/>
    <x v="546"/>
    <d v="2012-12-20T00:00:00"/>
    <s v="First Class"/>
    <s v="JK-15370"/>
    <s v="Jay Kimmel"/>
    <s v="Consumer"/>
    <s v="United States"/>
    <s v="Philadelphia"/>
    <s v="Pennsylvania"/>
    <n v="19143"/>
    <s v="We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4-164056"/>
    <x v="3"/>
    <x v="568"/>
    <d v="2014-05-05T00:00:00"/>
    <s v="Second Class"/>
    <s v="FM-14215"/>
    <s v="Filia McAdams"/>
    <s v="Corporate"/>
    <s v="United States"/>
    <s v="Dublin"/>
    <s v="Ohio"/>
    <n v="43017"/>
    <s v="We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3-106894"/>
    <x v="0"/>
    <x v="569"/>
    <d v="2013-02-07T00:00:00"/>
    <s v="Same Day"/>
    <s v="CA-12265"/>
    <s v="Christina Anderson"/>
    <s v="Consumer"/>
    <s v="United States"/>
    <s v="Springfield"/>
    <s v="Virginia"/>
    <n v="22153"/>
    <s v="West"/>
    <s v="TEC-AC-10003063"/>
    <s v="Technology"/>
    <s v="Accessories"/>
    <s v="Micro Innovations USB RF Wireless Keyboard with Mouse"/>
    <n v="100"/>
    <n v="4"/>
    <n v="0"/>
    <n v="21"/>
  </r>
  <r>
    <n v="1730"/>
    <s v="CA-2013-106894"/>
    <x v="0"/>
    <x v="569"/>
    <d v="2013-02-07T00:00:00"/>
    <s v="Same Day"/>
    <s v="CA-12265"/>
    <s v="Christina Anderson"/>
    <s v="Consumer"/>
    <s v="United States"/>
    <s v="Springfield"/>
    <s v="Virginia"/>
    <n v="22153"/>
    <s v="West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1-125136"/>
    <x v="2"/>
    <x v="450"/>
    <d v="2011-10-03T00:00:00"/>
    <s v="Standard Class"/>
    <s v="KD-16495"/>
    <s v="Keith Dawkins"/>
    <s v="Corporate"/>
    <s v="United States"/>
    <s v="Fayetteville"/>
    <s v="North Carolina"/>
    <n v="28314"/>
    <s v="West"/>
    <s v="OFF-PA-10001457"/>
    <s v="Office Supplies"/>
    <s v="Paper"/>
    <s v="White GlueTop Scratch Pads"/>
    <n v="96.256"/>
    <n v="8"/>
    <n v="0.2"/>
    <n v="31.283199999999987"/>
  </r>
  <r>
    <n v="1732"/>
    <s v="CA-2011-125136"/>
    <x v="2"/>
    <x v="450"/>
    <d v="2011-10-03T00:00:00"/>
    <s v="Standard Class"/>
    <s v="KD-16495"/>
    <s v="Keith Dawkins"/>
    <s v="Corporate"/>
    <s v="United States"/>
    <s v="Fayetteville"/>
    <s v="North Carolina"/>
    <n v="28314"/>
    <s v="West"/>
    <s v="OFF-PA-10001804"/>
    <s v="Office Supplies"/>
    <s v="Paper"/>
    <s v="Xerox 195"/>
    <n v="10.688000000000001"/>
    <n v="2"/>
    <n v="0.2"/>
    <n v="3.7407999999999997"/>
  </r>
  <r>
    <n v="1733"/>
    <s v="US-2013-131149"/>
    <x v="0"/>
    <x v="212"/>
    <d v="2013-07-15T00:00:00"/>
    <s v="Standard Class"/>
    <s v="LH-17155"/>
    <s v="Logan Haushalter"/>
    <s v="Consumer"/>
    <s v="United States"/>
    <s v="Dallas"/>
    <s v="Texas"/>
    <n v="75081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3-131149"/>
    <x v="0"/>
    <x v="212"/>
    <d v="2013-07-15T00:00:00"/>
    <s v="Standard Class"/>
    <s v="LH-17155"/>
    <s v="Logan Haushalter"/>
    <s v="Consumer"/>
    <s v="United States"/>
    <s v="Dallas"/>
    <s v="Texas"/>
    <n v="75081"/>
    <s v="West"/>
    <s v="OFF-AR-10002135"/>
    <s v="Office Supplies"/>
    <s v="Art"/>
    <s v="Boston Heavy-Duty Trimline Electric Pencil Sharpeners"/>
    <n v="154.24"/>
    <n v="4"/>
    <n v="0.2"/>
    <n v="17.351999999999975"/>
  </r>
  <r>
    <n v="1735"/>
    <s v="CA-2014-101483"/>
    <x v="3"/>
    <x v="570"/>
    <d v="2014-08-02T00:00:00"/>
    <s v="Second Class"/>
    <s v="AG-10675"/>
    <s v="Anna Gayman"/>
    <s v="Consumer"/>
    <s v="United States"/>
    <s v="Jacksonville"/>
    <s v="North Carolina"/>
    <n v="28540"/>
    <s v="West"/>
    <s v="OFF-AP-10002082"/>
    <s v="Office Supplies"/>
    <s v="Appliances"/>
    <s v="Holmes HEPA Air Purifier"/>
    <n v="34.848000000000006"/>
    <n v="2"/>
    <n v="0.2"/>
    <n v="6.5339999999999971"/>
  </r>
  <r>
    <n v="1736"/>
    <s v="CA-2014-101483"/>
    <x v="3"/>
    <x v="570"/>
    <d v="2014-08-02T00:00:00"/>
    <s v="Second Class"/>
    <s v="AG-10675"/>
    <s v="Anna Gayman"/>
    <s v="Consumer"/>
    <s v="United States"/>
    <s v="Jacksonville"/>
    <s v="North Carolina"/>
    <n v="28540"/>
    <s v="West"/>
    <s v="TEC-PH-10003442"/>
    <s v="Technology"/>
    <s v="Phones"/>
    <s v="Samsung Replacement EH64AVFWE Premium Headset"/>
    <n v="22"/>
    <n v="5"/>
    <n v="0.2"/>
    <n v="1.375"/>
  </r>
  <r>
    <n v="1737"/>
    <s v="CA-2014-101483"/>
    <x v="3"/>
    <x v="570"/>
    <d v="2014-08-02T00:00:00"/>
    <s v="Second Class"/>
    <s v="AG-10675"/>
    <s v="Anna Gayman"/>
    <s v="Consumer"/>
    <s v="United States"/>
    <s v="Jacksonville"/>
    <s v="North Carolina"/>
    <n v="28540"/>
    <s v="West"/>
    <s v="OFF-AR-10002833"/>
    <s v="Office Supplies"/>
    <s v="Art"/>
    <s v="Newell 322"/>
    <n v="4.3680000000000003"/>
    <n v="3"/>
    <n v="0.2"/>
    <n v="0.3822000000000001"/>
  </r>
  <r>
    <n v="1738"/>
    <s v="CA-2012-130204"/>
    <x v="1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2-130204"/>
    <x v="1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2-130204"/>
    <x v="1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1-110527"/>
    <x v="2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4-152807"/>
    <x v="3"/>
    <x v="505"/>
    <d v="2014-11-04T00:00:00"/>
    <s v="Standard Class"/>
    <s v="MC-18100"/>
    <s v="Mick Crebagga"/>
    <s v="Consumer"/>
    <s v="United States"/>
    <s v="Philadelphia"/>
    <s v="Pennsylvania"/>
    <n v="19140"/>
    <s v="West"/>
    <s v="OFF-PA-10004355"/>
    <s v="Office Supplies"/>
    <s v="Paper"/>
    <s v="Xerox 231"/>
    <n v="20.736000000000004"/>
    <n v="4"/>
    <n v="0.2"/>
    <n v="7.2576000000000001"/>
  </r>
  <r>
    <n v="1743"/>
    <s v="CA-2014-152807"/>
    <x v="3"/>
    <x v="505"/>
    <d v="2014-11-04T00:00:00"/>
    <s v="Standard Class"/>
    <s v="MC-18100"/>
    <s v="Mick Crebagga"/>
    <s v="Consumer"/>
    <s v="United States"/>
    <s v="Philadelphia"/>
    <s v="Pennsylvania"/>
    <n v="19140"/>
    <s v="We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4-152807"/>
    <x v="3"/>
    <x v="505"/>
    <d v="2014-11-04T00:00:00"/>
    <s v="Standard Class"/>
    <s v="MC-18100"/>
    <s v="Mick Crebagga"/>
    <s v="Consumer"/>
    <s v="United States"/>
    <s v="Philadelphia"/>
    <s v="Pennsylvania"/>
    <n v="19140"/>
    <s v="West"/>
    <s v="OFF-ST-10002486"/>
    <s v="Office Supplies"/>
    <s v="Storage"/>
    <s v="Eldon Shelf Savers Cubes and Bins"/>
    <n v="11.168000000000001"/>
    <n v="2"/>
    <n v="0.2"/>
    <n v="-2.5128000000000008"/>
  </r>
  <r>
    <n v="1745"/>
    <s v="CA-2014-152807"/>
    <x v="3"/>
    <x v="505"/>
    <d v="2014-11-04T00:00:00"/>
    <s v="Standard Class"/>
    <s v="MC-18100"/>
    <s v="Mick Crebagga"/>
    <s v="Consumer"/>
    <s v="United States"/>
    <s v="Philadelphia"/>
    <s v="Pennsylvania"/>
    <n v="19140"/>
    <s v="West"/>
    <s v="TEC-AC-10001142"/>
    <s v="Technology"/>
    <s v="Accessories"/>
    <s v="First Data FD10 PIN Pad"/>
    <n v="442.40000000000003"/>
    <n v="7"/>
    <n v="0.2"/>
    <n v="-55.300000000000068"/>
  </r>
  <r>
    <n v="1746"/>
    <s v="CA-2011-133270"/>
    <x v="2"/>
    <x v="571"/>
    <d v="2011-06-09T00:00:00"/>
    <s v="First Class"/>
    <s v="BM-11785"/>
    <s v="Bryan Mills"/>
    <s v="Consumer"/>
    <s v="United States"/>
    <s v="Rochester"/>
    <s v="New York"/>
    <n v="14609"/>
    <s v="West"/>
    <s v="OFF-AR-10002656"/>
    <s v="Office Supplies"/>
    <s v="Art"/>
    <s v="Sanford Liquid Accent Highlighters"/>
    <n v="13.36"/>
    <n v="2"/>
    <n v="0"/>
    <n v="4.9431999999999992"/>
  </r>
  <r>
    <n v="1747"/>
    <s v="CA-2013-155670"/>
    <x v="0"/>
    <x v="572"/>
    <d v="2013-08-18T00:00:00"/>
    <s v="Second Class"/>
    <s v="EM-14065"/>
    <s v="Erin Mull"/>
    <s v="Consumer"/>
    <s v="United States"/>
    <s v="Jacksonville"/>
    <s v="North Carolina"/>
    <n v="28540"/>
    <s v="West"/>
    <s v="OFF-BI-10000138"/>
    <s v="Office Supplies"/>
    <s v="Binders"/>
    <s v="Acco Translucent Poly Ring Binders"/>
    <n v="11.232000000000001"/>
    <n v="8"/>
    <n v="0.7"/>
    <n v="-8.2367999999999988"/>
  </r>
  <r>
    <n v="1748"/>
    <s v="CA-2013-155670"/>
    <x v="0"/>
    <x v="572"/>
    <d v="2013-08-18T00:00:00"/>
    <s v="Second Class"/>
    <s v="EM-14065"/>
    <s v="Erin Mull"/>
    <s v="Consumer"/>
    <s v="United States"/>
    <s v="Jacksonville"/>
    <s v="North Carolina"/>
    <n v="28540"/>
    <s v="West"/>
    <s v="OFF-PA-10004947"/>
    <s v="Office Supplies"/>
    <s v="Paper"/>
    <s v="Staples"/>
    <n v="10.272000000000002"/>
    <n v="3"/>
    <n v="0.2"/>
    <n v="3.2099999999999982"/>
  </r>
  <r>
    <n v="1749"/>
    <s v="US-2011-157406"/>
    <x v="2"/>
    <x v="573"/>
    <d v="2011-04-29T00:00:00"/>
    <s v="Standard Class"/>
    <s v="DA-13450"/>
    <s v="Dianna Arnett"/>
    <s v="Home Office"/>
    <s v="United States"/>
    <s v="Houston"/>
    <s v="Texas"/>
    <n v="77095"/>
    <s v="West"/>
    <s v="OFF-PA-10003543"/>
    <s v="Office Supplies"/>
    <s v="Paper"/>
    <s v="Xerox 1985"/>
    <n v="10.368000000000002"/>
    <n v="2"/>
    <n v="0.2"/>
    <n v="3.6288"/>
  </r>
  <r>
    <n v="1750"/>
    <s v="US-2011-157406"/>
    <x v="2"/>
    <x v="573"/>
    <d v="2011-04-29T00:00:00"/>
    <s v="Standard Class"/>
    <s v="DA-13450"/>
    <s v="Dianna Arnett"/>
    <s v="Home Office"/>
    <s v="United States"/>
    <s v="Houston"/>
    <s v="Texas"/>
    <n v="77095"/>
    <s v="West"/>
    <s v="OFF-AR-10002221"/>
    <s v="Office Supplies"/>
    <s v="Art"/>
    <s v="12 Colored Short Pencils"/>
    <n v="6.24"/>
    <n v="3"/>
    <n v="0.2"/>
    <n v="0.54600000000000071"/>
  </r>
  <r>
    <n v="1751"/>
    <s v="CA-2012-139094"/>
    <x v="1"/>
    <x v="6"/>
    <d v="2012-11-27T00:00:00"/>
    <s v="Standard Class"/>
    <s v="MO-17800"/>
    <s v="Meg O'Connel"/>
    <s v="Home Office"/>
    <s v="United States"/>
    <s v="San Antonio"/>
    <s v="Texas"/>
    <n v="78207"/>
    <s v="West"/>
    <s v="FUR-TA-10004607"/>
    <s v="Furniture"/>
    <s v="Tables"/>
    <s v="Hon 2111 Invitation Series Straight Table"/>
    <n v="206.96200000000002"/>
    <n v="2"/>
    <n v="0.3"/>
    <n v="-32.522600000000011"/>
  </r>
  <r>
    <n v="1752"/>
    <s v="CA-2014-168837"/>
    <x v="3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4-116715"/>
    <x v="3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4-116715"/>
    <x v="3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4-116715"/>
    <x v="3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2-135622"/>
    <x v="1"/>
    <x v="575"/>
    <d v="2012-12-11T00:00:00"/>
    <s v="Second Class"/>
    <s v="TT-21460"/>
    <s v="Tonja Turnell"/>
    <s v="Home Office"/>
    <s v="United States"/>
    <s v="Fort Worth"/>
    <s v="Texas"/>
    <n v="76106"/>
    <s v="West"/>
    <s v="OFF-PA-10000100"/>
    <s v="Office Supplies"/>
    <s v="Paper"/>
    <s v="Xerox 1945"/>
    <n v="360.71199999999999"/>
    <n v="11"/>
    <n v="0.2"/>
    <n v="130.75810000000001"/>
  </r>
  <r>
    <n v="1757"/>
    <s v="CA-2012-135622"/>
    <x v="1"/>
    <x v="575"/>
    <d v="2012-12-11T00:00:00"/>
    <s v="Second Class"/>
    <s v="TT-21460"/>
    <s v="Tonja Turnell"/>
    <s v="Home Office"/>
    <s v="United States"/>
    <s v="Fort Worth"/>
    <s v="Texas"/>
    <n v="76106"/>
    <s v="West"/>
    <s v="TEC-PH-10001817"/>
    <s v="Technology"/>
    <s v="Phones"/>
    <s v="Wilson Electronics DB Pro Signal Booster"/>
    <n v="1718.4"/>
    <n v="6"/>
    <n v="0.2"/>
    <n v="150.36000000000013"/>
  </r>
  <r>
    <n v="1758"/>
    <s v="US-2012-107349"/>
    <x v="1"/>
    <x v="562"/>
    <d v="2012-07-15T00:00:00"/>
    <s v="First Class"/>
    <s v="SL-20155"/>
    <s v="Sara Luxemburg"/>
    <s v="Home Office"/>
    <s v="United States"/>
    <s v="Houston"/>
    <s v="Texas"/>
    <n v="77095"/>
    <s v="West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1-139017"/>
    <x v="2"/>
    <x v="218"/>
    <d v="2011-05-17T00:00:00"/>
    <s v="Standard Class"/>
    <s v="RM-19375"/>
    <s v="Raymond Messe"/>
    <s v="Consumer"/>
    <s v="United States"/>
    <s v="Houston"/>
    <s v="Texas"/>
    <n v="77095"/>
    <s v="West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1-141817"/>
    <x v="2"/>
    <x v="576"/>
    <d v="2011-01-13T00:00:00"/>
    <s v="Standard Class"/>
    <s v="MB-18085"/>
    <s v="Mick Brown"/>
    <s v="Consumer"/>
    <s v="United States"/>
    <s v="Philadelphia"/>
    <s v="Pennsylvania"/>
    <n v="19143"/>
    <s v="We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2-130785"/>
    <x v="1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2-130785"/>
    <x v="1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2-130785"/>
    <x v="1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3-110254"/>
    <x v="0"/>
    <x v="578"/>
    <d v="2013-08-09T00:00:00"/>
    <s v="Standard Class"/>
    <s v="ML-17755"/>
    <s v="Max Ludwig"/>
    <s v="Home Office"/>
    <s v="United States"/>
    <s v="Suffolk"/>
    <s v="Virginia"/>
    <n v="23434"/>
    <s v="West"/>
    <s v="OFF-SU-10002573"/>
    <s v="Office Supplies"/>
    <s v="Supplies"/>
    <s v="Acme 10&quot; Easy Grip Assistive Scissors"/>
    <n v="35.06"/>
    <n v="2"/>
    <n v="0"/>
    <n v="10.517999999999997"/>
  </r>
  <r>
    <n v="1765"/>
    <s v="CA-2013-110254"/>
    <x v="0"/>
    <x v="578"/>
    <d v="2013-08-09T00:00:00"/>
    <s v="Standard Class"/>
    <s v="ML-17755"/>
    <s v="Max Ludwig"/>
    <s v="Home Office"/>
    <s v="United States"/>
    <s v="Suffolk"/>
    <s v="Virginia"/>
    <n v="23434"/>
    <s v="West"/>
    <s v="OFF-LA-10004484"/>
    <s v="Office Supplies"/>
    <s v="Labels"/>
    <s v="Avery 476"/>
    <n v="4.13"/>
    <n v="1"/>
    <n v="0"/>
    <n v="1.8997999999999999"/>
  </r>
  <r>
    <n v="1766"/>
    <s v="CA-2013-110254"/>
    <x v="0"/>
    <x v="578"/>
    <d v="2013-08-09T00:00:00"/>
    <s v="Standard Class"/>
    <s v="ML-17755"/>
    <s v="Max Ludwig"/>
    <s v="Home Office"/>
    <s v="United States"/>
    <s v="Suffolk"/>
    <s v="Virginia"/>
    <n v="23434"/>
    <s v="West"/>
    <s v="FUR-FU-10001591"/>
    <s v="Furniture"/>
    <s v="Furnishings"/>
    <s v="Advantus Panel Wall Certificate Holder - 8.5x11"/>
    <n v="109.8"/>
    <n v="9"/>
    <n v="0"/>
    <n v="46.116000000000007"/>
  </r>
  <r>
    <n v="1767"/>
    <s v="CA-2013-110254"/>
    <x v="0"/>
    <x v="578"/>
    <d v="2013-08-09T00:00:00"/>
    <s v="Standard Class"/>
    <s v="ML-17755"/>
    <s v="Max Ludwig"/>
    <s v="Home Office"/>
    <s v="United States"/>
    <s v="Suffolk"/>
    <s v="Virginia"/>
    <n v="23434"/>
    <s v="West"/>
    <s v="OFF-LA-10002034"/>
    <s v="Office Supplies"/>
    <s v="Labels"/>
    <s v="Avery 478"/>
    <n v="9.82"/>
    <n v="2"/>
    <n v="0"/>
    <n v="4.8117999999999999"/>
  </r>
  <r>
    <n v="1768"/>
    <s v="US-2011-158057"/>
    <x v="2"/>
    <x v="579"/>
    <d v="2011-03-26T00:00:00"/>
    <s v="Standard Class"/>
    <s v="CC-12685"/>
    <s v="Craig Carroll"/>
    <s v="Consumer"/>
    <s v="United States"/>
    <s v="Greensboro"/>
    <s v="North Carolina"/>
    <n v="27405"/>
    <s v="West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1-158057"/>
    <x v="2"/>
    <x v="579"/>
    <d v="2011-03-26T00:00:00"/>
    <s v="Standard Class"/>
    <s v="CC-12685"/>
    <s v="Craig Carroll"/>
    <s v="Consumer"/>
    <s v="United States"/>
    <s v="Greensboro"/>
    <s v="North Carolina"/>
    <n v="27405"/>
    <s v="West"/>
    <s v="OFF-BI-10002735"/>
    <s v="Office Supplies"/>
    <s v="Binders"/>
    <s v="GBC Prestige Therm-A-Bind Covers"/>
    <n v="51.465000000000018"/>
    <n v="5"/>
    <n v="0.7"/>
    <n v="-39.456499999999991"/>
  </r>
  <r>
    <n v="1770"/>
    <s v="CA-2014-146024"/>
    <x v="3"/>
    <x v="580"/>
    <d v="2014-03-09T00:00:00"/>
    <s v="Standard Class"/>
    <s v="SC-20770"/>
    <s v="Stewart Carmichael"/>
    <s v="Corporate"/>
    <s v="United States"/>
    <s v="Dallas"/>
    <s v="Texas"/>
    <n v="75081"/>
    <s v="West"/>
    <s v="OFF-SU-10001935"/>
    <s v="Office Supplies"/>
    <s v="Supplies"/>
    <s v="Staples"/>
    <n v="6.9760000000000009"/>
    <n v="4"/>
    <n v="0.2"/>
    <n v="-1.3952000000000013"/>
  </r>
  <r>
    <n v="1771"/>
    <s v="CA-2014-146024"/>
    <x v="3"/>
    <x v="580"/>
    <d v="2014-03-09T00:00:00"/>
    <s v="Standard Class"/>
    <s v="SC-20770"/>
    <s v="Stewart Carmichael"/>
    <s v="Corporate"/>
    <s v="United States"/>
    <s v="Dallas"/>
    <s v="Texas"/>
    <n v="75081"/>
    <s v="West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3-129686"/>
    <x v="0"/>
    <x v="581"/>
    <d v="2013-11-30T00:00:00"/>
    <s v="Second Class"/>
    <s v="GG-14650"/>
    <s v="Greg Guthrie"/>
    <s v="Corporate"/>
    <s v="United States"/>
    <s v="Chicago"/>
    <s v="Illinois"/>
    <n v="60623"/>
    <s v="West"/>
    <s v="OFF-ST-10004337"/>
    <s v="Office Supplies"/>
    <s v="Storage"/>
    <s v="SAFCO Commercial Wire Shelving, 72h"/>
    <n v="97.984000000000009"/>
    <n v="2"/>
    <n v="0.2"/>
    <n v="-24.496000000000002"/>
  </r>
  <r>
    <n v="1773"/>
    <s v="CA-2013-129686"/>
    <x v="0"/>
    <x v="581"/>
    <d v="2013-11-30T00:00:00"/>
    <s v="Second Class"/>
    <s v="GG-14650"/>
    <s v="Greg Guthrie"/>
    <s v="Corporate"/>
    <s v="United States"/>
    <s v="Chicago"/>
    <s v="Illinois"/>
    <n v="60623"/>
    <s v="West"/>
    <s v="TEC-AC-10001266"/>
    <s v="Technology"/>
    <s v="Accessories"/>
    <s v="Memorex Micro Travel Drive 8 GB"/>
    <n v="62.400000000000006"/>
    <n v="6"/>
    <n v="0.2"/>
    <n v="19.499999999999993"/>
  </r>
  <r>
    <n v="1774"/>
    <s v="CA-2011-118976"/>
    <x v="2"/>
    <x v="582"/>
    <d v="2011-05-03T00:00:00"/>
    <s v="Standard Class"/>
    <s v="MY-18295"/>
    <s v="Muhammed Yedwab"/>
    <s v="Corporate"/>
    <s v="United States"/>
    <s v="Baltimore"/>
    <s v="Maryland"/>
    <n v="21215"/>
    <s v="We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1-118976"/>
    <x v="2"/>
    <x v="582"/>
    <d v="2011-05-03T00:00:00"/>
    <s v="Standard Class"/>
    <s v="MY-18295"/>
    <s v="Muhammed Yedwab"/>
    <s v="Corporate"/>
    <s v="United States"/>
    <s v="Baltimore"/>
    <s v="Maryland"/>
    <n v="21215"/>
    <s v="We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1-118976"/>
    <x v="2"/>
    <x v="582"/>
    <d v="2011-05-03T00:00:00"/>
    <s v="Standard Class"/>
    <s v="MY-18295"/>
    <s v="Muhammed Yedwab"/>
    <s v="Corporate"/>
    <s v="United States"/>
    <s v="Baltimore"/>
    <s v="Maryland"/>
    <n v="21215"/>
    <s v="West"/>
    <s v="OFF-AR-10004752"/>
    <s v="Office Supplies"/>
    <s v="Art"/>
    <s v="Blackstonian Pencils"/>
    <n v="5.34"/>
    <n v="2"/>
    <n v="0"/>
    <n v="1.4952000000000001"/>
  </r>
  <r>
    <n v="1777"/>
    <s v="CA-2011-118976"/>
    <x v="2"/>
    <x v="582"/>
    <d v="2011-05-03T00:00:00"/>
    <s v="Standard Class"/>
    <s v="MY-18295"/>
    <s v="Muhammed Yedwab"/>
    <s v="Corporate"/>
    <s v="United States"/>
    <s v="Baltimore"/>
    <s v="Maryland"/>
    <n v="21215"/>
    <s v="West"/>
    <s v="OFF-LA-10000452"/>
    <s v="Office Supplies"/>
    <s v="Labels"/>
    <s v="Avery 488"/>
    <n v="3.15"/>
    <n v="1"/>
    <n v="0"/>
    <n v="1.512"/>
  </r>
  <r>
    <n v="1778"/>
    <s v="CA-2012-105347"/>
    <x v="1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2-105347"/>
    <x v="1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3-124667"/>
    <x v="0"/>
    <x v="583"/>
    <d v="2013-11-17T00:00:00"/>
    <s v="Standard Class"/>
    <s v="BD-11770"/>
    <s v="Bryan Davis"/>
    <s v="Consumer"/>
    <s v="United States"/>
    <s v="New York City"/>
    <s v="New York"/>
    <n v="10011"/>
    <s v="West"/>
    <s v="TEC-AC-10003447"/>
    <s v="Technology"/>
    <s v="Accessories"/>
    <s v="Micropad Numeric Keypads"/>
    <n v="59.97"/>
    <n v="3"/>
    <n v="0"/>
    <n v="14.992499999999996"/>
  </r>
  <r>
    <n v="1781"/>
    <s v="CA-2013-124667"/>
    <x v="0"/>
    <x v="583"/>
    <d v="2013-11-17T00:00:00"/>
    <s v="Standard Class"/>
    <s v="BD-11770"/>
    <s v="Bryan Davis"/>
    <s v="Consumer"/>
    <s v="United States"/>
    <s v="New York City"/>
    <s v="New York"/>
    <n v="10011"/>
    <s v="West"/>
    <s v="OFF-ST-10002276"/>
    <s v="Office Supplies"/>
    <s v="Storage"/>
    <s v="Safco Steel Mobile File Cart"/>
    <n v="83.36"/>
    <n v="1"/>
    <n v="0"/>
    <n v="20.840000000000003"/>
  </r>
  <r>
    <n v="1782"/>
    <s v="CA-2012-111094"/>
    <x v="1"/>
    <x v="584"/>
    <d v="2012-07-13T00:00:00"/>
    <s v="Standard Class"/>
    <s v="CB-12535"/>
    <s v="Claudia Bergmann"/>
    <s v="Corporate"/>
    <s v="United States"/>
    <s v="Franklin"/>
    <s v="Massachusetts"/>
    <n v="2038"/>
    <s v="West"/>
    <s v="OFF-PA-10001609"/>
    <s v="Office Supplies"/>
    <s v="Paper"/>
    <s v="Tops Wirebound Message Log Books"/>
    <n v="6.58"/>
    <n v="2"/>
    <n v="0"/>
    <n v="3.0267999999999997"/>
  </r>
  <r>
    <n v="1783"/>
    <s v="CA-2012-111094"/>
    <x v="1"/>
    <x v="584"/>
    <d v="2012-07-13T00:00:00"/>
    <s v="Standard Class"/>
    <s v="CB-12535"/>
    <s v="Claudia Bergmann"/>
    <s v="Corporate"/>
    <s v="United States"/>
    <s v="Franklin"/>
    <s v="Massachusetts"/>
    <n v="2038"/>
    <s v="We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4-166317"/>
    <x v="3"/>
    <x v="585"/>
    <d v="2014-09-27T00:00:00"/>
    <s v="Standard Class"/>
    <s v="JE-15610"/>
    <s v="Jim Epp"/>
    <s v="Corporate"/>
    <s v="United States"/>
    <s v="Milwaukee"/>
    <s v="Wisconsin"/>
    <n v="53209"/>
    <s v="West"/>
    <s v="OFF-PA-10004475"/>
    <s v="Office Supplies"/>
    <s v="Paper"/>
    <s v="Xerox 1940"/>
    <n v="219.84"/>
    <n v="4"/>
    <n v="0"/>
    <n v="107.7216"/>
  </r>
  <r>
    <n v="1785"/>
    <s v="CA-2014-166317"/>
    <x v="3"/>
    <x v="585"/>
    <d v="2014-09-27T00:00:00"/>
    <s v="Standard Class"/>
    <s v="JE-15610"/>
    <s v="Jim Epp"/>
    <s v="Corporate"/>
    <s v="United States"/>
    <s v="Milwaukee"/>
    <s v="Wisconsin"/>
    <n v="53209"/>
    <s v="West"/>
    <s v="TEC-AC-10004510"/>
    <s v="Technology"/>
    <s v="Accessories"/>
    <s v="Logitech Desktop MK120 Mouse and keyboard Combo"/>
    <n v="98.16"/>
    <n v="6"/>
    <n v="0"/>
    <n v="9.8159999999999954"/>
  </r>
  <r>
    <n v="1786"/>
    <s v="CA-2014-166317"/>
    <x v="3"/>
    <x v="585"/>
    <d v="2014-09-27T00:00:00"/>
    <s v="Standard Class"/>
    <s v="JE-15610"/>
    <s v="Jim Epp"/>
    <s v="Corporate"/>
    <s v="United States"/>
    <s v="Milwaukee"/>
    <s v="Wisconsin"/>
    <n v="53209"/>
    <s v="West"/>
    <s v="OFF-BI-10002976"/>
    <s v="Office Supplies"/>
    <s v="Binders"/>
    <s v="ACCOHIDE Binder by Acco"/>
    <n v="33.04"/>
    <n v="8"/>
    <n v="0"/>
    <n v="15.5288"/>
  </r>
  <r>
    <n v="1787"/>
    <s v="CA-2014-166317"/>
    <x v="3"/>
    <x v="585"/>
    <d v="2014-09-27T00:00:00"/>
    <s v="Standard Class"/>
    <s v="JE-15610"/>
    <s v="Jim Epp"/>
    <s v="Corporate"/>
    <s v="United States"/>
    <s v="Milwaukee"/>
    <s v="Wisconsin"/>
    <n v="53209"/>
    <s v="West"/>
    <s v="TEC-PH-10001615"/>
    <s v="Technology"/>
    <s v="Phones"/>
    <s v="AT&amp;T CL82213"/>
    <n v="86.97"/>
    <n v="3"/>
    <n v="0"/>
    <n v="25.221299999999989"/>
  </r>
  <r>
    <n v="1788"/>
    <s v="CA-2012-154326"/>
    <x v="1"/>
    <x v="586"/>
    <d v="2012-02-19T00:00:00"/>
    <s v="Standard Class"/>
    <s v="RP-19855"/>
    <s v="Roy Phan"/>
    <s v="Corporate"/>
    <s v="United States"/>
    <s v="Kenosha"/>
    <s v="Wisconsin"/>
    <n v="53142"/>
    <s v="West"/>
    <s v="TEC-PH-10001819"/>
    <s v="Technology"/>
    <s v="Phones"/>
    <s v="Innergie mMini Combo Duo USB Travel Charging Kit"/>
    <n v="134.97"/>
    <n v="3"/>
    <n v="0"/>
    <n v="64.785599999999988"/>
  </r>
  <r>
    <n v="1789"/>
    <s v="CA-2012-154326"/>
    <x v="1"/>
    <x v="586"/>
    <d v="2012-02-19T00:00:00"/>
    <s v="Standard Class"/>
    <s v="RP-19855"/>
    <s v="Roy Phan"/>
    <s v="Corporate"/>
    <s v="United States"/>
    <s v="Kenosha"/>
    <s v="Wisconsin"/>
    <n v="53142"/>
    <s v="West"/>
    <s v="TEC-PH-10000560"/>
    <s v="Technology"/>
    <s v="Phones"/>
    <s v="Samsung Galaxy S III - 16GB - pebble blue (T-Mobile)"/>
    <n v="699.98"/>
    <n v="2"/>
    <n v="0"/>
    <n v="195.99440000000004"/>
  </r>
  <r>
    <n v="1790"/>
    <s v="CA-2012-154326"/>
    <x v="1"/>
    <x v="586"/>
    <d v="2012-02-19T00:00:00"/>
    <s v="Standard Class"/>
    <s v="RP-19855"/>
    <s v="Roy Phan"/>
    <s v="Corporate"/>
    <s v="United States"/>
    <s v="Kenosha"/>
    <s v="Wisconsin"/>
    <n v="53142"/>
    <s v="West"/>
    <s v="TEC-AC-10004568"/>
    <s v="Technology"/>
    <s v="Accessories"/>
    <s v="Maxell LTO Ultrium - 800 GB"/>
    <n v="139.94999999999999"/>
    <n v="5"/>
    <n v="0"/>
    <n v="26.590499999999988"/>
  </r>
  <r>
    <n v="1791"/>
    <s v="CA-2011-102008"/>
    <x v="2"/>
    <x v="587"/>
    <d v="2011-10-04T00:00:00"/>
    <s v="Standard Class"/>
    <s v="RA-19915"/>
    <s v="Russell Applegate"/>
    <s v="Consumer"/>
    <s v="United States"/>
    <s v="New York City"/>
    <s v="New York"/>
    <n v="10011"/>
    <s v="West"/>
    <s v="OFF-PA-10004092"/>
    <s v="Office Supplies"/>
    <s v="Paper"/>
    <s v="Tops Green Bar Computer Printout Paper"/>
    <n v="48.94"/>
    <n v="1"/>
    <n v="0"/>
    <n v="24.47"/>
  </r>
  <r>
    <n v="1792"/>
    <s v="CA-2011-120474"/>
    <x v="2"/>
    <x v="588"/>
    <d v="2011-12-03T00:00:00"/>
    <s v="First Class"/>
    <s v="RP-19390"/>
    <s v="Resi Pölking"/>
    <s v="Consumer"/>
    <s v="United States"/>
    <s v="Madison"/>
    <s v="Wisconsin"/>
    <n v="53711"/>
    <s v="West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1-120474"/>
    <x v="2"/>
    <x v="588"/>
    <d v="2011-12-03T00:00:00"/>
    <s v="First Class"/>
    <s v="RP-19390"/>
    <s v="Resi Pölking"/>
    <s v="Consumer"/>
    <s v="United States"/>
    <s v="Madison"/>
    <s v="Wisconsin"/>
    <n v="53711"/>
    <s v="West"/>
    <s v="OFF-AR-10000475"/>
    <s v="Office Supplies"/>
    <s v="Art"/>
    <s v="Hunt BOSTON Vista Battery-Operated Pencil Sharpener, Black"/>
    <n v="46.64"/>
    <n v="4"/>
    <n v="0"/>
    <n v="12.592800000000004"/>
  </r>
  <r>
    <n v="1794"/>
    <s v="CA-2011-104773"/>
    <x v="2"/>
    <x v="589"/>
    <d v="2011-12-13T00:00:00"/>
    <s v="Standard Class"/>
    <s v="TB-21175"/>
    <s v="Thomas Boland"/>
    <s v="Corporate"/>
    <s v="United States"/>
    <s v="Houston"/>
    <s v="Texas"/>
    <n v="77041"/>
    <s v="West"/>
    <s v="OFF-ST-10000777"/>
    <s v="Office Supplies"/>
    <s v="Storage"/>
    <s v="Companion Letter/Legal File, Black"/>
    <n v="60.415999999999997"/>
    <n v="2"/>
    <n v="0.2"/>
    <n v="6.0416000000000025"/>
  </r>
  <r>
    <n v="1795"/>
    <s v="CA-2013-140774"/>
    <x v="0"/>
    <x v="64"/>
    <d v="2013-09-11T00:00:00"/>
    <s v="Standard Class"/>
    <s v="BE-11455"/>
    <s v="Brad Eason"/>
    <s v="Home Office"/>
    <s v="United States"/>
    <s v="Olathe"/>
    <s v="Kansas"/>
    <n v="66062"/>
    <s v="West"/>
    <s v="OFF-AR-10004022"/>
    <s v="Office Supplies"/>
    <s v="Art"/>
    <s v="Panasonic KP-380BK Classic Electric Pencil Sharpener"/>
    <n v="107.94"/>
    <n v="3"/>
    <n v="0"/>
    <n v="26.984999999999992"/>
  </r>
  <r>
    <n v="1796"/>
    <s v="US-2014-139465"/>
    <x v="3"/>
    <x v="151"/>
    <d v="2014-08-31T00:00:00"/>
    <s v="First Class"/>
    <s v="MR-17545"/>
    <s v="Mathew Reese"/>
    <s v="Home Office"/>
    <s v="United States"/>
    <s v="New York City"/>
    <s v="New York"/>
    <n v="10024"/>
    <s v="West"/>
    <s v="OFF-ST-10002352"/>
    <s v="Office Supplies"/>
    <s v="Storage"/>
    <s v="Iris Project Case"/>
    <n v="63.84"/>
    <n v="8"/>
    <n v="0"/>
    <n v="16.598399999999998"/>
  </r>
  <r>
    <n v="1797"/>
    <s v="US-2014-139465"/>
    <x v="3"/>
    <x v="151"/>
    <d v="2014-08-31T00:00:00"/>
    <s v="First Class"/>
    <s v="MR-17545"/>
    <s v="Mathew Reese"/>
    <s v="Home Office"/>
    <s v="United States"/>
    <s v="New York City"/>
    <s v="New York"/>
    <n v="10024"/>
    <s v="West"/>
    <s v="TEC-PH-10000455"/>
    <s v="Technology"/>
    <s v="Phones"/>
    <s v="GE 30522EE2"/>
    <n v="347.96999999999997"/>
    <n v="3"/>
    <n v="0"/>
    <n v="100.91129999999997"/>
  </r>
  <r>
    <n v="1798"/>
    <s v="US-2014-139465"/>
    <x v="3"/>
    <x v="151"/>
    <d v="2014-08-31T00:00:00"/>
    <s v="First Class"/>
    <s v="MR-17545"/>
    <s v="Mathew Reese"/>
    <s v="Home Office"/>
    <s v="United States"/>
    <s v="New York City"/>
    <s v="New York"/>
    <n v="10024"/>
    <s v="We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3-100965"/>
    <x v="0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3-121034"/>
    <x v="0"/>
    <x v="590"/>
    <d v="2013-08-11T00:00:00"/>
    <s v="Second Class"/>
    <s v="JF-15565"/>
    <s v="Jill Fjeld"/>
    <s v="Consumer"/>
    <s v="United States"/>
    <s v="Dallas"/>
    <s v="Texas"/>
    <n v="75081"/>
    <s v="West"/>
    <s v="OFF-FA-10000585"/>
    <s v="Office Supplies"/>
    <s v="Fasteners"/>
    <s v="OIC Bulk Pack Metal Binder Clips"/>
    <n v="11.168000000000001"/>
    <n v="4"/>
    <n v="0.2"/>
    <n v="3.6295999999999995"/>
  </r>
  <r>
    <n v="1801"/>
    <s v="CA-2013-121034"/>
    <x v="0"/>
    <x v="590"/>
    <d v="2013-08-11T00:00:00"/>
    <s v="Second Class"/>
    <s v="JF-15565"/>
    <s v="Jill Fjeld"/>
    <s v="Consumer"/>
    <s v="United States"/>
    <s v="Dallas"/>
    <s v="Texas"/>
    <n v="75081"/>
    <s v="West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3-149461"/>
    <x v="0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4-158379"/>
    <x v="3"/>
    <x v="585"/>
    <d v="2014-09-27T00:00:00"/>
    <s v="Second Class"/>
    <s v="JA-15970"/>
    <s v="Joseph Airdo"/>
    <s v="Consumer"/>
    <s v="United States"/>
    <s v="Philadelphia"/>
    <s v="Pennsylvania"/>
    <n v="19134"/>
    <s v="West"/>
    <s v="OFF-BI-10002498"/>
    <s v="Office Supplies"/>
    <s v="Binders"/>
    <s v="Clear Mylar Reinforcing Strips"/>
    <n v="5.6070000000000011"/>
    <n v="1"/>
    <n v="0.7"/>
    <n v="-4.2987000000000002"/>
  </r>
  <r>
    <n v="1804"/>
    <s v="CA-2014-158379"/>
    <x v="3"/>
    <x v="585"/>
    <d v="2014-09-27T00:00:00"/>
    <s v="Second Class"/>
    <s v="JA-15970"/>
    <s v="Joseph Airdo"/>
    <s v="Consumer"/>
    <s v="United States"/>
    <s v="Philadelphia"/>
    <s v="Pennsylvania"/>
    <n v="19134"/>
    <s v="We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4-158379"/>
    <x v="3"/>
    <x v="585"/>
    <d v="2014-09-27T00:00:00"/>
    <s v="Second Class"/>
    <s v="JA-15970"/>
    <s v="Joseph Airdo"/>
    <s v="Consumer"/>
    <s v="United States"/>
    <s v="Philadelphia"/>
    <s v="Pennsylvania"/>
    <n v="19134"/>
    <s v="West"/>
    <s v="TEC-AC-10002926"/>
    <s v="Technology"/>
    <s v="Accessories"/>
    <s v="Logitech Wireless Marathon Mouse M705"/>
    <n v="79.984000000000009"/>
    <n v="2"/>
    <n v="0.2"/>
    <n v="22.995400000000004"/>
  </r>
  <r>
    <n v="1806"/>
    <s v="US-2013-116729"/>
    <x v="0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3-116729"/>
    <x v="0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3-116729"/>
    <x v="0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3-164938"/>
    <x v="0"/>
    <x v="592"/>
    <d v="2013-02-13T00:00:00"/>
    <s v="First Class"/>
    <s v="PB-19210"/>
    <s v="Phillip Breyer"/>
    <s v="Corporate"/>
    <s v="United States"/>
    <s v="Tulsa"/>
    <s v="Oklahoma"/>
    <n v="74133"/>
    <s v="West"/>
    <s v="TEC-PH-10004897"/>
    <s v="Technology"/>
    <s v="Phones"/>
    <s v="Mediabridge Sport Armband iPhone 5s"/>
    <n v="69.930000000000007"/>
    <n v="7"/>
    <n v="0"/>
    <n v="0.69929999999999914"/>
  </r>
  <r>
    <n v="1810"/>
    <s v="CA-2013-165484"/>
    <x v="0"/>
    <x v="248"/>
    <d v="2013-10-30T00:00:00"/>
    <s v="Standard Class"/>
    <s v="HK-14890"/>
    <s v="Heather Kirkland"/>
    <s v="Corporate"/>
    <s v="United States"/>
    <s v="Chicago"/>
    <s v="Illinois"/>
    <n v="60610"/>
    <s v="West"/>
    <s v="FUR-FU-10001196"/>
    <s v="Furniture"/>
    <s v="Furnishings"/>
    <s v="DAX Cubicle Frames - 8x10"/>
    <n v="16.155999999999999"/>
    <n v="7"/>
    <n v="0.6"/>
    <n v="-12.116999999999999"/>
  </r>
  <r>
    <n v="1811"/>
    <s v="CA-2013-165484"/>
    <x v="0"/>
    <x v="248"/>
    <d v="2013-10-30T00:00:00"/>
    <s v="Standard Class"/>
    <s v="HK-14890"/>
    <s v="Heather Kirkland"/>
    <s v="Corporate"/>
    <s v="United States"/>
    <s v="Chicago"/>
    <s v="Illinois"/>
    <n v="60610"/>
    <s v="West"/>
    <s v="OFF-PA-10000595"/>
    <s v="Office Supplies"/>
    <s v="Paper"/>
    <s v="Xerox 1929"/>
    <n v="54.816000000000003"/>
    <n v="3"/>
    <n v="0.2"/>
    <n v="17.815199999999997"/>
  </r>
  <r>
    <n v="1812"/>
    <s v="CA-2011-132612"/>
    <x v="2"/>
    <x v="3"/>
    <d v="2011-06-11T00:00:00"/>
    <s v="Second Class"/>
    <s v="FO-14305"/>
    <s v="Frank Olsen"/>
    <s v="Consumer"/>
    <s v="United States"/>
    <s v="Harrisonburg"/>
    <s v="Virginia"/>
    <n v="22801"/>
    <s v="West"/>
    <s v="FUR-TA-10004534"/>
    <s v="Furniture"/>
    <s v="Tables"/>
    <s v="Bevis 44 x 96 Conference Tables"/>
    <n v="1441.3"/>
    <n v="7"/>
    <n v="0"/>
    <n v="245.0209999999999"/>
  </r>
  <r>
    <n v="1813"/>
    <s v="US-2014-161193"/>
    <x v="3"/>
    <x v="225"/>
    <d v="2014-11-27T00:00:00"/>
    <s v="Standard Class"/>
    <s v="BT-11680"/>
    <s v="Brian Thompson"/>
    <s v="Consumer"/>
    <s v="United States"/>
    <s v="Newark"/>
    <s v="Ohio"/>
    <n v="43055"/>
    <s v="We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4-161193"/>
    <x v="3"/>
    <x v="225"/>
    <d v="2014-11-27T00:00:00"/>
    <s v="Standard Class"/>
    <s v="BT-11680"/>
    <s v="Brian Thompson"/>
    <s v="Consumer"/>
    <s v="United States"/>
    <s v="Newark"/>
    <s v="Ohio"/>
    <n v="43055"/>
    <s v="We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2-131597"/>
    <x v="1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2-164833"/>
    <x v="1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2-164833"/>
    <x v="1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2-125423"/>
    <x v="1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1-130379"/>
    <x v="2"/>
    <x v="594"/>
    <d v="2011-05-29T00:00:00"/>
    <s v="Standard Class"/>
    <s v="JL-15235"/>
    <s v="Janet Lee"/>
    <s v="Consumer"/>
    <s v="United States"/>
    <s v="Chicago"/>
    <s v="Illinois"/>
    <n v="60623"/>
    <s v="West"/>
    <s v="OFF-AP-10001394"/>
    <s v="Office Supplies"/>
    <s v="Appliances"/>
    <s v="Harmony Air Purifier"/>
    <n v="75.59999999999998"/>
    <n v="2"/>
    <n v="0.8"/>
    <n v="-166.32000000000005"/>
  </r>
  <r>
    <n v="1820"/>
    <s v="US-2011-130379"/>
    <x v="2"/>
    <x v="594"/>
    <d v="2011-05-29T00:00:00"/>
    <s v="Standard Class"/>
    <s v="JL-15235"/>
    <s v="Janet Lee"/>
    <s v="Consumer"/>
    <s v="United States"/>
    <s v="Chicago"/>
    <s v="Illinois"/>
    <n v="60623"/>
    <s v="West"/>
    <s v="FUR-FU-10002553"/>
    <s v="Furniture"/>
    <s v="Furnishings"/>
    <s v="Electrix Incandescent Magnifying Lamp, Black"/>
    <n v="29.32"/>
    <n v="2"/>
    <n v="0.6"/>
    <n v="-24.188999999999993"/>
  </r>
  <r>
    <n v="1821"/>
    <s v="CA-2013-168956"/>
    <x v="0"/>
    <x v="595"/>
    <d v="2013-02-20T00:00:00"/>
    <s v="Standard Class"/>
    <s v="EA-14035"/>
    <s v="Erin Ashbrook"/>
    <s v="Corporate"/>
    <s v="United States"/>
    <s v="Chicago"/>
    <s v="Illinois"/>
    <n v="60623"/>
    <s v="West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3-168956"/>
    <x v="0"/>
    <x v="595"/>
    <d v="2013-02-20T00:00:00"/>
    <s v="Standard Class"/>
    <s v="EA-14035"/>
    <s v="Erin Ashbrook"/>
    <s v="Corporate"/>
    <s v="United States"/>
    <s v="Chicago"/>
    <s v="Illinois"/>
    <n v="60623"/>
    <s v="West"/>
    <s v="OFF-FA-10000304"/>
    <s v="Office Supplies"/>
    <s v="Fasteners"/>
    <s v="Advantus Push Pins"/>
    <n v="6.9760000000000009"/>
    <n v="4"/>
    <n v="0.2"/>
    <n v="1.8312000000000004"/>
  </r>
  <r>
    <n v="1823"/>
    <s v="CA-2013-168956"/>
    <x v="0"/>
    <x v="595"/>
    <d v="2013-02-20T00:00:00"/>
    <s v="Standard Class"/>
    <s v="EA-14035"/>
    <s v="Erin Ashbrook"/>
    <s v="Corporate"/>
    <s v="United States"/>
    <s v="Chicago"/>
    <s v="Illinois"/>
    <n v="60623"/>
    <s v="West"/>
    <s v="FUR-CH-10004754"/>
    <s v="Furniture"/>
    <s v="Chairs"/>
    <s v="Global Stack Chair with Arms, Black"/>
    <n v="62.957999999999998"/>
    <n v="3"/>
    <n v="0.3"/>
    <n v="-2.6981999999999999"/>
  </r>
  <r>
    <n v="1824"/>
    <s v="CA-2013-168956"/>
    <x v="0"/>
    <x v="595"/>
    <d v="2013-02-20T00:00:00"/>
    <s v="Standard Class"/>
    <s v="EA-14035"/>
    <s v="Erin Ashbrook"/>
    <s v="Corporate"/>
    <s v="United States"/>
    <s v="Chicago"/>
    <s v="Illinois"/>
    <n v="60623"/>
    <s v="West"/>
    <s v="OFF-PA-10000809"/>
    <s v="Office Supplies"/>
    <s v="Paper"/>
    <s v="Xerox 206"/>
    <n v="5.1840000000000011"/>
    <n v="1"/>
    <n v="0.2"/>
    <n v="1.8144"/>
  </r>
  <r>
    <n v="1825"/>
    <s v="CA-2013-167507"/>
    <x v="0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3-167507"/>
    <x v="0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3-167507"/>
    <x v="0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3-109344"/>
    <x v="0"/>
    <x v="597"/>
    <d v="2013-02-11T00:00:00"/>
    <s v="Second Class"/>
    <s v="CH-12070"/>
    <s v="Cathy Hwang"/>
    <s v="Home Office"/>
    <s v="United States"/>
    <s v="Raleigh"/>
    <s v="North Carolina"/>
    <n v="27604"/>
    <s v="West"/>
    <s v="TEC-PH-10002624"/>
    <s v="Technology"/>
    <s v="Phones"/>
    <s v="Samsung Galaxy S4 Mini"/>
    <n v="1127.9760000000001"/>
    <n v="3"/>
    <n v="0.2"/>
    <n v="126.8972999999998"/>
  </r>
  <r>
    <n v="1829"/>
    <s v="US-2012-140851"/>
    <x v="1"/>
    <x v="562"/>
    <d v="2012-07-15T00:00:00"/>
    <s v="Second Class"/>
    <s v="ND-18460"/>
    <s v="Neil Ducich"/>
    <s v="Corporate"/>
    <s v="United States"/>
    <s v="Macon"/>
    <s v="Georgia"/>
    <n v="31204"/>
    <s v="West"/>
    <s v="OFF-PA-10000019"/>
    <s v="Office Supplies"/>
    <s v="Paper"/>
    <s v="Xerox 1931"/>
    <n v="38.880000000000003"/>
    <n v="6"/>
    <n v="0"/>
    <n v="18.662400000000002"/>
  </r>
  <r>
    <n v="1830"/>
    <s v="CA-2011-103373"/>
    <x v="2"/>
    <x v="598"/>
    <d v="2011-05-24T00:00:00"/>
    <s v="Standard Class"/>
    <s v="BS-11755"/>
    <s v="Bruce Stewart"/>
    <s v="Consumer"/>
    <s v="United States"/>
    <s v="Cleveland"/>
    <s v="Ohio"/>
    <n v="44105"/>
    <s v="West"/>
    <s v="TEC-PH-10002885"/>
    <s v="Technology"/>
    <s v="Phones"/>
    <s v="Apple iPhone 5"/>
    <n v="779.79600000000005"/>
    <n v="2"/>
    <n v="0.4"/>
    <n v="-168.95579999999995"/>
  </r>
  <r>
    <n v="1831"/>
    <s v="CA-2014-145884"/>
    <x v="3"/>
    <x v="208"/>
    <d v="2014-10-22T00:00:00"/>
    <s v="Same Day"/>
    <s v="SL-20155"/>
    <s v="Sara Luxemburg"/>
    <s v="Home Office"/>
    <s v="United States"/>
    <s v="Muskogee"/>
    <s v="Oklahoma"/>
    <n v="74403"/>
    <s v="West"/>
    <s v="TEC-PH-10000895"/>
    <s v="Technology"/>
    <s v="Phones"/>
    <s v="Polycom VVX 310 VoIP phone"/>
    <n v="1439.92"/>
    <n v="8"/>
    <n v="0"/>
    <n v="374.37920000000008"/>
  </r>
  <r>
    <n v="1832"/>
    <s v="CA-2014-145884"/>
    <x v="3"/>
    <x v="208"/>
    <d v="2014-10-22T00:00:00"/>
    <s v="Same Day"/>
    <s v="SL-20155"/>
    <s v="Sara Luxemburg"/>
    <s v="Home Office"/>
    <s v="United States"/>
    <s v="Muskogee"/>
    <s v="Oklahoma"/>
    <n v="74403"/>
    <s v="West"/>
    <s v="FUR-TA-10002356"/>
    <s v="Furniture"/>
    <s v="Tables"/>
    <s v="Bevis Boat-Shaped Conference Table"/>
    <n v="262.11"/>
    <n v="1"/>
    <n v="0"/>
    <n v="62.906399999999991"/>
  </r>
  <r>
    <n v="1833"/>
    <s v="CA-2012-131422"/>
    <x v="1"/>
    <x v="599"/>
    <d v="2012-11-09T00:00:00"/>
    <s v="Standard Class"/>
    <s v="GB-14530"/>
    <s v="George Bell"/>
    <s v="Corporate"/>
    <s v="United States"/>
    <s v="Monroe"/>
    <s v="North Carolina"/>
    <n v="28110"/>
    <s v="West"/>
    <s v="FUR-CH-10001270"/>
    <s v="Furniture"/>
    <s v="Chairs"/>
    <s v="Harbour Creations Steel Folding Chair"/>
    <n v="207"/>
    <n v="3"/>
    <n v="0.2"/>
    <n v="25.874999999999972"/>
  </r>
  <r>
    <n v="1834"/>
    <s v="CA-2014-162691"/>
    <x v="3"/>
    <x v="378"/>
    <d v="2014-08-08T00:00:00"/>
    <s v="Standard Class"/>
    <s v="AS-10045"/>
    <s v="Aaron Smayling"/>
    <s v="Corporate"/>
    <s v="United States"/>
    <s v="Austin"/>
    <s v="Texas"/>
    <n v="78745"/>
    <s v="West"/>
    <s v="TEC-MA-10000488"/>
    <s v="Technology"/>
    <s v="Machines"/>
    <s v="Bady BDG101FRU Card Printer"/>
    <n v="1439.982"/>
    <n v="3"/>
    <n v="0.4"/>
    <n v="-263.99670000000026"/>
  </r>
  <r>
    <n v="1835"/>
    <s v="CA-2014-162691"/>
    <x v="3"/>
    <x v="378"/>
    <d v="2014-08-08T00:00:00"/>
    <s v="Standard Class"/>
    <s v="AS-10045"/>
    <s v="Aaron Smayling"/>
    <s v="Corporate"/>
    <s v="United States"/>
    <s v="Austin"/>
    <s v="Texas"/>
    <n v="78745"/>
    <s v="West"/>
    <s v="OFF-PA-10003729"/>
    <s v="Office Supplies"/>
    <s v="Paper"/>
    <s v="Xerox 1998"/>
    <n v="36.288000000000011"/>
    <n v="7"/>
    <n v="0.2"/>
    <n v="12.700800000000001"/>
  </r>
  <r>
    <n v="1836"/>
    <s v="CA-2011-141278"/>
    <x v="2"/>
    <x v="261"/>
    <d v="2011-06-24T00:00:00"/>
    <s v="First Class"/>
    <s v="RM-19375"/>
    <s v="Raymond Messe"/>
    <s v="Consumer"/>
    <s v="United States"/>
    <s v="Meriden"/>
    <s v="Connecticut"/>
    <n v="6450"/>
    <s v="West"/>
    <s v="OFF-AR-10003056"/>
    <s v="Office Supplies"/>
    <s v="Art"/>
    <s v="Newell 341"/>
    <n v="21.400000000000002"/>
    <n v="5"/>
    <n v="0"/>
    <n v="6.2059999999999977"/>
  </r>
  <r>
    <n v="1837"/>
    <s v="CA-2014-122693"/>
    <x v="3"/>
    <x v="600"/>
    <d v="2014-02-22T00:00:00"/>
    <s v="Second Class"/>
    <s v="NH-18610"/>
    <s v="Nicole Hansen"/>
    <s v="Corporate"/>
    <s v="United States"/>
    <s v="Roswell"/>
    <s v="Georgia"/>
    <n v="30076"/>
    <s v="West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1-117345"/>
    <x v="2"/>
    <x v="601"/>
    <d v="2011-08-05T00:00:00"/>
    <s v="Standard Class"/>
    <s v="BF-10975"/>
    <s v="Barbara Fisher"/>
    <s v="Corporate"/>
    <s v="United States"/>
    <s v="Charlotte"/>
    <s v="North Carolina"/>
    <n v="28205"/>
    <s v="West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1-117345"/>
    <x v="2"/>
    <x v="601"/>
    <d v="2011-08-05T00:00:00"/>
    <s v="Standard Class"/>
    <s v="BF-10975"/>
    <s v="Barbara Fisher"/>
    <s v="Corporate"/>
    <s v="United States"/>
    <s v="Charlotte"/>
    <s v="North Carolina"/>
    <n v="28205"/>
    <s v="West"/>
    <s v="FUR-FU-10000629"/>
    <s v="Furniture"/>
    <s v="Furnishings"/>
    <s v="9-3/4 Diameter Round Wall Clock"/>
    <n v="44.128"/>
    <n v="4"/>
    <n v="0.2"/>
    <n v="12.135200000000001"/>
  </r>
  <r>
    <n v="1840"/>
    <s v="CA-2011-117345"/>
    <x v="2"/>
    <x v="601"/>
    <d v="2011-08-05T00:00:00"/>
    <s v="Standard Class"/>
    <s v="BF-10975"/>
    <s v="Barbara Fisher"/>
    <s v="Corporate"/>
    <s v="United States"/>
    <s v="Charlotte"/>
    <s v="North Carolina"/>
    <n v="28205"/>
    <s v="West"/>
    <s v="OFF-AP-10001005"/>
    <s v="Office Supplies"/>
    <s v="Appliances"/>
    <s v="Honeywell Quietcare HEPA Air Cleaner"/>
    <n v="62.920000000000009"/>
    <n v="1"/>
    <n v="0.2"/>
    <n v="10.224499999999994"/>
  </r>
  <r>
    <n v="1841"/>
    <s v="CA-2011-117345"/>
    <x v="2"/>
    <x v="601"/>
    <d v="2011-08-05T00:00:00"/>
    <s v="Standard Class"/>
    <s v="BF-10975"/>
    <s v="Barbara Fisher"/>
    <s v="Corporate"/>
    <s v="United States"/>
    <s v="Charlotte"/>
    <s v="North Carolina"/>
    <n v="28205"/>
    <s v="West"/>
    <s v="OFF-PA-10002377"/>
    <s v="Office Supplies"/>
    <s v="Paper"/>
    <s v="Xerox 1916"/>
    <n v="78.304000000000002"/>
    <n v="2"/>
    <n v="0.2"/>
    <n v="29.363999999999997"/>
  </r>
  <r>
    <n v="1842"/>
    <s v="CA-2013-157763"/>
    <x v="0"/>
    <x v="427"/>
    <d v="2013-07-24T00:00:00"/>
    <s v="Standard Class"/>
    <s v="KH-16330"/>
    <s v="Katharine Harms"/>
    <s v="Corporate"/>
    <s v="United States"/>
    <s v="Bowling Green"/>
    <s v="Kentucky"/>
    <n v="42104"/>
    <s v="West"/>
    <s v="FUR-CH-10000988"/>
    <s v="Furniture"/>
    <s v="Chairs"/>
    <s v="Hon Olson Stacker Stools"/>
    <n v="140.81"/>
    <n v="1"/>
    <n v="0"/>
    <n v="39.4268"/>
  </r>
  <r>
    <n v="1843"/>
    <s v="CA-2012-135391"/>
    <x v="1"/>
    <x v="97"/>
    <d v="2012-02-11T00:00:00"/>
    <s v="Second Class"/>
    <s v="FA-14230"/>
    <s v="Frank Atkinson"/>
    <s v="Corporate"/>
    <s v="United States"/>
    <s v="San Antonio"/>
    <s v="Texas"/>
    <n v="78207"/>
    <s v="West"/>
    <s v="OFF-LA-10001074"/>
    <s v="Office Supplies"/>
    <s v="Labels"/>
    <s v="Round Specialty Laser Printer Labels"/>
    <n v="40.096000000000004"/>
    <n v="4"/>
    <n v="0.2"/>
    <n v="13.532399999999996"/>
  </r>
  <r>
    <n v="1844"/>
    <s v="CA-2012-135391"/>
    <x v="1"/>
    <x v="97"/>
    <d v="2012-02-11T00:00:00"/>
    <s v="Second Class"/>
    <s v="FA-14230"/>
    <s v="Frank Atkinson"/>
    <s v="Corporate"/>
    <s v="United States"/>
    <s v="San Antonio"/>
    <s v="Texas"/>
    <n v="78207"/>
    <s v="West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4-113852"/>
    <x v="3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4-158512"/>
    <x v="3"/>
    <x v="602"/>
    <d v="2014-01-18T00:00:00"/>
    <s v="Second Class"/>
    <s v="DA-13450"/>
    <s v="Dianna Arnett"/>
    <s v="Home Office"/>
    <s v="United States"/>
    <s v="Washington"/>
    <s v="District of Columbia"/>
    <n v="20016"/>
    <s v="West"/>
    <s v="OFF-PA-10001804"/>
    <s v="Office Supplies"/>
    <s v="Paper"/>
    <s v="Xerox 195"/>
    <n v="40.08"/>
    <n v="6"/>
    <n v="0"/>
    <n v="19.238399999999999"/>
  </r>
  <r>
    <n v="1847"/>
    <s v="US-2014-158512"/>
    <x v="3"/>
    <x v="602"/>
    <d v="2014-01-18T00:00:00"/>
    <s v="Second Class"/>
    <s v="DA-13450"/>
    <s v="Dianna Arnett"/>
    <s v="Home Office"/>
    <s v="United States"/>
    <s v="Washington"/>
    <s v="District of Columbia"/>
    <n v="20016"/>
    <s v="West"/>
    <s v="FUR-FU-10004973"/>
    <s v="Furniture"/>
    <s v="Furnishings"/>
    <s v="Flat Face Poster Frame"/>
    <n v="37.68"/>
    <n v="2"/>
    <n v="0"/>
    <n v="15.825600000000001"/>
  </r>
  <r>
    <n v="1848"/>
    <s v="CA-2014-128370"/>
    <x v="3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4-128370"/>
    <x v="3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2-160472"/>
    <x v="1"/>
    <x v="603"/>
    <d v="2012-07-25T00:00:00"/>
    <s v="Second Class"/>
    <s v="RK-19300"/>
    <s v="Ralph Kennedy"/>
    <s v="Consumer"/>
    <s v="United States"/>
    <s v="South Bend"/>
    <s v="Indiana"/>
    <n v="46614"/>
    <s v="West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2-160472"/>
    <x v="1"/>
    <x v="603"/>
    <d v="2012-07-25T00:00:00"/>
    <s v="Second Class"/>
    <s v="RK-19300"/>
    <s v="Ralph Kennedy"/>
    <s v="Consumer"/>
    <s v="United States"/>
    <s v="South Bend"/>
    <s v="Indiana"/>
    <n v="46614"/>
    <s v="West"/>
    <s v="TEC-AC-10002253"/>
    <s v="Technology"/>
    <s v="Accessories"/>
    <s v="Imation Bio 8GB USB Flash Drive Imation Corp"/>
    <n v="831.2"/>
    <n v="5"/>
    <n v="0"/>
    <n v="124.68000000000004"/>
  </r>
  <r>
    <n v="1852"/>
    <s v="CA-2012-160472"/>
    <x v="1"/>
    <x v="603"/>
    <d v="2012-07-25T00:00:00"/>
    <s v="Second Class"/>
    <s v="RK-19300"/>
    <s v="Ralph Kennedy"/>
    <s v="Consumer"/>
    <s v="United States"/>
    <s v="South Bend"/>
    <s v="Indiana"/>
    <n v="46614"/>
    <s v="West"/>
    <s v="OFF-PA-10000528"/>
    <s v="Office Supplies"/>
    <s v="Paper"/>
    <s v="Xerox 1981"/>
    <n v="26.400000000000002"/>
    <n v="5"/>
    <n v="0"/>
    <n v="11.879999999999999"/>
  </r>
  <r>
    <n v="1853"/>
    <s v="CA-2012-160472"/>
    <x v="1"/>
    <x v="603"/>
    <d v="2012-07-25T00:00:00"/>
    <s v="Second Class"/>
    <s v="RK-19300"/>
    <s v="Ralph Kennedy"/>
    <s v="Consumer"/>
    <s v="United States"/>
    <s v="South Bend"/>
    <s v="Indiana"/>
    <n v="46614"/>
    <s v="West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2-160472"/>
    <x v="1"/>
    <x v="603"/>
    <d v="2012-07-25T00:00:00"/>
    <s v="Second Class"/>
    <s v="RK-19300"/>
    <s v="Ralph Kennedy"/>
    <s v="Consumer"/>
    <s v="United States"/>
    <s v="South Bend"/>
    <s v="Indiana"/>
    <n v="46614"/>
    <s v="West"/>
    <s v="OFF-PA-10003129"/>
    <s v="Office Supplies"/>
    <s v="Paper"/>
    <s v="Tops White Computer Printout Paper"/>
    <n v="97.82"/>
    <n v="2"/>
    <n v="0"/>
    <n v="45.975399999999993"/>
  </r>
  <r>
    <n v="1855"/>
    <s v="CA-2012-160472"/>
    <x v="1"/>
    <x v="603"/>
    <d v="2012-07-25T00:00:00"/>
    <s v="Second Class"/>
    <s v="RK-19300"/>
    <s v="Ralph Kennedy"/>
    <s v="Consumer"/>
    <s v="United States"/>
    <s v="South Bend"/>
    <s v="Indiana"/>
    <n v="46614"/>
    <s v="West"/>
    <s v="OFF-ST-10003442"/>
    <s v="Office Supplies"/>
    <s v="Storage"/>
    <s v="Eldon Portable Mobile Manager"/>
    <n v="141.4"/>
    <n v="5"/>
    <n v="0"/>
    <n v="38.177999999999997"/>
  </r>
  <r>
    <n v="1856"/>
    <s v="CA-2011-114643"/>
    <x v="2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"/>
    <n v="14.52"/>
    <n v="3"/>
    <n v="0"/>
    <n v="4.7915999999999999"/>
  </r>
  <r>
    <n v="1857"/>
    <s v="US-2014-158218"/>
    <x v="3"/>
    <x v="605"/>
    <d v="2014-05-16T00:00:00"/>
    <s v="Second Class"/>
    <s v="AC-10420"/>
    <s v="Alyssa Crouse"/>
    <s v="Corporate"/>
    <s v="United States"/>
    <s v="Houston"/>
    <s v="Texas"/>
    <n v="77041"/>
    <s v="West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4-158218"/>
    <x v="3"/>
    <x v="605"/>
    <d v="2014-05-16T00:00:00"/>
    <s v="Second Class"/>
    <s v="AC-10420"/>
    <s v="Alyssa Crouse"/>
    <s v="Corporate"/>
    <s v="United States"/>
    <s v="Houston"/>
    <s v="Texas"/>
    <n v="77041"/>
    <s v="West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2-121608"/>
    <x v="1"/>
    <x v="37"/>
    <d v="2012-09-05T00:00:00"/>
    <s v="First Class"/>
    <s v="JB-15400"/>
    <s v="Jennifer Braxton"/>
    <s v="Corporate"/>
    <s v="United States"/>
    <s v="Bristol"/>
    <s v="Connecticut"/>
    <n v="6010"/>
    <s v="We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2-121608"/>
    <x v="1"/>
    <x v="37"/>
    <d v="2012-09-05T00:00:00"/>
    <s v="First Class"/>
    <s v="JB-15400"/>
    <s v="Jennifer Braxton"/>
    <s v="Corporate"/>
    <s v="United States"/>
    <s v="Bristol"/>
    <s v="Connecticut"/>
    <n v="6010"/>
    <s v="West"/>
    <s v="TEC-PH-10004959"/>
    <s v="Technology"/>
    <s v="Phones"/>
    <s v="Classic Ivory Antique Telephone ZL1810"/>
    <n v="100.49"/>
    <n v="1"/>
    <n v="0"/>
    <n v="25.122500000000002"/>
  </r>
  <r>
    <n v="1861"/>
    <s v="US-2014-121251"/>
    <x v="3"/>
    <x v="606"/>
    <d v="2014-03-28T00:00:00"/>
    <s v="First Class"/>
    <s v="GM-14440"/>
    <s v="Gary McGarr"/>
    <s v="Consumer"/>
    <s v="United States"/>
    <s v="New York City"/>
    <s v="New York"/>
    <n v="10009"/>
    <s v="We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4-121251"/>
    <x v="3"/>
    <x v="606"/>
    <d v="2014-03-28T00:00:00"/>
    <s v="First Class"/>
    <s v="GM-14440"/>
    <s v="Gary McGarr"/>
    <s v="Consumer"/>
    <s v="United States"/>
    <s v="New York City"/>
    <s v="New York"/>
    <n v="10009"/>
    <s v="West"/>
    <s v="TEC-PH-10004896"/>
    <s v="Technology"/>
    <s v="Phones"/>
    <s v="Nokia Lumia 521 (T-Mobile)"/>
    <n v="119.96"/>
    <n v="4"/>
    <n v="0"/>
    <n v="33.588800000000006"/>
  </r>
  <r>
    <n v="1863"/>
    <s v="CA-2011-151078"/>
    <x v="2"/>
    <x v="607"/>
    <d v="2011-11-12T00:00:00"/>
    <s v="Same Day"/>
    <s v="RF-19840"/>
    <s v="Roy Französisch"/>
    <s v="Consumer"/>
    <s v="United States"/>
    <s v="San Antonio"/>
    <s v="Texas"/>
    <n v="78207"/>
    <s v="West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3-100839"/>
    <x v="0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3-100839"/>
    <x v="0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4-116659"/>
    <x v="3"/>
    <x v="105"/>
    <d v="2014-11-13T00:00:00"/>
    <s v="Same Day"/>
    <s v="NG-18355"/>
    <s v="Nat Gilpin"/>
    <s v="Corporate"/>
    <s v="United States"/>
    <s v="Newark"/>
    <s v="Ohio"/>
    <n v="43055"/>
    <s v="West"/>
    <s v="TEC-PH-10002824"/>
    <s v="Technology"/>
    <s v="Phones"/>
    <s v="Jabra SPEAK 410 Multidevice Speakerphone"/>
    <n v="370.78199999999998"/>
    <n v="3"/>
    <n v="0.4"/>
    <n v="-92.695500000000038"/>
  </r>
  <r>
    <n v="1867"/>
    <s v="CA-2014-118857"/>
    <x v="3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2-127110"/>
    <x v="1"/>
    <x v="608"/>
    <d v="2012-07-01T00:00:00"/>
    <s v="Standard Class"/>
    <s v="CH-12070"/>
    <s v="Cathy Hwang"/>
    <s v="Home Office"/>
    <s v="United States"/>
    <s v="Philadelphia"/>
    <s v="Pennsylvania"/>
    <n v="19143"/>
    <s v="West"/>
    <s v="OFF-PA-10003309"/>
    <s v="Office Supplies"/>
    <s v="Paper"/>
    <s v="Xerox 211"/>
    <n v="31.104000000000006"/>
    <n v="6"/>
    <n v="0.2"/>
    <n v="10.8864"/>
  </r>
  <r>
    <n v="1869"/>
    <s v="CA-2012-127110"/>
    <x v="1"/>
    <x v="608"/>
    <d v="2012-07-01T00:00:00"/>
    <s v="Standard Class"/>
    <s v="CH-12070"/>
    <s v="Cathy Hwang"/>
    <s v="Home Office"/>
    <s v="United States"/>
    <s v="Philadelphia"/>
    <s v="Pennsylvania"/>
    <n v="19143"/>
    <s v="West"/>
    <s v="OFF-ST-10002554"/>
    <s v="Office Supplies"/>
    <s v="Storage"/>
    <s v="Tennsco Industrial Shelving"/>
    <n v="78.256"/>
    <n v="2"/>
    <n v="0.2"/>
    <n v="-17.607599999999998"/>
  </r>
  <r>
    <n v="1870"/>
    <s v="CA-2013-148201"/>
    <x v="0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1-116932"/>
    <x v="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1-116932"/>
    <x v="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1-116932"/>
    <x v="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4-142888"/>
    <x v="3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1-147914"/>
    <x v="2"/>
    <x v="611"/>
    <d v="2011-06-09T00:00:00"/>
    <s v="Standard Class"/>
    <s v="MP-17470"/>
    <s v="Mark Packer"/>
    <s v="Home Office"/>
    <s v="United States"/>
    <s v="Columbus"/>
    <s v="Ohio"/>
    <n v="43229"/>
    <s v="West"/>
    <s v="OFF-PA-10001685"/>
    <s v="Office Supplies"/>
    <s v="Paper"/>
    <s v="Staples"/>
    <n v="16.224"/>
    <n v="2"/>
    <n v="0.2"/>
    <n v="5.8812000000000006"/>
  </r>
  <r>
    <n v="1876"/>
    <s v="US-2013-112977"/>
    <x v="0"/>
    <x v="612"/>
    <d v="2013-03-17T00:00:00"/>
    <s v="Standard Class"/>
    <s v="CJ-12010"/>
    <s v="Caroline Jumper"/>
    <s v="Consumer"/>
    <s v="United States"/>
    <s v="Long Beach"/>
    <s v="New York"/>
    <n v="11561"/>
    <s v="We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4-112039"/>
    <x v="3"/>
    <x v="613"/>
    <d v="2014-03-30T00:00:00"/>
    <s v="Standard Class"/>
    <s v="JC-15775"/>
    <s v="John Castell"/>
    <s v="Consumer"/>
    <s v="United States"/>
    <s v="San Antonio"/>
    <s v="Texas"/>
    <n v="78207"/>
    <s v="West"/>
    <s v="TEC-PH-10000984"/>
    <s v="Technology"/>
    <s v="Phones"/>
    <s v="Panasonic KX-TG9471B"/>
    <n v="470.37600000000009"/>
    <n v="3"/>
    <n v="0.2"/>
    <n v="47.037600000000026"/>
  </r>
  <r>
    <n v="1878"/>
    <s v="CA-2014-118885"/>
    <x v="3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4-118885"/>
    <x v="3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4-166611"/>
    <x v="3"/>
    <x v="615"/>
    <d v="2014-04-03T00:00:00"/>
    <s v="Standard Class"/>
    <s v="CK-12760"/>
    <s v="Cyma Kinney"/>
    <s v="Corporate"/>
    <s v="United States"/>
    <s v="Jacksonville"/>
    <s v="Florida"/>
    <n v="32216"/>
    <s v="West"/>
    <s v="OFF-BI-10001191"/>
    <s v="Office Supplies"/>
    <s v="Binders"/>
    <s v="Canvas Sectional Post Binders"/>
    <n v="68.742000000000019"/>
    <n v="9"/>
    <n v="0.7"/>
    <n v="-48.119399999999985"/>
  </r>
  <r>
    <n v="1881"/>
    <s v="CA-2012-109512"/>
    <x v="1"/>
    <x v="616"/>
    <d v="2012-03-05T00:00:00"/>
    <s v="Same Day"/>
    <s v="LF-17185"/>
    <s v="Luke Foster"/>
    <s v="Consumer"/>
    <s v="United States"/>
    <s v="New York City"/>
    <s v="New York"/>
    <n v="10011"/>
    <s v="West"/>
    <s v="OFF-EN-10002621"/>
    <s v="Office Supplies"/>
    <s v="Envelopes"/>
    <s v="Staples"/>
    <n v="29.339999999999996"/>
    <n v="3"/>
    <n v="0"/>
    <n v="14.669999999999998"/>
  </r>
  <r>
    <n v="1882"/>
    <s v="CA-2012-109512"/>
    <x v="1"/>
    <x v="616"/>
    <d v="2012-03-05T00:00:00"/>
    <s v="Same Day"/>
    <s v="LF-17185"/>
    <s v="Luke Foster"/>
    <s v="Consumer"/>
    <s v="United States"/>
    <s v="New York City"/>
    <s v="New York"/>
    <n v="10011"/>
    <s v="West"/>
    <s v="FUR-CH-10001146"/>
    <s v="Furniture"/>
    <s v="Chairs"/>
    <s v="Global Value Mid-Back Manager's Chair, Gray"/>
    <n v="383.60700000000003"/>
    <n v="7"/>
    <n v="0.1"/>
    <n v="63.934499999999971"/>
  </r>
  <r>
    <n v="1883"/>
    <s v="CA-2012-109512"/>
    <x v="1"/>
    <x v="616"/>
    <d v="2012-03-05T00:00:00"/>
    <s v="Same Day"/>
    <s v="LF-17185"/>
    <s v="Luke Foster"/>
    <s v="Consumer"/>
    <s v="United States"/>
    <s v="New York City"/>
    <s v="New York"/>
    <n v="10011"/>
    <s v="We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3-118570"/>
    <x v="0"/>
    <x v="373"/>
    <d v="2013-11-18T00:00:00"/>
    <s v="Standard Class"/>
    <s v="CC-12430"/>
    <s v="Chuck Clark"/>
    <s v="Home Office"/>
    <s v="United States"/>
    <s v="Philadelphia"/>
    <s v="Pennsylvania"/>
    <n v="19143"/>
    <s v="West"/>
    <s v="OFF-PA-10001289"/>
    <s v="Office Supplies"/>
    <s v="Paper"/>
    <s v="White Computer Printout Paper by Universal"/>
    <n v="217.05599999999998"/>
    <n v="7"/>
    <n v="0.2"/>
    <n v="78.6828"/>
  </r>
  <r>
    <n v="1885"/>
    <s v="CA-2014-154718"/>
    <x v="3"/>
    <x v="617"/>
    <d v="2014-01-24T00:00:00"/>
    <s v="Second Class"/>
    <s v="DL-12865"/>
    <s v="Dan Lawera"/>
    <s v="Consumer"/>
    <s v="United States"/>
    <s v="Keller"/>
    <s v="Texas"/>
    <n v="76248"/>
    <s v="West"/>
    <s v="OFF-LA-10003714"/>
    <s v="Office Supplies"/>
    <s v="Labels"/>
    <s v="Avery 510"/>
    <n v="6"/>
    <n v="2"/>
    <n v="0.2"/>
    <n v="2.0999999999999996"/>
  </r>
  <r>
    <n v="1886"/>
    <s v="CA-2013-147578"/>
    <x v="0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1-140165"/>
    <x v="2"/>
    <x v="8"/>
    <d v="2011-05-15T00:00:00"/>
    <s v="First Class"/>
    <s v="EH-14005"/>
    <s v="Erica Hernandez"/>
    <s v="Home Office"/>
    <s v="United States"/>
    <s v="Hialeah"/>
    <s v="Florida"/>
    <n v="33012"/>
    <s v="West"/>
    <s v="OFF-FA-10002815"/>
    <s v="Office Supplies"/>
    <s v="Fasteners"/>
    <s v="Staples"/>
    <n v="7.104000000000001"/>
    <n v="2"/>
    <n v="0.2"/>
    <n v="2.3976000000000002"/>
  </r>
  <r>
    <n v="1888"/>
    <s v="CA-2011-140165"/>
    <x v="2"/>
    <x v="8"/>
    <d v="2011-05-15T00:00:00"/>
    <s v="First Class"/>
    <s v="EH-14005"/>
    <s v="Erica Hernandez"/>
    <s v="Home Office"/>
    <s v="United States"/>
    <s v="Hialeah"/>
    <s v="Florida"/>
    <n v="33012"/>
    <s v="West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1-142587"/>
    <x v="2"/>
    <x v="618"/>
    <d v="2011-10-22T00:00:00"/>
    <s v="First Class"/>
    <s v="TB-21520"/>
    <s v="Tracy Blumstein"/>
    <s v="Consumer"/>
    <s v="United States"/>
    <s v="Fairfield"/>
    <s v="Ohio"/>
    <n v="45014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1-142587"/>
    <x v="2"/>
    <x v="618"/>
    <d v="2011-10-22T00:00:00"/>
    <s v="First Class"/>
    <s v="TB-21520"/>
    <s v="Tracy Blumstein"/>
    <s v="Consumer"/>
    <s v="United States"/>
    <s v="Fairfield"/>
    <s v="Ohio"/>
    <n v="45014"/>
    <s v="We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1-157623"/>
    <x v="2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1-157623"/>
    <x v="2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4-145310"/>
    <x v="3"/>
    <x v="66"/>
    <d v="2014-12-25T00:00:00"/>
    <s v="Second Class"/>
    <s v="JP-15520"/>
    <s v="Jeremy Pistek"/>
    <s v="Consumer"/>
    <s v="United States"/>
    <s v="Port Orange"/>
    <s v="Florida"/>
    <n v="32127"/>
    <s v="West"/>
    <s v="OFF-EN-10002621"/>
    <s v="Office Supplies"/>
    <s v="Envelopes"/>
    <s v="Staples"/>
    <n v="7.8239999999999998"/>
    <n v="1"/>
    <n v="0.2"/>
    <n v="2.9339999999999997"/>
  </r>
  <r>
    <n v="1894"/>
    <s v="CA-2013-100083"/>
    <x v="0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4-108063"/>
    <x v="3"/>
    <x v="574"/>
    <d v="2014-12-06T00:00:00"/>
    <s v="First Class"/>
    <s v="AS-10090"/>
    <s v="Adam Shillingsburg"/>
    <s v="Consumer"/>
    <s v="United States"/>
    <s v="Charlottesville"/>
    <s v="Virginia"/>
    <n v="22901"/>
    <s v="West"/>
    <s v="OFF-AR-10001446"/>
    <s v="Office Supplies"/>
    <s v="Art"/>
    <s v="Newell 309"/>
    <n v="34.650000000000006"/>
    <n v="3"/>
    <n v="0"/>
    <n v="10.395"/>
  </r>
  <r>
    <n v="1896"/>
    <s v="CA-2012-109197"/>
    <x v="1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4-141789"/>
    <x v="3"/>
    <x v="621"/>
    <d v="2014-10-07T00:00:00"/>
    <s v="First Class"/>
    <s v="AC-10450"/>
    <s v="Amy Cox"/>
    <s v="Consumer"/>
    <s v="United States"/>
    <s v="Minneapolis"/>
    <s v="Minnesota"/>
    <n v="55407"/>
    <s v="West"/>
    <s v="OFF-BI-10001359"/>
    <s v="Office Supplies"/>
    <s v="Binders"/>
    <s v="GBC DocuBind TL300 Electric Binding System"/>
    <n v="1793.98"/>
    <n v="2"/>
    <n v="0"/>
    <n v="843.17059999999992"/>
  </r>
  <r>
    <n v="1898"/>
    <s v="CA-2011-169775"/>
    <x v="2"/>
    <x v="550"/>
    <d v="2011-09-02T00:00:00"/>
    <s v="Second Class"/>
    <s v="RA-19945"/>
    <s v="Ryan Akin"/>
    <s v="Consumer"/>
    <s v="United States"/>
    <s v="Miami"/>
    <s v="Florida"/>
    <n v="33178"/>
    <s v="West"/>
    <s v="OFF-EN-10001749"/>
    <s v="Office Supplies"/>
    <s v="Envelopes"/>
    <s v="Jiffy Padded Mailers with Self-Seal Closure"/>
    <n v="29.808"/>
    <n v="2"/>
    <n v="0.2"/>
    <n v="10.805399999999997"/>
  </r>
  <r>
    <n v="1899"/>
    <s v="CA-2011-169775"/>
    <x v="2"/>
    <x v="550"/>
    <d v="2011-09-02T00:00:00"/>
    <s v="Second Class"/>
    <s v="RA-19945"/>
    <s v="Ryan Akin"/>
    <s v="Consumer"/>
    <s v="United States"/>
    <s v="Miami"/>
    <s v="Florida"/>
    <n v="33178"/>
    <s v="West"/>
    <s v="OFF-BI-10004390"/>
    <s v="Office Supplies"/>
    <s v="Binders"/>
    <s v="GBC DocuBind 200 Manual Binding Machine"/>
    <n v="505.1760000000001"/>
    <n v="4"/>
    <n v="0.7"/>
    <n v="-336.78399999999988"/>
  </r>
  <r>
    <n v="1900"/>
    <s v="CA-2011-169775"/>
    <x v="2"/>
    <x v="550"/>
    <d v="2011-09-02T00:00:00"/>
    <s v="Second Class"/>
    <s v="RA-19945"/>
    <s v="Ryan Akin"/>
    <s v="Consumer"/>
    <s v="United States"/>
    <s v="Miami"/>
    <s v="Florida"/>
    <n v="33178"/>
    <s v="West"/>
    <s v="FUR-TA-10001857"/>
    <s v="Furniture"/>
    <s v="Tables"/>
    <s v="Balt Solid Wood Rectangular Table"/>
    <n v="174.05850000000001"/>
    <n v="3"/>
    <n v="0.45"/>
    <n v="-110.76450000000001"/>
  </r>
  <r>
    <n v="1901"/>
    <s v="CA-2013-140543"/>
    <x v="0"/>
    <x v="622"/>
    <d v="2013-07-04T00:00:00"/>
    <s v="Second Class"/>
    <s v="Co-12640"/>
    <s v="Corey-Lock"/>
    <s v="Consumer"/>
    <s v="United States"/>
    <s v="Florence"/>
    <s v="South Carolina"/>
    <n v="29501"/>
    <s v="West"/>
    <s v="OFF-ST-10000563"/>
    <s v="Office Supplies"/>
    <s v="Storage"/>
    <s v="Fellowes Bankers Box Stor/Drawer Steel Plus"/>
    <n v="191.88"/>
    <n v="6"/>
    <n v="0"/>
    <n v="19.188000000000002"/>
  </r>
  <r>
    <n v="1902"/>
    <s v="CA-2013-151141"/>
    <x v="0"/>
    <x v="623"/>
    <d v="2013-08-24T00:00:00"/>
    <s v="First Class"/>
    <s v="DW-13480"/>
    <s v="Dianna Wilson"/>
    <s v="Home Office"/>
    <s v="United States"/>
    <s v="Detroit"/>
    <s v="Michigan"/>
    <n v="48205"/>
    <s v="West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4-167094"/>
    <x v="3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4-167094"/>
    <x v="3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4-167094"/>
    <x v="3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4-154410"/>
    <x v="3"/>
    <x v="208"/>
    <d v="2014-10-25T00:00:00"/>
    <s v="First Class"/>
    <s v="MD-17860"/>
    <s v="Michael Dominguez"/>
    <s v="Corporate"/>
    <s v="United States"/>
    <s v="Indianapolis"/>
    <s v="Indiana"/>
    <n v="46203"/>
    <s v="West"/>
    <s v="OFF-ST-10002743"/>
    <s v="Office Supplies"/>
    <s v="Storage"/>
    <s v="SAFCO Boltless Steel Shelving"/>
    <n v="909.12"/>
    <n v="8"/>
    <n v="0"/>
    <n v="9.091199999999958"/>
  </r>
  <r>
    <n v="1907"/>
    <s v="US-2013-150567"/>
    <x v="0"/>
    <x v="624"/>
    <d v="2013-05-22T00:00:00"/>
    <s v="Standard Class"/>
    <s v="RP-19855"/>
    <s v="Roy Phan"/>
    <s v="Corporate"/>
    <s v="United States"/>
    <s v="Apopka"/>
    <s v="Florida"/>
    <n v="32712"/>
    <s v="West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3-150567"/>
    <x v="0"/>
    <x v="624"/>
    <d v="2013-05-22T00:00:00"/>
    <s v="Standard Class"/>
    <s v="RP-19855"/>
    <s v="Roy Phan"/>
    <s v="Corporate"/>
    <s v="United States"/>
    <s v="Apopka"/>
    <s v="Florida"/>
    <n v="32712"/>
    <s v="West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2-157959"/>
    <x v="1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4-105886"/>
    <x v="3"/>
    <x v="404"/>
    <d v="2014-12-24T00:00:00"/>
    <s v="Standard Class"/>
    <s v="DB-13660"/>
    <s v="Duane Benoit"/>
    <s v="Consumer"/>
    <s v="United States"/>
    <s v="Oceanside"/>
    <s v="New York"/>
    <n v="11572"/>
    <s v="West"/>
    <s v="FUR-FU-10001037"/>
    <s v="Furniture"/>
    <s v="Furnishings"/>
    <s v="DAX Charcoal/Nickel-Tone Document Frame, 5 x 7"/>
    <n v="18.96"/>
    <n v="2"/>
    <n v="0"/>
    <n v="8.532"/>
  </r>
  <r>
    <n v="1911"/>
    <s v="CA-2013-105963"/>
    <x v="0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4-121503"/>
    <x v="3"/>
    <x v="445"/>
    <d v="2014-07-07T00:00:00"/>
    <s v="Second Class"/>
    <s v="FH-14275"/>
    <s v="Frank Hawley"/>
    <s v="Corporate"/>
    <s v="United States"/>
    <s v="Houston"/>
    <s v="Texas"/>
    <n v="77041"/>
    <s v="West"/>
    <s v="OFF-PA-10001878"/>
    <s v="Office Supplies"/>
    <s v="Paper"/>
    <s v="Xerox 1891"/>
    <n v="273.89600000000002"/>
    <n v="7"/>
    <n v="0.2"/>
    <n v="92.43989999999998"/>
  </r>
  <r>
    <n v="1913"/>
    <s v="CA-2014-121503"/>
    <x v="3"/>
    <x v="445"/>
    <d v="2014-07-07T00:00:00"/>
    <s v="Second Class"/>
    <s v="FH-14275"/>
    <s v="Frank Hawley"/>
    <s v="Corporate"/>
    <s v="United States"/>
    <s v="Houston"/>
    <s v="Texas"/>
    <n v="77041"/>
    <s v="West"/>
    <s v="TEC-MA-10003674"/>
    <s v="Technology"/>
    <s v="Machines"/>
    <s v="Hewlett-Packard Deskjet 5550 Printer"/>
    <n v="597.13200000000006"/>
    <n v="3"/>
    <n v="0.4"/>
    <n v="49.760999999999967"/>
  </r>
  <r>
    <n v="1914"/>
    <s v="CA-2011-103366"/>
    <x v="2"/>
    <x v="626"/>
    <d v="2011-01-18T00:00:00"/>
    <s v="First Class"/>
    <s v="EH-13990"/>
    <s v="Erica Hackney"/>
    <s v="Consumer"/>
    <s v="United States"/>
    <s v="Roswell"/>
    <s v="Georgia"/>
    <n v="30076"/>
    <s v="West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4-124597"/>
    <x v="3"/>
    <x v="504"/>
    <d v="2014-05-06T00:00:00"/>
    <s v="Standard Class"/>
    <s v="AS-10630"/>
    <s v="Ann Steele"/>
    <s v="Home Office"/>
    <s v="United States"/>
    <s v="Boynton Beach"/>
    <s v="Florida"/>
    <n v="33437"/>
    <s v="West"/>
    <s v="OFF-LA-10003190"/>
    <s v="Office Supplies"/>
    <s v="Labels"/>
    <s v="Avery 474"/>
    <n v="4.6079999999999997"/>
    <n v="2"/>
    <n v="0.2"/>
    <n v="1.6704000000000001"/>
  </r>
  <r>
    <n v="1916"/>
    <s v="CA-2014-124597"/>
    <x v="3"/>
    <x v="504"/>
    <d v="2014-05-06T00:00:00"/>
    <s v="Standard Class"/>
    <s v="AS-10630"/>
    <s v="Ann Steele"/>
    <s v="Home Office"/>
    <s v="United States"/>
    <s v="Boynton Beach"/>
    <s v="Florida"/>
    <n v="33437"/>
    <s v="West"/>
    <s v="OFF-AR-10002280"/>
    <s v="Office Supplies"/>
    <s v="Art"/>
    <s v="Staples"/>
    <n v="15.528"/>
    <n v="3"/>
    <n v="0.2"/>
    <n v="4.8524999999999991"/>
  </r>
  <r>
    <n v="1917"/>
    <s v="CA-2014-124597"/>
    <x v="3"/>
    <x v="504"/>
    <d v="2014-05-06T00:00:00"/>
    <s v="Standard Class"/>
    <s v="AS-10630"/>
    <s v="Ann Steele"/>
    <s v="Home Office"/>
    <s v="United States"/>
    <s v="Boynton Beach"/>
    <s v="Florida"/>
    <n v="33437"/>
    <s v="West"/>
    <s v="OFF-LA-10001569"/>
    <s v="Office Supplies"/>
    <s v="Labels"/>
    <s v="Avery 499"/>
    <n v="11.952000000000002"/>
    <n v="3"/>
    <n v="0.2"/>
    <n v="3.8843999999999994"/>
  </r>
  <r>
    <n v="1918"/>
    <s v="CA-2012-105634"/>
    <x v="1"/>
    <x v="627"/>
    <d v="2012-11-14T00:00:00"/>
    <s v="Standard Class"/>
    <s v="HA-14905"/>
    <s v="Helen Abelman"/>
    <s v="Consumer"/>
    <s v="United States"/>
    <s v="Franklin"/>
    <s v="Massachusetts"/>
    <n v="2038"/>
    <s v="West"/>
    <s v="OFF-AR-10001573"/>
    <s v="Office Supplies"/>
    <s v="Art"/>
    <s v="American Pencil"/>
    <n v="11.65"/>
    <n v="5"/>
    <n v="0"/>
    <n v="3.3784999999999989"/>
  </r>
  <r>
    <n v="1919"/>
    <s v="CA-2012-123673"/>
    <x v="1"/>
    <x v="628"/>
    <d v="2012-11-01T00:00:00"/>
    <s v="Second Class"/>
    <s v="CH-12070"/>
    <s v="Cathy Hwang"/>
    <s v="Home Office"/>
    <s v="United States"/>
    <s v="Detroit"/>
    <s v="Michigan"/>
    <n v="48227"/>
    <s v="West"/>
    <s v="TEC-PH-10001809"/>
    <s v="Technology"/>
    <s v="Phones"/>
    <s v="Panasonic KX T7736-B Digital phone"/>
    <n v="299.89999999999998"/>
    <n v="2"/>
    <n v="0"/>
    <n v="74.974999999999994"/>
  </r>
  <r>
    <n v="1920"/>
    <s v="US-2014-111423"/>
    <x v="3"/>
    <x v="629"/>
    <d v="2014-08-20T00:00:00"/>
    <s v="First Class"/>
    <s v="EH-13765"/>
    <s v="Edward Hooks"/>
    <s v="Corporate"/>
    <s v="United States"/>
    <s v="Watertown"/>
    <s v="New York"/>
    <n v="13601"/>
    <s v="West"/>
    <s v="OFF-BI-10003091"/>
    <s v="Office Supplies"/>
    <s v="Binders"/>
    <s v="GBC DocuBind TL200 Manual Binding Machine"/>
    <n v="895.92"/>
    <n v="5"/>
    <n v="0.2"/>
    <n v="302.37299999999993"/>
  </r>
  <r>
    <n v="1921"/>
    <s v="US-2014-111423"/>
    <x v="3"/>
    <x v="629"/>
    <d v="2014-08-20T00:00:00"/>
    <s v="First Class"/>
    <s v="EH-13765"/>
    <s v="Edward Hooks"/>
    <s v="Corporate"/>
    <s v="United States"/>
    <s v="Watertown"/>
    <s v="New York"/>
    <n v="13601"/>
    <s v="We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2-125178"/>
    <x v="1"/>
    <x v="292"/>
    <d v="2012-10-09T00:00:00"/>
    <s v="Standard Class"/>
    <s v="MZ-17515"/>
    <s v="Mary Zewe"/>
    <s v="Corporate"/>
    <s v="United States"/>
    <s v="Reading"/>
    <s v="Pennsylvania"/>
    <n v="19601"/>
    <s v="West"/>
    <s v="OFF-ST-10002562"/>
    <s v="Office Supplies"/>
    <s v="Storage"/>
    <s v="Staples"/>
    <n v="15.008000000000003"/>
    <n v="2"/>
    <n v="0.2"/>
    <n v="1.5007999999999999"/>
  </r>
  <r>
    <n v="1923"/>
    <s v="CA-2013-156685"/>
    <x v="0"/>
    <x v="630"/>
    <d v="2013-07-11T00:00:00"/>
    <s v="Second Class"/>
    <s v="SC-20230"/>
    <s v="Scot Coram"/>
    <s v="Corporate"/>
    <s v="United States"/>
    <s v="Arlington"/>
    <s v="Texas"/>
    <n v="76017"/>
    <s v="West"/>
    <s v="TEC-PH-10004345"/>
    <s v="Technology"/>
    <s v="Phones"/>
    <s v="Cisco SPA 502G IP Phone"/>
    <n v="863.6400000000001"/>
    <n v="9"/>
    <n v="0.2"/>
    <n v="107.95499999999998"/>
  </r>
  <r>
    <n v="1924"/>
    <s v="CA-2013-156685"/>
    <x v="0"/>
    <x v="630"/>
    <d v="2013-07-11T00:00:00"/>
    <s v="Second Class"/>
    <s v="SC-20230"/>
    <s v="Scot Coram"/>
    <s v="Corporate"/>
    <s v="United States"/>
    <s v="Arlington"/>
    <s v="Texas"/>
    <n v="76017"/>
    <s v="West"/>
    <s v="OFF-AR-10000588"/>
    <s v="Office Supplies"/>
    <s v="Art"/>
    <s v="Newell 345"/>
    <n v="47.616"/>
    <n v="3"/>
    <n v="0.2"/>
    <n v="3.571200000000001"/>
  </r>
  <r>
    <n v="1925"/>
    <s v="CA-2014-126865"/>
    <x v="3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4-102834"/>
    <x v="3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3-139710"/>
    <x v="0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4-121538"/>
    <x v="3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4-101539"/>
    <x v="3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4-101539"/>
    <x v="3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4-101539"/>
    <x v="3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3-152121"/>
    <x v="0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4-161200"/>
    <x v="3"/>
    <x v="634"/>
    <d v="2014-08-11T00:00:00"/>
    <s v="Second Class"/>
    <s v="SV-20365"/>
    <s v="Seth Vernon"/>
    <s v="Consumer"/>
    <s v="United States"/>
    <s v="Lafayette"/>
    <s v="Louisiana"/>
    <n v="70506"/>
    <s v="West"/>
    <s v="FUR-BO-10000468"/>
    <s v="Furniture"/>
    <s v="Bookcases"/>
    <s v="O'Sullivan 2-Shelf Heavy-Duty Bookcases"/>
    <n v="145.74"/>
    <n v="3"/>
    <n v="0"/>
    <n v="23.318400000000011"/>
  </r>
  <r>
    <n v="1934"/>
    <s v="CA-2014-161200"/>
    <x v="3"/>
    <x v="634"/>
    <d v="2014-08-11T00:00:00"/>
    <s v="Second Class"/>
    <s v="SV-20365"/>
    <s v="Seth Vernon"/>
    <s v="Consumer"/>
    <s v="United States"/>
    <s v="Lafayette"/>
    <s v="Louisiana"/>
    <n v="70506"/>
    <s v="West"/>
    <s v="FUR-FU-10001706"/>
    <s v="Furniture"/>
    <s v="Furnishings"/>
    <s v="Longer-Life Soft White Bulbs"/>
    <n v="15.4"/>
    <n v="5"/>
    <n v="0"/>
    <n v="7.3919999999999995"/>
  </r>
  <r>
    <n v="1935"/>
    <s v="CA-2014-101245"/>
    <x v="3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4-101245"/>
    <x v="3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2-141768"/>
    <x v="1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3-112109"/>
    <x v="0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3-112109"/>
    <x v="0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3-112109"/>
    <x v="0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3-112109"/>
    <x v="0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4-144064"/>
    <x v="3"/>
    <x v="635"/>
    <d v="2014-09-02T00:00:00"/>
    <s v="First Class"/>
    <s v="CP-12085"/>
    <s v="Cathy Prescott"/>
    <s v="Corporate"/>
    <s v="United States"/>
    <s v="Quincy"/>
    <s v="Illinois"/>
    <n v="62301"/>
    <s v="West"/>
    <s v="OFF-LA-10004544"/>
    <s v="Office Supplies"/>
    <s v="Labels"/>
    <s v="Avery 505"/>
    <n v="47.360000000000007"/>
    <n v="4"/>
    <n v="0.2"/>
    <n v="17.759999999999998"/>
  </r>
  <r>
    <n v="1943"/>
    <s v="CA-2014-144064"/>
    <x v="3"/>
    <x v="635"/>
    <d v="2014-09-02T00:00:00"/>
    <s v="First Class"/>
    <s v="CP-12085"/>
    <s v="Cathy Prescott"/>
    <s v="Corporate"/>
    <s v="United States"/>
    <s v="Quincy"/>
    <s v="Illinois"/>
    <n v="62301"/>
    <s v="West"/>
    <s v="OFF-ST-10004507"/>
    <s v="Office Supplies"/>
    <s v="Storage"/>
    <s v="Advantus Rolling Storage Box"/>
    <n v="27.439999999999998"/>
    <n v="2"/>
    <n v="0.2"/>
    <n v="2.4009999999999998"/>
  </r>
  <r>
    <n v="1944"/>
    <s v="CA-2014-144064"/>
    <x v="3"/>
    <x v="635"/>
    <d v="2014-09-02T00:00:00"/>
    <s v="First Class"/>
    <s v="CP-12085"/>
    <s v="Cathy Prescott"/>
    <s v="Corporate"/>
    <s v="United States"/>
    <s v="Quincy"/>
    <s v="Illinois"/>
    <n v="62301"/>
    <s v="West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3-108581"/>
    <x v="0"/>
    <x v="23"/>
    <d v="2013-06-27T00:00:00"/>
    <s v="Standard Class"/>
    <s v="EA-14035"/>
    <s v="Erin Ashbrook"/>
    <s v="Corporate"/>
    <s v="United States"/>
    <s v="Carrollton"/>
    <s v="Texas"/>
    <n v="75007"/>
    <s v="West"/>
    <s v="TEC-AC-10001109"/>
    <s v="Technology"/>
    <s v="Accessories"/>
    <s v="Logitech Trackman Marble Mouse"/>
    <n v="95.968000000000004"/>
    <n v="4"/>
    <n v="0.2"/>
    <n v="26.391200000000001"/>
  </r>
  <r>
    <n v="1946"/>
    <s v="CA-2013-108581"/>
    <x v="0"/>
    <x v="23"/>
    <d v="2013-06-27T00:00:00"/>
    <s v="Standard Class"/>
    <s v="EA-14035"/>
    <s v="Erin Ashbrook"/>
    <s v="Corporate"/>
    <s v="United States"/>
    <s v="Carrollton"/>
    <s v="Texas"/>
    <n v="75007"/>
    <s v="West"/>
    <s v="OFF-PA-10000809"/>
    <s v="Office Supplies"/>
    <s v="Paper"/>
    <s v="Xerox 206"/>
    <n v="10.368000000000002"/>
    <n v="2"/>
    <n v="0.2"/>
    <n v="3.6288"/>
  </r>
  <r>
    <n v="1947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OFF-AR-10000658"/>
    <s v="Office Supplies"/>
    <s v="Art"/>
    <s v="Newell 324"/>
    <n v="23.1"/>
    <n v="2"/>
    <n v="0"/>
    <n v="6.468"/>
  </r>
  <r>
    <n v="1948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FUR-FU-10001196"/>
    <s v="Furniture"/>
    <s v="Furnishings"/>
    <s v="DAX Cubicle Frames - 8x10"/>
    <n v="11.54"/>
    <n v="2"/>
    <n v="0"/>
    <n v="3.4619999999999997"/>
  </r>
  <r>
    <n v="1949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FUR-TA-10001889"/>
    <s v="Furniture"/>
    <s v="Tables"/>
    <s v="Bush Advantage Collection Racetrack Conference Table"/>
    <n v="254.52599999999998"/>
    <n v="1"/>
    <n v="0.4"/>
    <n v="-93.3262"/>
  </r>
  <r>
    <n v="1950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OFF-BI-10004970"/>
    <s v="Office Supplies"/>
    <s v="Binders"/>
    <s v="ACCOHIDE 3-Ring Binder, Blue, 1&quot;"/>
    <n v="26.432000000000002"/>
    <n v="8"/>
    <n v="0.2"/>
    <n v="8.9207999999999998"/>
  </r>
  <r>
    <n v="1952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TEC-PH-10003885"/>
    <s v="Technology"/>
    <s v="Phones"/>
    <s v="Cisco SPA508G"/>
    <n v="197.96999999999997"/>
    <n v="3"/>
    <n v="0"/>
    <n v="57.41129999999999"/>
  </r>
  <r>
    <n v="1953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OFF-LA-10001641"/>
    <s v="Office Supplies"/>
    <s v="Labels"/>
    <s v="Avery 518"/>
    <n v="18.899999999999999"/>
    <n v="6"/>
    <n v="0"/>
    <n v="9.0719999999999992"/>
  </r>
  <r>
    <n v="1954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OFF-AR-10004582"/>
    <s v="Office Supplies"/>
    <s v="Art"/>
    <s v="BIC Brite Liner Grip Highlighters"/>
    <n v="4.92"/>
    <n v="3"/>
    <n v="0"/>
    <n v="2.2139999999999995"/>
  </r>
  <r>
    <n v="1956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TEC-AC-10002842"/>
    <s v="Technology"/>
    <s v="Accessories"/>
    <s v="WD My Passport Ultra 2TB Portable External Hard Drive"/>
    <n v="238"/>
    <n v="2"/>
    <n v="0"/>
    <n v="38.080000000000013"/>
  </r>
  <r>
    <n v="1957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TEC-AC-10000109"/>
    <s v="Technology"/>
    <s v="Accessories"/>
    <s v="Sony Micro Vault Click 16 GB USB 2.0 Flash Drive"/>
    <n v="167.97"/>
    <n v="3"/>
    <n v="0"/>
    <n v="40.31280000000001"/>
  </r>
  <r>
    <n v="1958"/>
    <s v="CA-2014-157987"/>
    <x v="3"/>
    <x v="264"/>
    <d v="2014-09-07T00:00:00"/>
    <s v="Standard Class"/>
    <s v="AC-10615"/>
    <s v="Ann Chong"/>
    <s v="Corporate"/>
    <s v="United States"/>
    <s v="New York City"/>
    <s v="New York"/>
    <n v="10009"/>
    <s v="West"/>
    <s v="OFF-PA-10003893"/>
    <s v="Office Supplies"/>
    <s v="Paper"/>
    <s v="Xerox 1962"/>
    <n v="17.12"/>
    <n v="4"/>
    <n v="0"/>
    <n v="7.7039999999999988"/>
  </r>
  <r>
    <n v="1959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OFF-BI-10003669"/>
    <s v="Office Supplies"/>
    <s v="Binders"/>
    <s v="3M Organizer Strips"/>
    <n v="16.200000000000003"/>
    <n v="3"/>
    <n v="0"/>
    <n v="7.7759999999999998"/>
  </r>
  <r>
    <n v="1960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TEC-AC-10003023"/>
    <s v="Technology"/>
    <s v="Accessories"/>
    <s v="Logitech G105 Gaming Keyboard"/>
    <n v="296.84999999999997"/>
    <n v="5"/>
    <n v="0"/>
    <n v="53.432999999999993"/>
  </r>
  <r>
    <n v="1962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TEC-AC-10002217"/>
    <s v="Technology"/>
    <s v="Accessories"/>
    <s v="Imation Clip USB flash drive - 8 GB"/>
    <n v="112.80000000000001"/>
    <n v="6"/>
    <n v="0"/>
    <n v="6.7680000000000007"/>
  </r>
  <r>
    <n v="1963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OFF-BI-10002954"/>
    <s v="Office Supplies"/>
    <s v="Binders"/>
    <s v="Newell 3-Hole Punched Plastic Slotted Magazine Holders for Binders"/>
    <n v="13.71"/>
    <n v="3"/>
    <n v="0"/>
    <n v="6.5808"/>
  </r>
  <r>
    <n v="1964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OFF-PA-10002586"/>
    <s v="Office Supplies"/>
    <s v="Paper"/>
    <s v="Xerox 1970"/>
    <n v="24.900000000000002"/>
    <n v="5"/>
    <n v="0"/>
    <n v="11.703000000000001"/>
  </r>
  <r>
    <n v="1965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4-110905"/>
    <x v="3"/>
    <x v="18"/>
    <d v="2014-09-16T00:00:00"/>
    <s v="Second Class"/>
    <s v="RW-19690"/>
    <s v="Robert Waldorf"/>
    <s v="Consumer"/>
    <s v="United States"/>
    <s v="Springfield"/>
    <s v="Missouri"/>
    <n v="65807"/>
    <s v="West"/>
    <s v="OFF-AP-10003281"/>
    <s v="Office Supplies"/>
    <s v="Appliances"/>
    <s v="Acco 6 Outlet Guardian Standard Surge Suppressor"/>
    <n v="24.18"/>
    <n v="2"/>
    <n v="0"/>
    <n v="7.2539999999999978"/>
  </r>
  <r>
    <n v="1967"/>
    <s v="CA-2014-165841"/>
    <x v="3"/>
    <x v="202"/>
    <d v="2014-12-29T00:00:00"/>
    <s v="Standard Class"/>
    <s v="DB-13210"/>
    <s v="Dean Braden"/>
    <s v="Consumer"/>
    <s v="United States"/>
    <s v="Paterson"/>
    <s v="New Jersey"/>
    <n v="7501"/>
    <s v="West"/>
    <s v="TEC-PH-10002103"/>
    <s v="Technology"/>
    <s v="Phones"/>
    <s v="Jabra SPEAK 410"/>
    <n v="281.96999999999997"/>
    <n v="3"/>
    <n v="0"/>
    <n v="78.951599999999999"/>
  </r>
  <r>
    <n v="1968"/>
    <s v="CA-2014-165841"/>
    <x v="3"/>
    <x v="202"/>
    <d v="2014-12-29T00:00:00"/>
    <s v="Standard Class"/>
    <s v="DB-13210"/>
    <s v="Dean Braden"/>
    <s v="Consumer"/>
    <s v="United States"/>
    <s v="Paterson"/>
    <s v="New Jersey"/>
    <n v="7501"/>
    <s v="We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4-165841"/>
    <x v="3"/>
    <x v="202"/>
    <d v="2014-12-29T00:00:00"/>
    <s v="Standard Class"/>
    <s v="DB-13210"/>
    <s v="Dean Braden"/>
    <s v="Consumer"/>
    <s v="United States"/>
    <s v="Paterson"/>
    <s v="New Jersey"/>
    <n v="7501"/>
    <s v="West"/>
    <s v="OFF-PA-10001144"/>
    <s v="Office Supplies"/>
    <s v="Paper"/>
    <s v="Xerox 1913"/>
    <n v="166.44"/>
    <n v="3"/>
    <n v="0"/>
    <n v="79.891199999999998"/>
  </r>
  <r>
    <n v="1970"/>
    <s v="CA-2014-117485"/>
    <x v="3"/>
    <x v="397"/>
    <d v="2014-09-30T00:00:00"/>
    <s v="Standard Class"/>
    <s v="BD-11320"/>
    <s v="Bill Donatelli"/>
    <s v="Consumer"/>
    <s v="United States"/>
    <s v="Tulsa"/>
    <s v="Oklahoma"/>
    <n v="74133"/>
    <s v="West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4-140242"/>
    <x v="3"/>
    <x v="636"/>
    <d v="2014-05-12T00:00:00"/>
    <s v="Standard Class"/>
    <s v="ML-17755"/>
    <s v="Max Ludwig"/>
    <s v="Home Office"/>
    <s v="United States"/>
    <s v="Chicago"/>
    <s v="Illinois"/>
    <n v="60623"/>
    <s v="West"/>
    <s v="OFF-AR-10004752"/>
    <s v="Office Supplies"/>
    <s v="Art"/>
    <s v="Blackstonian Pencils"/>
    <n v="6.4080000000000004"/>
    <n v="3"/>
    <n v="0.2"/>
    <n v="0.64079999999999981"/>
  </r>
  <r>
    <n v="1972"/>
    <s v="CA-2014-140242"/>
    <x v="3"/>
    <x v="636"/>
    <d v="2014-05-12T00:00:00"/>
    <s v="Standard Class"/>
    <s v="ML-17755"/>
    <s v="Max Ludwig"/>
    <s v="Home Office"/>
    <s v="United States"/>
    <s v="Chicago"/>
    <s v="Illinois"/>
    <n v="60623"/>
    <s v="West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1-148950"/>
    <x v="2"/>
    <x v="637"/>
    <d v="2011-12-19T00:00:00"/>
    <s v="Standard Class"/>
    <s v="JD-16015"/>
    <s v="Joy Daniels"/>
    <s v="Consumer"/>
    <s v="United States"/>
    <s v="Chicago"/>
    <s v="Illinois"/>
    <n v="60610"/>
    <s v="West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1-148950"/>
    <x v="2"/>
    <x v="637"/>
    <d v="2011-12-19T00:00:00"/>
    <s v="Standard Class"/>
    <s v="JD-16015"/>
    <s v="Joy Daniels"/>
    <s v="Consumer"/>
    <s v="United States"/>
    <s v="Chicago"/>
    <s v="Illinois"/>
    <n v="60610"/>
    <s v="West"/>
    <s v="OFF-FA-10003059"/>
    <s v="Office Supplies"/>
    <s v="Fasteners"/>
    <s v="Assorted Color Push Pins"/>
    <n v="2.8960000000000004"/>
    <n v="2"/>
    <n v="0.2"/>
    <n v="0.4705999999999998"/>
  </r>
  <r>
    <n v="1975"/>
    <s v="CA-2011-148950"/>
    <x v="2"/>
    <x v="637"/>
    <d v="2011-12-19T00:00:00"/>
    <s v="Standard Class"/>
    <s v="JD-16015"/>
    <s v="Joy Daniels"/>
    <s v="Consumer"/>
    <s v="United States"/>
    <s v="Chicago"/>
    <s v="Illinois"/>
    <n v="60610"/>
    <s v="West"/>
    <s v="TEC-AC-10002718"/>
    <s v="Technology"/>
    <s v="Accessories"/>
    <s v="Belkin Standard 104 key USB Keyboard"/>
    <n v="35.016000000000005"/>
    <n v="3"/>
    <n v="0.2"/>
    <n v="-2.188500000000003"/>
  </r>
  <r>
    <n v="1976"/>
    <s v="CA-2011-110408"/>
    <x v="2"/>
    <x v="638"/>
    <d v="2011-10-20T00:00:00"/>
    <s v="Second Class"/>
    <s v="AS-10225"/>
    <s v="Alan Schoenberger"/>
    <s v="Corporate"/>
    <s v="United States"/>
    <s v="Montgomery"/>
    <s v="Alabama"/>
    <n v="36116"/>
    <s v="West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1-110408"/>
    <x v="2"/>
    <x v="638"/>
    <d v="2011-10-20T00:00:00"/>
    <s v="Second Class"/>
    <s v="AS-10225"/>
    <s v="Alan Schoenberger"/>
    <s v="Corporate"/>
    <s v="United States"/>
    <s v="Montgomery"/>
    <s v="Alabama"/>
    <n v="36116"/>
    <s v="West"/>
    <s v="TEC-PH-10002352"/>
    <s v="Technology"/>
    <s v="Phones"/>
    <s v="Avaya IP Phone 1140E VoIP phone"/>
    <n v="1394.95"/>
    <n v="5"/>
    <n v="0"/>
    <n v="362.68699999999995"/>
  </r>
  <r>
    <n v="1978"/>
    <s v="CA-2011-110408"/>
    <x v="2"/>
    <x v="638"/>
    <d v="2011-10-20T00:00:00"/>
    <s v="Second Class"/>
    <s v="AS-10225"/>
    <s v="Alan Schoenberger"/>
    <s v="Corporate"/>
    <s v="United States"/>
    <s v="Montgomery"/>
    <s v="Alabama"/>
    <n v="36116"/>
    <s v="West"/>
    <s v="FUR-CH-10003774"/>
    <s v="Furniture"/>
    <s v="Chairs"/>
    <s v="Global Wood Trimmed Manager's Task Chair, Khaki"/>
    <n v="545.88"/>
    <n v="6"/>
    <n v="0"/>
    <n v="70.964399999999983"/>
  </r>
  <r>
    <n v="1979"/>
    <s v="CA-2012-109939"/>
    <x v="1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3-112669"/>
    <x v="0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3-112669"/>
    <x v="0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2-119592"/>
    <x v="1"/>
    <x v="639"/>
    <d v="2012-12-16T00:00:00"/>
    <s v="Second Class"/>
    <s v="MM-18280"/>
    <s v="Muhammed MacIntyre"/>
    <s v="Corporate"/>
    <s v="United States"/>
    <s v="Columbus"/>
    <s v="Georgia"/>
    <n v="31907"/>
    <s v="West"/>
    <s v="OFF-BI-10004187"/>
    <s v="Office Supplies"/>
    <s v="Binders"/>
    <s v="Staples"/>
    <n v="3.76"/>
    <n v="2"/>
    <n v="0"/>
    <n v="1.8047999999999997"/>
  </r>
  <r>
    <n v="1983"/>
    <s v="CA-2011-122749"/>
    <x v="2"/>
    <x v="640"/>
    <d v="2011-12-09T00:00:00"/>
    <s v="Standard Class"/>
    <s v="NG-18430"/>
    <s v="Nathan Gelder"/>
    <s v="Consumer"/>
    <s v="United States"/>
    <s v="Oklahoma City"/>
    <s v="Oklahoma"/>
    <n v="73120"/>
    <s v="West"/>
    <s v="TEC-PH-10003811"/>
    <s v="Technology"/>
    <s v="Phones"/>
    <s v="Jabra Supreme Plus Driver Edition Headset"/>
    <n v="479.96"/>
    <n v="4"/>
    <n v="0"/>
    <n v="134.3888"/>
  </r>
  <r>
    <n v="1984"/>
    <s v="CA-2011-164721"/>
    <x v="2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1-164721"/>
    <x v="2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s"/>
    <n v="23.88"/>
    <n v="3"/>
    <n v="0"/>
    <n v="10.507200000000001"/>
  </r>
  <r>
    <n v="1986"/>
    <s v="CA-2011-164721"/>
    <x v="2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3-147417"/>
    <x v="0"/>
    <x v="197"/>
    <d v="2013-07-28T00:00:00"/>
    <s v="First Class"/>
    <s v="CB-12415"/>
    <s v="Christy Brittain"/>
    <s v="Consumer"/>
    <s v="United States"/>
    <s v="Columbus"/>
    <s v="Ohio"/>
    <n v="43229"/>
    <s v="West"/>
    <s v="TEC-CO-10001449"/>
    <s v="Technology"/>
    <s v="Copiers"/>
    <s v="Hewlett Packard LaserJet 3310 Copier"/>
    <n v="1439.9759999999999"/>
    <n v="4"/>
    <n v="0.4"/>
    <n v="191.99680000000001"/>
  </r>
  <r>
    <n v="1988"/>
    <s v="CA-2012-127509"/>
    <x v="1"/>
    <x v="529"/>
    <d v="2012-11-13T00:00:00"/>
    <s v="Standard Class"/>
    <s v="AS-10090"/>
    <s v="Adam Shillingsburg"/>
    <s v="Consumer"/>
    <s v="United States"/>
    <s v="Springfield"/>
    <s v="Missouri"/>
    <n v="65807"/>
    <s v="West"/>
    <s v="OFF-BI-10002393"/>
    <s v="Office Supplies"/>
    <s v="Binders"/>
    <s v="Binder Posts"/>
    <n v="17.22"/>
    <n v="3"/>
    <n v="0"/>
    <n v="7.9212000000000007"/>
  </r>
  <r>
    <n v="1989"/>
    <s v="CA-2012-127509"/>
    <x v="1"/>
    <x v="529"/>
    <d v="2012-11-13T00:00:00"/>
    <s v="Standard Class"/>
    <s v="AS-10090"/>
    <s v="Adam Shillingsburg"/>
    <s v="Consumer"/>
    <s v="United States"/>
    <s v="Springfield"/>
    <s v="Missouri"/>
    <n v="65807"/>
    <s v="West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2-127509"/>
    <x v="1"/>
    <x v="529"/>
    <d v="2012-11-13T00:00:00"/>
    <s v="Standard Class"/>
    <s v="AS-10090"/>
    <s v="Adam Shillingsburg"/>
    <s v="Consumer"/>
    <s v="United States"/>
    <s v="Springfield"/>
    <s v="Missouri"/>
    <n v="65807"/>
    <s v="West"/>
    <s v="OFF-EN-10000781"/>
    <s v="Office Supplies"/>
    <s v="Envelopes"/>
    <s v="#10- 4 1/8&quot; x 9 1/2&quot; Recycled Envelopes"/>
    <n v="26.22"/>
    <n v="3"/>
    <n v="0"/>
    <n v="12.323399999999999"/>
  </r>
  <r>
    <n v="1991"/>
    <s v="CA-2012-127509"/>
    <x v="1"/>
    <x v="529"/>
    <d v="2012-11-13T00:00:00"/>
    <s v="Standard Class"/>
    <s v="AS-10090"/>
    <s v="Adam Shillingsburg"/>
    <s v="Consumer"/>
    <s v="United States"/>
    <s v="Springfield"/>
    <s v="Missouri"/>
    <n v="65807"/>
    <s v="West"/>
    <s v="OFF-PA-10002160"/>
    <s v="Office Supplies"/>
    <s v="Paper"/>
    <s v="Xerox 1978"/>
    <n v="17.34"/>
    <n v="3"/>
    <n v="0"/>
    <n v="8.4966000000000008"/>
  </r>
  <r>
    <n v="1992"/>
    <s v="CA-2014-111374"/>
    <x v="3"/>
    <x v="642"/>
    <d v="2014-03-01T00:00:00"/>
    <s v="Standard Class"/>
    <s v="CB-12415"/>
    <s v="Christy Brittain"/>
    <s v="Consumer"/>
    <s v="United States"/>
    <s v="Philadelphia"/>
    <s v="Pennsylvania"/>
    <n v="19134"/>
    <s v="We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4-133648"/>
    <x v="3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4-133648"/>
    <x v="3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4-133648"/>
    <x v="3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4-147221"/>
    <x v="3"/>
    <x v="574"/>
    <d v="2014-12-05T00:00:00"/>
    <s v="Second Class"/>
    <s v="JS-16030"/>
    <s v="Joy Smith"/>
    <s v="Consumer"/>
    <s v="United States"/>
    <s v="Houston"/>
    <s v="Texas"/>
    <n v="77036"/>
    <s v="West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4-147221"/>
    <x v="3"/>
    <x v="574"/>
    <d v="2014-12-05T00:00:00"/>
    <s v="Second Class"/>
    <s v="JS-16030"/>
    <s v="Joy Smith"/>
    <s v="Consumer"/>
    <s v="United States"/>
    <s v="Houston"/>
    <s v="Texas"/>
    <n v="77036"/>
    <s v="West"/>
    <s v="FUR-FU-10004020"/>
    <s v="Furniture"/>
    <s v="Furnishings"/>
    <s v="Advantus Panel Wall Acrylic Frame"/>
    <n v="8.7520000000000007"/>
    <n v="4"/>
    <n v="0.6"/>
    <n v="-3.719599999999998"/>
  </r>
  <r>
    <n v="1998"/>
    <s v="CA-2011-131905"/>
    <x v="2"/>
    <x v="644"/>
    <d v="2011-02-10T00:00:00"/>
    <s v="First Class"/>
    <s v="ND-18460"/>
    <s v="Neil Ducich"/>
    <s v="Corporate"/>
    <s v="United States"/>
    <s v="Chesapeake"/>
    <s v="Virginia"/>
    <n v="23320"/>
    <s v="West"/>
    <s v="OFF-LA-10002787"/>
    <s v="Office Supplies"/>
    <s v="Labels"/>
    <s v="Avery 480"/>
    <n v="15"/>
    <n v="4"/>
    <n v="0"/>
    <n v="7.1999999999999993"/>
  </r>
  <r>
    <n v="1999"/>
    <s v="CA-2011-131905"/>
    <x v="2"/>
    <x v="644"/>
    <d v="2011-02-10T00:00:00"/>
    <s v="First Class"/>
    <s v="ND-18460"/>
    <s v="Neil Ducich"/>
    <s v="Corporate"/>
    <s v="United States"/>
    <s v="Chesapeake"/>
    <s v="Virginia"/>
    <n v="23320"/>
    <s v="West"/>
    <s v="TEC-PH-10003645"/>
    <s v="Technology"/>
    <s v="Phones"/>
    <s v="Aastra 57i VoIP phone"/>
    <n v="161.61000000000001"/>
    <n v="1"/>
    <n v="0"/>
    <n v="42.018600000000006"/>
  </r>
  <r>
    <n v="2000"/>
    <s v="CA-2011-131905"/>
    <x v="2"/>
    <x v="644"/>
    <d v="2011-02-10T00:00:00"/>
    <s v="First Class"/>
    <s v="ND-18460"/>
    <s v="Neil Ducich"/>
    <s v="Corporate"/>
    <s v="United States"/>
    <s v="Chesapeake"/>
    <s v="Virginia"/>
    <n v="23320"/>
    <s v="West"/>
    <s v="TEC-PH-10001615"/>
    <s v="Technology"/>
    <s v="Phones"/>
    <s v="AT&amp;T CL82213"/>
    <n v="144.94999999999999"/>
    <n v="5"/>
    <n v="0"/>
    <n v="42.035499999999985"/>
  </r>
  <r>
    <n v="2001"/>
    <s v="CA-2014-166128"/>
    <x v="3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4-166128"/>
    <x v="3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4-163510"/>
    <x v="3"/>
    <x v="53"/>
    <d v="2014-12-29T00:00:00"/>
    <s v="Second Class"/>
    <s v="JW-15955"/>
    <s v="Joni Wasserman"/>
    <s v="Consumer"/>
    <s v="United States"/>
    <s v="Louisville"/>
    <s v="Kentucky"/>
    <n v="40214"/>
    <s v="West"/>
    <s v="OFF-ST-10000563"/>
    <s v="Office Supplies"/>
    <s v="Storage"/>
    <s v="Fellowes Bankers Box Stor/Drawer Steel Plus"/>
    <n v="95.94"/>
    <n v="3"/>
    <n v="0"/>
    <n v="9.5940000000000012"/>
  </r>
  <r>
    <n v="2004"/>
    <s v="CA-2014-163510"/>
    <x v="3"/>
    <x v="53"/>
    <d v="2014-12-29T00:00:00"/>
    <s v="Second Class"/>
    <s v="JW-15955"/>
    <s v="Joni Wasserman"/>
    <s v="Consumer"/>
    <s v="United States"/>
    <s v="Louisville"/>
    <s v="Kentucky"/>
    <n v="40214"/>
    <s v="West"/>
    <s v="FUR-CH-10001146"/>
    <s v="Furniture"/>
    <s v="Chairs"/>
    <s v="Global Value Mid-Back Manager's Chair, Gray"/>
    <n v="304.45"/>
    <n v="5"/>
    <n v="0"/>
    <n v="76.112499999999983"/>
  </r>
  <r>
    <n v="2005"/>
    <s v="US-2014-143028"/>
    <x v="3"/>
    <x v="645"/>
    <d v="2014-04-19T00:00:00"/>
    <s v="Standard Class"/>
    <s v="SC-20050"/>
    <s v="Sample Company A"/>
    <s v="Home Office"/>
    <s v="United States"/>
    <s v="Lubbock"/>
    <s v="Texas"/>
    <n v="79424"/>
    <s v="West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1-111150"/>
    <x v="2"/>
    <x v="520"/>
    <d v="2012-01-04T00:00:00"/>
    <s v="Standard Class"/>
    <s v="RW-19630"/>
    <s v="Rob Williams"/>
    <s v="Corporate"/>
    <s v="United States"/>
    <s v="Columbia"/>
    <s v="Missouri"/>
    <n v="65203"/>
    <s v="West"/>
    <s v="OFF-AR-10000034"/>
    <s v="Office Supplies"/>
    <s v="Art"/>
    <s v="BIC Brite Liner Grip Highlighters, Assorted, 5/Pack"/>
    <n v="29.68"/>
    <n v="7"/>
    <n v="0"/>
    <n v="11.575199999999999"/>
  </r>
  <r>
    <n v="2007"/>
    <s v="CA-2011-111150"/>
    <x v="2"/>
    <x v="520"/>
    <d v="2012-01-04T00:00:00"/>
    <s v="Standard Class"/>
    <s v="RW-19630"/>
    <s v="Rob Williams"/>
    <s v="Corporate"/>
    <s v="United States"/>
    <s v="Columbia"/>
    <s v="Missouri"/>
    <n v="65203"/>
    <s v="West"/>
    <s v="TEC-AC-10000290"/>
    <s v="Technology"/>
    <s v="Accessories"/>
    <s v="Sabrent 4-Port USB 2.0 Hub"/>
    <n v="47.53"/>
    <n v="7"/>
    <n v="0"/>
    <n v="16.160200000000003"/>
  </r>
  <r>
    <n v="2008"/>
    <s v="CA-2014-165386"/>
    <x v="3"/>
    <x v="646"/>
    <d v="2014-08-05T00:00:00"/>
    <s v="First Class"/>
    <s v="CM-12190"/>
    <s v="Charlotte Melton"/>
    <s v="Consumer"/>
    <s v="United States"/>
    <s v="Chicago"/>
    <s v="Illinois"/>
    <n v="60623"/>
    <s v="West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1-116407"/>
    <x v="2"/>
    <x v="647"/>
    <d v="2011-11-21T00:00:00"/>
    <s v="Standard Class"/>
    <s v="JF-15190"/>
    <s v="Jamie Frazer"/>
    <s v="Consumer"/>
    <s v="United States"/>
    <s v="Johnson City"/>
    <s v="Tennessee"/>
    <n v="37604"/>
    <s v="West"/>
    <s v="OFF-AR-10001315"/>
    <s v="Office Supplies"/>
    <s v="Art"/>
    <s v="Newell 310"/>
    <n v="4.2240000000000002"/>
    <n v="3"/>
    <n v="0.2"/>
    <n v="0.47519999999999984"/>
  </r>
  <r>
    <n v="2010"/>
    <s v="CA-2011-116407"/>
    <x v="2"/>
    <x v="647"/>
    <d v="2011-11-21T00:00:00"/>
    <s v="Standard Class"/>
    <s v="JF-15190"/>
    <s v="Jamie Frazer"/>
    <s v="Consumer"/>
    <s v="United States"/>
    <s v="Johnson City"/>
    <s v="Tennessee"/>
    <n v="37604"/>
    <s v="West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1-116407"/>
    <x v="2"/>
    <x v="647"/>
    <d v="2011-11-21T00:00:00"/>
    <s v="Standard Class"/>
    <s v="JF-15190"/>
    <s v="Jamie Frazer"/>
    <s v="Consumer"/>
    <s v="United States"/>
    <s v="Johnson City"/>
    <s v="Tennessee"/>
    <n v="37604"/>
    <s v="West"/>
    <s v="OFF-PA-10002137"/>
    <s v="Office Supplies"/>
    <s v="Paper"/>
    <s v="Southworth 100% Résumé Paper, 24lb."/>
    <n v="24.896000000000001"/>
    <n v="4"/>
    <n v="0.2"/>
    <n v="7.7799999999999976"/>
  </r>
  <r>
    <n v="2012"/>
    <s v="CA-2012-155761"/>
    <x v="1"/>
    <x v="555"/>
    <d v="2012-12-11T00:00:00"/>
    <s v="Same Day"/>
    <s v="SC-20800"/>
    <s v="Stuart Calhoun"/>
    <s v="Consumer"/>
    <s v="United States"/>
    <s v="Houston"/>
    <s v="Texas"/>
    <n v="77041"/>
    <s v="West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2-155761"/>
    <x v="1"/>
    <x v="555"/>
    <d v="2012-12-11T00:00:00"/>
    <s v="Same Day"/>
    <s v="SC-20800"/>
    <s v="Stuart Calhoun"/>
    <s v="Consumer"/>
    <s v="United States"/>
    <s v="Houston"/>
    <s v="Texas"/>
    <n v="77041"/>
    <s v="West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3-145905"/>
    <x v="0"/>
    <x v="31"/>
    <d v="2013-09-24T00:00:00"/>
    <s v="Standard Class"/>
    <s v="AM-10705"/>
    <s v="Anne McFarland"/>
    <s v="Consumer"/>
    <s v="United States"/>
    <s v="Auburn"/>
    <s v="Alabama"/>
    <n v="36830"/>
    <s v="West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3-145905"/>
    <x v="0"/>
    <x v="31"/>
    <d v="2013-09-24T00:00:00"/>
    <s v="Standard Class"/>
    <s v="AM-10705"/>
    <s v="Anne McFarland"/>
    <s v="Consumer"/>
    <s v="United States"/>
    <s v="Auburn"/>
    <s v="Alabama"/>
    <n v="36830"/>
    <s v="West"/>
    <s v="OFF-PA-10000533"/>
    <s v="Office Supplies"/>
    <s v="Paper"/>
    <s v="Southworth Parchment Paper &amp; Envelopes"/>
    <n v="13.08"/>
    <n v="2"/>
    <n v="0"/>
    <n v="6.0167999999999999"/>
  </r>
  <r>
    <n v="2016"/>
    <s v="CA-2013-145905"/>
    <x v="0"/>
    <x v="31"/>
    <d v="2013-09-24T00:00:00"/>
    <s v="Standard Class"/>
    <s v="AM-10705"/>
    <s v="Anne McFarland"/>
    <s v="Consumer"/>
    <s v="United States"/>
    <s v="Auburn"/>
    <s v="Alabama"/>
    <n v="36830"/>
    <s v="West"/>
    <s v="OFF-ST-10003716"/>
    <s v="Office Supplies"/>
    <s v="Storage"/>
    <s v="Tennsco Double-Tier Lockers"/>
    <n v="900.08"/>
    <n v="4"/>
    <n v="0"/>
    <n v="117.0104"/>
  </r>
  <r>
    <n v="2017"/>
    <s v="CA-2012-113110"/>
    <x v="1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2-113110"/>
    <x v="1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2-113110"/>
    <x v="1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2-113110"/>
    <x v="1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3-168354"/>
    <x v="0"/>
    <x v="251"/>
    <d v="2013-09-22T00:00:00"/>
    <s v="First Class"/>
    <s v="RH-19510"/>
    <s v="Rick Huthwaite"/>
    <s v="Home Office"/>
    <s v="United States"/>
    <s v="Providence"/>
    <s v="Rhode Island"/>
    <n v="2908"/>
    <s v="West"/>
    <s v="OFF-ST-10001490"/>
    <s v="Office Supplies"/>
    <s v="Storage"/>
    <s v="Hot File 7-Pocket, Floor Stand"/>
    <n v="1606.23"/>
    <n v="9"/>
    <n v="0"/>
    <n v="481.86899999999986"/>
  </r>
  <r>
    <n v="2022"/>
    <s v="CA-2013-168354"/>
    <x v="0"/>
    <x v="251"/>
    <d v="2013-09-22T00:00:00"/>
    <s v="First Class"/>
    <s v="RH-19510"/>
    <s v="Rick Huthwaite"/>
    <s v="Home Office"/>
    <s v="United States"/>
    <s v="Providence"/>
    <s v="Rhode Island"/>
    <n v="2908"/>
    <s v="We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3-168354"/>
    <x v="0"/>
    <x v="251"/>
    <d v="2013-09-22T00:00:00"/>
    <s v="First Class"/>
    <s v="RH-19510"/>
    <s v="Rick Huthwaite"/>
    <s v="Home Office"/>
    <s v="United States"/>
    <s v="Providence"/>
    <s v="Rhode Island"/>
    <n v="2908"/>
    <s v="West"/>
    <s v="OFF-BI-10004826"/>
    <s v="Office Supplies"/>
    <s v="Binders"/>
    <s v="JM Magazine Binder"/>
    <n v="49.53"/>
    <n v="3"/>
    <n v="0"/>
    <n v="23.774400000000004"/>
  </r>
  <r>
    <n v="2024"/>
    <s v="CA-2013-168354"/>
    <x v="0"/>
    <x v="251"/>
    <d v="2013-09-22T00:00:00"/>
    <s v="First Class"/>
    <s v="RH-19510"/>
    <s v="Rick Huthwaite"/>
    <s v="Home Office"/>
    <s v="United States"/>
    <s v="Providence"/>
    <s v="Rhode Island"/>
    <n v="2908"/>
    <s v="West"/>
    <s v="FUR-CH-10004675"/>
    <s v="Furniture"/>
    <s v="Chairs"/>
    <s v="Lifetime Advantage Folding Chairs, 4/Carton"/>
    <n v="872.32"/>
    <n v="4"/>
    <n v="0"/>
    <n v="244.24959999999999"/>
  </r>
  <r>
    <n v="2025"/>
    <s v="US-2014-111241"/>
    <x v="3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2-114237"/>
    <x v="1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3-113516"/>
    <x v="0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3-113516"/>
    <x v="0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2-117961"/>
    <x v="1"/>
    <x v="650"/>
    <d v="2012-11-30T00:00:00"/>
    <s v="Standard Class"/>
    <s v="GP-14740"/>
    <s v="Guy Phonely"/>
    <s v="Corporate"/>
    <s v="United States"/>
    <s v="Leominster"/>
    <s v="Massachusetts"/>
    <n v="1453"/>
    <s v="We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2-117961"/>
    <x v="1"/>
    <x v="650"/>
    <d v="2012-11-30T00:00:00"/>
    <s v="Standard Class"/>
    <s v="GP-14740"/>
    <s v="Guy Phonely"/>
    <s v="Corporate"/>
    <s v="United States"/>
    <s v="Leominster"/>
    <s v="Massachusetts"/>
    <n v="1453"/>
    <s v="West"/>
    <s v="OFF-ST-10001172"/>
    <s v="Office Supplies"/>
    <s v="Storage"/>
    <s v="Tennsco Lockers, Sand"/>
    <n v="104.9"/>
    <n v="5"/>
    <n v="0"/>
    <n v="25.175999999999998"/>
  </r>
  <r>
    <n v="2031"/>
    <s v="CA-2012-117961"/>
    <x v="1"/>
    <x v="650"/>
    <d v="2012-11-30T00:00:00"/>
    <s v="Standard Class"/>
    <s v="GP-14740"/>
    <s v="Guy Phonely"/>
    <s v="Corporate"/>
    <s v="United States"/>
    <s v="Leominster"/>
    <s v="Massachusetts"/>
    <n v="1453"/>
    <s v="West"/>
    <s v="OFF-BI-10003707"/>
    <s v="Office Supplies"/>
    <s v="Binders"/>
    <s v="Aluminum Screw Posts"/>
    <n v="61.04"/>
    <n v="4"/>
    <n v="0"/>
    <n v="30.52"/>
  </r>
  <r>
    <n v="2032"/>
    <s v="CA-2012-117961"/>
    <x v="1"/>
    <x v="650"/>
    <d v="2012-11-30T00:00:00"/>
    <s v="Standard Class"/>
    <s v="GP-14740"/>
    <s v="Guy Phonely"/>
    <s v="Corporate"/>
    <s v="United States"/>
    <s v="Leominster"/>
    <s v="Massachusetts"/>
    <n v="1453"/>
    <s v="West"/>
    <s v="OFF-PA-10001274"/>
    <s v="Office Supplies"/>
    <s v="Paper"/>
    <s v="Loose Memo Sheets"/>
    <n v="10.95"/>
    <n v="3"/>
    <n v="0"/>
    <n v="5.1464999999999996"/>
  </r>
  <r>
    <n v="2033"/>
    <s v="CA-2013-128923"/>
    <x v="0"/>
    <x v="10"/>
    <d v="2013-12-14T00:00:00"/>
    <s v="Standard Class"/>
    <s v="GB-14530"/>
    <s v="George Bell"/>
    <s v="Corporate"/>
    <s v="United States"/>
    <s v="Fort Worth"/>
    <s v="Texas"/>
    <n v="76106"/>
    <s v="West"/>
    <s v="OFF-PA-10002250"/>
    <s v="Office Supplies"/>
    <s v="Paper"/>
    <s v="Things To Do Today Pad"/>
    <n v="9.3920000000000012"/>
    <n v="2"/>
    <n v="0.2"/>
    <n v="3.2871999999999999"/>
  </r>
  <r>
    <n v="2034"/>
    <s v="CA-2013-128923"/>
    <x v="0"/>
    <x v="10"/>
    <d v="2013-12-14T00:00:00"/>
    <s v="Standard Class"/>
    <s v="GB-14530"/>
    <s v="George Bell"/>
    <s v="Corporate"/>
    <s v="United States"/>
    <s v="Fort Worth"/>
    <s v="Texas"/>
    <n v="76106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4-162481"/>
    <x v="3"/>
    <x v="145"/>
    <d v="2014-09-30T00:00:00"/>
    <s v="Standard Class"/>
    <s v="CT-11995"/>
    <s v="Carol Triggs"/>
    <s v="Consumer"/>
    <s v="United States"/>
    <s v="Rochester"/>
    <s v="Minnesota"/>
    <n v="55901"/>
    <s v="West"/>
    <s v="OFF-BI-10002976"/>
    <s v="Office Supplies"/>
    <s v="Binders"/>
    <s v="ACCOHIDE Binder by Acco"/>
    <n v="8.26"/>
    <n v="2"/>
    <n v="0"/>
    <n v="3.8822000000000001"/>
  </r>
  <r>
    <n v="2036"/>
    <s v="CA-2014-162481"/>
    <x v="3"/>
    <x v="145"/>
    <d v="2014-09-30T00:00:00"/>
    <s v="Standard Class"/>
    <s v="CT-11995"/>
    <s v="Carol Triggs"/>
    <s v="Consumer"/>
    <s v="United States"/>
    <s v="Rochester"/>
    <s v="Minnesota"/>
    <n v="55901"/>
    <s v="West"/>
    <s v="FUR-CH-10003061"/>
    <s v="Furniture"/>
    <s v="Chairs"/>
    <s v="Global Leather Task Chair, Black"/>
    <n v="269.96999999999997"/>
    <n v="3"/>
    <n v="0"/>
    <n v="51.294299999999964"/>
  </r>
  <r>
    <n v="2037"/>
    <s v="CA-2012-119214"/>
    <x v="1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2-119214"/>
    <x v="1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2-122287"/>
    <x v="1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2-122287"/>
    <x v="1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2-122287"/>
    <x v="1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2-122287"/>
    <x v="1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2-104493"/>
    <x v="1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4-158946"/>
    <x v="3"/>
    <x v="551"/>
    <d v="2014-11-24T00:00:00"/>
    <s v="Standard Class"/>
    <s v="JW-15220"/>
    <s v="Jane Waco"/>
    <s v="Corporate"/>
    <s v="United States"/>
    <s v="Lakewood"/>
    <s v="Ohio"/>
    <n v="44107"/>
    <s v="West"/>
    <s v="OFF-AR-10001860"/>
    <s v="Office Supplies"/>
    <s v="Art"/>
    <s v="BIC Liqua Brite Liner"/>
    <n v="38.864000000000004"/>
    <n v="7"/>
    <n v="0.2"/>
    <n v="7.7728000000000002"/>
  </r>
  <r>
    <n v="2045"/>
    <s v="CA-2011-129168"/>
    <x v="2"/>
    <x v="654"/>
    <d v="2011-08-23T00:00:00"/>
    <s v="Standard Class"/>
    <s v="KB-16585"/>
    <s v="Ken Black"/>
    <s v="Corporate"/>
    <s v="United States"/>
    <s v="Houston"/>
    <s v="Texas"/>
    <n v="77095"/>
    <s v="West"/>
    <s v="OFF-PA-10001639"/>
    <s v="Office Supplies"/>
    <s v="Paper"/>
    <s v="Xerox 203"/>
    <n v="15.552000000000003"/>
    <n v="3"/>
    <n v="0.2"/>
    <n v="5.4432"/>
  </r>
  <r>
    <n v="2046"/>
    <s v="CA-2013-131835"/>
    <x v="0"/>
    <x v="19"/>
    <d v="2013-07-22T00:00:00"/>
    <s v="Standard Class"/>
    <s v="MC-17590"/>
    <s v="Matt Collister"/>
    <s v="Corporate"/>
    <s v="United States"/>
    <s v="Perth Amboy"/>
    <s v="New Jersey"/>
    <n v="8861"/>
    <s v="We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3-131835"/>
    <x v="0"/>
    <x v="19"/>
    <d v="2013-07-22T00:00:00"/>
    <s v="Standard Class"/>
    <s v="MC-17590"/>
    <s v="Matt Collister"/>
    <s v="Corporate"/>
    <s v="United States"/>
    <s v="Perth Amboy"/>
    <s v="New Jersey"/>
    <n v="8861"/>
    <s v="West"/>
    <s v="TEC-PH-10001760"/>
    <s v="Technology"/>
    <s v="Phones"/>
    <s v="Bose SoundLink Bluetooth Speaker"/>
    <n v="597"/>
    <n v="3"/>
    <n v="0"/>
    <n v="280.59000000000003"/>
  </r>
  <r>
    <n v="2048"/>
    <s v="CA-2013-131835"/>
    <x v="0"/>
    <x v="19"/>
    <d v="2013-07-22T00:00:00"/>
    <s v="Standard Class"/>
    <s v="MC-17590"/>
    <s v="Matt Collister"/>
    <s v="Corporate"/>
    <s v="United States"/>
    <s v="Perth Amboy"/>
    <s v="New Jersey"/>
    <n v="8861"/>
    <s v="We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2-142237"/>
    <x v="1"/>
    <x v="655"/>
    <d v="2012-07-13T00:00:00"/>
    <s v="First Class"/>
    <s v="CK-12595"/>
    <s v="Clytie Kelty"/>
    <s v="Consumer"/>
    <s v="United States"/>
    <s v="Philadelphia"/>
    <s v="Pennsylvania"/>
    <n v="19134"/>
    <s v="We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2-142237"/>
    <x v="1"/>
    <x v="655"/>
    <d v="2012-07-13T00:00:00"/>
    <s v="First Class"/>
    <s v="CK-12595"/>
    <s v="Clytie Kelty"/>
    <s v="Consumer"/>
    <s v="United States"/>
    <s v="Philadelphia"/>
    <s v="Pennsylvania"/>
    <n v="19134"/>
    <s v="We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2-142237"/>
    <x v="1"/>
    <x v="655"/>
    <d v="2012-07-13T00:00:00"/>
    <s v="First Class"/>
    <s v="CK-12595"/>
    <s v="Clytie Kelty"/>
    <s v="Consumer"/>
    <s v="United States"/>
    <s v="Philadelphia"/>
    <s v="Pennsylvania"/>
    <n v="19134"/>
    <s v="West"/>
    <s v="OFF-BI-10003669"/>
    <s v="Office Supplies"/>
    <s v="Binders"/>
    <s v="3M Organizer Strips"/>
    <n v="6.4800000000000013"/>
    <n v="4"/>
    <n v="0.7"/>
    <n v="-4.7519999999999989"/>
  </r>
  <r>
    <n v="2052"/>
    <s v="CA-2012-142237"/>
    <x v="1"/>
    <x v="655"/>
    <d v="2012-07-13T00:00:00"/>
    <s v="First Class"/>
    <s v="CK-12595"/>
    <s v="Clytie Kelty"/>
    <s v="Consumer"/>
    <s v="United States"/>
    <s v="Philadelphia"/>
    <s v="Pennsylvania"/>
    <n v="19134"/>
    <s v="West"/>
    <s v="FUR-CH-10003833"/>
    <s v="Furniture"/>
    <s v="Chairs"/>
    <s v="Novimex Fabric Task Chair"/>
    <n v="341.48799999999994"/>
    <n v="8"/>
    <n v="0.3"/>
    <n v="-73.175999999999988"/>
  </r>
  <r>
    <n v="2053"/>
    <s v="CA-2012-142237"/>
    <x v="1"/>
    <x v="655"/>
    <d v="2012-07-13T00:00:00"/>
    <s v="First Class"/>
    <s v="CK-12595"/>
    <s v="Clytie Kelty"/>
    <s v="Consumer"/>
    <s v="United States"/>
    <s v="Philadelphia"/>
    <s v="Pennsylvania"/>
    <n v="19134"/>
    <s v="West"/>
    <s v="OFF-AR-10003732"/>
    <s v="Office Supplies"/>
    <s v="Art"/>
    <s v="Newell 333"/>
    <n v="11.12"/>
    <n v="5"/>
    <n v="0.2"/>
    <n v="0.83399999999999963"/>
  </r>
  <r>
    <n v="2054"/>
    <s v="CA-2012-142237"/>
    <x v="1"/>
    <x v="655"/>
    <d v="2012-07-13T00:00:00"/>
    <s v="First Class"/>
    <s v="CK-12595"/>
    <s v="Clytie Kelty"/>
    <s v="Consumer"/>
    <s v="United States"/>
    <s v="Philadelphia"/>
    <s v="Pennsylvania"/>
    <n v="19134"/>
    <s v="West"/>
    <s v="FUR-FU-10003142"/>
    <s v="Furniture"/>
    <s v="Furnishings"/>
    <s v="Master Big Foot Doorstop, Beige"/>
    <n v="25.344000000000001"/>
    <n v="6"/>
    <n v="0.2"/>
    <n v="3.4847999999999981"/>
  </r>
  <r>
    <n v="2055"/>
    <s v="CA-2013-136434"/>
    <x v="0"/>
    <x v="49"/>
    <d v="2013-12-08T00:00:00"/>
    <s v="Standard Class"/>
    <s v="RD-19480"/>
    <s v="Rick Duston"/>
    <s v="Consumer"/>
    <s v="United States"/>
    <s v="Richmond"/>
    <s v="Indiana"/>
    <n v="47374"/>
    <s v="West"/>
    <s v="FUR-FU-10001196"/>
    <s v="Furniture"/>
    <s v="Furnishings"/>
    <s v="DAX Cubicle Frames - 8x10"/>
    <n v="17.309999999999999"/>
    <n v="3"/>
    <n v="0"/>
    <n v="5.1929999999999996"/>
  </r>
  <r>
    <n v="2056"/>
    <s v="CA-2014-120376"/>
    <x v="3"/>
    <x v="66"/>
    <d v="2014-12-26T00:00:00"/>
    <s v="First Class"/>
    <s v="TP-21130"/>
    <s v="Theone Pippenger"/>
    <s v="Consumer"/>
    <s v="United States"/>
    <s v="Detroit"/>
    <s v="Michigan"/>
    <n v="48227"/>
    <s v="West"/>
    <s v="TEC-AC-10001114"/>
    <s v="Technology"/>
    <s v="Accessories"/>
    <s v="Microsoft Wireless Mobile Mouse 4000"/>
    <n v="199.95000000000002"/>
    <n v="5"/>
    <n v="0"/>
    <n v="63.983999999999988"/>
  </r>
  <r>
    <n v="2057"/>
    <s v="CA-2014-120376"/>
    <x v="3"/>
    <x v="66"/>
    <d v="2014-12-26T00:00:00"/>
    <s v="First Class"/>
    <s v="TP-21130"/>
    <s v="Theone Pippenger"/>
    <s v="Consumer"/>
    <s v="United States"/>
    <s v="Detroit"/>
    <s v="Michigan"/>
    <n v="48227"/>
    <s v="West"/>
    <s v="FUR-CH-10002335"/>
    <s v="Furniture"/>
    <s v="Chairs"/>
    <s v="Hon GuestStacker Chair"/>
    <n v="1586.6899999999998"/>
    <n v="7"/>
    <n v="0"/>
    <n v="412.5394"/>
  </r>
  <r>
    <n v="2058"/>
    <s v="CA-2014-120376"/>
    <x v="3"/>
    <x v="66"/>
    <d v="2014-12-26T00:00:00"/>
    <s v="First Class"/>
    <s v="TP-21130"/>
    <s v="Theone Pippenger"/>
    <s v="Consumer"/>
    <s v="United States"/>
    <s v="Detroit"/>
    <s v="Michigan"/>
    <n v="48227"/>
    <s v="West"/>
    <s v="TEC-AC-10000844"/>
    <s v="Technology"/>
    <s v="Accessories"/>
    <s v="Logitech Gaming G510s - Keyboard"/>
    <n v="84.99"/>
    <n v="1"/>
    <n v="0"/>
    <n v="30.596399999999996"/>
  </r>
  <r>
    <n v="2059"/>
    <s v="CA-2014-120376"/>
    <x v="3"/>
    <x v="66"/>
    <d v="2014-12-26T00:00:00"/>
    <s v="First Class"/>
    <s v="TP-21130"/>
    <s v="Theone Pippenger"/>
    <s v="Consumer"/>
    <s v="United States"/>
    <s v="Detroit"/>
    <s v="Michigan"/>
    <n v="48227"/>
    <s v="West"/>
    <s v="FUR-TA-10004534"/>
    <s v="Furniture"/>
    <s v="Tables"/>
    <s v="Bevis 44 x 96 Conference Tables"/>
    <n v="411.8"/>
    <n v="2"/>
    <n v="0"/>
    <n v="70.005999999999972"/>
  </r>
  <r>
    <n v="2060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1-106439"/>
    <x v="2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2-133452"/>
    <x v="1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2-133452"/>
    <x v="1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3-146521"/>
    <x v="0"/>
    <x v="658"/>
    <d v="2013-07-24T00:00:00"/>
    <s v="Second Class"/>
    <s v="CC-12610"/>
    <s v="Corey Catlett"/>
    <s v="Corporate"/>
    <s v="United States"/>
    <s v="Philadelphia"/>
    <s v="Pennsylvania"/>
    <n v="19134"/>
    <s v="West"/>
    <s v="OFF-BI-10000301"/>
    <s v="Office Supplies"/>
    <s v="Binders"/>
    <s v="GBC Instant Report Kit"/>
    <n v="1.9410000000000003"/>
    <n v="1"/>
    <n v="0.7"/>
    <n v="-1.294"/>
  </r>
  <r>
    <n v="2072"/>
    <s v="US-2014-110996"/>
    <x v="3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3-129693"/>
    <x v="0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4-122504"/>
    <x v="3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4-122504"/>
    <x v="3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1-131051"/>
    <x v="2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4-140676"/>
    <x v="3"/>
    <x v="510"/>
    <d v="2014-09-16T00:00:00"/>
    <s v="First Class"/>
    <s v="BF-11080"/>
    <s v="Bart Folk"/>
    <s v="Consumer"/>
    <s v="United States"/>
    <s v="Baltimore"/>
    <s v="Maryland"/>
    <n v="21215"/>
    <s v="We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4-140676"/>
    <x v="3"/>
    <x v="510"/>
    <d v="2014-09-16T00:00:00"/>
    <s v="First Class"/>
    <s v="BF-11080"/>
    <s v="Bart Folk"/>
    <s v="Consumer"/>
    <s v="United States"/>
    <s v="Baltimore"/>
    <s v="Maryland"/>
    <n v="21215"/>
    <s v="We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4-140676"/>
    <x v="3"/>
    <x v="510"/>
    <d v="2014-09-16T00:00:00"/>
    <s v="First Class"/>
    <s v="BF-11080"/>
    <s v="Bart Folk"/>
    <s v="Consumer"/>
    <s v="United States"/>
    <s v="Baltimore"/>
    <s v="Maryland"/>
    <n v="21215"/>
    <s v="West"/>
    <s v="OFF-PA-10004243"/>
    <s v="Office Supplies"/>
    <s v="Paper"/>
    <s v="Xerox 1939"/>
    <n v="94.85"/>
    <n v="5"/>
    <n v="0"/>
    <n v="45.527999999999992"/>
  </r>
  <r>
    <n v="2080"/>
    <s v="CA-2012-120103"/>
    <x v="1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2-120103"/>
    <x v="1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2-120103"/>
    <x v="1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4-104647"/>
    <x v="3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1-110352"/>
    <x v="2"/>
    <x v="533"/>
    <d v="2011-11-29T00:00:00"/>
    <s v="Standard Class"/>
    <s v="ED-13885"/>
    <s v="Emily Ducich"/>
    <s v="Home Office"/>
    <s v="United States"/>
    <s v="Houston"/>
    <s v="Texas"/>
    <n v="77036"/>
    <s v="West"/>
    <s v="OFF-LA-10003923"/>
    <s v="Office Supplies"/>
    <s v="Labels"/>
    <s v="Alphabetical Labels for Top Tab Filing"/>
    <n v="23.680000000000003"/>
    <n v="2"/>
    <n v="0.2"/>
    <n v="8.879999999999999"/>
  </r>
  <r>
    <n v="2085"/>
    <s v="CA-2013-140501"/>
    <x v="0"/>
    <x v="661"/>
    <d v="2013-06-29T00:00:00"/>
    <s v="Standard Class"/>
    <s v="IM-15070"/>
    <s v="Irene Maddox"/>
    <s v="Consumer"/>
    <s v="United States"/>
    <s v="New York City"/>
    <s v="New York"/>
    <n v="10009"/>
    <s v="We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3-140501"/>
    <x v="0"/>
    <x v="661"/>
    <d v="2013-06-29T00:00:00"/>
    <s v="Standard Class"/>
    <s v="IM-15070"/>
    <s v="Irene Maddox"/>
    <s v="Consumer"/>
    <s v="United States"/>
    <s v="New York City"/>
    <s v="New York"/>
    <n v="10009"/>
    <s v="West"/>
    <s v="OFF-LA-10000248"/>
    <s v="Office Supplies"/>
    <s v="Labels"/>
    <s v="Avery 52"/>
    <n v="18.45"/>
    <n v="5"/>
    <n v="0"/>
    <n v="8.6715"/>
  </r>
  <r>
    <n v="2087"/>
    <s v="CA-2013-140501"/>
    <x v="0"/>
    <x v="661"/>
    <d v="2013-06-29T00:00:00"/>
    <s v="Standard Class"/>
    <s v="IM-15070"/>
    <s v="Irene Maddox"/>
    <s v="Consumer"/>
    <s v="United States"/>
    <s v="New York City"/>
    <s v="New York"/>
    <n v="10009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3-140501"/>
    <x v="0"/>
    <x v="661"/>
    <d v="2013-06-29T00:00:00"/>
    <s v="Standard Class"/>
    <s v="IM-15070"/>
    <s v="Irene Maddox"/>
    <s v="Consumer"/>
    <s v="United States"/>
    <s v="New York City"/>
    <s v="New York"/>
    <n v="10009"/>
    <s v="West"/>
    <s v="OFF-PA-10003129"/>
    <s v="Office Supplies"/>
    <s v="Paper"/>
    <s v="Tops White Computer Printout Paper"/>
    <n v="146.72999999999999"/>
    <n v="3"/>
    <n v="0"/>
    <n v="68.963099999999997"/>
  </r>
  <r>
    <n v="2089"/>
    <s v="CA-2013-140501"/>
    <x v="0"/>
    <x v="661"/>
    <d v="2013-06-29T00:00:00"/>
    <s v="Standard Class"/>
    <s v="IM-15070"/>
    <s v="Irene Maddox"/>
    <s v="Consumer"/>
    <s v="United States"/>
    <s v="New York City"/>
    <s v="New York"/>
    <n v="10009"/>
    <s v="West"/>
    <s v="OFF-FA-10004076"/>
    <s v="Office Supplies"/>
    <s v="Fasteners"/>
    <s v="Translucent Push Pins by OIC"/>
    <n v="3.96"/>
    <n v="2"/>
    <n v="0"/>
    <n v="1.4651999999999998"/>
  </r>
  <r>
    <n v="2090"/>
    <s v="CA-2012-139290"/>
    <x v="1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4-166142"/>
    <x v="3"/>
    <x v="663"/>
    <d v="2014-07-20T00:00:00"/>
    <s v="Standard Class"/>
    <s v="MM-17260"/>
    <s v="Magdelene Morse"/>
    <s v="Consumer"/>
    <s v="United States"/>
    <s v="Wilmington"/>
    <s v="Delaware"/>
    <n v="19805"/>
    <s v="We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4-166142"/>
    <x v="3"/>
    <x v="663"/>
    <d v="2014-07-20T00:00:00"/>
    <s v="Standard Class"/>
    <s v="MM-17260"/>
    <s v="Magdelene Morse"/>
    <s v="Consumer"/>
    <s v="United States"/>
    <s v="Wilmington"/>
    <s v="Delaware"/>
    <n v="19805"/>
    <s v="West"/>
    <s v="FUR-TA-10004607"/>
    <s v="Furniture"/>
    <s v="Tables"/>
    <s v="Hon 2111 Invitation Series Straight Table"/>
    <n v="310.44300000000004"/>
    <n v="3"/>
    <n v="0.3"/>
    <n v="-48.783900000000031"/>
  </r>
  <r>
    <n v="2093"/>
    <s v="CA-2011-145926"/>
    <x v="2"/>
    <x v="664"/>
    <d v="2011-11-21T00:00:00"/>
    <s v="Standard Class"/>
    <s v="MP-17470"/>
    <s v="Mark Packer"/>
    <s v="Home Office"/>
    <s v="United States"/>
    <s v="Moorhead"/>
    <s v="Minnesota"/>
    <n v="56560"/>
    <s v="West"/>
    <s v="FUR-CH-10004289"/>
    <s v="Furniture"/>
    <s v="Chairs"/>
    <s v="Global Super Steno Chair"/>
    <n v="479.90000000000003"/>
    <n v="5"/>
    <n v="0"/>
    <n v="81.58299999999997"/>
  </r>
  <r>
    <n v="2094"/>
    <s v="CA-2012-149678"/>
    <x v="1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2-164357"/>
    <x v="1"/>
    <x v="665"/>
    <d v="2012-11-29T00:00:00"/>
    <s v="Standard Class"/>
    <s v="SF-20065"/>
    <s v="Sandra Flanagan"/>
    <s v="Consumer"/>
    <s v="United States"/>
    <s v="Wilmington"/>
    <s v="North Carolina"/>
    <n v="28403"/>
    <s v="West"/>
    <s v="OFF-AR-10001177"/>
    <s v="Office Supplies"/>
    <s v="Art"/>
    <s v="Newell 349"/>
    <n v="13.120000000000001"/>
    <n v="5"/>
    <n v="0.2"/>
    <n v="1.4759999999999982"/>
  </r>
  <r>
    <n v="2096"/>
    <s v="US-2013-146570"/>
    <x v="0"/>
    <x v="666"/>
    <d v="2013-05-21T00:00:00"/>
    <s v="Standard Class"/>
    <s v="SN-20710"/>
    <s v="Steve Nguyen"/>
    <s v="Home Office"/>
    <s v="United States"/>
    <s v="Jackson"/>
    <s v="Mississippi"/>
    <n v="39212"/>
    <s v="West"/>
    <s v="OFF-BI-10001718"/>
    <s v="Office Supplies"/>
    <s v="Binders"/>
    <s v="GBC DocuBind P50 Personal Binding Machine"/>
    <n v="511.84"/>
    <n v="8"/>
    <n v="0"/>
    <n v="240.56479999999999"/>
  </r>
  <r>
    <n v="2097"/>
    <s v="US-2013-146570"/>
    <x v="0"/>
    <x v="666"/>
    <d v="2013-05-21T00:00:00"/>
    <s v="Standard Class"/>
    <s v="SN-20710"/>
    <s v="Steve Nguyen"/>
    <s v="Home Office"/>
    <s v="United States"/>
    <s v="Jackson"/>
    <s v="Mississippi"/>
    <n v="39212"/>
    <s v="West"/>
    <s v="OFF-AR-10004602"/>
    <s v="Office Supplies"/>
    <s v="Art"/>
    <s v="Boston KS Multi-Size Manual Pencil Sharpener"/>
    <n v="91.96"/>
    <n v="4"/>
    <n v="0"/>
    <n v="25.748800000000003"/>
  </r>
  <r>
    <n v="2098"/>
    <s v="US-2013-146570"/>
    <x v="0"/>
    <x v="666"/>
    <d v="2013-05-21T00:00:00"/>
    <s v="Standard Class"/>
    <s v="SN-20710"/>
    <s v="Steve Nguyen"/>
    <s v="Home Office"/>
    <s v="United States"/>
    <s v="Jackson"/>
    <s v="Mississippi"/>
    <n v="39212"/>
    <s v="West"/>
    <s v="OFF-AR-10003856"/>
    <s v="Office Supplies"/>
    <s v="Art"/>
    <s v="Newell 344"/>
    <n v="8.34"/>
    <n v="3"/>
    <n v="0"/>
    <n v="2.1683999999999997"/>
  </r>
  <r>
    <n v="2099"/>
    <s v="CA-2014-124401"/>
    <x v="3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4-124401"/>
    <x v="3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1-140116"/>
    <x v="2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1-140116"/>
    <x v="2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1-123295"/>
    <x v="2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4-167101"/>
    <x v="3"/>
    <x v="668"/>
    <d v="2014-03-29T00:00:00"/>
    <s v="Second Class"/>
    <s v="BM-11650"/>
    <s v="Brian Moss"/>
    <s v="Corporate"/>
    <s v="United States"/>
    <s v="New York City"/>
    <s v="New York"/>
    <n v="10009"/>
    <s v="West"/>
    <s v="OFF-PA-10000357"/>
    <s v="Office Supplies"/>
    <s v="Paper"/>
    <s v="Xerox 1888"/>
    <n v="221.92"/>
    <n v="4"/>
    <n v="0"/>
    <n v="106.52159999999999"/>
  </r>
  <r>
    <n v="2105"/>
    <s v="CA-2014-167101"/>
    <x v="3"/>
    <x v="668"/>
    <d v="2014-03-29T00:00:00"/>
    <s v="Second Class"/>
    <s v="BM-11650"/>
    <s v="Brian Moss"/>
    <s v="Corporate"/>
    <s v="United States"/>
    <s v="New York City"/>
    <s v="New York"/>
    <n v="10009"/>
    <s v="West"/>
    <s v="TEC-AC-10001266"/>
    <s v="Technology"/>
    <s v="Accessories"/>
    <s v="Memorex Micro Travel Drive 8 GB"/>
    <n v="26"/>
    <n v="2"/>
    <n v="0"/>
    <n v="11.7"/>
  </r>
  <r>
    <n v="2106"/>
    <s v="US-2011-167633"/>
    <x v="2"/>
    <x v="587"/>
    <d v="2011-10-05T00:00:00"/>
    <s v="Standard Class"/>
    <s v="BW-11200"/>
    <s v="Ben Wallace"/>
    <s v="Consumer"/>
    <s v="United States"/>
    <s v="Boynton Beach"/>
    <s v="Florida"/>
    <n v="33437"/>
    <s v="West"/>
    <s v="OFF-PA-10004888"/>
    <s v="Office Supplies"/>
    <s v="Paper"/>
    <s v="Xerox 217"/>
    <n v="15.552000000000003"/>
    <n v="3"/>
    <n v="0.2"/>
    <n v="5.4432"/>
  </r>
  <r>
    <n v="2107"/>
    <s v="US-2011-152723"/>
    <x v="2"/>
    <x v="467"/>
    <d v="2011-09-26T00:00:00"/>
    <s v="Same Day"/>
    <s v="HG-14965"/>
    <s v="Henry Goldwyn"/>
    <s v="Corporate"/>
    <s v="United States"/>
    <s v="Mesquite"/>
    <s v="Texas"/>
    <n v="75150"/>
    <s v="West"/>
    <s v="OFF-BI-10003460"/>
    <s v="Office Supplies"/>
    <s v="Binders"/>
    <s v="Acco 3-Hole Punch"/>
    <n v="0.87599999999999978"/>
    <n v="1"/>
    <n v="0.8"/>
    <n v="-1.4016000000000002"/>
  </r>
  <r>
    <n v="2108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2-164882"/>
    <x v="1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2-159786"/>
    <x v="1"/>
    <x v="88"/>
    <d v="2012-10-17T00:00:00"/>
    <s v="Second Class"/>
    <s v="RK-19300"/>
    <s v="Ralph Kennedy"/>
    <s v="Consumer"/>
    <s v="United States"/>
    <s v="Rochester"/>
    <s v="New York"/>
    <n v="14609"/>
    <s v="We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3-130267"/>
    <x v="0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4-155460"/>
    <x v="3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4-155460"/>
    <x v="3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4-168690"/>
    <x v="3"/>
    <x v="363"/>
    <d v="2014-01-14T00:00:00"/>
    <s v="Standard Class"/>
    <s v="TS-21085"/>
    <s v="Thais Sissman"/>
    <s v="Consumer"/>
    <s v="United States"/>
    <s v="Ormond Beach"/>
    <s v="Florida"/>
    <n v="32174"/>
    <s v="West"/>
    <s v="OFF-BI-10000145"/>
    <s v="Office Supplies"/>
    <s v="Binders"/>
    <s v="Zipper Ring Binder Pockets"/>
    <n v="2.8080000000000007"/>
    <n v="3"/>
    <n v="0.7"/>
    <n v="-1.9656000000000002"/>
  </r>
  <r>
    <n v="2122"/>
    <s v="CA-2014-158246"/>
    <x v="3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4-167381"/>
    <x v="3"/>
    <x v="585"/>
    <d v="2014-09-25T00:00:00"/>
    <s v="Second Class"/>
    <s v="EH-14005"/>
    <s v="Erica Hernandez"/>
    <s v="Home Office"/>
    <s v="United States"/>
    <s v="Lansing"/>
    <s v="Michigan"/>
    <n v="48911"/>
    <s v="West"/>
    <s v="FUR-BO-10001972"/>
    <s v="Furniture"/>
    <s v="Bookcases"/>
    <s v="O'Sullivan 4-Shelf Bookcase in Odessa Pine"/>
    <n v="241.96"/>
    <n v="2"/>
    <n v="0"/>
    <n v="41.133199999999988"/>
  </r>
  <r>
    <n v="2124"/>
    <s v="CA-2014-167381"/>
    <x v="3"/>
    <x v="585"/>
    <d v="2014-09-25T00:00:00"/>
    <s v="Second Class"/>
    <s v="EH-14005"/>
    <s v="Erica Hernandez"/>
    <s v="Home Office"/>
    <s v="United States"/>
    <s v="Lansing"/>
    <s v="Michigan"/>
    <n v="48911"/>
    <s v="West"/>
    <s v="OFF-LA-10000134"/>
    <s v="Office Supplies"/>
    <s v="Labels"/>
    <s v="Avery 511"/>
    <n v="27.72"/>
    <n v="9"/>
    <n v="0"/>
    <n v="13.3056"/>
  </r>
  <r>
    <n v="2125"/>
    <s v="CA-2014-144862"/>
    <x v="3"/>
    <x v="96"/>
    <d v="2014-12-06T00:00:00"/>
    <s v="Standard Class"/>
    <s v="EH-14005"/>
    <s v="Erica Hernandez"/>
    <s v="Home Office"/>
    <s v="United States"/>
    <s v="Philadelphia"/>
    <s v="Pennsylvania"/>
    <n v="19143"/>
    <s v="West"/>
    <s v="OFF-EN-10003040"/>
    <s v="Office Supplies"/>
    <s v="Envelopes"/>
    <s v="Quality Park Security Envelopes"/>
    <n v="104.68000000000002"/>
    <n v="5"/>
    <n v="0.2"/>
    <n v="35.329499999999996"/>
  </r>
  <r>
    <n v="2126"/>
    <s v="CA-2014-144862"/>
    <x v="3"/>
    <x v="96"/>
    <d v="2014-12-06T00:00:00"/>
    <s v="Standard Class"/>
    <s v="EH-14005"/>
    <s v="Erica Hernandez"/>
    <s v="Home Office"/>
    <s v="United States"/>
    <s v="Philadelphia"/>
    <s v="Pennsylvania"/>
    <n v="19143"/>
    <s v="We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1-126032"/>
    <x v="2"/>
    <x v="670"/>
    <d v="2011-06-28T00:00:00"/>
    <s v="Standard Class"/>
    <s v="BS-11665"/>
    <s v="Brian Stugart"/>
    <s v="Consumer"/>
    <s v="United States"/>
    <s v="Philadelphia"/>
    <s v="Pennsylvania"/>
    <n v="19143"/>
    <s v="We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2-134859"/>
    <x v="1"/>
    <x v="242"/>
    <d v="2012-10-09T00:00:00"/>
    <s v="Standard Class"/>
    <s v="JK-16120"/>
    <s v="Julie Kriz"/>
    <s v="Home Office"/>
    <s v="United States"/>
    <s v="Philadelphia"/>
    <s v="Pennsylvania"/>
    <n v="19134"/>
    <s v="We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2-134859"/>
    <x v="1"/>
    <x v="242"/>
    <d v="2012-10-09T00:00:00"/>
    <s v="Standard Class"/>
    <s v="JK-16120"/>
    <s v="Julie Kriz"/>
    <s v="Home Office"/>
    <s v="United States"/>
    <s v="Philadelphia"/>
    <s v="Pennsylvania"/>
    <n v="19134"/>
    <s v="West"/>
    <s v="OFF-PA-10001293"/>
    <s v="Office Supplies"/>
    <s v="Paper"/>
    <s v="Xerox 1946"/>
    <n v="20.736000000000004"/>
    <n v="4"/>
    <n v="0.2"/>
    <n v="7.2576000000000001"/>
  </r>
  <r>
    <n v="2130"/>
    <s v="US-2011-114188"/>
    <x v="2"/>
    <x v="671"/>
    <d v="2011-05-22T00:00:00"/>
    <s v="Second Class"/>
    <s v="RF-19345"/>
    <s v="Randy Ferguson"/>
    <s v="Corporate"/>
    <s v="United States"/>
    <s v="Dover"/>
    <s v="New Hampshire"/>
    <n v="3820"/>
    <s v="West"/>
    <s v="OFF-AP-10000124"/>
    <s v="Office Supplies"/>
    <s v="Appliances"/>
    <s v="Acco 6 Outlet Guardian Basic Surge Suppressor"/>
    <n v="33.28"/>
    <n v="4"/>
    <n v="0"/>
    <n v="9.3184000000000005"/>
  </r>
  <r>
    <n v="2131"/>
    <s v="US-2011-114188"/>
    <x v="2"/>
    <x v="671"/>
    <d v="2011-05-22T00:00:00"/>
    <s v="Second Class"/>
    <s v="RF-19345"/>
    <s v="Randy Ferguson"/>
    <s v="Corporate"/>
    <s v="United States"/>
    <s v="Dover"/>
    <s v="New Hampshire"/>
    <n v="3820"/>
    <s v="West"/>
    <s v="OFF-AR-10004511"/>
    <s v="Office Supplies"/>
    <s v="Art"/>
    <s v="Sanford Colorific Scented Colored Pencils, 12/Pack"/>
    <n v="38.520000000000003"/>
    <n v="9"/>
    <n v="0"/>
    <n v="11.9412"/>
  </r>
  <r>
    <n v="2132"/>
    <s v="US-2011-114188"/>
    <x v="2"/>
    <x v="671"/>
    <d v="2011-05-22T00:00:00"/>
    <s v="Second Class"/>
    <s v="RF-19345"/>
    <s v="Randy Ferguson"/>
    <s v="Corporate"/>
    <s v="United States"/>
    <s v="Dover"/>
    <s v="New Hampshire"/>
    <n v="3820"/>
    <s v="West"/>
    <s v="FUR-FU-10000076"/>
    <s v="Furniture"/>
    <s v="Furnishings"/>
    <s v="24-Hour Round Wall Clock"/>
    <n v="139.86000000000001"/>
    <n v="7"/>
    <n v="0"/>
    <n v="60.139800000000015"/>
  </r>
  <r>
    <n v="2133"/>
    <s v="CA-2012-156524"/>
    <x v="1"/>
    <x v="312"/>
    <d v="2012-11-26T00:00:00"/>
    <s v="Standard Class"/>
    <s v="DL-12865"/>
    <s v="Dan Lawera"/>
    <s v="Consumer"/>
    <s v="United States"/>
    <s v="New York City"/>
    <s v="New York"/>
    <n v="10011"/>
    <s v="We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2-122210"/>
    <x v="1"/>
    <x v="672"/>
    <d v="2012-12-04T00:00:00"/>
    <s v="Standard Class"/>
    <s v="WB-21850"/>
    <s v="William Brown"/>
    <s v="Consumer"/>
    <s v="United States"/>
    <s v="Philadelphia"/>
    <s v="Pennsylvania"/>
    <n v="19134"/>
    <s v="We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2-122210"/>
    <x v="1"/>
    <x v="672"/>
    <d v="2012-12-04T00:00:00"/>
    <s v="Standard Class"/>
    <s v="WB-21850"/>
    <s v="William Brown"/>
    <s v="Consumer"/>
    <s v="United States"/>
    <s v="Philadelphia"/>
    <s v="Pennsylvania"/>
    <n v="19134"/>
    <s v="West"/>
    <s v="OFF-FA-10000053"/>
    <s v="Office Supplies"/>
    <s v="Fasteners"/>
    <s v="Revere Boxed Rubber Bands by Revere"/>
    <n v="10.584"/>
    <n v="7"/>
    <n v="0.2"/>
    <n v="-2.3813999999999993"/>
  </r>
  <r>
    <n v="2136"/>
    <s v="CA-2012-122210"/>
    <x v="1"/>
    <x v="672"/>
    <d v="2012-12-04T00:00:00"/>
    <s v="Standard Class"/>
    <s v="WB-21850"/>
    <s v="William Brown"/>
    <s v="Consumer"/>
    <s v="United States"/>
    <s v="Philadelphia"/>
    <s v="Pennsylvania"/>
    <n v="19134"/>
    <s v="West"/>
    <s v="TEC-PH-10002807"/>
    <s v="Technology"/>
    <s v="Phones"/>
    <s v="Motorla HX550 Universal Bluetooth Headset"/>
    <n v="94.919999999999987"/>
    <n v="4"/>
    <n v="0.4"/>
    <n v="15.819999999999993"/>
  </r>
  <r>
    <n v="2137"/>
    <s v="CA-2012-156377"/>
    <x v="1"/>
    <x v="620"/>
    <d v="2013-01-05T00:00:00"/>
    <s v="Standard Class"/>
    <s v="TB-21625"/>
    <s v="Trudy Brown"/>
    <s v="Consumer"/>
    <s v="United States"/>
    <s v="Grand Prairie"/>
    <s v="Texas"/>
    <n v="75051"/>
    <s v="West"/>
    <s v="FUR-FU-10002364"/>
    <s v="Furniture"/>
    <s v="Furnishings"/>
    <s v="Eldon Expressions Wood Desk Accessories, Oak"/>
    <n v="14.76"/>
    <n v="5"/>
    <n v="0.6"/>
    <n v="-11.439000000000004"/>
  </r>
  <r>
    <n v="2138"/>
    <s v="CA-2012-156377"/>
    <x v="1"/>
    <x v="620"/>
    <d v="2013-01-05T00:00:00"/>
    <s v="Standard Class"/>
    <s v="TB-21625"/>
    <s v="Trudy Brown"/>
    <s v="Consumer"/>
    <s v="United States"/>
    <s v="Grand Prairie"/>
    <s v="Texas"/>
    <n v="75051"/>
    <s v="West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4-157896"/>
    <x v="3"/>
    <x v="673"/>
    <d v="2014-11-17T00:00:00"/>
    <s v="Same Day"/>
    <s v="CB-12415"/>
    <s v="Christy Brittain"/>
    <s v="Consumer"/>
    <s v="United States"/>
    <s v="New York City"/>
    <s v="New York"/>
    <n v="10009"/>
    <s v="West"/>
    <s v="OFF-PA-10004092"/>
    <s v="Office Supplies"/>
    <s v="Paper"/>
    <s v="Tops Green Bar Computer Printout Paper"/>
    <n v="146.82"/>
    <n v="3"/>
    <n v="0"/>
    <n v="73.41"/>
  </r>
  <r>
    <n v="2140"/>
    <s v="CA-2011-159520"/>
    <x v="2"/>
    <x v="571"/>
    <d v="2011-06-11T00:00:00"/>
    <s v="Standard Class"/>
    <s v="GT-14635"/>
    <s v="Grant Thornton"/>
    <s v="Corporate"/>
    <s v="United States"/>
    <s v="Long Beach"/>
    <s v="New York"/>
    <n v="11561"/>
    <s v="We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1-159520"/>
    <x v="2"/>
    <x v="571"/>
    <d v="2011-06-11T00:00:00"/>
    <s v="Standard Class"/>
    <s v="GT-14635"/>
    <s v="Grant Thornton"/>
    <s v="Corporate"/>
    <s v="United States"/>
    <s v="Long Beach"/>
    <s v="New York"/>
    <n v="11561"/>
    <s v="We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1-159520"/>
    <x v="2"/>
    <x v="571"/>
    <d v="2011-06-11T00:00:00"/>
    <s v="Standard Class"/>
    <s v="GT-14635"/>
    <s v="Grant Thornton"/>
    <s v="Corporate"/>
    <s v="United States"/>
    <s v="Long Beach"/>
    <s v="New York"/>
    <n v="11561"/>
    <s v="We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3-155481"/>
    <x v="0"/>
    <x v="142"/>
    <d v="2013-09-06T00:00:00"/>
    <s v="Standard Class"/>
    <s v="DK-13225"/>
    <s v="Dean Katz"/>
    <s v="Corporate"/>
    <s v="United States"/>
    <s v="Philadelphia"/>
    <s v="Pennsylvania"/>
    <n v="19140"/>
    <s v="We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3-155481"/>
    <x v="0"/>
    <x v="142"/>
    <d v="2013-09-06T00:00:00"/>
    <s v="Standard Class"/>
    <s v="DK-13225"/>
    <s v="Dean Katz"/>
    <s v="Corporate"/>
    <s v="United States"/>
    <s v="Philadelphia"/>
    <s v="Pennsylvania"/>
    <n v="19140"/>
    <s v="We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3-155481"/>
    <x v="0"/>
    <x v="142"/>
    <d v="2013-09-06T00:00:00"/>
    <s v="Standard Class"/>
    <s v="DK-13225"/>
    <s v="Dean Katz"/>
    <s v="Corporate"/>
    <s v="United States"/>
    <s v="Philadelphia"/>
    <s v="Pennsylvania"/>
    <n v="19140"/>
    <s v="West"/>
    <s v="OFF-FA-10002780"/>
    <s v="Office Supplies"/>
    <s v="Fasteners"/>
    <s v="Staples"/>
    <n v="16.687999999999999"/>
    <n v="7"/>
    <n v="0.2"/>
    <n v="5.4235999999999995"/>
  </r>
  <r>
    <n v="2146"/>
    <s v="US-2013-152051"/>
    <x v="0"/>
    <x v="674"/>
    <d v="2013-06-30T00:00:00"/>
    <s v="Standard Class"/>
    <s v="TS-21160"/>
    <s v="Theresa Swint"/>
    <s v="Corporate"/>
    <s v="United States"/>
    <s v="York"/>
    <s v="Pennsylvania"/>
    <n v="17403"/>
    <s v="We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3-152051"/>
    <x v="0"/>
    <x v="674"/>
    <d v="2013-06-30T00:00:00"/>
    <s v="Standard Class"/>
    <s v="TS-21160"/>
    <s v="Theresa Swint"/>
    <s v="Corporate"/>
    <s v="United States"/>
    <s v="York"/>
    <s v="Pennsylvania"/>
    <n v="17403"/>
    <s v="West"/>
    <s v="OFF-BI-10004781"/>
    <s v="Office Supplies"/>
    <s v="Binders"/>
    <s v="GBC Wire Binding Strips"/>
    <n v="38.088000000000001"/>
    <n v="4"/>
    <n v="0.7"/>
    <n v="-27.93119999999999"/>
  </r>
  <r>
    <n v="2148"/>
    <s v="US-2013-152051"/>
    <x v="0"/>
    <x v="674"/>
    <d v="2013-06-30T00:00:00"/>
    <s v="Standard Class"/>
    <s v="TS-21160"/>
    <s v="Theresa Swint"/>
    <s v="Corporate"/>
    <s v="United States"/>
    <s v="York"/>
    <s v="Pennsylvania"/>
    <n v="17403"/>
    <s v="We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1-141607"/>
    <x v="2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4-102771"/>
    <x v="3"/>
    <x v="185"/>
    <d v="2014-04-06T00:00:00"/>
    <s v="Standard Class"/>
    <s v="DO-13435"/>
    <s v="Denny Ordway"/>
    <s v="Consumer"/>
    <s v="United States"/>
    <s v="New York City"/>
    <s v="New York"/>
    <n v="10035"/>
    <s v="West"/>
    <s v="TEC-PH-10001536"/>
    <s v="Technology"/>
    <s v="Phones"/>
    <s v="Spigen Samsung Galaxy S5 Case Wallet"/>
    <n v="84.949999999999989"/>
    <n v="5"/>
    <n v="0"/>
    <n v="22.086999999999996"/>
  </r>
  <r>
    <n v="2151"/>
    <s v="US-2014-139969"/>
    <x v="3"/>
    <x v="123"/>
    <d v="2014-11-27T00:00:00"/>
    <s v="Standard Class"/>
    <s v="AF-10870"/>
    <s v="Art Ferguson"/>
    <s v="Consumer"/>
    <s v="United States"/>
    <s v="College Station"/>
    <s v="Texas"/>
    <n v="77840"/>
    <s v="West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1-167360"/>
    <x v="2"/>
    <x v="156"/>
    <d v="2011-11-29T00:00:00"/>
    <s v="Second Class"/>
    <s v="RB-19435"/>
    <s v="Richard Bierner"/>
    <s v="Consumer"/>
    <s v="United States"/>
    <s v="Saint Louis"/>
    <s v="Missouri"/>
    <n v="63116"/>
    <s v="West"/>
    <s v="TEC-AC-10001772"/>
    <s v="Technology"/>
    <s v="Accessories"/>
    <s v="Memorex Mini Travel Drive 16 GB USB 2.0 Flash Drive"/>
    <n v="111.79"/>
    <n v="7"/>
    <n v="0"/>
    <n v="43.598100000000002"/>
  </r>
  <r>
    <n v="2153"/>
    <s v="CA-2012-123505"/>
    <x v="1"/>
    <x v="6"/>
    <d v="2012-11-26T00:00:00"/>
    <s v="Standard Class"/>
    <s v="AR-10540"/>
    <s v="Andy Reiter"/>
    <s v="Consumer"/>
    <s v="United States"/>
    <s v="Quincy"/>
    <s v="Massachusetts"/>
    <n v="2169"/>
    <s v="West"/>
    <s v="OFF-PA-10002586"/>
    <s v="Office Supplies"/>
    <s v="Paper"/>
    <s v="Xerox 1970"/>
    <n v="14.940000000000001"/>
    <n v="3"/>
    <n v="0"/>
    <n v="7.0218000000000007"/>
  </r>
  <r>
    <n v="2154"/>
    <s v="CA-2013-117282"/>
    <x v="0"/>
    <x v="216"/>
    <d v="2013-07-19T00:00:00"/>
    <s v="Standard Class"/>
    <s v="DR-12880"/>
    <s v="Dan Reichenbach"/>
    <s v="Corporate"/>
    <s v="United States"/>
    <s v="New York City"/>
    <s v="New York"/>
    <n v="10009"/>
    <s v="West"/>
    <s v="OFF-BI-10004094"/>
    <s v="Office Supplies"/>
    <s v="Binders"/>
    <s v="GBC Standard Plastic Binding Systems Combs"/>
    <n v="14.16"/>
    <n v="2"/>
    <n v="0.2"/>
    <n v="5.133"/>
  </r>
  <r>
    <n v="2155"/>
    <s v="US-2013-120460"/>
    <x v="0"/>
    <x v="567"/>
    <d v="2013-05-06T00:00:00"/>
    <s v="Standard Class"/>
    <s v="BF-11170"/>
    <s v="Ben Ferrer"/>
    <s v="Home Office"/>
    <s v="United States"/>
    <s v="Dallas"/>
    <s v="Texas"/>
    <n v="75081"/>
    <s v="West"/>
    <s v="FUR-FU-10004973"/>
    <s v="Furniture"/>
    <s v="Furnishings"/>
    <s v="Flat Face Poster Frame"/>
    <n v="22.608000000000001"/>
    <n v="3"/>
    <n v="0.6"/>
    <n v="-10.173599999999997"/>
  </r>
  <r>
    <n v="2156"/>
    <s v="CA-2013-111115"/>
    <x v="0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1-124646"/>
    <x v="2"/>
    <x v="169"/>
    <d v="2011-06-24T00:00:00"/>
    <s v="First Class"/>
    <s v="DV-13465"/>
    <s v="Dianna Vittorini"/>
    <s v="Consumer"/>
    <s v="United States"/>
    <s v="Minneapolis"/>
    <s v="Minnesota"/>
    <n v="55407"/>
    <s v="West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1-124646"/>
    <x v="2"/>
    <x v="169"/>
    <d v="2011-06-24T00:00:00"/>
    <s v="First Class"/>
    <s v="DV-13465"/>
    <s v="Dianna Vittorini"/>
    <s v="Consumer"/>
    <s v="United States"/>
    <s v="Minneapolis"/>
    <s v="Minnesota"/>
    <n v="55407"/>
    <s v="West"/>
    <s v="OFF-ST-10001469"/>
    <s v="Office Supplies"/>
    <s v="Storage"/>
    <s v="Fellowes Bankers Box Recycled Super Stor/Drawer"/>
    <n v="161.94"/>
    <n v="3"/>
    <n v="0"/>
    <n v="9.716399999999993"/>
  </r>
  <r>
    <n v="2159"/>
    <s v="CA-2014-148166"/>
    <x v="3"/>
    <x v="208"/>
    <d v="2014-10-27T00:00:00"/>
    <s v="Standard Class"/>
    <s v="NK-18490"/>
    <s v="Neil Knudson"/>
    <s v="Home Office"/>
    <s v="United States"/>
    <s v="Deltona"/>
    <s v="Florida"/>
    <n v="32725"/>
    <s v="West"/>
    <s v="OFF-AR-10004956"/>
    <s v="Office Supplies"/>
    <s v="Art"/>
    <s v="Newell 33"/>
    <n v="17.856000000000002"/>
    <n v="4"/>
    <n v="0.2"/>
    <n v="2.0087999999999973"/>
  </r>
  <r>
    <n v="2160"/>
    <s v="CA-2013-159737"/>
    <x v="0"/>
    <x v="323"/>
    <d v="2013-09-10T00:00:00"/>
    <s v="Standard Class"/>
    <s v="CS-11950"/>
    <s v="Carlos Soltero"/>
    <s v="Consumer"/>
    <s v="United States"/>
    <s v="Chicago"/>
    <s v="Illinois"/>
    <n v="60610"/>
    <s v="West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3-141019"/>
    <x v="0"/>
    <x v="675"/>
    <d v="2013-05-15T00:00:00"/>
    <s v="Same Day"/>
    <s v="LH-17155"/>
    <s v="Logan Haushalter"/>
    <s v="Consumer"/>
    <s v="United States"/>
    <s v="Cincinnati"/>
    <s v="Ohio"/>
    <n v="45231"/>
    <s v="We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3-101938"/>
    <x v="0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4-166296"/>
    <x v="3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3-154018"/>
    <x v="0"/>
    <x v="63"/>
    <d v="2013-10-20T00:00:00"/>
    <s v="Standard Class"/>
    <s v="HA-14920"/>
    <s v="Helen Andreada"/>
    <s v="Consumer"/>
    <s v="United States"/>
    <s v="Laredo"/>
    <s v="Texas"/>
    <n v="78041"/>
    <s v="West"/>
    <s v="TEC-AC-10002402"/>
    <s v="Technology"/>
    <s v="Accessories"/>
    <s v="Razer Kraken PRO Over Ear PC and Music Headset"/>
    <n v="191.976"/>
    <n v="3"/>
    <n v="0.2"/>
    <n v="23.996999999999986"/>
  </r>
  <r>
    <n v="2165"/>
    <s v="CA-2013-154018"/>
    <x v="0"/>
    <x v="63"/>
    <d v="2013-10-20T00:00:00"/>
    <s v="Standard Class"/>
    <s v="HA-14920"/>
    <s v="Helen Andreada"/>
    <s v="Consumer"/>
    <s v="United States"/>
    <s v="Laredo"/>
    <s v="Texas"/>
    <n v="78041"/>
    <s v="West"/>
    <s v="OFF-PA-10000551"/>
    <s v="Office Supplies"/>
    <s v="Paper"/>
    <s v="Array Memo Cubes"/>
    <n v="8.2880000000000003"/>
    <n v="2"/>
    <n v="0.2"/>
    <n v="3.0043999999999995"/>
  </r>
  <r>
    <n v="2166"/>
    <s v="CA-2013-154018"/>
    <x v="0"/>
    <x v="63"/>
    <d v="2013-10-20T00:00:00"/>
    <s v="Standard Class"/>
    <s v="HA-14920"/>
    <s v="Helen Andreada"/>
    <s v="Consumer"/>
    <s v="United States"/>
    <s v="Laredo"/>
    <s v="Texas"/>
    <n v="78041"/>
    <s v="West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3-154018"/>
    <x v="0"/>
    <x v="63"/>
    <d v="2013-10-20T00:00:00"/>
    <s v="Standard Class"/>
    <s v="HA-14920"/>
    <s v="Helen Andreada"/>
    <s v="Consumer"/>
    <s v="United States"/>
    <s v="Laredo"/>
    <s v="Texas"/>
    <n v="78041"/>
    <s v="West"/>
    <s v="OFF-AR-10002067"/>
    <s v="Office Supplies"/>
    <s v="Art"/>
    <s v="Newell 334"/>
    <n v="15.872"/>
    <n v="1"/>
    <n v="0.2"/>
    <n v="1.1904000000000003"/>
  </r>
  <r>
    <n v="2168"/>
    <s v="CA-2013-154018"/>
    <x v="0"/>
    <x v="63"/>
    <d v="2013-10-20T00:00:00"/>
    <s v="Standard Class"/>
    <s v="HA-14920"/>
    <s v="Helen Andreada"/>
    <s v="Consumer"/>
    <s v="United States"/>
    <s v="Laredo"/>
    <s v="Texas"/>
    <n v="78041"/>
    <s v="West"/>
    <s v="OFF-BI-10004140"/>
    <s v="Office Supplies"/>
    <s v="Binders"/>
    <s v="Avery Non-Stick Binders"/>
    <n v="6.2859999999999987"/>
    <n v="7"/>
    <n v="0.8"/>
    <n v="-11.000500000000008"/>
  </r>
  <r>
    <n v="2169"/>
    <s v="CA-2014-117870"/>
    <x v="3"/>
    <x v="678"/>
    <d v="2014-01-31T00:00:00"/>
    <s v="Second Class"/>
    <s v="JH-15820"/>
    <s v="John Huston"/>
    <s v="Consumer"/>
    <s v="United States"/>
    <s v="Kent"/>
    <s v="Ohio"/>
    <n v="44240"/>
    <s v="West"/>
    <s v="OFF-AR-10004078"/>
    <s v="Office Supplies"/>
    <s v="Art"/>
    <s v="Newell 312"/>
    <n v="14.015999999999998"/>
    <n v="3"/>
    <n v="0.2"/>
    <n v="1.7519999999999998"/>
  </r>
  <r>
    <n v="2170"/>
    <s v="CA-2014-117870"/>
    <x v="3"/>
    <x v="678"/>
    <d v="2014-01-31T00:00:00"/>
    <s v="Second Class"/>
    <s v="JH-15820"/>
    <s v="John Huston"/>
    <s v="Consumer"/>
    <s v="United States"/>
    <s v="Kent"/>
    <s v="Ohio"/>
    <n v="44240"/>
    <s v="We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4-117870"/>
    <x v="3"/>
    <x v="678"/>
    <d v="2014-01-31T00:00:00"/>
    <s v="Second Class"/>
    <s v="JH-15820"/>
    <s v="John Huston"/>
    <s v="Consumer"/>
    <s v="United States"/>
    <s v="Kent"/>
    <s v="Ohio"/>
    <n v="44240"/>
    <s v="West"/>
    <s v="TEC-PH-10003931"/>
    <s v="Technology"/>
    <s v="Phones"/>
    <s v="JBL Micro Wireless Portable Bluetooth Speaker"/>
    <n v="107.982"/>
    <n v="3"/>
    <n v="0.4"/>
    <n v="-26.995499999999993"/>
  </r>
  <r>
    <n v="2172"/>
    <s v="US-2014-137491"/>
    <x v="3"/>
    <x v="123"/>
    <d v="2014-11-26T00:00:00"/>
    <s v="Standard Class"/>
    <s v="LC-16930"/>
    <s v="Linda Cazamias"/>
    <s v="Corporate"/>
    <s v="United States"/>
    <s v="San Angelo"/>
    <s v="Texas"/>
    <n v="76903"/>
    <s v="West"/>
    <s v="FUR-CH-10004675"/>
    <s v="Furniture"/>
    <s v="Chairs"/>
    <s v="Lifetime Advantage Folding Chairs, 4/Carton"/>
    <n v="305.31200000000001"/>
    <n v="2"/>
    <n v="0.3"/>
    <n v="-8.7232000000000198"/>
  </r>
  <r>
    <n v="2173"/>
    <s v="CA-2011-152296"/>
    <x v="2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3-112025"/>
    <x v="0"/>
    <x v="679"/>
    <d v="2013-08-05T00:00:00"/>
    <s v="Standard Class"/>
    <s v="LS-16975"/>
    <s v="Lindsay Shagiari"/>
    <s v="Home Office"/>
    <s v="United States"/>
    <s v="Houston"/>
    <s v="Texas"/>
    <n v="77070"/>
    <s v="West"/>
    <s v="OFF-BI-10002353"/>
    <s v="Office Supplies"/>
    <s v="Binders"/>
    <s v="GBC VeloBind Cover Sets"/>
    <n v="9.2639999999999976"/>
    <n v="3"/>
    <n v="0.8"/>
    <n v="-13.895999999999997"/>
  </r>
  <r>
    <n v="2175"/>
    <s v="CA-2012-132507"/>
    <x v="1"/>
    <x v="117"/>
    <d v="2012-08-03T00:00:00"/>
    <s v="Second Class"/>
    <s v="CC-12610"/>
    <s v="Corey Catlett"/>
    <s v="Corporate"/>
    <s v="United States"/>
    <s v="Houston"/>
    <s v="Texas"/>
    <n v="77041"/>
    <s v="West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3-125738"/>
    <x v="0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3-125738"/>
    <x v="0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3-125738"/>
    <x v="0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3-125738"/>
    <x v="0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3-128818"/>
    <x v="0"/>
    <x v="681"/>
    <d v="2013-05-12T00:00:00"/>
    <s v="Standard Class"/>
    <s v="CJ-12010"/>
    <s v="Caroline Jumper"/>
    <s v="Consumer"/>
    <s v="United States"/>
    <s v="New York City"/>
    <s v="New York"/>
    <n v="10009"/>
    <s v="We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3-128818"/>
    <x v="0"/>
    <x v="681"/>
    <d v="2013-05-12T00:00:00"/>
    <s v="Standard Class"/>
    <s v="CJ-12010"/>
    <s v="Caroline Jumper"/>
    <s v="Consumer"/>
    <s v="United States"/>
    <s v="New York City"/>
    <s v="New York"/>
    <n v="10009"/>
    <s v="West"/>
    <s v="OFF-LA-10003923"/>
    <s v="Office Supplies"/>
    <s v="Labels"/>
    <s v="Alphabetical Labels for Top Tab Filing"/>
    <n v="44.400000000000006"/>
    <n v="3"/>
    <n v="0"/>
    <n v="22.200000000000003"/>
  </r>
  <r>
    <n v="2182"/>
    <s v="CA-2013-128818"/>
    <x v="0"/>
    <x v="681"/>
    <d v="2013-05-12T00:00:00"/>
    <s v="Standard Class"/>
    <s v="CJ-12010"/>
    <s v="Caroline Jumper"/>
    <s v="Consumer"/>
    <s v="United States"/>
    <s v="New York City"/>
    <s v="New York"/>
    <n v="10009"/>
    <s v="West"/>
    <s v="FUR-CH-10002084"/>
    <s v="Furniture"/>
    <s v="Chairs"/>
    <s v="Hon Mobius Operator's Chair"/>
    <n v="442.76400000000001"/>
    <n v="4"/>
    <n v="0.1"/>
    <n v="59.035200000000003"/>
  </r>
  <r>
    <n v="2183"/>
    <s v="CA-2013-128818"/>
    <x v="0"/>
    <x v="681"/>
    <d v="2013-05-12T00:00:00"/>
    <s v="Standard Class"/>
    <s v="CJ-12010"/>
    <s v="Caroline Jumper"/>
    <s v="Consumer"/>
    <s v="United States"/>
    <s v="New York City"/>
    <s v="New York"/>
    <n v="10009"/>
    <s v="West"/>
    <s v="TEC-MA-10000488"/>
    <s v="Technology"/>
    <s v="Machines"/>
    <s v="Bady BDG101FRU Card Printer"/>
    <n v="3999.95"/>
    <n v="5"/>
    <n v="0"/>
    <n v="1159.9854999999998"/>
  </r>
  <r>
    <n v="2184"/>
    <s v="CA-2013-128818"/>
    <x v="0"/>
    <x v="681"/>
    <d v="2013-05-12T00:00:00"/>
    <s v="Standard Class"/>
    <s v="CJ-12010"/>
    <s v="Caroline Jumper"/>
    <s v="Consumer"/>
    <s v="United States"/>
    <s v="New York City"/>
    <s v="New York"/>
    <n v="10009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3-128818"/>
    <x v="0"/>
    <x v="681"/>
    <d v="2013-05-12T00:00:00"/>
    <s v="Standard Class"/>
    <s v="CJ-12010"/>
    <s v="Caroline Jumper"/>
    <s v="Consumer"/>
    <s v="United States"/>
    <s v="New York City"/>
    <s v="New York"/>
    <n v="10009"/>
    <s v="West"/>
    <s v="FUR-FU-10001940"/>
    <s v="Furniture"/>
    <s v="Furnishings"/>
    <s v="Staples"/>
    <n v="63.68"/>
    <n v="8"/>
    <n v="0"/>
    <n v="28.019200000000005"/>
  </r>
  <r>
    <n v="2186"/>
    <s v="CA-2014-124576"/>
    <x v="3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3-101378"/>
    <x v="0"/>
    <x v="216"/>
    <d v="2013-07-15T00:00:00"/>
    <s v="Same Day"/>
    <s v="RH-19600"/>
    <s v="Rob Haberlin"/>
    <s v="Consumer"/>
    <s v="United States"/>
    <s v="Huntsville"/>
    <s v="Alabama"/>
    <n v="35810"/>
    <s v="West"/>
    <s v="TEC-AC-10002345"/>
    <s v="Technology"/>
    <s v="Accessories"/>
    <s v="HP Standard 104 key PS/2 Keyboard"/>
    <n v="29"/>
    <n v="2"/>
    <n v="0"/>
    <n v="7.25"/>
  </r>
  <r>
    <n v="2188"/>
    <s v="CA-2014-143063"/>
    <x v="3"/>
    <x v="682"/>
    <d v="2014-08-16T00:00:00"/>
    <s v="Standard Class"/>
    <s v="IL-15100"/>
    <s v="Ivan Liston"/>
    <s v="Consumer"/>
    <s v="United States"/>
    <s v="Columbus"/>
    <s v="Indiana"/>
    <n v="47201"/>
    <s v="West"/>
    <s v="OFF-EN-10003134"/>
    <s v="Office Supplies"/>
    <s v="Envelopes"/>
    <s v="Staples"/>
    <n v="70.08"/>
    <n v="6"/>
    <n v="0"/>
    <n v="35.04"/>
  </r>
  <r>
    <n v="2189"/>
    <s v="CA-2014-143063"/>
    <x v="3"/>
    <x v="682"/>
    <d v="2014-08-16T00:00:00"/>
    <s v="Standard Class"/>
    <s v="IL-15100"/>
    <s v="Ivan Liston"/>
    <s v="Consumer"/>
    <s v="United States"/>
    <s v="Columbus"/>
    <s v="Indiana"/>
    <n v="47201"/>
    <s v="West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4-143063"/>
    <x v="3"/>
    <x v="682"/>
    <d v="2014-08-16T00:00:00"/>
    <s v="Standard Class"/>
    <s v="IL-15100"/>
    <s v="Ivan Liston"/>
    <s v="Consumer"/>
    <s v="United States"/>
    <s v="Columbus"/>
    <s v="Indiana"/>
    <n v="47201"/>
    <s v="West"/>
    <s v="TEC-PH-10003645"/>
    <s v="Technology"/>
    <s v="Phones"/>
    <s v="Aastra 57i VoIP phone"/>
    <n v="1454.4900000000002"/>
    <n v="9"/>
    <n v="0"/>
    <n v="378.16740000000004"/>
  </r>
  <r>
    <n v="2191"/>
    <s v="CA-2013-118913"/>
    <x v="0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3-128412"/>
    <x v="0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3-128412"/>
    <x v="0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3-128412"/>
    <x v="0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3-128412"/>
    <x v="0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3-128412"/>
    <x v="0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3-136483"/>
    <x v="0"/>
    <x v="49"/>
    <d v="2013-12-07T00:00:00"/>
    <s v="Standard Class"/>
    <s v="AG-10390"/>
    <s v="Allen Goldenen"/>
    <s v="Consumer"/>
    <s v="United States"/>
    <s v="Knoxville"/>
    <s v="Tennessee"/>
    <n v="37918"/>
    <s v="West"/>
    <s v="OFF-AR-10000940"/>
    <s v="Office Supplies"/>
    <s v="Art"/>
    <s v="Newell 343"/>
    <n v="4.7039999999999997"/>
    <n v="2"/>
    <n v="0.2"/>
    <n v="0.41160000000000019"/>
  </r>
  <r>
    <n v="2198"/>
    <s v="CA-2011-163013"/>
    <x v="2"/>
    <x v="683"/>
    <d v="2011-12-04T00:00:00"/>
    <s v="Standard Class"/>
    <s v="BF-11080"/>
    <s v="Bart Folk"/>
    <s v="Consumer"/>
    <s v="United States"/>
    <s v="Montgomery"/>
    <s v="Alabama"/>
    <n v="36116"/>
    <s v="West"/>
    <s v="OFF-AR-10001954"/>
    <s v="Office Supplies"/>
    <s v="Art"/>
    <s v="Newell 331"/>
    <n v="14.669999999999998"/>
    <n v="3"/>
    <n v="0"/>
    <n v="3.9609000000000001"/>
  </r>
  <r>
    <n v="2199"/>
    <s v="CA-2012-135363"/>
    <x v="1"/>
    <x v="262"/>
    <d v="2012-04-02T00:00:00"/>
    <s v="Standard Class"/>
    <s v="CK-12205"/>
    <s v="Chloris Kastensmidt"/>
    <s v="Consumer"/>
    <s v="United States"/>
    <s v="Philadelphia"/>
    <s v="Pennsylvania"/>
    <n v="19120"/>
    <s v="West"/>
    <s v="OFF-PA-10003177"/>
    <s v="Office Supplies"/>
    <s v="Paper"/>
    <s v="Xerox 1999"/>
    <n v="15.552000000000003"/>
    <n v="3"/>
    <n v="0.2"/>
    <n v="5.4432"/>
  </r>
  <r>
    <n v="2200"/>
    <s v="CA-2012-135363"/>
    <x v="1"/>
    <x v="262"/>
    <d v="2012-04-02T00:00:00"/>
    <s v="Standard Class"/>
    <s v="CK-12205"/>
    <s v="Chloris Kastensmidt"/>
    <s v="Consumer"/>
    <s v="United States"/>
    <s v="Philadelphia"/>
    <s v="Pennsylvania"/>
    <n v="19120"/>
    <s v="We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1-165659"/>
    <x v="2"/>
    <x v="106"/>
    <d v="2011-06-06T00:00:00"/>
    <s v="Standard Class"/>
    <s v="LT-17110"/>
    <s v="Liz Thompson"/>
    <s v="Consumer"/>
    <s v="United States"/>
    <s v="Little Rock"/>
    <s v="Arkansas"/>
    <n v="72209"/>
    <s v="West"/>
    <s v="FUR-FU-10001935"/>
    <s v="Furniture"/>
    <s v="Furnishings"/>
    <s v="3M Hangers With Command Adhesive"/>
    <n v="22.200000000000003"/>
    <n v="6"/>
    <n v="0"/>
    <n v="9.1020000000000021"/>
  </r>
  <r>
    <n v="2202"/>
    <s v="US-2011-165659"/>
    <x v="2"/>
    <x v="106"/>
    <d v="2011-06-06T00:00:00"/>
    <s v="Standard Class"/>
    <s v="LT-17110"/>
    <s v="Liz Thompson"/>
    <s v="Consumer"/>
    <s v="United States"/>
    <s v="Little Rock"/>
    <s v="Arkansas"/>
    <n v="72209"/>
    <s v="West"/>
    <s v="TEC-PH-10002563"/>
    <s v="Technology"/>
    <s v="Phones"/>
    <s v="Adtran 1202752G1"/>
    <n v="881.93"/>
    <n v="7"/>
    <n v="0"/>
    <n v="229.30180000000001"/>
  </r>
  <r>
    <n v="2203"/>
    <s v="CA-2012-138002"/>
    <x v="1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2-138002"/>
    <x v="1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2-128860"/>
    <x v="1"/>
    <x v="685"/>
    <d v="2012-07-05T00:00:00"/>
    <s v="Standard Class"/>
    <s v="SC-20725"/>
    <s v="Steven Cartwright"/>
    <s v="Consumer"/>
    <s v="United States"/>
    <s v="Lancaster"/>
    <s v="Pennsylvania"/>
    <n v="17602"/>
    <s v="We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3-164350"/>
    <x v="0"/>
    <x v="545"/>
    <d v="2013-09-13T00:00:00"/>
    <s v="Second Class"/>
    <s v="CG-12040"/>
    <s v="Catherine Glotzbach"/>
    <s v="Home Office"/>
    <s v="United States"/>
    <s v="Bristol"/>
    <s v="Tennessee"/>
    <n v="37620"/>
    <s v="West"/>
    <s v="OFF-AR-10000538"/>
    <s v="Office Supplies"/>
    <s v="Art"/>
    <s v="Boston Model 1800 Electric Pencil Sharpener, Gray"/>
    <n v="67.56"/>
    <n v="3"/>
    <n v="0.2"/>
    <n v="8.4449999999999896"/>
  </r>
  <r>
    <n v="2207"/>
    <s v="US-2011-103905"/>
    <x v="2"/>
    <x v="686"/>
    <d v="2011-07-20T00:00:00"/>
    <s v="Standard Class"/>
    <s v="AW-10930"/>
    <s v="Arthur Wiediger"/>
    <s v="Home Office"/>
    <s v="United States"/>
    <s v="Aurora"/>
    <s v="Illinois"/>
    <n v="60505"/>
    <s v="West"/>
    <s v="OFF-BI-10001098"/>
    <s v="Office Supplies"/>
    <s v="Binders"/>
    <s v="Acco D-Ring Binder w/DublLock"/>
    <n v="29.931999999999992"/>
    <n v="7"/>
    <n v="0.8"/>
    <n v="-46.394600000000011"/>
  </r>
  <r>
    <n v="2208"/>
    <s v="US-2011-103905"/>
    <x v="2"/>
    <x v="686"/>
    <d v="2011-07-20T00:00:00"/>
    <s v="Standard Class"/>
    <s v="AW-10930"/>
    <s v="Arthur Wiediger"/>
    <s v="Home Office"/>
    <s v="United States"/>
    <s v="Aurora"/>
    <s v="Illinois"/>
    <n v="60505"/>
    <s v="West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x v="1"/>
    <x v="421"/>
    <d v="2012-08-26T00:00:00"/>
    <s v="Standard Class"/>
    <s v="RB-19705"/>
    <s v="Roger Barcio"/>
    <s v="Home Office"/>
    <s v="United States"/>
    <s v="New York City"/>
    <s v="New York"/>
    <n v="10009"/>
    <s v="West"/>
    <s v="OFF-AR-10000390"/>
    <s v="Office Supplies"/>
    <s v="Art"/>
    <s v="Newell Chalk Holder"/>
    <n v="16.52"/>
    <n v="4"/>
    <n v="0"/>
    <n v="7.5991999999999997"/>
  </r>
  <r>
    <n v="2210"/>
    <s v="CA-2011-125556"/>
    <x v="2"/>
    <x v="687"/>
    <d v="2011-11-16T00:00:00"/>
    <s v="Second Class"/>
    <s v="ML-17410"/>
    <s v="Maris LaWare"/>
    <s v="Consumer"/>
    <s v="United States"/>
    <s v="Fairfield"/>
    <s v="Connecticut"/>
    <n v="6824"/>
    <s v="West"/>
    <s v="TEC-PH-10001079"/>
    <s v="Technology"/>
    <s v="Phones"/>
    <s v="Polycom SoundPoint Pro SE-225 Corded phone"/>
    <n v="832.93"/>
    <n v="7"/>
    <n v="0"/>
    <n v="233.22039999999998"/>
  </r>
  <r>
    <n v="2211"/>
    <s v="CA-2011-125556"/>
    <x v="2"/>
    <x v="687"/>
    <d v="2011-11-16T00:00:00"/>
    <s v="Second Class"/>
    <s v="ML-17410"/>
    <s v="Maris LaWare"/>
    <s v="Consumer"/>
    <s v="United States"/>
    <s v="Fairfield"/>
    <s v="Connecticut"/>
    <n v="6824"/>
    <s v="West"/>
    <s v="OFF-BI-10003460"/>
    <s v="Office Supplies"/>
    <s v="Binders"/>
    <s v="Acco 3-Hole Punch"/>
    <n v="43.8"/>
    <n v="10"/>
    <n v="0"/>
    <n v="21.023999999999997"/>
  </r>
  <r>
    <n v="2212"/>
    <s v="CA-2013-162313"/>
    <x v="0"/>
    <x v="581"/>
    <d v="2013-12-01T00:00:00"/>
    <s v="First Class"/>
    <s v="VB-21745"/>
    <s v="Victoria Brennan"/>
    <s v="Corporate"/>
    <s v="United States"/>
    <s v="Lincoln Park"/>
    <s v="Michigan"/>
    <n v="48146"/>
    <s v="West"/>
    <s v="OFF-AP-10003842"/>
    <s v="Office Supplies"/>
    <s v="Appliances"/>
    <s v="Euro-Pro Shark Turbo Vacuum"/>
    <n v="167.292"/>
    <n v="6"/>
    <n v="0.1"/>
    <n v="29.7408"/>
  </r>
  <r>
    <n v="2213"/>
    <s v="CA-2014-107874"/>
    <x v="3"/>
    <x v="610"/>
    <d v="2014-11-26T00:00:00"/>
    <s v="Standard Class"/>
    <s v="SW-20275"/>
    <s v="Scott Williamson"/>
    <s v="Consumer"/>
    <s v="United States"/>
    <s v="New York City"/>
    <s v="New York"/>
    <n v="10035"/>
    <s v="West"/>
    <s v="FUR-FU-10003535"/>
    <s v="Furniture"/>
    <s v="Furnishings"/>
    <s v="Howard Miller Distant Time Traveler Alarm Clock"/>
    <n v="27.42"/>
    <n v="1"/>
    <n v="0"/>
    <n v="11.2422"/>
  </r>
  <r>
    <n v="2214"/>
    <s v="CA-2014-129378"/>
    <x v="3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4-129378"/>
    <x v="3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4-129378"/>
    <x v="3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4-129378"/>
    <x v="3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1-151953"/>
    <x v="2"/>
    <x v="59"/>
    <d v="2011-09-25T00:00:00"/>
    <s v="Standard Class"/>
    <s v="DB-13555"/>
    <s v="Dorothy Badders"/>
    <s v="Corporate"/>
    <s v="United States"/>
    <s v="Jacksonville"/>
    <s v="Florida"/>
    <n v="32216"/>
    <s v="West"/>
    <s v="OFF-AR-10003469"/>
    <s v="Office Supplies"/>
    <s v="Art"/>
    <s v="Nontoxic Chalk"/>
    <n v="2.8160000000000003"/>
    <n v="2"/>
    <n v="0.2"/>
    <n v="0.98559999999999992"/>
  </r>
  <r>
    <n v="2219"/>
    <s v="CA-2014-130841"/>
    <x v="3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4-130841"/>
    <x v="3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4-130841"/>
    <x v="3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2-131884"/>
    <x v="1"/>
    <x v="401"/>
    <d v="2012-12-06T00:00:00"/>
    <s v="Same Day"/>
    <s v="DK-13375"/>
    <s v="Dennis Kane"/>
    <s v="Consumer"/>
    <s v="United States"/>
    <s v="Marion"/>
    <s v="Ohio"/>
    <n v="43302"/>
    <s v="West"/>
    <s v="TEC-PH-10001578"/>
    <s v="Technology"/>
    <s v="Phones"/>
    <s v="Polycom SoundStation2 EX Conference phone"/>
    <n v="485.93999999999994"/>
    <n v="2"/>
    <n v="0.4"/>
    <n v="-89.089000000000055"/>
  </r>
  <r>
    <n v="2223"/>
    <s v="CA-2012-131884"/>
    <x v="1"/>
    <x v="401"/>
    <d v="2012-12-06T00:00:00"/>
    <s v="Same Day"/>
    <s v="DK-13375"/>
    <s v="Dennis Kane"/>
    <s v="Consumer"/>
    <s v="United States"/>
    <s v="Marion"/>
    <s v="Ohio"/>
    <n v="43302"/>
    <s v="West"/>
    <s v="OFF-AR-10004078"/>
    <s v="Office Supplies"/>
    <s v="Art"/>
    <s v="Newell 312"/>
    <n v="37.375999999999998"/>
    <n v="8"/>
    <n v="0.2"/>
    <n v="4.6719999999999988"/>
  </r>
  <r>
    <n v="2224"/>
    <s v="CA-2012-131884"/>
    <x v="1"/>
    <x v="401"/>
    <d v="2012-12-06T00:00:00"/>
    <s v="Same Day"/>
    <s v="DK-13375"/>
    <s v="Dennis Kane"/>
    <s v="Consumer"/>
    <s v="United States"/>
    <s v="Marion"/>
    <s v="Ohio"/>
    <n v="43302"/>
    <s v="West"/>
    <s v="FUR-CH-10004860"/>
    <s v="Furniture"/>
    <s v="Chairs"/>
    <s v="Global Low Back Tilter Chair"/>
    <n v="70.685999999999993"/>
    <n v="1"/>
    <n v="0.3"/>
    <n v="-24.23520000000001"/>
  </r>
  <r>
    <n v="2225"/>
    <s v="CA-2014-121909"/>
    <x v="3"/>
    <x v="689"/>
    <d v="2014-08-06T00:00:00"/>
    <s v="Standard Class"/>
    <s v="EA-14035"/>
    <s v="Erin Ashbrook"/>
    <s v="Corporate"/>
    <s v="United States"/>
    <s v="Philadelphia"/>
    <s v="Pennsylvania"/>
    <n v="19134"/>
    <s v="West"/>
    <s v="OFF-PA-10003790"/>
    <s v="Office Supplies"/>
    <s v="Paper"/>
    <s v="Xerox 1991"/>
    <n v="54.816000000000003"/>
    <n v="3"/>
    <n v="0.2"/>
    <n v="17.815199999999997"/>
  </r>
  <r>
    <n v="2226"/>
    <s v="CA-2013-106383"/>
    <x v="0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4-130771"/>
    <x v="3"/>
    <x v="570"/>
    <d v="2014-08-04T00:00:00"/>
    <s v="Standard Class"/>
    <s v="LA-16780"/>
    <s v="Laura Armstrong"/>
    <s v="Corporate"/>
    <s v="United States"/>
    <s v="Austin"/>
    <s v="Texas"/>
    <n v="78745"/>
    <s v="West"/>
    <s v="OFF-FA-10003059"/>
    <s v="Office Supplies"/>
    <s v="Fasteners"/>
    <s v="Assorted Color Push Pins"/>
    <n v="2.8960000000000004"/>
    <n v="2"/>
    <n v="0.2"/>
    <n v="0.4705999999999998"/>
  </r>
  <r>
    <n v="2228"/>
    <s v="CA-2014-130771"/>
    <x v="3"/>
    <x v="570"/>
    <d v="2014-08-04T00:00:00"/>
    <s v="Standard Class"/>
    <s v="LA-16780"/>
    <s v="Laura Armstrong"/>
    <s v="Corporate"/>
    <s v="United States"/>
    <s v="Austin"/>
    <s v="Texas"/>
    <n v="78745"/>
    <s v="West"/>
    <s v="TEC-PH-10002496"/>
    <s v="Technology"/>
    <s v="Phones"/>
    <s v="Cisco SPA301"/>
    <n v="124.79200000000002"/>
    <n v="1"/>
    <n v="0.2"/>
    <n v="15.598999999999993"/>
  </r>
  <r>
    <n v="2229"/>
    <s v="CA-2013-139157"/>
    <x v="0"/>
    <x v="393"/>
    <d v="2013-10-06T00:00:00"/>
    <s v="Standard Class"/>
    <s v="GM-14680"/>
    <s v="Greg Matthias"/>
    <s v="Consumer"/>
    <s v="United States"/>
    <s v="New York City"/>
    <s v="New York"/>
    <n v="10024"/>
    <s v="We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1-128055"/>
    <x v="2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1-128055"/>
    <x v="2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4-157091"/>
    <x v="3"/>
    <x v="335"/>
    <d v="2014-07-02T00:00:00"/>
    <s v="Standard Class"/>
    <s v="DB-13405"/>
    <s v="Denny Blanton"/>
    <s v="Consumer"/>
    <s v="United States"/>
    <s v="La Porte"/>
    <s v="Indiana"/>
    <n v="46350"/>
    <s v="West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4-132122"/>
    <x v="3"/>
    <x v="362"/>
    <d v="2014-07-15T00:00:00"/>
    <s v="Standard Class"/>
    <s v="JH-15820"/>
    <s v="John Huston"/>
    <s v="Consumer"/>
    <s v="United States"/>
    <s v="Chicago"/>
    <s v="Illinois"/>
    <n v="60610"/>
    <s v="West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2-123232"/>
    <x v="1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4-104066"/>
    <x v="3"/>
    <x v="256"/>
    <d v="2014-12-11T00:00:00"/>
    <s v="Standard Class"/>
    <s v="QJ-19255"/>
    <s v="Quincy Jones"/>
    <s v="Corporate"/>
    <s v="United States"/>
    <s v="Burlington"/>
    <s v="Vermont"/>
    <s v="05408"/>
    <s v="West"/>
    <s v="TEC-AC-10001013"/>
    <s v="Technology"/>
    <s v="Accessories"/>
    <s v="Logitech ClearChat Comfort/USB Headset H390"/>
    <n v="205.03"/>
    <n v="7"/>
    <n v="0"/>
    <n v="67.659899999999979"/>
  </r>
  <r>
    <n v="2236"/>
    <s v="CA-2012-145849"/>
    <x v="1"/>
    <x v="426"/>
    <d v="2012-09-17T00:00:00"/>
    <s v="Second Class"/>
    <s v="CT-11995"/>
    <s v="Carol Triggs"/>
    <s v="Consumer"/>
    <s v="United States"/>
    <s v="Indianapolis"/>
    <s v="Indiana"/>
    <n v="46203"/>
    <s v="West"/>
    <s v="OFF-ST-10000025"/>
    <s v="Office Supplies"/>
    <s v="Storage"/>
    <s v="Fellowes Stor/Drawer Steel Plus Storage Drawers"/>
    <n v="190.86"/>
    <n v="2"/>
    <n v="0"/>
    <n v="11.451599999999985"/>
  </r>
  <r>
    <n v="2237"/>
    <s v="CA-2012-145849"/>
    <x v="1"/>
    <x v="426"/>
    <d v="2012-09-17T00:00:00"/>
    <s v="Second Class"/>
    <s v="CT-11995"/>
    <s v="Carol Triggs"/>
    <s v="Consumer"/>
    <s v="United States"/>
    <s v="Indianapolis"/>
    <s v="Indiana"/>
    <n v="46203"/>
    <s v="West"/>
    <s v="OFF-AR-10000817"/>
    <s v="Office Supplies"/>
    <s v="Art"/>
    <s v="Manco Dry-Lighter Erasable Highlighter"/>
    <n v="24.32"/>
    <n v="8"/>
    <n v="0"/>
    <n v="8.2687999999999988"/>
  </r>
  <r>
    <n v="2238"/>
    <s v="CA-2013-122322"/>
    <x v="0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4-166849"/>
    <x v="3"/>
    <x v="693"/>
    <d v="2014-04-27T00:00:00"/>
    <s v="Standard Class"/>
    <s v="SJ-20125"/>
    <s v="Sanjit Jacobs"/>
    <s v="Home Office"/>
    <s v="United States"/>
    <s v="Chicago"/>
    <s v="Illinois"/>
    <n v="60610"/>
    <s v="West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3-146633"/>
    <x v="0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3-146633"/>
    <x v="0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3-126893"/>
    <x v="0"/>
    <x v="491"/>
    <d v="2013-12-02T00:00:00"/>
    <s v="Standard Class"/>
    <s v="CT-11995"/>
    <s v="Carol Triggs"/>
    <s v="Consumer"/>
    <s v="United States"/>
    <s v="Philadelphia"/>
    <s v="Pennsylvania"/>
    <n v="19134"/>
    <s v="West"/>
    <s v="TEC-PH-10004165"/>
    <s v="Technology"/>
    <s v="Phones"/>
    <s v="Mitel MiVoice 5330e IP Phone"/>
    <n v="494.98199999999997"/>
    <n v="3"/>
    <n v="0.4"/>
    <n v="-115.49580000000006"/>
  </r>
  <r>
    <n v="2243"/>
    <s v="CA-2014-103380"/>
    <x v="3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4-103380"/>
    <x v="3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4-103380"/>
    <x v="3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4-103380"/>
    <x v="3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4-103380"/>
    <x v="3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2-116092"/>
    <x v="1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2-116092"/>
    <x v="1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2-116092"/>
    <x v="1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2-116092"/>
    <x v="1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2-116092"/>
    <x v="1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3-117849"/>
    <x v="0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2-169201"/>
    <x v="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2-169201"/>
    <x v="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3-164091"/>
    <x v="0"/>
    <x v="42"/>
    <d v="2013-09-23T00:00:00"/>
    <s v="Standard Class"/>
    <s v="LA-16780"/>
    <s v="Laura Armstrong"/>
    <s v="Corporate"/>
    <s v="United States"/>
    <s v="Bangor"/>
    <s v="Maine"/>
    <n v="4401"/>
    <s v="We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3-164091"/>
    <x v="0"/>
    <x v="42"/>
    <d v="2013-09-23T00:00:00"/>
    <s v="Standard Class"/>
    <s v="LA-16780"/>
    <s v="Laura Armstrong"/>
    <s v="Corporate"/>
    <s v="United States"/>
    <s v="Bangor"/>
    <s v="Maine"/>
    <n v="4401"/>
    <s v="We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4-105214"/>
    <x v="3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4-105214"/>
    <x v="3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2-117611"/>
    <x v="1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2-117611"/>
    <x v="1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2-137960"/>
    <x v="1"/>
    <x v="217"/>
    <d v="2012-12-18T00:00:00"/>
    <s v="Same Day"/>
    <s v="MW-18220"/>
    <s v="Mitch Webber"/>
    <s v="Consumer"/>
    <s v="United States"/>
    <s v="New York City"/>
    <s v="New York"/>
    <n v="10035"/>
    <s v="West"/>
    <s v="TEC-AC-10002253"/>
    <s v="Technology"/>
    <s v="Accessories"/>
    <s v="Imation Bio 8GB USB Flash Drive Imation Corp"/>
    <n v="166.24"/>
    <n v="1"/>
    <n v="0"/>
    <n v="24.936000000000007"/>
  </r>
  <r>
    <n v="2263"/>
    <s v="CA-2014-122994"/>
    <x v="3"/>
    <x v="695"/>
    <d v="2014-02-10T00:00:00"/>
    <s v="First Class"/>
    <s v="MV-17485"/>
    <s v="Mark Van Huff"/>
    <s v="Consumer"/>
    <s v="United States"/>
    <s v="Arlington"/>
    <s v="Virginia"/>
    <n v="22204"/>
    <s v="West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3-131065"/>
    <x v="0"/>
    <x v="696"/>
    <d v="2013-11-17T00:00:00"/>
    <s v="Second Class"/>
    <s v="AA-10375"/>
    <s v="Allen Armold"/>
    <s v="Consumer"/>
    <s v="United States"/>
    <s v="Atlanta"/>
    <s v="Georgia"/>
    <n v="30318"/>
    <s v="West"/>
    <s v="TEC-AC-10004145"/>
    <s v="Technology"/>
    <s v="Accessories"/>
    <s v="Logitech diNovo Edge Keyboard"/>
    <n v="499.98"/>
    <n v="2"/>
    <n v="0"/>
    <n v="114.99540000000002"/>
  </r>
  <r>
    <n v="2265"/>
    <s v="CA-2013-131065"/>
    <x v="0"/>
    <x v="696"/>
    <d v="2013-11-17T00:00:00"/>
    <s v="Second Class"/>
    <s v="AA-10375"/>
    <s v="Allen Armold"/>
    <s v="Consumer"/>
    <s v="United States"/>
    <s v="Atlanta"/>
    <s v="Georgia"/>
    <n v="30318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3-131065"/>
    <x v="0"/>
    <x v="696"/>
    <d v="2013-11-17T00:00:00"/>
    <s v="Second Class"/>
    <s v="AA-10375"/>
    <s v="Allen Armold"/>
    <s v="Consumer"/>
    <s v="United States"/>
    <s v="Atlanta"/>
    <s v="Georgia"/>
    <n v="30318"/>
    <s v="West"/>
    <s v="OFF-BI-10004970"/>
    <s v="Office Supplies"/>
    <s v="Binders"/>
    <s v="ACCOHIDE 3-Ring Binder, Blue, 1&quot;"/>
    <n v="8.26"/>
    <n v="2"/>
    <n v="0"/>
    <n v="3.8822000000000001"/>
  </r>
  <r>
    <n v="2267"/>
    <s v="CA-2014-149146"/>
    <x v="3"/>
    <x v="386"/>
    <d v="2014-10-13T00:00:00"/>
    <s v="Same Day"/>
    <s v="SM-20320"/>
    <s v="Sean Miller"/>
    <s v="Home Office"/>
    <s v="United States"/>
    <s v="Monroe"/>
    <s v="North Carolina"/>
    <n v="28110"/>
    <s v="West"/>
    <s v="OFF-PA-10003919"/>
    <s v="Office Supplies"/>
    <s v="Paper"/>
    <s v="Xerox 1989"/>
    <n v="7.9680000000000009"/>
    <n v="2"/>
    <n v="0.2"/>
    <n v="2.6892000000000005"/>
  </r>
  <r>
    <n v="2268"/>
    <s v="CA-2014-137470"/>
    <x v="3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4-105480"/>
    <x v="3"/>
    <x v="698"/>
    <d v="2014-12-27T00:00:00"/>
    <s v="Standard Class"/>
    <s v="DK-13225"/>
    <s v="Dean Katz"/>
    <s v="Corporate"/>
    <s v="United States"/>
    <s v="Rochester"/>
    <s v="New York"/>
    <n v="14609"/>
    <s v="West"/>
    <s v="OFF-PA-10002787"/>
    <s v="Office Supplies"/>
    <s v="Paper"/>
    <s v="Xerox 227"/>
    <n v="6.48"/>
    <n v="1"/>
    <n v="0"/>
    <n v="3.1104000000000003"/>
  </r>
  <r>
    <n v="2270"/>
    <s v="CA-2014-105480"/>
    <x v="3"/>
    <x v="698"/>
    <d v="2014-12-27T00:00:00"/>
    <s v="Standard Class"/>
    <s v="DK-13225"/>
    <s v="Dean Katz"/>
    <s v="Corporate"/>
    <s v="United States"/>
    <s v="Rochester"/>
    <s v="New York"/>
    <n v="14609"/>
    <s v="We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4-164917"/>
    <x v="3"/>
    <x v="574"/>
    <d v="2014-12-08T00:00:00"/>
    <s v="Standard Class"/>
    <s v="MK-17905"/>
    <s v="Michael Kennedy"/>
    <s v="Corporate"/>
    <s v="United States"/>
    <s v="Miami"/>
    <s v="Florida"/>
    <n v="33180"/>
    <s v="West"/>
    <s v="OFF-AR-10004344"/>
    <s v="Office Supplies"/>
    <s v="Art"/>
    <s v="Bulldog Vacuum Base Pencil Sharpener"/>
    <n v="47.96"/>
    <n v="5"/>
    <n v="0.2"/>
    <n v="4.196499999999995"/>
  </r>
  <r>
    <n v="2272"/>
    <s v="CA-2012-102036"/>
    <x v="1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2-142944"/>
    <x v="1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2-142944"/>
    <x v="1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1-157882"/>
    <x v="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1-157882"/>
    <x v="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1-104283"/>
    <x v="2"/>
    <x v="700"/>
    <d v="2011-07-01T00:00:00"/>
    <s v="Standard Class"/>
    <s v="LM-17065"/>
    <s v="Liz MacKendrick"/>
    <s v="Consumer"/>
    <s v="United States"/>
    <s v="Southaven"/>
    <s v="Mississippi"/>
    <n v="38671"/>
    <s v="West"/>
    <s v="OFF-ST-10004337"/>
    <s v="Office Supplies"/>
    <s v="Storage"/>
    <s v="SAFCO Commercial Wire Shelving, 72h"/>
    <n v="306.2"/>
    <n v="5"/>
    <n v="0"/>
    <n v="0"/>
  </r>
  <r>
    <n v="2278"/>
    <s v="CA-2011-104283"/>
    <x v="2"/>
    <x v="700"/>
    <d v="2011-07-01T00:00:00"/>
    <s v="Standard Class"/>
    <s v="LM-17065"/>
    <s v="Liz MacKendrick"/>
    <s v="Consumer"/>
    <s v="United States"/>
    <s v="Southaven"/>
    <s v="Mississippi"/>
    <n v="38671"/>
    <s v="West"/>
    <s v="FUR-TA-10001039"/>
    <s v="Furniture"/>
    <s v="Tables"/>
    <s v="KI Adjustable-Height Table"/>
    <n v="85.98"/>
    <n v="1"/>
    <n v="0"/>
    <n v="22.354800000000004"/>
  </r>
  <r>
    <n v="2279"/>
    <s v="CA-2011-104283"/>
    <x v="2"/>
    <x v="700"/>
    <d v="2011-07-01T00:00:00"/>
    <s v="Standard Class"/>
    <s v="LM-17065"/>
    <s v="Liz MacKendrick"/>
    <s v="Consumer"/>
    <s v="United States"/>
    <s v="Southaven"/>
    <s v="Mississippi"/>
    <n v="38671"/>
    <s v="West"/>
    <s v="TEC-AC-10000109"/>
    <s v="Technology"/>
    <s v="Accessories"/>
    <s v="Sony Micro Vault Click 16 GB USB 2.0 Flash Drive"/>
    <n v="223.96"/>
    <n v="4"/>
    <n v="0"/>
    <n v="53.750400000000013"/>
  </r>
  <r>
    <n v="2280"/>
    <s v="CA-2014-142622"/>
    <x v="3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4-142622"/>
    <x v="3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4-142622"/>
    <x v="3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3-132143"/>
    <x v="0"/>
    <x v="323"/>
    <d v="2013-09-06T00:00:00"/>
    <s v="First Class"/>
    <s v="FM-14215"/>
    <s v="Filia McAdams"/>
    <s v="Corporate"/>
    <s v="United States"/>
    <s v="Middletown"/>
    <s v="Connecticut"/>
    <n v="6457"/>
    <s v="We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2-153108"/>
    <x v="1"/>
    <x v="616"/>
    <d v="2012-03-09T00:00:00"/>
    <s v="Standard Class"/>
    <s v="SF-20200"/>
    <s v="Sarah Foster"/>
    <s v="Consumer"/>
    <s v="United States"/>
    <s v="New Castle"/>
    <s v="Indiana"/>
    <n v="47362"/>
    <s v="West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2-153108"/>
    <x v="1"/>
    <x v="616"/>
    <d v="2012-03-09T00:00:00"/>
    <s v="Standard Class"/>
    <s v="SF-20200"/>
    <s v="Sarah Foster"/>
    <s v="Consumer"/>
    <s v="United States"/>
    <s v="New Castle"/>
    <s v="Indiana"/>
    <n v="47362"/>
    <s v="West"/>
    <s v="OFF-AP-10002222"/>
    <s v="Office Supplies"/>
    <s v="Appliances"/>
    <s v="Staples"/>
    <n v="60.69"/>
    <n v="7"/>
    <n v="0"/>
    <n v="16.386300000000002"/>
  </r>
  <r>
    <n v="2286"/>
    <s v="CA-2013-112676"/>
    <x v="0"/>
    <x v="465"/>
    <d v="2013-05-09T00:00:00"/>
    <s v="First Class"/>
    <s v="PJ-18835"/>
    <s v="Patrick Jones"/>
    <s v="Corporate"/>
    <s v="United States"/>
    <s v="Murfreesboro"/>
    <s v="Tennessee"/>
    <n v="37130"/>
    <s v="West"/>
    <s v="OFF-PA-10003971"/>
    <s v="Office Supplies"/>
    <s v="Paper"/>
    <s v="Xerox 1965"/>
    <n v="14.352000000000002"/>
    <n v="3"/>
    <n v="0.2"/>
    <n v="5.2026000000000003"/>
  </r>
  <r>
    <n v="2287"/>
    <s v="CA-2014-165687"/>
    <x v="3"/>
    <x v="701"/>
    <d v="2014-11-24T00:00:00"/>
    <s v="Standard Class"/>
    <s v="CS-12355"/>
    <s v="Christine Sundaresam"/>
    <s v="Consumer"/>
    <s v="United States"/>
    <s v="Salem"/>
    <s v="Virginia"/>
    <n v="24153"/>
    <s v="West"/>
    <s v="OFF-AP-10004036"/>
    <s v="Office Supplies"/>
    <s v="Appliances"/>
    <s v="Bionaire 99.97% HEPA Air Cleaner"/>
    <n v="35.04"/>
    <n v="2"/>
    <n v="0"/>
    <n v="12.263999999999999"/>
  </r>
  <r>
    <n v="2288"/>
    <s v="US-2014-112928"/>
    <x v="3"/>
    <x v="702"/>
    <d v="2014-06-06T00:00:00"/>
    <s v="Second Class"/>
    <s v="BB-10990"/>
    <s v="Barry Blumstein"/>
    <s v="Corporate"/>
    <s v="United States"/>
    <s v="Toledo"/>
    <s v="Ohio"/>
    <n v="43615"/>
    <s v="We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4-143343"/>
    <x v="3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4-115154"/>
    <x v="3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2-149342"/>
    <x v="1"/>
    <x v="704"/>
    <d v="2012-04-25T00:00:00"/>
    <s v="Standard Class"/>
    <s v="TS-21160"/>
    <s v="Theresa Swint"/>
    <s v="Corporate"/>
    <s v="United States"/>
    <s v="Columbus"/>
    <s v="Georgia"/>
    <n v="31907"/>
    <s v="West"/>
    <s v="TEC-PH-10001557"/>
    <s v="Technology"/>
    <s v="Phones"/>
    <s v="Pyle PMP37LED"/>
    <n v="287.96999999999997"/>
    <n v="3"/>
    <n v="0"/>
    <n v="77.751899999999992"/>
  </r>
  <r>
    <n v="2292"/>
    <s v="CA-2012-149342"/>
    <x v="1"/>
    <x v="704"/>
    <d v="2012-04-25T00:00:00"/>
    <s v="Standard Class"/>
    <s v="TS-21160"/>
    <s v="Theresa Swint"/>
    <s v="Corporate"/>
    <s v="United States"/>
    <s v="Columbus"/>
    <s v="Georgia"/>
    <n v="31907"/>
    <s v="West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2-149342"/>
    <x v="1"/>
    <x v="704"/>
    <d v="2012-04-25T00:00:00"/>
    <s v="Standard Class"/>
    <s v="TS-21160"/>
    <s v="Theresa Swint"/>
    <s v="Corporate"/>
    <s v="United States"/>
    <s v="Columbus"/>
    <s v="Georgia"/>
    <n v="31907"/>
    <s v="West"/>
    <s v="OFF-PA-10001166"/>
    <s v="Office Supplies"/>
    <s v="Paper"/>
    <s v="Xerox 2"/>
    <n v="12.96"/>
    <n v="2"/>
    <n v="0"/>
    <n v="6.2208000000000006"/>
  </r>
  <r>
    <n v="2294"/>
    <s v="CA-2012-130995"/>
    <x v="1"/>
    <x v="549"/>
    <d v="2012-11-06T00:00:00"/>
    <s v="Standard Class"/>
    <s v="QJ-19255"/>
    <s v="Quincy Jones"/>
    <s v="Corporate"/>
    <s v="United States"/>
    <s v="New York City"/>
    <s v="New York"/>
    <n v="10009"/>
    <s v="West"/>
    <s v="TEC-PH-10000347"/>
    <s v="Technology"/>
    <s v="Phones"/>
    <s v="Cush Cases Heavy Duty Rugged Cover Case for Samsung Galaxy S5 - Purple"/>
    <n v="4.95"/>
    <n v="1"/>
    <n v="0"/>
    <n v="1.3365"/>
  </r>
  <r>
    <n v="2295"/>
    <s v="CA-2014-127929"/>
    <x v="3"/>
    <x v="331"/>
    <d v="2014-12-28T00:00:00"/>
    <s v="Standard Class"/>
    <s v="FM-14215"/>
    <s v="Filia McAdams"/>
    <s v="Corporate"/>
    <s v="United States"/>
    <s v="Middletown"/>
    <s v="Connecticut"/>
    <n v="6457"/>
    <s v="We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2-113145"/>
    <x v="1"/>
    <x v="549"/>
    <d v="2012-11-05T00:00:00"/>
    <s v="Standard Class"/>
    <s v="VD-21670"/>
    <s v="Valerie Dominguez"/>
    <s v="Consumer"/>
    <s v="United States"/>
    <s v="New York City"/>
    <s v="New York"/>
    <n v="10011"/>
    <s v="West"/>
    <s v="OFF-PA-10002659"/>
    <s v="Office Supplies"/>
    <s v="Paper"/>
    <s v="Avoid Verbal Orders Carbonless Minifold Book"/>
    <n v="13.52"/>
    <n v="4"/>
    <n v="0"/>
    <n v="6.219199999999999"/>
  </r>
  <r>
    <n v="2297"/>
    <s v="CA-2012-113145"/>
    <x v="1"/>
    <x v="549"/>
    <d v="2012-11-05T00:00:00"/>
    <s v="Standard Class"/>
    <s v="VD-21670"/>
    <s v="Valerie Dominguez"/>
    <s v="Consumer"/>
    <s v="United States"/>
    <s v="New York City"/>
    <s v="New York"/>
    <n v="10011"/>
    <s v="West"/>
    <s v="FUR-FU-10000965"/>
    <s v="Furniture"/>
    <s v="Furnishings"/>
    <s v="Howard Miller 11-1/2&quot; Diameter Ridgewood Wall Clock"/>
    <n v="259.7"/>
    <n v="5"/>
    <n v="0"/>
    <n v="106.477"/>
  </r>
  <r>
    <n v="2298"/>
    <s v="CA-2012-113145"/>
    <x v="1"/>
    <x v="549"/>
    <d v="2012-11-05T00:00:00"/>
    <s v="Standard Class"/>
    <s v="VD-21670"/>
    <s v="Valerie Dominguez"/>
    <s v="Consumer"/>
    <s v="United States"/>
    <s v="New York City"/>
    <s v="New York"/>
    <n v="10011"/>
    <s v="West"/>
    <s v="TEC-PH-10001527"/>
    <s v="Technology"/>
    <s v="Phones"/>
    <s v="Plantronics MX500i Earset"/>
    <n v="42.95"/>
    <n v="1"/>
    <n v="0"/>
    <n v="1.2884999999999991"/>
  </r>
  <r>
    <n v="2299"/>
    <s v="CA-2012-113145"/>
    <x v="1"/>
    <x v="549"/>
    <d v="2012-11-05T00:00:00"/>
    <s v="Standard Class"/>
    <s v="VD-21670"/>
    <s v="Valerie Dominguez"/>
    <s v="Consumer"/>
    <s v="United States"/>
    <s v="New York City"/>
    <s v="New York"/>
    <n v="10011"/>
    <s v="We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2-113145"/>
    <x v="1"/>
    <x v="549"/>
    <d v="2012-11-05T00:00:00"/>
    <s v="Standard Class"/>
    <s v="VD-21670"/>
    <s v="Valerie Dominguez"/>
    <s v="Consumer"/>
    <s v="United States"/>
    <s v="New York City"/>
    <s v="New York"/>
    <n v="10011"/>
    <s v="West"/>
    <s v="TEC-PH-10002597"/>
    <s v="Technology"/>
    <s v="Phones"/>
    <s v="Xblue XB-1670-86 X16 Small Office Telephone - Titanium"/>
    <n v="503.96"/>
    <n v="4"/>
    <n v="0"/>
    <n v="125.99000000000001"/>
  </r>
  <r>
    <n v="2301"/>
    <s v="CA-2011-162362"/>
    <x v="2"/>
    <x v="687"/>
    <d v="2011-11-18T00:00:00"/>
    <s v="Standard Class"/>
    <s v="JL-15505"/>
    <s v="Jeremy Lonsdale"/>
    <s v="Consumer"/>
    <s v="United States"/>
    <s v="Midland"/>
    <s v="Michigan"/>
    <n v="48640"/>
    <s v="West"/>
    <s v="OFF-BI-10000756"/>
    <s v="Office Supplies"/>
    <s v="Binders"/>
    <s v="Storex DuraTech Recycled Plastic Frosted Binders"/>
    <n v="12.72"/>
    <n v="3"/>
    <n v="0"/>
    <n v="6.36"/>
  </r>
  <r>
    <n v="2302"/>
    <s v="CA-2011-162362"/>
    <x v="2"/>
    <x v="687"/>
    <d v="2011-11-18T00:00:00"/>
    <s v="Standard Class"/>
    <s v="JL-15505"/>
    <s v="Jeremy Lonsdale"/>
    <s v="Consumer"/>
    <s v="United States"/>
    <s v="Midland"/>
    <s v="Michigan"/>
    <n v="48640"/>
    <s v="West"/>
    <s v="OFF-BI-10000546"/>
    <s v="Office Supplies"/>
    <s v="Binders"/>
    <s v="Avery Durable Binders"/>
    <n v="11.52"/>
    <n v="4"/>
    <n v="0"/>
    <n v="5.6448"/>
  </r>
  <r>
    <n v="2303"/>
    <s v="CA-2013-106558"/>
    <x v="0"/>
    <x v="327"/>
    <d v="2013-01-21T00:00:00"/>
    <s v="Standard Class"/>
    <s v="DL-13495"/>
    <s v="Dionis Lloyd"/>
    <s v="Corporate"/>
    <s v="United States"/>
    <s v="Columbus"/>
    <s v="Georgia"/>
    <n v="31907"/>
    <s v="West"/>
    <s v="TEC-AC-10001142"/>
    <s v="Technology"/>
    <s v="Accessories"/>
    <s v="First Data FD10 PIN Pad"/>
    <n v="316"/>
    <n v="4"/>
    <n v="0"/>
    <n v="31.599999999999966"/>
  </r>
  <r>
    <n v="2304"/>
    <s v="CA-2014-157931"/>
    <x v="3"/>
    <x v="697"/>
    <d v="2014-09-23T00:00:00"/>
    <s v="Second Class"/>
    <s v="MO-17800"/>
    <s v="Meg O'Connel"/>
    <s v="Home Office"/>
    <s v="United States"/>
    <s v="Roswell"/>
    <s v="Georgia"/>
    <n v="30076"/>
    <s v="West"/>
    <s v="FUR-CH-10000785"/>
    <s v="Furniture"/>
    <s v="Chairs"/>
    <s v="Global Ergonomic Managers Chair"/>
    <n v="723.92"/>
    <n v="4"/>
    <n v="0"/>
    <n v="188.2192"/>
  </r>
  <r>
    <n v="2305"/>
    <s v="CA-2014-157931"/>
    <x v="3"/>
    <x v="697"/>
    <d v="2014-09-23T00:00:00"/>
    <s v="Second Class"/>
    <s v="MO-17800"/>
    <s v="Meg O'Connel"/>
    <s v="Home Office"/>
    <s v="United States"/>
    <s v="Roswell"/>
    <s v="Georgia"/>
    <n v="30076"/>
    <s v="West"/>
    <s v="OFF-PA-10000474"/>
    <s v="Office Supplies"/>
    <s v="Paper"/>
    <s v="Staples"/>
    <n v="106.32"/>
    <n v="3"/>
    <n v="0"/>
    <n v="49.970399999999991"/>
  </r>
  <r>
    <n v="2306"/>
    <s v="CA-2013-115574"/>
    <x v="0"/>
    <x v="443"/>
    <d v="2013-12-25T00:00:00"/>
    <s v="First Class"/>
    <s v="BP-11185"/>
    <s v="Ben Peterman"/>
    <s v="Corporate"/>
    <s v="United States"/>
    <s v="Chicago"/>
    <s v="Illinois"/>
    <n v="60623"/>
    <s v="West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2-160794"/>
    <x v="1"/>
    <x v="705"/>
    <d v="2012-08-08T00:00:00"/>
    <s v="First Class"/>
    <s v="MS-17980"/>
    <s v="Michael Stewart"/>
    <s v="Corporate"/>
    <s v="United States"/>
    <s v="Houston"/>
    <s v="Texas"/>
    <n v="77041"/>
    <s v="West"/>
    <s v="OFF-PA-10004156"/>
    <s v="Office Supplies"/>
    <s v="Paper"/>
    <s v="Xerox 188"/>
    <n v="27.216000000000001"/>
    <n v="3"/>
    <n v="0.2"/>
    <n v="9.8657999999999983"/>
  </r>
  <r>
    <n v="2308"/>
    <s v="CA-2014-116225"/>
    <x v="3"/>
    <x v="60"/>
    <d v="2014-11-10T00:00:00"/>
    <s v="Standard Class"/>
    <s v="SV-20935"/>
    <s v="Susan Vittorini"/>
    <s v="Consumer"/>
    <s v="United States"/>
    <s v="New York City"/>
    <s v="New York"/>
    <n v="10009"/>
    <s v="West"/>
    <s v="TEC-AC-10001432"/>
    <s v="Technology"/>
    <s v="Accessories"/>
    <s v="Enermax Aurora Lite Keyboard"/>
    <n v="390.75"/>
    <n v="5"/>
    <n v="0"/>
    <n v="171.93000000000006"/>
  </r>
  <r>
    <n v="2309"/>
    <s v="US-2014-120418"/>
    <x v="3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4-120418"/>
    <x v="3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4-120418"/>
    <x v="3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4-120418"/>
    <x v="3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4-120418"/>
    <x v="3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4-122035"/>
    <x v="3"/>
    <x v="228"/>
    <d v="2014-07-26T00:00:00"/>
    <s v="Standard Class"/>
    <s v="EM-13825"/>
    <s v="Elizabeth Moffitt"/>
    <s v="Corporate"/>
    <s v="United States"/>
    <s v="Sioux Falls"/>
    <s v="South Dakota"/>
    <n v="57103"/>
    <s v="West"/>
    <s v="OFF-LA-10004093"/>
    <s v="Office Supplies"/>
    <s v="Labels"/>
    <s v="Avery 486"/>
    <n v="14.62"/>
    <n v="2"/>
    <n v="0"/>
    <n v="6.8713999999999995"/>
  </r>
  <r>
    <n v="2315"/>
    <s v="CA-2014-122035"/>
    <x v="3"/>
    <x v="228"/>
    <d v="2014-07-26T00:00:00"/>
    <s v="Standard Class"/>
    <s v="EM-13825"/>
    <s v="Elizabeth Moffitt"/>
    <s v="Corporate"/>
    <s v="United States"/>
    <s v="Sioux Falls"/>
    <s v="South Dakota"/>
    <n v="57103"/>
    <s v="West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4-122035"/>
    <x v="3"/>
    <x v="228"/>
    <d v="2014-07-26T00:00:00"/>
    <s v="Standard Class"/>
    <s v="EM-13825"/>
    <s v="Elizabeth Moffitt"/>
    <s v="Corporate"/>
    <s v="United States"/>
    <s v="Sioux Falls"/>
    <s v="South Dakota"/>
    <n v="57103"/>
    <s v="West"/>
    <s v="OFF-BI-10000404"/>
    <s v="Office Supplies"/>
    <s v="Binders"/>
    <s v="Avery Printable Repositionable Plastic Tabs"/>
    <n v="43"/>
    <n v="5"/>
    <n v="0"/>
    <n v="20.21"/>
  </r>
  <r>
    <n v="2317"/>
    <s v="CA-2014-122035"/>
    <x v="3"/>
    <x v="228"/>
    <d v="2014-07-26T00:00:00"/>
    <s v="Standard Class"/>
    <s v="EM-13825"/>
    <s v="Elizabeth Moffitt"/>
    <s v="Corporate"/>
    <s v="United States"/>
    <s v="Sioux Falls"/>
    <s v="South Dakota"/>
    <n v="57103"/>
    <s v="West"/>
    <s v="FUR-CH-10003833"/>
    <s v="Furniture"/>
    <s v="Chairs"/>
    <s v="Novimex Fabric Task Chair"/>
    <n v="182.94"/>
    <n v="3"/>
    <n v="0"/>
    <n v="27.440999999999995"/>
  </r>
  <r>
    <n v="2318"/>
    <s v="CA-2014-122035"/>
    <x v="3"/>
    <x v="228"/>
    <d v="2014-07-26T00:00:00"/>
    <s v="Standard Class"/>
    <s v="EM-13825"/>
    <s v="Elizabeth Moffitt"/>
    <s v="Corporate"/>
    <s v="United States"/>
    <s v="Sioux Falls"/>
    <s v="South Dakota"/>
    <n v="57103"/>
    <s v="West"/>
    <s v="OFF-BI-10002072"/>
    <s v="Office Supplies"/>
    <s v="Binders"/>
    <s v="Cardinal Slant-D Ring Binders"/>
    <n v="60.83"/>
    <n v="7"/>
    <n v="0"/>
    <n v="30.414999999999999"/>
  </r>
  <r>
    <n v="2319"/>
    <s v="CA-2014-122035"/>
    <x v="3"/>
    <x v="228"/>
    <d v="2014-07-26T00:00:00"/>
    <s v="Standard Class"/>
    <s v="EM-13825"/>
    <s v="Elizabeth Moffitt"/>
    <s v="Corporate"/>
    <s v="United States"/>
    <s v="Sioux Falls"/>
    <s v="South Dakota"/>
    <n v="57103"/>
    <s v="West"/>
    <s v="TEC-AC-10003095"/>
    <s v="Technology"/>
    <s v="Accessories"/>
    <s v="Logitech G35 7.1-Channel Surround Sound Headset"/>
    <n v="389.97"/>
    <n v="3"/>
    <n v="0"/>
    <n v="132.58980000000003"/>
  </r>
  <r>
    <n v="2320"/>
    <s v="CA-2012-117828"/>
    <x v="1"/>
    <x v="706"/>
    <d v="2012-12-26T00:00:00"/>
    <s v="First Class"/>
    <s v="BD-11500"/>
    <s v="Bradley Drucker"/>
    <s v="Consumer"/>
    <s v="United States"/>
    <s v="Richmond"/>
    <s v="Virginia"/>
    <n v="23223"/>
    <s v="West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4-165491"/>
    <x v="3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2-109470"/>
    <x v="1"/>
    <x v="620"/>
    <d v="2013-01-03T00:00:00"/>
    <s v="Second Class"/>
    <s v="KC-16255"/>
    <s v="Karen Carlisle"/>
    <s v="Corporate"/>
    <s v="United States"/>
    <s v="Henderson"/>
    <s v="Kentucky"/>
    <n v="42420"/>
    <s v="West"/>
    <s v="OFF-BI-10004492"/>
    <s v="Office Supplies"/>
    <s v="Binders"/>
    <s v="Tuf-Vin Binders"/>
    <n v="94.74"/>
    <n v="3"/>
    <n v="0"/>
    <n v="44.527799999999992"/>
  </r>
  <r>
    <n v="2323"/>
    <s v="CA-2012-109470"/>
    <x v="1"/>
    <x v="620"/>
    <d v="2013-01-03T00:00:00"/>
    <s v="Second Class"/>
    <s v="KC-16255"/>
    <s v="Karen Carlisle"/>
    <s v="Corporate"/>
    <s v="United States"/>
    <s v="Henderson"/>
    <s v="Kentucky"/>
    <n v="42420"/>
    <s v="West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2-109470"/>
    <x v="1"/>
    <x v="620"/>
    <d v="2013-01-03T00:00:00"/>
    <s v="Second Class"/>
    <s v="KC-16255"/>
    <s v="Karen Carlisle"/>
    <s v="Corporate"/>
    <s v="United States"/>
    <s v="Henderson"/>
    <s v="Kentucky"/>
    <n v="42420"/>
    <s v="West"/>
    <s v="OFF-BI-10003707"/>
    <s v="Office Supplies"/>
    <s v="Binders"/>
    <s v="Aluminum Screw Posts"/>
    <n v="76.3"/>
    <n v="5"/>
    <n v="0"/>
    <n v="38.15"/>
  </r>
  <r>
    <n v="2325"/>
    <s v="CA-2012-109470"/>
    <x v="1"/>
    <x v="620"/>
    <d v="2013-01-03T00:00:00"/>
    <s v="Second Class"/>
    <s v="KC-16255"/>
    <s v="Karen Carlisle"/>
    <s v="Corporate"/>
    <s v="United States"/>
    <s v="Henderson"/>
    <s v="Kentucky"/>
    <n v="42420"/>
    <s v="West"/>
    <s v="OFF-BI-10000977"/>
    <s v="Office Supplies"/>
    <s v="Binders"/>
    <s v="Ibico Plastic Spiral Binding Combs"/>
    <n v="364.79999999999995"/>
    <n v="12"/>
    <n v="0"/>
    <n v="167.80799999999999"/>
  </r>
  <r>
    <n v="2326"/>
    <s v="CA-2012-105102"/>
    <x v="1"/>
    <x v="426"/>
    <d v="2012-09-19T00:00:00"/>
    <s v="Second Class"/>
    <s v="BM-11575"/>
    <s v="Brendan Murry"/>
    <s v="Corporate"/>
    <s v="United States"/>
    <s v="New York City"/>
    <s v="New York"/>
    <n v="10035"/>
    <s v="West"/>
    <s v="OFF-BI-10002082"/>
    <s v="Office Supplies"/>
    <s v="Binders"/>
    <s v="GBC Twin Loop Wire Binding Elements"/>
    <n v="79.872000000000014"/>
    <n v="3"/>
    <n v="0.2"/>
    <n v="29.951999999999998"/>
  </r>
  <r>
    <n v="2327"/>
    <s v="CA-2012-105102"/>
    <x v="1"/>
    <x v="426"/>
    <d v="2012-09-19T00:00:00"/>
    <s v="Second Class"/>
    <s v="BM-11575"/>
    <s v="Brendan Murry"/>
    <s v="Corporate"/>
    <s v="United States"/>
    <s v="New York City"/>
    <s v="New York"/>
    <n v="10035"/>
    <s v="We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2-105102"/>
    <x v="1"/>
    <x v="426"/>
    <d v="2012-09-19T00:00:00"/>
    <s v="Second Class"/>
    <s v="BM-11575"/>
    <s v="Brendan Murry"/>
    <s v="Corporate"/>
    <s v="United States"/>
    <s v="New York City"/>
    <s v="New York"/>
    <n v="10035"/>
    <s v="West"/>
    <s v="OFF-PA-10002365"/>
    <s v="Office Supplies"/>
    <s v="Paper"/>
    <s v="Xerox 1967"/>
    <n v="12.96"/>
    <n v="2"/>
    <n v="0"/>
    <n v="6.2208000000000006"/>
  </r>
  <r>
    <n v="2329"/>
    <s v="CA-2014-138422"/>
    <x v="3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2-147739"/>
    <x v="1"/>
    <x v="707"/>
    <d v="2012-12-29T00:00:00"/>
    <s v="Standard Class"/>
    <s v="JD-16150"/>
    <s v="Justin Deggeller"/>
    <s v="Corporate"/>
    <s v="United States"/>
    <s v="Philadelphia"/>
    <s v="Pennsylvania"/>
    <n v="19140"/>
    <s v="West"/>
    <s v="FUR-FU-10001468"/>
    <s v="Furniture"/>
    <s v="Furnishings"/>
    <s v="Tenex Antistatic Computer Chair Mats"/>
    <n v="547.13599999999997"/>
    <n v="4"/>
    <n v="0.2"/>
    <n v="-68.392000000000053"/>
  </r>
  <r>
    <n v="2331"/>
    <s v="CA-2013-155187"/>
    <x v="0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3-155187"/>
    <x v="0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4-169285"/>
    <x v="3"/>
    <x v="708"/>
    <d v="2014-03-26T00:00:00"/>
    <s v="Standard Class"/>
    <s v="RW-19690"/>
    <s v="Robert Waldorf"/>
    <s v="Consumer"/>
    <s v="United States"/>
    <s v="Lafayette"/>
    <s v="Indiana"/>
    <n v="47905"/>
    <s v="West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4-169285"/>
    <x v="3"/>
    <x v="708"/>
    <d v="2014-03-26T00:00:00"/>
    <s v="Standard Class"/>
    <s v="RW-19690"/>
    <s v="Robert Waldorf"/>
    <s v="Consumer"/>
    <s v="United States"/>
    <s v="Lafayette"/>
    <s v="Indiana"/>
    <n v="47905"/>
    <s v="West"/>
    <s v="OFF-PA-10004971"/>
    <s v="Office Supplies"/>
    <s v="Paper"/>
    <s v="Xerox 196"/>
    <n v="5.78"/>
    <n v="1"/>
    <n v="0"/>
    <n v="2.8322000000000003"/>
  </r>
  <r>
    <n v="2335"/>
    <s v="CA-2011-140886"/>
    <x v="2"/>
    <x v="587"/>
    <d v="2011-10-04T00:00:00"/>
    <s v="Standard Class"/>
    <s v="KW-16570"/>
    <s v="Kelly Williams"/>
    <s v="Consumer"/>
    <s v="United States"/>
    <s v="Clarksville"/>
    <s v="Tennessee"/>
    <n v="37042"/>
    <s v="West"/>
    <s v="OFF-AP-10000696"/>
    <s v="Office Supplies"/>
    <s v="Appliances"/>
    <s v="Holmes Odor Grabber"/>
    <n v="69.216000000000008"/>
    <n v="6"/>
    <n v="0.2"/>
    <n v="11.247599999999995"/>
  </r>
  <r>
    <n v="2336"/>
    <s v="CA-2014-152695"/>
    <x v="3"/>
    <x v="389"/>
    <d v="2014-12-11T00:00:00"/>
    <s v="Same Day"/>
    <s v="CC-12220"/>
    <s v="Chris Cortes"/>
    <s v="Consumer"/>
    <s v="United States"/>
    <s v="Fairfield"/>
    <s v="Connecticut"/>
    <n v="6824"/>
    <s v="West"/>
    <s v="OFF-EN-10004030"/>
    <s v="Office Supplies"/>
    <s v="Envelopes"/>
    <s v="Convenience Packs of Business Envelopes"/>
    <n v="10.86"/>
    <n v="3"/>
    <n v="0"/>
    <n v="5.1042000000000005"/>
  </r>
  <r>
    <n v="2337"/>
    <s v="CA-2014-152695"/>
    <x v="3"/>
    <x v="389"/>
    <d v="2014-12-11T00:00:00"/>
    <s v="Same Day"/>
    <s v="CC-12220"/>
    <s v="Chris Cortes"/>
    <s v="Consumer"/>
    <s v="United States"/>
    <s v="Fairfield"/>
    <s v="Connecticut"/>
    <n v="6824"/>
    <s v="We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1-110639"/>
    <x v="2"/>
    <x v="709"/>
    <d v="2011-08-23T00:00:00"/>
    <s v="Same Day"/>
    <s v="RH-19495"/>
    <s v="Rick Hansen"/>
    <s v="Consumer"/>
    <s v="United States"/>
    <s v="New York City"/>
    <s v="New York"/>
    <n v="10009"/>
    <s v="West"/>
    <s v="OFF-PA-10003936"/>
    <s v="Office Supplies"/>
    <s v="Paper"/>
    <s v="Xerox 1994"/>
    <n v="25.92"/>
    <n v="4"/>
    <n v="0"/>
    <n v="12.441600000000001"/>
  </r>
  <r>
    <n v="2339"/>
    <s v="CA-2011-110639"/>
    <x v="2"/>
    <x v="709"/>
    <d v="2011-08-23T00:00:00"/>
    <s v="Same Day"/>
    <s v="RH-19495"/>
    <s v="Rick Hansen"/>
    <s v="Consumer"/>
    <s v="United States"/>
    <s v="New York City"/>
    <s v="New York"/>
    <n v="10009"/>
    <s v="West"/>
    <s v="OFF-PA-10004530"/>
    <s v="Office Supplies"/>
    <s v="Paper"/>
    <s v="Personal Creations Ink Jet Cards and Labels"/>
    <n v="45.92"/>
    <n v="4"/>
    <n v="0"/>
    <n v="22.500800000000002"/>
  </r>
  <r>
    <n v="2340"/>
    <s v="CA-2011-121727"/>
    <x v="2"/>
    <x v="710"/>
    <d v="2011-08-24T00:00:00"/>
    <s v="Standard Class"/>
    <s v="JK-15625"/>
    <s v="Jim Karlsson"/>
    <s v="Consumer"/>
    <s v="United States"/>
    <s v="Columbus"/>
    <s v="Ohio"/>
    <n v="43229"/>
    <s v="West"/>
    <s v="OFF-AR-10004930"/>
    <s v="Office Supplies"/>
    <s v="Art"/>
    <s v="Turquoise Lead Holder with Pocket Clip"/>
    <n v="10.72"/>
    <n v="2"/>
    <n v="0.2"/>
    <n v="1.7419999999999987"/>
  </r>
  <r>
    <n v="2341"/>
    <s v="CA-2013-137736"/>
    <x v="0"/>
    <x v="338"/>
    <d v="2013-11-16T00:00:00"/>
    <s v="Standard Class"/>
    <s v="DC-13285"/>
    <s v="Debra Catini"/>
    <s v="Consumer"/>
    <s v="United States"/>
    <s v="Warner Robins"/>
    <s v="Georgia"/>
    <n v="31088"/>
    <s v="West"/>
    <s v="OFF-AR-10004999"/>
    <s v="Office Supplies"/>
    <s v="Art"/>
    <s v="Newell 315"/>
    <n v="41.86"/>
    <n v="7"/>
    <n v="0"/>
    <n v="10.465"/>
  </r>
  <r>
    <n v="2342"/>
    <s v="US-2011-143231"/>
    <x v="2"/>
    <x v="520"/>
    <d v="2012-01-03T00:00:00"/>
    <s v="First Class"/>
    <s v="GM-14455"/>
    <s v="Gary Mitchum"/>
    <s v="Home Office"/>
    <s v="United States"/>
    <s v="Franklin"/>
    <s v="Massachusetts"/>
    <n v="2038"/>
    <s v="West"/>
    <s v="FUR-FU-10002501"/>
    <s v="Furniture"/>
    <s v="Furnishings"/>
    <s v="Nu-Dell Executive Frame"/>
    <n v="63.2"/>
    <n v="5"/>
    <n v="0"/>
    <n v="23.384"/>
  </r>
  <r>
    <n v="2343"/>
    <s v="US-2011-143231"/>
    <x v="2"/>
    <x v="520"/>
    <d v="2012-01-03T00:00:00"/>
    <s v="First Class"/>
    <s v="GM-14455"/>
    <s v="Gary Mitchum"/>
    <s v="Home Office"/>
    <s v="United States"/>
    <s v="Franklin"/>
    <s v="Massachusetts"/>
    <n v="2038"/>
    <s v="We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1-155894"/>
    <x v="2"/>
    <x v="711"/>
    <d v="2011-07-30T00:00:00"/>
    <s v="Second Class"/>
    <s v="CL-11890"/>
    <s v="Carl Ludwig"/>
    <s v="Consumer"/>
    <s v="United States"/>
    <s v="Chicago"/>
    <s v="Illinois"/>
    <n v="60623"/>
    <s v="West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3-119025"/>
    <x v="0"/>
    <x v="712"/>
    <d v="2013-02-28T00:00:00"/>
    <s v="Standard Class"/>
    <s v="PV-18985"/>
    <s v="Paul Van Hugh"/>
    <s v="Home Office"/>
    <s v="United States"/>
    <s v="Milwaukee"/>
    <s v="Wisconsin"/>
    <n v="53209"/>
    <s v="West"/>
    <s v="OFF-AP-10001205"/>
    <s v="Office Supplies"/>
    <s v="Appliances"/>
    <s v="Belkin 5 Outlet SurgeMaster Power Centers"/>
    <n v="490.32"/>
    <n v="9"/>
    <n v="0"/>
    <n v="137.28960000000004"/>
  </r>
  <r>
    <n v="2346"/>
    <s v="CA-2013-159373"/>
    <x v="0"/>
    <x v="69"/>
    <d v="2013-03-19T00:00:00"/>
    <s v="Standard Class"/>
    <s v="LT-17110"/>
    <s v="Liz Thompson"/>
    <s v="Consumer"/>
    <s v="United States"/>
    <s v="San Antonio"/>
    <s v="Texas"/>
    <n v="78207"/>
    <s v="West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3-159373"/>
    <x v="0"/>
    <x v="69"/>
    <d v="2013-03-19T00:00:00"/>
    <s v="Standard Class"/>
    <s v="LT-17110"/>
    <s v="Liz Thompson"/>
    <s v="Consumer"/>
    <s v="United States"/>
    <s v="San Antonio"/>
    <s v="Texas"/>
    <n v="78207"/>
    <s v="West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3-159373"/>
    <x v="0"/>
    <x v="69"/>
    <d v="2013-03-19T00:00:00"/>
    <s v="Standard Class"/>
    <s v="LT-17110"/>
    <s v="Liz Thompson"/>
    <s v="Consumer"/>
    <s v="United States"/>
    <s v="San Antonio"/>
    <s v="Texas"/>
    <n v="78207"/>
    <s v="West"/>
    <s v="FUR-TA-10004619"/>
    <s v="Furniture"/>
    <s v="Tables"/>
    <s v="Hon Non-Folding Utility Tables"/>
    <n v="557.58500000000004"/>
    <n v="5"/>
    <n v="0.3"/>
    <n v="0"/>
  </r>
  <r>
    <n v="2349"/>
    <s v="CA-2014-109701"/>
    <x v="3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Staples"/>
    <n v="9.0240000000000009"/>
    <n v="6"/>
    <n v="0.2"/>
    <n v="3.1583999999999985"/>
  </r>
  <r>
    <n v="2350"/>
    <s v="CA-2014-109701"/>
    <x v="3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4-109701"/>
    <x v="3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4-109701"/>
    <x v="3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4-109701"/>
    <x v="3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2-111514"/>
    <x v="1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2-111514"/>
    <x v="1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2-111514"/>
    <x v="1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2-111514"/>
    <x v="1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1-148838"/>
    <x v="2"/>
    <x v="461"/>
    <d v="2011-03-21T00:00:00"/>
    <s v="Standard Class"/>
    <s v="CP-12340"/>
    <s v="Christine Phan"/>
    <s v="Corporate"/>
    <s v="United States"/>
    <s v="New York City"/>
    <s v="New York"/>
    <n v="10024"/>
    <s v="West"/>
    <s v="FUR-TA-10003473"/>
    <s v="Furniture"/>
    <s v="Tables"/>
    <s v="Bretford Rectangular Conference Table Tops"/>
    <n v="1579.7460000000001"/>
    <n v="7"/>
    <n v="0.4"/>
    <n v="-447.59469999999988"/>
  </r>
  <r>
    <n v="2359"/>
    <s v="US-2011-148838"/>
    <x v="2"/>
    <x v="461"/>
    <d v="2011-03-21T00:00:00"/>
    <s v="Standard Class"/>
    <s v="CP-12340"/>
    <s v="Christine Phan"/>
    <s v="Corporate"/>
    <s v="United States"/>
    <s v="New York City"/>
    <s v="New York"/>
    <n v="10024"/>
    <s v="West"/>
    <s v="FUR-TA-10001950"/>
    <s v="Furniture"/>
    <s v="Tables"/>
    <s v="Balt Solid Wood Round Tables"/>
    <n v="1071.576"/>
    <n v="4"/>
    <n v="0.4"/>
    <n v="-553.64760000000001"/>
  </r>
  <r>
    <n v="2360"/>
    <s v="US-2011-148838"/>
    <x v="2"/>
    <x v="461"/>
    <d v="2011-03-21T00:00:00"/>
    <s v="Standard Class"/>
    <s v="CP-12340"/>
    <s v="Christine Phan"/>
    <s v="Corporate"/>
    <s v="United States"/>
    <s v="New York City"/>
    <s v="New York"/>
    <n v="10024"/>
    <s v="We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1-148838"/>
    <x v="2"/>
    <x v="461"/>
    <d v="2011-03-21T00:00:00"/>
    <s v="Standard Class"/>
    <s v="CP-12340"/>
    <s v="Christine Phan"/>
    <s v="Corporate"/>
    <s v="United States"/>
    <s v="New York City"/>
    <s v="New York"/>
    <n v="10024"/>
    <s v="West"/>
    <s v="OFF-PA-10002960"/>
    <s v="Office Supplies"/>
    <s v="Paper"/>
    <s v="Xerox 1926"/>
    <n v="34.86"/>
    <n v="7"/>
    <n v="0"/>
    <n v="16.3842"/>
  </r>
  <r>
    <n v="2362"/>
    <s v="US-2011-148838"/>
    <x v="2"/>
    <x v="461"/>
    <d v="2011-03-21T00:00:00"/>
    <s v="Standard Class"/>
    <s v="CP-12340"/>
    <s v="Christine Phan"/>
    <s v="Corporate"/>
    <s v="United States"/>
    <s v="New York City"/>
    <s v="New York"/>
    <n v="10024"/>
    <s v="West"/>
    <s v="OFF-PA-10000919"/>
    <s v="Office Supplies"/>
    <s v="Paper"/>
    <s v="Xerox 1918"/>
    <n v="155.04"/>
    <n v="4"/>
    <n v="0"/>
    <n v="75.9696"/>
  </r>
  <r>
    <n v="2363"/>
    <s v="CA-2014-136497"/>
    <x v="3"/>
    <x v="513"/>
    <d v="2014-04-21T00:00:00"/>
    <s v="Standard Class"/>
    <s v="RF-19840"/>
    <s v="Roy Französisch"/>
    <s v="Consumer"/>
    <s v="United States"/>
    <s v="Columbus"/>
    <s v="Ohio"/>
    <n v="43229"/>
    <s v="We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3-108637"/>
    <x v="0"/>
    <x v="69"/>
    <d v="2013-03-19T00:00:00"/>
    <s v="Standard Class"/>
    <s v="AB-10060"/>
    <s v="Adam Bellavance"/>
    <s v="Home Office"/>
    <s v="United States"/>
    <s v="Waynesboro"/>
    <s v="Virginia"/>
    <n v="22980"/>
    <s v="West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3-108637"/>
    <x v="0"/>
    <x v="69"/>
    <d v="2013-03-19T00:00:00"/>
    <s v="Standard Class"/>
    <s v="AB-10060"/>
    <s v="Adam Bellavance"/>
    <s v="Home Office"/>
    <s v="United States"/>
    <s v="Waynesboro"/>
    <s v="Virginia"/>
    <n v="22980"/>
    <s v="West"/>
    <s v="OFF-AP-10004540"/>
    <s v="Office Supplies"/>
    <s v="Appliances"/>
    <s v="Eureka The Boss Lite 10-Amp Upright Vacuum, Blue"/>
    <n v="160.32"/>
    <n v="2"/>
    <n v="0"/>
    <n v="44.889600000000002"/>
  </r>
  <r>
    <n v="2366"/>
    <s v="US-2013-108637"/>
    <x v="0"/>
    <x v="69"/>
    <d v="2013-03-19T00:00:00"/>
    <s v="Standard Class"/>
    <s v="AB-10060"/>
    <s v="Adam Bellavance"/>
    <s v="Home Office"/>
    <s v="United States"/>
    <s v="Waynesboro"/>
    <s v="Virginia"/>
    <n v="22980"/>
    <s v="West"/>
    <s v="OFF-BI-10004965"/>
    <s v="Office Supplies"/>
    <s v="Binders"/>
    <s v="Ibico Covers for Plastic or Wire Binding Elements"/>
    <n v="46"/>
    <n v="4"/>
    <n v="0"/>
    <n v="20.7"/>
  </r>
  <r>
    <n v="2367"/>
    <s v="CA-2011-102295"/>
    <x v="2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4-123659"/>
    <x v="3"/>
    <x v="516"/>
    <d v="2014-02-14T00:00:00"/>
    <s v="First Class"/>
    <s v="MN-17935"/>
    <s v="Michael Nguyen"/>
    <s v="Consumer"/>
    <s v="United States"/>
    <s v="Clinton"/>
    <s v="Maryland"/>
    <n v="20735"/>
    <s v="West"/>
    <s v="OFF-PA-10002464"/>
    <s v="Office Supplies"/>
    <s v="Paper"/>
    <s v="HP Office Recycled Paper (20Lb. and 87 Bright)"/>
    <n v="23.12"/>
    <n v="4"/>
    <n v="0"/>
    <n v="11.328800000000001"/>
  </r>
  <r>
    <n v="2369"/>
    <s v="US-2013-129469"/>
    <x v="0"/>
    <x v="713"/>
    <d v="2013-09-28T00:00:00"/>
    <s v="Standard Class"/>
    <s v="KL-16555"/>
    <s v="Kelly Lampkin"/>
    <s v="Corporate"/>
    <s v="United States"/>
    <s v="Fairfield"/>
    <s v="Ohio"/>
    <n v="45014"/>
    <s v="We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x v="0"/>
    <x v="713"/>
    <d v="2013-09-28T00:00:00"/>
    <s v="Standard Class"/>
    <s v="KL-16555"/>
    <s v="Kelly Lampkin"/>
    <s v="Corporate"/>
    <s v="United States"/>
    <s v="Fairfield"/>
    <s v="Ohio"/>
    <n v="45014"/>
    <s v="West"/>
    <s v="OFF-AR-10000315"/>
    <s v="Office Supplies"/>
    <s v="Art"/>
    <s v="Dixon Ticonderoga Maple Cedar Pencil, #2"/>
    <n v="4.9119999999999999"/>
    <n v="2"/>
    <n v="0.2"/>
    <n v="0.30700000000000016"/>
  </r>
  <r>
    <n v="2371"/>
    <s v="CA-2014-155152"/>
    <x v="3"/>
    <x v="437"/>
    <d v="2014-07-10T00:00:00"/>
    <s v="Second Class"/>
    <s v="MP-17965"/>
    <s v="Michael Paige"/>
    <s v="Corporate"/>
    <s v="United States"/>
    <s v="Warwick"/>
    <s v="Rhode Island"/>
    <n v="2886"/>
    <s v="West"/>
    <s v="TEC-AC-10004353"/>
    <s v="Technology"/>
    <s v="Accessories"/>
    <s v="Hypercom P1300 Pinpad"/>
    <n v="252"/>
    <n v="4"/>
    <n v="0"/>
    <n v="93.240000000000009"/>
  </r>
  <r>
    <n v="2372"/>
    <s v="CA-2013-159940"/>
    <x v="0"/>
    <x v="274"/>
    <d v="2013-07-12T00:00:00"/>
    <s v="Second Class"/>
    <s v="BF-11020"/>
    <s v="Barry Französisch"/>
    <s v="Corporate"/>
    <s v="United States"/>
    <s v="Aurora"/>
    <s v="Illinois"/>
    <n v="60505"/>
    <s v="West"/>
    <s v="FUR-FU-10004973"/>
    <s v="Furniture"/>
    <s v="Furnishings"/>
    <s v="Flat Face Poster Frame"/>
    <n v="60.288000000000004"/>
    <n v="8"/>
    <n v="0.6"/>
    <n v="-27.129599999999996"/>
  </r>
  <r>
    <n v="2373"/>
    <s v="CA-2013-159940"/>
    <x v="0"/>
    <x v="274"/>
    <d v="2013-07-12T00:00:00"/>
    <s v="Second Class"/>
    <s v="BF-11020"/>
    <s v="Barry Französisch"/>
    <s v="Corporate"/>
    <s v="United States"/>
    <s v="Aurora"/>
    <s v="Illinois"/>
    <n v="60505"/>
    <s v="West"/>
    <s v="OFF-FA-10000936"/>
    <s v="Office Supplies"/>
    <s v="Fasteners"/>
    <s v="Acco Hot Clips Clips to Go"/>
    <n v="2.6320000000000001"/>
    <n v="1"/>
    <n v="0.2"/>
    <n v="0.8224999999999999"/>
  </r>
  <r>
    <n v="2374"/>
    <s v="CA-2013-159940"/>
    <x v="0"/>
    <x v="274"/>
    <d v="2013-07-12T00:00:00"/>
    <s v="Second Class"/>
    <s v="BF-11020"/>
    <s v="Barry Französisch"/>
    <s v="Corporate"/>
    <s v="United States"/>
    <s v="Aurora"/>
    <s v="Illinois"/>
    <n v="60505"/>
    <s v="West"/>
    <s v="OFF-PA-10001609"/>
    <s v="Office Supplies"/>
    <s v="Paper"/>
    <s v="Tops Wirebound Message Log Books"/>
    <n v="23.688000000000002"/>
    <n v="9"/>
    <n v="0.2"/>
    <n v="7.698599999999999"/>
  </r>
  <r>
    <n v="2375"/>
    <s v="CA-2013-159940"/>
    <x v="0"/>
    <x v="274"/>
    <d v="2013-07-12T00:00:00"/>
    <s v="Second Class"/>
    <s v="BF-11020"/>
    <s v="Barry Französisch"/>
    <s v="Corporate"/>
    <s v="United States"/>
    <s v="Aurora"/>
    <s v="Illinois"/>
    <n v="60505"/>
    <s v="West"/>
    <s v="FUR-CH-10000785"/>
    <s v="Furniture"/>
    <s v="Chairs"/>
    <s v="Global Ergonomic Managers Chair"/>
    <n v="253.37199999999996"/>
    <n v="2"/>
    <n v="0.3"/>
    <n v="-14.478399999999993"/>
  </r>
  <r>
    <n v="2376"/>
    <s v="CA-2014-119669"/>
    <x v="3"/>
    <x v="714"/>
    <d v="2014-01-31T00:00:00"/>
    <s v="Standard Class"/>
    <s v="TP-21130"/>
    <s v="Theone Pippenger"/>
    <s v="Consumer"/>
    <s v="United States"/>
    <s v="Smyrna"/>
    <s v="Georgia"/>
    <n v="30080"/>
    <s v="West"/>
    <s v="OFF-FA-10000053"/>
    <s v="Office Supplies"/>
    <s v="Fasteners"/>
    <s v="Revere Boxed Rubber Bands by Revere"/>
    <n v="5.67"/>
    <n v="3"/>
    <n v="0"/>
    <n v="0.11340000000000017"/>
  </r>
  <r>
    <n v="2377"/>
    <s v="US-2011-164616"/>
    <x v="2"/>
    <x v="710"/>
    <d v="2011-08-21T00:00:00"/>
    <s v="Second Class"/>
    <s v="MS-17770"/>
    <s v="Maxwell Schwartz"/>
    <s v="Consumer"/>
    <s v="United States"/>
    <s v="Columbus"/>
    <s v="Ohio"/>
    <n v="43229"/>
    <s v="We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1-164616"/>
    <x v="2"/>
    <x v="710"/>
    <d v="2011-08-21T00:00:00"/>
    <s v="Second Class"/>
    <s v="MS-17770"/>
    <s v="Maxwell Schwartz"/>
    <s v="Consumer"/>
    <s v="United States"/>
    <s v="Columbus"/>
    <s v="Ohio"/>
    <n v="43229"/>
    <s v="West"/>
    <s v="OFF-SU-10004768"/>
    <s v="Office Supplies"/>
    <s v="Supplies"/>
    <s v="Acme Kleencut Forged Steel Scissors"/>
    <n v="9.1840000000000011"/>
    <n v="2"/>
    <n v="0.2"/>
    <n v="1.1479999999999988"/>
  </r>
  <r>
    <n v="2379"/>
    <s v="CA-2012-148628"/>
    <x v="1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3-118052"/>
    <x v="0"/>
    <x v="715"/>
    <d v="2013-05-11T00:00:00"/>
    <s v="Standard Class"/>
    <s v="BE-11455"/>
    <s v="Brad Eason"/>
    <s v="Home Office"/>
    <s v="United States"/>
    <s v="Lorain"/>
    <s v="Ohio"/>
    <n v="44052"/>
    <s v="West"/>
    <s v="OFF-FA-10004248"/>
    <s v="Office Supplies"/>
    <s v="Fasteners"/>
    <s v="Advantus T-Pin Paper Clips"/>
    <n v="7.2160000000000002"/>
    <n v="2"/>
    <n v="0.2"/>
    <n v="1.7138000000000002"/>
  </r>
  <r>
    <n v="2381"/>
    <s v="CA-2013-118052"/>
    <x v="0"/>
    <x v="715"/>
    <d v="2013-05-11T00:00:00"/>
    <s v="Standard Class"/>
    <s v="BE-11455"/>
    <s v="Brad Eason"/>
    <s v="Home Office"/>
    <s v="United States"/>
    <s v="Lorain"/>
    <s v="Ohio"/>
    <n v="44052"/>
    <s v="West"/>
    <s v="OFF-PA-10002581"/>
    <s v="Office Supplies"/>
    <s v="Paper"/>
    <s v="Xerox 1951"/>
    <n v="49.568000000000005"/>
    <n v="2"/>
    <n v="0.2"/>
    <n v="15.489999999999997"/>
  </r>
  <r>
    <n v="2382"/>
    <s v="CA-2013-118052"/>
    <x v="0"/>
    <x v="715"/>
    <d v="2013-05-11T00:00:00"/>
    <s v="Standard Class"/>
    <s v="BE-11455"/>
    <s v="Brad Eason"/>
    <s v="Home Office"/>
    <s v="United States"/>
    <s v="Lorain"/>
    <s v="Ohio"/>
    <n v="44052"/>
    <s v="West"/>
    <s v="FUR-FU-10004848"/>
    <s v="Furniture"/>
    <s v="Furnishings"/>
    <s v="DAX Solid Wood Frames"/>
    <n v="54.711999999999996"/>
    <n v="7"/>
    <n v="0.2"/>
    <n v="11.626299999999999"/>
  </r>
  <r>
    <n v="2383"/>
    <s v="US-2014-117534"/>
    <x v="3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4-117534"/>
    <x v="3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"/>
    <n v="16.02"/>
    <n v="9"/>
    <n v="0"/>
    <n v="4.4855999999999998"/>
  </r>
  <r>
    <n v="2385"/>
    <s v="US-2014-117534"/>
    <x v="3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4-117534"/>
    <x v="3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4-117534"/>
    <x v="3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2-145065"/>
    <x v="1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2-145065"/>
    <x v="1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2-127040"/>
    <x v="1"/>
    <x v="401"/>
    <d v="2012-12-10T00:00:00"/>
    <s v="Standard Class"/>
    <s v="SG-20605"/>
    <s v="Speros Goranitis"/>
    <s v="Consumer"/>
    <s v="United States"/>
    <s v="New York City"/>
    <s v="New York"/>
    <n v="10009"/>
    <s v="West"/>
    <s v="OFF-PA-10004255"/>
    <s v="Office Supplies"/>
    <s v="Paper"/>
    <s v="Xerox 219"/>
    <n v="6.48"/>
    <n v="1"/>
    <n v="0"/>
    <n v="3.1104000000000003"/>
  </r>
  <r>
    <n v="2391"/>
    <s v="US-2012-127040"/>
    <x v="1"/>
    <x v="401"/>
    <d v="2012-12-10T00:00:00"/>
    <s v="Standard Class"/>
    <s v="SG-20605"/>
    <s v="Speros Goranitis"/>
    <s v="Consumer"/>
    <s v="United States"/>
    <s v="New York City"/>
    <s v="New York"/>
    <n v="10009"/>
    <s v="West"/>
    <s v="OFF-PA-10001184"/>
    <s v="Office Supplies"/>
    <s v="Paper"/>
    <s v="Xerox 1903"/>
    <n v="41.86"/>
    <n v="7"/>
    <n v="0"/>
    <n v="20.511400000000002"/>
  </r>
  <r>
    <n v="2392"/>
    <s v="US-2012-127040"/>
    <x v="1"/>
    <x v="401"/>
    <d v="2012-12-10T00:00:00"/>
    <s v="Standard Class"/>
    <s v="SG-20605"/>
    <s v="Speros Goranitis"/>
    <s v="Consumer"/>
    <s v="United States"/>
    <s v="New York City"/>
    <s v="New York"/>
    <n v="10009"/>
    <s v="We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2-127040"/>
    <x v="1"/>
    <x v="401"/>
    <d v="2012-12-10T00:00:00"/>
    <s v="Standard Class"/>
    <s v="SG-20605"/>
    <s v="Speros Goranitis"/>
    <s v="Consumer"/>
    <s v="United States"/>
    <s v="New York City"/>
    <s v="New York"/>
    <n v="10009"/>
    <s v="West"/>
    <s v="FUR-FU-10002878"/>
    <s v="Furniture"/>
    <s v="Furnishings"/>
    <s v="Seth Thomas 14&quot; Day/Date Wall Clock"/>
    <n v="113.92"/>
    <n v="4"/>
    <n v="0"/>
    <n v="42.150400000000005"/>
  </r>
  <r>
    <n v="2394"/>
    <s v="CA-2013-128111"/>
    <x v="0"/>
    <x v="716"/>
    <d v="2013-03-24T00:00:00"/>
    <s v="Standard Class"/>
    <s v="CS-12355"/>
    <s v="Christine Sundaresam"/>
    <s v="Consumer"/>
    <s v="United States"/>
    <s v="Malden"/>
    <s v="Massachusetts"/>
    <n v="2148"/>
    <s v="West"/>
    <s v="OFF-AR-10000588"/>
    <s v="Office Supplies"/>
    <s v="Art"/>
    <s v="Newell 345"/>
    <n v="39.68"/>
    <n v="2"/>
    <n v="0"/>
    <n v="10.316800000000001"/>
  </r>
  <r>
    <n v="2395"/>
    <s v="CA-2012-137897"/>
    <x v="1"/>
    <x v="717"/>
    <d v="2012-11-19T00:00:00"/>
    <s v="Standard Class"/>
    <s v="PJ-18835"/>
    <s v="Patrick Jones"/>
    <s v="Corporate"/>
    <s v="United States"/>
    <s v="New York City"/>
    <s v="New York"/>
    <n v="10035"/>
    <s v="West"/>
    <s v="TEC-AC-10002217"/>
    <s v="Technology"/>
    <s v="Accessories"/>
    <s v="Imation Clip USB flash drive - 8 GB"/>
    <n v="37.6"/>
    <n v="2"/>
    <n v="0"/>
    <n v="2.2560000000000002"/>
  </r>
  <r>
    <n v="2396"/>
    <s v="CA-2012-137897"/>
    <x v="1"/>
    <x v="717"/>
    <d v="2012-11-19T00:00:00"/>
    <s v="Standard Class"/>
    <s v="PJ-18835"/>
    <s v="Patrick Jones"/>
    <s v="Corporate"/>
    <s v="United States"/>
    <s v="New York City"/>
    <s v="New York"/>
    <n v="10035"/>
    <s v="We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2-137897"/>
    <x v="1"/>
    <x v="717"/>
    <d v="2012-11-19T00:00:00"/>
    <s v="Standard Class"/>
    <s v="PJ-18835"/>
    <s v="Patrick Jones"/>
    <s v="Corporate"/>
    <s v="United States"/>
    <s v="New York City"/>
    <s v="New York"/>
    <n v="10035"/>
    <s v="We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4-169264"/>
    <x v="3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4-169264"/>
    <x v="3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4-147361"/>
    <x v="3"/>
    <x v="428"/>
    <d v="2014-09-16T00:00:00"/>
    <s v="Standard Class"/>
    <s v="SB-20290"/>
    <s v="Sean Braxton"/>
    <s v="Corporate"/>
    <s v="United States"/>
    <s v="Florence"/>
    <s v="South Carolina"/>
    <n v="29501"/>
    <s v="West"/>
    <s v="OFF-ST-10001809"/>
    <s v="Office Supplies"/>
    <s v="Storage"/>
    <s v="Fellowes Officeware Wire Shelving"/>
    <n v="628.80999999999995"/>
    <n v="7"/>
    <n v="0"/>
    <n v="12.576199999999986"/>
  </r>
  <r>
    <n v="2401"/>
    <s v="CA-2014-147361"/>
    <x v="3"/>
    <x v="428"/>
    <d v="2014-09-16T00:00:00"/>
    <s v="Standard Class"/>
    <s v="SB-20290"/>
    <s v="Sean Braxton"/>
    <s v="Corporate"/>
    <s v="United States"/>
    <s v="Florence"/>
    <s v="South Carolina"/>
    <n v="29501"/>
    <s v="West"/>
    <s v="OFF-ST-10002214"/>
    <s v="Office Supplies"/>
    <s v="Storage"/>
    <s v="X-Rack File for Hanging Folders"/>
    <n v="56.449999999999996"/>
    <n v="5"/>
    <n v="0"/>
    <n v="14.676999999999998"/>
  </r>
  <r>
    <n v="2402"/>
    <s v="CA-2014-145877"/>
    <x v="3"/>
    <x v="719"/>
    <d v="2014-04-05T00:00:00"/>
    <s v="Second Class"/>
    <s v="AS-10090"/>
    <s v="Adam Shillingsburg"/>
    <s v="Consumer"/>
    <s v="United States"/>
    <s v="Springfield"/>
    <s v="Missouri"/>
    <n v="65807"/>
    <s v="West"/>
    <s v="OFF-ST-10000649"/>
    <s v="Office Supplies"/>
    <s v="Storage"/>
    <s v="Hanging Personal Folder File"/>
    <n v="94.199999999999989"/>
    <n v="6"/>
    <n v="0"/>
    <n v="23.550000000000004"/>
  </r>
  <r>
    <n v="2403"/>
    <s v="CA-2014-145877"/>
    <x v="3"/>
    <x v="719"/>
    <d v="2014-04-05T00:00:00"/>
    <s v="Second Class"/>
    <s v="AS-10090"/>
    <s v="Adam Shillingsburg"/>
    <s v="Consumer"/>
    <s v="United States"/>
    <s v="Springfield"/>
    <s v="Missouri"/>
    <n v="65807"/>
    <s v="West"/>
    <s v="OFF-EN-10001990"/>
    <s v="Office Supplies"/>
    <s v="Envelopes"/>
    <s v="Staples"/>
    <n v="28.4"/>
    <n v="5"/>
    <n v="0"/>
    <n v="13.347999999999997"/>
  </r>
  <r>
    <n v="2404"/>
    <s v="US-2013-110170"/>
    <x v="0"/>
    <x v="720"/>
    <d v="2013-10-04T00:00:00"/>
    <s v="Standard Class"/>
    <s v="HM-14860"/>
    <s v="Harry Marie"/>
    <s v="Corporate"/>
    <s v="United States"/>
    <s v="Huntsville"/>
    <s v="Texas"/>
    <n v="77340"/>
    <s v="West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4-108574"/>
    <x v="3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4-108574"/>
    <x v="3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4-108574"/>
    <x v="3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4-144589"/>
    <x v="3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"/>
    <n v="24.2"/>
    <n v="5"/>
    <n v="0"/>
    <n v="7.9859999999999998"/>
  </r>
  <r>
    <n v="2409"/>
    <s v="CA-2014-144589"/>
    <x v="3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4-155985"/>
    <x v="3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1-162684"/>
    <x v="2"/>
    <x v="601"/>
    <d v="2011-08-06T00:00:00"/>
    <s v="Standard Class"/>
    <s v="AS-10630"/>
    <s v="Ann Steele"/>
    <s v="Home Office"/>
    <s v="United States"/>
    <s v="Philadelphia"/>
    <s v="Pennsylvania"/>
    <n v="19120"/>
    <s v="We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2-142041"/>
    <x v="1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Staples"/>
    <n v="7.52"/>
    <n v="5"/>
    <n v="0.2"/>
    <n v="2.6319999999999997"/>
  </r>
  <r>
    <n v="2413"/>
    <s v="CA-2011-151295"/>
    <x v="2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1-151295"/>
    <x v="2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3-156300"/>
    <x v="0"/>
    <x v="723"/>
    <d v="2014-01-03T00:00:00"/>
    <s v="Standard Class"/>
    <s v="TB-21595"/>
    <s v="Troy Blackwell"/>
    <s v="Consumer"/>
    <s v="United States"/>
    <s v="Milwaukee"/>
    <s v="Wisconsin"/>
    <n v="53209"/>
    <s v="West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2-146087"/>
    <x v="1"/>
    <x v="380"/>
    <d v="2012-07-11T00:00:00"/>
    <s v="Standard Class"/>
    <s v="PP-18955"/>
    <s v="Paul Prost"/>
    <s v="Home Office"/>
    <s v="United States"/>
    <s v="Holyoke"/>
    <s v="Massachusetts"/>
    <n v="1040"/>
    <s v="West"/>
    <s v="FUR-BO-10002824"/>
    <s v="Furniture"/>
    <s v="Bookcases"/>
    <s v="Bush Mission Pointe Library"/>
    <n v="301.95999999999998"/>
    <n v="2"/>
    <n v="0"/>
    <n v="60.391999999999996"/>
  </r>
  <r>
    <n v="2417"/>
    <s v="CA-2014-168655"/>
    <x v="3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4-168655"/>
    <x v="3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3-107202"/>
    <x v="0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4-159597"/>
    <x v="3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4-159597"/>
    <x v="3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3-155551"/>
    <x v="0"/>
    <x v="724"/>
    <d v="2013-04-24T00:00:00"/>
    <s v="Standard Class"/>
    <s v="CR-12580"/>
    <s v="Clay Rozendal"/>
    <s v="Home Office"/>
    <s v="United States"/>
    <s v="Elmhurst"/>
    <s v="Illinois"/>
    <n v="60126"/>
    <s v="West"/>
    <s v="OFF-ST-10003656"/>
    <s v="Office Supplies"/>
    <s v="Storage"/>
    <s v="Safco Industrial Wire Shelving"/>
    <n v="230.376"/>
    <n v="3"/>
    <n v="0.2"/>
    <n v="-48.954900000000002"/>
  </r>
  <r>
    <n v="2423"/>
    <s v="CA-2013-155551"/>
    <x v="0"/>
    <x v="724"/>
    <d v="2013-04-24T00:00:00"/>
    <s v="Standard Class"/>
    <s v="CR-12580"/>
    <s v="Clay Rozendal"/>
    <s v="Home Office"/>
    <s v="United States"/>
    <s v="Elmhurst"/>
    <s v="Illinois"/>
    <n v="60126"/>
    <s v="West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4-147669"/>
    <x v="3"/>
    <x v="53"/>
    <d v="2014-12-31T00:00:00"/>
    <s v="Standard Class"/>
    <s v="SV-20935"/>
    <s v="Susan Vittorini"/>
    <s v="Consumer"/>
    <s v="United States"/>
    <s v="Fairfield"/>
    <s v="Ohio"/>
    <n v="45014"/>
    <s v="West"/>
    <s v="TEC-AC-10002473"/>
    <s v="Technology"/>
    <s v="Accessories"/>
    <s v="Maxell 4.7GB DVD-R"/>
    <n v="158.928"/>
    <n v="7"/>
    <n v="0.2"/>
    <n v="41.718599999999995"/>
  </r>
  <r>
    <n v="2425"/>
    <s v="US-2014-147669"/>
    <x v="3"/>
    <x v="53"/>
    <d v="2014-12-31T00:00:00"/>
    <s v="Standard Class"/>
    <s v="SV-20935"/>
    <s v="Susan Vittorini"/>
    <s v="Consumer"/>
    <s v="United States"/>
    <s v="Fairfield"/>
    <s v="Ohio"/>
    <n v="45014"/>
    <s v="West"/>
    <s v="OFF-BI-10000632"/>
    <s v="Office Supplies"/>
    <s v="Binders"/>
    <s v="Satellite Sectional Post Binders"/>
    <n v="13.023000000000001"/>
    <n v="1"/>
    <n v="0.7"/>
    <n v="-10.418399999999998"/>
  </r>
  <r>
    <n v="2426"/>
    <s v="US-2014-147669"/>
    <x v="3"/>
    <x v="53"/>
    <d v="2014-12-31T00:00:00"/>
    <s v="Standard Class"/>
    <s v="SV-20935"/>
    <s v="Susan Vittorini"/>
    <s v="Consumer"/>
    <s v="United States"/>
    <s v="Fairfield"/>
    <s v="Ohio"/>
    <n v="45014"/>
    <s v="West"/>
    <s v="FUR-TA-10002645"/>
    <s v="Furniture"/>
    <s v="Tables"/>
    <s v="Hon Rectangular Conference Tables"/>
    <n v="273.06"/>
    <n v="2"/>
    <n v="0.4"/>
    <n v="-104.67300000000006"/>
  </r>
  <r>
    <n v="2427"/>
    <s v="US-2014-147669"/>
    <x v="3"/>
    <x v="53"/>
    <d v="2014-12-31T00:00:00"/>
    <s v="Standard Class"/>
    <s v="SV-20935"/>
    <s v="Susan Vittorini"/>
    <s v="Consumer"/>
    <s v="United States"/>
    <s v="Fairfield"/>
    <s v="Ohio"/>
    <n v="45014"/>
    <s v="West"/>
    <s v="OFF-FA-10002975"/>
    <s v="Office Supplies"/>
    <s v="Fasteners"/>
    <s v="Staples"/>
    <n v="39.311999999999998"/>
    <n v="13"/>
    <n v="0.2"/>
    <n v="12.776399999999999"/>
  </r>
  <r>
    <n v="2428"/>
    <s v="CA-2013-169922"/>
    <x v="0"/>
    <x v="725"/>
    <d v="2013-06-18T00:00:00"/>
    <s v="Standard Class"/>
    <s v="MZ-17515"/>
    <s v="Mary Zewe"/>
    <s v="Corporate"/>
    <s v="United States"/>
    <s v="Arlington"/>
    <s v="Texas"/>
    <n v="76017"/>
    <s v="West"/>
    <s v="OFF-BI-10003784"/>
    <s v="Office Supplies"/>
    <s v="Binders"/>
    <s v="Computer Printout Index Tabs"/>
    <n v="1.3439999999999996"/>
    <n v="4"/>
    <n v="0.8"/>
    <n v="-2.1504000000000008"/>
  </r>
  <r>
    <n v="2429"/>
    <s v="CA-2013-169922"/>
    <x v="0"/>
    <x v="725"/>
    <d v="2013-06-18T00:00:00"/>
    <s v="Standard Class"/>
    <s v="MZ-17515"/>
    <s v="Mary Zewe"/>
    <s v="Corporate"/>
    <s v="United States"/>
    <s v="Arlington"/>
    <s v="Texas"/>
    <n v="76017"/>
    <s v="West"/>
    <s v="OFF-BI-10001617"/>
    <s v="Office Supplies"/>
    <s v="Binders"/>
    <s v="GBC Wire Binding Combs"/>
    <n v="8.2719999999999985"/>
    <n v="4"/>
    <n v="0.8"/>
    <n v="-13.648800000000001"/>
  </r>
  <r>
    <n v="2430"/>
    <s v="CA-2013-169922"/>
    <x v="0"/>
    <x v="725"/>
    <d v="2013-06-18T00:00:00"/>
    <s v="Standard Class"/>
    <s v="MZ-17515"/>
    <s v="Mary Zewe"/>
    <s v="Corporate"/>
    <s v="United States"/>
    <s v="Arlington"/>
    <s v="Texas"/>
    <n v="76017"/>
    <s v="West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4-100748"/>
    <x v="3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4-129805"/>
    <x v="3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1-148586"/>
    <x v="2"/>
    <x v="727"/>
    <d v="2011-04-01T00:00:00"/>
    <s v="Standard Class"/>
    <s v="AZ-10750"/>
    <s v="Annie Zypern"/>
    <s v="Consumer"/>
    <s v="United States"/>
    <s v="New York City"/>
    <s v="New York"/>
    <n v="10009"/>
    <s v="West"/>
    <s v="FUR-CH-10002439"/>
    <s v="Furniture"/>
    <s v="Chairs"/>
    <s v="Iceberg Nesting Folding Chair, 19w x 6d x 43h"/>
    <n v="366.786"/>
    <n v="7"/>
    <n v="0.1"/>
    <n v="65.206400000000002"/>
  </r>
  <r>
    <n v="2434"/>
    <s v="US-2014-112613"/>
    <x v="3"/>
    <x v="39"/>
    <d v="2014-06-02T00:00:00"/>
    <s v="Standard Class"/>
    <s v="JH-15910"/>
    <s v="Jonathan Howell"/>
    <s v="Consumer"/>
    <s v="United States"/>
    <s v="Houston"/>
    <s v="Texas"/>
    <n v="77070"/>
    <s v="West"/>
    <s v="TEC-PH-10001536"/>
    <s v="Technology"/>
    <s v="Phones"/>
    <s v="Spigen Samsung Galaxy S5 Case Wallet"/>
    <n v="54.367999999999995"/>
    <n v="4"/>
    <n v="0.2"/>
    <n v="4.0775999999999968"/>
  </r>
  <r>
    <n v="2435"/>
    <s v="CA-2012-154746"/>
    <x v="1"/>
    <x v="717"/>
    <d v="2012-11-17T00:00:00"/>
    <s v="First Class"/>
    <s v="PJ-18835"/>
    <s v="Patrick Jones"/>
    <s v="Corporate"/>
    <s v="United States"/>
    <s v="Springfield"/>
    <s v="Virginia"/>
    <n v="22153"/>
    <s v="West"/>
    <s v="OFF-EN-10001532"/>
    <s v="Office Supplies"/>
    <s v="Envelopes"/>
    <s v="Brown Kraft Recycled Envelopes"/>
    <n v="33.96"/>
    <n v="2"/>
    <n v="0"/>
    <n v="16.98"/>
  </r>
  <r>
    <n v="2436"/>
    <s v="CA-2012-154746"/>
    <x v="1"/>
    <x v="717"/>
    <d v="2012-11-17T00:00:00"/>
    <s v="First Class"/>
    <s v="PJ-18835"/>
    <s v="Patrick Jones"/>
    <s v="Corporate"/>
    <s v="United States"/>
    <s v="Springfield"/>
    <s v="Virginia"/>
    <n v="22153"/>
    <s v="West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4-140053"/>
    <x v="3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1-164210"/>
    <x v="2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1-164210"/>
    <x v="2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4-139948"/>
    <x v="3"/>
    <x v="729"/>
    <d v="2014-07-23T00:00:00"/>
    <s v="Standard Class"/>
    <s v="SW-20455"/>
    <s v="Shaun Weien"/>
    <s v="Consumer"/>
    <s v="United States"/>
    <s v="Tampa"/>
    <s v="Florida"/>
    <n v="33614"/>
    <s v="West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3-146934"/>
    <x v="0"/>
    <x v="730"/>
    <d v="2013-05-28T00:00:00"/>
    <s v="Standard Class"/>
    <s v="AF-10870"/>
    <s v="Art Ferguson"/>
    <s v="Consumer"/>
    <s v="United States"/>
    <s v="Passaic"/>
    <s v="New Jersey"/>
    <n v="7055"/>
    <s v="West"/>
    <s v="TEC-PH-10004614"/>
    <s v="Technology"/>
    <s v="Phones"/>
    <s v="AT&amp;T 841000 Phone"/>
    <n v="345"/>
    <n v="5"/>
    <n v="0"/>
    <n v="86.25"/>
  </r>
  <r>
    <n v="2442"/>
    <s v="CA-2013-146934"/>
    <x v="0"/>
    <x v="730"/>
    <d v="2013-05-28T00:00:00"/>
    <s v="Standard Class"/>
    <s v="AF-10870"/>
    <s v="Art Ferguson"/>
    <s v="Consumer"/>
    <s v="United States"/>
    <s v="Passaic"/>
    <s v="New Jersey"/>
    <n v="7055"/>
    <s v="West"/>
    <s v="FUR-TA-10003748"/>
    <s v="Furniture"/>
    <s v="Tables"/>
    <s v="Bevis 36 x 72 Conference Tables"/>
    <n v="174.28599999999997"/>
    <n v="2"/>
    <n v="0.3"/>
    <n v="-19.918399999999991"/>
  </r>
  <r>
    <n v="2443"/>
    <s v="CA-2013-146934"/>
    <x v="0"/>
    <x v="730"/>
    <d v="2013-05-28T00:00:00"/>
    <s v="Standard Class"/>
    <s v="AF-10870"/>
    <s v="Art Ferguson"/>
    <s v="Consumer"/>
    <s v="United States"/>
    <s v="Passaic"/>
    <s v="New Jersey"/>
    <n v="7055"/>
    <s v="West"/>
    <s v="OFF-AP-10003217"/>
    <s v="Office Supplies"/>
    <s v="Appliances"/>
    <s v="Eureka Sanitaire  Commercial Upright"/>
    <n v="662.84"/>
    <n v="4"/>
    <n v="0"/>
    <n v="172.33840000000004"/>
  </r>
  <r>
    <n v="2444"/>
    <s v="CA-2013-146934"/>
    <x v="0"/>
    <x v="730"/>
    <d v="2013-05-28T00:00:00"/>
    <s v="Standard Class"/>
    <s v="AF-10870"/>
    <s v="Art Ferguson"/>
    <s v="Consumer"/>
    <s v="United States"/>
    <s v="Passaic"/>
    <s v="New Jersey"/>
    <n v="7055"/>
    <s v="West"/>
    <s v="TEC-AC-10002399"/>
    <s v="Technology"/>
    <s v="Accessories"/>
    <s v="SanDisk Cruzer 32 GB USB Flash Drive"/>
    <n v="95.1"/>
    <n v="5"/>
    <n v="0"/>
    <n v="30.431999999999995"/>
  </r>
  <r>
    <n v="2445"/>
    <s v="CA-2013-146934"/>
    <x v="0"/>
    <x v="730"/>
    <d v="2013-05-28T00:00:00"/>
    <s v="Standard Class"/>
    <s v="AF-10870"/>
    <s v="Art Ferguson"/>
    <s v="Consumer"/>
    <s v="United States"/>
    <s v="Passaic"/>
    <s v="New Jersey"/>
    <n v="7055"/>
    <s v="We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3-146934"/>
    <x v="0"/>
    <x v="730"/>
    <d v="2013-05-28T00:00:00"/>
    <s v="Standard Class"/>
    <s v="AF-10870"/>
    <s v="Art Ferguson"/>
    <s v="Consumer"/>
    <s v="United States"/>
    <s v="Passaic"/>
    <s v="New Jersey"/>
    <n v="7055"/>
    <s v="West"/>
    <s v="TEC-PH-10001336"/>
    <s v="Technology"/>
    <s v="Phones"/>
    <s v="Digium D40 VoIP phone"/>
    <n v="257.98"/>
    <n v="2"/>
    <n v="0"/>
    <n v="74.8142"/>
  </r>
  <r>
    <n v="2447"/>
    <s v="CA-2012-100573"/>
    <x v="1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3-119165"/>
    <x v="0"/>
    <x v="731"/>
    <d v="2013-11-07T00:00:00"/>
    <s v="Standard Class"/>
    <s v="BD-11320"/>
    <s v="Bill Donatelli"/>
    <s v="Consumer"/>
    <s v="United States"/>
    <s v="Philadelphia"/>
    <s v="Pennsylvania"/>
    <n v="19143"/>
    <s v="West"/>
    <s v="FUR-CH-10000988"/>
    <s v="Furniture"/>
    <s v="Chairs"/>
    <s v="Hon Olson Stacker Stools"/>
    <n v="492.83499999999998"/>
    <n v="5"/>
    <n v="0.3"/>
    <n v="-14.080999999999989"/>
  </r>
  <r>
    <n v="2449"/>
    <s v="CA-2012-128027"/>
    <x v="1"/>
    <x v="471"/>
    <d v="2012-09-17T00:00:00"/>
    <s v="Second Class"/>
    <s v="CM-12385"/>
    <s v="Christopher Martinez"/>
    <s v="Consumer"/>
    <s v="United States"/>
    <s v="North Charleston"/>
    <s v="South Carolina"/>
    <n v="29406"/>
    <s v="West"/>
    <s v="OFF-ST-10001809"/>
    <s v="Office Supplies"/>
    <s v="Storage"/>
    <s v="Fellowes Officeware Wire Shelving"/>
    <n v="269.49"/>
    <n v="3"/>
    <n v="0"/>
    <n v="5.3897999999999939"/>
  </r>
  <r>
    <n v="2450"/>
    <s v="CA-2013-140207"/>
    <x v="0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OFF-LA-10000081"/>
    <s v="Office Supplies"/>
    <s v="Labels"/>
    <s v="Avery 496"/>
    <n v="18.75"/>
    <n v="5"/>
    <n v="0"/>
    <n v="9"/>
  </r>
  <r>
    <n v="2452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TEC-PH-10000149"/>
    <s v="Technology"/>
    <s v="Phones"/>
    <s v="Cisco SPA525G2 IP Phone - Wireless"/>
    <n v="119.69999999999999"/>
    <n v="6"/>
    <n v="0"/>
    <n v="31.121999999999996"/>
  </r>
  <r>
    <n v="2453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TEC-AC-10002399"/>
    <s v="Technology"/>
    <s v="Accessories"/>
    <s v="SanDisk Cruzer 32 GB USB Flash Drive"/>
    <n v="57.06"/>
    <n v="3"/>
    <n v="0"/>
    <n v="18.2592"/>
  </r>
  <r>
    <n v="2455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OFF-ST-10000344"/>
    <s v="Office Supplies"/>
    <s v="Storage"/>
    <s v="Neat Ideas Personal Hanging Folder Files, Black"/>
    <n v="107.44"/>
    <n v="8"/>
    <n v="0"/>
    <n v="27.934399999999997"/>
  </r>
  <r>
    <n v="2457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OFF-LA-10004093"/>
    <s v="Office Supplies"/>
    <s v="Labels"/>
    <s v="Avery 486"/>
    <n v="7.31"/>
    <n v="1"/>
    <n v="0"/>
    <n v="3.4356999999999998"/>
  </r>
  <r>
    <n v="2458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OFF-AR-10001683"/>
    <s v="Office Supplies"/>
    <s v="Art"/>
    <s v="Lumber Crayons"/>
    <n v="59.099999999999994"/>
    <n v="6"/>
    <n v="0"/>
    <n v="22.458000000000002"/>
  </r>
  <r>
    <n v="2459"/>
    <s v="CA-2014-140949"/>
    <x v="3"/>
    <x v="294"/>
    <d v="2014-03-23T00:00:00"/>
    <s v="Second Class"/>
    <s v="DB-13405"/>
    <s v="Denny Blanton"/>
    <s v="Consumer"/>
    <s v="United States"/>
    <s v="New York City"/>
    <s v="New York"/>
    <n v="10011"/>
    <s v="West"/>
    <s v="OFF-ST-10003455"/>
    <s v="Office Supplies"/>
    <s v="Storage"/>
    <s v="Tenex File Box, Personal Filing Tote with Lid, Black"/>
    <n v="46.53"/>
    <n v="3"/>
    <n v="0"/>
    <n v="12.097800000000001"/>
  </r>
  <r>
    <n v="2460"/>
    <s v="CA-2014-138548"/>
    <x v="3"/>
    <x v="733"/>
    <d v="2014-08-22T00:00:00"/>
    <s v="Standard Class"/>
    <s v="JG-15160"/>
    <s v="James Galang"/>
    <s v="Consumer"/>
    <s v="United States"/>
    <s v="Plainfield"/>
    <s v="New Jersey"/>
    <n v="7060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2-142419"/>
    <x v="1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2-142419"/>
    <x v="1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4-148691"/>
    <x v="3"/>
    <x v="734"/>
    <d v="2014-12-10T00:00:00"/>
    <s v="Standard Class"/>
    <s v="CS-12460"/>
    <s v="Chuck Sachs"/>
    <s v="Consumer"/>
    <s v="United States"/>
    <s v="New York City"/>
    <s v="New York"/>
    <n v="10009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4-148691"/>
    <x v="3"/>
    <x v="734"/>
    <d v="2014-12-10T00:00:00"/>
    <s v="Standard Class"/>
    <s v="CS-12460"/>
    <s v="Chuck Sachs"/>
    <s v="Consumer"/>
    <s v="United States"/>
    <s v="New York City"/>
    <s v="New York"/>
    <n v="10009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4-148691"/>
    <x v="3"/>
    <x v="734"/>
    <d v="2014-12-10T00:00:00"/>
    <s v="Standard Class"/>
    <s v="CS-12460"/>
    <s v="Chuck Sachs"/>
    <s v="Consumer"/>
    <s v="United States"/>
    <s v="New York City"/>
    <s v="New York"/>
    <n v="10009"/>
    <s v="West"/>
    <s v="TEC-PH-10000576"/>
    <s v="Technology"/>
    <s v="Phones"/>
    <s v="AT&amp;T 1080 Corded phone"/>
    <n v="136.99"/>
    <n v="1"/>
    <n v="0"/>
    <n v="36.987300000000005"/>
  </r>
  <r>
    <n v="2466"/>
    <s v="CA-2014-148691"/>
    <x v="3"/>
    <x v="734"/>
    <d v="2014-12-10T00:00:00"/>
    <s v="Standard Class"/>
    <s v="CS-12460"/>
    <s v="Chuck Sachs"/>
    <s v="Consumer"/>
    <s v="United States"/>
    <s v="New York City"/>
    <s v="New York"/>
    <n v="10009"/>
    <s v="West"/>
    <s v="OFF-LA-10001317"/>
    <s v="Office Supplies"/>
    <s v="Labels"/>
    <s v="Avery 520"/>
    <n v="3.15"/>
    <n v="1"/>
    <n v="0"/>
    <n v="1.512"/>
  </r>
  <r>
    <n v="2467"/>
    <s v="CA-2014-128755"/>
    <x v="3"/>
    <x v="464"/>
    <d v="2014-05-09T00:00:00"/>
    <s v="Standard Class"/>
    <s v="MK-18160"/>
    <s v="Mike Kennedy"/>
    <s v="Consumer"/>
    <s v="United States"/>
    <s v="Newport News"/>
    <s v="Virginia"/>
    <n v="23602"/>
    <s v="West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4-128755"/>
    <x v="3"/>
    <x v="464"/>
    <d v="2014-05-09T00:00:00"/>
    <s v="Standard Class"/>
    <s v="MK-18160"/>
    <s v="Mike Kennedy"/>
    <s v="Consumer"/>
    <s v="United States"/>
    <s v="Newport News"/>
    <s v="Virginia"/>
    <n v="23602"/>
    <s v="West"/>
    <s v="OFF-ST-10003306"/>
    <s v="Office Supplies"/>
    <s v="Storage"/>
    <s v="Letter Size Cart"/>
    <n v="571.44000000000005"/>
    <n v="4"/>
    <n v="0"/>
    <n v="165.71759999999995"/>
  </r>
  <r>
    <n v="2469"/>
    <s v="CA-2014-128755"/>
    <x v="3"/>
    <x v="464"/>
    <d v="2014-05-09T00:00:00"/>
    <s v="Standard Class"/>
    <s v="MK-18160"/>
    <s v="Mike Kennedy"/>
    <s v="Consumer"/>
    <s v="United States"/>
    <s v="Newport News"/>
    <s v="Virginia"/>
    <n v="23602"/>
    <s v="West"/>
    <s v="OFF-PA-10004983"/>
    <s v="Office Supplies"/>
    <s v="Paper"/>
    <s v="Xerox 23"/>
    <n v="32.400000000000006"/>
    <n v="5"/>
    <n v="0"/>
    <n v="15.552000000000001"/>
  </r>
  <r>
    <n v="2470"/>
    <s v="CA-2014-128755"/>
    <x v="3"/>
    <x v="464"/>
    <d v="2014-05-09T00:00:00"/>
    <s v="Standard Class"/>
    <s v="MK-18160"/>
    <s v="Mike Kennedy"/>
    <s v="Consumer"/>
    <s v="United States"/>
    <s v="Newport News"/>
    <s v="Virginia"/>
    <n v="23602"/>
    <s v="West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3-135923"/>
    <x v="0"/>
    <x v="115"/>
    <d v="2013-01-28T00:00:00"/>
    <s v="Standard Class"/>
    <s v="CM-11935"/>
    <s v="Carlos Meador"/>
    <s v="Consumer"/>
    <s v="United States"/>
    <s v="Fayetteville"/>
    <s v="North Carolina"/>
    <n v="28314"/>
    <s v="West"/>
    <s v="FUR-FU-10002107"/>
    <s v="Furniture"/>
    <s v="Furnishings"/>
    <s v="Eldon Pizzaz Desk Accessories"/>
    <n v="14.272"/>
    <n v="8"/>
    <n v="0.2"/>
    <n v="4.281600000000001"/>
  </r>
  <r>
    <n v="2472"/>
    <s v="US-2013-135923"/>
    <x v="0"/>
    <x v="115"/>
    <d v="2013-01-28T00:00:00"/>
    <s v="Standard Class"/>
    <s v="CM-11935"/>
    <s v="Carlos Meador"/>
    <s v="Consumer"/>
    <s v="United States"/>
    <s v="Fayetteville"/>
    <s v="North Carolina"/>
    <n v="28314"/>
    <s v="West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3-135923"/>
    <x v="0"/>
    <x v="115"/>
    <d v="2013-01-28T00:00:00"/>
    <s v="Standard Class"/>
    <s v="CM-11935"/>
    <s v="Carlos Meador"/>
    <s v="Consumer"/>
    <s v="United States"/>
    <s v="Fayetteville"/>
    <s v="North Carolina"/>
    <n v="28314"/>
    <s v="West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3-114972"/>
    <x v="0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3-114972"/>
    <x v="0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3-114972"/>
    <x v="0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3-114972"/>
    <x v="0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4-102750"/>
    <x v="3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1-145212"/>
    <x v="2"/>
    <x v="103"/>
    <d v="2011-09-19T00:00:00"/>
    <s v="Standard Class"/>
    <s v="DC-12850"/>
    <s v="Dan Campbell"/>
    <s v="Consumer"/>
    <s v="United States"/>
    <s v="New York City"/>
    <s v="New York"/>
    <n v="10011"/>
    <s v="West"/>
    <s v="OFF-AR-10002833"/>
    <s v="Office Supplies"/>
    <s v="Art"/>
    <s v="Newell 322"/>
    <n v="5.46"/>
    <n v="3"/>
    <n v="0"/>
    <n v="1.4742000000000002"/>
  </r>
  <r>
    <n v="2480"/>
    <s v="CA-2014-141992"/>
    <x v="3"/>
    <x v="249"/>
    <d v="2014-06-26T00:00:00"/>
    <s v="Standard Class"/>
    <s v="FO-14305"/>
    <s v="Frank Olsen"/>
    <s v="Consumer"/>
    <s v="United States"/>
    <s v="Dallas"/>
    <s v="Texas"/>
    <n v="75220"/>
    <s v="West"/>
    <s v="OFF-SU-10002557"/>
    <s v="Office Supplies"/>
    <s v="Supplies"/>
    <s v="Fiskars Spring-Action Scissors"/>
    <n v="11.184000000000001"/>
    <n v="1"/>
    <n v="0.2"/>
    <n v="0.83879999999999999"/>
  </r>
  <r>
    <n v="2481"/>
    <s v="CA-2014-141992"/>
    <x v="3"/>
    <x v="249"/>
    <d v="2014-06-26T00:00:00"/>
    <s v="Standard Class"/>
    <s v="FO-14305"/>
    <s v="Frank Olsen"/>
    <s v="Consumer"/>
    <s v="United States"/>
    <s v="Dallas"/>
    <s v="Texas"/>
    <n v="75220"/>
    <s v="West"/>
    <s v="OFF-ST-10003656"/>
    <s v="Office Supplies"/>
    <s v="Storage"/>
    <s v="Safco Industrial Wire Shelving"/>
    <n v="153.584"/>
    <n v="2"/>
    <n v="0.2"/>
    <n v="-32.636600000000001"/>
  </r>
  <r>
    <n v="2482"/>
    <s v="CA-2014-147956"/>
    <x v="3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4-126067"/>
    <x v="3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4-126067"/>
    <x v="3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4-126067"/>
    <x v="3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4-126067"/>
    <x v="3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2-104514"/>
    <x v="1"/>
    <x v="98"/>
    <d v="2012-01-04T00:00:00"/>
    <s v="Second Class"/>
    <s v="CB-12535"/>
    <s v="Claudia Bergmann"/>
    <s v="Corporate"/>
    <s v="United States"/>
    <s v="Newark"/>
    <s v="Delaware"/>
    <n v="19711"/>
    <s v="West"/>
    <s v="OFF-ST-10001837"/>
    <s v="Office Supplies"/>
    <s v="Storage"/>
    <s v="SAFCO Mobile Desk Side File, Wire Frame"/>
    <n v="85.52"/>
    <n v="2"/>
    <n v="0"/>
    <n v="22.235199999999999"/>
  </r>
  <r>
    <n v="2488"/>
    <s v="CA-2012-104514"/>
    <x v="1"/>
    <x v="98"/>
    <d v="2012-01-04T00:00:00"/>
    <s v="Second Class"/>
    <s v="CB-12535"/>
    <s v="Claudia Bergmann"/>
    <s v="Corporate"/>
    <s v="United States"/>
    <s v="Newark"/>
    <s v="Delaware"/>
    <n v="19711"/>
    <s v="West"/>
    <s v="OFF-AR-10001473"/>
    <s v="Office Supplies"/>
    <s v="Art"/>
    <s v="Newell 313"/>
    <n v="9.84"/>
    <n v="3"/>
    <n v="0"/>
    <n v="2.6568000000000005"/>
  </r>
  <r>
    <n v="2489"/>
    <s v="CA-2012-104514"/>
    <x v="1"/>
    <x v="98"/>
    <d v="2012-01-04T00:00:00"/>
    <s v="Second Class"/>
    <s v="CB-12535"/>
    <s v="Claudia Bergmann"/>
    <s v="Corporate"/>
    <s v="United States"/>
    <s v="Newark"/>
    <s v="Delaware"/>
    <n v="19711"/>
    <s v="West"/>
    <s v="OFF-PA-10004285"/>
    <s v="Office Supplies"/>
    <s v="Paper"/>
    <s v="Xerox 1959"/>
    <n v="20.04"/>
    <n v="3"/>
    <n v="0"/>
    <n v="9.6191999999999993"/>
  </r>
  <r>
    <n v="2490"/>
    <s v="CA-2012-141040"/>
    <x v="1"/>
    <x v="330"/>
    <d v="2012-10-13T00:00:00"/>
    <s v="Second Class"/>
    <s v="TB-21250"/>
    <s v="Tim Brockman"/>
    <s v="Consumer"/>
    <s v="United States"/>
    <s v="New York City"/>
    <s v="New York"/>
    <n v="10024"/>
    <s v="West"/>
    <s v="TEC-PH-10001835"/>
    <s v="Technology"/>
    <s v="Phones"/>
    <s v="Jawbone JAMBOX Wireless Bluetooth Speaker"/>
    <n v="631.96"/>
    <n v="4"/>
    <n v="0"/>
    <n v="303.3408"/>
  </r>
  <r>
    <n v="2491"/>
    <s v="CA-2012-141040"/>
    <x v="1"/>
    <x v="330"/>
    <d v="2012-10-13T00:00:00"/>
    <s v="Second Class"/>
    <s v="TB-21250"/>
    <s v="Tim Brockman"/>
    <s v="Consumer"/>
    <s v="United States"/>
    <s v="New York City"/>
    <s v="New York"/>
    <n v="10024"/>
    <s v="West"/>
    <s v="OFF-PA-10002245"/>
    <s v="Office Supplies"/>
    <s v="Paper"/>
    <s v="Xerox 1895"/>
    <n v="23.92"/>
    <n v="4"/>
    <n v="0"/>
    <n v="10.763999999999999"/>
  </r>
  <r>
    <n v="2492"/>
    <s v="CA-2011-113579"/>
    <x v="2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1-144624"/>
    <x v="2"/>
    <x v="84"/>
    <d v="2011-11-23T00:00:00"/>
    <s v="Standard Class"/>
    <s v="JM-15865"/>
    <s v="John Murray"/>
    <s v="Consumer"/>
    <s v="United States"/>
    <s v="Jamestown"/>
    <s v="New York"/>
    <n v="14701"/>
    <s v="West"/>
    <s v="TEC-PH-10002885"/>
    <s v="Technology"/>
    <s v="Phones"/>
    <s v="Apple iPhone 5"/>
    <n v="4548.8100000000004"/>
    <n v="7"/>
    <n v="0"/>
    <n v="1228.1787000000004"/>
  </r>
  <r>
    <n v="2494"/>
    <s v="CA-2013-146206"/>
    <x v="0"/>
    <x v="545"/>
    <d v="2013-09-15T00:00:00"/>
    <s v="Second Class"/>
    <s v="KT-16480"/>
    <s v="Kean Thornton"/>
    <s v="Consumer"/>
    <s v="United States"/>
    <s v="Houston"/>
    <s v="Texas"/>
    <n v="77095"/>
    <s v="West"/>
    <s v="FUR-TA-10004086"/>
    <s v="Furniture"/>
    <s v="Tables"/>
    <s v="KI Adjustable-Height Table"/>
    <n v="300.93"/>
    <n v="5"/>
    <n v="0.3"/>
    <n v="-34.39200000000001"/>
  </r>
  <r>
    <n v="2495"/>
    <s v="CA-2013-146206"/>
    <x v="0"/>
    <x v="545"/>
    <d v="2013-09-15T00:00:00"/>
    <s v="Second Class"/>
    <s v="KT-16480"/>
    <s v="Kean Thornton"/>
    <s v="Consumer"/>
    <s v="United States"/>
    <s v="Houston"/>
    <s v="Texas"/>
    <n v="77095"/>
    <s v="West"/>
    <s v="TEC-PH-10000895"/>
    <s v="Technology"/>
    <s v="Phones"/>
    <s v="Polycom VVX 310 VoIP phone"/>
    <n v="719.96"/>
    <n v="5"/>
    <n v="0.2"/>
    <n v="53.997000000000043"/>
  </r>
  <r>
    <n v="2496"/>
    <s v="CA-2011-136644"/>
    <x v="2"/>
    <x v="737"/>
    <d v="2011-06-22T00:00:00"/>
    <s v="Standard Class"/>
    <s v="SC-20575"/>
    <s v="Sonia Cooley"/>
    <s v="Consumer"/>
    <s v="United States"/>
    <s v="Mishawaka"/>
    <s v="Indiana"/>
    <n v="46544"/>
    <s v="West"/>
    <s v="FUR-CH-10000225"/>
    <s v="Furniture"/>
    <s v="Chairs"/>
    <s v="Global Geo Office Task Chair, Gray"/>
    <n v="647.84"/>
    <n v="8"/>
    <n v="0"/>
    <n v="32.391999999999939"/>
  </r>
  <r>
    <n v="2497"/>
    <s v="CA-2012-122371"/>
    <x v="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2-122371"/>
    <x v="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3-126935"/>
    <x v="0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4-133781"/>
    <x v="3"/>
    <x v="738"/>
    <d v="2014-06-24T00:00:00"/>
    <s v="First Class"/>
    <s v="DC-12850"/>
    <s v="Dan Campbell"/>
    <s v="Consumer"/>
    <s v="United States"/>
    <s v="Miami"/>
    <s v="Florida"/>
    <n v="33178"/>
    <s v="West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4-131618"/>
    <x v="3"/>
    <x v="46"/>
    <d v="2014-06-21T00:00:00"/>
    <s v="First Class"/>
    <s v="LS-17200"/>
    <s v="Luke Schmidt"/>
    <s v="Corporate"/>
    <s v="United States"/>
    <s v="Skokie"/>
    <s v="Illinois"/>
    <n v="60076"/>
    <s v="West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4-131618"/>
    <x v="3"/>
    <x v="46"/>
    <d v="2014-06-21T00:00:00"/>
    <s v="First Class"/>
    <s v="LS-17200"/>
    <s v="Luke Schmidt"/>
    <s v="Corporate"/>
    <s v="United States"/>
    <s v="Skokie"/>
    <s v="Illinois"/>
    <n v="60076"/>
    <s v="West"/>
    <s v="OFF-BI-10000546"/>
    <s v="Office Supplies"/>
    <s v="Binders"/>
    <s v="Avery Durable Binders"/>
    <n v="2.3039999999999994"/>
    <n v="4"/>
    <n v="0.8"/>
    <n v="-3.5711999999999993"/>
  </r>
  <r>
    <n v="2503"/>
    <s v="CA-2014-131618"/>
    <x v="3"/>
    <x v="46"/>
    <d v="2014-06-21T00:00:00"/>
    <s v="First Class"/>
    <s v="LS-17200"/>
    <s v="Luke Schmidt"/>
    <s v="Corporate"/>
    <s v="United States"/>
    <s v="Skokie"/>
    <s v="Illinois"/>
    <n v="60076"/>
    <s v="West"/>
    <s v="OFF-BI-10001294"/>
    <s v="Office Supplies"/>
    <s v="Binders"/>
    <s v="Fellowes Binding Cases"/>
    <n v="9.3599999999999977"/>
    <n v="4"/>
    <n v="0.8"/>
    <n v="-16.380000000000003"/>
  </r>
  <r>
    <n v="2504"/>
    <s v="CA-2013-149482"/>
    <x v="0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1-143917"/>
    <x v="2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1-143917"/>
    <x v="2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1-143917"/>
    <x v="2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s"/>
    <n v="77.92"/>
    <n v="8"/>
    <n v="0"/>
    <n v="34.284800000000004"/>
  </r>
  <r>
    <n v="2508"/>
    <s v="CA-2012-120397"/>
    <x v="1"/>
    <x v="740"/>
    <d v="2012-07-02T00:00:00"/>
    <s v="Same Day"/>
    <s v="RB-19435"/>
    <s v="Richard Bierner"/>
    <s v="Consumer"/>
    <s v="United States"/>
    <s v="Houston"/>
    <s v="Texas"/>
    <n v="77070"/>
    <s v="West"/>
    <s v="OFF-AP-10001293"/>
    <s v="Office Supplies"/>
    <s v="Appliances"/>
    <s v="Belkin 8 Outlet Surge Protector"/>
    <n v="32.783999999999992"/>
    <n v="4"/>
    <n v="0.8"/>
    <n v="-85.238399999999999"/>
  </r>
  <r>
    <n v="2509"/>
    <s v="CA-2014-163902"/>
    <x v="3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4-163902"/>
    <x v="3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3-136812"/>
    <x v="0"/>
    <x v="741"/>
    <d v="2013-11-24T00:00:00"/>
    <s v="Standard Class"/>
    <s v="AW-10930"/>
    <s v="Arthur Wiediger"/>
    <s v="Home Office"/>
    <s v="United States"/>
    <s v="Oklahoma City"/>
    <s v="Oklahoma"/>
    <n v="73120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2-102722"/>
    <x v="1"/>
    <x v="24"/>
    <d v="2012-04-19T00:00:00"/>
    <s v="First Class"/>
    <s v="KW-16570"/>
    <s v="Kelly Williams"/>
    <s v="Consumer"/>
    <s v="United States"/>
    <s v="Monroe"/>
    <s v="Louisiana"/>
    <n v="71203"/>
    <s v="West"/>
    <s v="TEC-AC-10003116"/>
    <s v="Technology"/>
    <s v="Accessories"/>
    <s v="Memorex Froggy Flash Drive 8 GB"/>
    <n v="106.5"/>
    <n v="6"/>
    <n v="0"/>
    <n v="41.534999999999997"/>
  </r>
  <r>
    <n v="2513"/>
    <s v="CA-2014-155089"/>
    <x v="3"/>
    <x v="574"/>
    <d v="2014-12-07T00:00:00"/>
    <s v="Standard Class"/>
    <s v="DB-12910"/>
    <s v="Daniel Byrd"/>
    <s v="Home Office"/>
    <s v="United States"/>
    <s v="Tampa"/>
    <s v="Florida"/>
    <n v="33614"/>
    <s v="West"/>
    <s v="OFF-BI-10002429"/>
    <s v="Office Supplies"/>
    <s v="Binders"/>
    <s v="Premier Elliptical Ring Binder, Black"/>
    <n v="45.660000000000011"/>
    <n v="5"/>
    <n v="0.7"/>
    <n v="-33.483999999999995"/>
  </r>
  <r>
    <n v="2514"/>
    <s v="CA-2013-124506"/>
    <x v="0"/>
    <x v="583"/>
    <d v="2013-11-18T00:00:00"/>
    <s v="Standard Class"/>
    <s v="BB-11545"/>
    <s v="Brenda Bowman"/>
    <s v="Corporate"/>
    <s v="United States"/>
    <s v="Chicago"/>
    <s v="Illinois"/>
    <n v="60623"/>
    <s v="West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3-124506"/>
    <x v="0"/>
    <x v="583"/>
    <d v="2013-11-18T00:00:00"/>
    <s v="Standard Class"/>
    <s v="BB-11545"/>
    <s v="Brenda Bowman"/>
    <s v="Corporate"/>
    <s v="United States"/>
    <s v="Chicago"/>
    <s v="Illinois"/>
    <n v="60623"/>
    <s v="West"/>
    <s v="FUR-CH-10004540"/>
    <s v="Furniture"/>
    <s v="Chairs"/>
    <s v="Global Chrome Stack Chair"/>
    <n v="47.991999999999997"/>
    <n v="2"/>
    <n v="0.3"/>
    <n v="-2.0567999999999991"/>
  </r>
  <r>
    <n v="2516"/>
    <s v="CA-2011-106572"/>
    <x v="2"/>
    <x v="742"/>
    <d v="2011-09-10T00:00:00"/>
    <s v="Standard Class"/>
    <s v="NP-18700"/>
    <s v="Nora Preis"/>
    <s v="Consumer"/>
    <s v="United States"/>
    <s v="Bowling Green"/>
    <s v="Ohio"/>
    <n v="43402"/>
    <s v="West"/>
    <s v="OFF-ST-10000585"/>
    <s v="Office Supplies"/>
    <s v="Storage"/>
    <s v="Economy Rollaway Files"/>
    <n v="264.32"/>
    <n v="2"/>
    <n v="0.2"/>
    <n v="19.823999999999998"/>
  </r>
  <r>
    <n v="2517"/>
    <s v="CA-2011-128888"/>
    <x v="2"/>
    <x v="647"/>
    <d v="2011-11-22T00:00:00"/>
    <s v="Standard Class"/>
    <s v="PB-19105"/>
    <s v="Peter Bühler"/>
    <s v="Consumer"/>
    <s v="United States"/>
    <s v="Houston"/>
    <s v="Texas"/>
    <n v="77095"/>
    <s v="West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4-123134"/>
    <x v="3"/>
    <x v="743"/>
    <d v="2014-05-08T00:00:00"/>
    <s v="Standard Class"/>
    <s v="DW-13585"/>
    <s v="Dorothy Wardle"/>
    <s v="Corporate"/>
    <s v="United States"/>
    <s v="Westfield"/>
    <s v="New Jersey"/>
    <n v="7090"/>
    <s v="We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3-124352"/>
    <x v="0"/>
    <x v="680"/>
    <d v="2013-10-22T00:00:00"/>
    <s v="Standard Class"/>
    <s v="CD-12790"/>
    <s v="Cynthia Delaney"/>
    <s v="Home Office"/>
    <s v="United States"/>
    <s v="Oklahoma City"/>
    <s v="Oklahoma"/>
    <n v="73120"/>
    <s v="West"/>
    <s v="OFF-LA-10004559"/>
    <s v="Office Supplies"/>
    <s v="Labels"/>
    <s v="Avery 49"/>
    <n v="20.16"/>
    <n v="7"/>
    <n v="0"/>
    <n v="9.8783999999999992"/>
  </r>
  <r>
    <n v="2520"/>
    <s v="CA-2013-124352"/>
    <x v="0"/>
    <x v="680"/>
    <d v="2013-10-22T00:00:00"/>
    <s v="Standard Class"/>
    <s v="CD-12790"/>
    <s v="Cynthia Delaney"/>
    <s v="Home Office"/>
    <s v="United States"/>
    <s v="Oklahoma City"/>
    <s v="Oklahoma"/>
    <n v="73120"/>
    <s v="West"/>
    <s v="OFF-LA-10003223"/>
    <s v="Office Supplies"/>
    <s v="Labels"/>
    <s v="Avery 508"/>
    <n v="29.46"/>
    <n v="6"/>
    <n v="0"/>
    <n v="14.4354"/>
  </r>
  <r>
    <n v="2521"/>
    <s v="CA-2013-124352"/>
    <x v="0"/>
    <x v="680"/>
    <d v="2013-10-22T00:00:00"/>
    <s v="Standard Class"/>
    <s v="CD-12790"/>
    <s v="Cynthia Delaney"/>
    <s v="Home Office"/>
    <s v="United States"/>
    <s v="Oklahoma City"/>
    <s v="Oklahoma"/>
    <n v="73120"/>
    <s v="West"/>
    <s v="OFF-AP-10002651"/>
    <s v="Office Supplies"/>
    <s v="Appliances"/>
    <s v="Hoover Upright Vacuum With Dirt Cup"/>
    <n v="868.58999999999992"/>
    <n v="3"/>
    <n v="0"/>
    <n v="251.89109999999988"/>
  </r>
  <r>
    <n v="2522"/>
    <s v="CA-2013-124352"/>
    <x v="0"/>
    <x v="680"/>
    <d v="2013-10-22T00:00:00"/>
    <s v="Standard Class"/>
    <s v="CD-12790"/>
    <s v="Cynthia Delaney"/>
    <s v="Home Office"/>
    <s v="United States"/>
    <s v="Oklahoma City"/>
    <s v="Oklahoma"/>
    <n v="73120"/>
    <s v="West"/>
    <s v="OFF-PA-10003177"/>
    <s v="Office Supplies"/>
    <s v="Paper"/>
    <s v="Xerox 1999"/>
    <n v="12.96"/>
    <n v="2"/>
    <n v="0"/>
    <n v="6.2208000000000006"/>
  </r>
  <r>
    <n v="2523"/>
    <s v="CA-2013-124352"/>
    <x v="0"/>
    <x v="680"/>
    <d v="2013-10-22T00:00:00"/>
    <s v="Standard Class"/>
    <s v="CD-12790"/>
    <s v="Cynthia Delaney"/>
    <s v="Home Office"/>
    <s v="United States"/>
    <s v="Oklahoma City"/>
    <s v="Oklahoma"/>
    <n v="73120"/>
    <s v="West"/>
    <s v="TEC-PH-10003442"/>
    <s v="Technology"/>
    <s v="Phones"/>
    <s v="Samsung Replacement EH64AVFWE Premium Headset"/>
    <n v="5.5"/>
    <n v="1"/>
    <n v="0"/>
    <n v="1.375"/>
  </r>
  <r>
    <n v="2524"/>
    <s v="CA-2013-124352"/>
    <x v="0"/>
    <x v="680"/>
    <d v="2013-10-22T00:00:00"/>
    <s v="Standard Class"/>
    <s v="CD-12790"/>
    <s v="Cynthia Delaney"/>
    <s v="Home Office"/>
    <s v="United States"/>
    <s v="Oklahoma City"/>
    <s v="Oklahoma"/>
    <n v="73120"/>
    <s v="West"/>
    <s v="OFF-BI-10000977"/>
    <s v="Office Supplies"/>
    <s v="Binders"/>
    <s v="Ibico Plastic Spiral Binding Combs"/>
    <n v="121.6"/>
    <n v="4"/>
    <n v="0"/>
    <n v="55.935999999999993"/>
  </r>
  <r>
    <n v="2525"/>
    <s v="CA-2012-124541"/>
    <x v="1"/>
    <x v="744"/>
    <d v="2012-04-10T00:00:00"/>
    <s v="Standard Class"/>
    <s v="TT-21220"/>
    <s v="Thomas Thornton"/>
    <s v="Consumer"/>
    <s v="United States"/>
    <s v="Houston"/>
    <s v="Texas"/>
    <n v="77041"/>
    <s v="West"/>
    <s v="OFF-AR-10004078"/>
    <s v="Office Supplies"/>
    <s v="Art"/>
    <s v="Newell 312"/>
    <n v="42.047999999999995"/>
    <n v="9"/>
    <n v="0.2"/>
    <n v="5.2559999999999985"/>
  </r>
  <r>
    <n v="2526"/>
    <s v="CA-2012-124541"/>
    <x v="1"/>
    <x v="744"/>
    <d v="2012-04-10T00:00:00"/>
    <s v="Standard Class"/>
    <s v="TT-21220"/>
    <s v="Thomas Thornton"/>
    <s v="Consumer"/>
    <s v="United States"/>
    <s v="Houston"/>
    <s v="Texas"/>
    <n v="77041"/>
    <s v="West"/>
    <s v="TEC-AC-10002550"/>
    <s v="Technology"/>
    <s v="Accessories"/>
    <s v="Maxell 4.7GB DVD-RW 3/Pack"/>
    <n v="25.488"/>
    <n v="2"/>
    <n v="0.2"/>
    <n v="4.4603999999999999"/>
  </r>
  <r>
    <n v="2527"/>
    <s v="CA-2012-124541"/>
    <x v="1"/>
    <x v="744"/>
    <d v="2012-04-10T00:00:00"/>
    <s v="Standard Class"/>
    <s v="TT-21220"/>
    <s v="Thomas Thornton"/>
    <s v="Consumer"/>
    <s v="United States"/>
    <s v="Houston"/>
    <s v="Texas"/>
    <n v="77041"/>
    <s v="West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2-124541"/>
    <x v="1"/>
    <x v="744"/>
    <d v="2012-04-10T00:00:00"/>
    <s v="Standard Class"/>
    <s v="TT-21220"/>
    <s v="Thomas Thornton"/>
    <s v="Consumer"/>
    <s v="United States"/>
    <s v="Houston"/>
    <s v="Texas"/>
    <n v="77041"/>
    <s v="West"/>
    <s v="OFF-BI-10004209"/>
    <s v="Office Supplies"/>
    <s v="Binders"/>
    <s v="Fellowes Twister Kit, Gray/Clear, 3/pkg"/>
    <n v="9.6479999999999961"/>
    <n v="6"/>
    <n v="0.8"/>
    <n v="-16.884"/>
  </r>
  <r>
    <n v="2529"/>
    <s v="CA-2012-124541"/>
    <x v="1"/>
    <x v="744"/>
    <d v="2012-04-10T00:00:00"/>
    <s v="Standard Class"/>
    <s v="TT-21220"/>
    <s v="Thomas Thornton"/>
    <s v="Consumer"/>
    <s v="United States"/>
    <s v="Houston"/>
    <s v="Texas"/>
    <n v="77041"/>
    <s v="West"/>
    <s v="OFF-PA-10001526"/>
    <s v="Office Supplies"/>
    <s v="Paper"/>
    <s v="Xerox 1949"/>
    <n v="7.9680000000000009"/>
    <n v="2"/>
    <n v="0.2"/>
    <n v="2.8884000000000007"/>
  </r>
  <r>
    <n v="2530"/>
    <s v="CA-2011-108707"/>
    <x v="2"/>
    <x v="745"/>
    <d v="2011-10-29T00:00:00"/>
    <s v="Standard Class"/>
    <s v="DB-12910"/>
    <s v="Daniel Byrd"/>
    <s v="Home Office"/>
    <s v="United States"/>
    <s v="Fort Lauderdale"/>
    <s v="Florida"/>
    <n v="33311"/>
    <s v="West"/>
    <s v="OFF-PA-10000788"/>
    <s v="Office Supplies"/>
    <s v="Paper"/>
    <s v="Xerox 210"/>
    <n v="10.368000000000002"/>
    <n v="2"/>
    <n v="0.2"/>
    <n v="3.6288"/>
  </r>
  <r>
    <n v="2531"/>
    <s v="CA-2011-111500"/>
    <x v="2"/>
    <x v="654"/>
    <d v="2011-08-21T00:00:00"/>
    <s v="Standard Class"/>
    <s v="DJ-13510"/>
    <s v="Don Jones"/>
    <s v="Corporate"/>
    <s v="United States"/>
    <s v="Little Rock"/>
    <s v="Arkansas"/>
    <n v="72209"/>
    <s v="West"/>
    <s v="OFF-PA-10000595"/>
    <s v="Office Supplies"/>
    <s v="Paper"/>
    <s v="Xerox 1929"/>
    <n v="114.2"/>
    <n v="5"/>
    <n v="0"/>
    <n v="52.531999999999996"/>
  </r>
  <r>
    <n v="2532"/>
    <s v="CA-2011-111500"/>
    <x v="2"/>
    <x v="654"/>
    <d v="2011-08-21T00:00:00"/>
    <s v="Standard Class"/>
    <s v="DJ-13510"/>
    <s v="Don Jones"/>
    <s v="Corporate"/>
    <s v="United States"/>
    <s v="Little Rock"/>
    <s v="Arkansas"/>
    <n v="72209"/>
    <s v="West"/>
    <s v="OFF-BI-10000829"/>
    <s v="Office Supplies"/>
    <s v="Binders"/>
    <s v="Avery Non-Stick Binders"/>
    <n v="17.96"/>
    <n v="4"/>
    <n v="0"/>
    <n v="8.2615999999999996"/>
  </r>
  <r>
    <n v="2533"/>
    <s v="CA-2011-111500"/>
    <x v="2"/>
    <x v="654"/>
    <d v="2011-08-21T00:00:00"/>
    <s v="Standard Class"/>
    <s v="DJ-13510"/>
    <s v="Don Jones"/>
    <s v="Corporate"/>
    <s v="United States"/>
    <s v="Little Rock"/>
    <s v="Arkansas"/>
    <n v="72209"/>
    <s v="West"/>
    <s v="OFF-FA-10002676"/>
    <s v="Office Supplies"/>
    <s v="Fasteners"/>
    <s v="Colored Push Pins"/>
    <n v="12.67"/>
    <n v="7"/>
    <n v="0"/>
    <n v="4.5611999999999995"/>
  </r>
  <r>
    <n v="2534"/>
    <s v="CA-2011-111500"/>
    <x v="2"/>
    <x v="654"/>
    <d v="2011-08-21T00:00:00"/>
    <s v="Standard Class"/>
    <s v="DJ-13510"/>
    <s v="Don Jones"/>
    <s v="Corporate"/>
    <s v="United States"/>
    <s v="Little Rock"/>
    <s v="Arkansas"/>
    <n v="72209"/>
    <s v="West"/>
    <s v="TEC-AC-10000844"/>
    <s v="Technology"/>
    <s v="Accessories"/>
    <s v="Logitech Gaming G510s - Keyboard"/>
    <n v="339.96"/>
    <n v="4"/>
    <n v="0"/>
    <n v="122.38559999999998"/>
  </r>
  <r>
    <n v="2535"/>
    <s v="US-2014-117723"/>
    <x v="3"/>
    <x v="733"/>
    <d v="2014-08-19T00:00:00"/>
    <s v="Second Class"/>
    <s v="DL-13495"/>
    <s v="Dionis Lloyd"/>
    <s v="Corporate"/>
    <s v="United States"/>
    <s v="Philadelphia"/>
    <s v="Pennsylvania"/>
    <n v="19120"/>
    <s v="West"/>
    <s v="OFF-ST-10004459"/>
    <s v="Office Supplies"/>
    <s v="Storage"/>
    <s v="Tennsco Single-Tier Lockers"/>
    <n v="1801.6320000000001"/>
    <n v="6"/>
    <n v="0.2"/>
    <n v="-337.80600000000004"/>
  </r>
  <r>
    <n v="2536"/>
    <s v="CA-2012-143238"/>
    <x v="1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2-168746"/>
    <x v="1"/>
    <x v="746"/>
    <d v="2012-01-29T00:00:00"/>
    <s v="Second Class"/>
    <s v="SV-20365"/>
    <s v="Seth Vernon"/>
    <s v="Consumer"/>
    <s v="United States"/>
    <s v="Cleveland"/>
    <s v="Ohio"/>
    <n v="44105"/>
    <s v="West"/>
    <s v="FUR-CH-10000513"/>
    <s v="Furniture"/>
    <s v="Chairs"/>
    <s v="High-Back Leather Manager's Chair"/>
    <n v="181.98599999999999"/>
    <n v="2"/>
    <n v="0.3"/>
    <n v="-54.595799999999997"/>
  </r>
  <r>
    <n v="2538"/>
    <s v="CA-2012-168746"/>
    <x v="1"/>
    <x v="746"/>
    <d v="2012-01-29T00:00:00"/>
    <s v="Second Class"/>
    <s v="SV-20365"/>
    <s v="Seth Vernon"/>
    <s v="Consumer"/>
    <s v="United States"/>
    <s v="Cleveland"/>
    <s v="Ohio"/>
    <n v="44105"/>
    <s v="West"/>
    <s v="TEC-PH-10000895"/>
    <s v="Technology"/>
    <s v="Phones"/>
    <s v="Polycom VVX 310 VoIP phone"/>
    <n v="431.976"/>
    <n v="4"/>
    <n v="0.4"/>
    <n v="-100.7944"/>
  </r>
  <r>
    <n v="2539"/>
    <s v="CA-2012-168746"/>
    <x v="1"/>
    <x v="746"/>
    <d v="2012-01-29T00:00:00"/>
    <s v="Second Class"/>
    <s v="SV-20365"/>
    <s v="Seth Vernon"/>
    <s v="Consumer"/>
    <s v="United States"/>
    <s v="Cleveland"/>
    <s v="Ohio"/>
    <n v="44105"/>
    <s v="West"/>
    <s v="TEC-PH-10002555"/>
    <s v="Technology"/>
    <s v="Phones"/>
    <s v="Nortel Meridian M5316 Digital phone"/>
    <n v="155.36999999999998"/>
    <n v="1"/>
    <n v="0.4"/>
    <n v="-36.253"/>
  </r>
  <r>
    <n v="2540"/>
    <s v="CA-2012-113404"/>
    <x v="1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2-113404"/>
    <x v="1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3-144792"/>
    <x v="0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1-164385"/>
    <x v="2"/>
    <x v="467"/>
    <d v="2011-10-01T00:00:00"/>
    <s v="Second Class"/>
    <s v="NB-18580"/>
    <s v="Nicole Brennan"/>
    <s v="Corporate"/>
    <s v="United States"/>
    <s v="Philadelphia"/>
    <s v="Pennsylvania"/>
    <n v="19134"/>
    <s v="We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3-114174"/>
    <x v="0"/>
    <x v="162"/>
    <d v="2013-09-15T00:00:00"/>
    <s v="Standard Class"/>
    <s v="AP-10720"/>
    <s v="Anne Pryor"/>
    <s v="Home Office"/>
    <s v="United States"/>
    <s v="Malden"/>
    <s v="Massachusetts"/>
    <n v="2148"/>
    <s v="West"/>
    <s v="FUR-BO-10003450"/>
    <s v="Furniture"/>
    <s v="Bookcases"/>
    <s v="Bush Westfield Collection Bookcases, Dark Cherry Finish"/>
    <n v="173.94"/>
    <n v="3"/>
    <n v="0"/>
    <n v="13.915199999999992"/>
  </r>
  <r>
    <n v="2545"/>
    <s v="US-2013-114174"/>
    <x v="0"/>
    <x v="162"/>
    <d v="2013-09-15T00:00:00"/>
    <s v="Standard Class"/>
    <s v="AP-10720"/>
    <s v="Anne Pryor"/>
    <s v="Home Office"/>
    <s v="United States"/>
    <s v="Malden"/>
    <s v="Massachusetts"/>
    <n v="2148"/>
    <s v="West"/>
    <s v="OFF-LA-10000248"/>
    <s v="Office Supplies"/>
    <s v="Labels"/>
    <s v="Avery 52"/>
    <n v="14.76"/>
    <n v="4"/>
    <n v="0"/>
    <n v="6.9371999999999998"/>
  </r>
  <r>
    <n v="2546"/>
    <s v="CA-2014-108070"/>
    <x v="3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4-108070"/>
    <x v="3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2-128090"/>
    <x v="1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2-128090"/>
    <x v="1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2-128090"/>
    <x v="1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2-128090"/>
    <x v="1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4-101042"/>
    <x v="3"/>
    <x v="123"/>
    <d v="2014-11-24T00:00:00"/>
    <s v="Standard Class"/>
    <s v="AB-10105"/>
    <s v="Adrian Barton"/>
    <s v="Consumer"/>
    <s v="United States"/>
    <s v="Henderson"/>
    <s v="Kentucky"/>
    <n v="42420"/>
    <s v="West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4-101042"/>
    <x v="3"/>
    <x v="123"/>
    <d v="2014-11-24T00:00:00"/>
    <s v="Standard Class"/>
    <s v="AB-10105"/>
    <s v="Adrian Barton"/>
    <s v="Consumer"/>
    <s v="United States"/>
    <s v="Henderson"/>
    <s v="Kentucky"/>
    <n v="42420"/>
    <s v="West"/>
    <s v="OFF-BI-10000088"/>
    <s v="Office Supplies"/>
    <s v="Binders"/>
    <s v="GBC Imprintable Covers"/>
    <n v="21.96"/>
    <n v="2"/>
    <n v="0"/>
    <n v="10.760400000000001"/>
  </r>
  <r>
    <n v="2554"/>
    <s v="CA-2013-155439"/>
    <x v="0"/>
    <x v="749"/>
    <d v="2013-09-19T00:00:00"/>
    <s v="Standard Class"/>
    <s v="PN-18775"/>
    <s v="Parhena Norris"/>
    <s v="Home Office"/>
    <s v="United States"/>
    <s v="Columbia"/>
    <s v="South Carolina"/>
    <n v="29203"/>
    <s v="West"/>
    <s v="OFF-PA-10000029"/>
    <s v="Office Supplies"/>
    <s v="Paper"/>
    <s v="Xerox 224"/>
    <n v="25.92"/>
    <n v="4"/>
    <n v="0"/>
    <n v="12.441600000000001"/>
  </r>
  <r>
    <n v="2555"/>
    <s v="CA-2013-118626"/>
    <x v="0"/>
    <x v="243"/>
    <d v="2013-08-21T00:00:00"/>
    <s v="Standard Class"/>
    <s v="JC-15775"/>
    <s v="John Castell"/>
    <s v="Consumer"/>
    <s v="United States"/>
    <s v="Tallahassee"/>
    <s v="Florida"/>
    <n v="32303"/>
    <s v="West"/>
    <s v="TEC-PH-10000369"/>
    <s v="Technology"/>
    <s v="Phones"/>
    <s v="HTC One Mini"/>
    <n v="705.54399999999998"/>
    <n v="7"/>
    <n v="0.2"/>
    <n v="70.554400000000072"/>
  </r>
  <r>
    <n v="2556"/>
    <s v="CA-2012-111458"/>
    <x v="1"/>
    <x v="120"/>
    <d v="2012-09-30T00:00:00"/>
    <s v="Standard Class"/>
    <s v="PF-19165"/>
    <s v="Philip Fox"/>
    <s v="Consumer"/>
    <s v="United States"/>
    <s v="New York City"/>
    <s v="New York"/>
    <n v="10035"/>
    <s v="West"/>
    <s v="TEC-AC-10001590"/>
    <s v="Technology"/>
    <s v="Accessories"/>
    <s v="Dell Slim USB Multimedia Keyboard"/>
    <n v="50"/>
    <n v="2"/>
    <n v="0"/>
    <n v="12"/>
  </r>
  <r>
    <n v="2557"/>
    <s v="US-2013-126844"/>
    <x v="0"/>
    <x v="750"/>
    <d v="2013-10-15T00:00:00"/>
    <s v="Standard Class"/>
    <s v="BW-11110"/>
    <s v="Bart Watters"/>
    <s v="Corporate"/>
    <s v="United States"/>
    <s v="Houston"/>
    <s v="Texas"/>
    <n v="77070"/>
    <s v="West"/>
    <s v="FUR-FU-10004909"/>
    <s v="Furniture"/>
    <s v="Furnishings"/>
    <s v="Contemporary Wood/Metal Frame"/>
    <n v="51.712000000000003"/>
    <n v="8"/>
    <n v="0.6"/>
    <n v="-32.320000000000007"/>
  </r>
  <r>
    <n v="2558"/>
    <s v="US-2012-112508"/>
    <x v="1"/>
    <x v="539"/>
    <d v="2012-03-30T00:00:00"/>
    <s v="Standard Class"/>
    <s v="BP-11185"/>
    <s v="Ben Peterman"/>
    <s v="Corporate"/>
    <s v="United States"/>
    <s v="Coral Springs"/>
    <s v="Florida"/>
    <n v="33065"/>
    <s v="West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2-147788"/>
    <x v="1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2-147788"/>
    <x v="1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2-147788"/>
    <x v="1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2-144288"/>
    <x v="1"/>
    <x v="707"/>
    <d v="2012-12-31T00:00:00"/>
    <s v="Standard Class"/>
    <s v="MB-17305"/>
    <s v="Maria Bertelson"/>
    <s v="Consumer"/>
    <s v="United States"/>
    <s v="Nashville"/>
    <s v="Tennessee"/>
    <n v="37211"/>
    <s v="West"/>
    <s v="OFF-LA-10003190"/>
    <s v="Office Supplies"/>
    <s v="Labels"/>
    <s v="Avery 474"/>
    <n v="9.2159999999999993"/>
    <n v="4"/>
    <n v="0.2"/>
    <n v="3.3408000000000002"/>
  </r>
  <r>
    <n v="2563"/>
    <s v="CA-2012-144288"/>
    <x v="1"/>
    <x v="707"/>
    <d v="2012-12-31T00:00:00"/>
    <s v="Standard Class"/>
    <s v="MB-17305"/>
    <s v="Maria Bertelson"/>
    <s v="Consumer"/>
    <s v="United States"/>
    <s v="Nashville"/>
    <s v="Tennessee"/>
    <n v="37211"/>
    <s v="West"/>
    <s v="OFF-PA-10002787"/>
    <s v="Office Supplies"/>
    <s v="Paper"/>
    <s v="Xerox 227"/>
    <n v="10.368000000000002"/>
    <n v="2"/>
    <n v="0.2"/>
    <n v="3.6288"/>
  </r>
  <r>
    <n v="2564"/>
    <s v="CA-2012-110632"/>
    <x v="1"/>
    <x v="751"/>
    <d v="2012-03-22T00:00:00"/>
    <s v="Second Class"/>
    <s v="HR-14830"/>
    <s v="Harold Ryan"/>
    <s v="Corporate"/>
    <s v="United States"/>
    <s v="New York City"/>
    <s v="New York"/>
    <n v="10009"/>
    <s v="West"/>
    <s v="TEC-AC-10000387"/>
    <s v="Technology"/>
    <s v="Accessories"/>
    <s v="KeyTronic KT800P2 - Keyboard - Black"/>
    <n v="15.02"/>
    <n v="1"/>
    <n v="0"/>
    <n v="2.7035999999999998"/>
  </r>
  <r>
    <n v="2565"/>
    <s v="CA-2012-110632"/>
    <x v="1"/>
    <x v="751"/>
    <d v="2012-03-22T00:00:00"/>
    <s v="Second Class"/>
    <s v="HR-14830"/>
    <s v="Harold Ryan"/>
    <s v="Corporate"/>
    <s v="United States"/>
    <s v="New York City"/>
    <s v="New York"/>
    <n v="10009"/>
    <s v="We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4-109589"/>
    <x v="3"/>
    <x v="202"/>
    <d v="2014-12-25T00:00:00"/>
    <s v="First Class"/>
    <s v="BD-11635"/>
    <s v="Brian Derr"/>
    <s v="Consumer"/>
    <s v="United States"/>
    <s v="Bowling Green"/>
    <s v="Kentucky"/>
    <n v="42104"/>
    <s v="West"/>
    <s v="TEC-AC-10003116"/>
    <s v="Technology"/>
    <s v="Accessories"/>
    <s v="Memorex Froggy Flash Drive 8 GB"/>
    <n v="71"/>
    <n v="4"/>
    <n v="0"/>
    <n v="27.689999999999998"/>
  </r>
  <r>
    <n v="2567"/>
    <s v="CA-2014-123967"/>
    <x v="3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4-123967"/>
    <x v="3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4-148929"/>
    <x v="3"/>
    <x v="210"/>
    <d v="2014-09-12T00:00:00"/>
    <s v="Standard Class"/>
    <s v="SP-20620"/>
    <s v="Stefania Perrino"/>
    <s v="Corporate"/>
    <s v="United States"/>
    <s v="New York City"/>
    <s v="New York"/>
    <n v="10011"/>
    <s v="We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4-134404"/>
    <x v="3"/>
    <x v="753"/>
    <d v="2014-12-28T00:00:00"/>
    <s v="Same Day"/>
    <s v="DR-12880"/>
    <s v="Dan Reichenbach"/>
    <s v="Corporate"/>
    <s v="United States"/>
    <s v="Newark"/>
    <s v="Ohio"/>
    <n v="43055"/>
    <s v="West"/>
    <s v="TEC-PH-10000576"/>
    <s v="Technology"/>
    <s v="Phones"/>
    <s v="AT&amp;T 1080 Corded phone"/>
    <n v="164.38800000000001"/>
    <n v="2"/>
    <n v="0.4"/>
    <n v="-35.617400000000004"/>
  </r>
  <r>
    <n v="2571"/>
    <s v="CA-2014-134404"/>
    <x v="3"/>
    <x v="753"/>
    <d v="2014-12-28T00:00:00"/>
    <s v="Same Day"/>
    <s v="DR-12880"/>
    <s v="Dan Reichenbach"/>
    <s v="Corporate"/>
    <s v="United States"/>
    <s v="Newark"/>
    <s v="Ohio"/>
    <n v="43055"/>
    <s v="West"/>
    <s v="OFF-AR-10004441"/>
    <s v="Office Supplies"/>
    <s v="Art"/>
    <s v="BIC Brite Liner Highlighters"/>
    <n v="13.247999999999999"/>
    <n v="4"/>
    <n v="0.2"/>
    <n v="3.6431999999999998"/>
  </r>
  <r>
    <n v="2572"/>
    <s v="CA-2014-109778"/>
    <x v="3"/>
    <x v="11"/>
    <d v="2014-07-22T00:00:00"/>
    <s v="Standard Class"/>
    <s v="VM-21685"/>
    <s v="Valerie Mitchum"/>
    <s v="Home Office"/>
    <s v="United States"/>
    <s v="Woodstock"/>
    <s v="Illinois"/>
    <n v="60098"/>
    <s v="West"/>
    <s v="OFF-AR-10003759"/>
    <s v="Office Supplies"/>
    <s v="Art"/>
    <s v="Crayola Anti Dust Chalk, 12/Pack"/>
    <n v="2.9120000000000004"/>
    <n v="2"/>
    <n v="0.2"/>
    <n v="0.90999999999999981"/>
  </r>
  <r>
    <n v="2573"/>
    <s v="CA-2013-155845"/>
    <x v="0"/>
    <x v="399"/>
    <d v="2013-08-16T00:00:00"/>
    <s v="Second Class"/>
    <s v="CM-12235"/>
    <s v="Chris McAfee"/>
    <s v="Consumer"/>
    <s v="United States"/>
    <s v="Carrollton"/>
    <s v="Texas"/>
    <n v="75007"/>
    <s v="West"/>
    <s v="TEC-AC-10004145"/>
    <s v="Technology"/>
    <s v="Accessories"/>
    <s v="Logitech diNovo Edge Keyboard"/>
    <n v="1399.9440000000002"/>
    <n v="7"/>
    <n v="0.2"/>
    <n v="52.497900000000016"/>
  </r>
  <r>
    <n v="2574"/>
    <s v="CA-2014-145128"/>
    <x v="3"/>
    <x v="362"/>
    <d v="2014-07-15T00:00:00"/>
    <s v="Standard Class"/>
    <s v="SM-20320"/>
    <s v="Sean Miller"/>
    <s v="Home Office"/>
    <s v="United States"/>
    <s v="Lafayette"/>
    <s v="Indiana"/>
    <n v="47905"/>
    <s v="West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1-129091"/>
    <x v="2"/>
    <x v="754"/>
    <d v="2011-11-27T00:00:00"/>
    <s v="Standard Class"/>
    <s v="RA-19885"/>
    <s v="Ruben Ausman"/>
    <s v="Corporate"/>
    <s v="United States"/>
    <s v="Columbus"/>
    <s v="Georgia"/>
    <n v="31907"/>
    <s v="West"/>
    <s v="OFF-EN-10004955"/>
    <s v="Office Supplies"/>
    <s v="Envelopes"/>
    <s v="Fashion Color Clasp Envelopes"/>
    <n v="16.23"/>
    <n v="3"/>
    <n v="0"/>
    <n v="7.9527000000000001"/>
  </r>
  <r>
    <n v="2576"/>
    <s v="CA-2011-129091"/>
    <x v="2"/>
    <x v="754"/>
    <d v="2011-11-27T00:00:00"/>
    <s v="Standard Class"/>
    <s v="RA-19885"/>
    <s v="Ruben Ausman"/>
    <s v="Corporate"/>
    <s v="United States"/>
    <s v="Columbus"/>
    <s v="Georgia"/>
    <n v="31907"/>
    <s v="West"/>
    <s v="OFF-BI-10001071"/>
    <s v="Office Supplies"/>
    <s v="Binders"/>
    <s v="GBC ProClick Punch Binding System"/>
    <n v="319.89999999999998"/>
    <n v="5"/>
    <n v="0"/>
    <n v="156.751"/>
  </r>
  <r>
    <n v="2577"/>
    <s v="CA-2011-129091"/>
    <x v="2"/>
    <x v="754"/>
    <d v="2011-11-27T00:00:00"/>
    <s v="Standard Class"/>
    <s v="RA-19885"/>
    <s v="Ruben Ausman"/>
    <s v="Corporate"/>
    <s v="United States"/>
    <s v="Columbus"/>
    <s v="Georgia"/>
    <n v="31907"/>
    <s v="West"/>
    <s v="OFF-EN-10001990"/>
    <s v="Office Supplies"/>
    <s v="Envelopes"/>
    <s v="Staples"/>
    <n v="11.36"/>
    <n v="2"/>
    <n v="0"/>
    <n v="5.3391999999999991"/>
  </r>
  <r>
    <n v="2578"/>
    <s v="CA-2011-129091"/>
    <x v="2"/>
    <x v="754"/>
    <d v="2011-11-27T00:00:00"/>
    <s v="Standard Class"/>
    <s v="RA-19885"/>
    <s v="Ruben Ausman"/>
    <s v="Corporate"/>
    <s v="United States"/>
    <s v="Columbus"/>
    <s v="Georgia"/>
    <n v="31907"/>
    <s v="West"/>
    <s v="OFF-AP-10002734"/>
    <s v="Office Supplies"/>
    <s v="Appliances"/>
    <s v="Holmes Harmony HEPA Air Purifier for 17 x 20 Room"/>
    <n v="675.12"/>
    <n v="3"/>
    <n v="0"/>
    <n v="290.30160000000001"/>
  </r>
  <r>
    <n v="2579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OFF-ST-10004337"/>
    <s v="Office Supplies"/>
    <s v="Storage"/>
    <s v="SAFCO Commercial Wire Shelving, 72h"/>
    <n v="489.92"/>
    <n v="8"/>
    <n v="0"/>
    <n v="0"/>
  </r>
  <r>
    <n v="2581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TEC-PH-10004833"/>
    <s v="Technology"/>
    <s v="Phones"/>
    <s v="Macally Suction Cup Mount"/>
    <n v="155.35"/>
    <n v="13"/>
    <n v="0"/>
    <n v="0"/>
  </r>
  <r>
    <n v="2584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FUR-FU-10001847"/>
    <s v="Furniture"/>
    <s v="Furnishings"/>
    <s v="Eldon Image Series Black Desk Accessories"/>
    <n v="12.419999999999998"/>
    <n v="3"/>
    <n v="0"/>
    <n v="4.4711999999999996"/>
  </r>
  <r>
    <n v="2585"/>
    <s v="US-2011-155502"/>
    <x v="2"/>
    <x v="755"/>
    <d v="2011-02-01T00:00:00"/>
    <s v="Standard Class"/>
    <s v="SD-20485"/>
    <s v="Shirley Daniels"/>
    <s v="Home Office"/>
    <s v="United States"/>
    <s v="Alexandria"/>
    <s v="Virginia"/>
    <n v="22304"/>
    <s v="West"/>
    <s v="TEC-PH-10002103"/>
    <s v="Technology"/>
    <s v="Phones"/>
    <s v="Jabra SPEAK 410"/>
    <n v="187.98"/>
    <n v="2"/>
    <n v="0"/>
    <n v="52.634399999999999"/>
  </r>
  <r>
    <n v="2586"/>
    <s v="CA-2012-121041"/>
    <x v="1"/>
    <x v="502"/>
    <d v="2012-11-10T00:00:00"/>
    <s v="Standard Class"/>
    <s v="CS-12250"/>
    <s v="Chris Selesnick"/>
    <s v="Corporate"/>
    <s v="United States"/>
    <s v="Haltom City"/>
    <s v="Texas"/>
    <n v="76117"/>
    <s v="West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4-131695"/>
    <x v="3"/>
    <x v="160"/>
    <d v="2014-07-07T00:00:00"/>
    <s v="Standard Class"/>
    <s v="RA-19285"/>
    <s v="Ralph Arnett"/>
    <s v="Consumer"/>
    <s v="United States"/>
    <s v="New York City"/>
    <s v="New York"/>
    <n v="10024"/>
    <s v="West"/>
    <s v="OFF-ST-10001476"/>
    <s v="Office Supplies"/>
    <s v="Storage"/>
    <s v="Steel Personal Filing/Posting Tote"/>
    <n v="248.57"/>
    <n v="7"/>
    <n v="0"/>
    <n v="67.113900000000015"/>
  </r>
  <r>
    <n v="2588"/>
    <s v="CA-2014-131695"/>
    <x v="3"/>
    <x v="160"/>
    <d v="2014-07-07T00:00:00"/>
    <s v="Standard Class"/>
    <s v="RA-19285"/>
    <s v="Ralph Arnett"/>
    <s v="Consumer"/>
    <s v="United States"/>
    <s v="New York City"/>
    <s v="New York"/>
    <n v="10024"/>
    <s v="West"/>
    <s v="FUR-FU-10002045"/>
    <s v="Furniture"/>
    <s v="Furnishings"/>
    <s v="Executive Impressions 14&quot;"/>
    <n v="22.23"/>
    <n v="1"/>
    <n v="0"/>
    <n v="9.7812000000000019"/>
  </r>
  <r>
    <n v="2589"/>
    <s v="CA-2013-137729"/>
    <x v="0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3-137729"/>
    <x v="0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3-115455"/>
    <x v="0"/>
    <x v="162"/>
    <d v="2013-09-15T00:00:00"/>
    <s v="Standard Class"/>
    <s v="SE-20110"/>
    <s v="Sanjit Engle"/>
    <s v="Consumer"/>
    <s v="United States"/>
    <s v="Wheeling"/>
    <s v="Illinois"/>
    <n v="60090"/>
    <s v="West"/>
    <s v="FUR-FU-10004671"/>
    <s v="Furniture"/>
    <s v="Furnishings"/>
    <s v="Executive Impressions 12&quot; Wall Clock"/>
    <n v="14.136000000000003"/>
    <n v="2"/>
    <n v="0.6"/>
    <n v="-7.774799999999999"/>
  </r>
  <r>
    <n v="2592"/>
    <s v="US-2013-115455"/>
    <x v="0"/>
    <x v="162"/>
    <d v="2013-09-15T00:00:00"/>
    <s v="Standard Class"/>
    <s v="SE-20110"/>
    <s v="Sanjit Engle"/>
    <s v="Consumer"/>
    <s v="United States"/>
    <s v="Wheeling"/>
    <s v="Illinois"/>
    <n v="60090"/>
    <s v="West"/>
    <s v="FUR-TA-10003569"/>
    <s v="Furniture"/>
    <s v="Tables"/>
    <s v="Bretford CR8500 Series Meeting Room Furniture"/>
    <n v="601.47"/>
    <n v="3"/>
    <n v="0.5"/>
    <n v="-300.73500000000001"/>
  </r>
  <r>
    <n v="2593"/>
    <s v="CA-2014-128300"/>
    <x v="3"/>
    <x v="221"/>
    <d v="2014-11-27T00:00:00"/>
    <s v="Second Class"/>
    <s v="RS-19765"/>
    <s v="Roland Schwarz"/>
    <s v="Corporate"/>
    <s v="United States"/>
    <s v="Summerville"/>
    <s v="South Carolina"/>
    <n v="29483"/>
    <s v="West"/>
    <s v="TEC-PH-10002807"/>
    <s v="Technology"/>
    <s v="Phones"/>
    <s v="Motorla HX550 Universal Bluetooth Headset"/>
    <n v="79.099999999999994"/>
    <n v="2"/>
    <n v="0"/>
    <n v="39.549999999999997"/>
  </r>
  <r>
    <n v="2594"/>
    <s v="CA-2014-128300"/>
    <x v="3"/>
    <x v="221"/>
    <d v="2014-11-27T00:00:00"/>
    <s v="Second Class"/>
    <s v="RS-19765"/>
    <s v="Roland Schwarz"/>
    <s v="Corporate"/>
    <s v="United States"/>
    <s v="Summerville"/>
    <s v="South Carolina"/>
    <n v="29483"/>
    <s v="West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4-149048"/>
    <x v="3"/>
    <x v="726"/>
    <d v="2014-05-18T00:00:00"/>
    <s v="Standard Class"/>
    <s v="BM-11650"/>
    <s v="Brian Moss"/>
    <s v="Corporate"/>
    <s v="United States"/>
    <s v="Columbus"/>
    <s v="Indiana"/>
    <n v="47201"/>
    <s v="West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4-149048"/>
    <x v="3"/>
    <x v="726"/>
    <d v="2014-05-18T00:00:00"/>
    <s v="Standard Class"/>
    <s v="BM-11650"/>
    <s v="Brian Moss"/>
    <s v="Corporate"/>
    <s v="United States"/>
    <s v="Columbus"/>
    <s v="Indiana"/>
    <n v="47201"/>
    <s v="West"/>
    <s v="OFF-BI-10004632"/>
    <s v="Office Supplies"/>
    <s v="Binders"/>
    <s v="Ibico Hi-Tech Manual Binding System"/>
    <n v="914.97"/>
    <n v="3"/>
    <n v="0"/>
    <n v="411.73649999999998"/>
  </r>
  <r>
    <n v="2597"/>
    <s v="CA-2014-149048"/>
    <x v="3"/>
    <x v="726"/>
    <d v="2014-05-18T00:00:00"/>
    <s v="Standard Class"/>
    <s v="BM-11650"/>
    <s v="Brian Moss"/>
    <s v="Corporate"/>
    <s v="United States"/>
    <s v="Columbus"/>
    <s v="Indiana"/>
    <n v="47201"/>
    <s v="West"/>
    <s v="TEC-PH-10002310"/>
    <s v="Technology"/>
    <s v="Phones"/>
    <s v="Plantronics Calisto P620-M USB Wireless Speakerphone System"/>
    <n v="587.97"/>
    <n v="3"/>
    <n v="0"/>
    <n v="158.75190000000003"/>
  </r>
  <r>
    <n v="2598"/>
    <s v="CA-2014-149048"/>
    <x v="3"/>
    <x v="726"/>
    <d v="2014-05-18T00:00:00"/>
    <s v="Standard Class"/>
    <s v="BM-11650"/>
    <s v="Brian Moss"/>
    <s v="Corporate"/>
    <s v="United States"/>
    <s v="Columbus"/>
    <s v="Indiana"/>
    <n v="47201"/>
    <s v="West"/>
    <s v="OFF-ST-10000078"/>
    <s v="Office Supplies"/>
    <s v="Storage"/>
    <s v="Tennsco 6- and 18-Compartment Lockers"/>
    <n v="530.34"/>
    <n v="2"/>
    <n v="0"/>
    <n v="95.461199999999963"/>
  </r>
  <r>
    <n v="2599"/>
    <s v="CA-2014-149048"/>
    <x v="3"/>
    <x v="726"/>
    <d v="2014-05-18T00:00:00"/>
    <s v="Standard Class"/>
    <s v="BM-11650"/>
    <s v="Brian Moss"/>
    <s v="Corporate"/>
    <s v="United States"/>
    <s v="Columbus"/>
    <s v="Indiana"/>
    <n v="47201"/>
    <s v="West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4-108553"/>
    <x v="3"/>
    <x v="756"/>
    <d v="2014-04-30T00:00:00"/>
    <s v="Standard Class"/>
    <s v="SK-19990"/>
    <s v="Sally Knutson"/>
    <s v="Consumer"/>
    <s v="United States"/>
    <s v="New York City"/>
    <s v="New York"/>
    <n v="10024"/>
    <s v="We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4-108553"/>
    <x v="3"/>
    <x v="756"/>
    <d v="2014-04-30T00:00:00"/>
    <s v="Standard Class"/>
    <s v="SK-19990"/>
    <s v="Sally Knutson"/>
    <s v="Consumer"/>
    <s v="United States"/>
    <s v="New York City"/>
    <s v="New York"/>
    <n v="10024"/>
    <s v="We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3-165848"/>
    <x v="0"/>
    <x v="30"/>
    <d v="2013-06-05T00:00:00"/>
    <s v="Same Day"/>
    <s v="EN-13780"/>
    <s v="Edward Nazzal"/>
    <s v="Consumer"/>
    <s v="United States"/>
    <s v="New York City"/>
    <s v="New York"/>
    <n v="10035"/>
    <s v="West"/>
    <s v="OFF-PA-10000349"/>
    <s v="Office Supplies"/>
    <s v="Paper"/>
    <s v="Staples"/>
    <n v="14.940000000000001"/>
    <n v="3"/>
    <n v="0"/>
    <n v="7.0218000000000007"/>
  </r>
  <r>
    <n v="2603"/>
    <s v="CA-2013-165848"/>
    <x v="0"/>
    <x v="30"/>
    <d v="2013-06-05T00:00:00"/>
    <s v="Same Day"/>
    <s v="EN-13780"/>
    <s v="Edward Nazzal"/>
    <s v="Consumer"/>
    <s v="United States"/>
    <s v="New York City"/>
    <s v="New York"/>
    <n v="10035"/>
    <s v="West"/>
    <s v="TEC-MA-10003356"/>
    <s v="Technology"/>
    <s v="Machines"/>
    <s v="Panasonic KX MC6040 Color Laser Multifunction Printer"/>
    <n v="1349.85"/>
    <n v="3"/>
    <n v="0"/>
    <n v="364.45949999999993"/>
  </r>
  <r>
    <n v="2604"/>
    <s v="CA-2013-165848"/>
    <x v="0"/>
    <x v="30"/>
    <d v="2013-06-05T00:00:00"/>
    <s v="Same Day"/>
    <s v="EN-13780"/>
    <s v="Edward Nazzal"/>
    <s v="Consumer"/>
    <s v="United States"/>
    <s v="New York City"/>
    <s v="New York"/>
    <n v="10035"/>
    <s v="West"/>
    <s v="FUR-BO-10000362"/>
    <s v="Furniture"/>
    <s v="Bookcases"/>
    <s v="Sauder Inglewood Library Bookcases"/>
    <n v="136.78399999999999"/>
    <n v="1"/>
    <n v="0.2"/>
    <n v="5.129400000000004"/>
  </r>
  <r>
    <n v="2605"/>
    <s v="CA-2013-165848"/>
    <x v="0"/>
    <x v="30"/>
    <d v="2013-06-05T00:00:00"/>
    <s v="Same Day"/>
    <s v="EN-13780"/>
    <s v="Edward Nazzal"/>
    <s v="Consumer"/>
    <s v="United States"/>
    <s v="New York City"/>
    <s v="New York"/>
    <n v="10035"/>
    <s v="West"/>
    <s v="FUR-FU-10003878"/>
    <s v="Furniture"/>
    <s v="Furnishings"/>
    <s v="Linden 10&quot; Round Wall Clock, Black"/>
    <n v="61.12"/>
    <n v="4"/>
    <n v="0"/>
    <n v="20.780799999999999"/>
  </r>
  <r>
    <n v="2606"/>
    <s v="CA-2011-112718"/>
    <x v="2"/>
    <x v="757"/>
    <d v="2011-12-21T00:00:00"/>
    <s v="Standard Class"/>
    <s v="KN-16450"/>
    <s v="Kean Nguyen"/>
    <s v="Corporate"/>
    <s v="United States"/>
    <s v="Jacksonville"/>
    <s v="Florida"/>
    <n v="32216"/>
    <s v="West"/>
    <s v="OFF-BI-10000591"/>
    <s v="Office Supplies"/>
    <s v="Binders"/>
    <s v="Avery Binder Labels"/>
    <n v="1.1670000000000003"/>
    <n v="1"/>
    <n v="0.7"/>
    <n v="-0.85579999999999989"/>
  </r>
  <r>
    <n v="2607"/>
    <s v="CA-2013-154053"/>
    <x v="0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1-127446"/>
    <x v="2"/>
    <x v="641"/>
    <d v="2011-11-30T00:00:00"/>
    <s v="Standard Class"/>
    <s v="MC-17590"/>
    <s v="Matt Collister"/>
    <s v="Corporate"/>
    <s v="United States"/>
    <s v="Arlington"/>
    <s v="Texas"/>
    <n v="76017"/>
    <s v="West"/>
    <s v="TEC-AC-10001635"/>
    <s v="Technology"/>
    <s v="Accessories"/>
    <s v="KeyTronic KT400U2 - Keyboard - Black"/>
    <n v="24.672000000000001"/>
    <n v="3"/>
    <n v="0.2"/>
    <n v="0"/>
  </r>
  <r>
    <n v="2609"/>
    <s v="CA-2011-127446"/>
    <x v="2"/>
    <x v="641"/>
    <d v="2011-11-30T00:00:00"/>
    <s v="Standard Class"/>
    <s v="MC-17590"/>
    <s v="Matt Collister"/>
    <s v="Corporate"/>
    <s v="United States"/>
    <s v="Arlington"/>
    <s v="Texas"/>
    <n v="76017"/>
    <s v="West"/>
    <s v="OFF-LA-10001317"/>
    <s v="Office Supplies"/>
    <s v="Labels"/>
    <s v="Avery 520"/>
    <n v="2.52"/>
    <n v="1"/>
    <n v="0.2"/>
    <n v="0.88200000000000001"/>
  </r>
  <r>
    <n v="2610"/>
    <s v="CA-2011-127446"/>
    <x v="2"/>
    <x v="641"/>
    <d v="2011-11-30T00:00:00"/>
    <s v="Standard Class"/>
    <s v="MC-17590"/>
    <s v="Matt Collister"/>
    <s v="Corporate"/>
    <s v="United States"/>
    <s v="Arlington"/>
    <s v="Texas"/>
    <n v="76017"/>
    <s v="West"/>
    <s v="FUR-TA-10000577"/>
    <s v="Furniture"/>
    <s v="Tables"/>
    <s v="Bretford CR4500 Series Slim Rectangular Table"/>
    <n v="1218.7349999999997"/>
    <n v="5"/>
    <n v="0.3"/>
    <n v="-121.87349999999992"/>
  </r>
  <r>
    <n v="2611"/>
    <s v="CA-2011-127446"/>
    <x v="2"/>
    <x v="641"/>
    <d v="2011-11-30T00:00:00"/>
    <s v="Standard Class"/>
    <s v="MC-17590"/>
    <s v="Matt Collister"/>
    <s v="Corporate"/>
    <s v="United States"/>
    <s v="Arlington"/>
    <s v="Texas"/>
    <n v="76017"/>
    <s v="West"/>
    <s v="OFF-LA-10000248"/>
    <s v="Office Supplies"/>
    <s v="Labels"/>
    <s v="Avery 52"/>
    <n v="5.9039999999999999"/>
    <n v="2"/>
    <n v="0.2"/>
    <n v="1.9925999999999999"/>
  </r>
  <r>
    <n v="2612"/>
    <s v="CA-2011-127446"/>
    <x v="2"/>
    <x v="641"/>
    <d v="2011-11-30T00:00:00"/>
    <s v="Standard Class"/>
    <s v="MC-17590"/>
    <s v="Matt Collister"/>
    <s v="Corporate"/>
    <s v="United States"/>
    <s v="Arlington"/>
    <s v="Texas"/>
    <n v="76017"/>
    <s v="West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1-127446"/>
    <x v="2"/>
    <x v="641"/>
    <d v="2011-11-30T00:00:00"/>
    <s v="Standard Class"/>
    <s v="MC-17590"/>
    <s v="Matt Collister"/>
    <s v="Corporate"/>
    <s v="United States"/>
    <s v="Arlington"/>
    <s v="Texas"/>
    <n v="76017"/>
    <s v="West"/>
    <s v="FUR-FU-10000221"/>
    <s v="Furniture"/>
    <s v="Furnishings"/>
    <s v="Master Caster Door Stop, Brown"/>
    <n v="6.0960000000000001"/>
    <n v="3"/>
    <n v="0.6"/>
    <n v="-3.9624000000000006"/>
  </r>
  <r>
    <n v="2614"/>
    <s v="CA-2013-137204"/>
    <x v="0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1-147298"/>
    <x v="2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1-147298"/>
    <x v="2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4-147942"/>
    <x v="3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4-147942"/>
    <x v="3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4-115931"/>
    <x v="3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4-115931"/>
    <x v="3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4-115931"/>
    <x v="3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4-115931"/>
    <x v="3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1-164861"/>
    <x v="2"/>
    <x v="640"/>
    <d v="2011-12-06T00:00:00"/>
    <s v="Second Class"/>
    <s v="MC-17635"/>
    <s v="Matthew Clasen"/>
    <s v="Corporate"/>
    <s v="United States"/>
    <s v="Saint Louis"/>
    <s v="Missouri"/>
    <n v="63116"/>
    <s v="West"/>
    <s v="OFF-PA-10001972"/>
    <s v="Office Supplies"/>
    <s v="Paper"/>
    <s v="Xerox 214"/>
    <n v="25.92"/>
    <n v="4"/>
    <n v="0"/>
    <n v="12.441600000000001"/>
  </r>
  <r>
    <n v="2624"/>
    <s v="CA-2014-127180"/>
    <x v="3"/>
    <x v="760"/>
    <d v="2014-10-25T00:00:00"/>
    <s v="First Class"/>
    <s v="TA-21385"/>
    <s v="Tom Ashbrook"/>
    <s v="Home Office"/>
    <s v="United States"/>
    <s v="New York City"/>
    <s v="New York"/>
    <n v="10024"/>
    <s v="West"/>
    <s v="TEC-CO-10004722"/>
    <s v="Technology"/>
    <s v="Copiers"/>
    <s v="Canon imageCLASS 2200 Advanced Copier"/>
    <n v="11199.968000000001"/>
    <n v="4"/>
    <n v="0.2"/>
    <n v="3919.9887999999992"/>
  </r>
  <r>
    <n v="2625"/>
    <s v="CA-2014-127180"/>
    <x v="3"/>
    <x v="760"/>
    <d v="2014-10-25T00:00:00"/>
    <s v="First Class"/>
    <s v="TA-21385"/>
    <s v="Tom Ashbrook"/>
    <s v="Home Office"/>
    <s v="United States"/>
    <s v="New York City"/>
    <s v="New York"/>
    <n v="10024"/>
    <s v="West"/>
    <s v="TEC-PH-10001494"/>
    <s v="Technology"/>
    <s v="Phones"/>
    <s v="Polycom CX600 IP Phone VoIP phone"/>
    <n v="2399.6"/>
    <n v="8"/>
    <n v="0"/>
    <n v="647.89200000000005"/>
  </r>
  <r>
    <n v="2626"/>
    <s v="CA-2014-127180"/>
    <x v="3"/>
    <x v="760"/>
    <d v="2014-10-25T00:00:00"/>
    <s v="First Class"/>
    <s v="TA-21385"/>
    <s v="Tom Ashbrook"/>
    <s v="Home Office"/>
    <s v="United States"/>
    <s v="New York City"/>
    <s v="New York"/>
    <n v="10024"/>
    <s v="West"/>
    <s v="OFF-EN-10002500"/>
    <s v="Office Supplies"/>
    <s v="Envelopes"/>
    <s v="Globe Weis Peel &amp; Seel First Class Envelopes"/>
    <n v="63.9"/>
    <n v="5"/>
    <n v="0"/>
    <n v="28.754999999999995"/>
  </r>
  <r>
    <n v="2627"/>
    <s v="CA-2014-127180"/>
    <x v="3"/>
    <x v="760"/>
    <d v="2014-10-25T00:00:00"/>
    <s v="First Class"/>
    <s v="TA-21385"/>
    <s v="Tom Ashbrook"/>
    <s v="Home Office"/>
    <s v="United States"/>
    <s v="New York City"/>
    <s v="New York"/>
    <n v="10024"/>
    <s v="West"/>
    <s v="TEC-PH-10003800"/>
    <s v="Technology"/>
    <s v="Phones"/>
    <s v="i.Sound Portable Power - 8000 mAh"/>
    <n v="52.99"/>
    <n v="1"/>
    <n v="0"/>
    <n v="0.52989999999999782"/>
  </r>
  <r>
    <n v="2628"/>
    <s v="US-2014-165344"/>
    <x v="3"/>
    <x v="38"/>
    <d v="2014-11-16T00:00:00"/>
    <s v="First Class"/>
    <s v="SB-20290"/>
    <s v="Sean Braxton"/>
    <s v="Corporate"/>
    <s v="United States"/>
    <s v="Springfield"/>
    <s v="Ohio"/>
    <n v="45503"/>
    <s v="West"/>
    <s v="TEC-AC-10002399"/>
    <s v="Technology"/>
    <s v="Accessories"/>
    <s v="SanDisk Cruzer 32 GB USB Flash Drive"/>
    <n v="60.864000000000004"/>
    <n v="4"/>
    <n v="0.2"/>
    <n v="9.1295999999999964"/>
  </r>
  <r>
    <n v="2629"/>
    <s v="US-2014-165344"/>
    <x v="3"/>
    <x v="38"/>
    <d v="2014-11-16T00:00:00"/>
    <s v="First Class"/>
    <s v="SB-20290"/>
    <s v="Sean Braxton"/>
    <s v="Corporate"/>
    <s v="United States"/>
    <s v="Springfield"/>
    <s v="Ohio"/>
    <n v="45503"/>
    <s v="We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4-165344"/>
    <x v="3"/>
    <x v="38"/>
    <d v="2014-11-16T00:00:00"/>
    <s v="First Class"/>
    <s v="SB-20290"/>
    <s v="Sean Braxton"/>
    <s v="Corporate"/>
    <s v="United States"/>
    <s v="Springfield"/>
    <s v="Ohio"/>
    <n v="45503"/>
    <s v="West"/>
    <s v="OFF-BI-10003196"/>
    <s v="Office Supplies"/>
    <s v="Binders"/>
    <s v="Accohide Poly Flexible Ring Binders"/>
    <n v="11.220000000000002"/>
    <n v="10"/>
    <n v="0.7"/>
    <n v="-7.4799999999999969"/>
  </r>
  <r>
    <n v="2631"/>
    <s v="CA-2012-168186"/>
    <x v="1"/>
    <x v="229"/>
    <d v="2012-09-15T00:00:00"/>
    <s v="Standard Class"/>
    <s v="AB-10150"/>
    <s v="Aimee Bixby"/>
    <s v="Consumer"/>
    <s v="United States"/>
    <s v="Tulsa"/>
    <s v="Oklahoma"/>
    <n v="74133"/>
    <s v="West"/>
    <s v="OFF-PA-10000477"/>
    <s v="Office Supplies"/>
    <s v="Paper"/>
    <s v="Xerox 1952"/>
    <n v="14.940000000000001"/>
    <n v="3"/>
    <n v="0"/>
    <n v="7.0218000000000007"/>
  </r>
  <r>
    <n v="2632"/>
    <s v="US-2014-110604"/>
    <x v="3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4-110604"/>
    <x v="3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4-110604"/>
    <x v="3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2-116750"/>
    <x v="1"/>
    <x v="761"/>
    <d v="2012-07-10T00:00:00"/>
    <s v="Second Class"/>
    <s v="BF-10975"/>
    <s v="Barbara Fisher"/>
    <s v="Corporate"/>
    <s v="United States"/>
    <s v="Fayetteville"/>
    <s v="North Carolina"/>
    <n v="28314"/>
    <s v="West"/>
    <s v="FUR-FU-10003829"/>
    <s v="Furniture"/>
    <s v="Furnishings"/>
    <s v="Stackable Trays"/>
    <n v="4.9280000000000008"/>
    <n v="2"/>
    <n v="0.2"/>
    <n v="0.73919999999999941"/>
  </r>
  <r>
    <n v="2636"/>
    <s v="CA-2012-116750"/>
    <x v="1"/>
    <x v="761"/>
    <d v="2012-07-10T00:00:00"/>
    <s v="Second Class"/>
    <s v="BF-10975"/>
    <s v="Barbara Fisher"/>
    <s v="Corporate"/>
    <s v="United States"/>
    <s v="Fayetteville"/>
    <s v="North Carolina"/>
    <n v="28314"/>
    <s v="West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2-162369"/>
    <x v="1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4-108441"/>
    <x v="3"/>
    <x v="492"/>
    <d v="2014-06-19T00:00:00"/>
    <s v="Standard Class"/>
    <s v="SB-20170"/>
    <s v="Sarah Bern"/>
    <s v="Consumer"/>
    <s v="United States"/>
    <s v="New York City"/>
    <s v="New York"/>
    <n v="10035"/>
    <s v="West"/>
    <s v="OFF-PA-10000697"/>
    <s v="Office Supplies"/>
    <s v="Paper"/>
    <s v="TOPS Voice Message Log Book, Flash Format"/>
    <n v="19.04"/>
    <n v="4"/>
    <n v="0"/>
    <n v="9.3295999999999992"/>
  </r>
  <r>
    <n v="2639"/>
    <s v="CA-2014-108441"/>
    <x v="3"/>
    <x v="492"/>
    <d v="2014-06-19T00:00:00"/>
    <s v="Standard Class"/>
    <s v="SB-20170"/>
    <s v="Sarah Bern"/>
    <s v="Consumer"/>
    <s v="United States"/>
    <s v="New York City"/>
    <s v="New York"/>
    <n v="10035"/>
    <s v="West"/>
    <s v="OFF-BI-10000848"/>
    <s v="Office Supplies"/>
    <s v="Binders"/>
    <s v="Angle-D Ring Binders"/>
    <n v="13.128"/>
    <n v="3"/>
    <n v="0.2"/>
    <n v="4.2665999999999986"/>
  </r>
  <r>
    <n v="2640"/>
    <s v="CA-2014-108441"/>
    <x v="3"/>
    <x v="492"/>
    <d v="2014-06-19T00:00:00"/>
    <s v="Standard Class"/>
    <s v="SB-20170"/>
    <s v="Sarah Bern"/>
    <s v="Consumer"/>
    <s v="United States"/>
    <s v="New York City"/>
    <s v="New York"/>
    <n v="10035"/>
    <s v="West"/>
    <s v="OFF-AR-10004691"/>
    <s v="Office Supplies"/>
    <s v="Art"/>
    <s v="Boston 1730 StandUp Electric Pencil Sharpener"/>
    <n v="64.14"/>
    <n v="3"/>
    <n v="0"/>
    <n v="16.676400000000001"/>
  </r>
  <r>
    <n v="2641"/>
    <s v="CA-2014-108441"/>
    <x v="3"/>
    <x v="492"/>
    <d v="2014-06-19T00:00:00"/>
    <s v="Standard Class"/>
    <s v="SB-20170"/>
    <s v="Sarah Bern"/>
    <s v="Consumer"/>
    <s v="United States"/>
    <s v="New York City"/>
    <s v="New York"/>
    <n v="10035"/>
    <s v="West"/>
    <s v="FUR-CH-10000595"/>
    <s v="Furniture"/>
    <s v="Chairs"/>
    <s v="Safco Contoured Stacking Chairs"/>
    <n v="858.24"/>
    <n v="4"/>
    <n v="0.1"/>
    <n v="143.03999999999996"/>
  </r>
  <r>
    <n v="2642"/>
    <s v="CA-2012-169740"/>
    <x v="1"/>
    <x v="763"/>
    <d v="2012-02-25T00:00:00"/>
    <s v="Standard Class"/>
    <s v="LM-17065"/>
    <s v="Liz MacKendrick"/>
    <s v="Consumer"/>
    <s v="United States"/>
    <s v="Hot Springs"/>
    <s v="Arkansas"/>
    <n v="71901"/>
    <s v="West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3-124051"/>
    <x v="0"/>
    <x v="723"/>
    <d v="2013-12-31T00:00:00"/>
    <s v="First Class"/>
    <s v="KA-16525"/>
    <s v="Kelly Andreada"/>
    <s v="Consumer"/>
    <s v="United States"/>
    <s v="Aurora"/>
    <s v="Illinois"/>
    <n v="60505"/>
    <s v="West"/>
    <s v="OFF-PA-10001289"/>
    <s v="Office Supplies"/>
    <s v="Paper"/>
    <s v="White Computer Printout Paper by Universal"/>
    <n v="186.048"/>
    <n v="6"/>
    <n v="0.2"/>
    <n v="67.442399999999992"/>
  </r>
  <r>
    <n v="2644"/>
    <s v="CA-2013-149111"/>
    <x v="0"/>
    <x v="764"/>
    <d v="2013-04-22T00:00:00"/>
    <s v="Second Class"/>
    <s v="BF-11170"/>
    <s v="Ben Ferrer"/>
    <s v="Home Office"/>
    <s v="United States"/>
    <s v="Raleigh"/>
    <s v="North Carolina"/>
    <n v="27604"/>
    <s v="West"/>
    <s v="TEC-PH-10003092"/>
    <s v="Technology"/>
    <s v="Phones"/>
    <s v="Motorola L804"/>
    <n v="36.792000000000002"/>
    <n v="1"/>
    <n v="0.2"/>
    <n v="4.1390999999999991"/>
  </r>
  <r>
    <n v="2645"/>
    <s v="CA-2013-149111"/>
    <x v="0"/>
    <x v="764"/>
    <d v="2013-04-22T00:00:00"/>
    <s v="Second Class"/>
    <s v="BF-11170"/>
    <s v="Ben Ferrer"/>
    <s v="Home Office"/>
    <s v="United States"/>
    <s v="Raleigh"/>
    <s v="North Carolina"/>
    <n v="27604"/>
    <s v="West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1-131002"/>
    <x v="2"/>
    <x v="557"/>
    <d v="2011-09-12T00:00:00"/>
    <s v="Second Class"/>
    <s v="TB-21400"/>
    <s v="Tom Boeckenhauer"/>
    <s v="Consumer"/>
    <s v="United States"/>
    <s v="Tulsa"/>
    <s v="Oklahoma"/>
    <n v="74133"/>
    <s v="West"/>
    <s v="FUR-FU-10004270"/>
    <s v="Furniture"/>
    <s v="Furnishings"/>
    <s v="Executive Impressions 13&quot; Clairmont Wall Clock"/>
    <n v="57.69"/>
    <n v="3"/>
    <n v="0"/>
    <n v="23.652900000000002"/>
  </r>
  <r>
    <n v="2647"/>
    <s v="CA-2011-131002"/>
    <x v="2"/>
    <x v="557"/>
    <d v="2011-09-12T00:00:00"/>
    <s v="Second Class"/>
    <s v="TB-21400"/>
    <s v="Tom Boeckenhauer"/>
    <s v="Consumer"/>
    <s v="United States"/>
    <s v="Tulsa"/>
    <s v="Oklahoma"/>
    <n v="74133"/>
    <s v="West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1-131002"/>
    <x v="2"/>
    <x v="557"/>
    <d v="2011-09-12T00:00:00"/>
    <s v="Second Class"/>
    <s v="TB-21400"/>
    <s v="Tom Boeckenhauer"/>
    <s v="Consumer"/>
    <s v="United States"/>
    <s v="Tulsa"/>
    <s v="Oklahoma"/>
    <n v="74133"/>
    <s v="West"/>
    <s v="OFF-PA-10000223"/>
    <s v="Office Supplies"/>
    <s v="Paper"/>
    <s v="Xerox 2000"/>
    <n v="12.96"/>
    <n v="2"/>
    <n v="0"/>
    <n v="6.2208000000000006"/>
  </r>
  <r>
    <n v="2649"/>
    <s v="CA-2011-131002"/>
    <x v="2"/>
    <x v="557"/>
    <d v="2011-09-12T00:00:00"/>
    <s v="Second Class"/>
    <s v="TB-21400"/>
    <s v="Tom Boeckenhauer"/>
    <s v="Consumer"/>
    <s v="United States"/>
    <s v="Tulsa"/>
    <s v="Oklahoma"/>
    <n v="74133"/>
    <s v="West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1-131002"/>
    <x v="2"/>
    <x v="557"/>
    <d v="2011-09-12T00:00:00"/>
    <s v="Second Class"/>
    <s v="TB-21400"/>
    <s v="Tom Boeckenhauer"/>
    <s v="Consumer"/>
    <s v="United States"/>
    <s v="Tulsa"/>
    <s v="Oklahoma"/>
    <n v="74133"/>
    <s v="West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3-146794"/>
    <x v="0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4-112515"/>
    <x v="3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3-150343"/>
    <x v="0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2-135538"/>
    <x v="1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4-123372"/>
    <x v="3"/>
    <x v="354"/>
    <d v="2014-12-03T00:00:00"/>
    <s v="Standard Class"/>
    <s v="DG-13300"/>
    <s v="Deirdre Greer"/>
    <s v="Corporate"/>
    <s v="United States"/>
    <s v="New York City"/>
    <s v="New York"/>
    <n v="10035"/>
    <s v="West"/>
    <s v="TEC-PH-10002834"/>
    <s v="Technology"/>
    <s v="Phones"/>
    <s v="Google Nexus 5"/>
    <n v="1979.89"/>
    <n v="11"/>
    <n v="0"/>
    <n v="494.97250000000003"/>
  </r>
  <r>
    <n v="2662"/>
    <s v="CA-2014-123372"/>
    <x v="3"/>
    <x v="354"/>
    <d v="2014-12-03T00:00:00"/>
    <s v="Standard Class"/>
    <s v="DG-13300"/>
    <s v="Deirdre Greer"/>
    <s v="Corporate"/>
    <s v="United States"/>
    <s v="New York City"/>
    <s v="New York"/>
    <n v="10035"/>
    <s v="We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4-159604"/>
    <x v="3"/>
    <x v="349"/>
    <d v="2014-04-16T00:00:00"/>
    <s v="First Class"/>
    <s v="CL-12700"/>
    <s v="Craig Leslie"/>
    <s v="Home Office"/>
    <s v="United States"/>
    <s v="Springfield"/>
    <s v="Missouri"/>
    <n v="65807"/>
    <s v="West"/>
    <s v="OFF-BI-10003460"/>
    <s v="Office Supplies"/>
    <s v="Binders"/>
    <s v="Acco 3-Hole Punch"/>
    <n v="8.76"/>
    <n v="2"/>
    <n v="0"/>
    <n v="4.2047999999999996"/>
  </r>
  <r>
    <n v="2664"/>
    <s v="CA-2013-164784"/>
    <x v="0"/>
    <x v="766"/>
    <d v="2013-05-05T00:00:00"/>
    <s v="First Class"/>
    <s v="HF-14995"/>
    <s v="Herbert Flentye"/>
    <s v="Consumer"/>
    <s v="United States"/>
    <s v="Memphis"/>
    <s v="Tennessee"/>
    <n v="38109"/>
    <s v="West"/>
    <s v="OFF-LA-10001569"/>
    <s v="Office Supplies"/>
    <s v="Labels"/>
    <s v="Avery 499"/>
    <n v="3.9840000000000004"/>
    <n v="1"/>
    <n v="0.2"/>
    <n v="1.2948"/>
  </r>
  <r>
    <n v="2665"/>
    <s v="CA-2013-164784"/>
    <x v="0"/>
    <x v="766"/>
    <d v="2013-05-05T00:00:00"/>
    <s v="First Class"/>
    <s v="HF-14995"/>
    <s v="Herbert Flentye"/>
    <s v="Consumer"/>
    <s v="United States"/>
    <s v="Memphis"/>
    <s v="Tennessee"/>
    <n v="38109"/>
    <s v="West"/>
    <s v="FUR-TA-10004534"/>
    <s v="Furniture"/>
    <s v="Tables"/>
    <s v="Bevis 44 x 96 Conference Tables"/>
    <n v="370.62"/>
    <n v="3"/>
    <n v="0.4"/>
    <n v="-142.07100000000008"/>
  </r>
  <r>
    <n v="2666"/>
    <s v="CA-2013-164784"/>
    <x v="0"/>
    <x v="766"/>
    <d v="2013-05-05T00:00:00"/>
    <s v="First Class"/>
    <s v="HF-14995"/>
    <s v="Herbert Flentye"/>
    <s v="Consumer"/>
    <s v="United States"/>
    <s v="Memphis"/>
    <s v="Tennessee"/>
    <n v="38109"/>
    <s v="West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3-111794"/>
    <x v="0"/>
    <x v="393"/>
    <d v="2013-10-02T00:00:00"/>
    <s v="Same Day"/>
    <s v="HG-15025"/>
    <s v="Hunter Glantz"/>
    <s v="Consumer"/>
    <s v="United States"/>
    <s v="Amarillo"/>
    <s v="Texas"/>
    <n v="79109"/>
    <s v="West"/>
    <s v="TEC-AC-10003832"/>
    <s v="Technology"/>
    <s v="Accessories"/>
    <s v="Imation 16GB Mini TravelDrive USB 2.0 Flash Drive"/>
    <n v="79.512000000000015"/>
    <n v="3"/>
    <n v="0.2"/>
    <n v="20.8719"/>
  </r>
  <r>
    <n v="2668"/>
    <s v="CA-2013-111794"/>
    <x v="0"/>
    <x v="393"/>
    <d v="2013-10-02T00:00:00"/>
    <s v="Same Day"/>
    <s v="HG-15025"/>
    <s v="Hunter Glantz"/>
    <s v="Consumer"/>
    <s v="United States"/>
    <s v="Amarillo"/>
    <s v="Texas"/>
    <n v="79109"/>
    <s v="West"/>
    <s v="OFF-PA-10000474"/>
    <s v="Office Supplies"/>
    <s v="Paper"/>
    <s v="Staples"/>
    <n v="28.352"/>
    <n v="1"/>
    <n v="0.2"/>
    <n v="9.568799999999996"/>
  </r>
  <r>
    <n v="2669"/>
    <s v="US-2012-139759"/>
    <x v="1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2-139759"/>
    <x v="1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1-126403"/>
    <x v="2"/>
    <x v="340"/>
    <d v="2011-09-12T00:00:00"/>
    <s v="Second Class"/>
    <s v="RR-19525"/>
    <s v="Rick Reed"/>
    <s v="Corporate"/>
    <s v="United States"/>
    <s v="Lowell"/>
    <s v="Massachusetts"/>
    <n v="1852"/>
    <s v="West"/>
    <s v="OFF-PA-10001144"/>
    <s v="Office Supplies"/>
    <s v="Paper"/>
    <s v="Xerox 1913"/>
    <n v="166.44"/>
    <n v="3"/>
    <n v="0"/>
    <n v="79.891199999999998"/>
  </r>
  <r>
    <n v="2672"/>
    <s v="CA-2011-126403"/>
    <x v="2"/>
    <x v="340"/>
    <d v="2011-09-12T00:00:00"/>
    <s v="Second Class"/>
    <s v="RR-19525"/>
    <s v="Rick Reed"/>
    <s v="Corporate"/>
    <s v="United States"/>
    <s v="Lowell"/>
    <s v="Massachusetts"/>
    <n v="1852"/>
    <s v="West"/>
    <s v="FUR-CH-10003761"/>
    <s v="Furniture"/>
    <s v="Chairs"/>
    <s v="Global Italian Leather Office Chair"/>
    <n v="785.87999999999988"/>
    <n v="6"/>
    <n v="0"/>
    <n v="212.18759999999997"/>
  </r>
  <r>
    <n v="2673"/>
    <s v="CA-2011-126403"/>
    <x v="2"/>
    <x v="340"/>
    <d v="2011-09-12T00:00:00"/>
    <s v="Second Class"/>
    <s v="RR-19525"/>
    <s v="Rick Reed"/>
    <s v="Corporate"/>
    <s v="United States"/>
    <s v="Lowell"/>
    <s v="Massachusetts"/>
    <n v="1852"/>
    <s v="West"/>
    <s v="OFF-PA-10004665"/>
    <s v="Office Supplies"/>
    <s v="Paper"/>
    <s v="Advantus Motivational Note Cards"/>
    <n v="26.2"/>
    <n v="2"/>
    <n v="0"/>
    <n v="12.837999999999999"/>
  </r>
  <r>
    <n v="2674"/>
    <s v="CA-2011-126403"/>
    <x v="2"/>
    <x v="340"/>
    <d v="2011-09-12T00:00:00"/>
    <s v="Second Class"/>
    <s v="RR-19525"/>
    <s v="Rick Reed"/>
    <s v="Corporate"/>
    <s v="United States"/>
    <s v="Lowell"/>
    <s v="Massachusetts"/>
    <n v="1852"/>
    <s v="West"/>
    <s v="OFF-ST-10000078"/>
    <s v="Office Supplies"/>
    <s v="Storage"/>
    <s v="Tennsco 6- and 18-Compartment Lockers"/>
    <n v="1325.8500000000001"/>
    <n v="5"/>
    <n v="0"/>
    <n v="238.65299999999991"/>
  </r>
  <r>
    <n v="2675"/>
    <s v="CA-2014-136875"/>
    <x v="3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4-132185"/>
    <x v="3"/>
    <x v="344"/>
    <d v="2014-12-03T00:00:00"/>
    <s v="Standard Class"/>
    <s v="DB-13615"/>
    <s v="Doug Bickford"/>
    <s v="Consumer"/>
    <s v="United States"/>
    <s v="Asheville"/>
    <s v="North Carolina"/>
    <n v="28806"/>
    <s v="West"/>
    <s v="OFF-AR-10000422"/>
    <s v="Office Supplies"/>
    <s v="Art"/>
    <s v="Pencil and Crayon Sharpener"/>
    <n v="8.76"/>
    <n v="5"/>
    <n v="0.2"/>
    <n v="0.76649999999999974"/>
  </r>
  <r>
    <n v="2677"/>
    <s v="CA-2014-132185"/>
    <x v="3"/>
    <x v="344"/>
    <d v="2014-12-03T00:00:00"/>
    <s v="Standard Class"/>
    <s v="DB-13615"/>
    <s v="Doug Bickford"/>
    <s v="Consumer"/>
    <s v="United States"/>
    <s v="Asheville"/>
    <s v="North Carolina"/>
    <n v="28806"/>
    <s v="West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1-160780"/>
    <x v="2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1-160780"/>
    <x v="2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4-127026"/>
    <x v="3"/>
    <x v="276"/>
    <d v="2014-01-28T00:00:00"/>
    <s v="Standard Class"/>
    <s v="MH-18115"/>
    <s v="Mick Hernandez"/>
    <s v="Home Office"/>
    <s v="United States"/>
    <s v="Jackson"/>
    <s v="Michigan"/>
    <n v="49201"/>
    <s v="West"/>
    <s v="OFF-BI-10000546"/>
    <s v="Office Supplies"/>
    <s v="Binders"/>
    <s v="Avery Durable Binders"/>
    <n v="14.399999999999999"/>
    <n v="5"/>
    <n v="0"/>
    <n v="7.056"/>
  </r>
  <r>
    <n v="2681"/>
    <s v="CA-2014-127026"/>
    <x v="3"/>
    <x v="276"/>
    <d v="2014-01-28T00:00:00"/>
    <s v="Standard Class"/>
    <s v="MH-18115"/>
    <s v="Mick Hernandez"/>
    <s v="Home Office"/>
    <s v="United States"/>
    <s v="Jackson"/>
    <s v="Michigan"/>
    <n v="49201"/>
    <s v="West"/>
    <s v="TEC-AC-10002049"/>
    <s v="Technology"/>
    <s v="Accessories"/>
    <s v="Logitech G19 Programmable Gaming Keyboard"/>
    <n v="619.94999999999993"/>
    <n v="5"/>
    <n v="0"/>
    <n v="111.59099999999995"/>
  </r>
  <r>
    <n v="2682"/>
    <s v="CA-2014-127026"/>
    <x v="3"/>
    <x v="276"/>
    <d v="2014-01-28T00:00:00"/>
    <s v="Standard Class"/>
    <s v="MH-18115"/>
    <s v="Mick Hernandez"/>
    <s v="Home Office"/>
    <s v="United States"/>
    <s v="Jackson"/>
    <s v="Michigan"/>
    <n v="49201"/>
    <s v="West"/>
    <s v="OFF-BI-10001196"/>
    <s v="Office Supplies"/>
    <s v="Binders"/>
    <s v="Avery Flip-Chart Easel Binder, Black"/>
    <n v="89.52"/>
    <n v="4"/>
    <n v="0"/>
    <n v="42.074399999999997"/>
  </r>
  <r>
    <n v="2683"/>
    <s v="CA-2014-127026"/>
    <x v="3"/>
    <x v="276"/>
    <d v="2014-01-28T00:00:00"/>
    <s v="Standard Class"/>
    <s v="MH-18115"/>
    <s v="Mick Hernandez"/>
    <s v="Home Office"/>
    <s v="United States"/>
    <s v="Jackson"/>
    <s v="Michigan"/>
    <n v="49201"/>
    <s v="West"/>
    <s v="TEC-MA-10002981"/>
    <s v="Technology"/>
    <s v="Machines"/>
    <s v="I.R.I.S IRISCard Anywhere 5 Card Scanner"/>
    <n v="350.97300000000007"/>
    <n v="3"/>
    <n v="0.1"/>
    <n v="152.08829999999998"/>
  </r>
  <r>
    <n v="2684"/>
    <s v="CA-2014-127026"/>
    <x v="3"/>
    <x v="276"/>
    <d v="2014-01-28T00:00:00"/>
    <s v="Standard Class"/>
    <s v="MH-18115"/>
    <s v="Mick Hernandez"/>
    <s v="Home Office"/>
    <s v="United States"/>
    <s v="Jackson"/>
    <s v="Michigan"/>
    <n v="49201"/>
    <s v="West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x v="3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3-133123"/>
    <x v="0"/>
    <x v="47"/>
    <d v="2013-09-12T00:00:00"/>
    <s v="Standard Class"/>
    <s v="KB-16315"/>
    <s v="Karl Braun"/>
    <s v="Consumer"/>
    <s v="United States"/>
    <s v="Thomasville"/>
    <s v="North Carolina"/>
    <n v="27360"/>
    <s v="West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3-133123"/>
    <x v="0"/>
    <x v="47"/>
    <d v="2013-09-12T00:00:00"/>
    <s v="Standard Class"/>
    <s v="KB-16315"/>
    <s v="Karl Braun"/>
    <s v="Consumer"/>
    <s v="United States"/>
    <s v="Thomasville"/>
    <s v="North Carolina"/>
    <n v="27360"/>
    <s v="West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3-128195"/>
    <x v="0"/>
    <x v="578"/>
    <d v="2013-08-06T00:00:00"/>
    <s v="First Class"/>
    <s v="RA-19285"/>
    <s v="Ralph Arnett"/>
    <s v="Consumer"/>
    <s v="United States"/>
    <s v="Peoria"/>
    <s v="Illinois"/>
    <n v="61604"/>
    <s v="West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2-153220"/>
    <x v="1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1-123064"/>
    <x v="2"/>
    <x v="479"/>
    <d v="2011-07-02T00:00:00"/>
    <s v="First Class"/>
    <s v="RA-19915"/>
    <s v="Russell Applegate"/>
    <s v="Consumer"/>
    <s v="United States"/>
    <s v="Chicago"/>
    <s v="Illinois"/>
    <n v="60653"/>
    <s v="West"/>
    <s v="OFF-AR-10004582"/>
    <s v="Office Supplies"/>
    <s v="Art"/>
    <s v="BIC Brite Liner Grip Highlighters"/>
    <n v="5.2480000000000002"/>
    <n v="4"/>
    <n v="0.2"/>
    <n v="1.6399999999999995"/>
  </r>
  <r>
    <n v="2691"/>
    <s v="CA-2014-156412"/>
    <x v="3"/>
    <x v="769"/>
    <d v="2014-12-09T00:00:00"/>
    <s v="Standard Class"/>
    <s v="CM-12160"/>
    <s v="Charles McCrossin"/>
    <s v="Consumer"/>
    <s v="United States"/>
    <s v="Philadelphia"/>
    <s v="Pennsylvania"/>
    <n v="19134"/>
    <s v="West"/>
    <s v="OFF-BI-10004364"/>
    <s v="Office Supplies"/>
    <s v="Binders"/>
    <s v="Storex Dura Pro Binders"/>
    <n v="5.3460000000000019"/>
    <n v="3"/>
    <n v="0.7"/>
    <n v="-4.4550000000000001"/>
  </r>
  <r>
    <n v="2692"/>
    <s v="US-2013-144211"/>
    <x v="0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3-144211"/>
    <x v="0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3-138079"/>
    <x v="0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1-143182"/>
    <x v="2"/>
    <x v="771"/>
    <d v="2011-10-20T00:00:00"/>
    <s v="Standard Class"/>
    <s v="DL-12865"/>
    <s v="Dan Lawera"/>
    <s v="Consumer"/>
    <s v="United States"/>
    <s v="Hialeah"/>
    <s v="Florida"/>
    <n v="33012"/>
    <s v="West"/>
    <s v="FUR-FU-10004270"/>
    <s v="Furniture"/>
    <s v="Furnishings"/>
    <s v="Executive Impressions 13&quot; Clairmont Wall Clock"/>
    <n v="15.384"/>
    <n v="1"/>
    <n v="0.2"/>
    <n v="4.0383000000000013"/>
  </r>
  <r>
    <n v="2696"/>
    <s v="CA-2013-161662"/>
    <x v="0"/>
    <x v="569"/>
    <d v="2013-02-09T00:00:00"/>
    <s v="First Class"/>
    <s v="BE-11410"/>
    <s v="Bobby Elias"/>
    <s v="Consumer"/>
    <s v="United States"/>
    <s v="Lancaster"/>
    <s v="Ohio"/>
    <n v="43130"/>
    <s v="West"/>
    <s v="OFF-PA-10003465"/>
    <s v="Office Supplies"/>
    <s v="Paper"/>
    <s v="Xerox 1912"/>
    <n v="30.352"/>
    <n v="2"/>
    <n v="0.2"/>
    <n v="10.623199999999997"/>
  </r>
  <r>
    <n v="2697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TEC-MA-10003626"/>
    <s v="Technology"/>
    <s v="Machines"/>
    <s v="Hewlett-Packard Deskjet 6540 Color Inkjet Printer"/>
    <n v="821.3"/>
    <n v="4"/>
    <n v="0.5"/>
    <n v="-16.426000000000045"/>
  </r>
  <r>
    <n v="2698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OFF-PA-10001804"/>
    <s v="Office Supplies"/>
    <s v="Paper"/>
    <s v="Xerox 195"/>
    <n v="21.376000000000001"/>
    <n v="4"/>
    <n v="0.2"/>
    <n v="7.4815999999999994"/>
  </r>
  <r>
    <n v="2700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OFF-AR-10003183"/>
    <s v="Office Supplies"/>
    <s v="Art"/>
    <s v="Avery Fluorescent Highlighter Four-Color Set"/>
    <n v="8.016"/>
    <n v="3"/>
    <n v="0.2"/>
    <n v="1.0019999999999993"/>
  </r>
  <r>
    <n v="2701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OFF-FA-10003112"/>
    <s v="Office Supplies"/>
    <s v="Fasteners"/>
    <s v="Staples"/>
    <n v="18.936"/>
    <n v="3"/>
    <n v="0.2"/>
    <n v="5.9174999999999986"/>
  </r>
  <r>
    <n v="2703"/>
    <s v="CA-2011-145317"/>
    <x v="2"/>
    <x v="772"/>
    <d v="2011-03-23T00:00:00"/>
    <s v="Standard Class"/>
    <s v="SM-20320"/>
    <s v="Sean Miller"/>
    <s v="Home Office"/>
    <s v="United States"/>
    <s v="Jacksonville"/>
    <s v="Florida"/>
    <n v="32216"/>
    <s v="West"/>
    <s v="FUR-FU-10001986"/>
    <s v="Furniture"/>
    <s v="Furnishings"/>
    <s v="Dana Fluorescent Magnifying Lamp, White, 36&quot;"/>
    <n v="122.352"/>
    <n v="3"/>
    <n v="0.2"/>
    <n v="15.29399999999999"/>
  </r>
  <r>
    <n v="2704"/>
    <s v="CA-2011-143413"/>
    <x v="2"/>
    <x v="773"/>
    <d v="2011-05-30T00:00:00"/>
    <s v="Standard Class"/>
    <s v="RP-19390"/>
    <s v="Resi Pölking"/>
    <s v="Consumer"/>
    <s v="United States"/>
    <s v="Baltimore"/>
    <s v="Maryland"/>
    <n v="21215"/>
    <s v="West"/>
    <s v="OFF-PA-10002319"/>
    <s v="Office Supplies"/>
    <s v="Paper"/>
    <s v="Xerox 1944"/>
    <n v="116.28"/>
    <n v="3"/>
    <n v="0"/>
    <n v="56.977199999999996"/>
  </r>
  <r>
    <n v="2705"/>
    <s v="CA-2014-156818"/>
    <x v="3"/>
    <x v="497"/>
    <d v="2014-07-14T00:00:00"/>
    <s v="Second Class"/>
    <s v="JD-16015"/>
    <s v="Joy Daniels"/>
    <s v="Consumer"/>
    <s v="United States"/>
    <s v="New York City"/>
    <s v="New York"/>
    <n v="10009"/>
    <s v="We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4-155873"/>
    <x v="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4-155873"/>
    <x v="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4-155873"/>
    <x v="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2-121797"/>
    <x v="1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2-121797"/>
    <x v="1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2-120572"/>
    <x v="1"/>
    <x v="555"/>
    <d v="2012-12-15T00:00:00"/>
    <s v="Standard Class"/>
    <s v="GH-14425"/>
    <s v="Gary Hwang"/>
    <s v="Consumer"/>
    <s v="United States"/>
    <s v="Jacksonville"/>
    <s v="Florida"/>
    <n v="32216"/>
    <s v="West"/>
    <s v="OFF-BI-10001098"/>
    <s v="Office Supplies"/>
    <s v="Binders"/>
    <s v="Acco D-Ring Binder w/DublLock"/>
    <n v="12.828000000000001"/>
    <n v="2"/>
    <n v="0.7"/>
    <n v="-8.9795999999999978"/>
  </r>
  <r>
    <n v="2712"/>
    <s v="CA-2014-132430"/>
    <x v="3"/>
    <x v="449"/>
    <d v="2014-10-12T00:00:00"/>
    <s v="First Class"/>
    <s v="CP-12085"/>
    <s v="Cathy Prescott"/>
    <s v="Corporate"/>
    <s v="United States"/>
    <s v="Lakewood"/>
    <s v="Ohio"/>
    <n v="44107"/>
    <s v="West"/>
    <s v="FUR-FU-10003577"/>
    <s v="Furniture"/>
    <s v="Furnishings"/>
    <s v="Nu-Dell Leatherette Frames"/>
    <n v="45.888000000000005"/>
    <n v="4"/>
    <n v="0.2"/>
    <n v="9.1775999999999982"/>
  </r>
  <r>
    <n v="2713"/>
    <s v="CA-2014-146031"/>
    <x v="3"/>
    <x v="570"/>
    <d v="2014-08-02T00:00:00"/>
    <s v="Second Class"/>
    <s v="GM-14440"/>
    <s v="Gary McGarr"/>
    <s v="Consumer"/>
    <s v="United States"/>
    <s v="Troy"/>
    <s v="New York"/>
    <n v="12180"/>
    <s v="West"/>
    <s v="OFF-AR-10002656"/>
    <s v="Office Supplies"/>
    <s v="Art"/>
    <s v="Sanford Liquid Accent Highlighters"/>
    <n v="60.12"/>
    <n v="9"/>
    <n v="0"/>
    <n v="22.244399999999995"/>
  </r>
  <r>
    <n v="2714"/>
    <s v="CA-2011-110100"/>
    <x v="2"/>
    <x v="573"/>
    <d v="2011-04-29T00:00:00"/>
    <s v="Standard Class"/>
    <s v="LC-16885"/>
    <s v="Lena Creighton"/>
    <s v="Consumer"/>
    <s v="United States"/>
    <s v="Wilmington"/>
    <s v="North Carolina"/>
    <n v="28403"/>
    <s v="West"/>
    <s v="TEC-PH-10004531"/>
    <s v="Technology"/>
    <s v="Phones"/>
    <s v="AT&amp;T CL2909"/>
    <n v="302.37599999999998"/>
    <n v="3"/>
    <n v="0.2"/>
    <n v="37.796999999999997"/>
  </r>
  <r>
    <n v="2715"/>
    <s v="CA-2012-103723"/>
    <x v="1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1-127187"/>
    <x v="2"/>
    <x v="774"/>
    <d v="2011-12-08T00:00:00"/>
    <s v="Standard Class"/>
    <s v="CP-12085"/>
    <s v="Cathy Prescott"/>
    <s v="Corporate"/>
    <s v="United States"/>
    <s v="New York City"/>
    <s v="New York"/>
    <n v="10024"/>
    <s v="West"/>
    <s v="TEC-PH-10000673"/>
    <s v="Technology"/>
    <s v="Phones"/>
    <s v="Plantronics Voyager Pro HD - Bluetooth Headset"/>
    <n v="129.97999999999999"/>
    <n v="2"/>
    <n v="0"/>
    <n v="62.3904"/>
  </r>
  <r>
    <n v="2717"/>
    <s v="CA-2014-128475"/>
    <x v="3"/>
    <x v="775"/>
    <d v="2014-09-02T00:00:00"/>
    <s v="Standard Class"/>
    <s v="SC-20680"/>
    <s v="Steve Carroll"/>
    <s v="Home Office"/>
    <s v="United States"/>
    <s v="Columbus"/>
    <s v="Georgia"/>
    <n v="31907"/>
    <s v="West"/>
    <s v="TEC-AC-10000158"/>
    <s v="Technology"/>
    <s v="Accessories"/>
    <s v="Sony 64GB Class 10 Micro SDHC R40 Memory Card"/>
    <n v="71.98"/>
    <n v="2"/>
    <n v="0"/>
    <n v="15.1158"/>
  </r>
  <r>
    <n v="2718"/>
    <s v="CA-2011-100006"/>
    <x v="2"/>
    <x v="557"/>
    <d v="2011-09-13T00:00:00"/>
    <s v="Standard Class"/>
    <s v="DK-13375"/>
    <s v="Dennis Kane"/>
    <s v="Consumer"/>
    <s v="United States"/>
    <s v="New York City"/>
    <s v="New York"/>
    <n v="10024"/>
    <s v="West"/>
    <s v="TEC-PH-10002075"/>
    <s v="Technology"/>
    <s v="Phones"/>
    <s v="AT&amp;T EL51110 DECT"/>
    <n v="377.96999999999997"/>
    <n v="3"/>
    <n v="0"/>
    <n v="109.61129999999999"/>
  </r>
  <r>
    <n v="2719"/>
    <s v="CA-2014-144827"/>
    <x v="3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1-110030"/>
    <x v="2"/>
    <x v="776"/>
    <d v="2011-12-08T00:00:00"/>
    <s v="Second Class"/>
    <s v="LF-17185"/>
    <s v="Luke Foster"/>
    <s v="Consumer"/>
    <s v="United States"/>
    <s v="Houston"/>
    <s v="Texas"/>
    <n v="77095"/>
    <s v="West"/>
    <s v="FUR-FU-10002759"/>
    <s v="Furniture"/>
    <s v="Furnishings"/>
    <s v="12-1/2 Diameter Round Wall Clock"/>
    <n v="23.976000000000003"/>
    <n v="3"/>
    <n v="0.6"/>
    <n v="-14.385599999999997"/>
  </r>
  <r>
    <n v="2721"/>
    <s v="CA-2011-121286"/>
    <x v="2"/>
    <x v="130"/>
    <d v="2011-11-08T00:00:00"/>
    <s v="Second Class"/>
    <s v="ON-18715"/>
    <s v="Odella Nelson"/>
    <s v="Corporate"/>
    <s v="United States"/>
    <s v="Cary"/>
    <s v="North Carolina"/>
    <n v="27511"/>
    <s v="West"/>
    <s v="OFF-FA-10000585"/>
    <s v="Office Supplies"/>
    <s v="Fasteners"/>
    <s v="OIC Bulk Pack Metal Binder Clips"/>
    <n v="8.3760000000000012"/>
    <n v="3"/>
    <n v="0.2"/>
    <n v="2.7222"/>
  </r>
  <r>
    <n v="2722"/>
    <s v="CA-2011-121286"/>
    <x v="2"/>
    <x v="130"/>
    <d v="2011-11-08T00:00:00"/>
    <s v="Second Class"/>
    <s v="ON-18715"/>
    <s v="Odella Nelson"/>
    <s v="Corporate"/>
    <s v="United States"/>
    <s v="Cary"/>
    <s v="North Carolina"/>
    <n v="27511"/>
    <s v="West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3-164735"/>
    <x v="0"/>
    <x v="167"/>
    <d v="2013-04-20T00:00:00"/>
    <s v="Second Class"/>
    <s v="TB-21400"/>
    <s v="Tom Boeckenhauer"/>
    <s v="Consumer"/>
    <s v="United States"/>
    <s v="Alexandria"/>
    <s v="Virginia"/>
    <n v="22304"/>
    <s v="West"/>
    <s v="OFF-ST-10001558"/>
    <s v="Office Supplies"/>
    <s v="Storage"/>
    <s v="Acco Perma 4000 Stacking Storage Drawers"/>
    <n v="81.199999999999989"/>
    <n v="5"/>
    <n v="0"/>
    <n v="12.18"/>
  </r>
  <r>
    <n v="2724"/>
    <s v="CA-2011-153479"/>
    <x v="2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1-153479"/>
    <x v="2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4-149888"/>
    <x v="3"/>
    <x v="659"/>
    <d v="2014-11-14T00:00:00"/>
    <s v="Standard Class"/>
    <s v="EP-13915"/>
    <s v="Emily Phan"/>
    <s v="Consumer"/>
    <s v="United States"/>
    <s v="Philadelphia"/>
    <s v="Pennsylvania"/>
    <n v="19120"/>
    <s v="West"/>
    <s v="TEC-PH-10003811"/>
    <s v="Technology"/>
    <s v="Phones"/>
    <s v="Jabra Supreme Plus Driver Edition Headset"/>
    <n v="359.97"/>
    <n v="5"/>
    <n v="0.4"/>
    <n v="-71.994000000000028"/>
  </r>
  <r>
    <n v="2727"/>
    <s v="CA-2014-149888"/>
    <x v="3"/>
    <x v="659"/>
    <d v="2014-11-14T00:00:00"/>
    <s v="Standard Class"/>
    <s v="EP-13915"/>
    <s v="Emily Phan"/>
    <s v="Consumer"/>
    <s v="United States"/>
    <s v="Philadelphia"/>
    <s v="Pennsylvania"/>
    <n v="19120"/>
    <s v="West"/>
    <s v="FUR-TA-10000849"/>
    <s v="Furniture"/>
    <s v="Tables"/>
    <s v="Bevis Rectangular Conference Tables"/>
    <n v="350.35199999999998"/>
    <n v="4"/>
    <n v="0.4"/>
    <n v="-140.14079999999996"/>
  </r>
  <r>
    <n v="2728"/>
    <s v="CA-2014-119193"/>
    <x v="3"/>
    <x v="66"/>
    <d v="2014-12-25T00:00:00"/>
    <s v="First Class"/>
    <s v="SK-19990"/>
    <s v="Sally Knutson"/>
    <s v="Consumer"/>
    <s v="United States"/>
    <s v="Toledo"/>
    <s v="Ohio"/>
    <n v="43615"/>
    <s v="West"/>
    <s v="OFF-BI-10000848"/>
    <s v="Office Supplies"/>
    <s v="Binders"/>
    <s v="Angle-D Ring Binders"/>
    <n v="1.6410000000000002"/>
    <n v="1"/>
    <n v="0.7"/>
    <n v="-1.3128000000000002"/>
  </r>
  <r>
    <n v="2729"/>
    <s v="CA-2014-119193"/>
    <x v="3"/>
    <x v="66"/>
    <d v="2014-12-25T00:00:00"/>
    <s v="First Class"/>
    <s v="SK-19990"/>
    <s v="Sally Knutson"/>
    <s v="Consumer"/>
    <s v="United States"/>
    <s v="Toledo"/>
    <s v="Ohio"/>
    <n v="43615"/>
    <s v="We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4-104801"/>
    <x v="3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4-104801"/>
    <x v="3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4-104801"/>
    <x v="3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1-107594"/>
    <x v="2"/>
    <x v="779"/>
    <d v="2011-07-06T00:00:00"/>
    <s v="Standard Class"/>
    <s v="EH-13945"/>
    <s v="Eric Hoffmann"/>
    <s v="Consumer"/>
    <s v="United States"/>
    <s v="Plainfield"/>
    <s v="New Jersey"/>
    <n v="7060"/>
    <s v="We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1-107594"/>
    <x v="2"/>
    <x v="779"/>
    <d v="2011-07-06T00:00:00"/>
    <s v="Standard Class"/>
    <s v="EH-13945"/>
    <s v="Eric Hoffmann"/>
    <s v="Consumer"/>
    <s v="United States"/>
    <s v="Plainfield"/>
    <s v="New Jersey"/>
    <n v="7060"/>
    <s v="West"/>
    <s v="OFF-AR-10000716"/>
    <s v="Office Supplies"/>
    <s v="Art"/>
    <s v="DIXON Ticonderoga Erasable Checking Pencils"/>
    <n v="5.58"/>
    <n v="1"/>
    <n v="0"/>
    <n v="2.1762000000000001"/>
  </r>
  <r>
    <n v="2735"/>
    <s v="CA-2012-129770"/>
    <x v="1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Staples"/>
    <n v="49.12"/>
    <n v="4"/>
    <n v="0"/>
    <n v="23.086399999999998"/>
  </r>
  <r>
    <n v="2736"/>
    <s v="CA-2012-115798"/>
    <x v="1"/>
    <x v="50"/>
    <d v="2012-11-19T00:00:00"/>
    <s v="Standard Class"/>
    <s v="KL-16645"/>
    <s v="Ken Lonsdale"/>
    <s v="Consumer"/>
    <s v="United States"/>
    <s v="Newark"/>
    <s v="Delaware"/>
    <n v="19711"/>
    <s v="West"/>
    <s v="TEC-PH-10003691"/>
    <s v="Technology"/>
    <s v="Phones"/>
    <s v="BlackBerry Q10"/>
    <n v="377.96999999999997"/>
    <n v="3"/>
    <n v="0"/>
    <n v="94.492500000000007"/>
  </r>
  <r>
    <n v="2737"/>
    <s v="CA-2012-115798"/>
    <x v="1"/>
    <x v="50"/>
    <d v="2012-11-19T00:00:00"/>
    <s v="Standard Class"/>
    <s v="KL-16645"/>
    <s v="Ken Lonsdale"/>
    <s v="Consumer"/>
    <s v="United States"/>
    <s v="Newark"/>
    <s v="Delaware"/>
    <n v="19711"/>
    <s v="West"/>
    <s v="OFF-PA-10001560"/>
    <s v="Office Supplies"/>
    <s v="Paper"/>
    <s v="Adams Telephone Message Books, 5 1/4” x 11”"/>
    <n v="42.28"/>
    <n v="7"/>
    <n v="0"/>
    <n v="19.871600000000001"/>
  </r>
  <r>
    <n v="2738"/>
    <s v="CA-2012-115798"/>
    <x v="1"/>
    <x v="50"/>
    <d v="2012-11-19T00:00:00"/>
    <s v="Standard Class"/>
    <s v="KL-16645"/>
    <s v="Ken Lonsdale"/>
    <s v="Consumer"/>
    <s v="United States"/>
    <s v="Newark"/>
    <s v="Delaware"/>
    <n v="19711"/>
    <s v="West"/>
    <s v="FUR-BO-10004467"/>
    <s v="Furniture"/>
    <s v="Bookcases"/>
    <s v="Bestar Classic Bookcase"/>
    <n v="299.96999999999997"/>
    <n v="3"/>
    <n v="0"/>
    <n v="56.994299999999981"/>
  </r>
  <r>
    <n v="2739"/>
    <s v="CA-2012-115798"/>
    <x v="1"/>
    <x v="50"/>
    <d v="2012-11-19T00:00:00"/>
    <s v="Standard Class"/>
    <s v="KL-16645"/>
    <s v="Ken Lonsdale"/>
    <s v="Consumer"/>
    <s v="United States"/>
    <s v="Newark"/>
    <s v="Delaware"/>
    <n v="19711"/>
    <s v="West"/>
    <s v="TEC-PH-10001819"/>
    <s v="Technology"/>
    <s v="Phones"/>
    <s v="Innergie mMini Combo Duo USB Travel Charging Kit"/>
    <n v="89.98"/>
    <n v="2"/>
    <n v="0"/>
    <n v="43.190399999999997"/>
  </r>
  <r>
    <n v="2740"/>
    <s v="CA-2014-122707"/>
    <x v="3"/>
    <x v="513"/>
    <d v="2014-04-19T00:00:00"/>
    <s v="First Class"/>
    <s v="EB-13750"/>
    <s v="Edward Becker"/>
    <s v="Corporate"/>
    <s v="United States"/>
    <s v="Hoover"/>
    <s v="Alabama"/>
    <n v="35244"/>
    <s v="West"/>
    <s v="OFF-SU-10000157"/>
    <s v="Office Supplies"/>
    <s v="Supplies"/>
    <s v="Compact Automatic Electric Letter Opener"/>
    <n v="477.24"/>
    <n v="4"/>
    <n v="0"/>
    <n v="9.5448000000000093"/>
  </r>
  <r>
    <n v="2741"/>
    <s v="CA-2014-122707"/>
    <x v="3"/>
    <x v="513"/>
    <d v="2014-04-19T00:00:00"/>
    <s v="First Class"/>
    <s v="EB-13750"/>
    <s v="Edward Becker"/>
    <s v="Corporate"/>
    <s v="United States"/>
    <s v="Hoover"/>
    <s v="Alabama"/>
    <n v="35244"/>
    <s v="West"/>
    <s v="TEC-AC-10004227"/>
    <s v="Technology"/>
    <s v="Accessories"/>
    <s v="SanDisk Ultra 16 GB MicroSDHC Class 10 Memory Card"/>
    <n v="25.98"/>
    <n v="2"/>
    <n v="0"/>
    <n v="1.558799999999998"/>
  </r>
  <r>
    <n v="2742"/>
    <s v="CA-2013-165015"/>
    <x v="0"/>
    <x v="781"/>
    <d v="2013-02-27T00:00:00"/>
    <s v="Second Class"/>
    <s v="BD-11725"/>
    <s v="Bruce Degenhardt"/>
    <s v="Consumer"/>
    <s v="United States"/>
    <s v="Newark"/>
    <s v="Ohio"/>
    <n v="43055"/>
    <s v="West"/>
    <s v="OFF-EN-10003134"/>
    <s v="Office Supplies"/>
    <s v="Envelopes"/>
    <s v="Staples"/>
    <n v="46.72"/>
    <n v="5"/>
    <n v="0.2"/>
    <n v="17.52"/>
  </r>
  <r>
    <n v="2743"/>
    <s v="CA-2011-149244"/>
    <x v="2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2-140144"/>
    <x v="1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2-140144"/>
    <x v="1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4-163321"/>
    <x v="3"/>
    <x v="783"/>
    <d v="2014-08-12T00:00:00"/>
    <s v="Second Class"/>
    <s v="FM-14380"/>
    <s v="Fred McMath"/>
    <s v="Consumer"/>
    <s v="United States"/>
    <s v="Jacksonville"/>
    <s v="North Carolina"/>
    <n v="28540"/>
    <s v="West"/>
    <s v="TEC-AC-10004571"/>
    <s v="Technology"/>
    <s v="Accessories"/>
    <s v="Logitech G700s Rechargeable Gaming Mouse"/>
    <n v="79.992000000000004"/>
    <n v="1"/>
    <n v="0.2"/>
    <n v="21.997800000000002"/>
  </r>
  <r>
    <n v="2747"/>
    <s v="CA-2011-155887"/>
    <x v="2"/>
    <x v="552"/>
    <d v="2011-05-17T00:00:00"/>
    <s v="Standard Class"/>
    <s v="KT-16480"/>
    <s v="Kean Thornton"/>
    <s v="Consumer"/>
    <s v="United States"/>
    <s v="Franklin"/>
    <s v="Massachusetts"/>
    <n v="2038"/>
    <s v="West"/>
    <s v="FUR-TA-10002228"/>
    <s v="Furniture"/>
    <s v="Tables"/>
    <s v="Bevis Traditional Conference Table Top, Plinth Base"/>
    <n v="700.05600000000004"/>
    <n v="3"/>
    <n v="0.3"/>
    <n v="-130.0104"/>
  </r>
  <r>
    <n v="2748"/>
    <s v="US-2012-165449"/>
    <x v="1"/>
    <x v="6"/>
    <d v="2012-11-26T00:00:00"/>
    <s v="Standard Class"/>
    <s v="AP-10720"/>
    <s v="Anne Pryor"/>
    <s v="Home Office"/>
    <s v="United States"/>
    <s v="Frisco"/>
    <s v="Texas"/>
    <n v="75034"/>
    <s v="West"/>
    <s v="TEC-AC-10004127"/>
    <s v="Technology"/>
    <s v="Accessories"/>
    <s v="SanDisk Cruzer 8 GB USB Flash Drive"/>
    <n v="27.168000000000003"/>
    <n v="4"/>
    <n v="0.2"/>
    <n v="-1.3583999999999987"/>
  </r>
  <r>
    <n v="2749"/>
    <s v="CA-2012-110247"/>
    <x v="1"/>
    <x v="784"/>
    <d v="2012-12-08T00:00:00"/>
    <s v="Standard Class"/>
    <s v="RH-19555"/>
    <s v="Ritsa Hightower"/>
    <s v="Consumer"/>
    <s v="United States"/>
    <s v="Tallahassee"/>
    <s v="Florida"/>
    <n v="3230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1-141257"/>
    <x v="2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1-154669"/>
    <x v="2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1-158029"/>
    <x v="2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2-155306"/>
    <x v="1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2-155306"/>
    <x v="1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2-155306"/>
    <x v="1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2-155306"/>
    <x v="1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2-155306"/>
    <x v="1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3-127775"/>
    <x v="0"/>
    <x v="725"/>
    <d v="2013-06-14T00:00:00"/>
    <s v="Second Class"/>
    <s v="ES-14020"/>
    <s v="Erica Smith"/>
    <s v="Consumer"/>
    <s v="United States"/>
    <s v="New York City"/>
    <s v="New York"/>
    <n v="10035"/>
    <s v="We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3-146171"/>
    <x v="0"/>
    <x v="21"/>
    <d v="2013-03-16T00:00:00"/>
    <s v="Standard Class"/>
    <s v="JP-16135"/>
    <s v="Julie Prescott"/>
    <s v="Home Office"/>
    <s v="United States"/>
    <s v="Columbus"/>
    <s v="Georgia"/>
    <n v="31907"/>
    <s v="West"/>
    <s v="FUR-FU-10004270"/>
    <s v="Furniture"/>
    <s v="Furnishings"/>
    <s v="Executive Impressions 13&quot; Clairmont Wall Clock"/>
    <n v="76.92"/>
    <n v="4"/>
    <n v="0"/>
    <n v="31.537200000000006"/>
  </r>
  <r>
    <n v="2760"/>
    <s v="CA-2013-146171"/>
    <x v="0"/>
    <x v="21"/>
    <d v="2013-03-16T00:00:00"/>
    <s v="Standard Class"/>
    <s v="JP-16135"/>
    <s v="Julie Prescott"/>
    <s v="Home Office"/>
    <s v="United States"/>
    <s v="Columbus"/>
    <s v="Georgia"/>
    <n v="31907"/>
    <s v="West"/>
    <s v="OFF-ST-10001526"/>
    <s v="Office Supplies"/>
    <s v="Storage"/>
    <s v="Iceberg Mobile Mega Data/Printer Cart "/>
    <n v="481.32"/>
    <n v="4"/>
    <n v="0"/>
    <n v="125.14319999999998"/>
  </r>
  <r>
    <n v="2761"/>
    <s v="CA-2011-129574"/>
    <x v="2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4-126536"/>
    <x v="3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4-126536"/>
    <x v="3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4-165757"/>
    <x v="3"/>
    <x v="738"/>
    <d v="2014-06-29T00:00:00"/>
    <s v="Standard Class"/>
    <s v="PL-18925"/>
    <s v="Paul Lucas"/>
    <s v="Home Office"/>
    <s v="United States"/>
    <s v="Philadelphia"/>
    <s v="Pennsylvania"/>
    <n v="19140"/>
    <s v="West"/>
    <s v="OFF-BI-10003166"/>
    <s v="Office Supplies"/>
    <s v="Binders"/>
    <s v="GBC Plasticlear Binding Covers"/>
    <n v="10.332000000000003"/>
    <n v="3"/>
    <n v="0.7"/>
    <n v="-7.5767999999999986"/>
  </r>
  <r>
    <n v="2765"/>
    <s v="CA-2014-165757"/>
    <x v="3"/>
    <x v="738"/>
    <d v="2014-06-29T00:00:00"/>
    <s v="Standard Class"/>
    <s v="PL-18925"/>
    <s v="Paul Lucas"/>
    <s v="Home Office"/>
    <s v="United States"/>
    <s v="Philadelphia"/>
    <s v="Pennsylvania"/>
    <n v="19140"/>
    <s v="We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4-165757"/>
    <x v="3"/>
    <x v="738"/>
    <d v="2014-06-29T00:00:00"/>
    <s v="Standard Class"/>
    <s v="PL-18925"/>
    <s v="Paul Lucas"/>
    <s v="Home Office"/>
    <s v="United States"/>
    <s v="Philadelphia"/>
    <s v="Pennsylvania"/>
    <n v="19140"/>
    <s v="We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4-167752"/>
    <x v="3"/>
    <x v="787"/>
    <d v="2014-01-19T00:00:00"/>
    <s v="First Class"/>
    <s v="RW-19690"/>
    <s v="Robert Waldorf"/>
    <s v="Consumer"/>
    <s v="United States"/>
    <s v="Philadelphia"/>
    <s v="Pennsylvania"/>
    <n v="19134"/>
    <s v="West"/>
    <s v="OFF-AP-10000159"/>
    <s v="Office Supplies"/>
    <s v="Appliances"/>
    <s v="Belkin F9M820V08 8 Outlet Surge"/>
    <n v="34.384"/>
    <n v="1"/>
    <n v="0.2"/>
    <n v="3.8681999999999945"/>
  </r>
  <r>
    <n v="2768"/>
    <s v="CA-2014-167752"/>
    <x v="3"/>
    <x v="787"/>
    <d v="2014-01-19T00:00:00"/>
    <s v="First Class"/>
    <s v="RW-19690"/>
    <s v="Robert Waldorf"/>
    <s v="Consumer"/>
    <s v="United States"/>
    <s v="Philadelphia"/>
    <s v="Pennsylvania"/>
    <n v="19134"/>
    <s v="We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2-122140"/>
    <x v="1"/>
    <x v="788"/>
    <d v="2012-04-07T00:00:00"/>
    <s v="Standard Class"/>
    <s v="MO-17950"/>
    <s v="Michael Oakman"/>
    <s v="Consumer"/>
    <s v="United States"/>
    <s v="Dallas"/>
    <s v="Texas"/>
    <n v="75220"/>
    <s v="West"/>
    <s v="OFF-AP-10001242"/>
    <s v="Office Supplies"/>
    <s v="Appliances"/>
    <s v="APC 7 Outlet Network SurgeArrest Surge Protector"/>
    <n v="32.191999999999993"/>
    <n v="2"/>
    <n v="0.8"/>
    <n v="-80.48"/>
  </r>
  <r>
    <n v="2770"/>
    <s v="US-2012-122140"/>
    <x v="1"/>
    <x v="788"/>
    <d v="2012-04-07T00:00:00"/>
    <s v="Standard Class"/>
    <s v="MO-17950"/>
    <s v="Michael Oakman"/>
    <s v="Consumer"/>
    <s v="United States"/>
    <s v="Dallas"/>
    <s v="Texas"/>
    <n v="75220"/>
    <s v="West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2-122140"/>
    <x v="1"/>
    <x v="788"/>
    <d v="2012-04-07T00:00:00"/>
    <s v="Standard Class"/>
    <s v="MO-17950"/>
    <s v="Michael Oakman"/>
    <s v="Consumer"/>
    <s v="United States"/>
    <s v="Dallas"/>
    <s v="Texas"/>
    <n v="75220"/>
    <s v="West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3-163986"/>
    <x v="0"/>
    <x v="323"/>
    <d v="2013-09-11T00:00:00"/>
    <s v="Standard Class"/>
    <s v="JJ-15445"/>
    <s v="Jennifer Jackson"/>
    <s v="Consumer"/>
    <s v="United States"/>
    <s v="Waukesha"/>
    <s v="Wisconsin"/>
    <n v="53186"/>
    <s v="West"/>
    <s v="OFF-ST-10000918"/>
    <s v="Office Supplies"/>
    <s v="Storage"/>
    <s v="Crate-A-Files"/>
    <n v="54.5"/>
    <n v="5"/>
    <n v="0"/>
    <n v="14.169999999999998"/>
  </r>
  <r>
    <n v="2773"/>
    <s v="CA-2014-158967"/>
    <x v="3"/>
    <x v="389"/>
    <d v="2014-12-13T00:00:00"/>
    <s v="First Class"/>
    <s v="BT-11680"/>
    <s v="Brian Thompson"/>
    <s v="Consumer"/>
    <s v="United States"/>
    <s v="Fort Lauderdale"/>
    <s v="Florida"/>
    <n v="33311"/>
    <s v="West"/>
    <s v="FUR-FU-10001940"/>
    <s v="Furniture"/>
    <s v="Furnishings"/>
    <s v="Staples"/>
    <n v="19.103999999999999"/>
    <n v="3"/>
    <n v="0.2"/>
    <n v="5.7312000000000012"/>
  </r>
  <r>
    <n v="2774"/>
    <s v="CA-2013-131576"/>
    <x v="0"/>
    <x v="441"/>
    <d v="2013-11-27T00:00:00"/>
    <s v="Standard Class"/>
    <s v="RD-19585"/>
    <s v="Rob Dowd"/>
    <s v="Consumer"/>
    <s v="United States"/>
    <s v="Detroit"/>
    <s v="Michigan"/>
    <n v="48205"/>
    <s v="West"/>
    <s v="OFF-BI-10002852"/>
    <s v="Office Supplies"/>
    <s v="Binders"/>
    <s v="Ibico Standard Transparent Covers"/>
    <n v="49.44"/>
    <n v="3"/>
    <n v="0"/>
    <n v="24.2256"/>
  </r>
  <r>
    <n v="2775"/>
    <s v="CA-2014-143455"/>
    <x v="3"/>
    <x v="343"/>
    <d v="2014-11-19T00:00:00"/>
    <s v="Standard Class"/>
    <s v="ML-17755"/>
    <s v="Max Ludwig"/>
    <s v="Home Office"/>
    <s v="United States"/>
    <s v="Springfield"/>
    <s v="Ohio"/>
    <n v="45503"/>
    <s v="West"/>
    <s v="OFF-PA-10004451"/>
    <s v="Office Supplies"/>
    <s v="Paper"/>
    <s v="Xerox 222"/>
    <n v="10.368000000000002"/>
    <n v="2"/>
    <n v="0.2"/>
    <n v="3.6288"/>
  </r>
  <r>
    <n v="2776"/>
    <s v="CA-2013-144729"/>
    <x v="0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2-127019"/>
    <x v="1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2-138534"/>
    <x v="1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4-108322"/>
    <x v="3"/>
    <x v="504"/>
    <d v="2014-05-06T00:00:00"/>
    <s v="Standard Class"/>
    <s v="SS-20140"/>
    <s v="Saphhira Shifley"/>
    <s v="Corporate"/>
    <s v="United States"/>
    <s v="Pompano Beach"/>
    <s v="Florida"/>
    <n v="33068"/>
    <s v="West"/>
    <s v="FUR-FU-10001935"/>
    <s v="Furniture"/>
    <s v="Furnishings"/>
    <s v="3M Hangers With Command Adhesive"/>
    <n v="23.680000000000003"/>
    <n v="8"/>
    <n v="0.2"/>
    <n v="6.216000000000002"/>
  </r>
  <r>
    <n v="2780"/>
    <s v="CA-2014-108322"/>
    <x v="3"/>
    <x v="504"/>
    <d v="2014-05-06T00:00:00"/>
    <s v="Standard Class"/>
    <s v="SS-20140"/>
    <s v="Saphhira Shifley"/>
    <s v="Corporate"/>
    <s v="United States"/>
    <s v="Pompano Beach"/>
    <s v="Florida"/>
    <n v="33068"/>
    <s v="West"/>
    <s v="TEC-AC-10003433"/>
    <s v="Technology"/>
    <s v="Accessories"/>
    <s v="Maxell 4.7GB DVD+R 5/Pack"/>
    <n v="2.3760000000000003"/>
    <n v="3"/>
    <n v="0.2"/>
    <n v="0.74249999999999994"/>
  </r>
  <r>
    <n v="2781"/>
    <s v="CA-2014-167668"/>
    <x v="3"/>
    <x v="636"/>
    <d v="2014-05-09T00:00:00"/>
    <s v="First Class"/>
    <s v="TC-21295"/>
    <s v="Toby Carlisle"/>
    <s v="Consumer"/>
    <s v="United States"/>
    <s v="New York City"/>
    <s v="New York"/>
    <n v="10035"/>
    <s v="West"/>
    <s v="OFF-LA-10004544"/>
    <s v="Office Supplies"/>
    <s v="Labels"/>
    <s v="Avery 505"/>
    <n v="59.2"/>
    <n v="4"/>
    <n v="0"/>
    <n v="29.6"/>
  </r>
  <r>
    <n v="2782"/>
    <s v="CA-2014-146724"/>
    <x v="3"/>
    <x v="225"/>
    <d v="2014-11-28T00:00:00"/>
    <s v="Standard Class"/>
    <s v="HG-15025"/>
    <s v="Hunter Glantz"/>
    <s v="Consumer"/>
    <s v="United States"/>
    <s v="Lakeville"/>
    <s v="Minnesota"/>
    <n v="55044"/>
    <s v="West"/>
    <s v="OFF-AR-10001026"/>
    <s v="Office Supplies"/>
    <s v="Art"/>
    <s v="Sanford Uni-Blazer View Highlighters, Chisel Tip, Yellow"/>
    <n v="22"/>
    <n v="10"/>
    <n v="0"/>
    <n v="9.6800000000000015"/>
  </r>
  <r>
    <n v="2783"/>
    <s v="CA-2013-139878"/>
    <x v="0"/>
    <x v="583"/>
    <d v="2013-11-17T00:00:00"/>
    <s v="Standard Class"/>
    <s v="LD-17005"/>
    <s v="Lisa DeCherney"/>
    <s v="Consumer"/>
    <s v="United States"/>
    <s v="Detroit"/>
    <s v="Michigan"/>
    <n v="48234"/>
    <s v="West"/>
    <s v="TEC-PH-10001336"/>
    <s v="Technology"/>
    <s v="Phones"/>
    <s v="Digium D40 VoIP phone"/>
    <n v="257.98"/>
    <n v="2"/>
    <n v="0"/>
    <n v="74.8142"/>
  </r>
  <r>
    <n v="2784"/>
    <s v="US-2013-106677"/>
    <x v="0"/>
    <x v="732"/>
    <d v="2013-11-11T00:00:00"/>
    <s v="Standard Class"/>
    <s v="AS-10285"/>
    <s v="Alejandro Savely"/>
    <s v="Corporate"/>
    <s v="United States"/>
    <s v="Philadelphia"/>
    <s v="Pennsylvania"/>
    <n v="19134"/>
    <s v="We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3-116974"/>
    <x v="0"/>
    <x v="790"/>
    <d v="2013-10-16T00:00:00"/>
    <s v="Standard Class"/>
    <s v="MP-17965"/>
    <s v="Michael Paige"/>
    <s v="Corporate"/>
    <s v="United States"/>
    <s v="Troy"/>
    <s v="Ohio"/>
    <n v="45373"/>
    <s v="West"/>
    <s v="TEC-PH-10004897"/>
    <s v="Technology"/>
    <s v="Phones"/>
    <s v="Mediabridge Sport Armband iPhone 5s"/>
    <n v="23.975999999999999"/>
    <n v="4"/>
    <n v="0.4"/>
    <n v="-15.584400000000002"/>
  </r>
  <r>
    <n v="2786"/>
    <s v="CA-2012-149972"/>
    <x v="1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2-149972"/>
    <x v="1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1-117744"/>
    <x v="2"/>
    <x v="266"/>
    <d v="2011-12-06T00:00:00"/>
    <s v="Standard Class"/>
    <s v="MD-17860"/>
    <s v="Michael Dominguez"/>
    <s v="Corporate"/>
    <s v="United States"/>
    <s v="Corpus Christi"/>
    <s v="Texas"/>
    <n v="78415"/>
    <s v="West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1-117744"/>
    <x v="2"/>
    <x v="266"/>
    <d v="2011-12-06T00:00:00"/>
    <s v="Standard Class"/>
    <s v="MD-17860"/>
    <s v="Michael Dominguez"/>
    <s v="Corporate"/>
    <s v="United States"/>
    <s v="Corpus Christi"/>
    <s v="Texas"/>
    <n v="78415"/>
    <s v="West"/>
    <s v="OFF-AR-10000940"/>
    <s v="Office Supplies"/>
    <s v="Art"/>
    <s v="Newell 343"/>
    <n v="16.463999999999999"/>
    <n v="7"/>
    <n v="0.2"/>
    <n v="1.4406000000000008"/>
  </r>
  <r>
    <n v="2790"/>
    <s v="US-2011-117744"/>
    <x v="2"/>
    <x v="266"/>
    <d v="2011-12-06T00:00:00"/>
    <s v="Standard Class"/>
    <s v="MD-17860"/>
    <s v="Michael Dominguez"/>
    <s v="Corporate"/>
    <s v="United States"/>
    <s v="Corpus Christi"/>
    <s v="Texas"/>
    <n v="78415"/>
    <s v="West"/>
    <s v="FUR-FU-10002759"/>
    <s v="Furniture"/>
    <s v="Furnishings"/>
    <s v="12-1/2 Diameter Round Wall Clock"/>
    <n v="39.960000000000008"/>
    <n v="5"/>
    <n v="0.6"/>
    <n v="-23.975999999999999"/>
  </r>
  <r>
    <n v="2791"/>
    <s v="CA-2011-125514"/>
    <x v="2"/>
    <x v="158"/>
    <d v="2011-09-22T00:00:00"/>
    <s v="First Class"/>
    <s v="BM-11650"/>
    <s v="Brian Moss"/>
    <s v="Corporate"/>
    <s v="United States"/>
    <s v="Omaha"/>
    <s v="Nebraska"/>
    <n v="68104"/>
    <s v="West"/>
    <s v="OFF-AP-10000358"/>
    <s v="Office Supplies"/>
    <s v="Appliances"/>
    <s v="Fellowes Basic Home/Office Series Surge Protectors"/>
    <n v="25.96"/>
    <n v="2"/>
    <n v="0"/>
    <n v="7.5283999999999978"/>
  </r>
  <r>
    <n v="2792"/>
    <s v="CA-2011-125514"/>
    <x v="2"/>
    <x v="158"/>
    <d v="2011-09-22T00:00:00"/>
    <s v="First Class"/>
    <s v="BM-11650"/>
    <s v="Brian Moss"/>
    <s v="Corporate"/>
    <s v="United States"/>
    <s v="Omaha"/>
    <s v="Nebraska"/>
    <n v="68104"/>
    <s v="West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1-125514"/>
    <x v="2"/>
    <x v="158"/>
    <d v="2011-09-22T00:00:00"/>
    <s v="First Class"/>
    <s v="BM-11650"/>
    <s v="Brian Moss"/>
    <s v="Corporate"/>
    <s v="United States"/>
    <s v="Omaha"/>
    <s v="Nebraska"/>
    <n v="68104"/>
    <s v="West"/>
    <s v="OFF-PA-10000029"/>
    <s v="Office Supplies"/>
    <s v="Paper"/>
    <s v="Xerox 224"/>
    <n v="6.48"/>
    <n v="1"/>
    <n v="0"/>
    <n v="3.1104000000000003"/>
  </r>
  <r>
    <n v="2794"/>
    <s v="CA-2011-154599"/>
    <x v="2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1-154599"/>
    <x v="2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1-154599"/>
    <x v="2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1-154599"/>
    <x v="2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4-158743"/>
    <x v="3"/>
    <x v="179"/>
    <d v="2014-10-28T00:00:00"/>
    <s v="Standard Class"/>
    <s v="IG-15085"/>
    <s v="Ivan Gibson"/>
    <s v="Consumer"/>
    <s v="United States"/>
    <s v="Little Rock"/>
    <s v="Arkansas"/>
    <n v="72209"/>
    <s v="West"/>
    <s v="OFF-AR-10002257"/>
    <s v="Office Supplies"/>
    <s v="Art"/>
    <s v="Eldon Spacemaker Box, Quick-Snap Lid, Clear"/>
    <n v="13.36"/>
    <n v="4"/>
    <n v="0"/>
    <n v="4.1415999999999986"/>
  </r>
  <r>
    <n v="2799"/>
    <s v="CA-2014-158743"/>
    <x v="3"/>
    <x v="179"/>
    <d v="2014-10-28T00:00:00"/>
    <s v="Standard Class"/>
    <s v="IG-15085"/>
    <s v="Ivan Gibson"/>
    <s v="Consumer"/>
    <s v="United States"/>
    <s v="Little Rock"/>
    <s v="Arkansas"/>
    <n v="72209"/>
    <s v="West"/>
    <s v="OFF-PA-10001019"/>
    <s v="Office Supplies"/>
    <s v="Paper"/>
    <s v="Xerox 1884"/>
    <n v="39.96"/>
    <n v="2"/>
    <n v="0"/>
    <n v="18.781199999999998"/>
  </r>
  <r>
    <n v="2800"/>
    <s v="CA-2014-158743"/>
    <x v="3"/>
    <x v="179"/>
    <d v="2014-10-28T00:00:00"/>
    <s v="Standard Class"/>
    <s v="IG-15085"/>
    <s v="Ivan Gibson"/>
    <s v="Consumer"/>
    <s v="United States"/>
    <s v="Little Rock"/>
    <s v="Arkansas"/>
    <n v="72209"/>
    <s v="West"/>
    <s v="OFF-BI-10003364"/>
    <s v="Office Supplies"/>
    <s v="Binders"/>
    <s v="Binding Machine Supplies"/>
    <n v="145.85000000000002"/>
    <n v="5"/>
    <n v="0"/>
    <n v="70.007999999999996"/>
  </r>
  <r>
    <n v="2801"/>
    <s v="CA-2013-153318"/>
    <x v="0"/>
    <x v="792"/>
    <d v="2013-10-29T00:00:00"/>
    <s v="First Class"/>
    <s v="JS-15595"/>
    <s v="Jill Stevenson"/>
    <s v="Corporate"/>
    <s v="United States"/>
    <s v="Miami"/>
    <s v="Florida"/>
    <n v="33180"/>
    <s v="West"/>
    <s v="TEC-PH-10000984"/>
    <s v="Technology"/>
    <s v="Phones"/>
    <s v="Panasonic KX-TG9471B"/>
    <n v="783.96000000000015"/>
    <n v="5"/>
    <n v="0.2"/>
    <n v="78.396000000000043"/>
  </r>
  <r>
    <n v="2802"/>
    <s v="US-2012-110163"/>
    <x v="1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4-143329"/>
    <x v="3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2-159380"/>
    <x v="1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2-159380"/>
    <x v="1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2-122623"/>
    <x v="1"/>
    <x v="67"/>
    <d v="2012-09-11T00:00:00"/>
    <s v="Standard Class"/>
    <s v="CC-12145"/>
    <s v="Charles Crestani"/>
    <s v="Consumer"/>
    <s v="United States"/>
    <s v="El Paso"/>
    <s v="Texas"/>
    <n v="79907"/>
    <s v="West"/>
    <s v="FUR-CH-10000553"/>
    <s v="Furniture"/>
    <s v="Chairs"/>
    <s v="Metal Folding Chairs, Beige, 4/Carton"/>
    <n v="47.515999999999991"/>
    <n v="2"/>
    <n v="0.3"/>
    <n v="-2.0364000000000004"/>
  </r>
  <r>
    <n v="2807"/>
    <s v="CA-2012-148635"/>
    <x v="1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2-148635"/>
    <x v="1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2-148635"/>
    <x v="1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2-148635"/>
    <x v="1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2-135685"/>
    <x v="1"/>
    <x v="547"/>
    <d v="2012-11-18T00:00:00"/>
    <s v="Second Class"/>
    <s v="MP-18175"/>
    <s v="Mike Pelletier"/>
    <s v="Home Office"/>
    <s v="United States"/>
    <s v="Milwaukee"/>
    <s v="Wisconsin"/>
    <n v="53209"/>
    <s v="West"/>
    <s v="OFF-PA-10000157"/>
    <s v="Office Supplies"/>
    <s v="Paper"/>
    <s v="Xerox 191"/>
    <n v="179.82"/>
    <n v="9"/>
    <n v="0"/>
    <n v="84.5154"/>
  </r>
  <r>
    <n v="2812"/>
    <s v="CA-2012-135685"/>
    <x v="1"/>
    <x v="547"/>
    <d v="2012-11-18T00:00:00"/>
    <s v="Second Class"/>
    <s v="MP-18175"/>
    <s v="Mike Pelletier"/>
    <s v="Home Office"/>
    <s v="United States"/>
    <s v="Milwaukee"/>
    <s v="Wisconsin"/>
    <n v="53209"/>
    <s v="West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2-135685"/>
    <x v="1"/>
    <x v="547"/>
    <d v="2012-11-18T00:00:00"/>
    <s v="Second Class"/>
    <s v="MP-18175"/>
    <s v="Mike Pelletier"/>
    <s v="Home Office"/>
    <s v="United States"/>
    <s v="Milwaukee"/>
    <s v="Wisconsin"/>
    <n v="53209"/>
    <s v="West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2-135685"/>
    <x v="1"/>
    <x v="547"/>
    <d v="2012-11-18T00:00:00"/>
    <s v="Second Class"/>
    <s v="MP-18175"/>
    <s v="Mike Pelletier"/>
    <s v="Home Office"/>
    <s v="United States"/>
    <s v="Milwaukee"/>
    <s v="Wisconsin"/>
    <n v="53209"/>
    <s v="West"/>
    <s v="TEC-AC-10004145"/>
    <s v="Technology"/>
    <s v="Accessories"/>
    <s v="Logitech diNovo Edge Keyboard"/>
    <n v="999.96"/>
    <n v="4"/>
    <n v="0"/>
    <n v="229.99080000000004"/>
  </r>
  <r>
    <n v="2815"/>
    <s v="CA-2012-135685"/>
    <x v="1"/>
    <x v="547"/>
    <d v="2012-11-18T00:00:00"/>
    <s v="Second Class"/>
    <s v="MP-18175"/>
    <s v="Mike Pelletier"/>
    <s v="Home Office"/>
    <s v="United States"/>
    <s v="Milwaukee"/>
    <s v="Wisconsin"/>
    <n v="53209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2-104626"/>
    <x v="1"/>
    <x v="135"/>
    <d v="2012-09-08T00:00:00"/>
    <s v="Standard Class"/>
    <s v="DR-12940"/>
    <s v="Daniel Raglin"/>
    <s v="Home Office"/>
    <s v="United States"/>
    <s v="Franklin"/>
    <s v="Massachusetts"/>
    <n v="2038"/>
    <s v="West"/>
    <s v="OFF-BI-10001510"/>
    <s v="Office Supplies"/>
    <s v="Binders"/>
    <s v="Deluxe Heavy-Duty Vinyl Round Ring Binder"/>
    <n v="114.60000000000001"/>
    <n v="5"/>
    <n v="0"/>
    <n v="51.57"/>
  </r>
  <r>
    <n v="2817"/>
    <s v="CA-2012-104626"/>
    <x v="1"/>
    <x v="135"/>
    <d v="2012-09-08T00:00:00"/>
    <s v="Standard Class"/>
    <s v="DR-12940"/>
    <s v="Daniel Raglin"/>
    <s v="Home Office"/>
    <s v="United States"/>
    <s v="Franklin"/>
    <s v="Massachusetts"/>
    <n v="2038"/>
    <s v="West"/>
    <s v="FUR-CH-10003817"/>
    <s v="Furniture"/>
    <s v="Chairs"/>
    <s v="Global Value Steno Chair, Gray"/>
    <n v="60.74"/>
    <n v="1"/>
    <n v="0"/>
    <n v="15.185000000000002"/>
  </r>
  <r>
    <n v="2818"/>
    <s v="CA-2012-104626"/>
    <x v="1"/>
    <x v="135"/>
    <d v="2012-09-08T00:00:00"/>
    <s v="Standard Class"/>
    <s v="DR-12940"/>
    <s v="Daniel Raglin"/>
    <s v="Home Office"/>
    <s v="United States"/>
    <s v="Franklin"/>
    <s v="Massachusetts"/>
    <n v="2038"/>
    <s v="West"/>
    <s v="FUR-FU-10000308"/>
    <s v="Furniture"/>
    <s v="Furnishings"/>
    <s v="Deflect-o Glass Clear Studded Chair Mats"/>
    <n v="124.36"/>
    <n v="2"/>
    <n v="0"/>
    <n v="27.359200000000001"/>
  </r>
  <r>
    <n v="2819"/>
    <s v="CA-2012-104626"/>
    <x v="1"/>
    <x v="135"/>
    <d v="2012-09-08T00:00:00"/>
    <s v="Standard Class"/>
    <s v="DR-12940"/>
    <s v="Daniel Raglin"/>
    <s v="Home Office"/>
    <s v="United States"/>
    <s v="Franklin"/>
    <s v="Massachusetts"/>
    <n v="2038"/>
    <s v="West"/>
    <s v="OFF-ST-10003208"/>
    <s v="Office Supplies"/>
    <s v="Storage"/>
    <s v="Adjustable Depth Letter/Legal Cart"/>
    <n v="1088.76"/>
    <n v="6"/>
    <n v="0"/>
    <n v="315.74039999999985"/>
  </r>
  <r>
    <n v="2820"/>
    <s v="CA-2013-160500"/>
    <x v="0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3-160500"/>
    <x v="0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4-100202"/>
    <x v="3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4-131016"/>
    <x v="3"/>
    <x v="65"/>
    <d v="2014-09-21T00:00:00"/>
    <s v="First Class"/>
    <s v="DC-12850"/>
    <s v="Dan Campbell"/>
    <s v="Consumer"/>
    <s v="United States"/>
    <s v="Arlington"/>
    <s v="Texas"/>
    <n v="76017"/>
    <s v="West"/>
    <s v="OFF-AR-10000122"/>
    <s v="Office Supplies"/>
    <s v="Art"/>
    <s v="Newell 314"/>
    <n v="8.9280000000000008"/>
    <n v="2"/>
    <n v="0.2"/>
    <n v="0.55799999999999894"/>
  </r>
  <r>
    <n v="2824"/>
    <s v="CA-2014-131016"/>
    <x v="3"/>
    <x v="65"/>
    <d v="2014-09-21T00:00:00"/>
    <s v="First Class"/>
    <s v="DC-12850"/>
    <s v="Dan Campbell"/>
    <s v="Consumer"/>
    <s v="United States"/>
    <s v="Arlington"/>
    <s v="Texas"/>
    <n v="76017"/>
    <s v="West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1-112914"/>
    <x v="2"/>
    <x v="794"/>
    <d v="2011-09-30T00:00:00"/>
    <s v="Standard Class"/>
    <s v="MT-18070"/>
    <s v="Michelle Tran"/>
    <s v="Home Office"/>
    <s v="United States"/>
    <s v="Houston"/>
    <s v="Texas"/>
    <n v="77041"/>
    <s v="West"/>
    <s v="OFF-PA-10003270"/>
    <s v="Office Supplies"/>
    <s v="Paper"/>
    <s v="Xerox 1954"/>
    <n v="33.792000000000002"/>
    <n v="8"/>
    <n v="0.2"/>
    <n v="10.559999999999999"/>
  </r>
  <r>
    <n v="2826"/>
    <s v="US-2011-112914"/>
    <x v="2"/>
    <x v="794"/>
    <d v="2011-09-30T00:00:00"/>
    <s v="Standard Class"/>
    <s v="MT-18070"/>
    <s v="Michelle Tran"/>
    <s v="Home Office"/>
    <s v="United States"/>
    <s v="Houston"/>
    <s v="Texas"/>
    <n v="77041"/>
    <s v="West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1-112914"/>
    <x v="2"/>
    <x v="794"/>
    <d v="2011-09-30T00:00:00"/>
    <s v="Standard Class"/>
    <s v="MT-18070"/>
    <s v="Michelle Tran"/>
    <s v="Home Office"/>
    <s v="United States"/>
    <s v="Houston"/>
    <s v="Texas"/>
    <n v="77041"/>
    <s v="West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1-112914"/>
    <x v="2"/>
    <x v="794"/>
    <d v="2011-09-30T00:00:00"/>
    <s v="Standard Class"/>
    <s v="MT-18070"/>
    <s v="Michelle Tran"/>
    <s v="Home Office"/>
    <s v="United States"/>
    <s v="Houston"/>
    <s v="Texas"/>
    <n v="77041"/>
    <s v="West"/>
    <s v="OFF-EN-10001509"/>
    <s v="Office Supplies"/>
    <s v="Envelopes"/>
    <s v="Poly String Tie Envelopes"/>
    <n v="3.2640000000000002"/>
    <n v="2"/>
    <n v="0.2"/>
    <n v="1.1015999999999997"/>
  </r>
  <r>
    <n v="2829"/>
    <s v="CA-2013-124149"/>
    <x v="0"/>
    <x v="131"/>
    <d v="2013-04-27T00:00:00"/>
    <s v="First Class"/>
    <s v="MJ-17740"/>
    <s v="Max Jones"/>
    <s v="Consumer"/>
    <s v="United States"/>
    <s v="Lancaster"/>
    <s v="Ohio"/>
    <n v="43130"/>
    <s v="West"/>
    <s v="OFF-PA-10002421"/>
    <s v="Office Supplies"/>
    <s v="Paper"/>
    <s v="Embossed Ink Jet Note Cards"/>
    <n v="108.33600000000001"/>
    <n v="6"/>
    <n v="0.2"/>
    <n v="37.917599999999993"/>
  </r>
  <r>
    <n v="2830"/>
    <s v="CA-2013-124149"/>
    <x v="0"/>
    <x v="131"/>
    <d v="2013-04-27T00:00:00"/>
    <s v="First Class"/>
    <s v="MJ-17740"/>
    <s v="Max Jones"/>
    <s v="Consumer"/>
    <s v="United States"/>
    <s v="Lancaster"/>
    <s v="Ohio"/>
    <n v="43130"/>
    <s v="West"/>
    <s v="OFF-ST-10000760"/>
    <s v="Office Supplies"/>
    <s v="Storage"/>
    <s v="Eldon Fold 'N Roll Cart System"/>
    <n v="55.92"/>
    <n v="5"/>
    <n v="0.2"/>
    <n v="6.2910000000000004"/>
  </r>
  <r>
    <n v="2831"/>
    <s v="CA-2013-124149"/>
    <x v="0"/>
    <x v="131"/>
    <d v="2013-04-27T00:00:00"/>
    <s v="First Class"/>
    <s v="MJ-17740"/>
    <s v="Max Jones"/>
    <s v="Consumer"/>
    <s v="United States"/>
    <s v="Lancaster"/>
    <s v="Ohio"/>
    <n v="43130"/>
    <s v="West"/>
    <s v="OFF-PA-10002923"/>
    <s v="Office Supplies"/>
    <s v="Paper"/>
    <s v="Xerox 1942"/>
    <n v="78.304000000000002"/>
    <n v="2"/>
    <n v="0.2"/>
    <n v="29.363999999999997"/>
  </r>
  <r>
    <n v="2832"/>
    <s v="CA-2011-148915"/>
    <x v="2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1-148915"/>
    <x v="2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4-134649"/>
    <x v="3"/>
    <x v="795"/>
    <d v="2014-02-01T00:00:00"/>
    <s v="Second Class"/>
    <s v="CA-11965"/>
    <s v="Carol Adams"/>
    <s v="Corporate"/>
    <s v="United States"/>
    <s v="Hoover"/>
    <s v="Alabama"/>
    <n v="35244"/>
    <s v="West"/>
    <s v="OFF-AR-10001547"/>
    <s v="Office Supplies"/>
    <s v="Art"/>
    <s v="Newell 311"/>
    <n v="15.469999999999999"/>
    <n v="7"/>
    <n v="0"/>
    <n v="4.1768999999999998"/>
  </r>
  <r>
    <n v="2835"/>
    <s v="CA-2014-134649"/>
    <x v="3"/>
    <x v="795"/>
    <d v="2014-02-01T00:00:00"/>
    <s v="Second Class"/>
    <s v="CA-11965"/>
    <s v="Carol Adams"/>
    <s v="Corporate"/>
    <s v="United States"/>
    <s v="Hoover"/>
    <s v="Alabama"/>
    <n v="35244"/>
    <s v="West"/>
    <s v="OFF-BI-10001890"/>
    <s v="Office Supplies"/>
    <s v="Binders"/>
    <s v="Avery Poly Binder Pockets"/>
    <n v="7.16"/>
    <n v="2"/>
    <n v="0"/>
    <n v="3.4367999999999999"/>
  </r>
  <r>
    <n v="2836"/>
    <s v="CA-2014-110842"/>
    <x v="3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4-110842"/>
    <x v="3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4-110842"/>
    <x v="3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3-147368"/>
    <x v="0"/>
    <x v="632"/>
    <d v="2013-06-13T00:00:00"/>
    <s v="First Class"/>
    <s v="TC-21295"/>
    <s v="Toby Carlisle"/>
    <s v="Consumer"/>
    <s v="United States"/>
    <s v="Tallahassee"/>
    <s v="Florida"/>
    <n v="32303"/>
    <s v="West"/>
    <s v="TEC-MA-10002178"/>
    <s v="Technology"/>
    <s v="Machines"/>
    <s v="Cisco CP-7937G Unified IP Conference Station Phone"/>
    <n v="695.7"/>
    <n v="2"/>
    <n v="0.5"/>
    <n v="-27.827999999999975"/>
  </r>
  <r>
    <n v="2840"/>
    <s v="US-2012-104185"/>
    <x v="1"/>
    <x v="37"/>
    <d v="2012-09-08T00:00:00"/>
    <s v="Second Class"/>
    <s v="JB-15400"/>
    <s v="Jennifer Braxton"/>
    <s v="Corporate"/>
    <s v="United States"/>
    <s v="New York City"/>
    <s v="New York"/>
    <n v="10009"/>
    <s v="West"/>
    <s v="OFF-ST-10001526"/>
    <s v="Office Supplies"/>
    <s v="Storage"/>
    <s v="Iceberg Mobile Mega Data/Printer Cart "/>
    <n v="120.33"/>
    <n v="1"/>
    <n v="0"/>
    <n v="31.285799999999995"/>
  </r>
  <r>
    <n v="2841"/>
    <s v="US-2011-125521"/>
    <x v="2"/>
    <x v="619"/>
    <d v="2011-03-19T00:00:00"/>
    <s v="Standard Class"/>
    <s v="CK-12325"/>
    <s v="Christine Kargatis"/>
    <s v="Home Office"/>
    <s v="United States"/>
    <s v="Chesapeake"/>
    <s v="Virginia"/>
    <n v="23320"/>
    <s v="West"/>
    <s v="FUR-CH-10003379"/>
    <s v="Furniture"/>
    <s v="Chairs"/>
    <s v="Global Commerce Series High-Back Swivel/Tilt Chairs"/>
    <n v="1139.92"/>
    <n v="4"/>
    <n v="0"/>
    <n v="284.98"/>
  </r>
  <r>
    <n v="2842"/>
    <s v="US-2014-135062"/>
    <x v="3"/>
    <x v="515"/>
    <d v="2014-09-05T00:00:00"/>
    <s v="Second Class"/>
    <s v="RL-19615"/>
    <s v="Rob Lucas"/>
    <s v="Consumer"/>
    <s v="United States"/>
    <s v="Fayetteville"/>
    <s v="North Carolina"/>
    <n v="28314"/>
    <s v="West"/>
    <s v="OFF-PA-10000100"/>
    <s v="Office Supplies"/>
    <s v="Paper"/>
    <s v="Xerox 1945"/>
    <n v="229.54400000000001"/>
    <n v="7"/>
    <n v="0.2"/>
    <n v="83.209699999999998"/>
  </r>
  <r>
    <n v="2843"/>
    <s v="CA-2014-135650"/>
    <x v="3"/>
    <x v="721"/>
    <d v="2014-03-28T00:00:00"/>
    <s v="Standard Class"/>
    <s v="AC-10660"/>
    <s v="Anna Chung"/>
    <s v="Consumer"/>
    <s v="United States"/>
    <s v="Huntsville"/>
    <s v="Texas"/>
    <n v="77340"/>
    <s v="West"/>
    <s v="OFF-ST-10001809"/>
    <s v="Office Supplies"/>
    <s v="Storage"/>
    <s v="Fellowes Officeware Wire Shelving"/>
    <n v="143.72800000000001"/>
    <n v="2"/>
    <n v="0.2"/>
    <n v="-32.338800000000006"/>
  </r>
  <r>
    <n v="2844"/>
    <s v="CA-2014-112865"/>
    <x v="3"/>
    <x v="796"/>
    <d v="2014-05-23T00:00:00"/>
    <s v="Standard Class"/>
    <s v="BH-11710"/>
    <s v="Brosina Hoffman"/>
    <s v="Consumer"/>
    <s v="United States"/>
    <s v="Philadelphia"/>
    <s v="Pennsylvania"/>
    <n v="19140"/>
    <s v="We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3-162852"/>
    <x v="0"/>
    <x v="797"/>
    <d v="2014-01-01T00:00:00"/>
    <s v="Standard Class"/>
    <s v="BG-11695"/>
    <s v="Brooke Gillingham"/>
    <s v="Corporate"/>
    <s v="United States"/>
    <s v="Woodstock"/>
    <s v="Illinois"/>
    <n v="60098"/>
    <s v="West"/>
    <s v="FUR-CH-10004853"/>
    <s v="Furniture"/>
    <s v="Chairs"/>
    <s v="Global Manager's Adjustable Task Chair, Storm"/>
    <n v="845.48799999999994"/>
    <n v="8"/>
    <n v="0.3"/>
    <n v="-12.078400000000101"/>
  </r>
  <r>
    <n v="2846"/>
    <s v="CA-2014-138163"/>
    <x v="3"/>
    <x v="701"/>
    <d v="2014-11-21T00:00:00"/>
    <s v="First Class"/>
    <s v="XP-21865"/>
    <s v="Xylona Preis"/>
    <s v="Consumer"/>
    <s v="United States"/>
    <s v="Everett"/>
    <s v="Massachusetts"/>
    <n v="2149"/>
    <s v="West"/>
    <s v="OFF-AR-10001958"/>
    <s v="Office Supplies"/>
    <s v="Art"/>
    <s v="Stanley Bostitch Contemporary Electric Pencil Sharpeners"/>
    <n v="50.94"/>
    <n v="3"/>
    <n v="0"/>
    <n v="14.263200000000001"/>
  </r>
  <r>
    <n v="2847"/>
    <s v="CA-2014-152093"/>
    <x v="3"/>
    <x v="18"/>
    <d v="2014-09-16T00:00:00"/>
    <s v="Standard Class"/>
    <s v="SN-20560"/>
    <s v="Skye Norling"/>
    <s v="Home Office"/>
    <s v="United States"/>
    <s v="Chicago"/>
    <s v="Illinois"/>
    <n v="60653"/>
    <s v="West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4-157854"/>
    <x v="3"/>
    <x v="798"/>
    <d v="2014-04-16T00:00:00"/>
    <s v="Standard Class"/>
    <s v="DM-13345"/>
    <s v="Denise Monton"/>
    <s v="Corporate"/>
    <s v="United States"/>
    <s v="Roswell"/>
    <s v="Georgia"/>
    <n v="30076"/>
    <s v="West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4-157854"/>
    <x v="3"/>
    <x v="798"/>
    <d v="2014-04-16T00:00:00"/>
    <s v="Standard Class"/>
    <s v="DM-13345"/>
    <s v="Denise Monton"/>
    <s v="Corporate"/>
    <s v="United States"/>
    <s v="Roswell"/>
    <s v="Georgia"/>
    <n v="30076"/>
    <s v="West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3-123617"/>
    <x v="0"/>
    <x v="85"/>
    <d v="2013-12-04T00:00:00"/>
    <s v="Standard Class"/>
    <s v="AJ-10780"/>
    <s v="Anthony Jacobs"/>
    <s v="Corporate"/>
    <s v="United States"/>
    <s v="Palm Coast"/>
    <s v="Florida"/>
    <n v="32137"/>
    <s v="West"/>
    <s v="OFF-BI-10002976"/>
    <s v="Office Supplies"/>
    <s v="Binders"/>
    <s v="ACCOHIDE Binder by Acco"/>
    <n v="7.4340000000000011"/>
    <n v="6"/>
    <n v="0.7"/>
    <n v="-5.6993999999999971"/>
  </r>
  <r>
    <n v="2851"/>
    <s v="US-2013-128293"/>
    <x v="0"/>
    <x v="799"/>
    <d v="2013-06-06T00:00:00"/>
    <s v="First Class"/>
    <s v="KC-16255"/>
    <s v="Karen Carlisle"/>
    <s v="Corporate"/>
    <s v="United States"/>
    <s v="Philadelphia"/>
    <s v="Pennsylvania"/>
    <n v="19120"/>
    <s v="We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4-107342"/>
    <x v="3"/>
    <x v="94"/>
    <d v="2014-12-23T00:00:00"/>
    <s v="Standard Class"/>
    <s v="VF-21715"/>
    <s v="Vicky Freymann"/>
    <s v="Home Office"/>
    <s v="United States"/>
    <s v="Columbus"/>
    <s v="Indiana"/>
    <n v="47201"/>
    <s v="West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3-136371"/>
    <x v="0"/>
    <x v="690"/>
    <d v="2013-03-22T00:00:00"/>
    <s v="Second Class"/>
    <s v="SV-20935"/>
    <s v="Susan Vittorini"/>
    <s v="Consumer"/>
    <s v="United States"/>
    <s v="Oceanside"/>
    <s v="New York"/>
    <n v="11572"/>
    <s v="West"/>
    <s v="FUR-FU-10000409"/>
    <s v="Furniture"/>
    <s v="Furnishings"/>
    <s v="GE 4 Foot Flourescent Tube, 40 Watt"/>
    <n v="14.98"/>
    <n v="1"/>
    <n v="0"/>
    <n v="6.8908000000000005"/>
  </r>
  <r>
    <n v="2854"/>
    <s v="CA-2013-136371"/>
    <x v="0"/>
    <x v="690"/>
    <d v="2013-03-22T00:00:00"/>
    <s v="Second Class"/>
    <s v="SV-20935"/>
    <s v="Susan Vittorini"/>
    <s v="Consumer"/>
    <s v="United States"/>
    <s v="Oceanside"/>
    <s v="New York"/>
    <n v="11572"/>
    <s v="West"/>
    <s v="FUR-FU-10000221"/>
    <s v="Furniture"/>
    <s v="Furnishings"/>
    <s v="Master Caster Door Stop, Brown"/>
    <n v="20.32"/>
    <n v="4"/>
    <n v="0"/>
    <n v="6.9087999999999994"/>
  </r>
  <r>
    <n v="2855"/>
    <s v="CA-2014-137344"/>
    <x v="3"/>
    <x v="648"/>
    <d v="2014-08-21T00:00:00"/>
    <s v="Same Day"/>
    <s v="EM-13810"/>
    <s v="Eleni McCrary"/>
    <s v="Corporate"/>
    <s v="United States"/>
    <s v="Franklin"/>
    <s v="Massachusetts"/>
    <n v="2038"/>
    <s v="West"/>
    <s v="OFF-ST-10000344"/>
    <s v="Office Supplies"/>
    <s v="Storage"/>
    <s v="Neat Ideas Personal Hanging Folder Files, Black"/>
    <n v="40.29"/>
    <n v="3"/>
    <n v="0"/>
    <n v="10.475399999999999"/>
  </r>
  <r>
    <n v="2856"/>
    <s v="CA-2014-169810"/>
    <x v="3"/>
    <x v="800"/>
    <d v="2014-08-01T00:00:00"/>
    <s v="Standard Class"/>
    <s v="RB-19360"/>
    <s v="Raymond Buch"/>
    <s v="Consumer"/>
    <s v="United States"/>
    <s v="Sioux Falls"/>
    <s v="South Dakota"/>
    <n v="57103"/>
    <s v="West"/>
    <s v="OFF-LA-10003663"/>
    <s v="Office Supplies"/>
    <s v="Labels"/>
    <s v="Avery 498"/>
    <n v="20.23"/>
    <n v="7"/>
    <n v="0"/>
    <n v="9.5081000000000007"/>
  </r>
  <r>
    <n v="2857"/>
    <s v="CA-2013-128594"/>
    <x v="0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3-154690"/>
    <x v="0"/>
    <x v="243"/>
    <d v="2013-08-18T00:00:00"/>
    <s v="Second Class"/>
    <s v="CC-12370"/>
    <s v="Christopher Conant"/>
    <s v="Consumer"/>
    <s v="United States"/>
    <s v="Fayetteville"/>
    <s v="North Carolina"/>
    <n v="28314"/>
    <s v="West"/>
    <s v="FUR-CH-10000988"/>
    <s v="Furniture"/>
    <s v="Chairs"/>
    <s v="Hon Olson Stacker Stools"/>
    <n v="225.29600000000002"/>
    <n v="2"/>
    <n v="0.2"/>
    <n v="22.529599999999995"/>
  </r>
  <r>
    <n v="2859"/>
    <s v="CA-2014-138975"/>
    <x v="3"/>
    <x v="240"/>
    <d v="2014-05-24T00:00:00"/>
    <s v="Standard Class"/>
    <s v="SC-20380"/>
    <s v="Shahid Collister"/>
    <s v="Consumer"/>
    <s v="United States"/>
    <s v="Atlanta"/>
    <s v="Georgia"/>
    <n v="30318"/>
    <s v="West"/>
    <s v="TEC-AC-10003441"/>
    <s v="Technology"/>
    <s v="Accessories"/>
    <s v="Kingston Digital DataTraveler 32GB USB 2.0"/>
    <n v="67.8"/>
    <n v="4"/>
    <n v="0"/>
    <n v="4.0679999999999978"/>
  </r>
  <r>
    <n v="2860"/>
    <s v="CA-2014-138975"/>
    <x v="3"/>
    <x v="240"/>
    <d v="2014-05-24T00:00:00"/>
    <s v="Standard Class"/>
    <s v="SC-20380"/>
    <s v="Shahid Collister"/>
    <s v="Consumer"/>
    <s v="United States"/>
    <s v="Atlanta"/>
    <s v="Georgia"/>
    <n v="30318"/>
    <s v="West"/>
    <s v="TEC-PH-10004389"/>
    <s v="Technology"/>
    <s v="Phones"/>
    <s v="Nokia Lumia 925"/>
    <n v="377.96999999999997"/>
    <n v="3"/>
    <n v="0"/>
    <n v="98.272200000000012"/>
  </r>
  <r>
    <n v="2861"/>
    <s v="CA-2014-138975"/>
    <x v="3"/>
    <x v="240"/>
    <d v="2014-05-24T00:00:00"/>
    <s v="Standard Class"/>
    <s v="SC-20380"/>
    <s v="Shahid Collister"/>
    <s v="Consumer"/>
    <s v="United States"/>
    <s v="Atlanta"/>
    <s v="Georgia"/>
    <n v="30318"/>
    <s v="West"/>
    <s v="FUR-BO-10004695"/>
    <s v="Furniture"/>
    <s v="Bookcases"/>
    <s v="O'Sullivan 2-Door Barrister Bookcase in Odessa Pine"/>
    <n v="1628.82"/>
    <n v="9"/>
    <n v="0"/>
    <n v="374.62859999999989"/>
  </r>
  <r>
    <n v="2862"/>
    <s v="CA-2014-138975"/>
    <x v="3"/>
    <x v="240"/>
    <d v="2014-05-24T00:00:00"/>
    <s v="Standard Class"/>
    <s v="SC-20380"/>
    <s v="Shahid Collister"/>
    <s v="Consumer"/>
    <s v="United States"/>
    <s v="Atlanta"/>
    <s v="Georgia"/>
    <n v="30318"/>
    <s v="West"/>
    <s v="OFF-PA-10000100"/>
    <s v="Office Supplies"/>
    <s v="Paper"/>
    <s v="Xerox 1945"/>
    <n v="286.93"/>
    <n v="7"/>
    <n v="0"/>
    <n v="140.59569999999999"/>
  </r>
  <r>
    <n v="2863"/>
    <s v="CA-2014-106537"/>
    <x v="3"/>
    <x v="801"/>
    <d v="2014-08-18T00:00:00"/>
    <s v="Standard Class"/>
    <s v="RH-19495"/>
    <s v="Rick Hansen"/>
    <s v="Consumer"/>
    <s v="United States"/>
    <s v="Orlando"/>
    <s v="Florida"/>
    <n v="32839"/>
    <s v="West"/>
    <s v="OFF-PA-10000223"/>
    <s v="Office Supplies"/>
    <s v="Paper"/>
    <s v="Xerox 2000"/>
    <n v="20.736000000000004"/>
    <n v="4"/>
    <n v="0.2"/>
    <n v="7.2576000000000001"/>
  </r>
  <r>
    <n v="2864"/>
    <s v="US-2014-103828"/>
    <x v="3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4-103828"/>
    <x v="3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s"/>
    <n v="83.79"/>
    <n v="7"/>
    <n v="0"/>
    <n v="22.623299999999997"/>
  </r>
  <r>
    <n v="2866"/>
    <s v="US-2014-103828"/>
    <x v="3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4-103828"/>
    <x v="3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s"/>
    <n v="31.92"/>
    <n v="4"/>
    <n v="0"/>
    <n v="9.2567999999999984"/>
  </r>
  <r>
    <n v="2868"/>
    <s v="CA-2013-115588"/>
    <x v="0"/>
    <x v="338"/>
    <d v="2013-11-13T00:00:00"/>
    <s v="Second Class"/>
    <s v="AF-10885"/>
    <s v="Art Foster"/>
    <s v="Consumer"/>
    <s v="United States"/>
    <s v="Toledo"/>
    <s v="Ohio"/>
    <n v="43615"/>
    <s v="West"/>
    <s v="OFF-SU-10001225"/>
    <s v="Office Supplies"/>
    <s v="Supplies"/>
    <s v="Staples"/>
    <n v="14.720000000000002"/>
    <n v="5"/>
    <n v="0.2"/>
    <n v="-3.3120000000000012"/>
  </r>
  <r>
    <n v="2869"/>
    <s v="CA-2013-115588"/>
    <x v="0"/>
    <x v="338"/>
    <d v="2013-11-13T00:00:00"/>
    <s v="Second Class"/>
    <s v="AF-10885"/>
    <s v="Art Foster"/>
    <s v="Consumer"/>
    <s v="United States"/>
    <s v="Toledo"/>
    <s v="Ohio"/>
    <n v="43615"/>
    <s v="We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4-143861"/>
    <x v="3"/>
    <x v="492"/>
    <d v="2014-06-20T00:00:00"/>
    <s v="Standard Class"/>
    <s v="LC-16885"/>
    <s v="Lena Creighton"/>
    <s v="Consumer"/>
    <s v="United States"/>
    <s v="Saint Petersburg"/>
    <s v="Florida"/>
    <n v="33710"/>
    <s v="West"/>
    <s v="FUR-FU-10001546"/>
    <s v="Furniture"/>
    <s v="Furnishings"/>
    <s v="Dana Swing-Arm Lamps"/>
    <n v="17.088000000000001"/>
    <n v="2"/>
    <n v="0.2"/>
    <n v="1.0679999999999996"/>
  </r>
  <r>
    <n v="2871"/>
    <s v="CA-2011-148040"/>
    <x v="2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1-148040"/>
    <x v="2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4-135167"/>
    <x v="3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4-137022"/>
    <x v="3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4-102638"/>
    <x v="3"/>
    <x v="614"/>
    <d v="2015-01-01T00:00:00"/>
    <s v="First Class"/>
    <s v="MC-17845"/>
    <s v="Michael Chen"/>
    <s v="Consumer"/>
    <s v="United States"/>
    <s v="New York City"/>
    <s v="New York"/>
    <n v="10035"/>
    <s v="West"/>
    <s v="OFF-FA-10002988"/>
    <s v="Office Supplies"/>
    <s v="Fasteners"/>
    <s v="Ideal Clamps"/>
    <n v="6.0299999999999994"/>
    <n v="3"/>
    <n v="0"/>
    <n v="2.9546999999999999"/>
  </r>
  <r>
    <n v="2876"/>
    <s v="US-2013-167339"/>
    <x v="0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3-167339"/>
    <x v="0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3-152072"/>
    <x v="0"/>
    <x v="804"/>
    <d v="2013-01-19T00:00:00"/>
    <s v="Standard Class"/>
    <s v="Dp-13240"/>
    <s v="Dean percer"/>
    <s v="Home Office"/>
    <s v="United States"/>
    <s v="Westfield"/>
    <s v="New Jersey"/>
    <n v="7090"/>
    <s v="West"/>
    <s v="OFF-EN-10003040"/>
    <s v="Office Supplies"/>
    <s v="Envelopes"/>
    <s v="Quality Park Security Envelopes"/>
    <n v="52.34"/>
    <n v="2"/>
    <n v="0"/>
    <n v="24.599800000000002"/>
  </r>
  <r>
    <n v="2879"/>
    <s v="CA-2013-152072"/>
    <x v="0"/>
    <x v="804"/>
    <d v="2013-01-19T00:00:00"/>
    <s v="Standard Class"/>
    <s v="Dp-13240"/>
    <s v="Dean percer"/>
    <s v="Home Office"/>
    <s v="United States"/>
    <s v="Westfield"/>
    <s v="New Jersey"/>
    <n v="7090"/>
    <s v="West"/>
    <s v="OFF-AR-10001573"/>
    <s v="Office Supplies"/>
    <s v="Art"/>
    <s v="American Pencil"/>
    <n v="4.66"/>
    <n v="2"/>
    <n v="0"/>
    <n v="1.3513999999999995"/>
  </r>
  <r>
    <n v="2880"/>
    <s v="CA-2013-152072"/>
    <x v="0"/>
    <x v="804"/>
    <d v="2013-01-19T00:00:00"/>
    <s v="Standard Class"/>
    <s v="Dp-13240"/>
    <s v="Dean percer"/>
    <s v="Home Office"/>
    <s v="United States"/>
    <s v="Westfield"/>
    <s v="New Jersey"/>
    <n v="7090"/>
    <s v="West"/>
    <s v="TEC-AC-10000844"/>
    <s v="Technology"/>
    <s v="Accessories"/>
    <s v="Logitech Gaming G510s - Keyboard"/>
    <n v="254.96999999999997"/>
    <n v="3"/>
    <n v="0"/>
    <n v="91.789199999999994"/>
  </r>
  <r>
    <n v="2881"/>
    <s v="CA-2013-102932"/>
    <x v="0"/>
    <x v="251"/>
    <d v="2013-09-24T00:00:00"/>
    <s v="Second Class"/>
    <s v="SD-20485"/>
    <s v="Shirley Daniels"/>
    <s v="Home Office"/>
    <s v="United States"/>
    <s v="Orange"/>
    <s v="New Jersey"/>
    <n v="7050"/>
    <s v="West"/>
    <s v="OFF-BI-10000756"/>
    <s v="Office Supplies"/>
    <s v="Binders"/>
    <s v="Storex DuraTech Recycled Plastic Frosted Binders"/>
    <n v="25.44"/>
    <n v="6"/>
    <n v="0"/>
    <n v="12.72"/>
  </r>
  <r>
    <n v="2882"/>
    <s v="CA-2013-102932"/>
    <x v="0"/>
    <x v="251"/>
    <d v="2013-09-24T00:00:00"/>
    <s v="Second Class"/>
    <s v="SD-20485"/>
    <s v="Shirley Daniels"/>
    <s v="Home Office"/>
    <s v="United States"/>
    <s v="Orange"/>
    <s v="New Jersey"/>
    <n v="7050"/>
    <s v="We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1-165540"/>
    <x v="2"/>
    <x v="805"/>
    <d v="2011-02-26T00:00:00"/>
    <s v="Standard Class"/>
    <s v="TM-21010"/>
    <s v="Tamara Manning"/>
    <s v="Consumer"/>
    <s v="United States"/>
    <s v="Woodstock"/>
    <s v="Illinois"/>
    <n v="60098"/>
    <s v="West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3-130799"/>
    <x v="0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3-164483"/>
    <x v="0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3-159856"/>
    <x v="0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4-102099"/>
    <x v="3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4-102099"/>
    <x v="3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4-102099"/>
    <x v="3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4-164049"/>
    <x v="3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1-142727"/>
    <x v="2"/>
    <x v="333"/>
    <d v="2011-05-01T00:00:00"/>
    <s v="Second Class"/>
    <s v="HG-14845"/>
    <s v="Harry Greene"/>
    <s v="Consumer"/>
    <s v="United States"/>
    <s v="Lake Charles"/>
    <s v="Louisiana"/>
    <n v="70601"/>
    <s v="West"/>
    <s v="FUR-CH-10002304"/>
    <s v="Furniture"/>
    <s v="Chairs"/>
    <s v="Global Stack Chair without Arms, Black"/>
    <n v="51.96"/>
    <n v="2"/>
    <n v="0"/>
    <n v="12.990000000000002"/>
  </r>
  <r>
    <n v="2892"/>
    <s v="CA-2011-142727"/>
    <x v="2"/>
    <x v="333"/>
    <d v="2011-05-01T00:00:00"/>
    <s v="Second Class"/>
    <s v="HG-14845"/>
    <s v="Harry Greene"/>
    <s v="Consumer"/>
    <s v="United States"/>
    <s v="Lake Charles"/>
    <s v="Louisiana"/>
    <n v="70601"/>
    <s v="West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4-139913"/>
    <x v="3"/>
    <x v="436"/>
    <d v="2014-10-30T00:00:00"/>
    <s v="Standard Class"/>
    <s v="JC-16105"/>
    <s v="Julie Creighton"/>
    <s v="Corporate"/>
    <s v="United States"/>
    <s v="Rochester"/>
    <s v="New York"/>
    <n v="14609"/>
    <s v="West"/>
    <s v="OFF-PA-10003739"/>
    <s v="Office Supplies"/>
    <s v="Paper"/>
    <s v="Xerox 1969"/>
    <n v="11.56"/>
    <n v="2"/>
    <n v="0"/>
    <n v="5.6644000000000005"/>
  </r>
  <r>
    <n v="2894"/>
    <s v="CA-2014-139913"/>
    <x v="3"/>
    <x v="436"/>
    <d v="2014-10-30T00:00:00"/>
    <s v="Standard Class"/>
    <s v="JC-16105"/>
    <s v="Julie Creighton"/>
    <s v="Corporate"/>
    <s v="United States"/>
    <s v="Rochester"/>
    <s v="New York"/>
    <n v="14609"/>
    <s v="We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4-139913"/>
    <x v="3"/>
    <x v="436"/>
    <d v="2014-10-30T00:00:00"/>
    <s v="Standard Class"/>
    <s v="JC-16105"/>
    <s v="Julie Creighton"/>
    <s v="Corporate"/>
    <s v="United States"/>
    <s v="Rochester"/>
    <s v="New York"/>
    <n v="14609"/>
    <s v="West"/>
    <s v="FUR-FU-10000771"/>
    <s v="Furniture"/>
    <s v="Furnishings"/>
    <s v="Eldon 200 Class Desk Accessories, Smoke"/>
    <n v="69.08"/>
    <n v="11"/>
    <n v="0"/>
    <n v="29.013600000000004"/>
  </r>
  <r>
    <n v="2896"/>
    <s v="CA-2014-139913"/>
    <x v="3"/>
    <x v="436"/>
    <d v="2014-10-30T00:00:00"/>
    <s v="Standard Class"/>
    <s v="JC-16105"/>
    <s v="Julie Creighton"/>
    <s v="Corporate"/>
    <s v="United States"/>
    <s v="Rochester"/>
    <s v="New York"/>
    <n v="14609"/>
    <s v="We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x v="2"/>
    <x v="809"/>
    <d v="2011-04-03T00:00:00"/>
    <s v="Standard Class"/>
    <s v="KM-16720"/>
    <s v="Kunst Miller"/>
    <s v="Consumer"/>
    <s v="United States"/>
    <s v="Long Beach"/>
    <s v="New York"/>
    <n v="11561"/>
    <s v="West"/>
    <s v="OFF-AR-10001915"/>
    <s v="Office Supplies"/>
    <s v="Art"/>
    <s v="Peel-Off China Markers"/>
    <n v="49.65"/>
    <n v="5"/>
    <n v="0"/>
    <n v="20.853000000000002"/>
  </r>
  <r>
    <n v="2898"/>
    <s v="US-2013-164630"/>
    <x v="0"/>
    <x v="810"/>
    <d v="2013-01-09T00:00:00"/>
    <s v="Standard Class"/>
    <s v="EB-13975"/>
    <s v="Erica Bern"/>
    <s v="Corporate"/>
    <s v="United States"/>
    <s v="Charlotte"/>
    <s v="North Carolina"/>
    <n v="28205"/>
    <s v="West"/>
    <s v="TEC-CO-10000971"/>
    <s v="Technology"/>
    <s v="Copiers"/>
    <s v="Hewlett Packard 310 Color Digital Copier"/>
    <n v="959.96800000000007"/>
    <n v="4"/>
    <n v="0.2"/>
    <n v="119.99599999999992"/>
  </r>
  <r>
    <n v="2899"/>
    <s v="US-2012-114839"/>
    <x v="1"/>
    <x v="33"/>
    <d v="2012-04-30T00:00:00"/>
    <s v="Standard Class"/>
    <s v="PW-19240"/>
    <s v="Pierre Wener"/>
    <s v="Consumer"/>
    <s v="United States"/>
    <s v="Houston"/>
    <s v="Texas"/>
    <n v="77036"/>
    <s v="West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2-166464"/>
    <x v="1"/>
    <x v="811"/>
    <d v="2012-09-17T00:00:00"/>
    <s v="Standard Class"/>
    <s v="PG-18895"/>
    <s v="Paul Gonzalez"/>
    <s v="Consumer"/>
    <s v="United States"/>
    <s v="New York City"/>
    <s v="New York"/>
    <n v="10035"/>
    <s v="West"/>
    <s v="TEC-CO-10000971"/>
    <s v="Technology"/>
    <s v="Copiers"/>
    <s v="Hewlett Packard 310 Color Digital Copier"/>
    <n v="479.98400000000004"/>
    <n v="2"/>
    <n v="0.2"/>
    <n v="59.997999999999962"/>
  </r>
  <r>
    <n v="2901"/>
    <s v="CA-2012-166464"/>
    <x v="1"/>
    <x v="811"/>
    <d v="2012-09-17T00:00:00"/>
    <s v="Standard Class"/>
    <s v="PG-18895"/>
    <s v="Paul Gonzalez"/>
    <s v="Consumer"/>
    <s v="United States"/>
    <s v="New York City"/>
    <s v="New York"/>
    <n v="10035"/>
    <s v="West"/>
    <s v="OFF-LA-10001317"/>
    <s v="Office Supplies"/>
    <s v="Labels"/>
    <s v="Avery 520"/>
    <n v="12.6"/>
    <n v="4"/>
    <n v="0"/>
    <n v="6.048"/>
  </r>
  <r>
    <n v="2902"/>
    <s v="CA-2014-124898"/>
    <x v="3"/>
    <x v="220"/>
    <d v="2014-09-16T00:00:00"/>
    <s v="Standard Class"/>
    <s v="DB-12910"/>
    <s v="Daniel Byrd"/>
    <s v="Home Office"/>
    <s v="United States"/>
    <s v="Columbus"/>
    <s v="Georgia"/>
    <n v="31907"/>
    <s v="West"/>
    <s v="OFF-PA-10003656"/>
    <s v="Office Supplies"/>
    <s v="Paper"/>
    <s v="Xerox 1935"/>
    <n v="184.66"/>
    <n v="7"/>
    <n v="0"/>
    <n v="84.943599999999989"/>
  </r>
  <r>
    <n v="2903"/>
    <s v="CA-2013-164035"/>
    <x v="0"/>
    <x v="1"/>
    <d v="2013-06-18T00:00:00"/>
    <s v="Standard Class"/>
    <s v="CR-12730"/>
    <s v="Craig Reiter"/>
    <s v="Consumer"/>
    <s v="United States"/>
    <s v="Chicago"/>
    <s v="Illinois"/>
    <n v="60610"/>
    <s v="West"/>
    <s v="OFF-PA-10002160"/>
    <s v="Office Supplies"/>
    <s v="Paper"/>
    <s v="Xerox 1978"/>
    <n v="23.120000000000005"/>
    <n v="5"/>
    <n v="0.2"/>
    <n v="8.3810000000000002"/>
  </r>
  <r>
    <n v="2904"/>
    <s v="CA-2013-153577"/>
    <x v="0"/>
    <x v="812"/>
    <d v="2013-07-02T00:00:00"/>
    <s v="Standard Class"/>
    <s v="KH-16330"/>
    <s v="Katharine Harms"/>
    <s v="Corporate"/>
    <s v="United States"/>
    <s v="Highland Park"/>
    <s v="Illinois"/>
    <n v="60035"/>
    <s v="West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3-153577"/>
    <x v="0"/>
    <x v="812"/>
    <d v="2013-07-02T00:00:00"/>
    <s v="Standard Class"/>
    <s v="KH-16330"/>
    <s v="Katharine Harms"/>
    <s v="Corporate"/>
    <s v="United States"/>
    <s v="Highland Park"/>
    <s v="Illinois"/>
    <n v="60035"/>
    <s v="West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1-127586"/>
    <x v="2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4-121615"/>
    <x v="3"/>
    <x v="132"/>
    <d v="2014-11-10T00:00:00"/>
    <s v="Standard Class"/>
    <s v="DL-12925"/>
    <s v="Daniel Lacy"/>
    <s v="Consumer"/>
    <s v="United States"/>
    <s v="Eagan"/>
    <s v="Minnesota"/>
    <n v="55122"/>
    <s v="West"/>
    <s v="OFF-PA-10000327"/>
    <s v="Office Supplies"/>
    <s v="Paper"/>
    <s v="Xerox 1971"/>
    <n v="8.56"/>
    <n v="2"/>
    <n v="0"/>
    <n v="3.8519999999999994"/>
  </r>
  <r>
    <n v="2908"/>
    <s v="CA-2014-121615"/>
    <x v="3"/>
    <x v="132"/>
    <d v="2014-11-10T00:00:00"/>
    <s v="Standard Class"/>
    <s v="DL-12925"/>
    <s v="Daniel Lacy"/>
    <s v="Consumer"/>
    <s v="United States"/>
    <s v="Eagan"/>
    <s v="Minnesota"/>
    <n v="55122"/>
    <s v="West"/>
    <s v="OFF-ST-10001325"/>
    <s v="Office Supplies"/>
    <s v="Storage"/>
    <s v="Sterilite Officeware Hinged File Box"/>
    <n v="52.400000000000006"/>
    <n v="5"/>
    <n v="0"/>
    <n v="14.148"/>
  </r>
  <r>
    <n v="2909"/>
    <s v="CA-2014-121615"/>
    <x v="3"/>
    <x v="132"/>
    <d v="2014-11-10T00:00:00"/>
    <s v="Standard Class"/>
    <s v="DL-12925"/>
    <s v="Daniel Lacy"/>
    <s v="Consumer"/>
    <s v="United States"/>
    <s v="Eagan"/>
    <s v="Minnesota"/>
    <n v="55122"/>
    <s v="West"/>
    <s v="OFF-LA-10001771"/>
    <s v="Office Supplies"/>
    <s v="Labels"/>
    <s v="Avery 513"/>
    <n v="14.940000000000001"/>
    <n v="3"/>
    <n v="0"/>
    <n v="6.8723999999999998"/>
  </r>
  <r>
    <n v="2910"/>
    <s v="CA-2014-166415"/>
    <x v="3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2-118444"/>
    <x v="1"/>
    <x v="599"/>
    <d v="2012-11-09T00:00:00"/>
    <s v="Standard Class"/>
    <s v="VD-21670"/>
    <s v="Valerie Dominguez"/>
    <s v="Consumer"/>
    <s v="United States"/>
    <s v="Coral Springs"/>
    <s v="Florida"/>
    <n v="33065"/>
    <s v="West"/>
    <s v="OFF-AP-10000576"/>
    <s v="Office Supplies"/>
    <s v="Appliances"/>
    <s v="Belkin 325VA UPS Surge Protector, 6'"/>
    <n v="387.13600000000002"/>
    <n v="4"/>
    <n v="0.2"/>
    <n v="24.196000000000012"/>
  </r>
  <r>
    <n v="2912"/>
    <s v="CA-2011-113929"/>
    <x v="2"/>
    <x v="737"/>
    <d v="2011-06-21T00:00:00"/>
    <s v="Standard Class"/>
    <s v="CK-12205"/>
    <s v="Chloris Kastensmidt"/>
    <s v="Consumer"/>
    <s v="United States"/>
    <s v="Hempstead"/>
    <s v="New York"/>
    <n v="11550"/>
    <s v="West"/>
    <s v="OFF-EN-10003286"/>
    <s v="Office Supplies"/>
    <s v="Envelopes"/>
    <s v="Staples"/>
    <n v="41.4"/>
    <n v="5"/>
    <n v="0"/>
    <n v="19.457999999999998"/>
  </r>
  <r>
    <n v="2913"/>
    <s v="CA-2011-113929"/>
    <x v="2"/>
    <x v="737"/>
    <d v="2011-06-21T00:00:00"/>
    <s v="Standard Class"/>
    <s v="CK-12205"/>
    <s v="Chloris Kastensmidt"/>
    <s v="Consumer"/>
    <s v="United States"/>
    <s v="Hempstead"/>
    <s v="New York"/>
    <n v="11550"/>
    <s v="West"/>
    <s v="OFF-AR-10003772"/>
    <s v="Office Supplies"/>
    <s v="Art"/>
    <s v="Boston 16750 Black Compact Battery Pencil Sharpener"/>
    <n v="35"/>
    <n v="4"/>
    <n v="0"/>
    <n v="10.499999999999996"/>
  </r>
  <r>
    <n v="2914"/>
    <s v="CA-2011-113929"/>
    <x v="2"/>
    <x v="737"/>
    <d v="2011-06-21T00:00:00"/>
    <s v="Standard Class"/>
    <s v="CK-12205"/>
    <s v="Chloris Kastensmidt"/>
    <s v="Consumer"/>
    <s v="United States"/>
    <s v="Hempstead"/>
    <s v="New York"/>
    <n v="11550"/>
    <s v="West"/>
    <s v="OFF-BI-10002852"/>
    <s v="Office Supplies"/>
    <s v="Binders"/>
    <s v="Ibico Standard Transparent Covers"/>
    <n v="39.552000000000007"/>
    <n v="3"/>
    <n v="0.2"/>
    <n v="14.337599999999998"/>
  </r>
  <r>
    <n v="2915"/>
    <s v="CA-2012-134747"/>
    <x v="1"/>
    <x v="88"/>
    <d v="2012-10-17T00:00:00"/>
    <s v="Second Class"/>
    <s v="DL-12925"/>
    <s v="Daniel Lacy"/>
    <s v="Consumer"/>
    <s v="United States"/>
    <s v="Noblesville"/>
    <s v="Indiana"/>
    <n v="46060"/>
    <s v="West"/>
    <s v="TEC-PH-10002890"/>
    <s v="Technology"/>
    <s v="Phones"/>
    <s v="AT&amp;T 17929 Lendline Telephone"/>
    <n v="135.72"/>
    <n v="3"/>
    <n v="0"/>
    <n v="35.287199999999999"/>
  </r>
  <r>
    <n v="2916"/>
    <s v="CA-2012-134747"/>
    <x v="1"/>
    <x v="88"/>
    <d v="2012-10-17T00:00:00"/>
    <s v="Second Class"/>
    <s v="DL-12925"/>
    <s v="Daniel Lacy"/>
    <s v="Consumer"/>
    <s v="United States"/>
    <s v="Noblesville"/>
    <s v="Indiana"/>
    <n v="46060"/>
    <s v="West"/>
    <s v="OFF-BI-10001308"/>
    <s v="Office Supplies"/>
    <s v="Binders"/>
    <s v="GBC Standard Plastic Binding Systems' Combs"/>
    <n v="12.56"/>
    <n v="2"/>
    <n v="0"/>
    <n v="5.6519999999999992"/>
  </r>
  <r>
    <n v="2917"/>
    <s v="CA-2012-134747"/>
    <x v="1"/>
    <x v="88"/>
    <d v="2012-10-17T00:00:00"/>
    <s v="Second Class"/>
    <s v="DL-12925"/>
    <s v="Daniel Lacy"/>
    <s v="Consumer"/>
    <s v="United States"/>
    <s v="Noblesville"/>
    <s v="Indiana"/>
    <n v="46060"/>
    <s v="West"/>
    <s v="TEC-PH-10001750"/>
    <s v="Technology"/>
    <s v="Phones"/>
    <s v="Samsung Rugby III"/>
    <n v="263.95999999999998"/>
    <n v="4"/>
    <n v="0"/>
    <n v="71.269200000000012"/>
  </r>
  <r>
    <n v="2918"/>
    <s v="CA-2014-155047"/>
    <x v="3"/>
    <x v="151"/>
    <d v="2014-08-31T00:00:00"/>
    <s v="First Class"/>
    <s v="SE-20110"/>
    <s v="Sanjit Engle"/>
    <s v="Consumer"/>
    <s v="United States"/>
    <s v="Dallas"/>
    <s v="Texas"/>
    <n v="75220"/>
    <s v="West"/>
    <s v="OFF-AR-10003338"/>
    <s v="Office Supplies"/>
    <s v="Art"/>
    <s v="Eberhard Faber 3 1/2&quot; Golf Pencils"/>
    <n v="5.9520000000000008"/>
    <n v="1"/>
    <n v="0.2"/>
    <n v="0.37200000000000011"/>
  </r>
  <r>
    <n v="2919"/>
    <s v="CA-2013-160129"/>
    <x v="0"/>
    <x v="813"/>
    <d v="2013-11-24T00:00:00"/>
    <s v="Same Day"/>
    <s v="LS-17200"/>
    <s v="Luke Schmidt"/>
    <s v="Corporate"/>
    <s v="United States"/>
    <s v="Philadelphia"/>
    <s v="Pennsylvania"/>
    <n v="19140"/>
    <s v="West"/>
    <s v="OFF-FA-10002763"/>
    <s v="Office Supplies"/>
    <s v="Fasteners"/>
    <s v="Advantus Map Pennant Flags and Round Head Tacks"/>
    <n v="15.8"/>
    <n v="5"/>
    <n v="0.2"/>
    <n v="2.3699999999999983"/>
  </r>
  <r>
    <n v="2920"/>
    <s v="CA-2013-160129"/>
    <x v="0"/>
    <x v="813"/>
    <d v="2013-11-24T00:00:00"/>
    <s v="Same Day"/>
    <s v="LS-17200"/>
    <s v="Luke Schmidt"/>
    <s v="Corporate"/>
    <s v="United States"/>
    <s v="Philadelphia"/>
    <s v="Pennsylvania"/>
    <n v="19140"/>
    <s v="West"/>
    <s v="FUR-FU-10002088"/>
    <s v="Furniture"/>
    <s v="Furnishings"/>
    <s v="Nu-Dell Float Frame 11 x 14 1/2"/>
    <n v="14.368000000000002"/>
    <n v="2"/>
    <n v="0.2"/>
    <n v="3.9512"/>
  </r>
  <r>
    <n v="2921"/>
    <s v="CA-2013-160129"/>
    <x v="0"/>
    <x v="813"/>
    <d v="2013-11-24T00:00:00"/>
    <s v="Same Day"/>
    <s v="LS-17200"/>
    <s v="Luke Schmidt"/>
    <s v="Corporate"/>
    <s v="United States"/>
    <s v="Philadelphia"/>
    <s v="Pennsylvania"/>
    <n v="19140"/>
    <s v="We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4-164329"/>
    <x v="3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2-141453"/>
    <x v="1"/>
    <x v="672"/>
    <d v="2012-12-03T00:00:00"/>
    <s v="Second Class"/>
    <s v="DB-13270"/>
    <s v="Deborah Brumfield"/>
    <s v="Home Office"/>
    <s v="United States"/>
    <s v="Austin"/>
    <s v="Texas"/>
    <n v="78745"/>
    <s v="West"/>
    <s v="OFF-BI-10000301"/>
    <s v="Office Supplies"/>
    <s v="Binders"/>
    <s v="GBC Instant Report Kit"/>
    <n v="3.8819999999999988"/>
    <n v="3"/>
    <n v="0.8"/>
    <n v="-5.8230000000000004"/>
  </r>
  <r>
    <n v="2924"/>
    <s v="CA-2011-156993"/>
    <x v="2"/>
    <x v="307"/>
    <d v="2011-07-04T00:00:00"/>
    <s v="Standard Class"/>
    <s v="RW-19630"/>
    <s v="Rob Williams"/>
    <s v="Corporate"/>
    <s v="United States"/>
    <s v="Detroit"/>
    <s v="Michigan"/>
    <n v="48234"/>
    <s v="West"/>
    <s v="OFF-FA-10003495"/>
    <s v="Office Supplies"/>
    <s v="Fasteners"/>
    <s v="Staples"/>
    <n v="6.08"/>
    <n v="1"/>
    <n v="0"/>
    <n v="3.04"/>
  </r>
  <r>
    <n v="2925"/>
    <s v="CA-2011-157721"/>
    <x v="2"/>
    <x v="814"/>
    <d v="2011-09-05T00:00:00"/>
    <s v="First Class"/>
    <s v="JM-16195"/>
    <s v="Justin MacKendrick"/>
    <s v="Consumer"/>
    <s v="United States"/>
    <s v="Watertown"/>
    <s v="New York"/>
    <n v="13601"/>
    <s v="We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1-157721"/>
    <x v="2"/>
    <x v="814"/>
    <d v="2011-09-05T00:00:00"/>
    <s v="First Class"/>
    <s v="JM-16195"/>
    <s v="Justin MacKendrick"/>
    <s v="Consumer"/>
    <s v="United States"/>
    <s v="Watertown"/>
    <s v="New York"/>
    <n v="13601"/>
    <s v="We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4-128629"/>
    <x v="3"/>
    <x v="815"/>
    <d v="2014-07-15T00:00:00"/>
    <s v="Second Class"/>
    <s v="BP-11155"/>
    <s v="Becky Pak"/>
    <s v="Consumer"/>
    <s v="United States"/>
    <s v="Columbus"/>
    <s v="Georgia"/>
    <n v="31907"/>
    <s v="West"/>
    <s v="FUR-FU-10000771"/>
    <s v="Furniture"/>
    <s v="Furnishings"/>
    <s v="Eldon 200 Class Desk Accessories, Smoke"/>
    <n v="18.84"/>
    <n v="3"/>
    <n v="0"/>
    <n v="7.9128000000000007"/>
  </r>
  <r>
    <n v="2928"/>
    <s v="CA-2014-158106"/>
    <x v="3"/>
    <x v="400"/>
    <d v="2014-06-11T00:00:00"/>
    <s v="Standard Class"/>
    <s v="CT-11995"/>
    <s v="Carol Triggs"/>
    <s v="Consumer"/>
    <s v="United States"/>
    <s v="Apple Valley"/>
    <s v="Minnesota"/>
    <n v="55124"/>
    <s v="West"/>
    <s v="OFF-AR-10002255"/>
    <s v="Office Supplies"/>
    <s v="Art"/>
    <s v="Newell 346"/>
    <n v="8.64"/>
    <n v="3"/>
    <n v="0"/>
    <n v="2.5055999999999998"/>
  </r>
  <r>
    <n v="2929"/>
    <s v="US-2014-120390"/>
    <x v="3"/>
    <x v="15"/>
    <d v="2014-10-27T00:00:00"/>
    <s v="Standard Class"/>
    <s v="TH-21550"/>
    <s v="Tracy Hopkins"/>
    <s v="Home Office"/>
    <s v="United States"/>
    <s v="Burlington"/>
    <s v="North Carolina"/>
    <n v="27217"/>
    <s v="West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4-143434"/>
    <x v="3"/>
    <x v="551"/>
    <d v="2014-11-25T00:00:00"/>
    <s v="Standard Class"/>
    <s v="ME-17320"/>
    <s v="Maria Etezadi"/>
    <s v="Home Office"/>
    <s v="United States"/>
    <s v="Saginaw"/>
    <s v="Michigan"/>
    <n v="48601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2-168564"/>
    <x v="1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2-168564"/>
    <x v="1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2-168564"/>
    <x v="1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3-169040"/>
    <x v="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4-155880"/>
    <x v="3"/>
    <x v="613"/>
    <d v="2014-04-01T00:00:00"/>
    <s v="Standard Class"/>
    <s v="JD-16150"/>
    <s v="Justin Deggeller"/>
    <s v="Corporate"/>
    <s v="United States"/>
    <s v="Milwaukee"/>
    <s v="Wisconsin"/>
    <n v="53209"/>
    <s v="West"/>
    <s v="FUR-CH-10000422"/>
    <s v="Furniture"/>
    <s v="Chairs"/>
    <s v="Global Highback Leather Tilter in Burgundy"/>
    <n v="90.99"/>
    <n v="1"/>
    <n v="0"/>
    <n v="14.558400000000006"/>
  </r>
  <r>
    <n v="2942"/>
    <s v="CA-2014-155880"/>
    <x v="3"/>
    <x v="613"/>
    <d v="2014-04-01T00:00:00"/>
    <s v="Standard Class"/>
    <s v="JD-16150"/>
    <s v="Justin Deggeller"/>
    <s v="Corporate"/>
    <s v="United States"/>
    <s v="Milwaukee"/>
    <s v="Wisconsin"/>
    <n v="53209"/>
    <s v="West"/>
    <s v="FUR-CH-10004675"/>
    <s v="Furniture"/>
    <s v="Chairs"/>
    <s v="Lifetime Advantage Folding Chairs, 4/Carton"/>
    <n v="1526.5600000000002"/>
    <n v="7"/>
    <n v="0"/>
    <n v="427.43679999999995"/>
  </r>
  <r>
    <n v="2943"/>
    <s v="CA-2014-155880"/>
    <x v="3"/>
    <x v="613"/>
    <d v="2014-04-01T00:00:00"/>
    <s v="Standard Class"/>
    <s v="JD-16150"/>
    <s v="Justin Deggeller"/>
    <s v="Corporate"/>
    <s v="United States"/>
    <s v="Milwaukee"/>
    <s v="Wisconsin"/>
    <n v="53209"/>
    <s v="West"/>
    <s v="FUR-CH-10002880"/>
    <s v="Furniture"/>
    <s v="Chairs"/>
    <s v="Global High-Back Leather Tilter, Burgundy"/>
    <n v="368.96999999999997"/>
    <n v="3"/>
    <n v="0"/>
    <n v="40.586699999999979"/>
  </r>
  <r>
    <n v="2944"/>
    <s v="CA-2014-126242"/>
    <x v="3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4-126242"/>
    <x v="3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3-166443"/>
    <x v="0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4-169859"/>
    <x v="3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4-169859"/>
    <x v="3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4-169859"/>
    <x v="3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4-134915"/>
    <x v="3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4-134915"/>
    <x v="3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4-134915"/>
    <x v="3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4-134915"/>
    <x v="3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4-134915"/>
    <x v="3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4-134915"/>
    <x v="3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3-153353"/>
    <x v="0"/>
    <x v="298"/>
    <d v="2013-08-25T00:00:00"/>
    <s v="Standard Class"/>
    <s v="GG-14650"/>
    <s v="Greg Guthrie"/>
    <s v="Corporate"/>
    <s v="United States"/>
    <s v="New York City"/>
    <s v="New York"/>
    <n v="10035"/>
    <s v="West"/>
    <s v="TEC-PH-10000439"/>
    <s v="Technology"/>
    <s v="Phones"/>
    <s v="GE DSL Phone Line Filter"/>
    <n v="39.99"/>
    <n v="1"/>
    <n v="0"/>
    <n v="11.597099999999998"/>
  </r>
  <r>
    <n v="2957"/>
    <s v="CA-2014-123638"/>
    <x v="3"/>
    <x v="818"/>
    <d v="2014-07-05T00:00:00"/>
    <s v="Standard Class"/>
    <s v="MA-17995"/>
    <s v="Michelle Arnett"/>
    <s v="Home Office"/>
    <s v="United States"/>
    <s v="Watertown"/>
    <s v="New York"/>
    <n v="13601"/>
    <s v="West"/>
    <s v="FUR-CH-10002647"/>
    <s v="Furniture"/>
    <s v="Chairs"/>
    <s v="Situations Contoured Folding Chairs, 4/Set"/>
    <n v="191.64600000000002"/>
    <n v="3"/>
    <n v="0.1"/>
    <n v="31.94100000000001"/>
  </r>
  <r>
    <n v="2958"/>
    <s v="CA-2014-168900"/>
    <x v="3"/>
    <x v="464"/>
    <d v="2014-05-10T00:00:00"/>
    <s v="Standard Class"/>
    <s v="SH-20395"/>
    <s v="Shahid Hopkins"/>
    <s v="Consumer"/>
    <s v="United States"/>
    <s v="Springfield"/>
    <s v="Ohio"/>
    <n v="45503"/>
    <s v="We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2-158456"/>
    <x v="1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2-158456"/>
    <x v="1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4-143665"/>
    <x v="3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4-143665"/>
    <x v="3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4-137428"/>
    <x v="3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4-137428"/>
    <x v="3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4-137428"/>
    <x v="3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4-137428"/>
    <x v="3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1-162866"/>
    <x v="2"/>
    <x v="422"/>
    <d v="2011-12-31T00:00:00"/>
    <s v="Standard Class"/>
    <s v="Co-12640"/>
    <s v="Corey-Lock"/>
    <s v="Consumer"/>
    <s v="United States"/>
    <s v="Skokie"/>
    <s v="Illinois"/>
    <n v="60076"/>
    <s v="West"/>
    <s v="FUR-FU-10001473"/>
    <s v="Furniture"/>
    <s v="Furnishings"/>
    <s v="DAX Wood Document Frame"/>
    <n v="32.952000000000005"/>
    <n v="6"/>
    <n v="0.6"/>
    <n v="-19.771199999999997"/>
  </r>
  <r>
    <n v="2968"/>
    <s v="CA-2011-162866"/>
    <x v="2"/>
    <x v="422"/>
    <d v="2011-12-31T00:00:00"/>
    <s v="Standard Class"/>
    <s v="Co-12640"/>
    <s v="Corey-Lock"/>
    <s v="Consumer"/>
    <s v="United States"/>
    <s v="Skokie"/>
    <s v="Illinois"/>
    <n v="60076"/>
    <s v="West"/>
    <s v="OFF-ST-10002562"/>
    <s v="Office Supplies"/>
    <s v="Storage"/>
    <s v="Staples"/>
    <n v="30.016000000000005"/>
    <n v="4"/>
    <n v="0.2"/>
    <n v="3.0015999999999998"/>
  </r>
  <r>
    <n v="2969"/>
    <s v="CA-2014-167941"/>
    <x v="3"/>
    <x v="44"/>
    <d v="2014-11-10T00:00:00"/>
    <s v="Second Class"/>
    <s v="JF-15565"/>
    <s v="Jill Fjeld"/>
    <s v="Consumer"/>
    <s v="United States"/>
    <s v="Fayetteville"/>
    <s v="North Carolina"/>
    <n v="28314"/>
    <s v="West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4-167941"/>
    <x v="3"/>
    <x v="44"/>
    <d v="2014-11-10T00:00:00"/>
    <s v="Second Class"/>
    <s v="JF-15565"/>
    <s v="Jill Fjeld"/>
    <s v="Consumer"/>
    <s v="United States"/>
    <s v="Fayetteville"/>
    <s v="North Carolina"/>
    <n v="28314"/>
    <s v="West"/>
    <s v="OFF-PA-10001800"/>
    <s v="Office Supplies"/>
    <s v="Paper"/>
    <s v="Xerox 220"/>
    <n v="31.104000000000006"/>
    <n v="6"/>
    <n v="0.2"/>
    <n v="10.8864"/>
  </r>
  <r>
    <n v="2971"/>
    <s v="CA-2014-167941"/>
    <x v="3"/>
    <x v="44"/>
    <d v="2014-11-10T00:00:00"/>
    <s v="Second Class"/>
    <s v="JF-15565"/>
    <s v="Jill Fjeld"/>
    <s v="Consumer"/>
    <s v="United States"/>
    <s v="Fayetteville"/>
    <s v="North Carolina"/>
    <n v="28314"/>
    <s v="West"/>
    <s v="OFF-BI-10002827"/>
    <s v="Office Supplies"/>
    <s v="Binders"/>
    <s v="Avery Durable Poly Binders"/>
    <n v="13.272000000000002"/>
    <n v="8"/>
    <n v="0.7"/>
    <n v="-10.617599999999999"/>
  </r>
  <r>
    <n v="2972"/>
    <s v="CA-2014-167941"/>
    <x v="3"/>
    <x v="44"/>
    <d v="2014-11-10T00:00:00"/>
    <s v="Second Class"/>
    <s v="JF-15565"/>
    <s v="Jill Fjeld"/>
    <s v="Consumer"/>
    <s v="United States"/>
    <s v="Fayetteville"/>
    <s v="North Carolina"/>
    <n v="28314"/>
    <s v="West"/>
    <s v="FUR-FU-10004671"/>
    <s v="Furniture"/>
    <s v="Furnishings"/>
    <s v="Executive Impressions 12&quot; Wall Clock"/>
    <n v="28.272000000000006"/>
    <n v="2"/>
    <n v="0.2"/>
    <n v="6.3612000000000002"/>
  </r>
  <r>
    <n v="2973"/>
    <s v="CA-2014-167941"/>
    <x v="3"/>
    <x v="44"/>
    <d v="2014-11-10T00:00:00"/>
    <s v="Second Class"/>
    <s v="JF-15565"/>
    <s v="Jill Fjeld"/>
    <s v="Consumer"/>
    <s v="United States"/>
    <s v="Fayetteville"/>
    <s v="North Carolina"/>
    <n v="28314"/>
    <s v="West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4-111808"/>
    <x v="3"/>
    <x v="819"/>
    <d v="2014-12-21T00:00:00"/>
    <s v="Standard Class"/>
    <s v="AR-10510"/>
    <s v="Andrew Roberts"/>
    <s v="Consumer"/>
    <s v="United States"/>
    <s v="Tulsa"/>
    <s v="Oklahoma"/>
    <n v="74133"/>
    <s v="West"/>
    <s v="OFF-BI-10004656"/>
    <s v="Office Supplies"/>
    <s v="Binders"/>
    <s v="Peel &amp; Stick Add-On Corner Pockets"/>
    <n v="10.8"/>
    <n v="5"/>
    <n v="0"/>
    <n v="5.1839999999999993"/>
  </r>
  <r>
    <n v="2975"/>
    <s v="CA-2012-137512"/>
    <x v="1"/>
    <x v="820"/>
    <d v="2012-05-12T00:00:00"/>
    <s v="Standard Class"/>
    <s v="AG-10675"/>
    <s v="Anna Gayman"/>
    <s v="Consumer"/>
    <s v="United States"/>
    <s v="Allen"/>
    <s v="Texas"/>
    <n v="75002"/>
    <s v="West"/>
    <s v="FUR-TA-10001095"/>
    <s v="Furniture"/>
    <s v="Tables"/>
    <s v="Chromcraft Round Conference Tables"/>
    <n v="244.00599999999997"/>
    <n v="2"/>
    <n v="0.3"/>
    <n v="-31.372200000000007"/>
  </r>
  <r>
    <n v="2976"/>
    <s v="CA-2012-137512"/>
    <x v="1"/>
    <x v="820"/>
    <d v="2012-05-12T00:00:00"/>
    <s v="Standard Class"/>
    <s v="AG-10675"/>
    <s v="Anna Gayman"/>
    <s v="Consumer"/>
    <s v="United States"/>
    <s v="Allen"/>
    <s v="Texas"/>
    <n v="75002"/>
    <s v="West"/>
    <s v="OFF-PA-10000213"/>
    <s v="Office Supplies"/>
    <s v="Paper"/>
    <s v="Xerox 198"/>
    <n v="15.936000000000002"/>
    <n v="4"/>
    <n v="0.2"/>
    <n v="5.378400000000001"/>
  </r>
  <r>
    <n v="2977"/>
    <s v="CA-2014-139773"/>
    <x v="3"/>
    <x v="769"/>
    <d v="2014-12-05T00:00:00"/>
    <s v="Same Day"/>
    <s v="DV-13045"/>
    <s v="Darrin Van Huff"/>
    <s v="Corporate"/>
    <s v="United States"/>
    <s v="Philadelphia"/>
    <s v="Pennsylvania"/>
    <n v="19143"/>
    <s v="West"/>
    <s v="FUR-CH-10001797"/>
    <s v="Furniture"/>
    <s v="Chairs"/>
    <s v="Safco Chair Connectors, 6/Carton"/>
    <n v="188.55199999999996"/>
    <n v="7"/>
    <n v="0.3"/>
    <n v="-2.693600000000032"/>
  </r>
  <r>
    <n v="2978"/>
    <s v="CA-2014-134607"/>
    <x v="3"/>
    <x v="621"/>
    <d v="2014-10-09T00:00:00"/>
    <s v="Second Class"/>
    <s v="HL-15040"/>
    <s v="Hunter Lopez"/>
    <s v="Consumer"/>
    <s v="United States"/>
    <s v="Rochester"/>
    <s v="New York"/>
    <n v="14609"/>
    <s v="West"/>
    <s v="OFF-ST-10002214"/>
    <s v="Office Supplies"/>
    <s v="Storage"/>
    <s v="X-Rack File for Hanging Folders"/>
    <n v="22.58"/>
    <n v="2"/>
    <n v="0"/>
    <n v="5.8707999999999991"/>
  </r>
  <r>
    <n v="2979"/>
    <s v="CA-2011-109232"/>
    <x v="2"/>
    <x v="286"/>
    <d v="2011-01-17T00:00:00"/>
    <s v="Second Class"/>
    <s v="ND-18370"/>
    <s v="Natalie DeCherney"/>
    <s v="Consumer"/>
    <s v="United States"/>
    <s v="Mount Pleasant"/>
    <s v="South Carolina"/>
    <n v="29464"/>
    <s v="West"/>
    <s v="FUR-CH-10000422"/>
    <s v="Furniture"/>
    <s v="Chairs"/>
    <s v="Global Highback Leather Tilter in Burgundy"/>
    <n v="545.93999999999994"/>
    <n v="6"/>
    <n v="0"/>
    <n v="87.350400000000036"/>
  </r>
  <r>
    <n v="2980"/>
    <s v="CA-2012-139850"/>
    <x v="1"/>
    <x v="821"/>
    <d v="2012-06-17T00:00:00"/>
    <s v="Standard Class"/>
    <s v="GB-14575"/>
    <s v="Giulietta Baptist"/>
    <s v="Consumer"/>
    <s v="United States"/>
    <s v="Philadelphia"/>
    <s v="Pennsylvania"/>
    <n v="19134"/>
    <s v="West"/>
    <s v="OFF-PA-10003848"/>
    <s v="Office Supplies"/>
    <s v="Paper"/>
    <s v="Xerox 1997"/>
    <n v="20.736000000000004"/>
    <n v="4"/>
    <n v="0.2"/>
    <n v="7.2576000000000001"/>
  </r>
  <r>
    <n v="2981"/>
    <s v="CA-2012-139850"/>
    <x v="1"/>
    <x v="821"/>
    <d v="2012-06-17T00:00:00"/>
    <s v="Standard Class"/>
    <s v="GB-14575"/>
    <s v="Giulietta Baptist"/>
    <s v="Consumer"/>
    <s v="United States"/>
    <s v="Philadelphia"/>
    <s v="Pennsylvania"/>
    <n v="19134"/>
    <s v="We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1-131310"/>
    <x v="2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1-131310"/>
    <x v="2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1-112872"/>
    <x v="2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1-112872"/>
    <x v="2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3-139269"/>
    <x v="0"/>
    <x v="822"/>
    <d v="2013-05-31T00:00:00"/>
    <s v="Standard Class"/>
    <s v="JB-16045"/>
    <s v="Julia Barnett"/>
    <s v="Home Office"/>
    <s v="United States"/>
    <s v="Columbus"/>
    <s v="Georgia"/>
    <n v="31907"/>
    <s v="West"/>
    <s v="FUR-FU-10000755"/>
    <s v="Furniture"/>
    <s v="Furnishings"/>
    <s v="Eldon Expressions Mahogany Wood Desk Collection"/>
    <n v="24.96"/>
    <n v="4"/>
    <n v="0"/>
    <n v="6.240000000000002"/>
  </r>
  <r>
    <n v="2987"/>
    <s v="CA-2013-139269"/>
    <x v="0"/>
    <x v="822"/>
    <d v="2013-05-31T00:00:00"/>
    <s v="Standard Class"/>
    <s v="JB-16045"/>
    <s v="Julia Barnett"/>
    <s v="Home Office"/>
    <s v="United States"/>
    <s v="Columbus"/>
    <s v="Georgia"/>
    <n v="31907"/>
    <s v="West"/>
    <s v="OFF-PA-10002893"/>
    <s v="Office Supplies"/>
    <s v="Paper"/>
    <s v="Wirebound Service Call Books, 5 1/2&quot; x 4&quot;"/>
    <n v="19.36"/>
    <n v="2"/>
    <n v="0"/>
    <n v="9.2927999999999997"/>
  </r>
  <r>
    <n v="2988"/>
    <s v="CA-2013-139269"/>
    <x v="0"/>
    <x v="822"/>
    <d v="2013-05-31T00:00:00"/>
    <s v="Standard Class"/>
    <s v="JB-16045"/>
    <s v="Julia Barnett"/>
    <s v="Home Office"/>
    <s v="United States"/>
    <s v="Columbus"/>
    <s v="Georgia"/>
    <n v="31907"/>
    <s v="West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3-139010"/>
    <x v="0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3-139010"/>
    <x v="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3-139010"/>
    <x v="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3-139010"/>
    <x v="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3-134376"/>
    <x v="0"/>
    <x v="824"/>
    <d v="2013-10-07T00:00:00"/>
    <s v="Standard Class"/>
    <s v="TT-21265"/>
    <s v="Tim Taslimi"/>
    <s v="Corporate"/>
    <s v="United States"/>
    <s v="New York City"/>
    <s v="New York"/>
    <n v="10024"/>
    <s v="We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4-147291"/>
    <x v="3"/>
    <x v="825"/>
    <d v="2014-03-18T00:00:00"/>
    <s v="Standard Class"/>
    <s v="MJ-17740"/>
    <s v="Max Jones"/>
    <s v="Consumer"/>
    <s v="United States"/>
    <s v="Detroit"/>
    <s v="Michigan"/>
    <n v="48227"/>
    <s v="West"/>
    <s v="OFF-BI-10003091"/>
    <s v="Office Supplies"/>
    <s v="Binders"/>
    <s v="GBC DocuBind TL200 Manual Binding Machine"/>
    <n v="895.92"/>
    <n v="4"/>
    <n v="0"/>
    <n v="421.08239999999995"/>
  </r>
  <r>
    <n v="2995"/>
    <s v="CA-2013-112893"/>
    <x v="0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1-150532"/>
    <x v="2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1-138317"/>
    <x v="2"/>
    <x v="261"/>
    <d v="2011-06-25T00:00:00"/>
    <s v="Standard Class"/>
    <s v="NW-18400"/>
    <s v="Natalie Webber"/>
    <s v="Consumer"/>
    <s v="United States"/>
    <s v="Philadelphia"/>
    <s v="Pennsylvania"/>
    <n v="19120"/>
    <s v="West"/>
    <s v="OFF-EN-10001539"/>
    <s v="Office Supplies"/>
    <s v="Envelopes"/>
    <s v="Staples"/>
    <n v="24.896000000000001"/>
    <n v="4"/>
    <n v="0.2"/>
    <n v="8.4024000000000001"/>
  </r>
  <r>
    <n v="2998"/>
    <s v="CA-2011-138317"/>
    <x v="2"/>
    <x v="261"/>
    <d v="2011-06-25T00:00:00"/>
    <s v="Standard Class"/>
    <s v="NW-18400"/>
    <s v="Natalie Webber"/>
    <s v="Consumer"/>
    <s v="United States"/>
    <s v="Philadelphia"/>
    <s v="Pennsylvania"/>
    <n v="19120"/>
    <s v="West"/>
    <s v="FUR-FU-10000550"/>
    <s v="Furniture"/>
    <s v="Furnishings"/>
    <s v="Stacking Trays by OIC"/>
    <n v="3.9840000000000004"/>
    <n v="1"/>
    <n v="0.2"/>
    <n v="0.64739999999999964"/>
  </r>
  <r>
    <n v="2999"/>
    <s v="CA-2011-138317"/>
    <x v="2"/>
    <x v="261"/>
    <d v="2011-06-25T00:00:00"/>
    <s v="Standard Class"/>
    <s v="NW-18400"/>
    <s v="Natalie Webber"/>
    <s v="Consumer"/>
    <s v="United States"/>
    <s v="Philadelphia"/>
    <s v="Pennsylvania"/>
    <n v="19120"/>
    <s v="We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1-138317"/>
    <x v="2"/>
    <x v="261"/>
    <d v="2011-06-25T00:00:00"/>
    <s v="Standard Class"/>
    <s v="NW-18400"/>
    <s v="Natalie Webber"/>
    <s v="Consumer"/>
    <s v="United States"/>
    <s v="Philadelphia"/>
    <s v="Pennsylvania"/>
    <n v="19120"/>
    <s v="West"/>
    <s v="TEC-MA-10004521"/>
    <s v="Technology"/>
    <s v="Machines"/>
    <s v="Epson Perfection V600 Photo Scanner"/>
    <n v="206.99100000000004"/>
    <n v="3"/>
    <n v="0.7"/>
    <n v="-172.49250000000001"/>
  </r>
  <r>
    <n v="3001"/>
    <s v="CA-2011-138317"/>
    <x v="2"/>
    <x v="261"/>
    <d v="2011-06-25T00:00:00"/>
    <s v="Standard Class"/>
    <s v="NW-18400"/>
    <s v="Natalie Webber"/>
    <s v="Consumer"/>
    <s v="United States"/>
    <s v="Philadelphia"/>
    <s v="Pennsylvania"/>
    <n v="19120"/>
    <s v="We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1-138317"/>
    <x v="2"/>
    <x v="261"/>
    <d v="2011-06-25T00:00:00"/>
    <s v="Standard Class"/>
    <s v="NW-18400"/>
    <s v="Natalie Webber"/>
    <s v="Consumer"/>
    <s v="United States"/>
    <s v="Philadelphia"/>
    <s v="Pennsylvania"/>
    <n v="19120"/>
    <s v="We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2-130610"/>
    <x v="1"/>
    <x v="761"/>
    <d v="2012-07-10T00:00:00"/>
    <s v="Standard Class"/>
    <s v="VP-21730"/>
    <s v="Victor Preis"/>
    <s v="Home Office"/>
    <s v="United States"/>
    <s v="Sterling Heights"/>
    <s v="Michigan"/>
    <n v="48310"/>
    <s v="West"/>
    <s v="OFF-BI-10003655"/>
    <s v="Office Supplies"/>
    <s v="Binders"/>
    <s v="Durable Pressboard Binders"/>
    <n v="19"/>
    <n v="5"/>
    <n v="0"/>
    <n v="8.93"/>
  </r>
  <r>
    <n v="3004"/>
    <s v="CA-2014-104381"/>
    <x v="3"/>
    <x v="819"/>
    <d v="2014-12-24T00:00:00"/>
    <s v="Standard Class"/>
    <s v="RD-19810"/>
    <s v="Ross DeVincentis"/>
    <s v="Home Office"/>
    <s v="United States"/>
    <s v="Rochester"/>
    <s v="New York"/>
    <n v="14609"/>
    <s v="We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3-131499"/>
    <x v="0"/>
    <x v="162"/>
    <d v="2013-09-11T00:00:00"/>
    <s v="First Class"/>
    <s v="MG-17875"/>
    <s v="Michael Grace"/>
    <s v="Home Office"/>
    <s v="United States"/>
    <s v="New York City"/>
    <s v="New York"/>
    <n v="10011"/>
    <s v="We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1-148761"/>
    <x v="2"/>
    <x v="826"/>
    <d v="2011-05-21T00:00:00"/>
    <s v="Standard Class"/>
    <s v="PA-19060"/>
    <s v="Pete Armstrong"/>
    <s v="Home Office"/>
    <s v="United States"/>
    <s v="Eau Claire"/>
    <s v="Wisconsin"/>
    <n v="54703"/>
    <s v="West"/>
    <s v="OFF-BI-10000666"/>
    <s v="Office Supplies"/>
    <s v="Binders"/>
    <s v="Surelock Post Binders"/>
    <n v="91.679999999999993"/>
    <n v="3"/>
    <n v="0"/>
    <n v="45.839999999999996"/>
  </r>
  <r>
    <n v="3007"/>
    <s v="CA-2014-116519"/>
    <x v="3"/>
    <x v="119"/>
    <d v="2014-10-16T00:00:00"/>
    <s v="First Class"/>
    <s v="CR-12730"/>
    <s v="Craig Reiter"/>
    <s v="Consumer"/>
    <s v="United States"/>
    <s v="New York City"/>
    <s v="New York"/>
    <n v="10009"/>
    <s v="West"/>
    <s v="OFF-AP-10000828"/>
    <s v="Office Supplies"/>
    <s v="Appliances"/>
    <s v="Avanti 4.4 Cu. Ft. Refrigerator"/>
    <n v="904.9"/>
    <n v="5"/>
    <n v="0"/>
    <n v="253.37199999999996"/>
  </r>
  <r>
    <n v="3008"/>
    <s v="CA-2011-130729"/>
    <x v="2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3-124772"/>
    <x v="0"/>
    <x v="5"/>
    <d v="2013-12-07T00:00:00"/>
    <s v="First Class"/>
    <s v="JG-15160"/>
    <s v="James Galang"/>
    <s v="Consumer"/>
    <s v="United States"/>
    <s v="Murray"/>
    <s v="Kentucky"/>
    <n v="42071"/>
    <s v="West"/>
    <s v="FUR-FU-10004748"/>
    <s v="Furniture"/>
    <s v="Furnishings"/>
    <s v="Howard Miller 16&quot; Diameter Gallery Wall Clock"/>
    <n v="191.82"/>
    <n v="3"/>
    <n v="0"/>
    <n v="74.809799999999996"/>
  </r>
  <r>
    <n v="3010"/>
    <s v="CA-2013-115525"/>
    <x v="0"/>
    <x v="197"/>
    <d v="2013-07-30T00:00:00"/>
    <s v="Standard Class"/>
    <s v="RR-19525"/>
    <s v="Rick Reed"/>
    <s v="Corporate"/>
    <s v="United States"/>
    <s v="Toledo"/>
    <s v="Ohio"/>
    <n v="43615"/>
    <s v="We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4-134845"/>
    <x v="3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4-134845"/>
    <x v="3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4-134845"/>
    <x v="3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4-134845"/>
    <x v="3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4-134845"/>
    <x v="3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2-138919"/>
    <x v="1"/>
    <x v="14"/>
    <d v="2012-09-21T00:00:00"/>
    <s v="Standard Class"/>
    <s v="LS-16975"/>
    <s v="Lindsay Shagiari"/>
    <s v="Home Office"/>
    <s v="United States"/>
    <s v="New York City"/>
    <s v="New York"/>
    <n v="10035"/>
    <s v="We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3-160528"/>
    <x v="0"/>
    <x v="828"/>
    <d v="2013-08-31T00:00:00"/>
    <s v="Standard Class"/>
    <s v="MH-18115"/>
    <s v="Mick Hernandez"/>
    <s v="Home Office"/>
    <s v="United States"/>
    <s v="Pharr"/>
    <s v="Texas"/>
    <n v="78577"/>
    <s v="West"/>
    <s v="OFF-ST-10002743"/>
    <s v="Office Supplies"/>
    <s v="Storage"/>
    <s v="SAFCO Boltless Steel Shelving"/>
    <n v="727.29600000000005"/>
    <n v="8"/>
    <n v="0.2"/>
    <n v="-172.73280000000005"/>
  </r>
  <r>
    <n v="3018"/>
    <s v="US-2013-160528"/>
    <x v="0"/>
    <x v="828"/>
    <d v="2013-08-31T00:00:00"/>
    <s v="Standard Class"/>
    <s v="MH-18115"/>
    <s v="Mick Hernandez"/>
    <s v="Home Office"/>
    <s v="United States"/>
    <s v="Pharr"/>
    <s v="Texas"/>
    <n v="78577"/>
    <s v="West"/>
    <s v="FUR-FU-10004973"/>
    <s v="Furniture"/>
    <s v="Furnishings"/>
    <s v="Flat Face Poster Frame"/>
    <n v="22.608000000000001"/>
    <n v="3"/>
    <n v="0.6"/>
    <n v="-10.173599999999997"/>
  </r>
  <r>
    <n v="3019"/>
    <s v="US-2013-160528"/>
    <x v="0"/>
    <x v="828"/>
    <d v="2013-08-31T00:00:00"/>
    <s v="Standard Class"/>
    <s v="MH-18115"/>
    <s v="Mick Hernandez"/>
    <s v="Home Office"/>
    <s v="United States"/>
    <s v="Pharr"/>
    <s v="Texas"/>
    <n v="78577"/>
    <s v="West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2-123568"/>
    <x v="1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2-123568"/>
    <x v="1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2-123568"/>
    <x v="1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2-123568"/>
    <x v="1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4-124674"/>
    <x v="3"/>
    <x v="701"/>
    <d v="2014-11-24T00:00:00"/>
    <s v="Standard Class"/>
    <s v="JB-16000"/>
    <s v="Joy Bell-"/>
    <s v="Consumer"/>
    <s v="United States"/>
    <s v="Brownsville"/>
    <s v="Texas"/>
    <n v="78521"/>
    <s v="West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2-164441"/>
    <x v="1"/>
    <x v="627"/>
    <d v="2012-11-13T00:00:00"/>
    <s v="Standard Class"/>
    <s v="AC-10450"/>
    <s v="Amy Cox"/>
    <s v="Consumer"/>
    <s v="United States"/>
    <s v="New York City"/>
    <s v="New York"/>
    <n v="10011"/>
    <s v="West"/>
    <s v="OFF-BI-10001922"/>
    <s v="Office Supplies"/>
    <s v="Binders"/>
    <s v="Storex Dura Pro Binders"/>
    <n v="52.272000000000006"/>
    <n v="11"/>
    <n v="0.2"/>
    <n v="17.641799999999996"/>
  </r>
  <r>
    <n v="3026"/>
    <s v="CA-2012-164441"/>
    <x v="1"/>
    <x v="627"/>
    <d v="2012-11-13T00:00:00"/>
    <s v="Standard Class"/>
    <s v="AC-10450"/>
    <s v="Amy Cox"/>
    <s v="Consumer"/>
    <s v="United States"/>
    <s v="New York City"/>
    <s v="New York"/>
    <n v="10011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4-169054"/>
    <x v="3"/>
    <x v="300"/>
    <d v="2014-04-27T00:00:00"/>
    <s v="Standard Class"/>
    <s v="MO-17800"/>
    <s v="Meg O'Connel"/>
    <s v="Home Office"/>
    <s v="United States"/>
    <s v="Philadelphia"/>
    <s v="Pennsylvania"/>
    <n v="19140"/>
    <s v="We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1-106719"/>
    <x v="2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4-116855"/>
    <x v="3"/>
    <x v="94"/>
    <d v="2014-12-22T00:00:00"/>
    <s v="Standard Class"/>
    <s v="AI-10855"/>
    <s v="Arianne Irving"/>
    <s v="Consumer"/>
    <s v="United States"/>
    <s v="Chesapeake"/>
    <s v="Virginia"/>
    <n v="23320"/>
    <s v="West"/>
    <s v="FUR-CH-10003846"/>
    <s v="Furniture"/>
    <s v="Chairs"/>
    <s v="Hon Valutask Swivel Chairs"/>
    <n v="504.90000000000003"/>
    <n v="5"/>
    <n v="0"/>
    <n v="80.78400000000002"/>
  </r>
  <r>
    <n v="3030"/>
    <s v="US-2013-164189"/>
    <x v="0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2-168480"/>
    <x v="1"/>
    <x v="481"/>
    <d v="2012-09-27T00:00:00"/>
    <s v="Standard Class"/>
    <s v="DM-12955"/>
    <s v="Dario Medina"/>
    <s v="Corporate"/>
    <s v="United States"/>
    <s v="Lincoln Park"/>
    <s v="Michigan"/>
    <n v="48146"/>
    <s v="West"/>
    <s v="FUR-BO-10000468"/>
    <s v="Furniture"/>
    <s v="Bookcases"/>
    <s v="O'Sullivan 2-Shelf Heavy-Duty Bookcases"/>
    <n v="194.32"/>
    <n v="4"/>
    <n v="0"/>
    <n v="31.091200000000015"/>
  </r>
  <r>
    <n v="3032"/>
    <s v="CA-2012-168480"/>
    <x v="1"/>
    <x v="481"/>
    <d v="2012-09-27T00:00:00"/>
    <s v="Standard Class"/>
    <s v="DM-12955"/>
    <s v="Dario Medina"/>
    <s v="Corporate"/>
    <s v="United States"/>
    <s v="Lincoln Park"/>
    <s v="Michigan"/>
    <n v="48146"/>
    <s v="West"/>
    <s v="OFF-AR-10001044"/>
    <s v="Office Supplies"/>
    <s v="Art"/>
    <s v="BOSTON Ranger #55 Pencil Sharpener, Black"/>
    <n v="25.99"/>
    <n v="1"/>
    <n v="0"/>
    <n v="7.5370999999999988"/>
  </r>
  <r>
    <n v="3033"/>
    <s v="US-2013-114293"/>
    <x v="0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4-134173"/>
    <x v="3"/>
    <x v="118"/>
    <d v="2014-09-22T00:00:00"/>
    <s v="Standard Class"/>
    <s v="AB-10060"/>
    <s v="Adam Bellavance"/>
    <s v="Home Office"/>
    <s v="United States"/>
    <s v="Philadelphia"/>
    <s v="Pennsylvania"/>
    <n v="19143"/>
    <s v="West"/>
    <s v="OFF-PA-10004355"/>
    <s v="Office Supplies"/>
    <s v="Paper"/>
    <s v="Xerox 231"/>
    <n v="20.736000000000004"/>
    <n v="4"/>
    <n v="0.2"/>
    <n v="7.2576000000000001"/>
  </r>
  <r>
    <n v="3035"/>
    <s v="US-2012-123960"/>
    <x v="1"/>
    <x v="832"/>
    <d v="2012-06-16T00:00:00"/>
    <s v="Standard Class"/>
    <s v="BD-11605"/>
    <s v="Brian Dahlen"/>
    <s v="Consumer"/>
    <s v="United States"/>
    <s v="Monroe"/>
    <s v="Louisiana"/>
    <n v="71203"/>
    <s v="West"/>
    <s v="TEC-AC-10003038"/>
    <s v="Technology"/>
    <s v="Accessories"/>
    <s v="Kingston Digital DataTraveler 16GB USB 2.0"/>
    <n v="53.699999999999996"/>
    <n v="6"/>
    <n v="0"/>
    <n v="10.202999999999994"/>
  </r>
  <r>
    <n v="3036"/>
    <s v="US-2012-123960"/>
    <x v="1"/>
    <x v="832"/>
    <d v="2012-06-16T00:00:00"/>
    <s v="Standard Class"/>
    <s v="BD-11605"/>
    <s v="Brian Dahlen"/>
    <s v="Consumer"/>
    <s v="United States"/>
    <s v="Monroe"/>
    <s v="Louisiana"/>
    <n v="71203"/>
    <s v="West"/>
    <s v="OFF-BI-10002799"/>
    <s v="Office Supplies"/>
    <s v="Binders"/>
    <s v="SlimView Poly Binder, 3/8&quot;"/>
    <n v="36.26"/>
    <n v="7"/>
    <n v="0"/>
    <n v="16.679599999999997"/>
  </r>
  <r>
    <n v="3037"/>
    <s v="US-2012-123960"/>
    <x v="1"/>
    <x v="832"/>
    <d v="2012-06-16T00:00:00"/>
    <s v="Standard Class"/>
    <s v="BD-11605"/>
    <s v="Brian Dahlen"/>
    <s v="Consumer"/>
    <s v="United States"/>
    <s v="Monroe"/>
    <s v="Louisiana"/>
    <n v="71203"/>
    <s v="West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2-123960"/>
    <x v="1"/>
    <x v="832"/>
    <d v="2012-06-16T00:00:00"/>
    <s v="Standard Class"/>
    <s v="BD-11605"/>
    <s v="Brian Dahlen"/>
    <s v="Consumer"/>
    <s v="United States"/>
    <s v="Monroe"/>
    <s v="Louisiana"/>
    <n v="71203"/>
    <s v="West"/>
    <s v="OFF-PA-10004451"/>
    <s v="Office Supplies"/>
    <s v="Paper"/>
    <s v="Xerox 222"/>
    <n v="32.400000000000006"/>
    <n v="5"/>
    <n v="0"/>
    <n v="15.552000000000001"/>
  </r>
  <r>
    <n v="3039"/>
    <s v="US-2012-123960"/>
    <x v="1"/>
    <x v="832"/>
    <d v="2012-06-16T00:00:00"/>
    <s v="Standard Class"/>
    <s v="BD-11605"/>
    <s v="Brian Dahlen"/>
    <s v="Consumer"/>
    <s v="United States"/>
    <s v="Monroe"/>
    <s v="Louisiana"/>
    <n v="71203"/>
    <s v="West"/>
    <s v="FUR-FU-10004666"/>
    <s v="Furniture"/>
    <s v="Furnishings"/>
    <s v="DAX Clear Channel Poster Frame"/>
    <n v="29.16"/>
    <n v="2"/>
    <n v="0"/>
    <n v="10.789200000000001"/>
  </r>
  <r>
    <n v="3040"/>
    <s v="CA-2014-101749"/>
    <x v="3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3-147991"/>
    <x v="0"/>
    <x v="465"/>
    <d v="2013-05-10T00:00:00"/>
    <s v="Standard Class"/>
    <s v="ZD-21925"/>
    <s v="Zuschuss Donatelli"/>
    <s v="Consumer"/>
    <s v="United States"/>
    <s v="Chattanooga"/>
    <s v="Tennessee"/>
    <n v="37421"/>
    <s v="West"/>
    <s v="FUR-FU-10004270"/>
    <s v="Furniture"/>
    <s v="Furnishings"/>
    <s v="Eldon Image Series Desk Accessories, Burgundy"/>
    <n v="16.72"/>
    <n v="5"/>
    <n v="0.2"/>
    <n v="3.3439999999999994"/>
  </r>
  <r>
    <n v="3042"/>
    <s v="CA-2014-149559"/>
    <x v="3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4-149559"/>
    <x v="3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4-149559"/>
    <x v="3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2-135174"/>
    <x v="1"/>
    <x v="28"/>
    <d v="2012-05-02T00:00:00"/>
    <s v="Second Class"/>
    <s v="BP-11230"/>
    <s v="Benjamin Patterson"/>
    <s v="Consumer"/>
    <s v="United States"/>
    <s v="Troy"/>
    <s v="Ohio"/>
    <n v="45373"/>
    <s v="West"/>
    <s v="TEC-PH-10001530"/>
    <s v="Technology"/>
    <s v="Phones"/>
    <s v="Cisco Unified IP Phone 7945G VoIP phone"/>
    <n v="1022.97"/>
    <n v="5"/>
    <n v="0.4"/>
    <n v="-255.74250000000001"/>
  </r>
  <r>
    <n v="3046"/>
    <s v="CA-2014-125290"/>
    <x v="3"/>
    <x v="44"/>
    <d v="2014-11-11T00:00:00"/>
    <s v="Second Class"/>
    <s v="CC-12430"/>
    <s v="Chuck Clark"/>
    <s v="Home Office"/>
    <s v="United States"/>
    <s v="Minneapolis"/>
    <s v="Minnesota"/>
    <n v="55407"/>
    <s v="West"/>
    <s v="OFF-AR-10001216"/>
    <s v="Office Supplies"/>
    <s v="Art"/>
    <s v="Newell 339"/>
    <n v="13.899999999999999"/>
    <n v="5"/>
    <n v="0"/>
    <n v="3.6139999999999994"/>
  </r>
  <r>
    <n v="3047"/>
    <s v="CA-2014-125290"/>
    <x v="3"/>
    <x v="44"/>
    <d v="2014-11-11T00:00:00"/>
    <s v="Second Class"/>
    <s v="CC-12430"/>
    <s v="Chuck Clark"/>
    <s v="Home Office"/>
    <s v="United States"/>
    <s v="Minneapolis"/>
    <s v="Minnesota"/>
    <n v="55407"/>
    <s v="West"/>
    <s v="OFF-PA-10003127"/>
    <s v="Office Supplies"/>
    <s v="Paper"/>
    <s v="Staples"/>
    <n v="26.38"/>
    <n v="1"/>
    <n v="0"/>
    <n v="12.134799999999998"/>
  </r>
  <r>
    <n v="3048"/>
    <s v="CA-2011-137351"/>
    <x v="2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4-121419"/>
    <x v="3"/>
    <x v="459"/>
    <d v="2014-04-05T00:00:00"/>
    <s v="First Class"/>
    <s v="TC-21475"/>
    <s v="Tony Chapman"/>
    <s v="Home Office"/>
    <s v="United States"/>
    <s v="Columbus"/>
    <s v="Georgia"/>
    <n v="31907"/>
    <s v="West"/>
    <s v="FUR-TA-10004534"/>
    <s v="Furniture"/>
    <s v="Tables"/>
    <s v="Bevis 44 x 96 Conference Tables"/>
    <n v="411.8"/>
    <n v="2"/>
    <n v="0"/>
    <n v="70.005999999999972"/>
  </r>
  <r>
    <n v="3050"/>
    <s v="CA-2014-121419"/>
    <x v="3"/>
    <x v="459"/>
    <d v="2014-04-05T00:00:00"/>
    <s v="First Class"/>
    <s v="TC-21475"/>
    <s v="Tony Chapman"/>
    <s v="Home Office"/>
    <s v="United States"/>
    <s v="Columbus"/>
    <s v="Georgia"/>
    <n v="31907"/>
    <s v="West"/>
    <s v="TEC-AC-10000892"/>
    <s v="Technology"/>
    <s v="Accessories"/>
    <s v="NETGEAR N750 Dual Band Wi-Fi Gigabit Router"/>
    <n v="360"/>
    <n v="4"/>
    <n v="0"/>
    <n v="129.6"/>
  </r>
  <r>
    <n v="3051"/>
    <s v="US-2014-148054"/>
    <x v="3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4-148054"/>
    <x v="3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4-148054"/>
    <x v="3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3-128517"/>
    <x v="0"/>
    <x v="526"/>
    <d v="2013-04-15T00:00:00"/>
    <s v="Second Class"/>
    <s v="SW-20350"/>
    <s v="Sean Wendt"/>
    <s v="Home Office"/>
    <s v="United States"/>
    <s v="Detroit"/>
    <s v="Michigan"/>
    <n v="48227"/>
    <s v="West"/>
    <s v="TEC-PH-10002555"/>
    <s v="Technology"/>
    <s v="Phones"/>
    <s v="Nortel Meridian M5316 Digital phone"/>
    <n v="517.9"/>
    <n v="2"/>
    <n v="0"/>
    <n v="134.654"/>
  </r>
  <r>
    <n v="3055"/>
    <s v="CA-2013-128517"/>
    <x v="0"/>
    <x v="526"/>
    <d v="2013-04-15T00:00:00"/>
    <s v="Second Class"/>
    <s v="SW-20350"/>
    <s v="Sean Wendt"/>
    <s v="Home Office"/>
    <s v="United States"/>
    <s v="Detroit"/>
    <s v="Michigan"/>
    <n v="48227"/>
    <s v="West"/>
    <s v="OFF-BI-10000831"/>
    <s v="Office Supplies"/>
    <s v="Binders"/>
    <s v="Storex Flexible Poly Binders with Double Pockets"/>
    <n v="5.28"/>
    <n v="2"/>
    <n v="0"/>
    <n v="2.4287999999999998"/>
  </r>
  <r>
    <n v="3056"/>
    <s v="US-2012-100377"/>
    <x v="1"/>
    <x v="834"/>
    <d v="2012-09-01T00:00:00"/>
    <s v="Standard Class"/>
    <s v="TS-21370"/>
    <s v="Todd Sumrall"/>
    <s v="Corporate"/>
    <s v="United States"/>
    <s v="Chicago"/>
    <s v="Illinois"/>
    <n v="60623"/>
    <s v="West"/>
    <s v="TEC-CO-10001046"/>
    <s v="Technology"/>
    <s v="Copiers"/>
    <s v="Canon Imageclass D680 Copier / Fax"/>
    <n v="2799.9600000000005"/>
    <n v="5"/>
    <n v="0.2"/>
    <n v="874.98749999999984"/>
  </r>
  <r>
    <n v="3057"/>
    <s v="CA-2014-131492"/>
    <x v="3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4-131492"/>
    <x v="3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4-131492"/>
    <x v="3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4-131492"/>
    <x v="3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3-144554"/>
    <x v="0"/>
    <x v="77"/>
    <d v="2013-11-13T00:00:00"/>
    <s v="Standard Class"/>
    <s v="DM-13345"/>
    <s v="Denise Monton"/>
    <s v="Corporate"/>
    <s v="United States"/>
    <s v="Newark"/>
    <s v="Ohio"/>
    <n v="43055"/>
    <s v="We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4-127621"/>
    <x v="3"/>
    <x v="448"/>
    <d v="2014-03-08T00:00:00"/>
    <s v="Standard Class"/>
    <s v="RE-19450"/>
    <s v="Richard Eichhorn"/>
    <s v="Consumer"/>
    <s v="United States"/>
    <s v="Dallas"/>
    <s v="Texas"/>
    <n v="75081"/>
    <s v="West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2-145184"/>
    <x v="1"/>
    <x v="154"/>
    <d v="2012-11-29T00:00:00"/>
    <s v="First Class"/>
    <s v="JD-16150"/>
    <s v="Justin Deggeller"/>
    <s v="Corporate"/>
    <s v="United States"/>
    <s v="Newark"/>
    <s v="Delaware"/>
    <n v="19711"/>
    <s v="West"/>
    <s v="TEC-PH-10002350"/>
    <s v="Technology"/>
    <s v="Phones"/>
    <s v="Apple EarPods with Remote and Mic"/>
    <n v="83.97"/>
    <n v="3"/>
    <n v="0"/>
    <n v="23.511599999999998"/>
  </r>
  <r>
    <n v="3064"/>
    <s v="CA-2012-145184"/>
    <x v="1"/>
    <x v="154"/>
    <d v="2012-11-29T00:00:00"/>
    <s v="First Class"/>
    <s v="JD-16150"/>
    <s v="Justin Deggeller"/>
    <s v="Corporate"/>
    <s v="United States"/>
    <s v="Newark"/>
    <s v="Delaware"/>
    <n v="19711"/>
    <s v="West"/>
    <s v="TEC-AC-10000397"/>
    <s v="Technology"/>
    <s v="Accessories"/>
    <s v="Perixx PERIBOARD-512B, Ergonomic Split Keyboard"/>
    <n v="104.97"/>
    <n v="3"/>
    <n v="0"/>
    <n v="7.3479000000000028"/>
  </r>
  <r>
    <n v="3065"/>
    <s v="CA-2014-106859"/>
    <x v="3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4-106859"/>
    <x v="3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4-106859"/>
    <x v="3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4-106859"/>
    <x v="3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4-106859"/>
    <x v="3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4-120089"/>
    <x v="3"/>
    <x v="329"/>
    <d v="2014-12-01T00:00:00"/>
    <s v="Same Day"/>
    <s v="ML-17755"/>
    <s v="Max Ludwig"/>
    <s v="Home Office"/>
    <s v="United States"/>
    <s v="Toledo"/>
    <s v="Ohio"/>
    <n v="43615"/>
    <s v="We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1-119375"/>
    <x v="2"/>
    <x v="664"/>
    <d v="2011-11-22T00:00:00"/>
    <s v="Standard Class"/>
    <s v="YC-21895"/>
    <s v="Yoseph Carroll"/>
    <s v="Corporate"/>
    <s v="United States"/>
    <s v="Newark"/>
    <s v="Delaware"/>
    <n v="19711"/>
    <s v="We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1-119375"/>
    <x v="2"/>
    <x v="664"/>
    <d v="2011-11-22T00:00:00"/>
    <s v="Standard Class"/>
    <s v="YC-21895"/>
    <s v="Yoseph Carroll"/>
    <s v="Corporate"/>
    <s v="United States"/>
    <s v="Newark"/>
    <s v="Delaware"/>
    <n v="19711"/>
    <s v="West"/>
    <s v="FUR-FU-10002379"/>
    <s v="Furniture"/>
    <s v="Furnishings"/>
    <s v="Eldon Econocleat Chair Mats for Low Pile Carpets"/>
    <n v="124.41"/>
    <n v="3"/>
    <n v="0"/>
    <n v="14.929199999999994"/>
  </r>
  <r>
    <n v="3073"/>
    <s v="CA-2011-119375"/>
    <x v="2"/>
    <x v="664"/>
    <d v="2011-11-22T00:00:00"/>
    <s v="Standard Class"/>
    <s v="YC-21895"/>
    <s v="Yoseph Carroll"/>
    <s v="Corporate"/>
    <s v="United States"/>
    <s v="Newark"/>
    <s v="Delaware"/>
    <n v="19711"/>
    <s v="West"/>
    <s v="OFF-AR-10003752"/>
    <s v="Office Supplies"/>
    <s v="Art"/>
    <s v="Deluxe Chalkboard Eraser Cleaner"/>
    <n v="57.75"/>
    <n v="5"/>
    <n v="0"/>
    <n v="26.564999999999998"/>
  </r>
  <r>
    <n v="3074"/>
    <s v="CA-2013-125206"/>
    <x v="0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2-126137"/>
    <x v="1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1-143903"/>
    <x v="2"/>
    <x v="836"/>
    <d v="2011-07-24T00:00:00"/>
    <s v="Standard Class"/>
    <s v="KM-16375"/>
    <s v="Katherine Murray"/>
    <s v="Home Office"/>
    <s v="United States"/>
    <s v="Dallas"/>
    <s v="Texas"/>
    <n v="75217"/>
    <s v="West"/>
    <s v="OFF-ST-10003306"/>
    <s v="Office Supplies"/>
    <s v="Storage"/>
    <s v="Letter Size Cart"/>
    <n v="342.86400000000003"/>
    <n v="3"/>
    <n v="0.2"/>
    <n v="38.572199999999953"/>
  </r>
  <r>
    <n v="3077"/>
    <s v="CA-2011-143903"/>
    <x v="2"/>
    <x v="836"/>
    <d v="2011-07-24T00:00:00"/>
    <s v="Standard Class"/>
    <s v="KM-16375"/>
    <s v="Katherine Murray"/>
    <s v="Home Office"/>
    <s v="United States"/>
    <s v="Dallas"/>
    <s v="Texas"/>
    <n v="75217"/>
    <s v="West"/>
    <s v="FUR-FU-10003724"/>
    <s v="Furniture"/>
    <s v="Furnishings"/>
    <s v="Westinghouse Clip-On Gooseneck Lamps"/>
    <n v="16.739999999999998"/>
    <n v="5"/>
    <n v="0.6"/>
    <n v="-14.228999999999997"/>
  </r>
  <r>
    <n v="3078"/>
    <s v="CA-2011-143903"/>
    <x v="2"/>
    <x v="836"/>
    <d v="2011-07-24T00:00:00"/>
    <s v="Standard Class"/>
    <s v="KM-16375"/>
    <s v="Katherine Murray"/>
    <s v="Home Office"/>
    <s v="United States"/>
    <s v="Dallas"/>
    <s v="Texas"/>
    <n v="75217"/>
    <s v="West"/>
    <s v="FUR-CH-10002024"/>
    <s v="Furniture"/>
    <s v="Chairs"/>
    <s v="HON 5400 Series Task Chairs for Big and Tall"/>
    <n v="981.37199999999996"/>
    <n v="2"/>
    <n v="0.3"/>
    <n v="-140.19599999999997"/>
  </r>
  <r>
    <n v="3079"/>
    <s v="CA-2011-104780"/>
    <x v="2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4-101182"/>
    <x v="3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4-101182"/>
    <x v="3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4-132297"/>
    <x v="3"/>
    <x v="837"/>
    <d v="2014-06-03T00:00:00"/>
    <s v="Standard Class"/>
    <s v="DW-13480"/>
    <s v="Dianna Wilson"/>
    <s v="Home Office"/>
    <s v="United States"/>
    <s v="Louisville"/>
    <s v="Kentucky"/>
    <n v="40214"/>
    <s v="West"/>
    <s v="OFF-BI-10003364"/>
    <s v="Office Supplies"/>
    <s v="Binders"/>
    <s v="Binding Machine Supplies"/>
    <n v="58.34"/>
    <n v="2"/>
    <n v="0"/>
    <n v="28.0032"/>
  </r>
  <r>
    <n v="3083"/>
    <s v="US-2014-132297"/>
    <x v="3"/>
    <x v="837"/>
    <d v="2014-06-03T00:00:00"/>
    <s v="Standard Class"/>
    <s v="DW-13480"/>
    <s v="Dianna Wilson"/>
    <s v="Home Office"/>
    <s v="United States"/>
    <s v="Louisville"/>
    <s v="Kentucky"/>
    <n v="40214"/>
    <s v="West"/>
    <s v="TEC-PH-10002834"/>
    <s v="Technology"/>
    <s v="Phones"/>
    <s v="Google Nexus 5"/>
    <n v="539.97"/>
    <n v="3"/>
    <n v="0"/>
    <n v="134.99250000000001"/>
  </r>
  <r>
    <n v="3084"/>
    <s v="CA-2011-100328"/>
    <x v="2"/>
    <x v="838"/>
    <d v="2011-02-04T00:00:00"/>
    <s v="Standard Class"/>
    <s v="JC-15340"/>
    <s v="Jasper Cacioppo"/>
    <s v="Consumer"/>
    <s v="United States"/>
    <s v="New York City"/>
    <s v="New York"/>
    <n v="10024"/>
    <s v="We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4-118773"/>
    <x v="3"/>
    <x v="839"/>
    <d v="2014-02-15T00:00:00"/>
    <s v="Standard Class"/>
    <s v="TP-21415"/>
    <s v="Tom Prescott"/>
    <s v="Consumer"/>
    <s v="United States"/>
    <s v="Houston"/>
    <s v="Texas"/>
    <n v="77070"/>
    <s v="West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4-118773"/>
    <x v="3"/>
    <x v="839"/>
    <d v="2014-02-15T00:00:00"/>
    <s v="Standard Class"/>
    <s v="TP-21415"/>
    <s v="Tom Prescott"/>
    <s v="Consumer"/>
    <s v="United States"/>
    <s v="Houston"/>
    <s v="Texas"/>
    <n v="77070"/>
    <s v="West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4-118773"/>
    <x v="3"/>
    <x v="839"/>
    <d v="2014-02-15T00:00:00"/>
    <s v="Standard Class"/>
    <s v="TP-21415"/>
    <s v="Tom Prescott"/>
    <s v="Consumer"/>
    <s v="United States"/>
    <s v="Houston"/>
    <s v="Texas"/>
    <n v="77070"/>
    <s v="West"/>
    <s v="FUR-FU-10000550"/>
    <s v="Furniture"/>
    <s v="Furnishings"/>
    <s v="Stacking Trays by OIC"/>
    <n v="3.9840000000000004"/>
    <n v="2"/>
    <n v="0.6"/>
    <n v="-2.6892000000000005"/>
  </r>
  <r>
    <n v="3088"/>
    <s v="CA-2014-118773"/>
    <x v="3"/>
    <x v="839"/>
    <d v="2014-02-15T00:00:00"/>
    <s v="Standard Class"/>
    <s v="TP-21415"/>
    <s v="Tom Prescott"/>
    <s v="Consumer"/>
    <s v="United States"/>
    <s v="Houston"/>
    <s v="Texas"/>
    <n v="77070"/>
    <s v="West"/>
    <s v="OFF-AP-10000055"/>
    <s v="Office Supplies"/>
    <s v="Appliances"/>
    <s v="Belkin F9S820V06 8 Outlet Surge"/>
    <n v="12.991999999999996"/>
    <n v="2"/>
    <n v="0.8"/>
    <n v="-32.480000000000004"/>
  </r>
  <r>
    <n v="3089"/>
    <s v="US-2014-159205"/>
    <x v="3"/>
    <x v="185"/>
    <d v="2014-04-03T00:00:00"/>
    <s v="Second Class"/>
    <s v="DB-12910"/>
    <s v="Daniel Byrd"/>
    <s v="Home Office"/>
    <s v="United States"/>
    <s v="Henderson"/>
    <s v="Kentucky"/>
    <n v="42420"/>
    <s v="West"/>
    <s v="FUR-FU-10001591"/>
    <s v="Furniture"/>
    <s v="Furnishings"/>
    <s v="Advantus Panel Wall Certificate Holder - 8.5x11"/>
    <n v="61"/>
    <n v="5"/>
    <n v="0"/>
    <n v="25.620000000000005"/>
  </r>
  <r>
    <n v="3090"/>
    <s v="US-2014-159205"/>
    <x v="3"/>
    <x v="185"/>
    <d v="2014-04-03T00:00:00"/>
    <s v="Second Class"/>
    <s v="DB-12910"/>
    <s v="Daniel Byrd"/>
    <s v="Home Office"/>
    <s v="United States"/>
    <s v="Henderson"/>
    <s v="Kentucky"/>
    <n v="42420"/>
    <s v="West"/>
    <s v="TEC-PH-10000526"/>
    <s v="Technology"/>
    <s v="Phones"/>
    <s v="Vtech CS6719"/>
    <n v="671.93"/>
    <n v="7"/>
    <n v="0"/>
    <n v="188.1404"/>
  </r>
  <r>
    <n v="3091"/>
    <s v="CA-2013-112123"/>
    <x v="0"/>
    <x v="840"/>
    <d v="2013-03-09T00:00:00"/>
    <s v="Standard Class"/>
    <s v="BH-11710"/>
    <s v="Brosina Hoffman"/>
    <s v="Consumer"/>
    <s v="United States"/>
    <s v="Newark"/>
    <s v="Delaware"/>
    <n v="19711"/>
    <s v="West"/>
    <s v="OFF-BI-10001071"/>
    <s v="Office Supplies"/>
    <s v="Binders"/>
    <s v="GBC ProClick Punch Binding System"/>
    <n v="447.85999999999996"/>
    <n v="7"/>
    <n v="0"/>
    <n v="219.45140000000001"/>
  </r>
  <r>
    <n v="3092"/>
    <s v="CA-2013-112123"/>
    <x v="0"/>
    <x v="840"/>
    <d v="2013-03-09T00:00:00"/>
    <s v="Standard Class"/>
    <s v="BH-11710"/>
    <s v="Brosina Hoffman"/>
    <s v="Consumer"/>
    <s v="United States"/>
    <s v="Newark"/>
    <s v="Delaware"/>
    <n v="19711"/>
    <s v="West"/>
    <s v="TEC-PH-10001557"/>
    <s v="Technology"/>
    <s v="Phones"/>
    <s v="Pyle PMP37LED"/>
    <n v="479.95"/>
    <n v="5"/>
    <n v="0"/>
    <n v="129.5865"/>
  </r>
  <r>
    <n v="3093"/>
    <s v="CA-2013-112123"/>
    <x v="0"/>
    <x v="840"/>
    <d v="2013-03-09T00:00:00"/>
    <s v="Standard Class"/>
    <s v="BH-11710"/>
    <s v="Brosina Hoffman"/>
    <s v="Consumer"/>
    <s v="United States"/>
    <s v="Newark"/>
    <s v="Delaware"/>
    <n v="19711"/>
    <s v="West"/>
    <s v="OFF-PA-10001977"/>
    <s v="Office Supplies"/>
    <s v="Paper"/>
    <s v="Xerox 194"/>
    <n v="166.44"/>
    <n v="3"/>
    <n v="0"/>
    <n v="79.891199999999998"/>
  </r>
  <r>
    <n v="3094"/>
    <s v="CA-2012-114468"/>
    <x v="1"/>
    <x v="841"/>
    <d v="2012-08-23T00:00:00"/>
    <s v="Same Day"/>
    <s v="TD-20995"/>
    <s v="Tamara Dahlen"/>
    <s v="Consumer"/>
    <s v="United States"/>
    <s v="Bolingbrook"/>
    <s v="Illinois"/>
    <n v="60440"/>
    <s v="West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2-114468"/>
    <x v="1"/>
    <x v="841"/>
    <d v="2012-08-23T00:00:00"/>
    <s v="Same Day"/>
    <s v="TD-20995"/>
    <s v="Tamara Dahlen"/>
    <s v="Consumer"/>
    <s v="United States"/>
    <s v="Bolingbrook"/>
    <s v="Illinois"/>
    <n v="60440"/>
    <s v="West"/>
    <s v="OFF-PA-10000809"/>
    <s v="Office Supplies"/>
    <s v="Paper"/>
    <s v="Xerox 206"/>
    <n v="10.368000000000002"/>
    <n v="2"/>
    <n v="0.2"/>
    <n v="3.6288"/>
  </r>
  <r>
    <n v="3096"/>
    <s v="CA-2012-114468"/>
    <x v="1"/>
    <x v="841"/>
    <d v="2012-08-23T00:00:00"/>
    <s v="Same Day"/>
    <s v="TD-20995"/>
    <s v="Tamara Dahlen"/>
    <s v="Consumer"/>
    <s v="United States"/>
    <s v="Bolingbrook"/>
    <s v="Illinois"/>
    <n v="60440"/>
    <s v="West"/>
    <s v="OFF-FA-10003021"/>
    <s v="Office Supplies"/>
    <s v="Fasteners"/>
    <s v="Staples"/>
    <n v="12.032"/>
    <n v="8"/>
    <n v="0.2"/>
    <n v="2.2559999999999993"/>
  </r>
  <r>
    <n v="3097"/>
    <s v="CA-2012-114468"/>
    <x v="1"/>
    <x v="841"/>
    <d v="2012-08-23T00:00:00"/>
    <s v="Same Day"/>
    <s v="TD-20995"/>
    <s v="Tamara Dahlen"/>
    <s v="Consumer"/>
    <s v="United States"/>
    <s v="Bolingbrook"/>
    <s v="Illinois"/>
    <n v="60440"/>
    <s v="West"/>
    <s v="OFF-AP-10000696"/>
    <s v="Office Supplies"/>
    <s v="Appliances"/>
    <s v="Holmes Odor Grabber"/>
    <n v="5.7679999999999989"/>
    <n v="2"/>
    <n v="0.8"/>
    <n v="-13.554800000000004"/>
  </r>
  <r>
    <n v="3098"/>
    <s v="CA-2014-135692"/>
    <x v="3"/>
    <x v="842"/>
    <d v="2014-05-02T00:00:00"/>
    <s v="Standard Class"/>
    <s v="CV-12805"/>
    <s v="Cynthia Voltz"/>
    <s v="Corporate"/>
    <s v="United States"/>
    <s v="Fort Worth"/>
    <s v="Texas"/>
    <n v="76106"/>
    <s v="West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4-135692"/>
    <x v="3"/>
    <x v="842"/>
    <d v="2014-05-02T00:00:00"/>
    <s v="Standard Class"/>
    <s v="CV-12805"/>
    <s v="Cynthia Voltz"/>
    <s v="Corporate"/>
    <s v="United States"/>
    <s v="Fort Worth"/>
    <s v="Texas"/>
    <n v="76106"/>
    <s v="West"/>
    <s v="FUR-BO-10002268"/>
    <s v="Furniture"/>
    <s v="Bookcases"/>
    <s v="Sauder Barrister Bookcases"/>
    <n v="220.26559999999998"/>
    <n v="4"/>
    <n v="0.32"/>
    <n v="-42.1096"/>
  </r>
  <r>
    <n v="3100"/>
    <s v="CA-2014-131233"/>
    <x v="3"/>
    <x v="349"/>
    <d v="2014-04-20T00:00:00"/>
    <s v="Standard Class"/>
    <s v="CS-12355"/>
    <s v="Christine Sundaresam"/>
    <s v="Consumer"/>
    <s v="United States"/>
    <s v="New York City"/>
    <s v="New York"/>
    <n v="10024"/>
    <s v="West"/>
    <s v="OFF-BI-10000829"/>
    <s v="Office Supplies"/>
    <s v="Binders"/>
    <s v="Avery Non-Stick Binders"/>
    <n v="10.776000000000002"/>
    <n v="3"/>
    <n v="0.2"/>
    <n v="3.5021999999999989"/>
  </r>
  <r>
    <n v="3101"/>
    <s v="CA-2014-131233"/>
    <x v="3"/>
    <x v="349"/>
    <d v="2014-04-20T00:00:00"/>
    <s v="Standard Class"/>
    <s v="CS-12355"/>
    <s v="Christine Sundaresam"/>
    <s v="Consumer"/>
    <s v="United States"/>
    <s v="New York City"/>
    <s v="New York"/>
    <n v="10024"/>
    <s v="We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4-119578"/>
    <x v="3"/>
    <x v="66"/>
    <d v="2014-12-28T00:00:00"/>
    <s v="Second Class"/>
    <s v="JG-15310"/>
    <s v="Jason Gross"/>
    <s v="Corporate"/>
    <s v="United States"/>
    <s v="Providence"/>
    <s v="Rhode Island"/>
    <n v="2908"/>
    <s v="West"/>
    <s v="OFF-SU-10003505"/>
    <s v="Office Supplies"/>
    <s v="Supplies"/>
    <s v="Premier Electric Letter Opener"/>
    <n v="695.16"/>
    <n v="6"/>
    <n v="0"/>
    <n v="34.757999999999953"/>
  </r>
  <r>
    <n v="3103"/>
    <s v="CA-2014-119578"/>
    <x v="3"/>
    <x v="66"/>
    <d v="2014-12-28T00:00:00"/>
    <s v="Second Class"/>
    <s v="JG-15310"/>
    <s v="Jason Gross"/>
    <s v="Corporate"/>
    <s v="United States"/>
    <s v="Providence"/>
    <s v="Rhode Island"/>
    <n v="2908"/>
    <s v="West"/>
    <s v="FUR-BO-10003660"/>
    <s v="Furniture"/>
    <s v="Bookcases"/>
    <s v="Bush Cubix Collection Bookcases, Fully Assembled"/>
    <n v="220.98"/>
    <n v="1"/>
    <n v="0"/>
    <n v="50.825400000000002"/>
  </r>
  <r>
    <n v="3104"/>
    <s v="CA-2013-124562"/>
    <x v="0"/>
    <x v="16"/>
    <d v="2013-12-13T00:00:00"/>
    <s v="Standard Class"/>
    <s v="JP-16135"/>
    <s v="Julie Prescott"/>
    <s v="Home Office"/>
    <s v="United States"/>
    <s v="Columbus"/>
    <s v="Ohio"/>
    <n v="43229"/>
    <s v="We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4-140074"/>
    <x v="3"/>
    <x v="721"/>
    <d v="2014-03-30T00:00:00"/>
    <s v="Standard Class"/>
    <s v="EC-14050"/>
    <s v="Erin Creighton"/>
    <s v="Consumer"/>
    <s v="United States"/>
    <s v="New York City"/>
    <s v="New York"/>
    <n v="10024"/>
    <s v="West"/>
    <s v="OFF-PA-10002741"/>
    <s v="Office Supplies"/>
    <s v="Paper"/>
    <s v="Xerox 1980"/>
    <n v="25.68"/>
    <n v="6"/>
    <n v="0"/>
    <n v="11.555999999999997"/>
  </r>
  <r>
    <n v="3106"/>
    <s v="CA-2013-103037"/>
    <x v="0"/>
    <x v="197"/>
    <d v="2013-07-30T00:00:00"/>
    <s v="Standard Class"/>
    <s v="KH-16630"/>
    <s v="Ken Heidel"/>
    <s v="Corporate"/>
    <s v="United States"/>
    <s v="Houston"/>
    <s v="Texas"/>
    <n v="77070"/>
    <s v="West"/>
    <s v="OFF-LA-10004345"/>
    <s v="Office Supplies"/>
    <s v="Labels"/>
    <s v="Avery 493"/>
    <n v="15.712000000000002"/>
    <n v="4"/>
    <n v="0.2"/>
    <n v="5.6955999999999989"/>
  </r>
  <r>
    <n v="3107"/>
    <s v="CA-2014-127460"/>
    <x v="3"/>
    <x v="815"/>
    <d v="2014-07-15T00:00:00"/>
    <s v="Standard Class"/>
    <s v="FG-14260"/>
    <s v="Frank Gastineau"/>
    <s v="Home Office"/>
    <s v="United States"/>
    <s v="Aurora"/>
    <s v="Illinois"/>
    <n v="60505"/>
    <s v="West"/>
    <s v="OFF-ST-10004340"/>
    <s v="Office Supplies"/>
    <s v="Storage"/>
    <s v="Fellowes Mobile File Cart, Black"/>
    <n v="298.464"/>
    <n v="6"/>
    <n v="0.2"/>
    <n v="26.115600000000015"/>
  </r>
  <r>
    <n v="3108"/>
    <s v="CA-2013-121671"/>
    <x v="0"/>
    <x v="19"/>
    <d v="2013-07-23T00:00:00"/>
    <s v="Standard Class"/>
    <s v="AA-10480"/>
    <s v="Andrew Allen"/>
    <s v="Consumer"/>
    <s v="United States"/>
    <s v="Springfield"/>
    <s v="Missouri"/>
    <n v="65807"/>
    <s v="West"/>
    <s v="OFF-PA-10001471"/>
    <s v="Office Supplies"/>
    <s v="Paper"/>
    <s v="Strathmore Photo Frame Cards"/>
    <n v="21.93"/>
    <n v="3"/>
    <n v="0"/>
    <n v="10.087799999999998"/>
  </r>
  <r>
    <n v="3109"/>
    <s v="CA-2013-121671"/>
    <x v="0"/>
    <x v="19"/>
    <d v="2013-07-23T00:00:00"/>
    <s v="Standard Class"/>
    <s v="AA-10480"/>
    <s v="Andrew Allen"/>
    <s v="Consumer"/>
    <s v="United States"/>
    <s v="Springfield"/>
    <s v="Missouri"/>
    <n v="65807"/>
    <s v="West"/>
    <s v="OFF-ST-10002344"/>
    <s v="Office Supplies"/>
    <s v="Storage"/>
    <s v="Carina 42&quot;Hx23 3/4&quot;W Media Storage Unit"/>
    <n v="242.94"/>
    <n v="3"/>
    <n v="0"/>
    <n v="4.8588000000000164"/>
  </r>
  <r>
    <n v="3110"/>
    <s v="CA-2013-121671"/>
    <x v="0"/>
    <x v="19"/>
    <d v="2013-07-23T00:00:00"/>
    <s v="Standard Class"/>
    <s v="AA-10480"/>
    <s v="Andrew Allen"/>
    <s v="Consumer"/>
    <s v="United States"/>
    <s v="Springfield"/>
    <s v="Missouri"/>
    <n v="65807"/>
    <s v="West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3-121671"/>
    <x v="0"/>
    <x v="19"/>
    <d v="2013-07-23T00:00:00"/>
    <s v="Standard Class"/>
    <s v="AA-10480"/>
    <s v="Andrew Allen"/>
    <s v="Consumer"/>
    <s v="United States"/>
    <s v="Springfield"/>
    <s v="Missouri"/>
    <n v="65807"/>
    <s v="West"/>
    <s v="OFF-PA-10001934"/>
    <s v="Office Supplies"/>
    <s v="Paper"/>
    <s v="Xerox 1993"/>
    <n v="51.84"/>
    <n v="8"/>
    <n v="0"/>
    <n v="25.401600000000002"/>
  </r>
  <r>
    <n v="3112"/>
    <s v="CA-2013-121671"/>
    <x v="0"/>
    <x v="19"/>
    <d v="2013-07-23T00:00:00"/>
    <s v="Standard Class"/>
    <s v="AA-10480"/>
    <s v="Andrew Allen"/>
    <s v="Consumer"/>
    <s v="United States"/>
    <s v="Springfield"/>
    <s v="Missouri"/>
    <n v="65807"/>
    <s v="West"/>
    <s v="OFF-ST-10000078"/>
    <s v="Office Supplies"/>
    <s v="Storage"/>
    <s v="Tennsco 6- and 18-Compartment Lockers"/>
    <n v="265.17"/>
    <n v="1"/>
    <n v="0"/>
    <n v="47.730599999999981"/>
  </r>
  <r>
    <n v="3113"/>
    <s v="CA-2013-150350"/>
    <x v="0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3-150350"/>
    <x v="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3-150350"/>
    <x v="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3-150350"/>
    <x v="0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3-150350"/>
    <x v="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3-150350"/>
    <x v="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TEC-PH-10002496"/>
    <s v="Technology"/>
    <s v="Phones"/>
    <s v="Cisco SPA301"/>
    <n v="249.58400000000003"/>
    <n v="2"/>
    <n v="0.2"/>
    <n v="31.197999999999986"/>
  </r>
  <r>
    <n v="3121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FUR-FU-10003464"/>
    <s v="Furniture"/>
    <s v="Furnishings"/>
    <s v="Seth Thomas 8 1/2&quot; Cubicle Clock"/>
    <n v="48.671999999999997"/>
    <n v="3"/>
    <n v="0.2"/>
    <n v="7.3007999999999988"/>
  </r>
  <r>
    <n v="3122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OFF-ST-10001780"/>
    <s v="Office Supplies"/>
    <s v="Storage"/>
    <s v="Tennsco 16-Compartment Lockers with Coat Rack"/>
    <n v="1036.624"/>
    <n v="2"/>
    <n v="0.2"/>
    <n v="51.831200000000024"/>
  </r>
  <r>
    <n v="3126"/>
    <s v="CA-2012-121720"/>
    <x v="1"/>
    <x v="832"/>
    <d v="2012-06-12T00:00:00"/>
    <s v="First Class"/>
    <s v="JE-15610"/>
    <s v="Jim Epp"/>
    <s v="Corporate"/>
    <s v="United States"/>
    <s v="Lakeland"/>
    <s v="Florida"/>
    <n v="33801"/>
    <s v="West"/>
    <s v="OFF-ST-10003816"/>
    <s v="Office Supplies"/>
    <s v="Storage"/>
    <s v="Fellowes High-Stak Drawer Files"/>
    <n v="563.80799999999999"/>
    <n v="4"/>
    <n v="0.2"/>
    <n v="21.142799999999966"/>
  </r>
  <r>
    <n v="3127"/>
    <s v="CA-2014-149895"/>
    <x v="3"/>
    <x v="565"/>
    <d v="2014-09-13T00:00:00"/>
    <s v="Standard Class"/>
    <s v="EB-14110"/>
    <s v="Eugene Barchas"/>
    <s v="Consumer"/>
    <s v="United States"/>
    <s v="Philadelphia"/>
    <s v="Pennsylvania"/>
    <n v="19134"/>
    <s v="West"/>
    <s v="TEC-PH-10002200"/>
    <s v="Technology"/>
    <s v="Phones"/>
    <s v="Aastra 6757i CT Wireless VoIP phone"/>
    <n v="258.52799999999996"/>
    <n v="2"/>
    <n v="0.4"/>
    <n v="-47.396800000000013"/>
  </r>
  <r>
    <n v="3128"/>
    <s v="CA-2014-147564"/>
    <x v="3"/>
    <x v="280"/>
    <d v="2014-10-07T00:00:00"/>
    <s v="Standard Class"/>
    <s v="BP-11155"/>
    <s v="Becky Pak"/>
    <s v="Consumer"/>
    <s v="United States"/>
    <s v="New York City"/>
    <s v="New York"/>
    <n v="10011"/>
    <s v="West"/>
    <s v="OFF-PA-10004438"/>
    <s v="Office Supplies"/>
    <s v="Paper"/>
    <s v="Xerox 1907"/>
    <n v="49.12"/>
    <n v="4"/>
    <n v="0"/>
    <n v="23.086399999999998"/>
  </r>
  <r>
    <n v="3129"/>
    <s v="CA-2011-136399"/>
    <x v="2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1-136399"/>
    <x v="2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1-136399"/>
    <x v="2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1-136399"/>
    <x v="2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1-107916"/>
    <x v="2"/>
    <x v="829"/>
    <d v="2011-08-26T00:00:00"/>
    <s v="First Class"/>
    <s v="JP-15460"/>
    <s v="Jennifer Patt"/>
    <s v="Corporate"/>
    <s v="United States"/>
    <s v="Oceanside"/>
    <s v="New York"/>
    <n v="11572"/>
    <s v="West"/>
    <s v="FUR-FU-10004586"/>
    <s v="Furniture"/>
    <s v="Furnishings"/>
    <s v="G.E. Longer-Life Indoor Recessed Floodlight Bulbs"/>
    <n v="13.28"/>
    <n v="2"/>
    <n v="0"/>
    <n v="6.3743999999999996"/>
  </r>
  <r>
    <n v="3134"/>
    <s v="CA-2011-107916"/>
    <x v="2"/>
    <x v="829"/>
    <d v="2011-08-26T00:00:00"/>
    <s v="First Class"/>
    <s v="JP-15460"/>
    <s v="Jennifer Patt"/>
    <s v="Corporate"/>
    <s v="United States"/>
    <s v="Oceanside"/>
    <s v="New York"/>
    <n v="11572"/>
    <s v="We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4-164168"/>
    <x v="3"/>
    <x v="105"/>
    <d v="2014-11-19T00:00:00"/>
    <s v="Standard Class"/>
    <s v="LS-16975"/>
    <s v="Lindsay Shagiari"/>
    <s v="Home Office"/>
    <s v="United States"/>
    <s v="Dallas"/>
    <s v="Texas"/>
    <n v="75081"/>
    <s v="West"/>
    <s v="OFF-BI-10000666"/>
    <s v="Office Supplies"/>
    <s v="Binders"/>
    <s v="Surelock Post Binders"/>
    <n v="30.559999999999992"/>
    <n v="5"/>
    <n v="0.8"/>
    <n v="-45.840000000000018"/>
  </r>
  <r>
    <n v="3136"/>
    <s v="CA-2014-164168"/>
    <x v="3"/>
    <x v="105"/>
    <d v="2014-11-19T00:00:00"/>
    <s v="Standard Class"/>
    <s v="LS-16975"/>
    <s v="Lindsay Shagiari"/>
    <s v="Home Office"/>
    <s v="United States"/>
    <s v="Dallas"/>
    <s v="Texas"/>
    <n v="75081"/>
    <s v="West"/>
    <s v="OFF-ST-10002583"/>
    <s v="Office Supplies"/>
    <s v="Storage"/>
    <s v="Fellowes Neat Ideas Storage Cubes"/>
    <n v="77.951999999999998"/>
    <n v="3"/>
    <n v="0.2"/>
    <n v="-15.590400000000002"/>
  </r>
  <r>
    <n v="3137"/>
    <s v="CA-2014-164168"/>
    <x v="3"/>
    <x v="105"/>
    <d v="2014-11-19T00:00:00"/>
    <s v="Standard Class"/>
    <s v="LS-16975"/>
    <s v="Lindsay Shagiari"/>
    <s v="Home Office"/>
    <s v="United States"/>
    <s v="Dallas"/>
    <s v="Texas"/>
    <n v="75081"/>
    <s v="West"/>
    <s v="TEC-PH-10004908"/>
    <s v="Technology"/>
    <s v="Phones"/>
    <s v="Panasonic KX TS3282W Corded phone"/>
    <n v="67.992000000000004"/>
    <n v="1"/>
    <n v="0.2"/>
    <n v="8.4989999999999917"/>
  </r>
  <r>
    <n v="3138"/>
    <s v="CA-2014-164168"/>
    <x v="3"/>
    <x v="105"/>
    <d v="2014-11-19T00:00:00"/>
    <s v="Standard Class"/>
    <s v="LS-16975"/>
    <s v="Lindsay Shagiari"/>
    <s v="Home Office"/>
    <s v="United States"/>
    <s v="Dallas"/>
    <s v="Texas"/>
    <n v="75081"/>
    <s v="West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4-164168"/>
    <x v="3"/>
    <x v="105"/>
    <d v="2014-11-19T00:00:00"/>
    <s v="Standard Class"/>
    <s v="LS-16975"/>
    <s v="Lindsay Shagiari"/>
    <s v="Home Office"/>
    <s v="United States"/>
    <s v="Dallas"/>
    <s v="Texas"/>
    <n v="75081"/>
    <s v="West"/>
    <s v="TEC-AC-10004568"/>
    <s v="Technology"/>
    <s v="Accessories"/>
    <s v="Maxell LTO Ultrium - 800 GB"/>
    <n v="44.783999999999999"/>
    <n v="2"/>
    <n v="0.2"/>
    <n v="-0.55980000000000452"/>
  </r>
  <r>
    <n v="3140"/>
    <s v="CA-2014-164168"/>
    <x v="3"/>
    <x v="105"/>
    <d v="2014-11-19T00:00:00"/>
    <s v="Standard Class"/>
    <s v="LS-16975"/>
    <s v="Lindsay Shagiari"/>
    <s v="Home Office"/>
    <s v="United States"/>
    <s v="Dallas"/>
    <s v="Texas"/>
    <n v="75081"/>
    <s v="West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2-112557"/>
    <x v="1"/>
    <x v="334"/>
    <d v="2012-04-28T00:00:00"/>
    <s v="First Class"/>
    <s v="JL-15850"/>
    <s v="John Lucas"/>
    <s v="Consumer"/>
    <s v="United States"/>
    <s v="New York City"/>
    <s v="New York"/>
    <n v="10035"/>
    <s v="We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1-122959"/>
    <x v="2"/>
    <x v="432"/>
    <d v="2011-12-12T00:00:00"/>
    <s v="Same Day"/>
    <s v="CY-12745"/>
    <s v="Craig Yedwab"/>
    <s v="Corporate"/>
    <s v="United States"/>
    <s v="San Antonio"/>
    <s v="Texas"/>
    <n v="78207"/>
    <s v="West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4-162572"/>
    <x v="3"/>
    <x v="145"/>
    <d v="2014-09-28T00:00:00"/>
    <s v="Second Class"/>
    <s v="RB-19360"/>
    <s v="Raymond Buch"/>
    <s v="Consumer"/>
    <s v="United States"/>
    <s v="Cincinnati"/>
    <s v="Ohio"/>
    <n v="45231"/>
    <s v="We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4-162572"/>
    <x v="3"/>
    <x v="145"/>
    <d v="2014-09-28T00:00:00"/>
    <s v="Second Class"/>
    <s v="RB-19360"/>
    <s v="Raymond Buch"/>
    <s v="Consumer"/>
    <s v="United States"/>
    <s v="Cincinnati"/>
    <s v="Ohio"/>
    <n v="45231"/>
    <s v="West"/>
    <s v="OFF-AR-10001547"/>
    <s v="Office Supplies"/>
    <s v="Art"/>
    <s v="Newell 311"/>
    <n v="10.608000000000001"/>
    <n v="6"/>
    <n v="0.2"/>
    <n v="0.92819999999999991"/>
  </r>
  <r>
    <n v="3145"/>
    <s v="US-2013-148110"/>
    <x v="0"/>
    <x v="64"/>
    <d v="2013-09-12T00:00:00"/>
    <s v="Standard Class"/>
    <s v="AR-10825"/>
    <s v="Anthony Rawles"/>
    <s v="Corporate"/>
    <s v="United States"/>
    <s v="Austin"/>
    <s v="Texas"/>
    <n v="78745"/>
    <s v="West"/>
    <s v="FUR-CH-10002647"/>
    <s v="Furniture"/>
    <s v="Chairs"/>
    <s v="Situations Contoured Folding Chairs, 4/Set"/>
    <n v="347.80200000000002"/>
    <n v="7"/>
    <n v="0.3"/>
    <n v="-24.842999999999961"/>
  </r>
  <r>
    <n v="3146"/>
    <s v="CA-2014-131828"/>
    <x v="3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4-131828"/>
    <x v="3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1-109218"/>
    <x v="2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3-120558"/>
    <x v="0"/>
    <x v="843"/>
    <d v="2013-06-11T00:00:00"/>
    <s v="First Class"/>
    <s v="RD-19810"/>
    <s v="Ross DeVincentis"/>
    <s v="Home Office"/>
    <s v="United States"/>
    <s v="New York City"/>
    <s v="New York"/>
    <n v="10035"/>
    <s v="West"/>
    <s v="OFF-PA-10003441"/>
    <s v="Office Supplies"/>
    <s v="Paper"/>
    <s v="Xerox 226"/>
    <n v="32.400000000000006"/>
    <n v="5"/>
    <n v="0"/>
    <n v="15.552000000000001"/>
  </r>
  <r>
    <n v="3150"/>
    <s v="US-2011-109036"/>
    <x v="2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2-147830"/>
    <x v="1"/>
    <x v="83"/>
    <d v="2012-12-18T00:00:00"/>
    <s v="First Class"/>
    <s v="NF-18385"/>
    <s v="Natalie Fritzler"/>
    <s v="Consumer"/>
    <s v="United States"/>
    <s v="Newark"/>
    <s v="Ohio"/>
    <n v="43055"/>
    <s v="We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2-147830"/>
    <x v="1"/>
    <x v="83"/>
    <d v="2012-12-18T00:00:00"/>
    <s v="First Class"/>
    <s v="NF-18385"/>
    <s v="Natalie Fritzler"/>
    <s v="Consumer"/>
    <s v="United States"/>
    <s v="Newark"/>
    <s v="Ohio"/>
    <n v="43055"/>
    <s v="We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2-147830"/>
    <x v="1"/>
    <x v="83"/>
    <d v="2012-12-18T00:00:00"/>
    <s v="First Class"/>
    <s v="NF-18385"/>
    <s v="Natalie Fritzler"/>
    <s v="Consumer"/>
    <s v="United States"/>
    <s v="Newark"/>
    <s v="Ohio"/>
    <n v="43055"/>
    <s v="West"/>
    <s v="TEC-PH-10004908"/>
    <s v="Technology"/>
    <s v="Phones"/>
    <s v="Panasonic KX TS3282W Corded phone"/>
    <n v="101.98799999999999"/>
    <n v="2"/>
    <n v="0.4"/>
    <n v="-16.998000000000019"/>
  </r>
  <r>
    <n v="3154"/>
    <s v="CA-2012-147830"/>
    <x v="1"/>
    <x v="83"/>
    <d v="2012-12-18T00:00:00"/>
    <s v="First Class"/>
    <s v="NF-18385"/>
    <s v="Natalie Fritzler"/>
    <s v="Consumer"/>
    <s v="United States"/>
    <s v="Newark"/>
    <s v="Ohio"/>
    <n v="43055"/>
    <s v="We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4-150497"/>
    <x v="3"/>
    <x v="228"/>
    <d v="2014-07-25T00:00:00"/>
    <s v="Standard Class"/>
    <s v="SM-20950"/>
    <s v="Suzanne McNair"/>
    <s v="Corporate"/>
    <s v="United States"/>
    <s v="Maple Grove"/>
    <s v="Minnesota"/>
    <n v="55369"/>
    <s v="West"/>
    <s v="OFF-BI-10004600"/>
    <s v="Office Supplies"/>
    <s v="Binders"/>
    <s v="Ibico Ibimaster 300 Manual Binding System"/>
    <n v="735.98"/>
    <n v="2"/>
    <n v="0"/>
    <n v="331.19099999999997"/>
  </r>
  <r>
    <n v="3156"/>
    <s v="CA-2011-128986"/>
    <x v="2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2-139584"/>
    <x v="1"/>
    <x v="252"/>
    <d v="2012-08-28T00:00:00"/>
    <s v="Standard Class"/>
    <s v="EM-13810"/>
    <s v="Eleni McCrary"/>
    <s v="Corporate"/>
    <s v="United States"/>
    <s v="New York City"/>
    <s v="New York"/>
    <n v="10009"/>
    <s v="West"/>
    <s v="FUR-TA-10001539"/>
    <s v="Furniture"/>
    <s v="Tables"/>
    <s v="Chromcraft Rectangular Conference Tables"/>
    <n v="284.36399999999998"/>
    <n v="2"/>
    <n v="0.4"/>
    <n v="-75.830400000000054"/>
  </r>
  <r>
    <n v="3158"/>
    <s v="CA-2012-139584"/>
    <x v="1"/>
    <x v="252"/>
    <d v="2012-08-28T00:00:00"/>
    <s v="Standard Class"/>
    <s v="EM-13810"/>
    <s v="Eleni McCrary"/>
    <s v="Corporate"/>
    <s v="United States"/>
    <s v="New York City"/>
    <s v="New York"/>
    <n v="10009"/>
    <s v="West"/>
    <s v="TEC-AC-10001266"/>
    <s v="Technology"/>
    <s v="Accessories"/>
    <s v="Memorex Micro Travel Drive 8 GB"/>
    <n v="26"/>
    <n v="2"/>
    <n v="0"/>
    <n v="11.7"/>
  </r>
  <r>
    <n v="3159"/>
    <s v="US-2013-162677"/>
    <x v="0"/>
    <x v="253"/>
    <d v="2013-03-28T00:00:00"/>
    <s v="First Class"/>
    <s v="DB-13210"/>
    <s v="Dean Braden"/>
    <s v="Consumer"/>
    <s v="United States"/>
    <s v="Jacksonville"/>
    <s v="North Carolina"/>
    <n v="28540"/>
    <s v="West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3-162677"/>
    <x v="0"/>
    <x v="253"/>
    <d v="2013-03-28T00:00:00"/>
    <s v="First Class"/>
    <s v="DB-13210"/>
    <s v="Dean Braden"/>
    <s v="Consumer"/>
    <s v="United States"/>
    <s v="Jacksonville"/>
    <s v="North Carolina"/>
    <n v="28540"/>
    <s v="West"/>
    <s v="TEC-AC-10001314"/>
    <s v="Technology"/>
    <s v="Accessories"/>
    <s v="Case Logic 2.4GHz Wireless Keyboard"/>
    <n v="119.97600000000001"/>
    <n v="3"/>
    <n v="0.2"/>
    <n v="-17.996400000000019"/>
  </r>
  <r>
    <n v="3161"/>
    <s v="US-2011-150924"/>
    <x v="2"/>
    <x v="171"/>
    <d v="2011-09-16T00:00:00"/>
    <s v="Second Class"/>
    <s v="PT-19090"/>
    <s v="Pete Takahito"/>
    <s v="Consumer"/>
    <s v="United States"/>
    <s v="Houston"/>
    <s v="Texas"/>
    <n v="77070"/>
    <s v="West"/>
    <s v="OFF-BI-10004040"/>
    <s v="Office Supplies"/>
    <s v="Binders"/>
    <s v="Wilson Jones Impact Binders"/>
    <n v="5.1799999999999988"/>
    <n v="5"/>
    <n v="0.8"/>
    <n v="-8.0289999999999999"/>
  </r>
  <r>
    <n v="3162"/>
    <s v="CA-2011-153969"/>
    <x v="2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s"/>
    <n v="15.56"/>
    <n v="2"/>
    <n v="0"/>
    <n v="7.3132000000000001"/>
  </r>
  <r>
    <n v="3163"/>
    <s v="CA-2011-153969"/>
    <x v="2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1-153969"/>
    <x v="2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1-153969"/>
    <x v="2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1-153969"/>
    <x v="2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1-153969"/>
    <x v="2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3-146682"/>
    <x v="0"/>
    <x v="517"/>
    <d v="2013-11-01T00:00:00"/>
    <s v="First Class"/>
    <s v="KW-16435"/>
    <s v="Katrina Willman"/>
    <s v="Consumer"/>
    <s v="United States"/>
    <s v="Lansing"/>
    <s v="Michigan"/>
    <n v="48911"/>
    <s v="West"/>
    <s v="FUR-FU-10002671"/>
    <s v="Furniture"/>
    <s v="Furnishings"/>
    <s v="Electrix 20W Halogen Replacement Bulb for Zoom-In Desk Lamp"/>
    <n v="67"/>
    <n v="5"/>
    <n v="0"/>
    <n v="32.159999999999997"/>
  </r>
  <r>
    <n v="3169"/>
    <s v="CA-2013-138695"/>
    <x v="0"/>
    <x v="316"/>
    <d v="2013-06-04T00:00:00"/>
    <s v="Standard Class"/>
    <s v="KC-16675"/>
    <s v="Kimberly Carter"/>
    <s v="Corporate"/>
    <s v="United States"/>
    <s v="Tallahassee"/>
    <s v="Florida"/>
    <n v="32303"/>
    <s v="West"/>
    <s v="FUR-CH-10003833"/>
    <s v="Furniture"/>
    <s v="Chairs"/>
    <s v="Novimex Fabric Task Chair"/>
    <n v="390.27199999999999"/>
    <n v="8"/>
    <n v="0.2"/>
    <n v="-24.39200000000001"/>
  </r>
  <r>
    <n v="3170"/>
    <s v="CA-2013-138695"/>
    <x v="0"/>
    <x v="316"/>
    <d v="2013-06-04T00:00:00"/>
    <s v="Standard Class"/>
    <s v="KC-16675"/>
    <s v="Kimberly Carter"/>
    <s v="Corporate"/>
    <s v="United States"/>
    <s v="Tallahassee"/>
    <s v="Florida"/>
    <n v="32303"/>
    <s v="West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4-107461"/>
    <x v="3"/>
    <x v="202"/>
    <d v="2014-12-27T00:00:00"/>
    <s v="Second Class"/>
    <s v="PK-19075"/>
    <s v="Pete Kriz"/>
    <s v="Consumer"/>
    <s v="United States"/>
    <s v="Columbia"/>
    <s v="South Carolina"/>
    <n v="29203"/>
    <s v="West"/>
    <s v="OFF-BI-10002003"/>
    <s v="Office Supplies"/>
    <s v="Binders"/>
    <s v="Ibico Presentation Index for Binding Systems"/>
    <n v="23.88"/>
    <n v="6"/>
    <n v="0"/>
    <n v="11.223600000000001"/>
  </r>
  <r>
    <n v="3172"/>
    <s v="US-2013-133879"/>
    <x v="0"/>
    <x v="844"/>
    <d v="2013-03-29T00:00:00"/>
    <s v="Standard Class"/>
    <s v="KT-16465"/>
    <s v="Kean Takahito"/>
    <s v="Consumer"/>
    <s v="United States"/>
    <s v="Chicago"/>
    <s v="Illinois"/>
    <n v="60623"/>
    <s v="West"/>
    <s v="OFF-BI-10004465"/>
    <s v="Office Supplies"/>
    <s v="Binders"/>
    <s v="Avery Durable Slant Ring Binders"/>
    <n v="3.1679999999999993"/>
    <n v="2"/>
    <n v="0.8"/>
    <n v="-4.7520000000000007"/>
  </r>
  <r>
    <n v="3173"/>
    <s v="US-2013-133879"/>
    <x v="0"/>
    <x v="844"/>
    <d v="2013-03-29T00:00:00"/>
    <s v="Standard Class"/>
    <s v="KT-16465"/>
    <s v="Kean Takahito"/>
    <s v="Consumer"/>
    <s v="United States"/>
    <s v="Chicago"/>
    <s v="Illinois"/>
    <n v="60623"/>
    <s v="West"/>
    <s v="FUR-CH-10000665"/>
    <s v="Furniture"/>
    <s v="Chairs"/>
    <s v="Global Airflow Leather Mesh Back Chair, Black"/>
    <n v="528.42999999999995"/>
    <n v="5"/>
    <n v="0.3"/>
    <n v="0"/>
  </r>
  <r>
    <n v="3174"/>
    <s v="US-2013-133879"/>
    <x v="0"/>
    <x v="844"/>
    <d v="2013-03-29T00:00:00"/>
    <s v="Standard Class"/>
    <s v="KT-16465"/>
    <s v="Kean Takahito"/>
    <s v="Consumer"/>
    <s v="United States"/>
    <s v="Chicago"/>
    <s v="Illinois"/>
    <n v="60623"/>
    <s v="West"/>
    <s v="OFF-AR-10004956"/>
    <s v="Office Supplies"/>
    <s v="Art"/>
    <s v="Newell 33"/>
    <n v="13.392000000000001"/>
    <n v="3"/>
    <n v="0.2"/>
    <n v="1.5065999999999975"/>
  </r>
  <r>
    <n v="3175"/>
    <s v="CA-2014-157483"/>
    <x v="3"/>
    <x v="343"/>
    <d v="2014-11-19T00:00:00"/>
    <s v="Standard Class"/>
    <s v="EP-13915"/>
    <s v="Emily Phan"/>
    <s v="Consumer"/>
    <s v="United States"/>
    <s v="Detroit"/>
    <s v="Michigan"/>
    <n v="48227"/>
    <s v="West"/>
    <s v="OFF-AR-10004260"/>
    <s v="Office Supplies"/>
    <s v="Art"/>
    <s v="Boston 1799 Powerhouse Electric Pencil Sharpener"/>
    <n v="181.86"/>
    <n v="7"/>
    <n v="0"/>
    <n v="50.9208"/>
  </r>
  <r>
    <n v="3176"/>
    <s v="US-2014-132059"/>
    <x v="3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4-132059"/>
    <x v="3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4-122280"/>
    <x v="3"/>
    <x v="18"/>
    <d v="2014-09-11T00:00:00"/>
    <s v="Same Day"/>
    <s v="SH-20395"/>
    <s v="Shahid Hopkins"/>
    <s v="Consumer"/>
    <s v="United States"/>
    <s v="New York City"/>
    <s v="New York"/>
    <n v="10024"/>
    <s v="We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4-105235"/>
    <x v="3"/>
    <x v="256"/>
    <d v="2014-12-12T00:00:00"/>
    <s v="Standard Class"/>
    <s v="SM-20950"/>
    <s v="Suzanne McNair"/>
    <s v="Corporate"/>
    <s v="United States"/>
    <s v="New York City"/>
    <s v="New York"/>
    <n v="10011"/>
    <s v="We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4-105235"/>
    <x v="3"/>
    <x v="256"/>
    <d v="2014-12-12T00:00:00"/>
    <s v="Standard Class"/>
    <s v="SM-20950"/>
    <s v="Suzanne McNair"/>
    <s v="Corporate"/>
    <s v="United States"/>
    <s v="New York City"/>
    <s v="New York"/>
    <n v="10011"/>
    <s v="West"/>
    <s v="FUR-FU-10000521"/>
    <s v="Furniture"/>
    <s v="Furnishings"/>
    <s v="Seth Thomas 14&quot; Putty-Colored Wall Clock"/>
    <n v="58.68"/>
    <n v="2"/>
    <n v="0"/>
    <n v="18.190799999999996"/>
  </r>
  <r>
    <n v="3181"/>
    <s v="CA-2014-105235"/>
    <x v="3"/>
    <x v="256"/>
    <d v="2014-12-12T00:00:00"/>
    <s v="Standard Class"/>
    <s v="SM-20950"/>
    <s v="Suzanne McNair"/>
    <s v="Corporate"/>
    <s v="United States"/>
    <s v="New York City"/>
    <s v="New York"/>
    <n v="10011"/>
    <s v="We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4-152912"/>
    <x v="3"/>
    <x v="45"/>
    <d v="2014-11-13T00:00:00"/>
    <s v="Second Class"/>
    <s v="BM-11650"/>
    <s v="Brian Moss"/>
    <s v="Corporate"/>
    <s v="United States"/>
    <s v="Columbia"/>
    <s v="Maryland"/>
    <n v="21044"/>
    <s v="West"/>
    <s v="OFF-BI-10004728"/>
    <s v="Office Supplies"/>
    <s v="Binders"/>
    <s v="Wilson Jones Turn Tabs Binder Tool for Ring Binders"/>
    <n v="9.64"/>
    <n v="2"/>
    <n v="0"/>
    <n v="4.4344000000000001"/>
  </r>
  <r>
    <n v="3183"/>
    <s v="CA-2014-152912"/>
    <x v="3"/>
    <x v="45"/>
    <d v="2014-11-13T00:00:00"/>
    <s v="Second Class"/>
    <s v="BM-11650"/>
    <s v="Brian Moss"/>
    <s v="Corporate"/>
    <s v="United States"/>
    <s v="Columbia"/>
    <s v="Maryland"/>
    <n v="21044"/>
    <s v="West"/>
    <s v="TEC-AC-10004666"/>
    <s v="Technology"/>
    <s v="Accessories"/>
    <s v="Maxell iVDR EX 500GB Cartridge"/>
    <n v="826.62000000000012"/>
    <n v="3"/>
    <n v="0"/>
    <n v="355.4466000000001"/>
  </r>
  <r>
    <n v="3184"/>
    <s v="CA-2014-152912"/>
    <x v="3"/>
    <x v="45"/>
    <d v="2014-11-13T00:00:00"/>
    <s v="Second Class"/>
    <s v="BM-11650"/>
    <s v="Brian Moss"/>
    <s v="Corporate"/>
    <s v="United States"/>
    <s v="Columbia"/>
    <s v="Maryland"/>
    <n v="21044"/>
    <s v="West"/>
    <s v="OFF-ST-10003208"/>
    <s v="Office Supplies"/>
    <s v="Storage"/>
    <s v="Adjustable Depth Letter/Legal Cart"/>
    <n v="1633.14"/>
    <n v="9"/>
    <n v="0"/>
    <n v="473.61059999999975"/>
  </r>
  <r>
    <n v="3185"/>
    <s v="CA-2014-152912"/>
    <x v="3"/>
    <x v="45"/>
    <d v="2014-11-13T00:00:00"/>
    <s v="Second Class"/>
    <s v="BM-11650"/>
    <s v="Brian Moss"/>
    <s v="Corporate"/>
    <s v="United States"/>
    <s v="Columbia"/>
    <s v="Maryland"/>
    <n v="21044"/>
    <s v="West"/>
    <s v="OFF-ST-10003208"/>
    <s v="Office Supplies"/>
    <s v="Storage"/>
    <s v="Adjustable Depth Letter/Legal Cart"/>
    <n v="544.38"/>
    <n v="3"/>
    <n v="0"/>
    <n v="157.87019999999993"/>
  </r>
  <r>
    <n v="3186"/>
    <s v="CA-2011-123498"/>
    <x v="2"/>
    <x v="845"/>
    <d v="2011-11-09T00:00:00"/>
    <s v="First Class"/>
    <s v="TC-20980"/>
    <s v="Tamara Chand"/>
    <s v="Corporate"/>
    <s v="United States"/>
    <s v="Houston"/>
    <s v="Texas"/>
    <n v="77041"/>
    <s v="West"/>
    <s v="OFF-BI-10000632"/>
    <s v="Office Supplies"/>
    <s v="Binders"/>
    <s v="Satellite Sectional Post Binders"/>
    <n v="26.045999999999992"/>
    <n v="3"/>
    <n v="0.8"/>
    <n v="-44.278199999999998"/>
  </r>
  <r>
    <n v="3187"/>
    <s v="CA-2011-123498"/>
    <x v="2"/>
    <x v="845"/>
    <d v="2011-11-09T00:00:00"/>
    <s v="First Class"/>
    <s v="TC-20980"/>
    <s v="Tamara Chand"/>
    <s v="Corporate"/>
    <s v="United States"/>
    <s v="Houston"/>
    <s v="Texas"/>
    <n v="77041"/>
    <s v="West"/>
    <s v="OFF-EN-10004773"/>
    <s v="Office Supplies"/>
    <s v="Envelopes"/>
    <s v="Staples"/>
    <n v="74.352000000000004"/>
    <n v="3"/>
    <n v="0.2"/>
    <n v="26.952599999999997"/>
  </r>
  <r>
    <n v="3188"/>
    <s v="CA-2014-159352"/>
    <x v="3"/>
    <x v="846"/>
    <d v="2014-03-18T00:00:00"/>
    <s v="Standard Class"/>
    <s v="KB-16585"/>
    <s v="Ken Black"/>
    <s v="Corporate"/>
    <s v="United States"/>
    <s v="Lowell"/>
    <s v="Massachusetts"/>
    <n v="1852"/>
    <s v="West"/>
    <s v="TEC-PH-10004700"/>
    <s v="Technology"/>
    <s v="Phones"/>
    <s v="PowerGen Dual USB Car Charger"/>
    <n v="69.930000000000007"/>
    <n v="7"/>
    <n v="0"/>
    <n v="32.1678"/>
  </r>
  <r>
    <n v="3189"/>
    <s v="US-2014-146416"/>
    <x v="3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4-146416"/>
    <x v="3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2-163783"/>
    <x v="1"/>
    <x v="17"/>
    <d v="2013-01-01T00:00:00"/>
    <s v="Standard Class"/>
    <s v="DR-12940"/>
    <s v="Daniel Raglin"/>
    <s v="Home Office"/>
    <s v="United States"/>
    <s v="Chicago"/>
    <s v="Illinois"/>
    <n v="60610"/>
    <s v="West"/>
    <s v="OFF-ST-10002957"/>
    <s v="Office Supplies"/>
    <s v="Storage"/>
    <s v="Sterilite Show Offs Storage Containers"/>
    <n v="12.672000000000001"/>
    <n v="3"/>
    <n v="0.2"/>
    <n v="-3.1680000000000001"/>
  </r>
  <r>
    <n v="3192"/>
    <s v="CA-2014-123981"/>
    <x v="3"/>
    <x v="280"/>
    <d v="2014-10-09T00:00:00"/>
    <s v="Standard Class"/>
    <s v="RW-19630"/>
    <s v="Rob Williams"/>
    <s v="Corporate"/>
    <s v="United States"/>
    <s v="New York City"/>
    <s v="New York"/>
    <n v="10035"/>
    <s v="West"/>
    <s v="TEC-PH-10002115"/>
    <s v="Technology"/>
    <s v="Phones"/>
    <s v="Plantronics 81402"/>
    <n v="65.989999999999995"/>
    <n v="1"/>
    <n v="0"/>
    <n v="17.157400000000003"/>
  </r>
  <r>
    <n v="3193"/>
    <s v="CA-2014-158953"/>
    <x v="3"/>
    <x v="400"/>
    <d v="2014-06-09T00:00:00"/>
    <s v="Standard Class"/>
    <s v="ML-18040"/>
    <s v="Michelle Lonsdale"/>
    <s v="Corporate"/>
    <s v="United States"/>
    <s v="Missouri City"/>
    <s v="Texas"/>
    <n v="77489"/>
    <s v="West"/>
    <s v="OFF-BI-10002557"/>
    <s v="Office Supplies"/>
    <s v="Binders"/>
    <s v="Presstex Flexible Ring Binders"/>
    <n v="6.3699999999999983"/>
    <n v="7"/>
    <n v="0.8"/>
    <n v="-9.5550000000000015"/>
  </r>
  <r>
    <n v="3194"/>
    <s v="CA-2011-165428"/>
    <x v="2"/>
    <x v="416"/>
    <d v="2011-09-04T00:00:00"/>
    <s v="First Class"/>
    <s v="JL-15130"/>
    <s v="Jack Lebron"/>
    <s v="Consumer"/>
    <s v="United States"/>
    <s v="Houston"/>
    <s v="Texas"/>
    <n v="77036"/>
    <s v="West"/>
    <s v="OFF-BI-10002949"/>
    <s v="Office Supplies"/>
    <s v="Binders"/>
    <s v="Prestige Round Ring Binders"/>
    <n v="3.6479999999999992"/>
    <n v="3"/>
    <n v="0.8"/>
    <n v="-6.0192000000000032"/>
  </r>
  <r>
    <n v="3195"/>
    <s v="CA-2011-165428"/>
    <x v="2"/>
    <x v="416"/>
    <d v="2011-09-04T00:00:00"/>
    <s v="First Class"/>
    <s v="JL-15130"/>
    <s v="Jack Lebron"/>
    <s v="Consumer"/>
    <s v="United States"/>
    <s v="Houston"/>
    <s v="Texas"/>
    <n v="77036"/>
    <s v="West"/>
    <s v="OFF-PA-10004100"/>
    <s v="Office Supplies"/>
    <s v="Paper"/>
    <s v="Xerox 216"/>
    <n v="31.104000000000006"/>
    <n v="6"/>
    <n v="0.2"/>
    <n v="10.8864"/>
  </r>
  <r>
    <n v="3196"/>
    <s v="CA-2013-169026"/>
    <x v="0"/>
    <x v="590"/>
    <d v="2013-08-14T00:00:00"/>
    <s v="Standard Class"/>
    <s v="CM-12655"/>
    <s v="Corinna Mitchell"/>
    <s v="Home Office"/>
    <s v="United States"/>
    <s v="Jackson"/>
    <s v="Mississippi"/>
    <n v="39212"/>
    <s v="West"/>
    <s v="OFF-FA-10001883"/>
    <s v="Office Supplies"/>
    <s v="Fasteners"/>
    <s v="Alliance Super-Size Bands, Assorted Sizes"/>
    <n v="23.34"/>
    <n v="3"/>
    <n v="0"/>
    <n v="0.23339999999999961"/>
  </r>
  <r>
    <n v="3197"/>
    <s v="CA-2014-109750"/>
    <x v="3"/>
    <x v="847"/>
    <d v="2014-07-29T00:00:00"/>
    <s v="Standard Class"/>
    <s v="FH-14365"/>
    <s v="Fred Hopkins"/>
    <s v="Corporate"/>
    <s v="United States"/>
    <s v="New York City"/>
    <s v="New York"/>
    <n v="10009"/>
    <s v="We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2-149384"/>
    <x v="1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1-131527"/>
    <x v="2"/>
    <x v="588"/>
    <d v="2011-12-07T00:00:00"/>
    <s v="Standard Class"/>
    <s v="TB-21280"/>
    <s v="Toby Braunhardt"/>
    <s v="Consumer"/>
    <s v="United States"/>
    <s v="Jacksonville"/>
    <s v="North Carolina"/>
    <n v="28540"/>
    <s v="West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4-164000"/>
    <x v="3"/>
    <x v="404"/>
    <d v="2014-12-23T00:00:00"/>
    <s v="Standard Class"/>
    <s v="AH-10030"/>
    <s v="Aaron Hawkins"/>
    <s v="Corporate"/>
    <s v="United States"/>
    <s v="Philadelphia"/>
    <s v="Pennsylvania"/>
    <n v="19134"/>
    <s v="We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1-164224"/>
    <x v="2"/>
    <x v="598"/>
    <d v="2011-05-20T00:00:00"/>
    <s v="Second Class"/>
    <s v="TT-21070"/>
    <s v="Ted Trevino"/>
    <s v="Consumer"/>
    <s v="United States"/>
    <s v="Akron"/>
    <s v="Ohio"/>
    <n v="44312"/>
    <s v="West"/>
    <s v="FUR-FU-10000308"/>
    <s v="Furniture"/>
    <s v="Furnishings"/>
    <s v="Deflect-o Glass Clear Studded Chair Mats"/>
    <n v="149.232"/>
    <n v="3"/>
    <n v="0.2"/>
    <n v="3.7308000000000021"/>
  </r>
  <r>
    <n v="3202"/>
    <s v="CA-2011-164224"/>
    <x v="2"/>
    <x v="598"/>
    <d v="2011-05-20T00:00:00"/>
    <s v="Second Class"/>
    <s v="TT-21070"/>
    <s v="Ted Trevino"/>
    <s v="Consumer"/>
    <s v="United States"/>
    <s v="Akron"/>
    <s v="Ohio"/>
    <n v="44312"/>
    <s v="West"/>
    <s v="OFF-PA-10001526"/>
    <s v="Office Supplies"/>
    <s v="Paper"/>
    <s v="Xerox 1949"/>
    <n v="15.936000000000002"/>
    <n v="4"/>
    <n v="0.2"/>
    <n v="5.7768000000000015"/>
  </r>
  <r>
    <n v="3203"/>
    <s v="CA-2011-158372"/>
    <x v="2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1-158372"/>
    <x v="2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1-158372"/>
    <x v="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1-158372"/>
    <x v="2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1-158372"/>
    <x v="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1-158372"/>
    <x v="2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3-108882"/>
    <x v="0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3-108882"/>
    <x v="0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4-108245"/>
    <x v="3"/>
    <x v="585"/>
    <d v="2014-09-28T00:00:00"/>
    <s v="Standard Class"/>
    <s v="SH-19975"/>
    <s v="Sally Hughsby"/>
    <s v="Corporate"/>
    <s v="United States"/>
    <s v="Pearland"/>
    <s v="Texas"/>
    <n v="77581"/>
    <s v="West"/>
    <s v="OFF-EN-10001415"/>
    <s v="Office Supplies"/>
    <s v="Envelopes"/>
    <s v="Staples"/>
    <n v="13.392000000000001"/>
    <n v="3"/>
    <n v="0.2"/>
    <n v="5.0220000000000002"/>
  </r>
  <r>
    <n v="3212"/>
    <s v="US-2014-108245"/>
    <x v="3"/>
    <x v="585"/>
    <d v="2014-09-28T00:00:00"/>
    <s v="Standard Class"/>
    <s v="SH-19975"/>
    <s v="Sally Hughsby"/>
    <s v="Corporate"/>
    <s v="United States"/>
    <s v="Pearland"/>
    <s v="Texas"/>
    <n v="77581"/>
    <s v="West"/>
    <s v="OFF-BI-10000773"/>
    <s v="Office Supplies"/>
    <s v="Binders"/>
    <s v="Insertable Tab Post Binder Dividers"/>
    <n v="11.227999999999998"/>
    <n v="7"/>
    <n v="0.8"/>
    <n v="-18.52620000000001"/>
  </r>
  <r>
    <n v="3213"/>
    <s v="CA-2011-142314"/>
    <x v="2"/>
    <x v="851"/>
    <d v="2011-12-28T00:00:00"/>
    <s v="Standard Class"/>
    <s v="SF-20200"/>
    <s v="Sarah Foster"/>
    <s v="Consumer"/>
    <s v="United States"/>
    <s v="Richmond"/>
    <s v="Indiana"/>
    <n v="47374"/>
    <s v="West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3-132409"/>
    <x v="0"/>
    <x v="439"/>
    <d v="2013-06-02T00:00:00"/>
    <s v="Standard Class"/>
    <s v="TH-21235"/>
    <s v="Tiffany House"/>
    <s v="Corporate"/>
    <s v="United States"/>
    <s v="Philadelphia"/>
    <s v="Pennsylvania"/>
    <n v="19134"/>
    <s v="West"/>
    <s v="OFF-AR-10001919"/>
    <s v="Office Supplies"/>
    <s v="Art"/>
    <s v="OIC #2 Pencils, Medium Soft"/>
    <n v="1.504"/>
    <n v="1"/>
    <n v="0.2"/>
    <n v="0.16919999999999991"/>
  </r>
  <r>
    <n v="3215"/>
    <s v="CA-2013-132409"/>
    <x v="0"/>
    <x v="439"/>
    <d v="2013-06-02T00:00:00"/>
    <s v="Standard Class"/>
    <s v="TH-21235"/>
    <s v="Tiffany House"/>
    <s v="Corporate"/>
    <s v="United States"/>
    <s v="Philadelphia"/>
    <s v="Pennsylvania"/>
    <n v="19134"/>
    <s v="West"/>
    <s v="OFF-AP-10002082"/>
    <s v="Office Supplies"/>
    <s v="Appliances"/>
    <s v="Holmes HEPA Air Purifier"/>
    <n v="34.848000000000006"/>
    <n v="2"/>
    <n v="0.2"/>
    <n v="6.5339999999999971"/>
  </r>
  <r>
    <n v="3216"/>
    <s v="CA-2014-150189"/>
    <x v="3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1-114433"/>
    <x v="2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4-104640"/>
    <x v="3"/>
    <x v="468"/>
    <d v="2014-11-17T00:00:00"/>
    <s v="Standard Class"/>
    <s v="FH-14275"/>
    <s v="Frank Hawley"/>
    <s v="Corporate"/>
    <s v="United States"/>
    <s v="New York City"/>
    <s v="New York"/>
    <n v="10024"/>
    <s v="We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4-104640"/>
    <x v="3"/>
    <x v="468"/>
    <d v="2014-11-17T00:00:00"/>
    <s v="Standard Class"/>
    <s v="FH-14275"/>
    <s v="Frank Hawley"/>
    <s v="Corporate"/>
    <s v="United States"/>
    <s v="New York City"/>
    <s v="New York"/>
    <n v="10024"/>
    <s v="West"/>
    <s v="TEC-PH-10002200"/>
    <s v="Technology"/>
    <s v="Phones"/>
    <s v="Aastra 6757i CT Wireless VoIP phone"/>
    <n v="430.88"/>
    <n v="2"/>
    <n v="0"/>
    <n v="124.95519999999999"/>
  </r>
  <r>
    <n v="3220"/>
    <s v="US-2012-137008"/>
    <x v="1"/>
    <x v="653"/>
    <d v="2012-10-08T00:00:00"/>
    <s v="Standard Class"/>
    <s v="JP-15460"/>
    <s v="Jennifer Patt"/>
    <s v="Corporate"/>
    <s v="United States"/>
    <s v="Lakewood"/>
    <s v="New Jersey"/>
    <n v="8701"/>
    <s v="West"/>
    <s v="OFF-PA-10001295"/>
    <s v="Office Supplies"/>
    <s v="Paper"/>
    <s v="Computer Printout Paper with Letter-Trim Perforations"/>
    <n v="94.85"/>
    <n v="5"/>
    <n v="0"/>
    <n v="45.527999999999992"/>
  </r>
  <r>
    <n v="3221"/>
    <s v="US-2012-137008"/>
    <x v="1"/>
    <x v="653"/>
    <d v="2012-10-08T00:00:00"/>
    <s v="Standard Class"/>
    <s v="JP-15460"/>
    <s v="Jennifer Patt"/>
    <s v="Corporate"/>
    <s v="United States"/>
    <s v="Lakewood"/>
    <s v="New Jersey"/>
    <n v="8701"/>
    <s v="West"/>
    <s v="OFF-EN-10002500"/>
    <s v="Office Supplies"/>
    <s v="Envelopes"/>
    <s v="Globe Weis Peel &amp; Seel First Class Envelopes"/>
    <n v="51.12"/>
    <n v="4"/>
    <n v="0"/>
    <n v="23.003999999999998"/>
  </r>
  <r>
    <n v="3222"/>
    <s v="US-2012-137008"/>
    <x v="1"/>
    <x v="653"/>
    <d v="2012-10-08T00:00:00"/>
    <s v="Standard Class"/>
    <s v="JP-15460"/>
    <s v="Jennifer Patt"/>
    <s v="Corporate"/>
    <s v="United States"/>
    <s v="Lakewood"/>
    <s v="New Jersey"/>
    <n v="8701"/>
    <s v="West"/>
    <s v="TEC-AC-10000892"/>
    <s v="Technology"/>
    <s v="Accessories"/>
    <s v="NETGEAR N750 Dual Band Wi-Fi Gigabit Router"/>
    <n v="90"/>
    <n v="1"/>
    <n v="0"/>
    <n v="32.4"/>
  </r>
  <r>
    <n v="3223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1-108189"/>
    <x v="2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1-154641"/>
    <x v="2"/>
    <x v="430"/>
    <d v="2011-08-16T00:00:00"/>
    <s v="Standard Class"/>
    <s v="KL-16645"/>
    <s v="Ken Lonsdale"/>
    <s v="Consumer"/>
    <s v="United States"/>
    <s v="New York City"/>
    <s v="New York"/>
    <n v="10035"/>
    <s v="West"/>
    <s v="OFF-ST-10004459"/>
    <s v="Office Supplies"/>
    <s v="Storage"/>
    <s v="Tennsco Single-Tier Lockers"/>
    <n v="375.34"/>
    <n v="1"/>
    <n v="0"/>
    <n v="18.766999999999996"/>
  </r>
  <r>
    <n v="3231"/>
    <s v="CA-2014-131625"/>
    <x v="3"/>
    <x v="853"/>
    <d v="2014-09-06T00:00:00"/>
    <s v="Second Class"/>
    <s v="BN-11515"/>
    <s v="Bradley Nguyen"/>
    <s v="Consumer"/>
    <s v="United States"/>
    <s v="New York City"/>
    <s v="New York"/>
    <n v="10009"/>
    <s v="West"/>
    <s v="FUR-FU-10004960"/>
    <s v="Furniture"/>
    <s v="Furnishings"/>
    <s v="Seth Thomas 12&quot; Clock w/ Goldtone Case"/>
    <n v="114.9"/>
    <n v="5"/>
    <n v="0"/>
    <n v="39.066000000000003"/>
  </r>
  <r>
    <n v="3232"/>
    <s v="US-2014-156356"/>
    <x v="3"/>
    <x v="513"/>
    <d v="2014-04-23T00:00:00"/>
    <s v="Standard Class"/>
    <s v="ND-18370"/>
    <s v="Natalie DeCherney"/>
    <s v="Consumer"/>
    <s v="United States"/>
    <s v="Houston"/>
    <s v="Texas"/>
    <n v="77095"/>
    <s v="West"/>
    <s v="OFF-BI-10000632"/>
    <s v="Office Supplies"/>
    <s v="Binders"/>
    <s v="Satellite Sectional Post Binders"/>
    <n v="26.045999999999992"/>
    <n v="3"/>
    <n v="0.8"/>
    <n v="-44.278199999999998"/>
  </r>
  <r>
    <n v="3233"/>
    <s v="US-2014-156356"/>
    <x v="3"/>
    <x v="513"/>
    <d v="2014-04-23T00:00:00"/>
    <s v="Standard Class"/>
    <s v="ND-18370"/>
    <s v="Natalie DeCherney"/>
    <s v="Consumer"/>
    <s v="United States"/>
    <s v="Houston"/>
    <s v="Texas"/>
    <n v="77095"/>
    <s v="West"/>
    <s v="OFF-BI-10001107"/>
    <s v="Office Supplies"/>
    <s v="Binders"/>
    <s v="GBC White Gloss Covers, Plain Front"/>
    <n v="2.8959999999999995"/>
    <n v="1"/>
    <n v="0.8"/>
    <n v="-4.7784000000000013"/>
  </r>
  <r>
    <n v="3234"/>
    <s v="US-2014-156356"/>
    <x v="3"/>
    <x v="513"/>
    <d v="2014-04-23T00:00:00"/>
    <s v="Standard Class"/>
    <s v="ND-18370"/>
    <s v="Natalie DeCherney"/>
    <s v="Consumer"/>
    <s v="United States"/>
    <s v="Houston"/>
    <s v="Texas"/>
    <n v="77095"/>
    <s v="West"/>
    <s v="OFF-ST-10002301"/>
    <s v="Office Supplies"/>
    <s v="Storage"/>
    <s v="Tennsco Commercial Shelving"/>
    <n v="32.544000000000004"/>
    <n v="2"/>
    <n v="0.2"/>
    <n v="-7.7292000000000041"/>
  </r>
  <r>
    <n v="3235"/>
    <s v="CA-2013-138933"/>
    <x v="0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3-140746"/>
    <x v="0"/>
    <x v="804"/>
    <d v="2013-01-15T00:00:00"/>
    <s v="Same Day"/>
    <s v="RC-19825"/>
    <s v="Roy Collins"/>
    <s v="Consumer"/>
    <s v="United States"/>
    <s v="Fairfield"/>
    <s v="Connecticut"/>
    <n v="6824"/>
    <s v="We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3-146836"/>
    <x v="0"/>
    <x v="440"/>
    <d v="2013-05-03T00:00:00"/>
    <s v="Same Day"/>
    <s v="CC-12475"/>
    <s v="Cindy Chapman"/>
    <s v="Consumer"/>
    <s v="United States"/>
    <s v="New York City"/>
    <s v="New York"/>
    <n v="10024"/>
    <s v="West"/>
    <s v="OFF-ST-10001580"/>
    <s v="Office Supplies"/>
    <s v="Storage"/>
    <s v="Super Decoflex Portable Personal File"/>
    <n v="44.94"/>
    <n v="3"/>
    <n v="0"/>
    <n v="12.5832"/>
  </r>
  <r>
    <n v="3238"/>
    <s v="CA-2013-146836"/>
    <x v="0"/>
    <x v="440"/>
    <d v="2013-05-03T00:00:00"/>
    <s v="Same Day"/>
    <s v="CC-12475"/>
    <s v="Cindy Chapman"/>
    <s v="Consumer"/>
    <s v="United States"/>
    <s v="New York City"/>
    <s v="New York"/>
    <n v="10024"/>
    <s v="West"/>
    <s v="OFF-BI-10000315"/>
    <s v="Office Supplies"/>
    <s v="Binders"/>
    <s v="Poly Designer Cover &amp; Back"/>
    <n v="45.576000000000001"/>
    <n v="3"/>
    <n v="0.2"/>
    <n v="15.951599999999997"/>
  </r>
  <r>
    <n v="3239"/>
    <s v="US-2013-127971"/>
    <x v="0"/>
    <x v="73"/>
    <d v="2013-11-28T00:00:00"/>
    <s v="Standard Class"/>
    <s v="DW-13195"/>
    <s v="David Wiener"/>
    <s v="Corporate"/>
    <s v="United States"/>
    <s v="Houston"/>
    <s v="Texas"/>
    <n v="77095"/>
    <s v="West"/>
    <s v="FUR-CH-10003774"/>
    <s v="Furniture"/>
    <s v="Chairs"/>
    <s v="Global Wood Trimmed Manager's Task Chair, Khaki"/>
    <n v="318.43"/>
    <n v="5"/>
    <n v="0.3"/>
    <n v="-77.333000000000013"/>
  </r>
  <r>
    <n v="3240"/>
    <s v="US-2013-127971"/>
    <x v="0"/>
    <x v="73"/>
    <d v="2013-11-28T00:00:00"/>
    <s v="Standard Class"/>
    <s v="DW-13195"/>
    <s v="David Wiener"/>
    <s v="Corporate"/>
    <s v="United States"/>
    <s v="Houston"/>
    <s v="Texas"/>
    <n v="77095"/>
    <s v="West"/>
    <s v="TEC-PH-10003095"/>
    <s v="Technology"/>
    <s v="Phones"/>
    <s v="Samsung HM1900 Bluetooth Headset"/>
    <n v="122.91999999999999"/>
    <n v="7"/>
    <n v="0.2"/>
    <n v="46.095000000000006"/>
  </r>
  <r>
    <n v="3241"/>
    <s v="US-2013-127971"/>
    <x v="0"/>
    <x v="73"/>
    <d v="2013-11-28T00:00:00"/>
    <s v="Standard Class"/>
    <s v="DW-13195"/>
    <s v="David Wiener"/>
    <s v="Corporate"/>
    <s v="United States"/>
    <s v="Houston"/>
    <s v="Texas"/>
    <n v="77095"/>
    <s v="West"/>
    <s v="FUR-FU-10000023"/>
    <s v="Furniture"/>
    <s v="Furnishings"/>
    <s v="Eldon Wave Desk Accessories"/>
    <n v="7.0679999999999996"/>
    <n v="3"/>
    <n v="0.6"/>
    <n v="-2.8271999999999995"/>
  </r>
  <r>
    <n v="3242"/>
    <s v="US-2013-140809"/>
    <x v="0"/>
    <x v="854"/>
    <d v="2013-02-03T00:00:00"/>
    <s v="First Class"/>
    <s v="CK-12760"/>
    <s v="Cyma Kinney"/>
    <s v="Corporate"/>
    <s v="United States"/>
    <s v="Arlington"/>
    <s v="Virginia"/>
    <n v="22204"/>
    <s v="West"/>
    <s v="OFF-ST-10002214"/>
    <s v="Office Supplies"/>
    <s v="Storage"/>
    <s v="X-Rack File for Hanging Folders"/>
    <n v="56.449999999999996"/>
    <n v="5"/>
    <n v="0"/>
    <n v="14.676999999999998"/>
  </r>
  <r>
    <n v="3243"/>
    <s v="CA-2014-114524"/>
    <x v="3"/>
    <x v="185"/>
    <d v="2014-04-06T00:00:00"/>
    <s v="Second Class"/>
    <s v="EG-13900"/>
    <s v="Emily Grady"/>
    <s v="Consumer"/>
    <s v="United States"/>
    <s v="Chicago"/>
    <s v="Illinois"/>
    <n v="60623"/>
    <s v="West"/>
    <s v="OFF-BI-10002799"/>
    <s v="Office Supplies"/>
    <s v="Binders"/>
    <s v="SlimView Poly Binder, 3/8&quot;"/>
    <n v="13.467999999999998"/>
    <n v="13"/>
    <n v="0.8"/>
    <n v="-22.895600000000005"/>
  </r>
  <r>
    <n v="3244"/>
    <s v="CA-2014-113355"/>
    <x v="3"/>
    <x v="96"/>
    <d v="2014-12-06T00:00:00"/>
    <s v="Standard Class"/>
    <s v="SJ-20215"/>
    <s v="Sarah Jordon"/>
    <s v="Consumer"/>
    <s v="United States"/>
    <s v="Grand Prairie"/>
    <s v="Texas"/>
    <n v="75051"/>
    <s v="West"/>
    <s v="TEC-PH-10004912"/>
    <s v="Technology"/>
    <s v="Phones"/>
    <s v="Cisco SPA112 2 Port Phone Adapter"/>
    <n v="219.80000000000004"/>
    <n v="5"/>
    <n v="0.2"/>
    <n v="24.727499999999971"/>
  </r>
  <r>
    <n v="3245"/>
    <s v="CA-2014-113355"/>
    <x v="3"/>
    <x v="96"/>
    <d v="2014-12-06T00:00:00"/>
    <s v="Standard Class"/>
    <s v="SJ-20215"/>
    <s v="Sarah Jordon"/>
    <s v="Consumer"/>
    <s v="United States"/>
    <s v="Grand Prairie"/>
    <s v="Texas"/>
    <n v="75051"/>
    <s v="West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4-140907"/>
    <x v="3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4-140907"/>
    <x v="3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4-140907"/>
    <x v="3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3-159730"/>
    <x v="0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3-159730"/>
    <x v="0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3-157868"/>
    <x v="0"/>
    <x v="443"/>
    <d v="2013-12-30T00:00:00"/>
    <s v="Standard Class"/>
    <s v="MC-17590"/>
    <s v="Matt Collister"/>
    <s v="Corporate"/>
    <s v="United States"/>
    <s v="Grand Rapids"/>
    <s v="Michigan"/>
    <n v="49505"/>
    <s v="West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4-119389"/>
    <x v="3"/>
    <x v="827"/>
    <d v="2014-04-20T00:00:00"/>
    <s v="First Class"/>
    <s v="BG-11740"/>
    <s v="Bruce Geld"/>
    <s v="Consumer"/>
    <s v="United States"/>
    <s v="Philadelphia"/>
    <s v="Pennsylvania"/>
    <n v="19120"/>
    <s v="We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4-110373"/>
    <x v="3"/>
    <x v="855"/>
    <d v="2014-10-31T00:00:00"/>
    <s v="Second Class"/>
    <s v="MA-17560"/>
    <s v="Matt Abelman"/>
    <s v="Home Office"/>
    <s v="United States"/>
    <s v="Chicago"/>
    <s v="Illinois"/>
    <n v="60610"/>
    <s v="West"/>
    <s v="OFF-AR-10003045"/>
    <s v="Office Supplies"/>
    <s v="Art"/>
    <s v="Prang Colored Pencils"/>
    <n v="7.0559999999999992"/>
    <n v="3"/>
    <n v="0.2"/>
    <n v="2.2050000000000001"/>
  </r>
  <r>
    <n v="3254"/>
    <s v="CA-2014-110373"/>
    <x v="3"/>
    <x v="855"/>
    <d v="2014-10-31T00:00:00"/>
    <s v="Second Class"/>
    <s v="MA-17560"/>
    <s v="Matt Abelman"/>
    <s v="Home Office"/>
    <s v="United States"/>
    <s v="Chicago"/>
    <s v="Illinois"/>
    <n v="60610"/>
    <s v="West"/>
    <s v="TEC-PH-10001536"/>
    <s v="Technology"/>
    <s v="Phones"/>
    <s v="Spigen Samsung Galaxy S5 Case Wallet"/>
    <n v="27.183999999999997"/>
    <n v="2"/>
    <n v="0.2"/>
    <n v="2.0387999999999984"/>
  </r>
  <r>
    <n v="3255"/>
    <s v="CA-2013-155474"/>
    <x v="0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3-155474"/>
    <x v="0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2-155453"/>
    <x v="1"/>
    <x v="101"/>
    <d v="2012-08-14T00:00:00"/>
    <s v="Standard Class"/>
    <s v="RA-19885"/>
    <s v="Ruben Ausman"/>
    <s v="Corporate"/>
    <s v="United States"/>
    <s v="Jacksonville"/>
    <s v="Florida"/>
    <n v="32216"/>
    <s v="West"/>
    <s v="OFF-LA-10001613"/>
    <s v="Office Supplies"/>
    <s v="Labels"/>
    <s v="Avery File Folder Labels"/>
    <n v="4.6079999999999997"/>
    <n v="2"/>
    <n v="0.2"/>
    <n v="1.6704000000000001"/>
  </r>
  <r>
    <n v="3258"/>
    <s v="US-2013-161844"/>
    <x v="0"/>
    <x v="10"/>
    <d v="2013-12-15T00:00:00"/>
    <s v="Second Class"/>
    <s v="DK-12835"/>
    <s v="Damala Kotsonis"/>
    <s v="Corporate"/>
    <s v="United States"/>
    <s v="Franklin"/>
    <s v="Tennessee"/>
    <n v="37064"/>
    <s v="West"/>
    <s v="FUR-TA-10001676"/>
    <s v="Furniture"/>
    <s v="Tables"/>
    <s v="Hon 61000 Series Interactive Training Tables"/>
    <n v="79.97399999999999"/>
    <n v="3"/>
    <n v="0.4"/>
    <n v="-29.323800000000006"/>
  </r>
  <r>
    <n v="3259"/>
    <s v="US-2013-161844"/>
    <x v="0"/>
    <x v="10"/>
    <d v="2013-12-15T00:00:00"/>
    <s v="Second Class"/>
    <s v="DK-12835"/>
    <s v="Damala Kotsonis"/>
    <s v="Corporate"/>
    <s v="United States"/>
    <s v="Franklin"/>
    <s v="Tennessee"/>
    <n v="37064"/>
    <s v="We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3-162103"/>
    <x v="0"/>
    <x v="373"/>
    <d v="2013-11-18T00:00:00"/>
    <s v="Standard Class"/>
    <s v="LB-16795"/>
    <s v="Laurel Beltran"/>
    <s v="Home Office"/>
    <s v="United States"/>
    <s v="Highland Park"/>
    <s v="Illinois"/>
    <n v="60035"/>
    <s v="West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1-151554"/>
    <x v="2"/>
    <x v="687"/>
    <d v="2011-11-15T00:00:00"/>
    <s v="First Class"/>
    <s v="CM-11815"/>
    <s v="Candace McMahon"/>
    <s v="Corporate"/>
    <s v="United States"/>
    <s v="Pasadena"/>
    <s v="Texas"/>
    <n v="77506"/>
    <s v="West"/>
    <s v="OFF-PA-10004609"/>
    <s v="Office Supplies"/>
    <s v="Paper"/>
    <s v="Xerox 221"/>
    <n v="20.736000000000004"/>
    <n v="4"/>
    <n v="0.2"/>
    <n v="7.2576000000000001"/>
  </r>
  <r>
    <n v="3262"/>
    <s v="CA-2011-140662"/>
    <x v="2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1-140662"/>
    <x v="2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1-140662"/>
    <x v="2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3-122518"/>
    <x v="0"/>
    <x v="758"/>
    <d v="2013-03-09T00:00:00"/>
    <s v="Second Class"/>
    <s v="RF-19345"/>
    <s v="Randy Ferguson"/>
    <s v="Corporate"/>
    <s v="United States"/>
    <s v="Miami"/>
    <s v="Florida"/>
    <n v="33180"/>
    <s v="West"/>
    <s v="OFF-LA-10001641"/>
    <s v="Office Supplies"/>
    <s v="Labels"/>
    <s v="Avery 518"/>
    <n v="10.08"/>
    <n v="4"/>
    <n v="0.2"/>
    <n v="3.528"/>
  </r>
  <r>
    <n v="3266"/>
    <s v="US-2011-126571"/>
    <x v="2"/>
    <x v="856"/>
    <d v="2011-10-15T00:00:00"/>
    <s v="Standard Class"/>
    <s v="JF-15565"/>
    <s v="Jill Fjeld"/>
    <s v="Consumer"/>
    <s v="United States"/>
    <s v="Philadelphia"/>
    <s v="Pennsylvania"/>
    <n v="19120"/>
    <s v="West"/>
    <s v="OFF-ST-10003816"/>
    <s v="Office Supplies"/>
    <s v="Storage"/>
    <s v="Fellowes High-Stak Drawer Files"/>
    <n v="281.904"/>
    <n v="2"/>
    <n v="0.2"/>
    <n v="10.571399999999983"/>
  </r>
  <r>
    <n v="3267"/>
    <s v="US-2011-126571"/>
    <x v="2"/>
    <x v="856"/>
    <d v="2011-10-15T00:00:00"/>
    <s v="Standard Class"/>
    <s v="JF-15565"/>
    <s v="Jill Fjeld"/>
    <s v="Consumer"/>
    <s v="United States"/>
    <s v="Philadelphia"/>
    <s v="Pennsylvania"/>
    <n v="19120"/>
    <s v="West"/>
    <s v="OFF-EN-10002230"/>
    <s v="Office Supplies"/>
    <s v="Envelopes"/>
    <s v="Airmail Envelopes"/>
    <n v="201.43200000000002"/>
    <n v="3"/>
    <n v="0.2"/>
    <n v="67.983299999999986"/>
  </r>
  <r>
    <n v="3268"/>
    <s v="CA-2011-143840"/>
    <x v="2"/>
    <x v="857"/>
    <d v="2011-05-29T00:00:00"/>
    <s v="Standard Class"/>
    <s v="EH-14185"/>
    <s v="Evan Henry"/>
    <s v="Consumer"/>
    <s v="United States"/>
    <s v="Decatur"/>
    <s v="Alabama"/>
    <n v="35601"/>
    <s v="West"/>
    <s v="TEC-PH-10002660"/>
    <s v="Technology"/>
    <s v="Phones"/>
    <s v="Nortel Networks T7316 E Nt8 B27"/>
    <n v="135.97999999999999"/>
    <n v="2"/>
    <n v="0"/>
    <n v="33.995000000000005"/>
  </r>
  <r>
    <n v="3269"/>
    <s v="CA-2011-143840"/>
    <x v="2"/>
    <x v="857"/>
    <d v="2011-05-29T00:00:00"/>
    <s v="Standard Class"/>
    <s v="EH-14185"/>
    <s v="Evan Henry"/>
    <s v="Consumer"/>
    <s v="United States"/>
    <s v="Decatur"/>
    <s v="Alabama"/>
    <n v="35601"/>
    <s v="West"/>
    <s v="TEC-PH-10003171"/>
    <s v="Technology"/>
    <s v="Phones"/>
    <s v="Plantronics Encore H101 Dual Earpieces Headset"/>
    <n v="44.95"/>
    <n v="1"/>
    <n v="0"/>
    <n v="12.585999999999999"/>
  </r>
  <r>
    <n v="3270"/>
    <s v="CA-2011-115980"/>
    <x v="2"/>
    <x v="858"/>
    <d v="2011-07-19T00:00:00"/>
    <s v="Standard Class"/>
    <s v="VW-21775"/>
    <s v="Victoria Wilson"/>
    <s v="Corporate"/>
    <s v="United States"/>
    <s v="Sioux Falls"/>
    <s v="South Dakota"/>
    <n v="57103"/>
    <s v="West"/>
    <s v="TEC-AC-10003709"/>
    <s v="Technology"/>
    <s v="Accessories"/>
    <s v="Maxell 4.7GB DVD-R 5/Pack"/>
    <n v="2.9699999999999998"/>
    <n v="3"/>
    <n v="0"/>
    <n v="1.3068000000000004"/>
  </r>
  <r>
    <n v="3271"/>
    <s v="CA-2011-115980"/>
    <x v="2"/>
    <x v="858"/>
    <d v="2011-07-19T00:00:00"/>
    <s v="Standard Class"/>
    <s v="VW-21775"/>
    <s v="Victoria Wilson"/>
    <s v="Corporate"/>
    <s v="United States"/>
    <s v="Sioux Falls"/>
    <s v="South Dakota"/>
    <n v="57103"/>
    <s v="West"/>
    <s v="OFF-FA-10000304"/>
    <s v="Office Supplies"/>
    <s v="Fasteners"/>
    <s v="Advantus Push Pins"/>
    <n v="6.5400000000000009"/>
    <n v="3"/>
    <n v="0"/>
    <n v="2.6814000000000004"/>
  </r>
  <r>
    <n v="3272"/>
    <s v="CA-2012-155145"/>
    <x v="1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2-146038"/>
    <x v="1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4-133865"/>
    <x v="3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4-116358"/>
    <x v="3"/>
    <x v="808"/>
    <d v="2014-11-07T00:00:00"/>
    <s v="Standard Class"/>
    <s v="KM-16225"/>
    <s v="Kalyca Meade"/>
    <s v="Corporate"/>
    <s v="United States"/>
    <s v="Overland Park"/>
    <s v="Kansas"/>
    <n v="66212"/>
    <s v="West"/>
    <s v="OFF-FA-10003495"/>
    <s v="Office Supplies"/>
    <s v="Fasteners"/>
    <s v="Staples"/>
    <n v="18.240000000000002"/>
    <n v="3"/>
    <n v="0"/>
    <n v="9.120000000000001"/>
  </r>
  <r>
    <n v="3276"/>
    <s v="CA-2014-116358"/>
    <x v="3"/>
    <x v="808"/>
    <d v="2014-11-07T00:00:00"/>
    <s v="Standard Class"/>
    <s v="KM-16225"/>
    <s v="Kalyca Meade"/>
    <s v="Corporate"/>
    <s v="United States"/>
    <s v="Overland Park"/>
    <s v="Kansas"/>
    <n v="66212"/>
    <s v="West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1-102988"/>
    <x v="2"/>
    <x v="267"/>
    <d v="2011-04-09T00:00:00"/>
    <s v="Second Class"/>
    <s v="GM-14695"/>
    <s v="Greg Maxwell"/>
    <s v="Corporate"/>
    <s v="United States"/>
    <s v="Alexandria"/>
    <s v="Virginia"/>
    <n v="22304"/>
    <s v="West"/>
    <s v="OFF-AR-10004757"/>
    <s v="Office Supplies"/>
    <s v="Art"/>
    <s v="Crayola Colored Pencils"/>
    <n v="22.959999999999997"/>
    <n v="7"/>
    <n v="0"/>
    <n v="7.5767999999999986"/>
  </r>
  <r>
    <n v="3278"/>
    <s v="CA-2011-102988"/>
    <x v="2"/>
    <x v="267"/>
    <d v="2011-04-09T00:00:00"/>
    <s v="Second Class"/>
    <s v="GM-14695"/>
    <s v="Greg Maxwell"/>
    <s v="Corporate"/>
    <s v="United States"/>
    <s v="Alexandria"/>
    <s v="Virginia"/>
    <n v="22304"/>
    <s v="West"/>
    <s v="TEC-PH-10001615"/>
    <s v="Technology"/>
    <s v="Phones"/>
    <s v="AT&amp;T CL82213"/>
    <n v="28.99"/>
    <n v="1"/>
    <n v="0"/>
    <n v="8.4070999999999962"/>
  </r>
  <r>
    <n v="3279"/>
    <s v="CA-2011-102988"/>
    <x v="2"/>
    <x v="267"/>
    <d v="2011-04-09T00:00:00"/>
    <s v="Second Class"/>
    <s v="GM-14695"/>
    <s v="Greg Maxwell"/>
    <s v="Corporate"/>
    <s v="United States"/>
    <s v="Alexandria"/>
    <s v="Virginia"/>
    <n v="22304"/>
    <s v="West"/>
    <s v="OFF-PA-10003349"/>
    <s v="Office Supplies"/>
    <s v="Paper"/>
    <s v="Xerox 1957"/>
    <n v="12.96"/>
    <n v="2"/>
    <n v="0"/>
    <n v="6.3504000000000005"/>
  </r>
  <r>
    <n v="3280"/>
    <s v="CA-2011-102988"/>
    <x v="2"/>
    <x v="267"/>
    <d v="2011-04-09T00:00:00"/>
    <s v="Second Class"/>
    <s v="GM-14695"/>
    <s v="Greg Maxwell"/>
    <s v="Corporate"/>
    <s v="United States"/>
    <s v="Alexandria"/>
    <s v="Virginia"/>
    <n v="22304"/>
    <s v="West"/>
    <s v="OFF-AR-10000127"/>
    <s v="Office Supplies"/>
    <s v="Art"/>
    <s v="Newell 321"/>
    <n v="22.959999999999997"/>
    <n v="7"/>
    <n v="0"/>
    <n v="6.6583999999999968"/>
  </r>
  <r>
    <n v="3281"/>
    <s v="CA-2011-102988"/>
    <x v="2"/>
    <x v="267"/>
    <d v="2011-04-09T00:00:00"/>
    <s v="Second Class"/>
    <s v="GM-14695"/>
    <s v="Greg Maxwell"/>
    <s v="Corporate"/>
    <s v="United States"/>
    <s v="Alexandria"/>
    <s v="Virginia"/>
    <n v="22304"/>
    <s v="West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1-117170"/>
    <x v="2"/>
    <x v="328"/>
    <d v="2011-09-24T00:00:00"/>
    <s v="Standard Class"/>
    <s v="KT-16465"/>
    <s v="Kean Takahito"/>
    <s v="Consumer"/>
    <s v="United States"/>
    <s v="Raleigh"/>
    <s v="North Carolina"/>
    <n v="27604"/>
    <s v="West"/>
    <s v="TEC-AC-10001109"/>
    <s v="Technology"/>
    <s v="Accessories"/>
    <s v="Logitech Trackman Marble Mouse"/>
    <n v="47.984000000000002"/>
    <n v="2"/>
    <n v="0.2"/>
    <n v="13.195600000000001"/>
  </r>
  <r>
    <n v="3283"/>
    <s v="US-2011-117170"/>
    <x v="2"/>
    <x v="328"/>
    <d v="2011-09-24T00:00:00"/>
    <s v="Standard Class"/>
    <s v="KT-16465"/>
    <s v="Kean Takahito"/>
    <s v="Consumer"/>
    <s v="United States"/>
    <s v="Raleigh"/>
    <s v="North Carolina"/>
    <n v="27604"/>
    <s v="West"/>
    <s v="OFF-PA-10000682"/>
    <s v="Office Supplies"/>
    <s v="Paper"/>
    <s v="Xerox 1924"/>
    <n v="4.6240000000000006"/>
    <n v="1"/>
    <n v="0.2"/>
    <n v="1.6762000000000001"/>
  </r>
  <r>
    <n v="3284"/>
    <s v="CA-2011-159478"/>
    <x v="2"/>
    <x v="587"/>
    <d v="2011-10-06T00:00:00"/>
    <s v="Standard Class"/>
    <s v="MH-17785"/>
    <s v="Maya Herman"/>
    <s v="Corporate"/>
    <s v="United States"/>
    <s v="New York City"/>
    <s v="New York"/>
    <n v="10035"/>
    <s v="West"/>
    <s v="FUR-FU-10000221"/>
    <s v="Furniture"/>
    <s v="Furnishings"/>
    <s v="Master Caster Door Stop, Brown"/>
    <n v="15.24"/>
    <n v="3"/>
    <n v="0"/>
    <n v="5.1815999999999995"/>
  </r>
  <r>
    <n v="3285"/>
    <s v="CA-2011-103702"/>
    <x v="2"/>
    <x v="171"/>
    <d v="2011-09-17T00:00:00"/>
    <s v="Standard Class"/>
    <s v="AF-10885"/>
    <s v="Art Foster"/>
    <s v="Consumer"/>
    <s v="United States"/>
    <s v="Fairfield"/>
    <s v="Ohio"/>
    <n v="45014"/>
    <s v="We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4-150525"/>
    <x v="3"/>
    <x v="297"/>
    <d v="2014-02-26T00:00:00"/>
    <s v="Standard Class"/>
    <s v="JP-16135"/>
    <s v="Julie Prescott"/>
    <s v="Home Office"/>
    <s v="United States"/>
    <s v="Muskogee"/>
    <s v="Oklahoma"/>
    <n v="74403"/>
    <s v="West"/>
    <s v="OFF-AR-10002375"/>
    <s v="Office Supplies"/>
    <s v="Art"/>
    <s v="Newell 351"/>
    <n v="6.56"/>
    <n v="2"/>
    <n v="0"/>
    <n v="1.9023999999999992"/>
  </r>
  <r>
    <n v="3287"/>
    <s v="CA-2014-150525"/>
    <x v="3"/>
    <x v="297"/>
    <d v="2014-02-26T00:00:00"/>
    <s v="Standard Class"/>
    <s v="JP-16135"/>
    <s v="Julie Prescott"/>
    <s v="Home Office"/>
    <s v="United States"/>
    <s v="Muskogee"/>
    <s v="Oklahoma"/>
    <n v="74403"/>
    <s v="West"/>
    <s v="OFF-AP-10000595"/>
    <s v="Office Supplies"/>
    <s v="Appliances"/>
    <s v="Disposable Triple-Filter Dust Bags"/>
    <n v="13.11"/>
    <n v="3"/>
    <n v="0"/>
    <n v="3.4086000000000003"/>
  </r>
  <r>
    <n v="3288"/>
    <s v="CA-2012-157770"/>
    <x v="1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2-157770"/>
    <x v="1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2-157770"/>
    <x v="1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2-157770"/>
    <x v="1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3-167290"/>
    <x v="0"/>
    <x v="859"/>
    <d v="2013-11-05T00:00:00"/>
    <s v="Standard Class"/>
    <s v="JF-15295"/>
    <s v="Jason Fortune-"/>
    <s v="Consumer"/>
    <s v="United States"/>
    <s v="Sterling Heights"/>
    <s v="Michigan"/>
    <n v="48310"/>
    <s v="West"/>
    <s v="OFF-AR-10004078"/>
    <s v="Office Supplies"/>
    <s v="Art"/>
    <s v="Newell 312"/>
    <n v="11.68"/>
    <n v="2"/>
    <n v="0"/>
    <n v="3.5039999999999996"/>
  </r>
  <r>
    <n v="3293"/>
    <s v="CA-2011-106264"/>
    <x v="2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1-106264"/>
    <x v="2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1-138023"/>
    <x v="2"/>
    <x v="860"/>
    <d v="2011-08-18T00:00:00"/>
    <s v="First Class"/>
    <s v="KH-16510"/>
    <s v="Keith Herrera"/>
    <s v="Consumer"/>
    <s v="United States"/>
    <s v="Dallas"/>
    <s v="Texas"/>
    <n v="75081"/>
    <s v="West"/>
    <s v="OFF-BI-10003638"/>
    <s v="Office Supplies"/>
    <s v="Binders"/>
    <s v="GBC Durable Plastic Covers"/>
    <n v="30.959999999999994"/>
    <n v="8"/>
    <n v="0.8"/>
    <n v="-52.632000000000019"/>
  </r>
  <r>
    <n v="3296"/>
    <s v="CA-2014-113418"/>
    <x v="3"/>
    <x v="172"/>
    <d v="2014-10-04T00:00:00"/>
    <s v="First Class"/>
    <s v="CM-12655"/>
    <s v="Corinna Mitchell"/>
    <s v="Home Office"/>
    <s v="United States"/>
    <s v="New York City"/>
    <s v="New York"/>
    <n v="10035"/>
    <s v="We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2-110569"/>
    <x v="1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2-110569"/>
    <x v="1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4-136308"/>
    <x v="3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1-159926"/>
    <x v="2"/>
    <x v="728"/>
    <d v="2011-11-22T00:00:00"/>
    <s v="Standard Class"/>
    <s v="CS-11950"/>
    <s v="Carlos Soltero"/>
    <s v="Consumer"/>
    <s v="United States"/>
    <s v="Philadelphia"/>
    <s v="Pennsylvania"/>
    <n v="19140"/>
    <s v="We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1-159926"/>
    <x v="2"/>
    <x v="728"/>
    <d v="2011-11-22T00:00:00"/>
    <s v="Standard Class"/>
    <s v="CS-11950"/>
    <s v="Carlos Soltero"/>
    <s v="Consumer"/>
    <s v="United States"/>
    <s v="Philadelphia"/>
    <s v="Pennsylvania"/>
    <n v="19140"/>
    <s v="West"/>
    <s v="OFF-ST-10003656"/>
    <s v="Office Supplies"/>
    <s v="Storage"/>
    <s v="Safco Industrial Wire Shelving"/>
    <n v="76.792000000000002"/>
    <n v="1"/>
    <n v="0.2"/>
    <n v="-16.318300000000001"/>
  </r>
  <r>
    <n v="3302"/>
    <s v="US-2011-159926"/>
    <x v="2"/>
    <x v="728"/>
    <d v="2011-11-22T00:00:00"/>
    <s v="Standard Class"/>
    <s v="CS-11950"/>
    <s v="Carlos Soltero"/>
    <s v="Consumer"/>
    <s v="United States"/>
    <s v="Philadelphia"/>
    <s v="Pennsylvania"/>
    <n v="19140"/>
    <s v="West"/>
    <s v="TEC-PH-10001128"/>
    <s v="Technology"/>
    <s v="Phones"/>
    <s v="Motorola Droid Maxx"/>
    <n v="539.96399999999994"/>
    <n v="6"/>
    <n v="0.4"/>
    <n v="-107.99280000000002"/>
  </r>
  <r>
    <n v="3303"/>
    <s v="US-2011-159926"/>
    <x v="2"/>
    <x v="728"/>
    <d v="2011-11-22T00:00:00"/>
    <s v="Standard Class"/>
    <s v="CS-11950"/>
    <s v="Carlos Soltero"/>
    <s v="Consumer"/>
    <s v="United States"/>
    <s v="Philadelphia"/>
    <s v="Pennsylvania"/>
    <n v="19140"/>
    <s v="We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1-159926"/>
    <x v="2"/>
    <x v="728"/>
    <d v="2011-11-22T00:00:00"/>
    <s v="Standard Class"/>
    <s v="CS-11950"/>
    <s v="Carlos Soltero"/>
    <s v="Consumer"/>
    <s v="United States"/>
    <s v="Philadelphia"/>
    <s v="Pennsylvania"/>
    <n v="19140"/>
    <s v="We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1-104738"/>
    <x v="2"/>
    <x v="125"/>
    <d v="2012-01-01T00:00:00"/>
    <s v="Second Class"/>
    <s v="SP-20620"/>
    <s v="Stefania Perrino"/>
    <s v="Corporate"/>
    <s v="United States"/>
    <s v="Laredo"/>
    <s v="Texas"/>
    <n v="78041"/>
    <s v="West"/>
    <s v="OFF-EN-10004955"/>
    <s v="Office Supplies"/>
    <s v="Envelopes"/>
    <s v="Fashion Color Clasp Envelopes"/>
    <n v="12.984000000000002"/>
    <n v="3"/>
    <n v="0.2"/>
    <n v="4.7066999999999997"/>
  </r>
  <r>
    <n v="3306"/>
    <s v="CA-2011-104738"/>
    <x v="2"/>
    <x v="125"/>
    <d v="2012-01-01T00:00:00"/>
    <s v="Second Class"/>
    <s v="SP-20620"/>
    <s v="Stefania Perrino"/>
    <s v="Corporate"/>
    <s v="United States"/>
    <s v="Laredo"/>
    <s v="Texas"/>
    <n v="78041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1-104738"/>
    <x v="2"/>
    <x v="125"/>
    <d v="2012-01-01T00:00:00"/>
    <s v="Second Class"/>
    <s v="SP-20620"/>
    <s v="Stefania Perrino"/>
    <s v="Corporate"/>
    <s v="United States"/>
    <s v="Laredo"/>
    <s v="Texas"/>
    <n v="78041"/>
    <s v="West"/>
    <s v="TEC-PH-10000576"/>
    <s v="Technology"/>
    <s v="Phones"/>
    <s v="AT&amp;T 1080 Corded phone"/>
    <n v="328.77600000000007"/>
    <n v="3"/>
    <n v="0.2"/>
    <n v="28.767899999999997"/>
  </r>
  <r>
    <n v="3308"/>
    <s v="CA-2011-104738"/>
    <x v="2"/>
    <x v="125"/>
    <d v="2012-01-01T00:00:00"/>
    <s v="Second Class"/>
    <s v="SP-20620"/>
    <s v="Stefania Perrino"/>
    <s v="Corporate"/>
    <s v="United States"/>
    <s v="Laredo"/>
    <s v="Texas"/>
    <n v="78041"/>
    <s v="West"/>
    <s v="OFF-BI-10002160"/>
    <s v="Office Supplies"/>
    <s v="Binders"/>
    <s v="Acco Hanging Data Binders"/>
    <n v="2.2859999999999996"/>
    <n v="3"/>
    <n v="0.8"/>
    <n v="-3.6576000000000004"/>
  </r>
  <r>
    <n v="3309"/>
    <s v="CA-2011-104738"/>
    <x v="2"/>
    <x v="125"/>
    <d v="2012-01-01T00:00:00"/>
    <s v="Second Class"/>
    <s v="SP-20620"/>
    <s v="Stefania Perrino"/>
    <s v="Corporate"/>
    <s v="United States"/>
    <s v="Laredo"/>
    <s v="Texas"/>
    <n v="78041"/>
    <s v="West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2-144386"/>
    <x v="1"/>
    <x v="599"/>
    <d v="2012-11-11T00:00:00"/>
    <s v="Standard Class"/>
    <s v="GT-14635"/>
    <s v="Grant Thornton"/>
    <s v="Corporate"/>
    <s v="United States"/>
    <s v="New York City"/>
    <s v="New York"/>
    <n v="10009"/>
    <s v="We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3-111416"/>
    <x v="0"/>
    <x v="42"/>
    <d v="2013-09-23T00:00:00"/>
    <s v="Standard Class"/>
    <s v="LW-17215"/>
    <s v="Luke Weiss"/>
    <s v="Consumer"/>
    <s v="United States"/>
    <s v="New York City"/>
    <s v="New York"/>
    <n v="10035"/>
    <s v="West"/>
    <s v="OFF-BI-10002026"/>
    <s v="Office Supplies"/>
    <s v="Binders"/>
    <s v="Avery Arch Ring Binders"/>
    <n v="232.40000000000003"/>
    <n v="5"/>
    <n v="0.2"/>
    <n v="78.434999999999988"/>
  </r>
  <r>
    <n v="3312"/>
    <s v="CA-2013-162747"/>
    <x v="0"/>
    <x v="231"/>
    <d v="2013-03-26T00:00:00"/>
    <s v="Second Class"/>
    <s v="AH-10030"/>
    <s v="Aaron Hawkins"/>
    <s v="Corporate"/>
    <s v="United States"/>
    <s v="Gulfport"/>
    <s v="Mississippi"/>
    <n v="39503"/>
    <s v="West"/>
    <s v="FUR-FU-10003691"/>
    <s v="Furniture"/>
    <s v="Furnishings"/>
    <s v="Eldon Image Series Desk Accessories, Ebony"/>
    <n v="86.45"/>
    <n v="7"/>
    <n v="0"/>
    <n v="38.038000000000004"/>
  </r>
  <r>
    <n v="3313"/>
    <s v="US-2011-133130"/>
    <x v="2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1-133130"/>
    <x v="2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4-169978"/>
    <x v="3"/>
    <x v="165"/>
    <d v="2014-12-29T00:00:00"/>
    <s v="Standard Class"/>
    <s v="HG-15025"/>
    <s v="Hunter Glantz"/>
    <s v="Consumer"/>
    <s v="United States"/>
    <s v="Oceanside"/>
    <s v="New York"/>
    <n v="11572"/>
    <s v="We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4-169978"/>
    <x v="3"/>
    <x v="165"/>
    <d v="2014-12-29T00:00:00"/>
    <s v="Standard Class"/>
    <s v="HG-15025"/>
    <s v="Hunter Glantz"/>
    <s v="Consumer"/>
    <s v="United States"/>
    <s v="Oceanside"/>
    <s v="New York"/>
    <n v="11572"/>
    <s v="We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4-161739"/>
    <x v="3"/>
    <x v="468"/>
    <d v="2014-11-16T00:00:00"/>
    <s v="Second Class"/>
    <s v="EB-13750"/>
    <s v="Edward Becker"/>
    <s v="Corporate"/>
    <s v="United States"/>
    <s v="Round Rock"/>
    <s v="Texas"/>
    <n v="78664"/>
    <s v="West"/>
    <s v="FUR-FU-10001468"/>
    <s v="Furniture"/>
    <s v="Furnishings"/>
    <s v="Tenex Antistatic Computer Chair Mats"/>
    <n v="341.96"/>
    <n v="5"/>
    <n v="0.6"/>
    <n v="-427.45000000000005"/>
  </r>
  <r>
    <n v="3318"/>
    <s v="CA-2012-165057"/>
    <x v="1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2-165057"/>
    <x v="1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1-134551"/>
    <x v="2"/>
    <x v="414"/>
    <d v="2011-12-25T00:00:00"/>
    <s v="Standard Class"/>
    <s v="TS-21505"/>
    <s v="Tony Sayre"/>
    <s v="Consumer"/>
    <s v="United States"/>
    <s v="Columbia"/>
    <s v="Tennessee"/>
    <n v="38401"/>
    <s v="West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1-134551"/>
    <x v="2"/>
    <x v="414"/>
    <d v="2011-12-25T00:00:00"/>
    <s v="Standard Class"/>
    <s v="TS-21505"/>
    <s v="Tony Sayre"/>
    <s v="Consumer"/>
    <s v="United States"/>
    <s v="Columbia"/>
    <s v="Tennessee"/>
    <n v="38401"/>
    <s v="West"/>
    <s v="FUR-CH-10004287"/>
    <s v="Furniture"/>
    <s v="Chairs"/>
    <s v="SAFCO Arco Folding Chair"/>
    <n v="662.88"/>
    <n v="3"/>
    <n v="0.2"/>
    <n v="74.573999999999955"/>
  </r>
  <r>
    <n v="3322"/>
    <s v="CA-2011-134551"/>
    <x v="2"/>
    <x v="414"/>
    <d v="2011-12-25T00:00:00"/>
    <s v="Standard Class"/>
    <s v="TS-21505"/>
    <s v="Tony Sayre"/>
    <s v="Consumer"/>
    <s v="United States"/>
    <s v="Columbia"/>
    <s v="Tennessee"/>
    <n v="38401"/>
    <s v="West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2-120810"/>
    <x v="1"/>
    <x v="862"/>
    <d v="2012-07-27T00:00:00"/>
    <s v="Standard Class"/>
    <s v="TH-21550"/>
    <s v="Tracy Hopkins"/>
    <s v="Home Office"/>
    <s v="United States"/>
    <s v="New York City"/>
    <s v="New York"/>
    <n v="10009"/>
    <s v="West"/>
    <s v="OFF-AP-10002892"/>
    <s v="Office Supplies"/>
    <s v="Appliances"/>
    <s v="Belkin F5C206VTEL 6 Outlet Surge"/>
    <n v="68.94"/>
    <n v="3"/>
    <n v="0"/>
    <n v="20.681999999999995"/>
  </r>
  <r>
    <n v="3324"/>
    <s v="CA-2012-120810"/>
    <x v="1"/>
    <x v="862"/>
    <d v="2012-07-27T00:00:00"/>
    <s v="Standard Class"/>
    <s v="TH-21550"/>
    <s v="Tracy Hopkins"/>
    <s v="Home Office"/>
    <s v="United States"/>
    <s v="New York City"/>
    <s v="New York"/>
    <n v="10009"/>
    <s v="We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OFF-PA-10003724"/>
    <s v="Office Supplies"/>
    <s v="Paper"/>
    <s v="Wirebound Message Book, 4 per Page"/>
    <n v="21.720000000000002"/>
    <n v="5"/>
    <n v="0.2"/>
    <n v="7.8734999999999991"/>
  </r>
  <r>
    <n v="3329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OFF-PA-10001033"/>
    <s v="Office Supplies"/>
    <s v="Paper"/>
    <s v="Xerox 1893"/>
    <n v="262.33600000000001"/>
    <n v="8"/>
    <n v="0.2"/>
    <n v="95.096800000000002"/>
  </r>
  <r>
    <n v="3330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TEC-PH-10003505"/>
    <s v="Technology"/>
    <s v="Phones"/>
    <s v="Geemarc AmpliPOWER60"/>
    <n v="148.47999999999999"/>
    <n v="2"/>
    <n v="0.2"/>
    <n v="16.703999999999986"/>
  </r>
  <r>
    <n v="3331"/>
    <s v="CA-2011-165309"/>
    <x v="2"/>
    <x v="7"/>
    <d v="2011-11-15T00:00:00"/>
    <s v="Standard Class"/>
    <s v="KD-16270"/>
    <s v="Karen Daniels"/>
    <s v="Consumer"/>
    <s v="United States"/>
    <s v="Houston"/>
    <s v="Texas"/>
    <n v="77095"/>
    <s v="West"/>
    <s v="TEC-PH-10004959"/>
    <s v="Technology"/>
    <s v="Phones"/>
    <s v="Classic Ivory Antique Telephone ZL1810"/>
    <n v="241.17599999999999"/>
    <n v="3"/>
    <n v="0.2"/>
    <n v="15.07350000000001"/>
  </r>
  <r>
    <n v="3332"/>
    <s v="CA-2014-122595"/>
    <x v="3"/>
    <x v="817"/>
    <d v="2014-12-21T00:00:00"/>
    <s v="Standard Class"/>
    <s v="GM-14455"/>
    <s v="Gary Mitchum"/>
    <s v="Home Office"/>
    <s v="United States"/>
    <s v="Chicago"/>
    <s v="Illinois"/>
    <n v="60653"/>
    <s v="West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4-122595"/>
    <x v="3"/>
    <x v="817"/>
    <d v="2014-12-21T00:00:00"/>
    <s v="Standard Class"/>
    <s v="GM-14455"/>
    <s v="Gary Mitchum"/>
    <s v="Home Office"/>
    <s v="United States"/>
    <s v="Chicago"/>
    <s v="Illinois"/>
    <n v="60653"/>
    <s v="West"/>
    <s v="TEC-PH-10003095"/>
    <s v="Technology"/>
    <s v="Phones"/>
    <s v="Samsung HM1900 Bluetooth Headset"/>
    <n v="52.679999999999993"/>
    <n v="3"/>
    <n v="0.2"/>
    <n v="19.754999999999999"/>
  </r>
  <r>
    <n v="3334"/>
    <s v="CA-2014-122595"/>
    <x v="3"/>
    <x v="817"/>
    <d v="2014-12-21T00:00:00"/>
    <s v="Standard Class"/>
    <s v="GM-14455"/>
    <s v="Gary Mitchum"/>
    <s v="Home Office"/>
    <s v="United States"/>
    <s v="Chicago"/>
    <s v="Illinois"/>
    <n v="60653"/>
    <s v="West"/>
    <s v="FUR-FU-10002963"/>
    <s v="Furniture"/>
    <s v="Furnishings"/>
    <s v="Master Caster Door Stop, Gray"/>
    <n v="2.032"/>
    <n v="1"/>
    <n v="0.6"/>
    <n v="-1.3208000000000002"/>
  </r>
  <r>
    <n v="3335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4-109253"/>
    <x v="3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3-145982"/>
    <x v="0"/>
    <x v="278"/>
    <d v="2013-09-02T00:00:00"/>
    <s v="Second Class"/>
    <s v="TB-21055"/>
    <s v="Ted Butterfield"/>
    <s v="Consumer"/>
    <s v="United States"/>
    <s v="Quincy"/>
    <s v="Massachusetts"/>
    <n v="2169"/>
    <s v="West"/>
    <s v="OFF-PA-10000675"/>
    <s v="Office Supplies"/>
    <s v="Paper"/>
    <s v="Xerox 1919"/>
    <n v="122.97"/>
    <n v="3"/>
    <n v="0"/>
    <n v="60.255300000000005"/>
  </r>
  <r>
    <n v="3343"/>
    <s v="CA-2013-145982"/>
    <x v="0"/>
    <x v="278"/>
    <d v="2013-09-02T00:00:00"/>
    <s v="Second Class"/>
    <s v="TB-21055"/>
    <s v="Ted Butterfield"/>
    <s v="Consumer"/>
    <s v="United States"/>
    <s v="Quincy"/>
    <s v="Massachusetts"/>
    <n v="2169"/>
    <s v="We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3-145982"/>
    <x v="0"/>
    <x v="278"/>
    <d v="2013-09-02T00:00:00"/>
    <s v="Second Class"/>
    <s v="TB-21055"/>
    <s v="Ted Butterfield"/>
    <s v="Consumer"/>
    <s v="United States"/>
    <s v="Quincy"/>
    <s v="Massachusetts"/>
    <n v="2169"/>
    <s v="West"/>
    <s v="TEC-PH-10000011"/>
    <s v="Technology"/>
    <s v="Phones"/>
    <s v="PureGear Roll-On Screen Protector"/>
    <n v="59.97"/>
    <n v="3"/>
    <n v="0"/>
    <n v="28.785599999999995"/>
  </r>
  <r>
    <n v="3345"/>
    <s v="CA-2013-145982"/>
    <x v="0"/>
    <x v="278"/>
    <d v="2013-09-02T00:00:00"/>
    <s v="Second Class"/>
    <s v="TB-21055"/>
    <s v="Ted Butterfield"/>
    <s v="Consumer"/>
    <s v="United States"/>
    <s v="Quincy"/>
    <s v="Massachusetts"/>
    <n v="2169"/>
    <s v="We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3-145982"/>
    <x v="0"/>
    <x v="278"/>
    <d v="2013-09-02T00:00:00"/>
    <s v="Second Class"/>
    <s v="TB-21055"/>
    <s v="Ted Butterfield"/>
    <s v="Consumer"/>
    <s v="United States"/>
    <s v="Quincy"/>
    <s v="Massachusetts"/>
    <n v="2169"/>
    <s v="West"/>
    <s v="OFF-FA-10000735"/>
    <s v="Office Supplies"/>
    <s v="Fasteners"/>
    <s v="Staples"/>
    <n v="11.68"/>
    <n v="4"/>
    <n v="0"/>
    <n v="5.2559999999999993"/>
  </r>
  <r>
    <n v="3347"/>
    <s v="CA-2013-145982"/>
    <x v="0"/>
    <x v="278"/>
    <d v="2013-09-02T00:00:00"/>
    <s v="Second Class"/>
    <s v="TB-21055"/>
    <s v="Ted Butterfield"/>
    <s v="Consumer"/>
    <s v="United States"/>
    <s v="Quincy"/>
    <s v="Massachusetts"/>
    <n v="2169"/>
    <s v="We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2-112011"/>
    <x v="1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4-154732"/>
    <x v="3"/>
    <x v="60"/>
    <d v="2014-11-08T00:00:00"/>
    <s v="First Class"/>
    <s v="AH-10195"/>
    <s v="Alan Haines"/>
    <s v="Corporate"/>
    <s v="United States"/>
    <s v="Chicago"/>
    <s v="Illinois"/>
    <n v="60623"/>
    <s v="West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3-157308"/>
    <x v="0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3-147536"/>
    <x v="0"/>
    <x v="482"/>
    <d v="2014-01-01T00:00:00"/>
    <s v="Standard Class"/>
    <s v="AR-10510"/>
    <s v="Andrew Roberts"/>
    <s v="Consumer"/>
    <s v="United States"/>
    <s v="New York City"/>
    <s v="New York"/>
    <n v="10024"/>
    <s v="West"/>
    <s v="TEC-AC-10003280"/>
    <s v="Technology"/>
    <s v="Accessories"/>
    <s v="Belkin F8E887 USB Wired Ergonomic Keyboard"/>
    <n v="89.97"/>
    <n v="3"/>
    <n v="0"/>
    <n v="18.893699999999995"/>
  </r>
  <r>
    <n v="3352"/>
    <s v="US-2011-134733"/>
    <x v="2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1-134733"/>
    <x v="2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1-150434"/>
    <x v="2"/>
    <x v="866"/>
    <d v="2011-07-24T00:00:00"/>
    <s v="Standard Class"/>
    <s v="CA-12310"/>
    <s v="Christine Abelman"/>
    <s v="Corporate"/>
    <s v="United States"/>
    <s v="Bristol"/>
    <s v="Connecticut"/>
    <n v="6010"/>
    <s v="West"/>
    <s v="TEC-PH-10000895"/>
    <s v="Technology"/>
    <s v="Phones"/>
    <s v="Polycom VVX 310 VoIP phone"/>
    <n v="359.98"/>
    <n v="2"/>
    <n v="0"/>
    <n v="93.594800000000021"/>
  </r>
  <r>
    <n v="3355"/>
    <s v="US-2011-150434"/>
    <x v="2"/>
    <x v="866"/>
    <d v="2011-07-24T00:00:00"/>
    <s v="Standard Class"/>
    <s v="CA-12310"/>
    <s v="Christine Abelman"/>
    <s v="Corporate"/>
    <s v="United States"/>
    <s v="Bristol"/>
    <s v="Connecticut"/>
    <n v="6010"/>
    <s v="We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1-150434"/>
    <x v="2"/>
    <x v="866"/>
    <d v="2011-07-24T00:00:00"/>
    <s v="Standard Class"/>
    <s v="CA-12310"/>
    <s v="Christine Abelman"/>
    <s v="Corporate"/>
    <s v="United States"/>
    <s v="Bristol"/>
    <s v="Connecticut"/>
    <n v="6010"/>
    <s v="West"/>
    <s v="OFF-BI-10003694"/>
    <s v="Office Supplies"/>
    <s v="Binders"/>
    <s v="Avery 3 1/2&quot; Diskette Storage Pages, 10/Pack"/>
    <n v="20.88"/>
    <n v="2"/>
    <n v="0"/>
    <n v="9.6047999999999991"/>
  </r>
  <r>
    <n v="3357"/>
    <s v="US-2011-150434"/>
    <x v="2"/>
    <x v="866"/>
    <d v="2011-07-24T00:00:00"/>
    <s v="Standard Class"/>
    <s v="CA-12310"/>
    <s v="Christine Abelman"/>
    <s v="Corporate"/>
    <s v="United States"/>
    <s v="Bristol"/>
    <s v="Connecticut"/>
    <n v="6010"/>
    <s v="West"/>
    <s v="OFF-BI-10002160"/>
    <s v="Office Supplies"/>
    <s v="Binders"/>
    <s v="Acco Hanging Data Binders"/>
    <n v="3.81"/>
    <n v="1"/>
    <n v="0"/>
    <n v="1.8288"/>
  </r>
  <r>
    <n v="3358"/>
    <s v="CA-2014-100335"/>
    <x v="3"/>
    <x v="210"/>
    <d v="2014-09-14T00:00:00"/>
    <s v="Standard Class"/>
    <s v="NF-18595"/>
    <s v="Nicole Fjeld"/>
    <s v="Home Office"/>
    <s v="United States"/>
    <s v="Chicago"/>
    <s v="Illinois"/>
    <n v="60610"/>
    <s v="West"/>
    <s v="OFF-PA-10001685"/>
    <s v="Office Supplies"/>
    <s v="Paper"/>
    <s v="Staples"/>
    <n v="73.007999999999996"/>
    <n v="9"/>
    <n v="0.2"/>
    <n v="26.465400000000006"/>
  </r>
  <r>
    <n v="3359"/>
    <s v="CA-2013-139234"/>
    <x v="0"/>
    <x v="715"/>
    <d v="2013-05-11T00:00:00"/>
    <s v="Standard Class"/>
    <s v="AF-10870"/>
    <s v="Art Ferguson"/>
    <s v="Consumer"/>
    <s v="United States"/>
    <s v="Chicago"/>
    <s v="Illinois"/>
    <n v="60610"/>
    <s v="West"/>
    <s v="OFF-BI-10000773"/>
    <s v="Office Supplies"/>
    <s v="Binders"/>
    <s v="Insertable Tab Post Binder Dividers"/>
    <n v="3.2079999999999993"/>
    <n v="2"/>
    <n v="0.8"/>
    <n v="-5.2932000000000023"/>
  </r>
  <r>
    <n v="3360"/>
    <s v="CA-2013-139234"/>
    <x v="0"/>
    <x v="715"/>
    <d v="2013-05-11T00:00:00"/>
    <s v="Standard Class"/>
    <s v="AF-10870"/>
    <s v="Art Ferguson"/>
    <s v="Consumer"/>
    <s v="United States"/>
    <s v="Chicago"/>
    <s v="Illinois"/>
    <n v="60610"/>
    <s v="West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2-142020"/>
    <x v="1"/>
    <x v="593"/>
    <d v="2012-06-08T00:00:00"/>
    <s v="Second Class"/>
    <s v="TC-21535"/>
    <s v="Tracy Collins"/>
    <s v="Home Office"/>
    <s v="United States"/>
    <s v="New York City"/>
    <s v="New York"/>
    <n v="10024"/>
    <s v="We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2-142020"/>
    <x v="1"/>
    <x v="593"/>
    <d v="2012-06-08T00:00:00"/>
    <s v="Second Class"/>
    <s v="TC-21535"/>
    <s v="Tracy Collins"/>
    <s v="Home Office"/>
    <s v="United States"/>
    <s v="New York City"/>
    <s v="New York"/>
    <n v="10024"/>
    <s v="West"/>
    <s v="FUR-FU-10000672"/>
    <s v="Furniture"/>
    <s v="Furnishings"/>
    <s v="Executive Impressions 10&quot; Spectator Wall Clock"/>
    <n v="35.28"/>
    <n v="3"/>
    <n v="0"/>
    <n v="11.995199999999997"/>
  </r>
  <r>
    <n v="3363"/>
    <s v="CA-2012-139962"/>
    <x v="1"/>
    <x v="350"/>
    <d v="2012-12-20T00:00:00"/>
    <s v="Standard Class"/>
    <s v="Dp-13240"/>
    <s v="Dean percer"/>
    <s v="Home Office"/>
    <s v="United States"/>
    <s v="Revere"/>
    <s v="Massachusetts"/>
    <n v="2151"/>
    <s v="West"/>
    <s v="OFF-PA-10004451"/>
    <s v="Office Supplies"/>
    <s v="Paper"/>
    <s v="Xerox 222"/>
    <n v="19.440000000000001"/>
    <n v="3"/>
    <n v="0"/>
    <n v="9.3312000000000008"/>
  </r>
  <r>
    <n v="3364"/>
    <s v="CA-2012-139962"/>
    <x v="1"/>
    <x v="350"/>
    <d v="2012-12-20T00:00:00"/>
    <s v="Standard Class"/>
    <s v="Dp-13240"/>
    <s v="Dean percer"/>
    <s v="Home Office"/>
    <s v="United States"/>
    <s v="Revere"/>
    <s v="Massachusetts"/>
    <n v="2151"/>
    <s v="We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3-130050"/>
    <x v="0"/>
    <x v="87"/>
    <d v="2013-07-19T00:00:00"/>
    <s v="Second Class"/>
    <s v="MC-17425"/>
    <s v="Mark Cousins"/>
    <s v="Corporate"/>
    <s v="United States"/>
    <s v="Houston"/>
    <s v="Texas"/>
    <n v="77036"/>
    <s v="West"/>
    <s v="FUR-FU-10001940"/>
    <s v="Furniture"/>
    <s v="Furnishings"/>
    <s v="Staples"/>
    <n v="9.5519999999999996"/>
    <n v="3"/>
    <n v="0.6"/>
    <n v="-3.8207999999999984"/>
  </r>
  <r>
    <n v="3366"/>
    <s v="CA-2011-115161"/>
    <x v="2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1-165379"/>
    <x v="2"/>
    <x v="868"/>
    <d v="2011-07-15T00:00:00"/>
    <s v="Standard Class"/>
    <s v="BM-11650"/>
    <s v="Brian Moss"/>
    <s v="Corporate"/>
    <s v="United States"/>
    <s v="Dallas"/>
    <s v="Texas"/>
    <n v="75217"/>
    <s v="West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1-165379"/>
    <x v="2"/>
    <x v="868"/>
    <d v="2011-07-15T00:00:00"/>
    <s v="Standard Class"/>
    <s v="BM-11650"/>
    <s v="Brian Moss"/>
    <s v="Corporate"/>
    <s v="United States"/>
    <s v="Dallas"/>
    <s v="Texas"/>
    <n v="75217"/>
    <s v="West"/>
    <s v="OFF-PA-10002245"/>
    <s v="Office Supplies"/>
    <s v="Paper"/>
    <s v="Xerox 1895"/>
    <n v="14.352000000000002"/>
    <n v="3"/>
    <n v="0.2"/>
    <n v="4.4849999999999994"/>
  </r>
  <r>
    <n v="3369"/>
    <s v="CA-2012-115511"/>
    <x v="1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2-115511"/>
    <x v="1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3-134887"/>
    <x v="0"/>
    <x v="869"/>
    <d v="2013-03-26T00:00:00"/>
    <s v="Same Day"/>
    <s v="TB-21280"/>
    <s v="Toby Braunhardt"/>
    <s v="Consumer"/>
    <s v="United States"/>
    <s v="Norman"/>
    <s v="Oklahoma"/>
    <n v="73071"/>
    <s v="West"/>
    <s v="TEC-AC-10003832"/>
    <s v="Technology"/>
    <s v="Accessories"/>
    <s v="Logitech P710e Mobile Speakerphone"/>
    <n v="1287.45"/>
    <n v="5"/>
    <n v="0"/>
    <n v="244.61549999999988"/>
  </r>
  <r>
    <n v="3372"/>
    <s v="CA-2014-123778"/>
    <x v="3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4-123778"/>
    <x v="3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2-161718"/>
    <x v="1"/>
    <x v="784"/>
    <d v="2012-12-10T00:00:00"/>
    <s v="Standard Class"/>
    <s v="SO-20335"/>
    <s v="Sean O'Donnell"/>
    <s v="Consumer"/>
    <s v="United States"/>
    <s v="Hempstead"/>
    <s v="New York"/>
    <n v="11550"/>
    <s v="We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2-161718"/>
    <x v="1"/>
    <x v="784"/>
    <d v="2012-12-10T00:00:00"/>
    <s v="Standard Class"/>
    <s v="SO-20335"/>
    <s v="Sean O'Donnell"/>
    <s v="Consumer"/>
    <s v="United States"/>
    <s v="Hempstead"/>
    <s v="New York"/>
    <n v="11550"/>
    <s v="West"/>
    <s v="FUR-CH-10002372"/>
    <s v="Furniture"/>
    <s v="Chairs"/>
    <s v="Office Star - Ergonomically Designed Knee Chair"/>
    <n v="364.41"/>
    <n v="5"/>
    <n v="0.1"/>
    <n v="8.0980000000000203"/>
  </r>
  <r>
    <n v="3376"/>
    <s v="CA-2012-161718"/>
    <x v="1"/>
    <x v="784"/>
    <d v="2012-12-10T00:00:00"/>
    <s v="Standard Class"/>
    <s v="SO-20335"/>
    <s v="Sean O'Donnell"/>
    <s v="Consumer"/>
    <s v="United States"/>
    <s v="Hempstead"/>
    <s v="New York"/>
    <n v="11550"/>
    <s v="West"/>
    <s v="TEC-PH-10000376"/>
    <s v="Technology"/>
    <s v="Phones"/>
    <s v="Square Credit Card Reader"/>
    <n v="39.96"/>
    <n v="4"/>
    <n v="0"/>
    <n v="10.389600000000002"/>
  </r>
  <r>
    <n v="3377"/>
    <s v="CA-2012-161718"/>
    <x v="1"/>
    <x v="784"/>
    <d v="2012-12-10T00:00:00"/>
    <s v="Standard Class"/>
    <s v="SO-20335"/>
    <s v="Sean O'Donnell"/>
    <s v="Consumer"/>
    <s v="United States"/>
    <s v="Hempstead"/>
    <s v="New York"/>
    <n v="11550"/>
    <s v="We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3-100671"/>
    <x v="0"/>
    <x v="474"/>
    <d v="2013-11-05T00:00:00"/>
    <s v="First Class"/>
    <s v="CS-12490"/>
    <s v="Cindy Schnelling"/>
    <s v="Corporate"/>
    <s v="United States"/>
    <s v="Conroe"/>
    <s v="Texas"/>
    <n v="77301"/>
    <s v="West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4-142867"/>
    <x v="3"/>
    <x v="294"/>
    <d v="2014-03-22T00:00:00"/>
    <s v="Standard Class"/>
    <s v="PO-19180"/>
    <s v="Philisse Overcash"/>
    <s v="Home Office"/>
    <s v="United States"/>
    <s v="Houston"/>
    <s v="Texas"/>
    <n v="77095"/>
    <s v="West"/>
    <s v="OFF-BI-10003166"/>
    <s v="Office Supplies"/>
    <s v="Binders"/>
    <s v="GBC Plasticlear Binding Covers"/>
    <n v="13.775999999999996"/>
    <n v="6"/>
    <n v="0.8"/>
    <n v="-22.04160000000001"/>
  </r>
  <r>
    <n v="3380"/>
    <s v="CA-2014-142867"/>
    <x v="3"/>
    <x v="294"/>
    <d v="2014-03-22T00:00:00"/>
    <s v="Standard Class"/>
    <s v="PO-19180"/>
    <s v="Philisse Overcash"/>
    <s v="Home Office"/>
    <s v="United States"/>
    <s v="Houston"/>
    <s v="Texas"/>
    <n v="77095"/>
    <s v="West"/>
    <s v="OFF-PA-10004610"/>
    <s v="Office Supplies"/>
    <s v="Paper"/>
    <s v="Xerox 1900"/>
    <n v="10.272000000000002"/>
    <n v="3"/>
    <n v="0.2"/>
    <n v="3.2099999999999982"/>
  </r>
  <r>
    <n v="3381"/>
    <s v="CA-2014-103156"/>
    <x v="3"/>
    <x v="51"/>
    <d v="2014-11-25T00:00:00"/>
    <s v="First Class"/>
    <s v="TD-20995"/>
    <s v="Tamara Dahlen"/>
    <s v="Consumer"/>
    <s v="United States"/>
    <s v="Philadelphia"/>
    <s v="Pennsylvania"/>
    <n v="19120"/>
    <s v="West"/>
    <s v="FUR-FU-10000320"/>
    <s v="Furniture"/>
    <s v="Furnishings"/>
    <s v="OIC Stacking Trays"/>
    <n v="24.048000000000002"/>
    <n v="9"/>
    <n v="0.2"/>
    <n v="7.2144000000000013"/>
  </r>
  <r>
    <n v="3382"/>
    <s v="US-2014-162208"/>
    <x v="3"/>
    <x v="151"/>
    <d v="2014-08-31T00:00:00"/>
    <s v="First Class"/>
    <s v="SP-20620"/>
    <s v="Stefania Perrino"/>
    <s v="Corporate"/>
    <s v="United States"/>
    <s v="Tampa"/>
    <s v="Florida"/>
    <n v="33614"/>
    <s v="West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2-130659"/>
    <x v="1"/>
    <x v="784"/>
    <d v="2012-12-09T00:00:00"/>
    <s v="Second Class"/>
    <s v="MS-17365"/>
    <s v="Maribeth Schnelling"/>
    <s v="Consumer"/>
    <s v="United States"/>
    <s v="New York City"/>
    <s v="New York"/>
    <n v="10035"/>
    <s v="We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2-130659"/>
    <x v="1"/>
    <x v="784"/>
    <d v="2012-12-09T00:00:00"/>
    <s v="Second Class"/>
    <s v="MS-17365"/>
    <s v="Maribeth Schnelling"/>
    <s v="Consumer"/>
    <s v="United States"/>
    <s v="New York City"/>
    <s v="New York"/>
    <n v="10035"/>
    <s v="West"/>
    <s v="FUR-CH-10003535"/>
    <s v="Furniture"/>
    <s v="Chairs"/>
    <s v="Global Armless Task Chair, Royal Blue"/>
    <n v="384.17399999999998"/>
    <n v="7"/>
    <n v="0.1"/>
    <n v="29.880199999999981"/>
  </r>
  <r>
    <n v="3385"/>
    <s v="CA-2012-130659"/>
    <x v="1"/>
    <x v="784"/>
    <d v="2012-12-09T00:00:00"/>
    <s v="Second Class"/>
    <s v="MS-17365"/>
    <s v="Maribeth Schnelling"/>
    <s v="Consumer"/>
    <s v="United States"/>
    <s v="New York City"/>
    <s v="New York"/>
    <n v="10035"/>
    <s v="West"/>
    <s v="TEC-PH-10004586"/>
    <s v="Technology"/>
    <s v="Phones"/>
    <s v="Wilson SignalBoost 841262 DB PRO Amplifier Kit"/>
    <n v="1799.75"/>
    <n v="5"/>
    <n v="0"/>
    <n v="539.92499999999995"/>
  </r>
  <r>
    <n v="3386"/>
    <s v="CA-2014-148404"/>
    <x v="3"/>
    <x v="566"/>
    <d v="2014-10-12T00:00:00"/>
    <s v="Standard Class"/>
    <s v="Dp-13240"/>
    <s v="Dean percer"/>
    <s v="Home Office"/>
    <s v="United States"/>
    <s v="Charlotte"/>
    <s v="North Carolina"/>
    <n v="28205"/>
    <s v="West"/>
    <s v="OFF-ST-10003208"/>
    <s v="Office Supplies"/>
    <s v="Storage"/>
    <s v="Adjustable Depth Letter/Legal Cart"/>
    <n v="580.67200000000003"/>
    <n v="4"/>
    <n v="0.2"/>
    <n v="65.325599999999895"/>
  </r>
  <r>
    <n v="3387"/>
    <s v="CA-2014-148404"/>
    <x v="3"/>
    <x v="566"/>
    <d v="2014-10-12T00:00:00"/>
    <s v="Standard Class"/>
    <s v="Dp-13240"/>
    <s v="Dean percer"/>
    <s v="Home Office"/>
    <s v="United States"/>
    <s v="Charlotte"/>
    <s v="North Carolina"/>
    <n v="28205"/>
    <s v="West"/>
    <s v="OFF-FA-10003112"/>
    <s v="Office Supplies"/>
    <s v="Fasteners"/>
    <s v="Staples"/>
    <n v="18.936"/>
    <n v="3"/>
    <n v="0.2"/>
    <n v="5.9174999999999986"/>
  </r>
  <r>
    <n v="3388"/>
    <s v="CA-2014-148404"/>
    <x v="3"/>
    <x v="566"/>
    <d v="2014-10-12T00:00:00"/>
    <s v="Standard Class"/>
    <s v="Dp-13240"/>
    <s v="Dean percer"/>
    <s v="Home Office"/>
    <s v="United States"/>
    <s v="Charlotte"/>
    <s v="North Carolina"/>
    <n v="28205"/>
    <s v="West"/>
    <s v="TEC-PH-10004447"/>
    <s v="Technology"/>
    <s v="Phones"/>
    <s v="Toshiba IPT2010-SD IP Telephone"/>
    <n v="222.38400000000001"/>
    <n v="2"/>
    <n v="0.2"/>
    <n v="16.678799999999995"/>
  </r>
  <r>
    <n v="3389"/>
    <s v="CA-2014-148404"/>
    <x v="3"/>
    <x v="566"/>
    <d v="2014-10-12T00:00:00"/>
    <s v="Standard Class"/>
    <s v="Dp-13240"/>
    <s v="Dean percer"/>
    <s v="Home Office"/>
    <s v="United States"/>
    <s v="Charlotte"/>
    <s v="North Carolina"/>
    <n v="28205"/>
    <s v="West"/>
    <s v="OFF-BI-10002854"/>
    <s v="Office Supplies"/>
    <s v="Binders"/>
    <s v="Performers Binder/Pad Holder, Black"/>
    <n v="50.454000000000015"/>
    <n v="6"/>
    <n v="0.7"/>
    <n v="-33.635999999999996"/>
  </r>
  <r>
    <n v="3390"/>
    <s v="CA-2014-148404"/>
    <x v="3"/>
    <x v="566"/>
    <d v="2014-10-12T00:00:00"/>
    <s v="Standard Class"/>
    <s v="Dp-13240"/>
    <s v="Dean percer"/>
    <s v="Home Office"/>
    <s v="United States"/>
    <s v="Charlotte"/>
    <s v="North Carolina"/>
    <n v="28205"/>
    <s v="West"/>
    <s v="FUR-TA-10001039"/>
    <s v="Furniture"/>
    <s v="Tables"/>
    <s v="KI Adjustable-Height Table"/>
    <n v="154.76400000000001"/>
    <n v="3"/>
    <n v="0.4"/>
    <n v="-36.11160000000001"/>
  </r>
  <r>
    <n v="3391"/>
    <s v="CA-2014-101077"/>
    <x v="3"/>
    <x v="613"/>
    <d v="2014-03-31T00:00:00"/>
    <s v="Second Class"/>
    <s v="DB-13660"/>
    <s v="Duane Benoit"/>
    <s v="Consumer"/>
    <s v="United States"/>
    <s v="Dallas"/>
    <s v="Texas"/>
    <n v="75081"/>
    <s v="West"/>
    <s v="OFF-PA-10004239"/>
    <s v="Office Supplies"/>
    <s v="Paper"/>
    <s v="Xerox 1953"/>
    <n v="6.8480000000000008"/>
    <n v="2"/>
    <n v="0.2"/>
    <n v="2.1399999999999992"/>
  </r>
  <r>
    <n v="3392"/>
    <s v="CA-2011-166471"/>
    <x v="2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1-166471"/>
    <x v="2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1-105340"/>
    <x v="2"/>
    <x v="754"/>
    <d v="2011-11-25T00:00:00"/>
    <s v="First Class"/>
    <s v="EH-14185"/>
    <s v="Evan Henry"/>
    <s v="Consumer"/>
    <s v="United States"/>
    <s v="Pasadena"/>
    <s v="Texas"/>
    <n v="77506"/>
    <s v="West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4-131583"/>
    <x v="3"/>
    <x v="193"/>
    <d v="2014-06-11T00:00:00"/>
    <s v="Same Day"/>
    <s v="CL-11890"/>
    <s v="Carl Ludwig"/>
    <s v="Consumer"/>
    <s v="United States"/>
    <s v="Philadelphia"/>
    <s v="Pennsylvania"/>
    <n v="19143"/>
    <s v="We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4-148362"/>
    <x v="3"/>
    <x v="870"/>
    <d v="2014-07-09T00:00:00"/>
    <s v="Standard Class"/>
    <s v="KF-16285"/>
    <s v="Karen Ferguson"/>
    <s v="Home Office"/>
    <s v="United States"/>
    <s v="Indianapolis"/>
    <s v="Indiana"/>
    <n v="46203"/>
    <s v="West"/>
    <s v="OFF-ST-10001128"/>
    <s v="Office Supplies"/>
    <s v="Storage"/>
    <s v="Carina Mini System Audio Rack, Model AR050B"/>
    <n v="443.92"/>
    <n v="4"/>
    <n v="0"/>
    <n v="13.317600000000027"/>
  </r>
  <r>
    <n v="3397"/>
    <s v="US-2014-148362"/>
    <x v="3"/>
    <x v="870"/>
    <d v="2014-07-09T00:00:00"/>
    <s v="Standard Class"/>
    <s v="KF-16285"/>
    <s v="Karen Ferguson"/>
    <s v="Home Office"/>
    <s v="United States"/>
    <s v="Indianapolis"/>
    <s v="Indiana"/>
    <n v="46203"/>
    <s v="West"/>
    <s v="OFF-BI-10003656"/>
    <s v="Office Supplies"/>
    <s v="Binders"/>
    <s v="Fellowes PB200 Plastic Comb Binding Machine"/>
    <n v="169.99"/>
    <n v="1"/>
    <n v="0"/>
    <n v="78.195399999999992"/>
  </r>
  <r>
    <n v="3398"/>
    <s v="US-2014-148362"/>
    <x v="3"/>
    <x v="870"/>
    <d v="2014-07-09T00:00:00"/>
    <s v="Standard Class"/>
    <s v="KF-16285"/>
    <s v="Karen Ferguson"/>
    <s v="Home Office"/>
    <s v="United States"/>
    <s v="Indianapolis"/>
    <s v="Indiana"/>
    <n v="46203"/>
    <s v="West"/>
    <s v="OFF-PA-10003441"/>
    <s v="Office Supplies"/>
    <s v="Paper"/>
    <s v="Xerox 226"/>
    <n v="25.92"/>
    <n v="4"/>
    <n v="0"/>
    <n v="12.441600000000001"/>
  </r>
  <r>
    <n v="3399"/>
    <s v="CA-2011-102274"/>
    <x v="2"/>
    <x v="871"/>
    <d v="2011-11-26T00:00:00"/>
    <s v="Standard Class"/>
    <s v="DH-13075"/>
    <s v="Dave Hallsten"/>
    <s v="Corporate"/>
    <s v="United States"/>
    <s v="Richmond"/>
    <s v="Kentucky"/>
    <n v="40475"/>
    <s v="West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1-102274"/>
    <x v="2"/>
    <x v="871"/>
    <d v="2011-11-26T00:00:00"/>
    <s v="Standard Class"/>
    <s v="DH-13075"/>
    <s v="Dave Hallsten"/>
    <s v="Corporate"/>
    <s v="United States"/>
    <s v="Richmond"/>
    <s v="Kentucky"/>
    <n v="40475"/>
    <s v="West"/>
    <s v="OFF-PA-10004359"/>
    <s v="Office Supplies"/>
    <s v="Paper"/>
    <s v="Multicolor Computer Printout Paper"/>
    <n v="629.09999999999991"/>
    <n v="6"/>
    <n v="0"/>
    <n v="301.96799999999996"/>
  </r>
  <r>
    <n v="3401"/>
    <s v="CA-2011-102274"/>
    <x v="2"/>
    <x v="871"/>
    <d v="2011-11-26T00:00:00"/>
    <s v="Standard Class"/>
    <s v="DH-13075"/>
    <s v="Dave Hallsten"/>
    <s v="Corporate"/>
    <s v="United States"/>
    <s v="Richmond"/>
    <s v="Kentucky"/>
    <n v="40475"/>
    <s v="West"/>
    <s v="OFF-ST-10001511"/>
    <s v="Office Supplies"/>
    <s v="Storage"/>
    <s v="Space Solutions Commercial Steel Shelving"/>
    <n v="193.95000000000002"/>
    <n v="3"/>
    <n v="0"/>
    <n v="9.6974999999999838"/>
  </r>
  <r>
    <n v="3402"/>
    <s v="CA-2011-102274"/>
    <x v="2"/>
    <x v="871"/>
    <d v="2011-11-26T00:00:00"/>
    <s v="Standard Class"/>
    <s v="DH-13075"/>
    <s v="Dave Hallsten"/>
    <s v="Corporate"/>
    <s v="United States"/>
    <s v="Richmond"/>
    <s v="Kentucky"/>
    <n v="40475"/>
    <s v="West"/>
    <s v="OFF-AR-10002833"/>
    <s v="Office Supplies"/>
    <s v="Art"/>
    <s v="Newell 322"/>
    <n v="5.46"/>
    <n v="3"/>
    <n v="0"/>
    <n v="1.4742000000000002"/>
  </r>
  <r>
    <n v="3403"/>
    <s v="CA-2012-129700"/>
    <x v="1"/>
    <x v="124"/>
    <d v="2012-05-05T00:00:00"/>
    <s v="First Class"/>
    <s v="LA-16780"/>
    <s v="Laura Armstrong"/>
    <s v="Corporate"/>
    <s v="United States"/>
    <s v="Tinley Park"/>
    <s v="Illinois"/>
    <n v="60477"/>
    <s v="West"/>
    <s v="FUR-FU-10001940"/>
    <s v="Furniture"/>
    <s v="Furnishings"/>
    <s v="Staples"/>
    <n v="22.288"/>
    <n v="7"/>
    <n v="0.6"/>
    <n v="-8.9151999999999987"/>
  </r>
  <r>
    <n v="3404"/>
    <s v="CA-2014-168739"/>
    <x v="3"/>
    <x v="148"/>
    <d v="2014-06-06T00:00:00"/>
    <s v="Standard Class"/>
    <s v="HZ-14950"/>
    <s v="Henia Zydlo"/>
    <s v="Consumer"/>
    <s v="United States"/>
    <s v="Houston"/>
    <s v="Texas"/>
    <n v="77095"/>
    <s v="West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2-152527"/>
    <x v="1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1-150119"/>
    <x v="2"/>
    <x v="488"/>
    <d v="2011-04-27T00:00:00"/>
    <s v="Standard Class"/>
    <s v="LB-16795"/>
    <s v="Laurel Beltran"/>
    <s v="Home Office"/>
    <s v="United States"/>
    <s v="Columbus"/>
    <s v="Ohio"/>
    <n v="43229"/>
    <s v="We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1-150119"/>
    <x v="2"/>
    <x v="488"/>
    <d v="2011-04-27T00:00:00"/>
    <s v="Standard Class"/>
    <s v="LB-16795"/>
    <s v="Laurel Beltran"/>
    <s v="Home Office"/>
    <s v="United States"/>
    <s v="Columbus"/>
    <s v="Ohio"/>
    <n v="43229"/>
    <s v="We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1-150119"/>
    <x v="2"/>
    <x v="488"/>
    <d v="2011-04-27T00:00:00"/>
    <s v="Standard Class"/>
    <s v="LB-16795"/>
    <s v="Laurel Beltran"/>
    <s v="Home Office"/>
    <s v="United States"/>
    <s v="Columbus"/>
    <s v="Ohio"/>
    <n v="43229"/>
    <s v="West"/>
    <s v="OFF-BI-10000145"/>
    <s v="Office Supplies"/>
    <s v="Binders"/>
    <s v="Zipper Ring Binder Pockets"/>
    <n v="7.4880000000000013"/>
    <n v="8"/>
    <n v="0.7"/>
    <n v="-5.2415999999999983"/>
  </r>
  <r>
    <n v="3409"/>
    <s v="US-2011-150119"/>
    <x v="2"/>
    <x v="488"/>
    <d v="2011-04-27T00:00:00"/>
    <s v="Standard Class"/>
    <s v="LB-16795"/>
    <s v="Laurel Beltran"/>
    <s v="Home Office"/>
    <s v="United States"/>
    <s v="Columbus"/>
    <s v="Ohio"/>
    <n v="43229"/>
    <s v="West"/>
    <s v="FUR-FU-10002191"/>
    <s v="Furniture"/>
    <s v="Furnishings"/>
    <s v="G.E. Halogen Desk Lamp Bulbs"/>
    <n v="22.336000000000002"/>
    <n v="4"/>
    <n v="0.2"/>
    <n v="7.8175999999999997"/>
  </r>
  <r>
    <n v="3410"/>
    <s v="US-2014-150847"/>
    <x v="3"/>
    <x v="504"/>
    <d v="2014-05-07T00:00:00"/>
    <s v="Standard Class"/>
    <s v="JF-15490"/>
    <s v="Jeremy Farry"/>
    <s v="Consumer"/>
    <s v="United States"/>
    <s v="Columbus"/>
    <s v="Ohio"/>
    <n v="43229"/>
    <s v="West"/>
    <s v="OFF-PA-10004451"/>
    <s v="Office Supplies"/>
    <s v="Paper"/>
    <s v="Xerox 222"/>
    <n v="10.368000000000002"/>
    <n v="2"/>
    <n v="0.2"/>
    <n v="3.6288"/>
  </r>
  <r>
    <n v="3411"/>
    <s v="CA-2013-100244"/>
    <x v="0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3-100244"/>
    <x v="0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3-100244"/>
    <x v="0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3-100244"/>
    <x v="0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3-100244"/>
    <x v="0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3-116540"/>
    <x v="0"/>
    <x v="476"/>
    <d v="2013-09-03T00:00:00"/>
    <s v="Same Day"/>
    <s v="SS-20590"/>
    <s v="Sonia Sunley"/>
    <s v="Consumer"/>
    <s v="United States"/>
    <s v="Madison"/>
    <s v="Wisconsin"/>
    <n v="53711"/>
    <s v="West"/>
    <s v="OFF-FA-10002676"/>
    <s v="Office Supplies"/>
    <s v="Fasteners"/>
    <s v="Colored Push Pins"/>
    <n v="1.81"/>
    <n v="1"/>
    <n v="0"/>
    <n v="0.65159999999999996"/>
  </r>
  <r>
    <n v="3417"/>
    <s v="CA-2013-116540"/>
    <x v="0"/>
    <x v="476"/>
    <d v="2013-09-03T00:00:00"/>
    <s v="Same Day"/>
    <s v="SS-20590"/>
    <s v="Sonia Sunley"/>
    <s v="Consumer"/>
    <s v="United States"/>
    <s v="Madison"/>
    <s v="Wisconsin"/>
    <n v="53711"/>
    <s v="West"/>
    <s v="OFF-BI-10004970"/>
    <s v="Office Supplies"/>
    <s v="Binders"/>
    <s v="ACCOHIDE 3-Ring Binder, Blue, 1&quot;"/>
    <n v="8.26"/>
    <n v="2"/>
    <n v="0"/>
    <n v="3.8822000000000001"/>
  </r>
  <r>
    <n v="3418"/>
    <s v="CA-2012-151841"/>
    <x v="1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2-151841"/>
    <x v="1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2-150791"/>
    <x v="1"/>
    <x v="684"/>
    <d v="2012-09-13T00:00:00"/>
    <s v="Standard Class"/>
    <s v="CC-12430"/>
    <s v="Chuck Clark"/>
    <s v="Home Office"/>
    <s v="United States"/>
    <s v="New York City"/>
    <s v="New York"/>
    <n v="10024"/>
    <s v="We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3-134803"/>
    <x v="0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3-134803"/>
    <x v="0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3-134803"/>
    <x v="0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3-134803"/>
    <x v="0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3-134803"/>
    <x v="0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2-153381"/>
    <x v="1"/>
    <x v="496"/>
    <d v="2012-09-28T00:00:00"/>
    <s v="Standard Class"/>
    <s v="DE-13255"/>
    <s v="Deanra Eno"/>
    <s v="Home Office"/>
    <s v="United States"/>
    <s v="Dubuque"/>
    <s v="Iowa"/>
    <n v="52001"/>
    <s v="West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2-153381"/>
    <x v="1"/>
    <x v="496"/>
    <d v="2012-09-28T00:00:00"/>
    <s v="Standard Class"/>
    <s v="DE-13255"/>
    <s v="Deanra Eno"/>
    <s v="Home Office"/>
    <s v="United States"/>
    <s v="Dubuque"/>
    <s v="Iowa"/>
    <n v="52001"/>
    <s v="West"/>
    <s v="FUR-CH-10000988"/>
    <s v="Furniture"/>
    <s v="Chairs"/>
    <s v="Hon Olson Stacker Stools"/>
    <n v="1408.1"/>
    <n v="10"/>
    <n v="0"/>
    <n v="394.26800000000003"/>
  </r>
  <r>
    <n v="3428"/>
    <s v="US-2014-111024"/>
    <x v="3"/>
    <x v="445"/>
    <d v="2014-07-07T00:00:00"/>
    <s v="Second Class"/>
    <s v="SZ-20035"/>
    <s v="Sam Zeldin"/>
    <s v="Home Office"/>
    <s v="United States"/>
    <s v="Lancaster"/>
    <s v="Ohio"/>
    <n v="43130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4-111024"/>
    <x v="3"/>
    <x v="445"/>
    <d v="2014-07-07T00:00:00"/>
    <s v="Second Class"/>
    <s v="SZ-20035"/>
    <s v="Sam Zeldin"/>
    <s v="Home Office"/>
    <s v="United States"/>
    <s v="Lancaster"/>
    <s v="Ohio"/>
    <n v="43130"/>
    <s v="West"/>
    <s v="FUR-TA-10002041"/>
    <s v="Furniture"/>
    <s v="Tables"/>
    <s v="Bevis Round Conference Table Top, X-Base"/>
    <n v="215.148"/>
    <n v="2"/>
    <n v="0.4"/>
    <n v="-103.98819999999998"/>
  </r>
  <r>
    <n v="3430"/>
    <s v="US-2014-111024"/>
    <x v="3"/>
    <x v="445"/>
    <d v="2014-07-07T00:00:00"/>
    <s v="Second Class"/>
    <s v="SZ-20035"/>
    <s v="Sam Zeldin"/>
    <s v="Home Office"/>
    <s v="United States"/>
    <s v="Lancaster"/>
    <s v="Ohio"/>
    <n v="43130"/>
    <s v="We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4-148264"/>
    <x v="3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4-148264"/>
    <x v="3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4-148264"/>
    <x v="3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4-131212"/>
    <x v="3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4-131212"/>
    <x v="3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2-100531"/>
    <x v="1"/>
    <x v="874"/>
    <d v="2012-09-29T00:00:00"/>
    <s v="First Class"/>
    <s v="NM-18520"/>
    <s v="Neoma Murray"/>
    <s v="Consumer"/>
    <s v="United States"/>
    <s v="Chicago"/>
    <s v="Illinois"/>
    <n v="60610"/>
    <s v="West"/>
    <s v="OFF-BI-10001670"/>
    <s v="Office Supplies"/>
    <s v="Binders"/>
    <s v="Vinyl Sectional Post Binders"/>
    <n v="15.079999999999998"/>
    <n v="2"/>
    <n v="0.8"/>
    <n v="-22.620000000000005"/>
  </r>
  <r>
    <n v="3437"/>
    <s v="US-2012-100531"/>
    <x v="1"/>
    <x v="874"/>
    <d v="2012-09-29T00:00:00"/>
    <s v="First Class"/>
    <s v="NM-18520"/>
    <s v="Neoma Murray"/>
    <s v="Consumer"/>
    <s v="United States"/>
    <s v="Chicago"/>
    <s v="Illinois"/>
    <n v="60610"/>
    <s v="West"/>
    <s v="FUR-FU-10003849"/>
    <s v="Furniture"/>
    <s v="Furnishings"/>
    <s v="DAX Metal Frame, Desktop, Stepped-Edge"/>
    <n v="24.288"/>
    <n v="3"/>
    <n v="0.6"/>
    <n v="-12.751199999999997"/>
  </r>
  <r>
    <n v="3438"/>
    <s v="CA-2014-152583"/>
    <x v="3"/>
    <x v="505"/>
    <d v="2014-10-31T00:00:00"/>
    <s v="Same Day"/>
    <s v="RA-19945"/>
    <s v="Ryan Akin"/>
    <s v="Consumer"/>
    <s v="United States"/>
    <s v="Dallas"/>
    <s v="Texas"/>
    <n v="75217"/>
    <s v="West"/>
    <s v="FUR-FU-10003849"/>
    <s v="Furniture"/>
    <s v="Furnishings"/>
    <s v="DAX Metal Frame, Desktop, Stepped-Edge"/>
    <n v="16.192"/>
    <n v="2"/>
    <n v="0.6"/>
    <n v="-8.5007999999999981"/>
  </r>
  <r>
    <n v="3439"/>
    <s v="CA-2014-152583"/>
    <x v="3"/>
    <x v="505"/>
    <d v="2014-10-31T00:00:00"/>
    <s v="Same Day"/>
    <s v="RA-19945"/>
    <s v="Ryan Akin"/>
    <s v="Consumer"/>
    <s v="United States"/>
    <s v="Dallas"/>
    <s v="Texas"/>
    <n v="75217"/>
    <s v="West"/>
    <s v="FUR-TA-10002041"/>
    <s v="Furniture"/>
    <s v="Tables"/>
    <s v="Bevis Round Conference Table Top, X-Base"/>
    <n v="251.00599999999997"/>
    <n v="2"/>
    <n v="0.3"/>
    <n v="-68.130199999999988"/>
  </r>
  <r>
    <n v="3440"/>
    <s v="CA-2014-152583"/>
    <x v="3"/>
    <x v="505"/>
    <d v="2014-10-31T00:00:00"/>
    <s v="Same Day"/>
    <s v="RA-19945"/>
    <s v="Ryan Akin"/>
    <s v="Consumer"/>
    <s v="United States"/>
    <s v="Dallas"/>
    <s v="Texas"/>
    <n v="75217"/>
    <s v="West"/>
    <s v="OFF-ST-10002214"/>
    <s v="Office Supplies"/>
    <s v="Storage"/>
    <s v="X-Rack File for Hanging Folders"/>
    <n v="54.192"/>
    <n v="6"/>
    <n v="0.2"/>
    <n v="4.0643999999999973"/>
  </r>
  <r>
    <n v="3441"/>
    <s v="CA-2012-144099"/>
    <x v="1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1-158337"/>
    <x v="2"/>
    <x v="518"/>
    <d v="2011-03-14T00:00:00"/>
    <s v="Second Class"/>
    <s v="KA-16525"/>
    <s v="Kelly Andreada"/>
    <s v="Consumer"/>
    <s v="United States"/>
    <s v="New York City"/>
    <s v="New York"/>
    <n v="10024"/>
    <s v="West"/>
    <s v="OFF-PA-10002137"/>
    <s v="Office Supplies"/>
    <s v="Paper"/>
    <s v="Southworth 100% Résumé Paper, 24lb."/>
    <n v="108.92"/>
    <n v="14"/>
    <n v="0"/>
    <n v="49.013999999999996"/>
  </r>
  <r>
    <n v="3443"/>
    <s v="CA-2014-168858"/>
    <x v="3"/>
    <x v="123"/>
    <d v="2014-11-24T00:00:00"/>
    <s v="Standard Class"/>
    <s v="JD-16150"/>
    <s v="Justin Deggeller"/>
    <s v="Corporate"/>
    <s v="United States"/>
    <s v="New York City"/>
    <s v="New York"/>
    <n v="10011"/>
    <s v="West"/>
    <s v="OFF-EN-10001415"/>
    <s v="Office Supplies"/>
    <s v="Envelopes"/>
    <s v="Staples"/>
    <n v="16.740000000000002"/>
    <n v="3"/>
    <n v="0"/>
    <n v="8.370000000000001"/>
  </r>
  <r>
    <n v="3444"/>
    <s v="CA-2014-168858"/>
    <x v="3"/>
    <x v="123"/>
    <d v="2014-11-24T00:00:00"/>
    <s v="Standard Class"/>
    <s v="JD-16150"/>
    <s v="Justin Deggeller"/>
    <s v="Corporate"/>
    <s v="United States"/>
    <s v="New York City"/>
    <s v="New York"/>
    <n v="10011"/>
    <s v="We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3-116344"/>
    <x v="0"/>
    <x v="875"/>
    <d v="2013-08-03T00:00:00"/>
    <s v="Standard Class"/>
    <s v="JO-15145"/>
    <s v="Jack O'Briant"/>
    <s v="Corporate"/>
    <s v="United States"/>
    <s v="Philadelphia"/>
    <s v="Pennsylvania"/>
    <n v="19140"/>
    <s v="We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2-131779"/>
    <x v="1"/>
    <x v="821"/>
    <d v="2012-06-17T00:00:00"/>
    <s v="Standard Class"/>
    <s v="LE-16810"/>
    <s v="Laurel Elliston"/>
    <s v="Consumer"/>
    <s v="United States"/>
    <s v="Newark"/>
    <s v="Delaware"/>
    <n v="19711"/>
    <s v="We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3-158869"/>
    <x v="0"/>
    <x v="876"/>
    <d v="2013-08-08T00:00:00"/>
    <s v="First Class"/>
    <s v="AH-10690"/>
    <s v="Anna Häberlin"/>
    <s v="Corporate"/>
    <s v="United States"/>
    <s v="New York City"/>
    <s v="New York"/>
    <n v="10024"/>
    <s v="West"/>
    <s v="OFF-PA-10000474"/>
    <s v="Office Supplies"/>
    <s v="Paper"/>
    <s v="Staples"/>
    <n v="70.88"/>
    <n v="2"/>
    <n v="0"/>
    <n v="33.313599999999994"/>
  </r>
  <r>
    <n v="3448"/>
    <s v="CA-2014-102554"/>
    <x v="3"/>
    <x v="532"/>
    <d v="2014-06-16T00:00:00"/>
    <s v="Standard Class"/>
    <s v="KN-16705"/>
    <s v="Kristina Nunn"/>
    <s v="Home Office"/>
    <s v="United States"/>
    <s v="Auburn"/>
    <s v="Alabama"/>
    <n v="36830"/>
    <s v="West"/>
    <s v="OFF-AR-10001919"/>
    <s v="Office Supplies"/>
    <s v="Art"/>
    <s v="OIC #2 Pencils, Medium Soft"/>
    <n v="3.76"/>
    <n v="2"/>
    <n v="0"/>
    <n v="1.0903999999999998"/>
  </r>
  <r>
    <n v="3449"/>
    <s v="CA-2013-162614"/>
    <x v="0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1-168592"/>
    <x v="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1-168592"/>
    <x v="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1-168592"/>
    <x v="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1-157609"/>
    <x v="2"/>
    <x v="878"/>
    <d v="2011-03-21T00:00:00"/>
    <s v="Second Class"/>
    <s v="KN-16705"/>
    <s v="Kristina Nunn"/>
    <s v="Home Office"/>
    <s v="United States"/>
    <s v="Raleigh"/>
    <s v="North Carolina"/>
    <n v="27604"/>
    <s v="West"/>
    <s v="TEC-PH-10002415"/>
    <s v="Technology"/>
    <s v="Phones"/>
    <s v="Polycom VoiceStation 500 Conference phone"/>
    <n v="471.92"/>
    <n v="2"/>
    <n v="0.2"/>
    <n v="29.495000000000019"/>
  </r>
  <r>
    <n v="3454"/>
    <s v="CA-2012-153325"/>
    <x v="1"/>
    <x v="879"/>
    <d v="2012-03-02T00:00:00"/>
    <s v="Second Class"/>
    <s v="ST-20530"/>
    <s v="Shui Tom"/>
    <s v="Consumer"/>
    <s v="United States"/>
    <s v="Macon"/>
    <s v="Georgia"/>
    <n v="31204"/>
    <s v="West"/>
    <s v="OFF-BI-10004236"/>
    <s v="Office Supplies"/>
    <s v="Binders"/>
    <s v="XtraLife ClearVue Slant-D Ring Binder, White, 3&quot;"/>
    <n v="58.72"/>
    <n v="4"/>
    <n v="0"/>
    <n v="27.011199999999999"/>
  </r>
  <r>
    <n v="3455"/>
    <s v="CA-2012-153626"/>
    <x v="1"/>
    <x v="584"/>
    <d v="2012-07-14T00:00:00"/>
    <s v="Standard Class"/>
    <s v="EB-13870"/>
    <s v="Emily Burns"/>
    <s v="Consumer"/>
    <s v="United States"/>
    <s v="Nashville"/>
    <s v="Tennessee"/>
    <n v="37211"/>
    <s v="West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3-166485"/>
    <x v="0"/>
    <x v="880"/>
    <d v="2013-02-27T00:00:00"/>
    <s v="Standard Class"/>
    <s v="AH-10210"/>
    <s v="Alan Hwang"/>
    <s v="Consumer"/>
    <s v="United States"/>
    <s v="Nashville"/>
    <s v="Tennessee"/>
    <n v="37211"/>
    <s v="West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4-136448"/>
    <x v="3"/>
    <x v="118"/>
    <d v="2014-09-19T00:00:00"/>
    <s v="First Class"/>
    <s v="AS-10090"/>
    <s v="Adam Shillingsburg"/>
    <s v="Consumer"/>
    <s v="United States"/>
    <s v="Philadelphia"/>
    <s v="Pennsylvania"/>
    <n v="19143"/>
    <s v="West"/>
    <s v="TEC-AC-10001109"/>
    <s v="Technology"/>
    <s v="Accessories"/>
    <s v="Logitech Trackman Marble Mouse"/>
    <n v="71.975999999999999"/>
    <n v="3"/>
    <n v="0.2"/>
    <n v="19.793400000000005"/>
  </r>
  <r>
    <n v="3458"/>
    <s v="CA-2014-136448"/>
    <x v="3"/>
    <x v="118"/>
    <d v="2014-09-19T00:00:00"/>
    <s v="First Class"/>
    <s v="AS-10090"/>
    <s v="Adam Shillingsburg"/>
    <s v="Consumer"/>
    <s v="United States"/>
    <s v="Philadelphia"/>
    <s v="Pennsylvania"/>
    <n v="19143"/>
    <s v="We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4-136448"/>
    <x v="3"/>
    <x v="118"/>
    <d v="2014-09-19T00:00:00"/>
    <s v="First Class"/>
    <s v="AS-10090"/>
    <s v="Adam Shillingsburg"/>
    <s v="Consumer"/>
    <s v="United States"/>
    <s v="Philadelphia"/>
    <s v="Pennsylvania"/>
    <n v="19143"/>
    <s v="West"/>
    <s v="OFF-BI-10002393"/>
    <s v="Office Supplies"/>
    <s v="Binders"/>
    <s v="Binder Posts"/>
    <n v="3.4440000000000008"/>
    <n v="2"/>
    <n v="0.7"/>
    <n v="-2.7551999999999994"/>
  </r>
  <r>
    <n v="3460"/>
    <s v="CA-2014-136448"/>
    <x v="3"/>
    <x v="118"/>
    <d v="2014-09-19T00:00:00"/>
    <s v="First Class"/>
    <s v="AS-10090"/>
    <s v="Adam Shillingsburg"/>
    <s v="Consumer"/>
    <s v="United States"/>
    <s v="Philadelphia"/>
    <s v="Pennsylvania"/>
    <n v="19143"/>
    <s v="We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4-136448"/>
    <x v="3"/>
    <x v="118"/>
    <d v="2014-09-19T00:00:00"/>
    <s v="First Class"/>
    <s v="AS-10090"/>
    <s v="Adam Shillingsburg"/>
    <s v="Consumer"/>
    <s v="United States"/>
    <s v="Philadelphia"/>
    <s v="Pennsylvania"/>
    <n v="19143"/>
    <s v="We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4-114258"/>
    <x v="3"/>
    <x v="60"/>
    <d v="2014-11-11T00:00:00"/>
    <s v="Second Class"/>
    <s v="EM-13825"/>
    <s v="Elizabeth Moffitt"/>
    <s v="Corporate"/>
    <s v="United States"/>
    <s v="Dallas"/>
    <s v="Texas"/>
    <n v="75081"/>
    <s v="West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2-152611"/>
    <x v="1"/>
    <x v="763"/>
    <d v="2012-02-23T00:00:00"/>
    <s v="Second Class"/>
    <s v="KA-16525"/>
    <s v="Kelly Andreada"/>
    <s v="Consumer"/>
    <s v="United States"/>
    <s v="Perth Amboy"/>
    <s v="New Jersey"/>
    <n v="8861"/>
    <s v="We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3-165470"/>
    <x v="0"/>
    <x v="881"/>
    <d v="2013-12-01T00:00:00"/>
    <s v="Standard Class"/>
    <s v="HJ-14875"/>
    <s v="Heather Jas"/>
    <s v="Home Office"/>
    <s v="United States"/>
    <s v="Jacksonville"/>
    <s v="Florida"/>
    <n v="32216"/>
    <s v="West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4-128699"/>
    <x v="3"/>
    <x v="734"/>
    <d v="2014-12-06T00:00:00"/>
    <s v="Second Class"/>
    <s v="ND-18370"/>
    <s v="Natalie DeCherney"/>
    <s v="Consumer"/>
    <s v="United States"/>
    <s v="Jacksonville"/>
    <s v="Florida"/>
    <n v="32216"/>
    <s v="West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2-147242"/>
    <x v="1"/>
    <x v="229"/>
    <d v="2012-09-14T00:00:00"/>
    <s v="Standard Class"/>
    <s v="EH-13765"/>
    <s v="Edward Hooks"/>
    <s v="Corporate"/>
    <s v="United States"/>
    <s v="Revere"/>
    <s v="Massachusetts"/>
    <n v="2151"/>
    <s v="West"/>
    <s v="OFF-AP-10003842"/>
    <s v="Office Supplies"/>
    <s v="Appliances"/>
    <s v="Euro-Pro Shark Turbo Vacuum"/>
    <n v="61.96"/>
    <n v="2"/>
    <n v="0"/>
    <n v="16.1096"/>
  </r>
  <r>
    <n v="3467"/>
    <s v="US-2012-147242"/>
    <x v="1"/>
    <x v="229"/>
    <d v="2012-09-14T00:00:00"/>
    <s v="Standard Class"/>
    <s v="EH-13765"/>
    <s v="Edward Hooks"/>
    <s v="Corporate"/>
    <s v="United States"/>
    <s v="Revere"/>
    <s v="Massachusetts"/>
    <n v="2151"/>
    <s v="West"/>
    <s v="FUR-BO-10004695"/>
    <s v="Furniture"/>
    <s v="Bookcases"/>
    <s v="O'Sullivan 2-Door Barrister Bookcase in Odessa Pine"/>
    <n v="361.96"/>
    <n v="2"/>
    <n v="0"/>
    <n v="83.25079999999997"/>
  </r>
  <r>
    <n v="3468"/>
    <s v="US-2012-147242"/>
    <x v="1"/>
    <x v="229"/>
    <d v="2012-09-14T00:00:00"/>
    <s v="Standard Class"/>
    <s v="EH-13765"/>
    <s v="Edward Hooks"/>
    <s v="Corporate"/>
    <s v="United States"/>
    <s v="Revere"/>
    <s v="Massachusetts"/>
    <n v="2151"/>
    <s v="West"/>
    <s v="OFF-PA-10003039"/>
    <s v="Office Supplies"/>
    <s v="Paper"/>
    <s v="Xerox 1960"/>
    <n v="278.82"/>
    <n v="9"/>
    <n v="0"/>
    <n v="125.46899999999999"/>
  </r>
  <r>
    <n v="3469"/>
    <s v="CA-2013-146143"/>
    <x v="0"/>
    <x v="882"/>
    <d v="2013-12-20T00:00:00"/>
    <s v="Standard Class"/>
    <s v="MC-17845"/>
    <s v="Michael Chen"/>
    <s v="Consumer"/>
    <s v="United States"/>
    <s v="Jackson"/>
    <s v="Mississippi"/>
    <n v="39212"/>
    <s v="West"/>
    <s v="FUR-FU-10002045"/>
    <s v="Furniture"/>
    <s v="Furnishings"/>
    <s v="Executive Impressions 14&quot;"/>
    <n v="133.38"/>
    <n v="6"/>
    <n v="0"/>
    <n v="58.687200000000011"/>
  </r>
  <r>
    <n v="3470"/>
    <s v="CA-2012-100888"/>
    <x v="1"/>
    <x v="744"/>
    <d v="2012-04-10T00:00:00"/>
    <s v="Standard Class"/>
    <s v="MH-17455"/>
    <s v="Mark Hamilton"/>
    <s v="Consumer"/>
    <s v="United States"/>
    <s v="Jacksonville"/>
    <s v="North Carolina"/>
    <n v="28540"/>
    <s v="West"/>
    <s v="OFF-PA-10001019"/>
    <s v="Office Supplies"/>
    <s v="Paper"/>
    <s v="Xerox 1884"/>
    <n v="47.952000000000005"/>
    <n v="3"/>
    <n v="0.2"/>
    <n v="16.183799999999998"/>
  </r>
  <r>
    <n v="3471"/>
    <s v="US-2013-150035"/>
    <x v="0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4-122644"/>
    <x v="3"/>
    <x v="105"/>
    <d v="2014-11-18T00:00:00"/>
    <s v="Standard Class"/>
    <s v="SF-20965"/>
    <s v="Sylvia Foulston"/>
    <s v="Corporate"/>
    <s v="United States"/>
    <s v="Columbus"/>
    <s v="Ohio"/>
    <n v="43229"/>
    <s v="West"/>
    <s v="OFF-PA-10003673"/>
    <s v="Office Supplies"/>
    <s v="Paper"/>
    <s v="Strathmore Photo Mount Cards"/>
    <n v="10.848000000000001"/>
    <n v="2"/>
    <n v="0.2"/>
    <n v="3.5255999999999994"/>
  </r>
  <r>
    <n v="3473"/>
    <s v="CA-2014-122644"/>
    <x v="3"/>
    <x v="105"/>
    <d v="2014-11-18T00:00:00"/>
    <s v="Standard Class"/>
    <s v="SF-20965"/>
    <s v="Sylvia Foulston"/>
    <s v="Corporate"/>
    <s v="United States"/>
    <s v="Columbus"/>
    <s v="Ohio"/>
    <n v="43229"/>
    <s v="We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4-111815"/>
    <x v="3"/>
    <x v="448"/>
    <d v="2014-03-11T00:00:00"/>
    <s v="Standard Class"/>
    <s v="EP-13915"/>
    <s v="Emily Phan"/>
    <s v="Consumer"/>
    <s v="United States"/>
    <s v="Dearborn Heights"/>
    <s v="Michigan"/>
    <n v="48127"/>
    <s v="West"/>
    <s v="FUR-CH-10000785"/>
    <s v="Furniture"/>
    <s v="Chairs"/>
    <s v="Global Ergonomic Managers Chair"/>
    <n v="180.98"/>
    <n v="1"/>
    <n v="0"/>
    <n v="47.0548"/>
  </r>
  <r>
    <n v="3475"/>
    <s v="CA-2014-111815"/>
    <x v="3"/>
    <x v="448"/>
    <d v="2014-03-11T00:00:00"/>
    <s v="Standard Class"/>
    <s v="EP-13915"/>
    <s v="Emily Phan"/>
    <s v="Consumer"/>
    <s v="United States"/>
    <s v="Dearborn Heights"/>
    <s v="Michigan"/>
    <n v="48127"/>
    <s v="West"/>
    <s v="TEC-AC-10002926"/>
    <s v="Technology"/>
    <s v="Accessories"/>
    <s v="Logitech Wireless Marathon Mouse M705"/>
    <n v="99.98"/>
    <n v="2"/>
    <n v="0"/>
    <n v="42.991400000000006"/>
  </r>
  <r>
    <n v="3476"/>
    <s v="CA-2013-144911"/>
    <x v="0"/>
    <x v="581"/>
    <d v="2013-12-01T00:00:00"/>
    <s v="First Class"/>
    <s v="RW-19630"/>
    <s v="Rob Williams"/>
    <s v="Corporate"/>
    <s v="United States"/>
    <s v="Overland Park"/>
    <s v="Kansas"/>
    <n v="66212"/>
    <s v="West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3-144911"/>
    <x v="0"/>
    <x v="581"/>
    <d v="2013-12-01T00:00:00"/>
    <s v="First Class"/>
    <s v="RW-19630"/>
    <s v="Rob Williams"/>
    <s v="Corporate"/>
    <s v="United States"/>
    <s v="Overland Park"/>
    <s v="Kansas"/>
    <n v="66212"/>
    <s v="West"/>
    <s v="OFF-BI-10000977"/>
    <s v="Office Supplies"/>
    <s v="Binders"/>
    <s v="Ibico Plastic Spiral Binding Combs"/>
    <n v="152"/>
    <n v="5"/>
    <n v="0"/>
    <n v="69.919999999999987"/>
  </r>
  <r>
    <n v="3478"/>
    <s v="CA-2011-143385"/>
    <x v="2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3-131289"/>
    <x v="0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3-131289"/>
    <x v="0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3-131289"/>
    <x v="0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1-124023"/>
    <x v="2"/>
    <x v="884"/>
    <d v="2011-04-10T00:00:00"/>
    <s v="First Class"/>
    <s v="PJ-19015"/>
    <s v="Pauline Johnson"/>
    <s v="Consumer"/>
    <s v="United States"/>
    <s v="Mobile"/>
    <s v="Alabama"/>
    <n v="36608"/>
    <s v="West"/>
    <s v="FUR-FU-10004415"/>
    <s v="Furniture"/>
    <s v="Furnishings"/>
    <s v="Stacking Tray, Side-Loading, Legal, Smoke"/>
    <n v="8.9600000000000009"/>
    <n v="2"/>
    <n v="0"/>
    <n v="2.7775999999999996"/>
  </r>
  <r>
    <n v="3483"/>
    <s v="CA-2011-124688"/>
    <x v="2"/>
    <x v="9"/>
    <d v="2011-08-29T00:00:00"/>
    <s v="First Class"/>
    <s v="CC-12610"/>
    <s v="Corey Catlett"/>
    <s v="Corporate"/>
    <s v="United States"/>
    <s v="Springfield"/>
    <s v="Virginia"/>
    <n v="22153"/>
    <s v="West"/>
    <s v="TEC-PH-10000455"/>
    <s v="Technology"/>
    <s v="Phones"/>
    <s v="GE 30522EE2"/>
    <n v="579.94999999999993"/>
    <n v="5"/>
    <n v="0"/>
    <n v="168.18549999999993"/>
  </r>
  <r>
    <n v="3484"/>
    <s v="CA-2011-124688"/>
    <x v="2"/>
    <x v="9"/>
    <d v="2011-08-29T00:00:00"/>
    <s v="First Class"/>
    <s v="CC-12610"/>
    <s v="Corey Catlett"/>
    <s v="Corporate"/>
    <s v="United States"/>
    <s v="Springfield"/>
    <s v="Virginia"/>
    <n v="22153"/>
    <s v="West"/>
    <s v="FUR-FU-10002456"/>
    <s v="Furniture"/>
    <s v="Furnishings"/>
    <s v="Master Caster Door Stop, Large Neon Orange"/>
    <n v="29.12"/>
    <n v="4"/>
    <n v="0"/>
    <n v="12.521600000000003"/>
  </r>
  <r>
    <n v="3485"/>
    <s v="CA-2011-124688"/>
    <x v="2"/>
    <x v="9"/>
    <d v="2011-08-29T00:00:00"/>
    <s v="First Class"/>
    <s v="CC-12610"/>
    <s v="Corey Catlett"/>
    <s v="Corporate"/>
    <s v="United States"/>
    <s v="Springfield"/>
    <s v="Virginia"/>
    <n v="22153"/>
    <s v="West"/>
    <s v="FUR-TA-10003569"/>
    <s v="Furniture"/>
    <s v="Tables"/>
    <s v="Bretford CR8500 Series Meeting Room Furniture"/>
    <n v="1202.94"/>
    <n v="3"/>
    <n v="0"/>
    <n v="300.73500000000001"/>
  </r>
  <r>
    <n v="3486"/>
    <s v="CA-2013-151169"/>
    <x v="0"/>
    <x v="147"/>
    <d v="2013-10-27T00:00:00"/>
    <s v="Standard Class"/>
    <s v="MY-18295"/>
    <s v="Muhammed Yedwab"/>
    <s v="Corporate"/>
    <s v="United States"/>
    <s v="Newark"/>
    <s v="Delaware"/>
    <n v="19711"/>
    <s v="West"/>
    <s v="OFF-BI-10002813"/>
    <s v="Office Supplies"/>
    <s v="Binders"/>
    <s v="Avery Reinforcements for Hole-Punch Pages"/>
    <n v="7.92"/>
    <n v="4"/>
    <n v="0"/>
    <n v="3.5640000000000001"/>
  </r>
  <r>
    <n v="3487"/>
    <s v="US-2013-134761"/>
    <x v="0"/>
    <x v="885"/>
    <d v="2013-12-01T00:00:00"/>
    <s v="Same Day"/>
    <s v="DB-13210"/>
    <s v="Dean Braden"/>
    <s v="Consumer"/>
    <s v="United States"/>
    <s v="Hickory"/>
    <s v="North Carolina"/>
    <n v="28601"/>
    <s v="West"/>
    <s v="TEC-PH-10002890"/>
    <s v="Technology"/>
    <s v="Phones"/>
    <s v="AT&amp;T 17929 Lendline Telephone"/>
    <n v="36.192"/>
    <n v="1"/>
    <n v="0.2"/>
    <n v="2.7143999999999995"/>
  </r>
  <r>
    <n v="3488"/>
    <s v="CA-2014-120705"/>
    <x v="3"/>
    <x v="528"/>
    <d v="2014-09-12T00:00:00"/>
    <s v="Standard Class"/>
    <s v="MG-17875"/>
    <s v="Michael Grace"/>
    <s v="Home Office"/>
    <s v="United States"/>
    <s v="Fort Lauderdale"/>
    <s v="Florida"/>
    <n v="33311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2-157322"/>
    <x v="1"/>
    <x v="740"/>
    <d v="2012-07-06T00:00:00"/>
    <s v="Standard Class"/>
    <s v="RH-19600"/>
    <s v="Rob Haberlin"/>
    <s v="Consumer"/>
    <s v="United States"/>
    <s v="Carol Stream"/>
    <s v="Illinois"/>
    <n v="60188"/>
    <s v="West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2-157322"/>
    <x v="1"/>
    <x v="740"/>
    <d v="2012-07-06T00:00:00"/>
    <s v="Standard Class"/>
    <s v="RH-19600"/>
    <s v="Rob Haberlin"/>
    <s v="Consumer"/>
    <s v="United States"/>
    <s v="Carol Stream"/>
    <s v="Illinois"/>
    <n v="60188"/>
    <s v="West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2-157322"/>
    <x v="1"/>
    <x v="740"/>
    <d v="2012-07-06T00:00:00"/>
    <s v="Standard Class"/>
    <s v="RH-19600"/>
    <s v="Rob Haberlin"/>
    <s v="Consumer"/>
    <s v="United States"/>
    <s v="Carol Stream"/>
    <s v="Illinois"/>
    <n v="60188"/>
    <s v="West"/>
    <s v="OFF-ST-10004507"/>
    <s v="Office Supplies"/>
    <s v="Storage"/>
    <s v="Advantus Rolling Storage Box"/>
    <n v="68.599999999999994"/>
    <n v="5"/>
    <n v="0.2"/>
    <n v="6.0024999999999977"/>
  </r>
  <r>
    <n v="3492"/>
    <s v="CA-2012-157322"/>
    <x v="1"/>
    <x v="740"/>
    <d v="2012-07-06T00:00:00"/>
    <s v="Standard Class"/>
    <s v="RH-19600"/>
    <s v="Rob Haberlin"/>
    <s v="Consumer"/>
    <s v="United States"/>
    <s v="Carol Stream"/>
    <s v="Illinois"/>
    <n v="60188"/>
    <s v="West"/>
    <s v="OFF-ST-10003208"/>
    <s v="Office Supplies"/>
    <s v="Storage"/>
    <s v="Adjustable Depth Letter/Legal Cart"/>
    <n v="435.50400000000002"/>
    <n v="3"/>
    <n v="0.2"/>
    <n v="48.994199999999921"/>
  </r>
  <r>
    <n v="3493"/>
    <s v="CA-2012-157322"/>
    <x v="1"/>
    <x v="740"/>
    <d v="2012-07-06T00:00:00"/>
    <s v="Standard Class"/>
    <s v="RH-19600"/>
    <s v="Rob Haberlin"/>
    <s v="Consumer"/>
    <s v="United States"/>
    <s v="Carol Stream"/>
    <s v="Illinois"/>
    <n v="60188"/>
    <s v="West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4-142034"/>
    <x v="3"/>
    <x v="241"/>
    <d v="2014-09-29T00:00:00"/>
    <s v="Standard Class"/>
    <s v="KB-16240"/>
    <s v="Karen Bern"/>
    <s v="Corporate"/>
    <s v="United States"/>
    <s v="Saint Cloud"/>
    <s v="Minnesota"/>
    <n v="56301"/>
    <s v="West"/>
    <s v="TEC-AC-10002305"/>
    <s v="Technology"/>
    <s v="Accessories"/>
    <s v="KeyTronic E03601U1 - Keyboard - Beige"/>
    <n v="72"/>
    <n v="4"/>
    <n v="0"/>
    <n v="12.959999999999994"/>
  </r>
  <r>
    <n v="3495"/>
    <s v="CA-2014-142034"/>
    <x v="3"/>
    <x v="241"/>
    <d v="2014-09-29T00:00:00"/>
    <s v="Standard Class"/>
    <s v="KB-16240"/>
    <s v="Karen Bern"/>
    <s v="Corporate"/>
    <s v="United States"/>
    <s v="Saint Cloud"/>
    <s v="Minnesota"/>
    <n v="56301"/>
    <s v="West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4-142034"/>
    <x v="3"/>
    <x v="241"/>
    <d v="2014-09-29T00:00:00"/>
    <s v="Standard Class"/>
    <s v="KB-16240"/>
    <s v="Karen Bern"/>
    <s v="Corporate"/>
    <s v="United States"/>
    <s v="Saint Cloud"/>
    <s v="Minnesota"/>
    <n v="56301"/>
    <s v="West"/>
    <s v="FUR-CH-10000665"/>
    <s v="Furniture"/>
    <s v="Chairs"/>
    <s v="Global Airflow Leather Mesh Back Chair, Black"/>
    <n v="603.91999999999996"/>
    <n v="4"/>
    <n v="0"/>
    <n v="181.17599999999993"/>
  </r>
  <r>
    <n v="3497"/>
    <s v="CA-2013-107328"/>
    <x v="0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3-107328"/>
    <x v="0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3-107328"/>
    <x v="0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3-108616"/>
    <x v="0"/>
    <x v="321"/>
    <d v="2013-10-04T00:00:00"/>
    <s v="Standard Class"/>
    <s v="JK-15730"/>
    <s v="Joe Kamberova"/>
    <s v="Consumer"/>
    <s v="United States"/>
    <s v="Mobile"/>
    <s v="Alabama"/>
    <n v="36608"/>
    <s v="West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3-108616"/>
    <x v="0"/>
    <x v="321"/>
    <d v="2013-10-04T00:00:00"/>
    <s v="Standard Class"/>
    <s v="JK-15730"/>
    <s v="Joe Kamberova"/>
    <s v="Consumer"/>
    <s v="United States"/>
    <s v="Mobile"/>
    <s v="Alabama"/>
    <n v="36608"/>
    <s v="West"/>
    <s v="OFF-BI-10001989"/>
    <s v="Office Supplies"/>
    <s v="Binders"/>
    <s v="Premium Transparent Presentation Covers by GBC"/>
    <n v="62.94"/>
    <n v="3"/>
    <n v="0"/>
    <n v="30.211199999999998"/>
  </r>
  <r>
    <n v="3502"/>
    <s v="CA-2013-108616"/>
    <x v="0"/>
    <x v="321"/>
    <d v="2013-10-04T00:00:00"/>
    <s v="Standard Class"/>
    <s v="JK-15730"/>
    <s v="Joe Kamberova"/>
    <s v="Consumer"/>
    <s v="United States"/>
    <s v="Mobile"/>
    <s v="Alabama"/>
    <n v="36608"/>
    <s v="West"/>
    <s v="OFF-AR-10001149"/>
    <s v="Office Supplies"/>
    <s v="Art"/>
    <s v="Sanford Colorific Colored Pencils, 12/Box"/>
    <n v="25.919999999999998"/>
    <n v="9"/>
    <n v="0"/>
    <n v="7.7759999999999989"/>
  </r>
  <r>
    <n v="3503"/>
    <s v="CA-2014-125115"/>
    <x v="3"/>
    <x v="318"/>
    <d v="2014-04-11T00:00:00"/>
    <s v="Same Day"/>
    <s v="RD-19930"/>
    <s v="Russell D'Ascenzo"/>
    <s v="Consumer"/>
    <s v="United States"/>
    <s v="Austin"/>
    <s v="Texas"/>
    <n v="78745"/>
    <s v="West"/>
    <s v="OFF-PA-10004101"/>
    <s v="Office Supplies"/>
    <s v="Paper"/>
    <s v="Xerox 1894"/>
    <n v="10.368000000000002"/>
    <n v="2"/>
    <n v="0.2"/>
    <n v="3.6288"/>
  </r>
  <r>
    <n v="3504"/>
    <s v="CA-2014-125115"/>
    <x v="3"/>
    <x v="318"/>
    <d v="2014-04-11T00:00:00"/>
    <s v="Same Day"/>
    <s v="RD-19930"/>
    <s v="Russell D'Ascenzo"/>
    <s v="Consumer"/>
    <s v="United States"/>
    <s v="Austin"/>
    <s v="Texas"/>
    <n v="78745"/>
    <s v="West"/>
    <s v="TEC-AC-10001714"/>
    <s v="Technology"/>
    <s v="Accessories"/>
    <s v="Logitech MX Performance Wireless Mouse"/>
    <n v="95.736000000000004"/>
    <n v="3"/>
    <n v="0.2"/>
    <n v="20.343900000000001"/>
  </r>
  <r>
    <n v="3505"/>
    <s v="CA-2013-150945"/>
    <x v="0"/>
    <x v="122"/>
    <d v="2013-12-21T00:00:00"/>
    <s v="Second Class"/>
    <s v="JK-16120"/>
    <s v="Julie Kriz"/>
    <s v="Home Office"/>
    <s v="United States"/>
    <s v="New York City"/>
    <s v="New York"/>
    <n v="10009"/>
    <s v="West"/>
    <s v="OFF-ST-10003716"/>
    <s v="Office Supplies"/>
    <s v="Storage"/>
    <s v="Tennsco Double-Tier Lockers"/>
    <n v="900.08"/>
    <n v="4"/>
    <n v="0"/>
    <n v="117.0104"/>
  </r>
  <r>
    <n v="3506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TEC-PH-10000369"/>
    <s v="Technology"/>
    <s v="Phones"/>
    <s v="HTC One Mini"/>
    <n v="201.584"/>
    <n v="2"/>
    <n v="0.2"/>
    <n v="20.158400000000015"/>
  </r>
  <r>
    <n v="3507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FUR-BO-10001608"/>
    <s v="Furniture"/>
    <s v="Bookcases"/>
    <s v="Hon Metal Bookcases, Black"/>
    <n v="193.06559999999999"/>
    <n v="4"/>
    <n v="0.32"/>
    <n v="-19.874399999999994"/>
  </r>
  <r>
    <n v="3509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OFF-PA-10001166"/>
    <s v="Office Supplies"/>
    <s v="Paper"/>
    <s v="Xerox 2"/>
    <n v="15.552000000000003"/>
    <n v="3"/>
    <n v="0.2"/>
    <n v="5.4432"/>
  </r>
  <r>
    <n v="3510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OFF-PA-10000587"/>
    <s v="Office Supplies"/>
    <s v="Paper"/>
    <s v="Array Parchment Paper, Assorted Colors"/>
    <n v="11.648000000000001"/>
    <n v="2"/>
    <n v="0.2"/>
    <n v="4.0768000000000004"/>
  </r>
  <r>
    <n v="3511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TEC-MA-10001972"/>
    <s v="Technology"/>
    <s v="Machines"/>
    <s v="Okidata C331dn Printer"/>
    <n v="418.8"/>
    <n v="2"/>
    <n v="0.4"/>
    <n v="-97.71999999999997"/>
  </r>
  <r>
    <n v="3512"/>
    <s v="CA-2011-166863"/>
    <x v="2"/>
    <x v="886"/>
    <d v="2011-06-24T00:00:00"/>
    <s v="Standard Class"/>
    <s v="SC-20020"/>
    <s v="Sam Craven"/>
    <s v="Consumer"/>
    <s v="United States"/>
    <s v="Plano"/>
    <s v="Texas"/>
    <n v="75023"/>
    <s v="West"/>
    <s v="OFF-ST-10004123"/>
    <s v="Office Supplies"/>
    <s v="Storage"/>
    <s v="Safco Industrial Wire Shelving System"/>
    <n v="509.48800000000006"/>
    <n v="7"/>
    <n v="0.2"/>
    <n v="-127.37200000000001"/>
  </r>
  <r>
    <n v="3513"/>
    <s v="CA-2014-140326"/>
    <x v="3"/>
    <x v="507"/>
    <d v="2014-09-07T00:00:00"/>
    <s v="First Class"/>
    <s v="HW-14935"/>
    <s v="Helen Wasserman"/>
    <s v="Corporate"/>
    <s v="United States"/>
    <s v="Chicago"/>
    <s v="Illinois"/>
    <n v="60653"/>
    <s v="West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4-140326"/>
    <x v="3"/>
    <x v="507"/>
    <d v="2014-09-07T00:00:00"/>
    <s v="First Class"/>
    <s v="HW-14935"/>
    <s v="Helen Wasserman"/>
    <s v="Corporate"/>
    <s v="United States"/>
    <s v="Chicago"/>
    <s v="Illinois"/>
    <n v="60653"/>
    <s v="West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4-140326"/>
    <x v="3"/>
    <x v="507"/>
    <d v="2014-09-07T00:00:00"/>
    <s v="First Class"/>
    <s v="HW-14935"/>
    <s v="Helen Wasserman"/>
    <s v="Corporate"/>
    <s v="United States"/>
    <s v="Chicago"/>
    <s v="Illinois"/>
    <n v="60653"/>
    <s v="West"/>
    <s v="OFF-AR-10001149"/>
    <s v="Office Supplies"/>
    <s v="Art"/>
    <s v="Sanford Colorific Colored Pencils, 12/Box"/>
    <n v="6.911999999999999"/>
    <n v="3"/>
    <n v="0.2"/>
    <n v="0.86399999999999988"/>
  </r>
  <r>
    <n v="3516"/>
    <s v="CA-2013-168536"/>
    <x v="0"/>
    <x v="887"/>
    <d v="2013-12-25T00:00:00"/>
    <s v="Standard Class"/>
    <s v="SC-20800"/>
    <s v="Stuart Calhoun"/>
    <s v="Consumer"/>
    <s v="United States"/>
    <s v="Jackson"/>
    <s v="Mississippi"/>
    <n v="39212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3-113649"/>
    <x v="0"/>
    <x v="888"/>
    <d v="2013-08-13T00:00:00"/>
    <s v="First Class"/>
    <s v="HA-14920"/>
    <s v="Helen Andreada"/>
    <s v="Consumer"/>
    <s v="United States"/>
    <s v="Fayetteville"/>
    <s v="North Carolina"/>
    <n v="28314"/>
    <s v="West"/>
    <s v="OFF-PA-10000130"/>
    <s v="Office Supplies"/>
    <s v="Paper"/>
    <s v="Xerox 199"/>
    <n v="30.816000000000003"/>
    <n v="9"/>
    <n v="0.2"/>
    <n v="9.6299999999999955"/>
  </r>
  <r>
    <n v="3518"/>
    <s v="US-2013-113649"/>
    <x v="0"/>
    <x v="888"/>
    <d v="2013-08-13T00:00:00"/>
    <s v="First Class"/>
    <s v="HA-14920"/>
    <s v="Helen Andreada"/>
    <s v="Consumer"/>
    <s v="United States"/>
    <s v="Fayetteville"/>
    <s v="North Carolina"/>
    <n v="28314"/>
    <s v="West"/>
    <s v="TEC-PH-10002350"/>
    <s v="Technology"/>
    <s v="Phones"/>
    <s v="Apple EarPods with Remote and Mic"/>
    <n v="44.783999999999999"/>
    <n v="2"/>
    <n v="0.2"/>
    <n v="4.4783999999999988"/>
  </r>
  <r>
    <n v="3519"/>
    <s v="US-2013-113649"/>
    <x v="0"/>
    <x v="888"/>
    <d v="2013-08-13T00:00:00"/>
    <s v="First Class"/>
    <s v="HA-14920"/>
    <s v="Helen Andreada"/>
    <s v="Consumer"/>
    <s v="United States"/>
    <s v="Fayetteville"/>
    <s v="North Carolina"/>
    <n v="28314"/>
    <s v="West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2-124975"/>
    <x v="1"/>
    <x v="137"/>
    <d v="2012-06-25T00:00:00"/>
    <s v="First Class"/>
    <s v="MG-17875"/>
    <s v="Michael Grace"/>
    <s v="Home Office"/>
    <s v="United States"/>
    <s v="Aurora"/>
    <s v="Illinois"/>
    <n v="60505"/>
    <s v="West"/>
    <s v="FUR-TA-10002645"/>
    <s v="Furniture"/>
    <s v="Tables"/>
    <s v="Hon Rectangular Conference Tables"/>
    <n v="796.42500000000007"/>
    <n v="7"/>
    <n v="0.5"/>
    <n v="-525.6405000000002"/>
  </r>
  <r>
    <n v="3521"/>
    <s v="CA-2012-168767"/>
    <x v="1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3-114482"/>
    <x v="0"/>
    <x v="831"/>
    <d v="2013-11-26T00:00:00"/>
    <s v="Second Class"/>
    <s v="DM-13345"/>
    <s v="Denise Monton"/>
    <s v="Corporate"/>
    <s v="United States"/>
    <s v="Des Moines"/>
    <s v="Iowa"/>
    <n v="50315"/>
    <s v="West"/>
    <s v="OFF-PA-10003845"/>
    <s v="Office Supplies"/>
    <s v="Paper"/>
    <s v="Xerox 1987"/>
    <n v="40.46"/>
    <n v="7"/>
    <n v="0"/>
    <n v="19.825400000000002"/>
  </r>
  <r>
    <n v="3523"/>
    <s v="CA-2013-114482"/>
    <x v="0"/>
    <x v="831"/>
    <d v="2013-11-26T00:00:00"/>
    <s v="Second Class"/>
    <s v="DM-13345"/>
    <s v="Denise Monton"/>
    <s v="Corporate"/>
    <s v="United States"/>
    <s v="Des Moines"/>
    <s v="Iowa"/>
    <n v="50315"/>
    <s v="West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3-137673"/>
    <x v="0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3-132731"/>
    <x v="0"/>
    <x v="390"/>
    <d v="2013-11-29T00:00:00"/>
    <s v="Standard Class"/>
    <s v="GA-14515"/>
    <s v="George Ashbrook"/>
    <s v="Consumer"/>
    <s v="United States"/>
    <s v="Dallas"/>
    <s v="Texas"/>
    <n v="75081"/>
    <s v="West"/>
    <s v="TEC-PH-10004120"/>
    <s v="Technology"/>
    <s v="Phones"/>
    <s v="AT&amp;T 1080 Phone"/>
    <n v="657.55200000000013"/>
    <n v="6"/>
    <n v="0.2"/>
    <n v="49.316399999999987"/>
  </r>
  <r>
    <n v="3526"/>
    <s v="CA-2014-148922"/>
    <x v="3"/>
    <x v="389"/>
    <d v="2014-12-16T00:00:00"/>
    <s v="Second Class"/>
    <s v="SU-20665"/>
    <s v="Stephanie Ulpright"/>
    <s v="Home Office"/>
    <s v="United States"/>
    <s v="Jackson"/>
    <s v="Mississippi"/>
    <n v="39212"/>
    <s v="West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4-148922"/>
    <x v="3"/>
    <x v="389"/>
    <d v="2014-12-16T00:00:00"/>
    <s v="Second Class"/>
    <s v="SU-20665"/>
    <s v="Stephanie Ulpright"/>
    <s v="Home Office"/>
    <s v="United States"/>
    <s v="Jackson"/>
    <s v="Mississippi"/>
    <n v="39212"/>
    <s v="West"/>
    <s v="TEC-PH-10000148"/>
    <s v="Technology"/>
    <s v="Phones"/>
    <s v="Cyber Acoustics AC-202b Speech Recognition Stereo Headset"/>
    <n v="38.97"/>
    <n v="3"/>
    <n v="0"/>
    <n v="0.77940000000000076"/>
  </r>
  <r>
    <n v="3528"/>
    <s v="CA-2014-148922"/>
    <x v="3"/>
    <x v="389"/>
    <d v="2014-12-16T00:00:00"/>
    <s v="Second Class"/>
    <s v="SU-20665"/>
    <s v="Stephanie Ulpright"/>
    <s v="Home Office"/>
    <s v="United States"/>
    <s v="Jackson"/>
    <s v="Mississippi"/>
    <n v="39212"/>
    <s v="West"/>
    <s v="OFF-BI-10003476"/>
    <s v="Office Supplies"/>
    <s v="Binders"/>
    <s v="Avery Metallic Poly Binders"/>
    <n v="45.84"/>
    <n v="8"/>
    <n v="0"/>
    <n v="22.0032"/>
  </r>
  <r>
    <n v="3529"/>
    <s v="CA-2013-130680"/>
    <x v="0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2-141145"/>
    <x v="1"/>
    <x v="14"/>
    <d v="2012-09-23T00:00:00"/>
    <s v="Standard Class"/>
    <s v="DB-13405"/>
    <s v="Denny Blanton"/>
    <s v="Consumer"/>
    <s v="United States"/>
    <s v="Orlando"/>
    <s v="Florida"/>
    <n v="32839"/>
    <s v="West"/>
    <s v="TEC-AC-10001465"/>
    <s v="Technology"/>
    <s v="Accessories"/>
    <s v="SanDisk Cruzer 64 GB USB Flash Drive"/>
    <n v="87.168000000000006"/>
    <n v="3"/>
    <n v="0.2"/>
    <n v="10.895999999999987"/>
  </r>
  <r>
    <n v="3531"/>
    <s v="US-2013-152835"/>
    <x v="0"/>
    <x v="288"/>
    <d v="2013-05-24T00:00:00"/>
    <s v="Standard Class"/>
    <s v="RP-19855"/>
    <s v="Roy Phan"/>
    <s v="Corporate"/>
    <s v="United States"/>
    <s v="Lafayette"/>
    <s v="Indiana"/>
    <n v="47905"/>
    <s v="West"/>
    <s v="OFF-AR-10003056"/>
    <s v="Office Supplies"/>
    <s v="Art"/>
    <s v="Newell 341"/>
    <n v="21.400000000000002"/>
    <n v="5"/>
    <n v="0"/>
    <n v="6.2059999999999977"/>
  </r>
  <r>
    <n v="3532"/>
    <s v="CA-2013-155565"/>
    <x v="0"/>
    <x v="316"/>
    <d v="2013-05-29T00:00:00"/>
    <s v="Same Day"/>
    <s v="EH-13765"/>
    <s v="Edward Hooks"/>
    <s v="Corporate"/>
    <s v="United States"/>
    <s v="New York City"/>
    <s v="New York"/>
    <n v="10035"/>
    <s v="West"/>
    <s v="OFF-SU-10001218"/>
    <s v="Office Supplies"/>
    <s v="Supplies"/>
    <s v="Fiskars Softgrip Scissors"/>
    <n v="54.900000000000006"/>
    <n v="5"/>
    <n v="0"/>
    <n v="15.372000000000003"/>
  </r>
  <r>
    <n v="3533"/>
    <s v="CA-2011-110849"/>
    <x v="2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1-110849"/>
    <x v="2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1-110849"/>
    <x v="2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1-110849"/>
    <x v="2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3-145842"/>
    <x v="0"/>
    <x v="26"/>
    <d v="2013-06-21T00:00:00"/>
    <s v="Second Class"/>
    <s v="FM-14380"/>
    <s v="Fred McMath"/>
    <s v="Consumer"/>
    <s v="United States"/>
    <s v="New York City"/>
    <s v="New York"/>
    <n v="10024"/>
    <s v="West"/>
    <s v="OFF-ST-10000419"/>
    <s v="Office Supplies"/>
    <s v="Storage"/>
    <s v="Rogers Jumbo File, Granite"/>
    <n v="40.74"/>
    <n v="3"/>
    <n v="0"/>
    <n v="0.4073999999999991"/>
  </r>
  <r>
    <n v="3538"/>
    <s v="CA-2011-158771"/>
    <x v="2"/>
    <x v="309"/>
    <d v="2011-05-09T00:00:00"/>
    <s v="Same Day"/>
    <s v="SB-20290"/>
    <s v="Sean Braxton"/>
    <s v="Corporate"/>
    <s v="United States"/>
    <s v="Henderson"/>
    <s v="Kentucky"/>
    <n v="42420"/>
    <s v="West"/>
    <s v="OFF-ST-10000107"/>
    <s v="Office Supplies"/>
    <s v="Storage"/>
    <s v="Fellowes Super Stor/Drawer"/>
    <n v="83.25"/>
    <n v="3"/>
    <n v="0"/>
    <n v="14.984999999999992"/>
  </r>
  <r>
    <n v="3539"/>
    <s v="CA-2011-158771"/>
    <x v="2"/>
    <x v="309"/>
    <d v="2011-05-09T00:00:00"/>
    <s v="Same Day"/>
    <s v="SB-20290"/>
    <s v="Sean Braxton"/>
    <s v="Corporate"/>
    <s v="United States"/>
    <s v="Henderson"/>
    <s v="Kentucky"/>
    <n v="42420"/>
    <s v="West"/>
    <s v="OFF-LA-10001641"/>
    <s v="Office Supplies"/>
    <s v="Labels"/>
    <s v="Avery 518"/>
    <n v="9.4499999999999993"/>
    <n v="3"/>
    <n v="0"/>
    <n v="4.5359999999999996"/>
  </r>
  <r>
    <n v="3540"/>
    <s v="CA-2011-158771"/>
    <x v="2"/>
    <x v="309"/>
    <d v="2011-05-09T00:00:00"/>
    <s v="Same Day"/>
    <s v="SB-20290"/>
    <s v="Sean Braxton"/>
    <s v="Corporate"/>
    <s v="United States"/>
    <s v="Henderson"/>
    <s v="Kentucky"/>
    <n v="42420"/>
    <s v="West"/>
    <s v="OFF-LA-10003121"/>
    <s v="Office Supplies"/>
    <s v="Labels"/>
    <s v="Avery 506"/>
    <n v="20.65"/>
    <n v="5"/>
    <n v="0"/>
    <n v="9.4989999999999988"/>
  </r>
  <r>
    <n v="3541"/>
    <s v="CA-2011-158771"/>
    <x v="2"/>
    <x v="309"/>
    <d v="2011-05-09T00:00:00"/>
    <s v="Same Day"/>
    <s v="SB-20290"/>
    <s v="Sean Braxton"/>
    <s v="Corporate"/>
    <s v="United States"/>
    <s v="Henderson"/>
    <s v="Kentucky"/>
    <n v="42420"/>
    <s v="West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3-157511"/>
    <x v="0"/>
    <x v="31"/>
    <d v="2013-09-21T00:00:00"/>
    <s v="First Class"/>
    <s v="SV-20365"/>
    <s v="Seth Vernon"/>
    <s v="Consumer"/>
    <s v="United States"/>
    <s v="Columbus"/>
    <s v="Ohio"/>
    <n v="43229"/>
    <s v="West"/>
    <s v="FUR-FU-10002107"/>
    <s v="Furniture"/>
    <s v="Furnishings"/>
    <s v="Eldon Pizzaz Desk Accessories"/>
    <n v="5.3520000000000003"/>
    <n v="3"/>
    <n v="0.2"/>
    <n v="1.6055999999999999"/>
  </r>
  <r>
    <n v="3543"/>
    <s v="CA-2013-157511"/>
    <x v="0"/>
    <x v="31"/>
    <d v="2013-09-21T00:00:00"/>
    <s v="First Class"/>
    <s v="SV-20365"/>
    <s v="Seth Vernon"/>
    <s v="Consumer"/>
    <s v="United States"/>
    <s v="Columbus"/>
    <s v="Ohio"/>
    <n v="43229"/>
    <s v="West"/>
    <s v="FUR-CH-10002647"/>
    <s v="Furniture"/>
    <s v="Chairs"/>
    <s v="Situations Contoured Folding Chairs, 4/Set"/>
    <n v="99.372"/>
    <n v="2"/>
    <n v="0.3"/>
    <n v="-7.0979999999999919"/>
  </r>
  <r>
    <n v="3544"/>
    <s v="CA-2013-157511"/>
    <x v="0"/>
    <x v="31"/>
    <d v="2013-09-21T00:00:00"/>
    <s v="First Class"/>
    <s v="SV-20365"/>
    <s v="Seth Vernon"/>
    <s v="Consumer"/>
    <s v="United States"/>
    <s v="Columbus"/>
    <s v="Ohio"/>
    <n v="43229"/>
    <s v="We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4-121216"/>
    <x v="3"/>
    <x v="331"/>
    <d v="2014-12-26T00:00:00"/>
    <s v="Second Class"/>
    <s v="MM-17920"/>
    <s v="Michael Moore"/>
    <s v="Consumer"/>
    <s v="United States"/>
    <s v="College Station"/>
    <s v="Texas"/>
    <n v="77840"/>
    <s v="West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4-121216"/>
    <x v="3"/>
    <x v="331"/>
    <d v="2014-12-26T00:00:00"/>
    <s v="Second Class"/>
    <s v="MM-17920"/>
    <s v="Michael Moore"/>
    <s v="Consumer"/>
    <s v="United States"/>
    <s v="College Station"/>
    <s v="Texas"/>
    <n v="77840"/>
    <s v="West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4-155292"/>
    <x v="3"/>
    <x v="505"/>
    <d v="2014-11-02T00:00:00"/>
    <s v="First Class"/>
    <s v="RD-19810"/>
    <s v="Ross DeVincentis"/>
    <s v="Home Office"/>
    <s v="United States"/>
    <s v="Richmond"/>
    <s v="Kentucky"/>
    <n v="40475"/>
    <s v="West"/>
    <s v="OFF-ST-10004963"/>
    <s v="Office Supplies"/>
    <s v="Storage"/>
    <s v="Eldon Gobal File Keepers"/>
    <n v="105.98"/>
    <n v="7"/>
    <n v="0"/>
    <n v="4.2391999999999932"/>
  </r>
  <r>
    <n v="3548"/>
    <s v="CA-2014-155292"/>
    <x v="3"/>
    <x v="505"/>
    <d v="2014-11-02T00:00:00"/>
    <s v="First Class"/>
    <s v="RD-19810"/>
    <s v="Ross DeVincentis"/>
    <s v="Home Office"/>
    <s v="United States"/>
    <s v="Richmond"/>
    <s v="Kentucky"/>
    <n v="40475"/>
    <s v="West"/>
    <s v="OFF-SU-10002573"/>
    <s v="Office Supplies"/>
    <s v="Supplies"/>
    <s v="Acme 10&quot; Easy Grip Assistive Scissors"/>
    <n v="35.06"/>
    <n v="2"/>
    <n v="0"/>
    <n v="10.517999999999997"/>
  </r>
  <r>
    <n v="3549"/>
    <s v="CA-2014-155292"/>
    <x v="3"/>
    <x v="505"/>
    <d v="2014-11-02T00:00:00"/>
    <s v="First Class"/>
    <s v="RD-19810"/>
    <s v="Ross DeVincentis"/>
    <s v="Home Office"/>
    <s v="United States"/>
    <s v="Richmond"/>
    <s v="Kentucky"/>
    <n v="40475"/>
    <s v="West"/>
    <s v="FUR-CH-10000553"/>
    <s v="Furniture"/>
    <s v="Chairs"/>
    <s v="Metal Folding Chairs, Beige, 4/Carton"/>
    <n v="33.94"/>
    <n v="1"/>
    <n v="0"/>
    <n v="9.1637999999999984"/>
  </r>
  <r>
    <n v="3550"/>
    <s v="CA-2014-155292"/>
    <x v="3"/>
    <x v="505"/>
    <d v="2014-11-02T00:00:00"/>
    <s v="First Class"/>
    <s v="RD-19810"/>
    <s v="Ross DeVincentis"/>
    <s v="Home Office"/>
    <s v="United States"/>
    <s v="Richmond"/>
    <s v="Kentucky"/>
    <n v="40475"/>
    <s v="West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3-152555"/>
    <x v="0"/>
    <x v="892"/>
    <d v="2013-04-03T00:00:00"/>
    <s v="Second Class"/>
    <s v="ME-17320"/>
    <s v="Maria Etezadi"/>
    <s v="Home Office"/>
    <s v="United States"/>
    <s v="Chicago"/>
    <s v="Illinois"/>
    <n v="60653"/>
    <s v="West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3-152555"/>
    <x v="0"/>
    <x v="892"/>
    <d v="2013-04-03T00:00:00"/>
    <s v="Second Class"/>
    <s v="ME-17320"/>
    <s v="Maria Etezadi"/>
    <s v="Home Office"/>
    <s v="United States"/>
    <s v="Chicago"/>
    <s v="Illinois"/>
    <n v="60653"/>
    <s v="We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3-152555"/>
    <x v="0"/>
    <x v="892"/>
    <d v="2013-04-03T00:00:00"/>
    <s v="Second Class"/>
    <s v="ME-17320"/>
    <s v="Maria Etezadi"/>
    <s v="Home Office"/>
    <s v="United States"/>
    <s v="Chicago"/>
    <s v="Illinois"/>
    <n v="60653"/>
    <s v="West"/>
    <s v="TEC-PH-10001254"/>
    <s v="Technology"/>
    <s v="Phones"/>
    <s v="Jabra BIZ 2300 Duo QD Duo Corded Headset"/>
    <n v="812.73599999999999"/>
    <n v="8"/>
    <n v="0.2"/>
    <n v="60.955199999999962"/>
  </r>
  <r>
    <n v="3554"/>
    <s v="CA-2014-107832"/>
    <x v="3"/>
    <x v="51"/>
    <d v="2014-11-27T00:00:00"/>
    <s v="Second Class"/>
    <s v="FH-14275"/>
    <s v="Frank Hawley"/>
    <s v="Corporate"/>
    <s v="United States"/>
    <s v="Philadelphia"/>
    <s v="Pennsylvania"/>
    <n v="19120"/>
    <s v="West"/>
    <s v="OFF-BI-10001658"/>
    <s v="Office Supplies"/>
    <s v="Binders"/>
    <s v="GBC Standard Therm-A-Bind Covers"/>
    <n v="7.4760000000000018"/>
    <n v="1"/>
    <n v="0.7"/>
    <n v="-5.9807999999999986"/>
  </r>
  <r>
    <n v="3555"/>
    <s v="CA-2011-120838"/>
    <x v="2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1-120838"/>
    <x v="2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4-118542"/>
    <x v="3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4-118542"/>
    <x v="3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4-152737"/>
    <x v="3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4-152737"/>
    <x v="3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4-109757"/>
    <x v="3"/>
    <x v="507"/>
    <d v="2014-09-10T00:00:00"/>
    <s v="Second Class"/>
    <s v="MD-17350"/>
    <s v="Maribeth Dona"/>
    <s v="Consumer"/>
    <s v="United States"/>
    <s v="Akron"/>
    <s v="Ohio"/>
    <n v="44312"/>
    <s v="West"/>
    <s v="OFF-AR-10002335"/>
    <s v="Office Supplies"/>
    <s v="Art"/>
    <s v="DIXON Oriole Pencils"/>
    <n v="8.2560000000000002"/>
    <n v="4"/>
    <n v="0.2"/>
    <n v="0.61920000000000019"/>
  </r>
  <r>
    <n v="3562"/>
    <s v="CA-2014-109757"/>
    <x v="3"/>
    <x v="507"/>
    <d v="2014-09-10T00:00:00"/>
    <s v="Second Class"/>
    <s v="MD-17350"/>
    <s v="Maribeth Dona"/>
    <s v="Consumer"/>
    <s v="United States"/>
    <s v="Akron"/>
    <s v="Ohio"/>
    <n v="44312"/>
    <s v="West"/>
    <s v="OFF-BI-10004001"/>
    <s v="Office Supplies"/>
    <s v="Binders"/>
    <s v="GBC Recycled VeloBinder Covers"/>
    <n v="25.560000000000002"/>
    <n v="5"/>
    <n v="0.7"/>
    <n v="-20.448"/>
  </r>
  <r>
    <n v="3563"/>
    <s v="CA-2014-109757"/>
    <x v="3"/>
    <x v="507"/>
    <d v="2014-09-10T00:00:00"/>
    <s v="Second Class"/>
    <s v="MD-17350"/>
    <s v="Maribeth Dona"/>
    <s v="Consumer"/>
    <s v="United States"/>
    <s v="Akron"/>
    <s v="Ohio"/>
    <n v="44312"/>
    <s v="West"/>
    <s v="OFF-BI-10001634"/>
    <s v="Office Supplies"/>
    <s v="Binders"/>
    <s v="Wilson Jones Active Use Binders"/>
    <n v="4.3680000000000012"/>
    <n v="2"/>
    <n v="0.7"/>
    <n v="-3.0575999999999999"/>
  </r>
  <r>
    <n v="3564"/>
    <s v="CA-2014-109757"/>
    <x v="3"/>
    <x v="507"/>
    <d v="2014-09-10T00:00:00"/>
    <s v="Second Class"/>
    <s v="MD-17350"/>
    <s v="Maribeth Dona"/>
    <s v="Consumer"/>
    <s v="United States"/>
    <s v="Akron"/>
    <s v="Ohio"/>
    <n v="44312"/>
    <s v="We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3-130029"/>
    <x v="0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3-130029"/>
    <x v="0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4-103877"/>
    <x v="3"/>
    <x v="210"/>
    <d v="2014-09-15T00:00:00"/>
    <s v="Standard Class"/>
    <s v="RD-19660"/>
    <s v="Robert Dilbeck"/>
    <s v="Home Office"/>
    <s v="United States"/>
    <s v="Independence"/>
    <s v="Missouri"/>
    <n v="64055"/>
    <s v="West"/>
    <s v="OFF-BI-10003650"/>
    <s v="Office Supplies"/>
    <s v="Binders"/>
    <s v="GBC DocuBind 300 Electric Binding Machine"/>
    <n v="1577.94"/>
    <n v="3"/>
    <n v="0"/>
    <n v="757.41120000000001"/>
  </r>
  <r>
    <n v="3568"/>
    <s v="CA-2013-137176"/>
    <x v="0"/>
    <x v="369"/>
    <d v="2013-09-15T00:00:00"/>
    <s v="Second Class"/>
    <s v="DB-12910"/>
    <s v="Daniel Byrd"/>
    <s v="Home Office"/>
    <s v="United States"/>
    <s v="Dallas"/>
    <s v="Texas"/>
    <n v="75220"/>
    <s v="West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4-168109"/>
    <x v="3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4-168109"/>
    <x v="3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4-168109"/>
    <x v="3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4-168109"/>
    <x v="3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4-126081"/>
    <x v="3"/>
    <x v="222"/>
    <d v="2014-07-05T00:00:00"/>
    <s v="Standard Class"/>
    <s v="FC-14335"/>
    <s v="Fred Chung"/>
    <s v="Corporate"/>
    <s v="United States"/>
    <s v="Mesquite"/>
    <s v="Texas"/>
    <n v="75150"/>
    <s v="West"/>
    <s v="OFF-PA-10003953"/>
    <s v="Office Supplies"/>
    <s v="Paper"/>
    <s v="Xerox 218"/>
    <n v="5.1840000000000011"/>
    <n v="1"/>
    <n v="0.2"/>
    <n v="1.8144"/>
  </r>
  <r>
    <n v="3574"/>
    <s v="CA-2014-117023"/>
    <x v="3"/>
    <x v="783"/>
    <d v="2014-08-13T00:00:00"/>
    <s v="Standard Class"/>
    <s v="JW-15955"/>
    <s v="Joni Wasserman"/>
    <s v="Consumer"/>
    <s v="United States"/>
    <s v="Long Beach"/>
    <s v="New York"/>
    <n v="11561"/>
    <s v="West"/>
    <s v="OFF-AR-10003602"/>
    <s v="Office Supplies"/>
    <s v="Art"/>
    <s v="Quartet Omega Colored Chalk, 12/Pack"/>
    <n v="11.68"/>
    <n v="2"/>
    <n v="0"/>
    <n v="5.4895999999999994"/>
  </r>
  <r>
    <n v="3575"/>
    <s v="CA-2014-117023"/>
    <x v="3"/>
    <x v="783"/>
    <d v="2014-08-13T00:00:00"/>
    <s v="Standard Class"/>
    <s v="JW-15955"/>
    <s v="Joni Wasserman"/>
    <s v="Consumer"/>
    <s v="United States"/>
    <s v="Long Beach"/>
    <s v="New York"/>
    <n v="11561"/>
    <s v="West"/>
    <s v="OFF-AR-10004062"/>
    <s v="Office Supplies"/>
    <s v="Art"/>
    <s v="Staples"/>
    <n v="104.80000000000001"/>
    <n v="10"/>
    <n v="0"/>
    <n v="26.200000000000003"/>
  </r>
  <r>
    <n v="3576"/>
    <s v="CA-2012-143532"/>
    <x v="1"/>
    <x v="531"/>
    <d v="2012-03-24T00:00:00"/>
    <s v="Standard Class"/>
    <s v="DC-12850"/>
    <s v="Dan Campbell"/>
    <s v="Consumer"/>
    <s v="United States"/>
    <s v="North Miami"/>
    <s v="Florida"/>
    <n v="33161"/>
    <s v="West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3-103163"/>
    <x v="0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3-103163"/>
    <x v="0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3-104157"/>
    <x v="0"/>
    <x v="197"/>
    <d v="2013-07-30T00:00:00"/>
    <s v="Standard Class"/>
    <s v="MT-17815"/>
    <s v="Meg Tillman"/>
    <s v="Consumer"/>
    <s v="United States"/>
    <s v="Jackson"/>
    <s v="Mississippi"/>
    <n v="39212"/>
    <s v="West"/>
    <s v="OFF-ST-10000321"/>
    <s v="Office Supplies"/>
    <s v="Storage"/>
    <s v="Akro Stacking Bins"/>
    <n v="7.89"/>
    <n v="1"/>
    <n v="0"/>
    <n v="0.31559999999999899"/>
  </r>
  <r>
    <n v="3580"/>
    <s v="CA-2013-104157"/>
    <x v="0"/>
    <x v="197"/>
    <d v="2013-07-30T00:00:00"/>
    <s v="Standard Class"/>
    <s v="MT-17815"/>
    <s v="Meg Tillman"/>
    <s v="Consumer"/>
    <s v="United States"/>
    <s v="Jackson"/>
    <s v="Mississippi"/>
    <n v="39212"/>
    <s v="West"/>
    <s v="OFF-PA-10004665"/>
    <s v="Office Supplies"/>
    <s v="Paper"/>
    <s v="Advantus Motivational Note Cards"/>
    <n v="65.5"/>
    <n v="5"/>
    <n v="0"/>
    <n v="32.094999999999999"/>
  </r>
  <r>
    <n v="3581"/>
    <s v="CA-2013-104157"/>
    <x v="0"/>
    <x v="197"/>
    <d v="2013-07-30T00:00:00"/>
    <s v="Standard Class"/>
    <s v="MT-17815"/>
    <s v="Meg Tillman"/>
    <s v="Consumer"/>
    <s v="United States"/>
    <s v="Jackson"/>
    <s v="Mississippi"/>
    <n v="39212"/>
    <s v="West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4-117807"/>
    <x v="3"/>
    <x v="172"/>
    <d v="2014-10-08T00:00:00"/>
    <s v="Standard Class"/>
    <s v="DK-13090"/>
    <s v="Dave Kipp"/>
    <s v="Consumer"/>
    <s v="United States"/>
    <s v="Fremont"/>
    <s v="Nebraska"/>
    <n v="68025"/>
    <s v="West"/>
    <s v="OFF-PA-10000994"/>
    <s v="Office Supplies"/>
    <s v="Paper"/>
    <s v="Xerox 1915"/>
    <n v="104.85"/>
    <n v="1"/>
    <n v="0"/>
    <n v="50.327999999999996"/>
  </r>
  <r>
    <n v="3583"/>
    <s v="CA-2012-121650"/>
    <x v="1"/>
    <x v="895"/>
    <d v="2012-12-16T00:00:00"/>
    <s v="Standard Class"/>
    <s v="KD-16495"/>
    <s v="Keith Dawkins"/>
    <s v="Corporate"/>
    <s v="United States"/>
    <s v="Jackson"/>
    <s v="Michigan"/>
    <n v="49201"/>
    <s v="West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2-121650"/>
    <x v="1"/>
    <x v="895"/>
    <d v="2012-12-16T00:00:00"/>
    <s v="Standard Class"/>
    <s v="KD-16495"/>
    <s v="Keith Dawkins"/>
    <s v="Corporate"/>
    <s v="United States"/>
    <s v="Jackson"/>
    <s v="Michigan"/>
    <n v="49201"/>
    <s v="West"/>
    <s v="FUR-TA-10003569"/>
    <s v="Furniture"/>
    <s v="Tables"/>
    <s v="Bretford CR8500 Series Meeting Room Furniture"/>
    <n v="801.96"/>
    <n v="2"/>
    <n v="0"/>
    <n v="200.49"/>
  </r>
  <r>
    <n v="3585"/>
    <s v="CA-2012-121650"/>
    <x v="1"/>
    <x v="895"/>
    <d v="2012-12-16T00:00:00"/>
    <s v="Standard Class"/>
    <s v="KD-16495"/>
    <s v="Keith Dawkins"/>
    <s v="Corporate"/>
    <s v="United States"/>
    <s v="Jackson"/>
    <s v="Michigan"/>
    <n v="49201"/>
    <s v="West"/>
    <s v="FUR-CH-10004289"/>
    <s v="Furniture"/>
    <s v="Chairs"/>
    <s v="Global Super Steno Chair"/>
    <n v="191.96"/>
    <n v="2"/>
    <n v="0"/>
    <n v="32.633199999999988"/>
  </r>
  <r>
    <n v="3586"/>
    <s v="CA-2012-121650"/>
    <x v="1"/>
    <x v="895"/>
    <d v="2012-12-16T00:00:00"/>
    <s v="Standard Class"/>
    <s v="KD-16495"/>
    <s v="Keith Dawkins"/>
    <s v="Corporate"/>
    <s v="United States"/>
    <s v="Jackson"/>
    <s v="Michigan"/>
    <n v="49201"/>
    <s v="West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4-161823"/>
    <x v="3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4-121839"/>
    <x v="3"/>
    <x v="241"/>
    <d v="2014-09-29T00:00:00"/>
    <s v="Standard Class"/>
    <s v="MH-18115"/>
    <s v="Mick Hernandez"/>
    <s v="Home Office"/>
    <s v="United States"/>
    <s v="Lancaster"/>
    <s v="Ohio"/>
    <n v="43130"/>
    <s v="West"/>
    <s v="TEC-PH-10002885"/>
    <s v="Technology"/>
    <s v="Phones"/>
    <s v="Apple iPhone 5"/>
    <n v="1169.694"/>
    <n v="3"/>
    <n v="0.4"/>
    <n v="-253.43369999999993"/>
  </r>
  <r>
    <n v="3589"/>
    <s v="CA-2014-158729"/>
    <x v="3"/>
    <x v="484"/>
    <d v="2014-12-22T00:00:00"/>
    <s v="First Class"/>
    <s v="AC-10450"/>
    <s v="Amy Cox"/>
    <s v="Consumer"/>
    <s v="United States"/>
    <s v="Lafayette"/>
    <s v="Louisiana"/>
    <n v="70506"/>
    <s v="West"/>
    <s v="OFF-SU-10002881"/>
    <s v="Office Supplies"/>
    <s v="Supplies"/>
    <s v="Martin Yale Chadless Opener Electric Letter Opener"/>
    <n v="1665.62"/>
    <n v="2"/>
    <n v="0"/>
    <n v="33.312400000000025"/>
  </r>
  <r>
    <n v="3590"/>
    <s v="CA-2014-146535"/>
    <x v="3"/>
    <x v="221"/>
    <d v="2014-12-01T00:00:00"/>
    <s v="Standard Class"/>
    <s v="FM-14290"/>
    <s v="Frank Merwin"/>
    <s v="Home Office"/>
    <s v="United States"/>
    <s v="Richmond"/>
    <s v="Kentucky"/>
    <n v="40475"/>
    <s v="West"/>
    <s v="OFF-BI-10000546"/>
    <s v="Office Supplies"/>
    <s v="Binders"/>
    <s v="Avery Durable Binders"/>
    <n v="2.88"/>
    <n v="1"/>
    <n v="0"/>
    <n v="1.4112"/>
  </r>
  <r>
    <n v="3591"/>
    <s v="CA-2014-146535"/>
    <x v="3"/>
    <x v="221"/>
    <d v="2014-12-01T00:00:00"/>
    <s v="Standard Class"/>
    <s v="FM-14290"/>
    <s v="Frank Merwin"/>
    <s v="Home Office"/>
    <s v="United States"/>
    <s v="Richmond"/>
    <s v="Kentucky"/>
    <n v="40475"/>
    <s v="West"/>
    <s v="OFF-ST-10001526"/>
    <s v="Office Supplies"/>
    <s v="Storage"/>
    <s v="Iceberg Mobile Mega Data/Printer Cart "/>
    <n v="1443.96"/>
    <n v="12"/>
    <n v="0"/>
    <n v="375.42959999999994"/>
  </r>
  <r>
    <n v="3592"/>
    <s v="CA-2011-154186"/>
    <x v="2"/>
    <x v="736"/>
    <d v="2011-12-15T00:00:00"/>
    <s v="Second Class"/>
    <s v="RA-19285"/>
    <s v="Ralph Arnett"/>
    <s v="Consumer"/>
    <s v="United States"/>
    <s v="Houston"/>
    <s v="Texas"/>
    <n v="77070"/>
    <s v="West"/>
    <s v="OFF-SU-10001574"/>
    <s v="Office Supplies"/>
    <s v="Supplies"/>
    <s v="Acme Value Line Scissors"/>
    <n v="2.92"/>
    <n v="1"/>
    <n v="0.2"/>
    <n v="0.36499999999999977"/>
  </r>
  <r>
    <n v="3593"/>
    <s v="CA-2013-108434"/>
    <x v="0"/>
    <x v="5"/>
    <d v="2013-12-08T00:00:00"/>
    <s v="Second Class"/>
    <s v="JG-15160"/>
    <s v="James Galang"/>
    <s v="Consumer"/>
    <s v="United States"/>
    <s v="New York City"/>
    <s v="New York"/>
    <n v="10024"/>
    <s v="West"/>
    <s v="OFF-ST-10002615"/>
    <s v="Office Supplies"/>
    <s v="Storage"/>
    <s v="Dual Level, Single-Width Filing Carts"/>
    <n v="465.18"/>
    <n v="3"/>
    <n v="0"/>
    <n v="120.94680000000001"/>
  </r>
  <r>
    <n v="3594"/>
    <s v="CA-2013-164154"/>
    <x v="0"/>
    <x v="108"/>
    <d v="2013-09-18T00:00:00"/>
    <s v="Standard Class"/>
    <s v="NZ-18565"/>
    <s v="Nick Zandusky"/>
    <s v="Home Office"/>
    <s v="United States"/>
    <s v="Toledo"/>
    <s v="Ohio"/>
    <n v="43615"/>
    <s v="West"/>
    <s v="OFF-BI-10001658"/>
    <s v="Office Supplies"/>
    <s v="Binders"/>
    <s v="GBC Standard Therm-A-Bind Covers"/>
    <n v="22.428000000000004"/>
    <n v="3"/>
    <n v="0.7"/>
    <n v="-17.942399999999992"/>
  </r>
  <r>
    <n v="3595"/>
    <s v="CA-2013-164154"/>
    <x v="0"/>
    <x v="108"/>
    <d v="2013-09-18T00:00:00"/>
    <s v="Standard Class"/>
    <s v="NZ-18565"/>
    <s v="Nick Zandusky"/>
    <s v="Home Office"/>
    <s v="United States"/>
    <s v="Toledo"/>
    <s v="Ohio"/>
    <n v="43615"/>
    <s v="West"/>
    <s v="OFF-ST-10002562"/>
    <s v="Office Supplies"/>
    <s v="Storage"/>
    <s v="Staples"/>
    <n v="37.52000000000001"/>
    <n v="5"/>
    <n v="0.2"/>
    <n v="3.7519999999999989"/>
  </r>
  <r>
    <n v="3596"/>
    <s v="CA-2014-148012"/>
    <x v="3"/>
    <x v="34"/>
    <d v="2014-12-16T00:00:00"/>
    <s v="Standard Class"/>
    <s v="KM-16225"/>
    <s v="Kalyca Meade"/>
    <s v="Corporate"/>
    <s v="United States"/>
    <s v="Philadelphia"/>
    <s v="Pennsylvania"/>
    <n v="19143"/>
    <s v="West"/>
    <s v="OFF-AR-10004757"/>
    <s v="Office Supplies"/>
    <s v="Art"/>
    <s v="Crayola Colored Pencils"/>
    <n v="2.6240000000000001"/>
    <n v="1"/>
    <n v="0.2"/>
    <n v="0.42639999999999978"/>
  </r>
  <r>
    <n v="3597"/>
    <s v="CA-2011-102869"/>
    <x v="2"/>
    <x v="340"/>
    <d v="2011-09-14T00:00:00"/>
    <s v="Second Class"/>
    <s v="LC-17140"/>
    <s v="Logan Currie"/>
    <s v="Consumer"/>
    <s v="United States"/>
    <s v="Philadelphia"/>
    <s v="Pennsylvania"/>
    <n v="19140"/>
    <s v="West"/>
    <s v="OFF-PA-10000788"/>
    <s v="Office Supplies"/>
    <s v="Paper"/>
    <s v="Xerox 210"/>
    <n v="15.552000000000003"/>
    <n v="3"/>
    <n v="0.2"/>
    <n v="5.4432"/>
  </r>
  <r>
    <n v="3598"/>
    <s v="CA-2011-102869"/>
    <x v="2"/>
    <x v="340"/>
    <d v="2011-09-14T00:00:00"/>
    <s v="Second Class"/>
    <s v="LC-17140"/>
    <s v="Logan Currie"/>
    <s v="Consumer"/>
    <s v="United States"/>
    <s v="Philadelphia"/>
    <s v="Pennsylvania"/>
    <n v="19140"/>
    <s v="We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1-102869"/>
    <x v="2"/>
    <x v="340"/>
    <d v="2011-09-14T00:00:00"/>
    <s v="Second Class"/>
    <s v="LC-17140"/>
    <s v="Logan Currie"/>
    <s v="Consumer"/>
    <s v="United States"/>
    <s v="Philadelphia"/>
    <s v="Pennsylvania"/>
    <n v="19140"/>
    <s v="We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1-102869"/>
    <x v="2"/>
    <x v="340"/>
    <d v="2011-09-14T00:00:00"/>
    <s v="Second Class"/>
    <s v="LC-17140"/>
    <s v="Logan Currie"/>
    <s v="Consumer"/>
    <s v="United States"/>
    <s v="Philadelphia"/>
    <s v="Pennsylvania"/>
    <n v="19140"/>
    <s v="West"/>
    <s v="TEC-PH-10002549"/>
    <s v="Technology"/>
    <s v="Phones"/>
    <s v="Polycom SoundPoint IP 450 VoIP phone"/>
    <n v="135.51599999999999"/>
    <n v="1"/>
    <n v="0.4"/>
    <n v="-31.620400000000004"/>
  </r>
  <r>
    <n v="3601"/>
    <s v="CA-2014-138310"/>
    <x v="3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1-159835"/>
    <x v="2"/>
    <x v="664"/>
    <d v="2011-11-24T00:00:00"/>
    <s v="Standard Class"/>
    <s v="RB-19330"/>
    <s v="Randy Bradley"/>
    <s v="Consumer"/>
    <s v="United States"/>
    <s v="Philadelphia"/>
    <s v="Pennsylvania"/>
    <n v="19143"/>
    <s v="West"/>
    <s v="OFF-PA-10002137"/>
    <s v="Office Supplies"/>
    <s v="Paper"/>
    <s v="Southworth 100% Résumé Paper, 24lb."/>
    <n v="12.448"/>
    <n v="2"/>
    <n v="0.2"/>
    <n v="3.8899999999999988"/>
  </r>
  <r>
    <n v="3603"/>
    <s v="CA-2011-159835"/>
    <x v="2"/>
    <x v="664"/>
    <d v="2011-11-24T00:00:00"/>
    <s v="Standard Class"/>
    <s v="RB-19330"/>
    <s v="Randy Bradley"/>
    <s v="Consumer"/>
    <s v="United States"/>
    <s v="Philadelphia"/>
    <s v="Pennsylvania"/>
    <n v="19143"/>
    <s v="West"/>
    <s v="FUR-CH-10004997"/>
    <s v="Furniture"/>
    <s v="Chairs"/>
    <s v="Hon Every-Day Series Multi-Task Chairs"/>
    <n v="657.93"/>
    <n v="5"/>
    <n v="0.3"/>
    <n v="-93.989999999999952"/>
  </r>
  <r>
    <n v="3604"/>
    <s v="CA-2014-112956"/>
    <x v="3"/>
    <x v="170"/>
    <d v="2014-08-28T00:00:00"/>
    <s v="Standard Class"/>
    <s v="TH-21550"/>
    <s v="Tracy Hopkins"/>
    <s v="Home Office"/>
    <s v="United States"/>
    <s v="Columbia"/>
    <s v="Maryland"/>
    <n v="21044"/>
    <s v="West"/>
    <s v="OFF-PA-10000357"/>
    <s v="Office Supplies"/>
    <s v="Paper"/>
    <s v="Xerox 1888"/>
    <n v="277.39999999999998"/>
    <n v="5"/>
    <n v="0"/>
    <n v="133.15199999999999"/>
  </r>
  <r>
    <n v="3605"/>
    <s v="CA-2014-112956"/>
    <x v="3"/>
    <x v="170"/>
    <d v="2014-08-28T00:00:00"/>
    <s v="Standard Class"/>
    <s v="TH-21550"/>
    <s v="Tracy Hopkins"/>
    <s v="Home Office"/>
    <s v="United States"/>
    <s v="Columbia"/>
    <s v="Maryland"/>
    <n v="21044"/>
    <s v="We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4-112956"/>
    <x v="3"/>
    <x v="170"/>
    <d v="2014-08-28T00:00:00"/>
    <s v="Standard Class"/>
    <s v="TH-21550"/>
    <s v="Tracy Hopkins"/>
    <s v="Home Office"/>
    <s v="United States"/>
    <s v="Columbia"/>
    <s v="Maryland"/>
    <n v="21044"/>
    <s v="West"/>
    <s v="FUR-FU-10004960"/>
    <s v="Furniture"/>
    <s v="Furnishings"/>
    <s v="Seth Thomas 12&quot; Clock w/ Goldtone Case"/>
    <n v="91.92"/>
    <n v="4"/>
    <n v="0"/>
    <n v="31.252800000000001"/>
  </r>
  <r>
    <n v="3607"/>
    <s v="CA-2013-119683"/>
    <x v="0"/>
    <x v="299"/>
    <d v="2013-03-17T00:00:00"/>
    <s v="Second Class"/>
    <s v="CK-12595"/>
    <s v="Clytie Kelty"/>
    <s v="Consumer"/>
    <s v="United States"/>
    <s v="New York City"/>
    <s v="New York"/>
    <n v="10024"/>
    <s v="West"/>
    <s v="OFF-EN-10001099"/>
    <s v="Office Supplies"/>
    <s v="Envelopes"/>
    <s v="Staples"/>
    <n v="29.339999999999996"/>
    <n v="3"/>
    <n v="0"/>
    <n v="13.496399999999998"/>
  </r>
  <r>
    <n v="3608"/>
    <s v="CA-2011-163559"/>
    <x v="2"/>
    <x v="865"/>
    <d v="2011-09-28T00:00:00"/>
    <s v="Second Class"/>
    <s v="ST-20530"/>
    <s v="Shui Tom"/>
    <s v="Consumer"/>
    <s v="United States"/>
    <s v="New York City"/>
    <s v="New York"/>
    <n v="10035"/>
    <s v="West"/>
    <s v="OFF-BI-10002026"/>
    <s v="Office Supplies"/>
    <s v="Binders"/>
    <s v="Avery Arch Ring Binders"/>
    <n v="139.44"/>
    <n v="3"/>
    <n v="0.2"/>
    <n v="47.060999999999993"/>
  </r>
  <r>
    <n v="3609"/>
    <s v="CA-2011-140228"/>
    <x v="2"/>
    <x v="582"/>
    <d v="2011-05-03T00:00:00"/>
    <s v="Standard Class"/>
    <s v="GB-14530"/>
    <s v="George Bell"/>
    <s v="Corporate"/>
    <s v="United States"/>
    <s v="Newark"/>
    <s v="Ohio"/>
    <n v="43055"/>
    <s v="West"/>
    <s v="OFF-LA-10001613"/>
    <s v="Office Supplies"/>
    <s v="Labels"/>
    <s v="Avery File Folder Labels"/>
    <n v="6.911999999999999"/>
    <n v="3"/>
    <n v="0.2"/>
    <n v="2.5056000000000003"/>
  </r>
  <r>
    <n v="3610"/>
    <s v="CA-2011-140228"/>
    <x v="2"/>
    <x v="582"/>
    <d v="2011-05-03T00:00:00"/>
    <s v="Standard Class"/>
    <s v="GB-14530"/>
    <s v="George Bell"/>
    <s v="Corporate"/>
    <s v="United States"/>
    <s v="Newark"/>
    <s v="Ohio"/>
    <n v="43055"/>
    <s v="West"/>
    <s v="OFF-ST-10002214"/>
    <s v="Office Supplies"/>
    <s v="Storage"/>
    <s v="X-Rack File for Hanging Folders"/>
    <n v="27.096"/>
    <n v="3"/>
    <n v="0.2"/>
    <n v="2.0321999999999987"/>
  </r>
  <r>
    <n v="3611"/>
    <s v="CA-2011-140228"/>
    <x v="2"/>
    <x v="582"/>
    <d v="2011-05-03T00:00:00"/>
    <s v="Standard Class"/>
    <s v="GB-14530"/>
    <s v="George Bell"/>
    <s v="Corporate"/>
    <s v="United States"/>
    <s v="Newark"/>
    <s v="Ohio"/>
    <n v="43055"/>
    <s v="We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3-131674"/>
    <x v="0"/>
    <x v="896"/>
    <d v="2013-12-02T00:00:00"/>
    <s v="Second Class"/>
    <s v="NC-18535"/>
    <s v="Nick Crebassa"/>
    <s v="Corporate"/>
    <s v="United States"/>
    <s v="Dallas"/>
    <s v="Texas"/>
    <n v="75217"/>
    <s v="West"/>
    <s v="TEC-AC-10004864"/>
    <s v="Technology"/>
    <s v="Accessories"/>
    <s v="Memorex Micro Travel Drive 32 GB"/>
    <n v="58.415999999999997"/>
    <n v="2"/>
    <n v="0.2"/>
    <n v="16.794600000000003"/>
  </r>
  <r>
    <n v="3613"/>
    <s v="CA-2012-110093"/>
    <x v="1"/>
    <x v="155"/>
    <d v="2012-12-08T00:00:00"/>
    <s v="Standard Class"/>
    <s v="AB-10255"/>
    <s v="Alejandro Ballentine"/>
    <s v="Home Office"/>
    <s v="United States"/>
    <s v="Philadelphia"/>
    <s v="Pennsylvania"/>
    <n v="19134"/>
    <s v="We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2-110093"/>
    <x v="1"/>
    <x v="155"/>
    <d v="2012-12-08T00:00:00"/>
    <s v="Standard Class"/>
    <s v="AB-10255"/>
    <s v="Alejandro Ballentine"/>
    <s v="Home Office"/>
    <s v="United States"/>
    <s v="Philadelphia"/>
    <s v="Pennsylvania"/>
    <n v="19134"/>
    <s v="We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4-112529"/>
    <x v="3"/>
    <x v="123"/>
    <d v="2014-11-22T00:00:00"/>
    <s v="First Class"/>
    <s v="SC-20770"/>
    <s v="Stewart Carmichael"/>
    <s v="Corporate"/>
    <s v="United States"/>
    <s v="San Antonio"/>
    <s v="Texas"/>
    <n v="78207"/>
    <s v="West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4-112529"/>
    <x v="3"/>
    <x v="123"/>
    <d v="2014-11-22T00:00:00"/>
    <s v="First Class"/>
    <s v="SC-20770"/>
    <s v="Stewart Carmichael"/>
    <s v="Corporate"/>
    <s v="United States"/>
    <s v="San Antonio"/>
    <s v="Texas"/>
    <n v="78207"/>
    <s v="West"/>
    <s v="OFF-AR-10001915"/>
    <s v="Office Supplies"/>
    <s v="Art"/>
    <s v="Peel-Off China Markers"/>
    <n v="31.776"/>
    <n v="4"/>
    <n v="0.2"/>
    <n v="8.7384000000000022"/>
  </r>
  <r>
    <n v="3617"/>
    <s v="CA-2013-154536"/>
    <x v="0"/>
    <x v="64"/>
    <d v="2013-09-10T00:00:00"/>
    <s v="Standard Class"/>
    <s v="JC-15340"/>
    <s v="Jasper Cacioppo"/>
    <s v="Consumer"/>
    <s v="United States"/>
    <s v="Philadelphia"/>
    <s v="Pennsylvania"/>
    <n v="19120"/>
    <s v="We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4-141929"/>
    <x v="3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4-141929"/>
    <x v="3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4-141929"/>
    <x v="3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3-109743"/>
    <x v="0"/>
    <x v="897"/>
    <d v="2013-09-30T00:00:00"/>
    <s v="Standard Class"/>
    <s v="SH-19975"/>
    <s v="Sally Hughsby"/>
    <s v="Corporate"/>
    <s v="United States"/>
    <s v="Smyrna"/>
    <s v="Tennessee"/>
    <n v="37167"/>
    <s v="West"/>
    <s v="OFF-AR-10003727"/>
    <s v="Office Supplies"/>
    <s v="Art"/>
    <s v="Berol Giant Pencil Sharpener"/>
    <n v="40.775999999999996"/>
    <n v="3"/>
    <n v="0.2"/>
    <n v="4.5872999999999937"/>
  </r>
  <r>
    <n v="3622"/>
    <s v="CA-2013-109743"/>
    <x v="0"/>
    <x v="897"/>
    <d v="2013-09-30T00:00:00"/>
    <s v="Standard Class"/>
    <s v="SH-19975"/>
    <s v="Sally Hughsby"/>
    <s v="Corporate"/>
    <s v="United States"/>
    <s v="Smyrna"/>
    <s v="Tennessee"/>
    <n v="37167"/>
    <s v="West"/>
    <s v="TEC-PH-10004071"/>
    <s v="Technology"/>
    <s v="Phones"/>
    <s v="PayAnywhere Card Reader"/>
    <n v="63.936000000000007"/>
    <n v="8"/>
    <n v="0.2"/>
    <n v="5.5944000000000003"/>
  </r>
  <r>
    <n v="3623"/>
    <s v="CA-2011-159184"/>
    <x v="2"/>
    <x v="80"/>
    <d v="2011-09-19T00:00:00"/>
    <s v="Standard Class"/>
    <s v="JC-15775"/>
    <s v="John Castell"/>
    <s v="Consumer"/>
    <s v="United States"/>
    <s v="Macon"/>
    <s v="Georgia"/>
    <n v="31204"/>
    <s v="West"/>
    <s v="FUR-FU-10002878"/>
    <s v="Furniture"/>
    <s v="Furnishings"/>
    <s v="Seth Thomas 14&quot; Day/Date Wall Clock"/>
    <n v="142.4"/>
    <n v="5"/>
    <n v="0"/>
    <n v="52.688000000000002"/>
  </r>
  <r>
    <n v="3624"/>
    <s v="CA-2011-159184"/>
    <x v="2"/>
    <x v="80"/>
    <d v="2011-09-19T00:00:00"/>
    <s v="Standard Class"/>
    <s v="JC-15775"/>
    <s v="John Castell"/>
    <s v="Consumer"/>
    <s v="United States"/>
    <s v="Macon"/>
    <s v="Georgia"/>
    <n v="31204"/>
    <s v="West"/>
    <s v="OFF-BI-10001890"/>
    <s v="Office Supplies"/>
    <s v="Binders"/>
    <s v="Avery Poly Binder Pockets"/>
    <n v="7.16"/>
    <n v="2"/>
    <n v="0"/>
    <n v="3.4367999999999999"/>
  </r>
  <r>
    <n v="3625"/>
    <s v="CA-2014-113530"/>
    <x v="3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4-113530"/>
    <x v="3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4-113530"/>
    <x v="3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4-113530"/>
    <x v="3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1-169726"/>
    <x v="2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4-155957"/>
    <x v="3"/>
    <x v="200"/>
    <d v="2014-12-01T00:00:00"/>
    <s v="Standard Class"/>
    <s v="CC-12610"/>
    <s v="Corey Catlett"/>
    <s v="Corporate"/>
    <s v="United States"/>
    <s v="Columbus"/>
    <s v="Ohio"/>
    <n v="43229"/>
    <s v="West"/>
    <s v="OFF-AP-10002082"/>
    <s v="Office Supplies"/>
    <s v="Appliances"/>
    <s v="Holmes HEPA Air Purifier"/>
    <n v="52.272000000000006"/>
    <n v="3"/>
    <n v="0.2"/>
    <n v="9.8009999999999984"/>
  </r>
  <r>
    <n v="3631"/>
    <s v="CA-2014-155957"/>
    <x v="3"/>
    <x v="200"/>
    <d v="2014-12-01T00:00:00"/>
    <s v="Standard Class"/>
    <s v="CC-12610"/>
    <s v="Corey Catlett"/>
    <s v="Corporate"/>
    <s v="United States"/>
    <s v="Columbus"/>
    <s v="Ohio"/>
    <n v="43229"/>
    <s v="We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4-132178"/>
    <x v="3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4-132178"/>
    <x v="3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OFF-LA-10001613"/>
    <s v="Office Supplies"/>
    <s v="Labels"/>
    <s v="Avery File Folder Labels"/>
    <n v="9.2159999999999993"/>
    <n v="4"/>
    <n v="0.2"/>
    <n v="3.3408000000000002"/>
  </r>
  <r>
    <n v="3635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TEC-PH-10000376"/>
    <s v="Technology"/>
    <s v="Phones"/>
    <s v="Square Credit Card Reader"/>
    <n v="41.957999999999998"/>
    <n v="7"/>
    <n v="0.4"/>
    <n v="-9.7901999999999987"/>
  </r>
  <r>
    <n v="3636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OFF-PA-10004039"/>
    <s v="Office Supplies"/>
    <s v="Paper"/>
    <s v="Xerox 1882"/>
    <n v="89.567999999999998"/>
    <n v="2"/>
    <n v="0.2"/>
    <n v="32.468400000000003"/>
  </r>
  <r>
    <n v="3637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FUR-FU-10000758"/>
    <s v="Furniture"/>
    <s v="Furnishings"/>
    <s v="DAX Natural Wood-Tone Poster Frame"/>
    <n v="148.28800000000001"/>
    <n v="7"/>
    <n v="0.2"/>
    <n v="29.657599999999988"/>
  </r>
  <r>
    <n v="3640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OFF-PA-10000682"/>
    <s v="Office Supplies"/>
    <s v="Paper"/>
    <s v="Xerox 1924"/>
    <n v="4.6240000000000006"/>
    <n v="1"/>
    <n v="0.2"/>
    <n v="1.6762000000000001"/>
  </r>
  <r>
    <n v="3641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3-145177"/>
    <x v="0"/>
    <x v="338"/>
    <d v="2013-11-15T00:00:00"/>
    <s v="Standard Class"/>
    <s v="PP-18955"/>
    <s v="Paul Prost"/>
    <s v="Home Office"/>
    <s v="United States"/>
    <s v="Springfield"/>
    <s v="Ohio"/>
    <n v="45503"/>
    <s v="West"/>
    <s v="OFF-BI-10002082"/>
    <s v="Office Supplies"/>
    <s v="Binders"/>
    <s v="GBC Twin Loop Wire Binding Elements"/>
    <n v="69.888000000000005"/>
    <n v="7"/>
    <n v="0.7"/>
    <n v="-46.591999999999999"/>
  </r>
  <r>
    <n v="3643"/>
    <s v="CA-2011-156594"/>
    <x v="2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1-156594"/>
    <x v="2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1-156594"/>
    <x v="2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1-156594"/>
    <x v="2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1-146528"/>
    <x v="2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1-146528"/>
    <x v="2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2-168459"/>
    <x v="1"/>
    <x v="6"/>
    <d v="2012-11-27T00:00:00"/>
    <s v="Standard Class"/>
    <s v="MC-17275"/>
    <s v="Marc Crier"/>
    <s v="Consumer"/>
    <s v="United States"/>
    <s v="Memphis"/>
    <s v="Tennessee"/>
    <n v="38109"/>
    <s v="We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2-168459"/>
    <x v="1"/>
    <x v="6"/>
    <d v="2012-11-27T00:00:00"/>
    <s v="Standard Class"/>
    <s v="MC-17275"/>
    <s v="Marc Crier"/>
    <s v="Consumer"/>
    <s v="United States"/>
    <s v="Memphis"/>
    <s v="Tennessee"/>
    <n v="38109"/>
    <s v="West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4-109960"/>
    <x v="3"/>
    <x v="34"/>
    <d v="2014-12-12T00:00:00"/>
    <s v="Second Class"/>
    <s v="DB-13210"/>
    <s v="Dean Braden"/>
    <s v="Consumer"/>
    <s v="United States"/>
    <s v="Detroit"/>
    <s v="Michigan"/>
    <n v="48234"/>
    <s v="West"/>
    <s v="TEC-AC-10004859"/>
    <s v="Technology"/>
    <s v="Accessories"/>
    <s v="Maxell Pro 80 Minute CD-R, 10/Pack"/>
    <n v="104.88"/>
    <n v="6"/>
    <n v="0"/>
    <n v="41.952000000000005"/>
  </r>
  <r>
    <n v="3652"/>
    <s v="CA-2014-109960"/>
    <x v="3"/>
    <x v="34"/>
    <d v="2014-12-12T00:00:00"/>
    <s v="Second Class"/>
    <s v="DB-13210"/>
    <s v="Dean Braden"/>
    <s v="Consumer"/>
    <s v="United States"/>
    <s v="Detroit"/>
    <s v="Michigan"/>
    <n v="48234"/>
    <s v="West"/>
    <s v="OFF-AR-10001860"/>
    <s v="Office Supplies"/>
    <s v="Art"/>
    <s v="BIC Liqua Brite Liner"/>
    <n v="34.700000000000003"/>
    <n v="5"/>
    <n v="0"/>
    <n v="12.492000000000001"/>
  </r>
  <r>
    <n v="3653"/>
    <s v="CA-2014-109960"/>
    <x v="3"/>
    <x v="34"/>
    <d v="2014-12-12T00:00:00"/>
    <s v="Second Class"/>
    <s v="DB-13210"/>
    <s v="Dean Braden"/>
    <s v="Consumer"/>
    <s v="United States"/>
    <s v="Detroit"/>
    <s v="Michigan"/>
    <n v="48234"/>
    <s v="West"/>
    <s v="OFF-BI-10001636"/>
    <s v="Office Supplies"/>
    <s v="Binders"/>
    <s v="Ibico Plastic and Wire Spiral Binding Combs"/>
    <n v="33.72"/>
    <n v="4"/>
    <n v="0"/>
    <n v="15.511199999999999"/>
  </r>
  <r>
    <n v="3654"/>
    <s v="CA-2014-109960"/>
    <x v="3"/>
    <x v="34"/>
    <d v="2014-12-12T00:00:00"/>
    <s v="Second Class"/>
    <s v="DB-13210"/>
    <s v="Dean Braden"/>
    <s v="Consumer"/>
    <s v="United States"/>
    <s v="Detroit"/>
    <s v="Michigan"/>
    <n v="48234"/>
    <s v="West"/>
    <s v="OFF-PA-10000349"/>
    <s v="Office Supplies"/>
    <s v="Paper"/>
    <s v="Staples"/>
    <n v="14.940000000000001"/>
    <n v="3"/>
    <n v="0"/>
    <n v="7.0218000000000007"/>
  </r>
  <r>
    <n v="3655"/>
    <s v="CA-2014-133004"/>
    <x v="3"/>
    <x v="515"/>
    <d v="2014-09-06T00:00:00"/>
    <s v="Standard Class"/>
    <s v="AJ-10945"/>
    <s v="Ashley Jarboe"/>
    <s v="Consumer"/>
    <s v="United States"/>
    <s v="Lawrence"/>
    <s v="Indiana"/>
    <n v="46226"/>
    <s v="West"/>
    <s v="OFF-AP-10002439"/>
    <s v="Office Supplies"/>
    <s v="Appliances"/>
    <s v="Tripp Lite Isotel 8 Ultra 8 Outlet Metal Surge"/>
    <n v="638.73"/>
    <n v="9"/>
    <n v="0"/>
    <n v="166.06979999999999"/>
  </r>
  <r>
    <n v="3656"/>
    <s v="CA-2014-168102"/>
    <x v="3"/>
    <x v="558"/>
    <d v="2014-05-01T00:00:00"/>
    <s v="Standard Class"/>
    <s v="CP-12340"/>
    <s v="Christine Phan"/>
    <s v="Corporate"/>
    <s v="United States"/>
    <s v="Jacksonville"/>
    <s v="Florida"/>
    <n v="32216"/>
    <s v="West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4-158036"/>
    <x v="3"/>
    <x v="565"/>
    <d v="2014-09-15T00:00:00"/>
    <s v="Standard Class"/>
    <s v="DB-13555"/>
    <s v="Dorothy Badders"/>
    <s v="Corporate"/>
    <s v="United States"/>
    <s v="Dublin"/>
    <s v="Ohio"/>
    <n v="43017"/>
    <s v="We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2-128083"/>
    <x v="1"/>
    <x v="899"/>
    <d v="2012-03-17T00:00:00"/>
    <s v="Standard Class"/>
    <s v="EB-13750"/>
    <s v="Edward Becker"/>
    <s v="Corporate"/>
    <s v="United States"/>
    <s v="Plantation"/>
    <s v="Florida"/>
    <n v="33317"/>
    <s v="West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2-128083"/>
    <x v="1"/>
    <x v="899"/>
    <d v="2012-03-17T00:00:00"/>
    <s v="Standard Class"/>
    <s v="EB-13750"/>
    <s v="Edward Becker"/>
    <s v="Corporate"/>
    <s v="United States"/>
    <s v="Plantation"/>
    <s v="Florida"/>
    <n v="33317"/>
    <s v="West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2-128083"/>
    <x v="1"/>
    <x v="899"/>
    <d v="2012-03-17T00:00:00"/>
    <s v="Standard Class"/>
    <s v="EB-13750"/>
    <s v="Edward Becker"/>
    <s v="Corporate"/>
    <s v="United States"/>
    <s v="Plantation"/>
    <s v="Florida"/>
    <n v="33317"/>
    <s v="West"/>
    <s v="FUR-FU-10001731"/>
    <s v="Furniture"/>
    <s v="Furnishings"/>
    <s v="Acrylic Self-Standing Desk Frames"/>
    <n v="6.4080000000000004"/>
    <n v="3"/>
    <n v="0.2"/>
    <n v="1.4418"/>
  </r>
  <r>
    <n v="3661"/>
    <s v="CA-2013-161676"/>
    <x v="0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3-155005"/>
    <x v="0"/>
    <x v="900"/>
    <d v="2013-06-16T00:00:00"/>
    <s v="Second Class"/>
    <s v="SC-20050"/>
    <s v="Sample Company A"/>
    <s v="Home Office"/>
    <s v="United States"/>
    <s v="Jackson"/>
    <s v="Michigan"/>
    <n v="49201"/>
    <s v="West"/>
    <s v="TEC-PH-10003484"/>
    <s v="Technology"/>
    <s v="Phones"/>
    <s v="Ooma Telo VoIP Home Phone System"/>
    <n v="377.96999999999997"/>
    <n v="3"/>
    <n v="0"/>
    <n v="94.492500000000007"/>
  </r>
  <r>
    <n v="3663"/>
    <s v="US-2014-129777"/>
    <x v="3"/>
    <x v="445"/>
    <d v="2014-07-10T00:00:00"/>
    <s v="Standard Class"/>
    <s v="FM-14290"/>
    <s v="Frank Merwin"/>
    <s v="Home Office"/>
    <s v="United States"/>
    <s v="Quincy"/>
    <s v="Massachusetts"/>
    <n v="2169"/>
    <s v="We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4-129777"/>
    <x v="3"/>
    <x v="445"/>
    <d v="2014-07-10T00:00:00"/>
    <s v="Standard Class"/>
    <s v="FM-14290"/>
    <s v="Frank Merwin"/>
    <s v="Home Office"/>
    <s v="United States"/>
    <s v="Quincy"/>
    <s v="Massachusetts"/>
    <n v="2169"/>
    <s v="West"/>
    <s v="OFF-PA-10001970"/>
    <s v="Office Supplies"/>
    <s v="Paper"/>
    <s v="Xerox 1881"/>
    <n v="24.56"/>
    <n v="2"/>
    <n v="0"/>
    <n v="11.543199999999999"/>
  </r>
  <r>
    <n v="3665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1-129364"/>
    <x v="2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3-104969"/>
    <x v="0"/>
    <x v="143"/>
    <d v="2013-04-15T00:00:00"/>
    <s v="Standard Class"/>
    <s v="EH-14125"/>
    <s v="Eugene Hildebrand"/>
    <s v="Home Office"/>
    <s v="United States"/>
    <s v="Troy"/>
    <s v="Ohio"/>
    <n v="45373"/>
    <s v="West"/>
    <s v="OFF-EN-10002312"/>
    <s v="Office Supplies"/>
    <s v="Envelopes"/>
    <s v="#10 Self-Seal White Envelopes"/>
    <n v="8.8719999999999999"/>
    <n v="1"/>
    <n v="0.2"/>
    <n v="3.2161"/>
  </r>
  <r>
    <n v="3674"/>
    <s v="CA-2013-104969"/>
    <x v="0"/>
    <x v="143"/>
    <d v="2013-04-15T00:00:00"/>
    <s v="Standard Class"/>
    <s v="EH-14125"/>
    <s v="Eugene Hildebrand"/>
    <s v="Home Office"/>
    <s v="United States"/>
    <s v="Troy"/>
    <s v="Ohio"/>
    <n v="45373"/>
    <s v="West"/>
    <s v="OFF-BI-10004224"/>
    <s v="Office Supplies"/>
    <s v="Binders"/>
    <s v="Catalog Binders with Expanding Posts"/>
    <n v="121.10400000000003"/>
    <n v="6"/>
    <n v="0.7"/>
    <n v="-100.91999999999999"/>
  </r>
  <r>
    <n v="3675"/>
    <s v="CA-2014-154109"/>
    <x v="3"/>
    <x v="44"/>
    <d v="2014-11-12T00:00:00"/>
    <s v="Standard Class"/>
    <s v="ML-17410"/>
    <s v="Maris LaWare"/>
    <s v="Consumer"/>
    <s v="United States"/>
    <s v="Philadelphia"/>
    <s v="Pennsylvania"/>
    <n v="19143"/>
    <s v="West"/>
    <s v="FUR-CH-10003774"/>
    <s v="Furniture"/>
    <s v="Chairs"/>
    <s v="Global Wood Trimmed Manager's Task Chair, Khaki"/>
    <n v="127.372"/>
    <n v="2"/>
    <n v="0.3"/>
    <n v="-30.933200000000006"/>
  </r>
  <r>
    <n v="3676"/>
    <s v="CA-2014-154109"/>
    <x v="3"/>
    <x v="44"/>
    <d v="2014-11-12T00:00:00"/>
    <s v="Standard Class"/>
    <s v="ML-17410"/>
    <s v="Maris LaWare"/>
    <s v="Consumer"/>
    <s v="United States"/>
    <s v="Philadelphia"/>
    <s v="Pennsylvania"/>
    <n v="19143"/>
    <s v="West"/>
    <s v="OFF-PA-10000157"/>
    <s v="Office Supplies"/>
    <s v="Paper"/>
    <s v="Xerox 191"/>
    <n v="47.952000000000005"/>
    <n v="3"/>
    <n v="0.2"/>
    <n v="16.183799999999998"/>
  </r>
  <r>
    <n v="3677"/>
    <s v="CA-2012-156440"/>
    <x v="1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FA-10002763"/>
    <s v="Office Supplies"/>
    <s v="Fasteners"/>
    <s v="Advantus Map Pennant Flags and Round Head Tacks"/>
    <n v="15.8"/>
    <n v="4"/>
    <n v="0"/>
    <n v="5.0559999999999992"/>
  </r>
  <r>
    <n v="3679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BI-10002854"/>
    <s v="Office Supplies"/>
    <s v="Binders"/>
    <s v="Performers Binder/Pad Holder, Black"/>
    <n v="84.09"/>
    <n v="3"/>
    <n v="0"/>
    <n v="42.045000000000002"/>
  </r>
  <r>
    <n v="3683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AR-10002987"/>
    <s v="Office Supplies"/>
    <s v="Art"/>
    <s v="Prismacolor Color Pencil Set"/>
    <n v="79.36"/>
    <n v="4"/>
    <n v="0"/>
    <n v="32.537600000000005"/>
  </r>
  <r>
    <n v="3684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BI-10004001"/>
    <s v="Office Supplies"/>
    <s v="Binders"/>
    <s v="GBC Recycled VeloBinder Covers"/>
    <n v="153.35999999999999"/>
    <n v="9"/>
    <n v="0"/>
    <n v="70.545599999999979"/>
  </r>
  <r>
    <n v="3685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BI-10001634"/>
    <s v="Office Supplies"/>
    <s v="Binders"/>
    <s v="Wilson Jones Active Use Binders"/>
    <n v="43.68"/>
    <n v="6"/>
    <n v="0"/>
    <n v="21.403200000000002"/>
  </r>
  <r>
    <n v="3686"/>
    <s v="CA-2012-132626"/>
    <x v="1"/>
    <x v="584"/>
    <d v="2012-07-14T00:00:00"/>
    <s v="Standard Class"/>
    <s v="BT-11680"/>
    <s v="Brian Thompson"/>
    <s v="Consumer"/>
    <s v="United States"/>
    <s v="Clinton"/>
    <s v="Maryland"/>
    <n v="20735"/>
    <s v="West"/>
    <s v="OFF-ST-10003722"/>
    <s v="Office Supplies"/>
    <s v="Storage"/>
    <s v="Project Tote Personal File"/>
    <n v="98.21"/>
    <n v="7"/>
    <n v="0"/>
    <n v="28.480899999999984"/>
  </r>
  <r>
    <n v="3687"/>
    <s v="CA-2013-102792"/>
    <x v="0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3-108567"/>
    <x v="0"/>
    <x v="244"/>
    <d v="2013-05-25T00:00:00"/>
    <s v="Standard Class"/>
    <s v="DB-13210"/>
    <s v="Dean Braden"/>
    <s v="Consumer"/>
    <s v="United States"/>
    <s v="Port Saint Lucie"/>
    <s v="Florida"/>
    <n v="34952"/>
    <s v="West"/>
    <s v="OFF-BI-10004140"/>
    <s v="Office Supplies"/>
    <s v="Binders"/>
    <s v="Avery Non-Stick Binders"/>
    <n v="2.6940000000000004"/>
    <n v="2"/>
    <n v="0.7"/>
    <n v="-2.2450000000000001"/>
  </r>
  <r>
    <n v="3689"/>
    <s v="CA-2014-140760"/>
    <x v="3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4-140760"/>
    <x v="3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2-131359"/>
    <x v="1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2-131359"/>
    <x v="1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2-131359"/>
    <x v="1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2-131359"/>
    <x v="1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3-142097"/>
    <x v="0"/>
    <x v="680"/>
    <d v="2013-10-21T00:00:00"/>
    <s v="Standard Class"/>
    <s v="QJ-19255"/>
    <s v="Quincy Jones"/>
    <s v="Corporate"/>
    <s v="United States"/>
    <s v="Springfield"/>
    <s v="Virginia"/>
    <n v="22153"/>
    <s v="West"/>
    <s v="OFF-BI-10002082"/>
    <s v="Office Supplies"/>
    <s v="Binders"/>
    <s v="GBC Twin Loop Wire Binding Elements"/>
    <n v="232.96"/>
    <n v="7"/>
    <n v="0"/>
    <n v="116.48"/>
  </r>
  <r>
    <n v="3696"/>
    <s v="CA-2013-142097"/>
    <x v="0"/>
    <x v="680"/>
    <d v="2013-10-21T00:00:00"/>
    <s v="Standard Class"/>
    <s v="QJ-19255"/>
    <s v="Quincy Jones"/>
    <s v="Corporate"/>
    <s v="United States"/>
    <s v="Springfield"/>
    <s v="Virginia"/>
    <n v="22153"/>
    <s v="West"/>
    <s v="OFF-EN-10002312"/>
    <s v="Office Supplies"/>
    <s v="Envelopes"/>
    <s v="#10 Self-Seal White Envelopes"/>
    <n v="66.539999999999992"/>
    <n v="6"/>
    <n v="0"/>
    <n v="32.604599999999998"/>
  </r>
  <r>
    <n v="3697"/>
    <s v="CA-2013-142097"/>
    <x v="0"/>
    <x v="680"/>
    <d v="2013-10-21T00:00:00"/>
    <s v="Standard Class"/>
    <s v="QJ-19255"/>
    <s v="Quincy Jones"/>
    <s v="Corporate"/>
    <s v="United States"/>
    <s v="Springfield"/>
    <s v="Virginia"/>
    <n v="22153"/>
    <s v="West"/>
    <s v="OFF-AP-10000696"/>
    <s v="Office Supplies"/>
    <s v="Appliances"/>
    <s v="Holmes Odor Grabber"/>
    <n v="43.26"/>
    <n v="3"/>
    <n v="0"/>
    <n v="14.275799999999998"/>
  </r>
  <r>
    <n v="3698"/>
    <s v="CA-2012-151680"/>
    <x v="1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1-140039"/>
    <x v="2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4-160416"/>
    <x v="3"/>
    <x v="38"/>
    <d v="2014-11-19T00:00:00"/>
    <s v="Second Class"/>
    <s v="AD-10180"/>
    <s v="Alan Dominguez"/>
    <s v="Home Office"/>
    <s v="United States"/>
    <s v="Yonkers"/>
    <s v="New York"/>
    <n v="10701"/>
    <s v="West"/>
    <s v="TEC-AC-10004114"/>
    <s v="Technology"/>
    <s v="Accessories"/>
    <s v="KeyTronic 6101 Series - Keyboard - Black"/>
    <n v="163.96"/>
    <n v="4"/>
    <n v="0"/>
    <n v="70.502800000000008"/>
  </r>
  <r>
    <n v="3701"/>
    <s v="CA-2014-169411"/>
    <x v="3"/>
    <x v="165"/>
    <d v="2014-12-30T00:00:00"/>
    <s v="Standard Class"/>
    <s v="AC-10615"/>
    <s v="Ann Chong"/>
    <s v="Corporate"/>
    <s v="United States"/>
    <s v="Rochester"/>
    <s v="New York"/>
    <n v="14609"/>
    <s v="We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3-126543"/>
    <x v="0"/>
    <x v="850"/>
    <d v="2013-01-13T00:00:00"/>
    <s v="Second Class"/>
    <s v="MF-17665"/>
    <s v="Maureen Fritzler"/>
    <s v="Corporate"/>
    <s v="United States"/>
    <s v="Toledo"/>
    <s v="Ohio"/>
    <n v="43615"/>
    <s v="We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2-104941"/>
    <x v="1"/>
    <x v="385"/>
    <d v="2012-06-19T00:00:00"/>
    <s v="Standard Class"/>
    <s v="DH-13075"/>
    <s v="Dave Hallsten"/>
    <s v="Corporate"/>
    <s v="United States"/>
    <s v="Decatur"/>
    <s v="Alabama"/>
    <n v="35601"/>
    <s v="West"/>
    <s v="OFF-AR-10004269"/>
    <s v="Office Supplies"/>
    <s v="Art"/>
    <s v="Newell 31"/>
    <n v="24.78"/>
    <n v="6"/>
    <n v="0"/>
    <n v="6.9384000000000006"/>
  </r>
  <r>
    <n v="3704"/>
    <s v="CA-2012-104941"/>
    <x v="1"/>
    <x v="385"/>
    <d v="2012-06-19T00:00:00"/>
    <s v="Standard Class"/>
    <s v="DH-13075"/>
    <s v="Dave Hallsten"/>
    <s v="Corporate"/>
    <s v="United States"/>
    <s v="Decatur"/>
    <s v="Alabama"/>
    <n v="35601"/>
    <s v="West"/>
    <s v="OFF-BI-10001249"/>
    <s v="Office Supplies"/>
    <s v="Binders"/>
    <s v="Avery Heavy-Duty EZD View Binder with Locking Rings"/>
    <n v="19.14"/>
    <n v="3"/>
    <n v="0"/>
    <n v="8.8043999999999993"/>
  </r>
  <r>
    <n v="3705"/>
    <s v="CA-2012-104941"/>
    <x v="1"/>
    <x v="385"/>
    <d v="2012-06-19T00:00:00"/>
    <s v="Standard Class"/>
    <s v="DH-13075"/>
    <s v="Dave Hallsten"/>
    <s v="Corporate"/>
    <s v="United States"/>
    <s v="Decatur"/>
    <s v="Alabama"/>
    <n v="35601"/>
    <s v="West"/>
    <s v="TEC-CO-10004202"/>
    <s v="Technology"/>
    <s v="Copiers"/>
    <s v="Brother DCP1000 Digital 3 in 1 Multifunction Machine"/>
    <n v="899.97"/>
    <n v="3"/>
    <n v="0"/>
    <n v="314.98950000000002"/>
  </r>
  <r>
    <n v="3706"/>
    <s v="CA-2012-104941"/>
    <x v="1"/>
    <x v="385"/>
    <d v="2012-06-19T00:00:00"/>
    <s v="Standard Class"/>
    <s v="DH-13075"/>
    <s v="Dave Hallsten"/>
    <s v="Corporate"/>
    <s v="United States"/>
    <s v="Decatur"/>
    <s v="Alabama"/>
    <n v="35601"/>
    <s v="West"/>
    <s v="OFF-PA-10003363"/>
    <s v="Office Supplies"/>
    <s v="Paper"/>
    <s v="Xerox 204"/>
    <n v="32.400000000000006"/>
    <n v="5"/>
    <n v="0"/>
    <n v="15.552000000000001"/>
  </r>
  <r>
    <n v="3707"/>
    <s v="CA-2014-160087"/>
    <x v="3"/>
    <x v="257"/>
    <d v="2014-03-23T00:00:00"/>
    <s v="Standard Class"/>
    <s v="EN-13780"/>
    <s v="Edward Nazzal"/>
    <s v="Consumer"/>
    <s v="United States"/>
    <s v="Dallas"/>
    <s v="Texas"/>
    <n v="75220"/>
    <s v="West"/>
    <s v="OFF-AR-10001915"/>
    <s v="Office Supplies"/>
    <s v="Art"/>
    <s v="Peel-Off China Markers"/>
    <n v="23.832000000000001"/>
    <n v="3"/>
    <n v="0.2"/>
    <n v="6.5538000000000007"/>
  </r>
  <r>
    <n v="3708"/>
    <s v="CA-2011-120544"/>
    <x v="2"/>
    <x v="533"/>
    <d v="2011-11-27T00:00:00"/>
    <s v="Standard Class"/>
    <s v="SS-20140"/>
    <s v="Saphhira Shifley"/>
    <s v="Corporate"/>
    <s v="United States"/>
    <s v="Mesquite"/>
    <s v="Texas"/>
    <n v="75150"/>
    <s v="West"/>
    <s v="FUR-FU-10001940"/>
    <s v="Furniture"/>
    <s v="Furnishings"/>
    <s v="Staples"/>
    <n v="6.3680000000000003"/>
    <n v="2"/>
    <n v="0.6"/>
    <n v="-2.5471999999999984"/>
  </r>
  <r>
    <n v="3709"/>
    <s v="CA-2011-120544"/>
    <x v="2"/>
    <x v="533"/>
    <d v="2011-11-27T00:00:00"/>
    <s v="Standard Class"/>
    <s v="SS-20140"/>
    <s v="Saphhira Shifley"/>
    <s v="Corporate"/>
    <s v="United States"/>
    <s v="Mesquite"/>
    <s v="Texas"/>
    <n v="75150"/>
    <s v="West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1-120544"/>
    <x v="2"/>
    <x v="533"/>
    <d v="2011-11-27T00:00:00"/>
    <s v="Standard Class"/>
    <s v="SS-20140"/>
    <s v="Saphhira Shifley"/>
    <s v="Corporate"/>
    <s v="United States"/>
    <s v="Mesquite"/>
    <s v="Texas"/>
    <n v="75150"/>
    <s v="West"/>
    <s v="TEC-AC-10003709"/>
    <s v="Technology"/>
    <s v="Accessories"/>
    <s v="Maxell 4.7GB DVD-R 5/Pack"/>
    <n v="5.5440000000000005"/>
    <n v="7"/>
    <n v="0.2"/>
    <n v="1.6632000000000007"/>
  </r>
  <r>
    <n v="3711"/>
    <s v="CA-2014-113670"/>
    <x v="3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4-113670"/>
    <x v="3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4-166198"/>
    <x v="3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4-166198"/>
    <x v="3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1-135608"/>
    <x v="2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1-135608"/>
    <x v="2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4-144568"/>
    <x v="3"/>
    <x v="148"/>
    <d v="2014-06-03T00:00:00"/>
    <s v="Standard Class"/>
    <s v="JO-15550"/>
    <s v="Jesus Ocampo"/>
    <s v="Home Office"/>
    <s v="United States"/>
    <s v="Omaha"/>
    <s v="Nebraska"/>
    <n v="68104"/>
    <s v="West"/>
    <s v="OFF-FA-10004395"/>
    <s v="Office Supplies"/>
    <s v="Fasteners"/>
    <s v="Plymouth Boxed Rubber Bands by Plymouth"/>
    <n v="23.55"/>
    <n v="5"/>
    <n v="0"/>
    <n v="1.1775000000000002"/>
  </r>
  <r>
    <n v="3718"/>
    <s v="CA-2013-142370"/>
    <x v="0"/>
    <x v="251"/>
    <d v="2013-09-24T00:00:00"/>
    <s v="Standard Class"/>
    <s v="TP-21130"/>
    <s v="Theone Pippenger"/>
    <s v="Consumer"/>
    <s v="United States"/>
    <s v="Columbus"/>
    <s v="Georgia"/>
    <n v="31907"/>
    <s v="West"/>
    <s v="OFF-SU-10003002"/>
    <s v="Office Supplies"/>
    <s v="Supplies"/>
    <s v="Letter Slitter"/>
    <n v="5.04"/>
    <n v="2"/>
    <n v="0"/>
    <n v="0.15120000000000022"/>
  </r>
  <r>
    <n v="3719"/>
    <s v="CA-2013-142370"/>
    <x v="0"/>
    <x v="251"/>
    <d v="2013-09-24T00:00:00"/>
    <s v="Standard Class"/>
    <s v="TP-21130"/>
    <s v="Theone Pippenger"/>
    <s v="Consumer"/>
    <s v="United States"/>
    <s v="Columbus"/>
    <s v="Georgia"/>
    <n v="31907"/>
    <s v="West"/>
    <s v="TEC-AC-10002926"/>
    <s v="Technology"/>
    <s v="Accessories"/>
    <s v="Logitech Wireless Marathon Mouse M705"/>
    <n v="249.95000000000002"/>
    <n v="5"/>
    <n v="0"/>
    <n v="107.47850000000001"/>
  </r>
  <r>
    <n v="3720"/>
    <s v="CA-2013-105900"/>
    <x v="0"/>
    <x v="42"/>
    <d v="2013-09-24T00:00:00"/>
    <s v="Standard Class"/>
    <s v="BS-11590"/>
    <s v="Brendan Sweed"/>
    <s v="Corporate"/>
    <s v="United States"/>
    <s v="Columbus"/>
    <s v="Indiana"/>
    <n v="47201"/>
    <s v="West"/>
    <s v="OFF-AR-10002656"/>
    <s v="Office Supplies"/>
    <s v="Art"/>
    <s v="Sanford Liquid Accent Highlighters"/>
    <n v="33.4"/>
    <n v="5"/>
    <n v="0"/>
    <n v="12.357999999999997"/>
  </r>
  <r>
    <n v="3721"/>
    <s v="CA-2013-151155"/>
    <x v="0"/>
    <x v="887"/>
    <d v="2013-12-25T00:00:00"/>
    <s v="Standard Class"/>
    <s v="AB-10255"/>
    <s v="Alejandro Ballentine"/>
    <s v="Home Office"/>
    <s v="United States"/>
    <s v="Jackson"/>
    <s v="Mississippi"/>
    <n v="39212"/>
    <s v="West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3-151155"/>
    <x v="0"/>
    <x v="887"/>
    <d v="2013-12-25T00:00:00"/>
    <s v="Standard Class"/>
    <s v="AB-10255"/>
    <s v="Alejandro Ballentine"/>
    <s v="Home Office"/>
    <s v="United States"/>
    <s v="Jackson"/>
    <s v="Mississippi"/>
    <n v="39212"/>
    <s v="West"/>
    <s v="OFF-BI-10003910"/>
    <s v="Office Supplies"/>
    <s v="Binders"/>
    <s v="DXL Angle-View Binders with Locking Rings by Samsill"/>
    <n v="15.42"/>
    <n v="2"/>
    <n v="0"/>
    <n v="6.9390000000000001"/>
  </r>
  <r>
    <n v="3723"/>
    <s v="CA-2014-144036"/>
    <x v="3"/>
    <x v="903"/>
    <d v="2014-11-27T00:00:00"/>
    <s v="Standard Class"/>
    <s v="FO-14305"/>
    <s v="Frank Olsen"/>
    <s v="Consumer"/>
    <s v="United States"/>
    <s v="Houston"/>
    <s v="Texas"/>
    <n v="77070"/>
    <s v="West"/>
    <s v="OFF-AR-10000122"/>
    <s v="Office Supplies"/>
    <s v="Art"/>
    <s v="Newell 314"/>
    <n v="35.712000000000003"/>
    <n v="8"/>
    <n v="0.2"/>
    <n v="2.2319999999999958"/>
  </r>
  <r>
    <n v="3724"/>
    <s v="US-2011-169789"/>
    <x v="2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4-127264"/>
    <x v="3"/>
    <x v="355"/>
    <d v="2014-04-06T00:00:00"/>
    <s v="First Class"/>
    <s v="SA-20830"/>
    <s v="Sue Ann Reed"/>
    <s v="Consumer"/>
    <s v="United States"/>
    <s v="Chicago"/>
    <s v="Illinois"/>
    <n v="60653"/>
    <s v="West"/>
    <s v="OFF-AR-10003045"/>
    <s v="Office Supplies"/>
    <s v="Art"/>
    <s v="Prang Colored Pencils"/>
    <n v="7.0559999999999992"/>
    <n v="3"/>
    <n v="0.2"/>
    <n v="2.2050000000000001"/>
  </r>
  <r>
    <n v="3726"/>
    <s v="CA-2013-151512"/>
    <x v="0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3-165169"/>
    <x v="0"/>
    <x v="410"/>
    <d v="2013-06-12T00:00:00"/>
    <s v="Standard Class"/>
    <s v="JL-15235"/>
    <s v="Janet Lee"/>
    <s v="Consumer"/>
    <s v="United States"/>
    <s v="Newark"/>
    <s v="Delaware"/>
    <n v="19711"/>
    <s v="West"/>
    <s v="OFF-ST-10001496"/>
    <s v="Office Supplies"/>
    <s v="Storage"/>
    <s v="Standard Rollaway File with Lock"/>
    <n v="360.38"/>
    <n v="2"/>
    <n v="0"/>
    <n v="93.698800000000006"/>
  </r>
  <r>
    <n v="3728"/>
    <s v="CA-2013-165169"/>
    <x v="0"/>
    <x v="410"/>
    <d v="2013-06-12T00:00:00"/>
    <s v="Standard Class"/>
    <s v="JL-15235"/>
    <s v="Janet Lee"/>
    <s v="Consumer"/>
    <s v="United States"/>
    <s v="Newark"/>
    <s v="Delaware"/>
    <n v="19711"/>
    <s v="West"/>
    <s v="OFF-AR-10000122"/>
    <s v="Office Supplies"/>
    <s v="Art"/>
    <s v="Newell 314"/>
    <n v="11.16"/>
    <n v="2"/>
    <n v="0"/>
    <n v="2.7899999999999991"/>
  </r>
  <r>
    <n v="3729"/>
    <s v="CA-2013-165169"/>
    <x v="0"/>
    <x v="410"/>
    <d v="2013-06-12T00:00:00"/>
    <s v="Standard Class"/>
    <s v="JL-15235"/>
    <s v="Janet Lee"/>
    <s v="Consumer"/>
    <s v="United States"/>
    <s v="Newark"/>
    <s v="Delaware"/>
    <n v="19711"/>
    <s v="West"/>
    <s v="OFF-LA-10000407"/>
    <s v="Office Supplies"/>
    <s v="Labels"/>
    <s v="Avery White Multi-Purpose Labels"/>
    <n v="14.940000000000001"/>
    <n v="3"/>
    <n v="0"/>
    <n v="6.8723999999999998"/>
  </r>
  <r>
    <n v="3730"/>
    <s v="CA-2012-109575"/>
    <x v="1"/>
    <x v="227"/>
    <d v="2012-09-23T00:00:00"/>
    <s v="Standard Class"/>
    <s v="KH-16630"/>
    <s v="Ken Heidel"/>
    <s v="Corporate"/>
    <s v="United States"/>
    <s v="Clinton"/>
    <s v="Maryland"/>
    <n v="20735"/>
    <s v="West"/>
    <s v="OFF-ST-10004950"/>
    <s v="Office Supplies"/>
    <s v="Storage"/>
    <s v="Acco Perma 3000 Stacking Storage Drawers"/>
    <n v="41.96"/>
    <n v="2"/>
    <n v="0"/>
    <n v="7.9724000000000004"/>
  </r>
  <r>
    <n v="3731"/>
    <s v="CA-2012-109575"/>
    <x v="1"/>
    <x v="227"/>
    <d v="2012-09-23T00:00:00"/>
    <s v="Standard Class"/>
    <s v="KH-16630"/>
    <s v="Ken Heidel"/>
    <s v="Corporate"/>
    <s v="United States"/>
    <s v="Clinton"/>
    <s v="Maryland"/>
    <n v="20735"/>
    <s v="West"/>
    <s v="OFF-ST-10004123"/>
    <s v="Office Supplies"/>
    <s v="Storage"/>
    <s v="Safco Industrial Wire Shelving System"/>
    <n v="636.86"/>
    <n v="7"/>
    <n v="0"/>
    <n v="0"/>
  </r>
  <r>
    <n v="3732"/>
    <s v="CA-2012-109575"/>
    <x v="1"/>
    <x v="227"/>
    <d v="2012-09-23T00:00:00"/>
    <s v="Standard Class"/>
    <s v="KH-16630"/>
    <s v="Ken Heidel"/>
    <s v="Corporate"/>
    <s v="United States"/>
    <s v="Clinton"/>
    <s v="Maryland"/>
    <n v="20735"/>
    <s v="West"/>
    <s v="TEC-PH-10000730"/>
    <s v="Technology"/>
    <s v="Phones"/>
    <s v="Samsung Galaxy S4 Active"/>
    <n v="499.99"/>
    <n v="1"/>
    <n v="0"/>
    <n v="129.99740000000003"/>
  </r>
  <r>
    <n v="3733"/>
    <s v="CA-2012-109575"/>
    <x v="1"/>
    <x v="227"/>
    <d v="2012-09-23T00:00:00"/>
    <s v="Standard Class"/>
    <s v="KH-16630"/>
    <s v="Ken Heidel"/>
    <s v="Corporate"/>
    <s v="United States"/>
    <s v="Clinton"/>
    <s v="Maryland"/>
    <n v="20735"/>
    <s v="West"/>
    <s v="TEC-PH-10000895"/>
    <s v="Technology"/>
    <s v="Phones"/>
    <s v="Polycom VVX 310 VoIP phone"/>
    <n v="1259.93"/>
    <n v="7"/>
    <n v="0"/>
    <n v="327.58180000000004"/>
  </r>
  <r>
    <n v="3734"/>
    <s v="CA-2012-109575"/>
    <x v="1"/>
    <x v="227"/>
    <d v="2012-09-23T00:00:00"/>
    <s v="Standard Class"/>
    <s v="KH-16630"/>
    <s v="Ken Heidel"/>
    <s v="Corporate"/>
    <s v="United States"/>
    <s v="Clinton"/>
    <s v="Maryland"/>
    <n v="20735"/>
    <s v="We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4-168193"/>
    <x v="3"/>
    <x v="904"/>
    <d v="2014-03-12T00:00:00"/>
    <s v="Second Class"/>
    <s v="RM-19750"/>
    <s v="Roland Murray"/>
    <s v="Consumer"/>
    <s v="United States"/>
    <s v="New York City"/>
    <s v="New York"/>
    <n v="10011"/>
    <s v="West"/>
    <s v="OFF-PA-10002254"/>
    <s v="Office Supplies"/>
    <s v="Paper"/>
    <s v="Xerox 1883"/>
    <n v="26.38"/>
    <n v="1"/>
    <n v="0"/>
    <n v="12.134799999999998"/>
  </r>
  <r>
    <n v="3736"/>
    <s v="CA-2014-168193"/>
    <x v="3"/>
    <x v="904"/>
    <d v="2014-03-12T00:00:00"/>
    <s v="Second Class"/>
    <s v="RM-19750"/>
    <s v="Roland Murray"/>
    <s v="Consumer"/>
    <s v="United States"/>
    <s v="New York City"/>
    <s v="New York"/>
    <n v="10011"/>
    <s v="West"/>
    <s v="FUR-FU-10002554"/>
    <s v="Furniture"/>
    <s v="Furnishings"/>
    <s v="Westinghouse Floor Lamp with Metal Mesh Shade, Black"/>
    <n v="71.97"/>
    <n v="3"/>
    <n v="0"/>
    <n v="16.553099999999993"/>
  </r>
  <r>
    <n v="3737"/>
    <s v="CA-2013-115476"/>
    <x v="0"/>
    <x v="716"/>
    <d v="2013-03-18T00:00:00"/>
    <s v="Same Day"/>
    <s v="VM-21835"/>
    <s v="Vivian Mathis"/>
    <s v="Consumer"/>
    <s v="United States"/>
    <s v="Newark"/>
    <s v="Delaware"/>
    <n v="19711"/>
    <s v="West"/>
    <s v="TEC-PH-10000673"/>
    <s v="Technology"/>
    <s v="Phones"/>
    <s v="Plantronics Voyager Pro HD - Bluetooth Headset"/>
    <n v="129.97999999999999"/>
    <n v="2"/>
    <n v="0"/>
    <n v="62.3904"/>
  </r>
  <r>
    <n v="3738"/>
    <s v="CA-2013-115476"/>
    <x v="0"/>
    <x v="716"/>
    <d v="2013-03-18T00:00:00"/>
    <s v="Same Day"/>
    <s v="VM-21835"/>
    <s v="Vivian Mathis"/>
    <s v="Consumer"/>
    <s v="United States"/>
    <s v="Newark"/>
    <s v="Delaware"/>
    <n v="19711"/>
    <s v="We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3-133340"/>
    <x v="0"/>
    <x v="10"/>
    <d v="2013-12-14T00:00:00"/>
    <s v="Standard Class"/>
    <s v="LH-17155"/>
    <s v="Logan Haushalter"/>
    <s v="Consumer"/>
    <s v="United States"/>
    <s v="Jackson"/>
    <s v="Michigan"/>
    <n v="49201"/>
    <s v="West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3-133340"/>
    <x v="0"/>
    <x v="10"/>
    <d v="2013-12-14T00:00:00"/>
    <s v="Standard Class"/>
    <s v="LH-17155"/>
    <s v="Logan Haushalter"/>
    <s v="Consumer"/>
    <s v="United States"/>
    <s v="Jackson"/>
    <s v="Michigan"/>
    <n v="49201"/>
    <s v="West"/>
    <s v="TEC-AC-10001109"/>
    <s v="Technology"/>
    <s v="Accessories"/>
    <s v="Logitech Trackman Marble Mouse"/>
    <n v="59.98"/>
    <n v="2"/>
    <n v="0"/>
    <n v="25.191600000000001"/>
  </r>
  <r>
    <n v="3741"/>
    <s v="CA-2013-133340"/>
    <x v="0"/>
    <x v="10"/>
    <d v="2013-12-14T00:00:00"/>
    <s v="Standard Class"/>
    <s v="LH-17155"/>
    <s v="Logan Haushalter"/>
    <s v="Consumer"/>
    <s v="United States"/>
    <s v="Jackson"/>
    <s v="Michigan"/>
    <n v="49201"/>
    <s v="West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3-137848"/>
    <x v="0"/>
    <x v="804"/>
    <d v="2013-01-21T00:00:00"/>
    <s v="Standard Class"/>
    <s v="WB-21850"/>
    <s v="William Brown"/>
    <s v="Consumer"/>
    <s v="United States"/>
    <s v="New York City"/>
    <s v="New York"/>
    <n v="10011"/>
    <s v="West"/>
    <s v="OFF-EN-10001137"/>
    <s v="Office Supplies"/>
    <s v="Envelopes"/>
    <s v="#10 Gummed Flap White Envelopes, 100/Box"/>
    <n v="16.52"/>
    <n v="4"/>
    <n v="0"/>
    <n v="7.5991999999999997"/>
  </r>
  <r>
    <n v="3743"/>
    <s v="CA-2013-137848"/>
    <x v="0"/>
    <x v="804"/>
    <d v="2013-01-21T00:00:00"/>
    <s v="Standard Class"/>
    <s v="WB-21850"/>
    <s v="William Brown"/>
    <s v="Consumer"/>
    <s v="United States"/>
    <s v="New York City"/>
    <s v="New York"/>
    <n v="10011"/>
    <s v="West"/>
    <s v="OFF-PA-10004285"/>
    <s v="Office Supplies"/>
    <s v="Paper"/>
    <s v="Xerox 1959"/>
    <n v="60.12"/>
    <n v="9"/>
    <n v="0"/>
    <n v="28.857599999999998"/>
  </r>
  <r>
    <n v="3744"/>
    <s v="CA-2013-137848"/>
    <x v="0"/>
    <x v="804"/>
    <d v="2013-01-21T00:00:00"/>
    <s v="Standard Class"/>
    <s v="WB-21850"/>
    <s v="William Brown"/>
    <s v="Consumer"/>
    <s v="United States"/>
    <s v="New York City"/>
    <s v="New York"/>
    <n v="10011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1-113047"/>
    <x v="2"/>
    <x v="745"/>
    <d v="2011-10-24T00:00:00"/>
    <s v="Same Day"/>
    <s v="AP-10915"/>
    <s v="Arthur Prichep"/>
    <s v="Consumer"/>
    <s v="United States"/>
    <s v="Rock Hill"/>
    <s v="South Carolina"/>
    <n v="29730"/>
    <s v="West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3-149979"/>
    <x v="0"/>
    <x v="713"/>
    <d v="2013-09-29T00:00:00"/>
    <s v="Second Class"/>
    <s v="RA-19915"/>
    <s v="Russell Applegate"/>
    <s v="Consumer"/>
    <s v="United States"/>
    <s v="Columbus"/>
    <s v="Georgia"/>
    <n v="31907"/>
    <s v="West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3-149979"/>
    <x v="0"/>
    <x v="713"/>
    <d v="2013-09-29T00:00:00"/>
    <s v="Second Class"/>
    <s v="RA-19915"/>
    <s v="Russell Applegate"/>
    <s v="Consumer"/>
    <s v="United States"/>
    <s v="Columbus"/>
    <s v="Georgia"/>
    <n v="31907"/>
    <s v="West"/>
    <s v="FUR-CH-10002084"/>
    <s v="Furniture"/>
    <s v="Chairs"/>
    <s v="Hon Mobius Operator's Chair"/>
    <n v="368.96999999999997"/>
    <n v="3"/>
    <n v="0"/>
    <n v="81.173400000000001"/>
  </r>
  <r>
    <n v="3748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4-161956"/>
    <x v="3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3-116799"/>
    <x v="0"/>
    <x v="840"/>
    <d v="2013-03-07T00:00:00"/>
    <s v="First Class"/>
    <s v="JG-15310"/>
    <s v="Jason Gross"/>
    <s v="Corporate"/>
    <s v="United States"/>
    <s v="Odessa"/>
    <s v="Texas"/>
    <n v="79762"/>
    <s v="West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3-116799"/>
    <x v="0"/>
    <x v="840"/>
    <d v="2013-03-07T00:00:00"/>
    <s v="First Class"/>
    <s v="JG-15310"/>
    <s v="Jason Gross"/>
    <s v="Corporate"/>
    <s v="United States"/>
    <s v="Odessa"/>
    <s v="Texas"/>
    <n v="79762"/>
    <s v="West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3-111283"/>
    <x v="0"/>
    <x v="905"/>
    <d v="2013-03-05T00:00:00"/>
    <s v="Standard Class"/>
    <s v="LC-16870"/>
    <s v="Lena Cacioppo"/>
    <s v="Consumer"/>
    <s v="United States"/>
    <s v="Newark"/>
    <s v="Ohio"/>
    <n v="43055"/>
    <s v="West"/>
    <s v="OFF-AR-10001615"/>
    <s v="Office Supplies"/>
    <s v="Art"/>
    <s v="Newell 34"/>
    <n v="111.104"/>
    <n v="7"/>
    <n v="0.2"/>
    <n v="8.3328000000000024"/>
  </r>
  <r>
    <n v="3759"/>
    <s v="CA-2012-167745"/>
    <x v="1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2-167745"/>
    <x v="1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2-167745"/>
    <x v="1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4-104577"/>
    <x v="3"/>
    <x v="605"/>
    <d v="2014-05-18T00:00:00"/>
    <s v="Standard Class"/>
    <s v="CK-12205"/>
    <s v="Chloris Kastensmidt"/>
    <s v="Consumer"/>
    <s v="United States"/>
    <s v="Everett"/>
    <s v="Massachusetts"/>
    <n v="2149"/>
    <s v="We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3-156251"/>
    <x v="0"/>
    <x v="572"/>
    <d v="2013-08-19T00:00:00"/>
    <s v="Second Class"/>
    <s v="TS-21160"/>
    <s v="Theresa Swint"/>
    <s v="Corporate"/>
    <s v="United States"/>
    <s v="West Allis"/>
    <s v="Wisconsin"/>
    <n v="53214"/>
    <s v="West"/>
    <s v="FUR-BO-10001337"/>
    <s v="Furniture"/>
    <s v="Bookcases"/>
    <s v="O'Sullivan Living Dimensions 2-Shelf Bookcases"/>
    <n v="241.96"/>
    <n v="2"/>
    <n v="0"/>
    <n v="24.195999999999998"/>
  </r>
  <r>
    <n v="3764"/>
    <s v="CA-2013-156251"/>
    <x v="0"/>
    <x v="572"/>
    <d v="2013-08-19T00:00:00"/>
    <s v="Second Class"/>
    <s v="TS-21160"/>
    <s v="Theresa Swint"/>
    <s v="Corporate"/>
    <s v="United States"/>
    <s v="West Allis"/>
    <s v="Wisconsin"/>
    <n v="53214"/>
    <s v="West"/>
    <s v="OFF-BI-10003529"/>
    <s v="Office Supplies"/>
    <s v="Binders"/>
    <s v="Avery Round Ring Poly Binders"/>
    <n v="8.52"/>
    <n v="3"/>
    <n v="0"/>
    <n v="4.1747999999999994"/>
  </r>
  <r>
    <n v="3765"/>
    <s v="CA-2014-125878"/>
    <x v="3"/>
    <x v="906"/>
    <d v="2014-03-03T00:00:00"/>
    <s v="Standard Class"/>
    <s v="MH-18025"/>
    <s v="Michelle Huthwaite"/>
    <s v="Consumer"/>
    <s v="United States"/>
    <s v="Chicago"/>
    <s v="Illinois"/>
    <n v="60623"/>
    <s v="West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3-163153"/>
    <x v="0"/>
    <x v="844"/>
    <d v="2013-03-26T00:00:00"/>
    <s v="Standard Class"/>
    <s v="DM-12955"/>
    <s v="Dario Medina"/>
    <s v="Corporate"/>
    <s v="United States"/>
    <s v="Houston"/>
    <s v="Texas"/>
    <n v="77036"/>
    <s v="West"/>
    <s v="FUR-TA-10004767"/>
    <s v="Furniture"/>
    <s v="Tables"/>
    <s v="Safco Drafting Table"/>
    <n v="99.372"/>
    <n v="2"/>
    <n v="0.3"/>
    <n v="-1.4196000000000097"/>
  </r>
  <r>
    <n v="3767"/>
    <s v="CA-2013-163153"/>
    <x v="0"/>
    <x v="844"/>
    <d v="2013-03-26T00:00:00"/>
    <s v="Standard Class"/>
    <s v="DM-12955"/>
    <s v="Dario Medina"/>
    <s v="Corporate"/>
    <s v="United States"/>
    <s v="Houston"/>
    <s v="Texas"/>
    <n v="77036"/>
    <s v="West"/>
    <s v="OFF-AR-10001868"/>
    <s v="Office Supplies"/>
    <s v="Art"/>
    <s v="Prang Dustless Chalk Sticks"/>
    <n v="1.3440000000000001"/>
    <n v="1"/>
    <n v="0.2"/>
    <n v="0.504"/>
  </r>
  <r>
    <n v="3768"/>
    <s v="CA-2012-103205"/>
    <x v="1"/>
    <x v="575"/>
    <d v="2012-12-10T00:00:00"/>
    <s v="Second Class"/>
    <s v="JJ-15760"/>
    <s v="Joel Jenkins"/>
    <s v="Home Office"/>
    <s v="United States"/>
    <s v="Houston"/>
    <s v="Texas"/>
    <n v="77036"/>
    <s v="West"/>
    <s v="TEC-PH-10004896"/>
    <s v="Technology"/>
    <s v="Phones"/>
    <s v="Nokia Lumia 521 (T-Mobile)"/>
    <n v="119.96000000000001"/>
    <n v="5"/>
    <n v="0.2"/>
    <n v="11.996000000000002"/>
  </r>
  <r>
    <n v="3769"/>
    <s v="CA-2011-153913"/>
    <x v="2"/>
    <x v="757"/>
    <d v="2011-12-20T00:00:00"/>
    <s v="Second Class"/>
    <s v="KB-16585"/>
    <s v="Ken Black"/>
    <s v="Corporate"/>
    <s v="United States"/>
    <s v="Hialeah"/>
    <s v="Florida"/>
    <n v="33012"/>
    <s v="West"/>
    <s v="FUR-CH-10000988"/>
    <s v="Furniture"/>
    <s v="Chairs"/>
    <s v="Hon Olson Stacker Stools"/>
    <n v="1013.8320000000001"/>
    <n v="9"/>
    <n v="0.2"/>
    <n v="101.38319999999999"/>
  </r>
  <r>
    <n v="3770"/>
    <s v="CA-2011-153913"/>
    <x v="2"/>
    <x v="757"/>
    <d v="2011-12-20T00:00:00"/>
    <s v="Second Class"/>
    <s v="KB-16585"/>
    <s v="Ken Black"/>
    <s v="Corporate"/>
    <s v="United States"/>
    <s v="Hialeah"/>
    <s v="Florida"/>
    <n v="33012"/>
    <s v="West"/>
    <s v="OFF-FA-10000490"/>
    <s v="Office Supplies"/>
    <s v="Fasteners"/>
    <s v="OIC Binder Clips, Mini, 1/4&quot; Capacity, Black"/>
    <n v="1.984"/>
    <n v="2"/>
    <n v="0.2"/>
    <n v="0.66959999999999997"/>
  </r>
  <r>
    <n v="3771"/>
    <s v="CA-2013-155530"/>
    <x v="0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3-101196"/>
    <x v="0"/>
    <x v="536"/>
    <d v="2013-05-18T00:00:00"/>
    <s v="Standard Class"/>
    <s v="FM-14215"/>
    <s v="Filia McAdams"/>
    <s v="Corporate"/>
    <s v="United States"/>
    <s v="Philadelphia"/>
    <s v="Pennsylvania"/>
    <n v="19140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1-115357"/>
    <x v="2"/>
    <x v="908"/>
    <d v="2011-08-11T00:00:00"/>
    <s v="Second Class"/>
    <s v="RF-19735"/>
    <s v="Roland Fjeld"/>
    <s v="Consumer"/>
    <s v="United States"/>
    <s v="Columbia"/>
    <s v="South Carolina"/>
    <n v="29203"/>
    <s v="West"/>
    <s v="TEC-AC-10000023"/>
    <s v="Technology"/>
    <s v="Accessories"/>
    <s v="Maxell 74 Minute CD-R Spindle, 50/Pack"/>
    <n v="62.91"/>
    <n v="3"/>
    <n v="0"/>
    <n v="22.647599999999997"/>
  </r>
  <r>
    <n v="3774"/>
    <s v="US-2011-102715"/>
    <x v="2"/>
    <x v="909"/>
    <d v="2011-04-13T00:00:00"/>
    <s v="Second Class"/>
    <s v="JK-15370"/>
    <s v="Jay Kimmel"/>
    <s v="Consumer"/>
    <s v="United States"/>
    <s v="Miami"/>
    <s v="Florida"/>
    <n v="33180"/>
    <s v="West"/>
    <s v="OFF-FA-10001332"/>
    <s v="Office Supplies"/>
    <s v="Fasteners"/>
    <s v="Acco Banker's Clasps, 5 3/4&quot;-Long"/>
    <n v="6.911999999999999"/>
    <n v="3"/>
    <n v="0.2"/>
    <n v="2.3327999999999998"/>
  </r>
  <r>
    <n v="3775"/>
    <s v="US-2011-102715"/>
    <x v="2"/>
    <x v="909"/>
    <d v="2011-04-13T00:00:00"/>
    <s v="Second Class"/>
    <s v="JK-15370"/>
    <s v="Jay Kimmel"/>
    <s v="Consumer"/>
    <s v="United States"/>
    <s v="Miami"/>
    <s v="Florida"/>
    <n v="33180"/>
    <s v="West"/>
    <s v="TEC-AC-10002001"/>
    <s v="Technology"/>
    <s v="Accessories"/>
    <s v="Logitech Wireless Gaming Headset G930"/>
    <n v="383.97600000000006"/>
    <n v="3"/>
    <n v="0.2"/>
    <n v="81.59490000000001"/>
  </r>
  <r>
    <n v="3776"/>
    <s v="US-2011-102715"/>
    <x v="2"/>
    <x v="909"/>
    <d v="2011-04-13T00:00:00"/>
    <s v="Second Class"/>
    <s v="JK-15370"/>
    <s v="Jay Kimmel"/>
    <s v="Consumer"/>
    <s v="United States"/>
    <s v="Miami"/>
    <s v="Florida"/>
    <n v="33180"/>
    <s v="West"/>
    <s v="OFF-PA-10000029"/>
    <s v="Office Supplies"/>
    <s v="Paper"/>
    <s v="Xerox 224"/>
    <n v="10.368000000000002"/>
    <n v="2"/>
    <n v="0.2"/>
    <n v="3.6288"/>
  </r>
  <r>
    <n v="3777"/>
    <s v="US-2011-102715"/>
    <x v="2"/>
    <x v="909"/>
    <d v="2011-04-13T00:00:00"/>
    <s v="Second Class"/>
    <s v="JK-15370"/>
    <s v="Jay Kimmel"/>
    <s v="Consumer"/>
    <s v="United States"/>
    <s v="Miami"/>
    <s v="Florida"/>
    <n v="33180"/>
    <s v="West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2-107937"/>
    <x v="1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4-148768"/>
    <x v="3"/>
    <x v="329"/>
    <d v="2014-12-03T00:00:00"/>
    <s v="Second Class"/>
    <s v="PN-18775"/>
    <s v="Parhena Norris"/>
    <s v="Home Office"/>
    <s v="United States"/>
    <s v="Miami"/>
    <s v="Florida"/>
    <n v="33180"/>
    <s v="West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4-118521"/>
    <x v="3"/>
    <x v="911"/>
    <d v="2014-02-21T00:00:00"/>
    <s v="Standard Class"/>
    <s v="LF-17185"/>
    <s v="Luke Foster"/>
    <s v="Consumer"/>
    <s v="United States"/>
    <s v="New York City"/>
    <s v="New York"/>
    <n v="10035"/>
    <s v="West"/>
    <s v="OFF-PA-10003465"/>
    <s v="Office Supplies"/>
    <s v="Paper"/>
    <s v="Xerox 1912"/>
    <n v="37.94"/>
    <n v="2"/>
    <n v="0"/>
    <n v="18.211199999999998"/>
  </r>
  <r>
    <n v="3781"/>
    <s v="CA-2011-149643"/>
    <x v="2"/>
    <x v="912"/>
    <d v="2011-11-20T00:00:00"/>
    <s v="Standard Class"/>
    <s v="RH-19510"/>
    <s v="Rick Huthwaite"/>
    <s v="Home Office"/>
    <s v="United States"/>
    <s v="Manhattan"/>
    <s v="Kansas"/>
    <n v="66502"/>
    <s v="West"/>
    <s v="TEC-PH-10000038"/>
    <s v="Technology"/>
    <s v="Phones"/>
    <s v="Jawbone MINI JAMBOX Wireless Bluetooth Speaker"/>
    <n v="273.95999999999998"/>
    <n v="2"/>
    <n v="0"/>
    <n v="10.958399999999983"/>
  </r>
  <r>
    <n v="3782"/>
    <s v="CA-2012-135314"/>
    <x v="1"/>
    <x v="584"/>
    <d v="2012-07-14T00:00:00"/>
    <s v="Second Class"/>
    <s v="MC-17575"/>
    <s v="Matt Collins"/>
    <s v="Consumer"/>
    <s v="United States"/>
    <s v="Philadelphia"/>
    <s v="Pennsylvania"/>
    <n v="19120"/>
    <s v="We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4-165204"/>
    <x v="3"/>
    <x v="38"/>
    <d v="2014-11-17T00:00:00"/>
    <s v="Second Class"/>
    <s v="MN-17935"/>
    <s v="Michael Nguyen"/>
    <s v="Consumer"/>
    <s v="United States"/>
    <s v="Memphis"/>
    <s v="Tennessee"/>
    <n v="38109"/>
    <s v="West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4-165204"/>
    <x v="3"/>
    <x v="38"/>
    <d v="2014-11-17T00:00:00"/>
    <s v="Second Class"/>
    <s v="MN-17935"/>
    <s v="Michael Nguyen"/>
    <s v="Consumer"/>
    <s v="United States"/>
    <s v="Memphis"/>
    <s v="Tennessee"/>
    <n v="38109"/>
    <s v="West"/>
    <s v="OFF-ST-10003716"/>
    <s v="Office Supplies"/>
    <s v="Storage"/>
    <s v="Tennsco Double-Tier Lockers"/>
    <n v="720.06400000000008"/>
    <n v="4"/>
    <n v="0.2"/>
    <n v="-63.005600000000015"/>
  </r>
  <r>
    <n v="3785"/>
    <s v="CA-2014-125752"/>
    <x v="3"/>
    <x v="689"/>
    <d v="2014-08-05T00:00:00"/>
    <s v="Standard Class"/>
    <s v="EH-14125"/>
    <s v="Eugene Hildebrand"/>
    <s v="Home Office"/>
    <s v="United States"/>
    <s v="Fort Lauderdale"/>
    <s v="Florida"/>
    <n v="33311"/>
    <s v="West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4-112487"/>
    <x v="3"/>
    <x v="377"/>
    <d v="2014-12-31T00:00:00"/>
    <s v="Standard Class"/>
    <s v="TC-21535"/>
    <s v="Tracy Collins"/>
    <s v="Home Office"/>
    <s v="United States"/>
    <s v="Columbus"/>
    <s v="Ohio"/>
    <n v="43229"/>
    <s v="We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3-144218"/>
    <x v="0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3-169971"/>
    <x v="0"/>
    <x v="913"/>
    <d v="2013-09-10T00:00:00"/>
    <s v="Standard Class"/>
    <s v="IL-15100"/>
    <s v="Ivan Liston"/>
    <s v="Consumer"/>
    <s v="United States"/>
    <s v="Houston"/>
    <s v="Texas"/>
    <n v="77041"/>
    <s v="West"/>
    <s v="OFF-AR-10002804"/>
    <s v="Office Supplies"/>
    <s v="Art"/>
    <s v="Faber Castell Col-Erase Pencils"/>
    <n v="3.9119999999999999"/>
    <n v="1"/>
    <n v="0.2"/>
    <n v="1.0269000000000001"/>
  </r>
  <r>
    <n v="3789"/>
    <s v="CA-2013-169971"/>
    <x v="0"/>
    <x v="913"/>
    <d v="2013-09-10T00:00:00"/>
    <s v="Standard Class"/>
    <s v="IL-15100"/>
    <s v="Ivan Liston"/>
    <s v="Consumer"/>
    <s v="United States"/>
    <s v="Houston"/>
    <s v="Texas"/>
    <n v="77041"/>
    <s v="West"/>
    <s v="OFF-AR-10001044"/>
    <s v="Office Supplies"/>
    <s v="Art"/>
    <s v="BOSTON Ranger #55 Pencil Sharpener, Black"/>
    <n v="62.376000000000005"/>
    <n v="3"/>
    <n v="0.2"/>
    <n v="7.0172999999999952"/>
  </r>
  <r>
    <n v="3790"/>
    <s v="US-2013-133508"/>
    <x v="0"/>
    <x v="764"/>
    <d v="2013-04-22T00:00:00"/>
    <s v="Standard Class"/>
    <s v="SW-20350"/>
    <s v="Sean Wendt"/>
    <s v="Home Office"/>
    <s v="United States"/>
    <s v="Omaha"/>
    <s v="Nebraska"/>
    <n v="68104"/>
    <s v="West"/>
    <s v="OFF-FA-10000134"/>
    <s v="Office Supplies"/>
    <s v="Fasteners"/>
    <s v="Advantus Push Pins, Aluminum Head"/>
    <n v="29.049999999999997"/>
    <n v="5"/>
    <n v="0"/>
    <n v="9.0054999999999996"/>
  </r>
  <r>
    <n v="3791"/>
    <s v="CA-2011-107139"/>
    <x v="2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2-111325"/>
    <x v="1"/>
    <x v="914"/>
    <d v="2012-02-28T00:00:00"/>
    <s v="First Class"/>
    <s v="BT-11395"/>
    <s v="Bill Tyler"/>
    <s v="Corporate"/>
    <s v="United States"/>
    <s v="Altoona"/>
    <s v="Pennsylvania"/>
    <n v="16602"/>
    <s v="We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2-111325"/>
    <x v="1"/>
    <x v="914"/>
    <d v="2012-02-28T00:00:00"/>
    <s v="First Class"/>
    <s v="BT-11395"/>
    <s v="Bill Tyler"/>
    <s v="Corporate"/>
    <s v="United States"/>
    <s v="Altoona"/>
    <s v="Pennsylvania"/>
    <n v="16602"/>
    <s v="West"/>
    <s v="OFF-AR-10002257"/>
    <s v="Office Supplies"/>
    <s v="Art"/>
    <s v="Eldon Spacemaker Box, Quick-Snap Lid, Clear"/>
    <n v="16.032"/>
    <n v="6"/>
    <n v="0.2"/>
    <n v="2.2043999999999979"/>
  </r>
  <r>
    <n v="3794"/>
    <s v="CA-2012-163762"/>
    <x v="1"/>
    <x v="154"/>
    <d v="2012-12-01T00:00:00"/>
    <s v="Standard Class"/>
    <s v="JE-15475"/>
    <s v="Jeremy Ellison"/>
    <s v="Consumer"/>
    <s v="United States"/>
    <s v="New York City"/>
    <s v="New York"/>
    <n v="10024"/>
    <s v="West"/>
    <s v="OFF-AR-10001915"/>
    <s v="Office Supplies"/>
    <s v="Art"/>
    <s v="Peel-Off China Markers"/>
    <n v="29.79"/>
    <n v="3"/>
    <n v="0"/>
    <n v="12.511800000000001"/>
  </r>
  <r>
    <n v="3795"/>
    <s v="US-2011-117163"/>
    <x v="2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1-117163"/>
    <x v="2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1-117163"/>
    <x v="2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4-121314"/>
    <x v="3"/>
    <x v="397"/>
    <d v="2014-09-27T00:00:00"/>
    <s v="First Class"/>
    <s v="BE-11410"/>
    <s v="Bobby Elias"/>
    <s v="Consumer"/>
    <s v="United States"/>
    <s v="Miami"/>
    <s v="Florida"/>
    <n v="33178"/>
    <s v="West"/>
    <s v="OFF-PA-10003395"/>
    <s v="Office Supplies"/>
    <s v="Paper"/>
    <s v="Xerox 1941"/>
    <n v="251.64"/>
    <n v="3"/>
    <n v="0.2"/>
    <n v="88.073999999999984"/>
  </r>
  <r>
    <n v="3799"/>
    <s v="CA-2014-147760"/>
    <x v="3"/>
    <x v="259"/>
    <d v="2014-11-06T00:00:00"/>
    <s v="First Class"/>
    <s v="KL-16555"/>
    <s v="Kelly Lampkin"/>
    <s v="Corporate"/>
    <s v="United States"/>
    <s v="Greensboro"/>
    <s v="North Carolina"/>
    <n v="27405"/>
    <s v="West"/>
    <s v="FUR-TA-10004575"/>
    <s v="Furniture"/>
    <s v="Tables"/>
    <s v="Hon 5100 Series Wood Tables"/>
    <n v="523.76400000000001"/>
    <n v="3"/>
    <n v="0.4"/>
    <n v="-192.04680000000008"/>
  </r>
  <r>
    <n v="3800"/>
    <s v="CA-2014-147760"/>
    <x v="3"/>
    <x v="259"/>
    <d v="2014-11-06T00:00:00"/>
    <s v="First Class"/>
    <s v="KL-16555"/>
    <s v="Kelly Lampkin"/>
    <s v="Corporate"/>
    <s v="United States"/>
    <s v="Greensboro"/>
    <s v="North Carolina"/>
    <n v="27405"/>
    <s v="West"/>
    <s v="TEC-PH-10002483"/>
    <s v="Technology"/>
    <s v="Phones"/>
    <s v="Motorola Moto X"/>
    <n v="1359.96"/>
    <n v="5"/>
    <n v="0.2"/>
    <n v="118.99650000000003"/>
  </r>
  <r>
    <n v="3801"/>
    <s v="CA-2013-156503"/>
    <x v="0"/>
    <x v="500"/>
    <d v="2013-10-21T00:00:00"/>
    <s v="Standard Class"/>
    <s v="NC-18415"/>
    <s v="Nathan Cano"/>
    <s v="Consumer"/>
    <s v="United States"/>
    <s v="Jacksonville"/>
    <s v="North Carolina"/>
    <n v="28540"/>
    <s v="West"/>
    <s v="FUR-CH-10003606"/>
    <s v="Furniture"/>
    <s v="Chairs"/>
    <s v="SAFCO Folding Chair Trolley"/>
    <n v="102.59200000000001"/>
    <n v="1"/>
    <n v="0.2"/>
    <n v="10.2592"/>
  </r>
  <r>
    <n v="3802"/>
    <s v="CA-2013-156503"/>
    <x v="0"/>
    <x v="500"/>
    <d v="2013-10-21T00:00:00"/>
    <s v="Standard Class"/>
    <s v="NC-18415"/>
    <s v="Nathan Cano"/>
    <s v="Consumer"/>
    <s v="United States"/>
    <s v="Jacksonville"/>
    <s v="North Carolina"/>
    <n v="28540"/>
    <s v="West"/>
    <s v="TEC-AC-10002473"/>
    <s v="Technology"/>
    <s v="Accessories"/>
    <s v="Maxell 4.7GB DVD-R"/>
    <n v="22.704000000000001"/>
    <n v="1"/>
    <n v="0.2"/>
    <n v="5.9597999999999995"/>
  </r>
  <r>
    <n v="3803"/>
    <s v="CA-2013-156503"/>
    <x v="0"/>
    <x v="500"/>
    <d v="2013-10-21T00:00:00"/>
    <s v="Standard Class"/>
    <s v="NC-18415"/>
    <s v="Nathan Cano"/>
    <s v="Consumer"/>
    <s v="United States"/>
    <s v="Jacksonville"/>
    <s v="North Carolina"/>
    <n v="28540"/>
    <s v="West"/>
    <s v="OFF-PA-10002319"/>
    <s v="Office Supplies"/>
    <s v="Paper"/>
    <s v="Xerox 1944"/>
    <n v="93.024000000000001"/>
    <n v="3"/>
    <n v="0.2"/>
    <n v="33.721199999999996"/>
  </r>
  <r>
    <n v="3804"/>
    <s v="CA-2013-156503"/>
    <x v="0"/>
    <x v="500"/>
    <d v="2013-10-21T00:00:00"/>
    <s v="Standard Class"/>
    <s v="NC-18415"/>
    <s v="Nathan Cano"/>
    <s v="Consumer"/>
    <s v="United States"/>
    <s v="Jacksonville"/>
    <s v="North Carolina"/>
    <n v="28540"/>
    <s v="West"/>
    <s v="OFF-SU-10000946"/>
    <s v="Office Supplies"/>
    <s v="Supplies"/>
    <s v="Staples"/>
    <n v="12.768000000000001"/>
    <n v="2"/>
    <n v="0.2"/>
    <n v="1.436399999999999"/>
  </r>
  <r>
    <n v="3805"/>
    <s v="CA-2013-156503"/>
    <x v="0"/>
    <x v="500"/>
    <d v="2013-10-21T00:00:00"/>
    <s v="Standard Class"/>
    <s v="NC-18415"/>
    <s v="Nathan Cano"/>
    <s v="Consumer"/>
    <s v="United States"/>
    <s v="Jacksonville"/>
    <s v="North Carolina"/>
    <n v="28540"/>
    <s v="West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3-156503"/>
    <x v="0"/>
    <x v="500"/>
    <d v="2013-10-21T00:00:00"/>
    <s v="Standard Class"/>
    <s v="NC-18415"/>
    <s v="Nathan Cano"/>
    <s v="Consumer"/>
    <s v="United States"/>
    <s v="Jacksonville"/>
    <s v="North Carolina"/>
    <n v="28540"/>
    <s v="West"/>
    <s v="OFF-PA-10002377"/>
    <s v="Office Supplies"/>
    <s v="Paper"/>
    <s v="Xerox 1916"/>
    <n v="39.152000000000001"/>
    <n v="1"/>
    <n v="0.2"/>
    <n v="14.681999999999999"/>
  </r>
  <r>
    <n v="3807"/>
    <s v="CA-2012-113628"/>
    <x v="1"/>
    <x v="768"/>
    <d v="2012-11-19T00:00:00"/>
    <s v="Standard Class"/>
    <s v="AH-10690"/>
    <s v="Anna Häberlin"/>
    <s v="Corporate"/>
    <s v="United States"/>
    <s v="Plantation"/>
    <s v="Florida"/>
    <n v="33317"/>
    <s v="West"/>
    <s v="OFF-AR-10001246"/>
    <s v="Office Supplies"/>
    <s v="Art"/>
    <s v="Newell 317"/>
    <n v="11.76"/>
    <n v="5"/>
    <n v="0.2"/>
    <n v="1.3229999999999991"/>
  </r>
  <r>
    <n v="3808"/>
    <s v="CA-2012-113628"/>
    <x v="1"/>
    <x v="768"/>
    <d v="2012-11-19T00:00:00"/>
    <s v="Standard Class"/>
    <s v="AH-10690"/>
    <s v="Anna Häberlin"/>
    <s v="Corporate"/>
    <s v="United States"/>
    <s v="Plantation"/>
    <s v="Florida"/>
    <n v="33317"/>
    <s v="West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2-113628"/>
    <x v="1"/>
    <x v="768"/>
    <d v="2012-11-19T00:00:00"/>
    <s v="Standard Class"/>
    <s v="AH-10690"/>
    <s v="Anna Häberlin"/>
    <s v="Corporate"/>
    <s v="United States"/>
    <s v="Plantation"/>
    <s v="Florida"/>
    <n v="33317"/>
    <s v="West"/>
    <s v="OFF-BI-10002799"/>
    <s v="Office Supplies"/>
    <s v="Binders"/>
    <s v="SlimView Poly Binder, 3/8&quot;"/>
    <n v="4.6619999999999999"/>
    <n v="3"/>
    <n v="0.7"/>
    <n v="-3.7295999999999996"/>
  </r>
  <r>
    <n v="3810"/>
    <s v="CA-2012-113628"/>
    <x v="1"/>
    <x v="768"/>
    <d v="2012-11-19T00:00:00"/>
    <s v="Standard Class"/>
    <s v="AH-10690"/>
    <s v="Anna Häberlin"/>
    <s v="Corporate"/>
    <s v="United States"/>
    <s v="Plantation"/>
    <s v="Florida"/>
    <n v="33317"/>
    <s v="West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2-113628"/>
    <x v="1"/>
    <x v="768"/>
    <d v="2012-11-19T00:00:00"/>
    <s v="Standard Class"/>
    <s v="AH-10690"/>
    <s v="Anna Häberlin"/>
    <s v="Corporate"/>
    <s v="United States"/>
    <s v="Plantation"/>
    <s v="Florida"/>
    <n v="33317"/>
    <s v="West"/>
    <s v="TEC-PH-10000441"/>
    <s v="Technology"/>
    <s v="Phones"/>
    <s v="VTech DS6151"/>
    <n v="100.792"/>
    <n v="1"/>
    <n v="0.2"/>
    <n v="10.079200000000007"/>
  </r>
  <r>
    <n v="3812"/>
    <s v="CA-2012-113628"/>
    <x v="1"/>
    <x v="768"/>
    <d v="2012-11-19T00:00:00"/>
    <s v="Standard Class"/>
    <s v="AH-10690"/>
    <s v="Anna Häberlin"/>
    <s v="Corporate"/>
    <s v="United States"/>
    <s v="Plantation"/>
    <s v="Florida"/>
    <n v="33317"/>
    <s v="West"/>
    <s v="FUR-CH-10004477"/>
    <s v="Furniture"/>
    <s v="Chairs"/>
    <s v="Global Push Button Manager's Chair, Indigo"/>
    <n v="146.13600000000002"/>
    <n v="3"/>
    <n v="0.2"/>
    <n v="16.440299999999986"/>
  </r>
  <r>
    <n v="3813"/>
    <s v="CA-2014-147753"/>
    <x v="3"/>
    <x v="916"/>
    <d v="2014-03-06T00:00:00"/>
    <s v="Same Day"/>
    <s v="PK-19075"/>
    <s v="Pete Kriz"/>
    <s v="Consumer"/>
    <s v="United States"/>
    <s v="Milwaukee"/>
    <s v="Wisconsin"/>
    <n v="53209"/>
    <s v="West"/>
    <s v="OFF-LA-10003537"/>
    <s v="Office Supplies"/>
    <s v="Labels"/>
    <s v="Avery 515"/>
    <n v="25.06"/>
    <n v="2"/>
    <n v="0"/>
    <n v="11.778199999999998"/>
  </r>
  <r>
    <n v="3814"/>
    <s v="CA-2012-103961"/>
    <x v="1"/>
    <x v="599"/>
    <d v="2012-11-09T00:00:00"/>
    <s v="Standard Class"/>
    <s v="NG-18430"/>
    <s v="Nathan Gelder"/>
    <s v="Consumer"/>
    <s v="United States"/>
    <s v="Quincy"/>
    <s v="Illinois"/>
    <n v="62301"/>
    <s v="West"/>
    <s v="OFF-LA-10004484"/>
    <s v="Office Supplies"/>
    <s v="Labels"/>
    <s v="Avery 476"/>
    <n v="19.824000000000002"/>
    <n v="6"/>
    <n v="0.2"/>
    <n v="6.4427999999999992"/>
  </r>
  <r>
    <n v="3815"/>
    <s v="CA-2013-152471"/>
    <x v="0"/>
    <x v="630"/>
    <d v="2013-07-09T00:00:00"/>
    <s v="Same Day"/>
    <s v="ZD-21925"/>
    <s v="Zuschuss Donatelli"/>
    <s v="Consumer"/>
    <s v="United States"/>
    <s v="Jacksonville"/>
    <s v="Florida"/>
    <n v="32216"/>
    <s v="West"/>
    <s v="TEC-PH-10002824"/>
    <s v="Technology"/>
    <s v="Phones"/>
    <s v="Jabra SPEAK 410 Multidevice Speakerphone"/>
    <n v="823.96000000000015"/>
    <n v="5"/>
    <n v="0.2"/>
    <n v="51.497499999999974"/>
  </r>
  <r>
    <n v="3816"/>
    <s v="CA-2013-152471"/>
    <x v="0"/>
    <x v="630"/>
    <d v="2013-07-09T00:00:00"/>
    <s v="Same Day"/>
    <s v="ZD-21925"/>
    <s v="Zuschuss Donatelli"/>
    <s v="Consumer"/>
    <s v="United States"/>
    <s v="Jacksonville"/>
    <s v="Florida"/>
    <n v="32216"/>
    <s v="West"/>
    <s v="OFF-PA-10004965"/>
    <s v="Office Supplies"/>
    <s v="Paper"/>
    <s v="Xerox 1921"/>
    <n v="15.984000000000002"/>
    <n v="2"/>
    <n v="0.2"/>
    <n v="4.9949999999999992"/>
  </r>
  <r>
    <n v="3817"/>
    <s v="CA-2012-102582"/>
    <x v="1"/>
    <x v="426"/>
    <d v="2012-09-19T00:00:00"/>
    <s v="Standard Class"/>
    <s v="NW-18400"/>
    <s v="Natalie Webber"/>
    <s v="Consumer"/>
    <s v="United States"/>
    <s v="Mobile"/>
    <s v="Alabama"/>
    <n v="36608"/>
    <s v="West"/>
    <s v="FUR-TA-10003569"/>
    <s v="Furniture"/>
    <s v="Tables"/>
    <s v="Bretford CR8500 Series Meeting Room Furniture"/>
    <n v="801.96"/>
    <n v="2"/>
    <n v="0"/>
    <n v="200.49"/>
  </r>
  <r>
    <n v="3818"/>
    <s v="CA-2012-102582"/>
    <x v="1"/>
    <x v="426"/>
    <d v="2012-09-19T00:00:00"/>
    <s v="Standard Class"/>
    <s v="NW-18400"/>
    <s v="Natalie Webber"/>
    <s v="Consumer"/>
    <s v="United States"/>
    <s v="Mobile"/>
    <s v="Alabama"/>
    <n v="36608"/>
    <s v="West"/>
    <s v="TEC-PH-10003187"/>
    <s v="Technology"/>
    <s v="Phones"/>
    <s v="Anker Astro Mini 3000mAh Ultra-Compact Portable Charger"/>
    <n v="59.97"/>
    <n v="3"/>
    <n v="0"/>
    <n v="0"/>
  </r>
  <r>
    <n v="3819"/>
    <s v="CA-2012-102582"/>
    <x v="1"/>
    <x v="426"/>
    <d v="2012-09-19T00:00:00"/>
    <s v="Standard Class"/>
    <s v="NW-18400"/>
    <s v="Natalie Webber"/>
    <s v="Consumer"/>
    <s v="United States"/>
    <s v="Mobile"/>
    <s v="Alabama"/>
    <n v="36608"/>
    <s v="West"/>
    <s v="FUR-CH-10004853"/>
    <s v="Furniture"/>
    <s v="Chairs"/>
    <s v="Global Manager's Adjustable Task Chair, Storm"/>
    <n v="1056.8599999999999"/>
    <n v="7"/>
    <n v="0"/>
    <n v="306.48939999999988"/>
  </r>
  <r>
    <n v="3820"/>
    <s v="CA-2014-141873"/>
    <x v="3"/>
    <x v="449"/>
    <d v="2014-10-15T00:00:00"/>
    <s v="Standard Class"/>
    <s v="HG-14845"/>
    <s v="Harry Greene"/>
    <s v="Consumer"/>
    <s v="United States"/>
    <s v="New York City"/>
    <s v="New York"/>
    <n v="10024"/>
    <s v="We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4-141873"/>
    <x v="3"/>
    <x v="449"/>
    <d v="2014-10-15T00:00:00"/>
    <s v="Standard Class"/>
    <s v="HG-14845"/>
    <s v="Harry Greene"/>
    <s v="Consumer"/>
    <s v="United States"/>
    <s v="New York City"/>
    <s v="New York"/>
    <n v="10024"/>
    <s v="We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4-141873"/>
    <x v="3"/>
    <x v="449"/>
    <d v="2014-10-15T00:00:00"/>
    <s v="Standard Class"/>
    <s v="HG-14845"/>
    <s v="Harry Greene"/>
    <s v="Consumer"/>
    <s v="United States"/>
    <s v="New York City"/>
    <s v="New York"/>
    <n v="10024"/>
    <s v="We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4-141873"/>
    <x v="3"/>
    <x v="449"/>
    <d v="2014-10-15T00:00:00"/>
    <s v="Standard Class"/>
    <s v="HG-14845"/>
    <s v="Harry Greene"/>
    <s v="Consumer"/>
    <s v="United States"/>
    <s v="New York City"/>
    <s v="New York"/>
    <n v="10024"/>
    <s v="West"/>
    <s v="OFF-BI-10003655"/>
    <s v="Office Supplies"/>
    <s v="Binders"/>
    <s v="Durable Pressboard Binders"/>
    <n v="18.240000000000002"/>
    <n v="6"/>
    <n v="0.2"/>
    <n v="6.1560000000000006"/>
  </r>
  <r>
    <n v="3824"/>
    <s v="CA-2012-140984"/>
    <x v="1"/>
    <x v="471"/>
    <d v="2012-09-18T00:00:00"/>
    <s v="Standard Class"/>
    <s v="CC-12685"/>
    <s v="Craig Carroll"/>
    <s v="Consumer"/>
    <s v="United States"/>
    <s v="New York City"/>
    <s v="New York"/>
    <n v="10011"/>
    <s v="West"/>
    <s v="OFF-ST-10000585"/>
    <s v="Office Supplies"/>
    <s v="Storage"/>
    <s v="Economy Rollaway Files"/>
    <n v="991.19999999999993"/>
    <n v="6"/>
    <n v="0"/>
    <n v="257.71199999999999"/>
  </r>
  <r>
    <n v="3825"/>
    <s v="CA-2012-140984"/>
    <x v="1"/>
    <x v="471"/>
    <d v="2012-09-18T00:00:00"/>
    <s v="Standard Class"/>
    <s v="CC-12685"/>
    <s v="Craig Carroll"/>
    <s v="Consumer"/>
    <s v="United States"/>
    <s v="New York City"/>
    <s v="New York"/>
    <n v="10011"/>
    <s v="West"/>
    <s v="TEC-CO-10001571"/>
    <s v="Technology"/>
    <s v="Copiers"/>
    <s v="Sharp 1540cs Digital Laser Copier"/>
    <n v="879.98400000000004"/>
    <n v="2"/>
    <n v="0.2"/>
    <n v="329.99400000000003"/>
  </r>
  <r>
    <n v="3826"/>
    <s v="CA-2012-140984"/>
    <x v="1"/>
    <x v="471"/>
    <d v="2012-09-18T00:00:00"/>
    <s v="Standard Class"/>
    <s v="CC-12685"/>
    <s v="Craig Carroll"/>
    <s v="Consumer"/>
    <s v="United States"/>
    <s v="New York City"/>
    <s v="New York"/>
    <n v="10011"/>
    <s v="West"/>
    <s v="OFF-BI-10002012"/>
    <s v="Office Supplies"/>
    <s v="Binders"/>
    <s v="Wilson Jones Easy Flow II Sheet Lifters"/>
    <n v="12.96"/>
    <n v="9"/>
    <n v="0.2"/>
    <n v="4.5359999999999996"/>
  </r>
  <r>
    <n v="3827"/>
    <s v="CA-2011-132801"/>
    <x v="2"/>
    <x v="273"/>
    <d v="2011-10-12T00:00:00"/>
    <s v="Standard Class"/>
    <s v="JG-15805"/>
    <s v="John Grady"/>
    <s v="Corporate"/>
    <s v="United States"/>
    <s v="Dallas"/>
    <s v="Texas"/>
    <n v="75217"/>
    <s v="West"/>
    <s v="OFF-ST-10001228"/>
    <s v="Office Supplies"/>
    <s v="Storage"/>
    <s v="Fellowes Personal Hanging Folder Files, Navy"/>
    <n v="107.44"/>
    <n v="10"/>
    <n v="0.2"/>
    <n v="10.744000000000007"/>
  </r>
  <r>
    <n v="3828"/>
    <s v="CA-2014-141733"/>
    <x v="3"/>
    <x v="917"/>
    <d v="2014-05-12T00:00:00"/>
    <s v="Standard Class"/>
    <s v="RW-19540"/>
    <s v="Rick Wilson"/>
    <s v="Corporate"/>
    <s v="United States"/>
    <s v="Detroit"/>
    <s v="Michigan"/>
    <n v="48234"/>
    <s v="West"/>
    <s v="FUR-CH-10004086"/>
    <s v="Furniture"/>
    <s v="Chairs"/>
    <s v="Hon 4070 Series Pagoda Armless Upholstered Stacking Chairs"/>
    <n v="1458.65"/>
    <n v="5"/>
    <n v="0"/>
    <n v="423.00849999999997"/>
  </r>
  <r>
    <n v="3829"/>
    <s v="CA-2014-141733"/>
    <x v="3"/>
    <x v="917"/>
    <d v="2014-05-12T00:00:00"/>
    <s v="Standard Class"/>
    <s v="RW-19540"/>
    <s v="Rick Wilson"/>
    <s v="Corporate"/>
    <s v="United States"/>
    <s v="Detroit"/>
    <s v="Michigan"/>
    <n v="48234"/>
    <s v="West"/>
    <s v="FUR-CH-10002017"/>
    <s v="Furniture"/>
    <s v="Chairs"/>
    <s v="SAFCO Optional Arm Kit for Workspace Cribbage Stacking Chair"/>
    <n v="26.64"/>
    <n v="1"/>
    <n v="0"/>
    <n v="7.4591999999999992"/>
  </r>
  <r>
    <n v="3830"/>
    <s v="CA-2014-141733"/>
    <x v="3"/>
    <x v="917"/>
    <d v="2014-05-12T00:00:00"/>
    <s v="Standard Class"/>
    <s v="RW-19540"/>
    <s v="Rick Wilson"/>
    <s v="Corporate"/>
    <s v="United States"/>
    <s v="Detroit"/>
    <s v="Michigan"/>
    <n v="48234"/>
    <s v="West"/>
    <s v="FUR-CH-10000595"/>
    <s v="Furniture"/>
    <s v="Chairs"/>
    <s v="Safco Contoured Stacking Chairs"/>
    <n v="476.8"/>
    <n v="2"/>
    <n v="0"/>
    <n v="119.19999999999999"/>
  </r>
  <r>
    <n v="3831"/>
    <s v="CA-2014-141733"/>
    <x v="3"/>
    <x v="917"/>
    <d v="2014-05-12T00:00:00"/>
    <s v="Standard Class"/>
    <s v="RW-19540"/>
    <s v="Rick Wilson"/>
    <s v="Corporate"/>
    <s v="United States"/>
    <s v="Detroit"/>
    <s v="Michigan"/>
    <n v="48234"/>
    <s v="West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2-111927"/>
    <x v="1"/>
    <x v="717"/>
    <d v="2012-11-19T00:00:00"/>
    <s v="Standard Class"/>
    <s v="LS-17230"/>
    <s v="Lycoris Saunders"/>
    <s v="Consumer"/>
    <s v="United States"/>
    <s v="Dover"/>
    <s v="Delaware"/>
    <n v="19901"/>
    <s v="West"/>
    <s v="FUR-FU-10004017"/>
    <s v="Furniture"/>
    <s v="Furnishings"/>
    <s v="Executive Impressions 13&quot; Chairman Wall Clock"/>
    <n v="76.14"/>
    <n v="3"/>
    <n v="0"/>
    <n v="26.648999999999997"/>
  </r>
  <r>
    <n v="3833"/>
    <s v="US-2012-111927"/>
    <x v="1"/>
    <x v="717"/>
    <d v="2012-11-19T00:00:00"/>
    <s v="Standard Class"/>
    <s v="LS-17230"/>
    <s v="Lycoris Saunders"/>
    <s v="Consumer"/>
    <s v="United States"/>
    <s v="Dover"/>
    <s v="Delaware"/>
    <n v="19901"/>
    <s v="We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1-105984"/>
    <x v="2"/>
    <x v="156"/>
    <d v="2011-11-24T00:00:00"/>
    <s v="Same Day"/>
    <s v="MY-18295"/>
    <s v="Muhammed Yedwab"/>
    <s v="Corporate"/>
    <s v="United States"/>
    <s v="Columbus"/>
    <s v="Ohio"/>
    <n v="43229"/>
    <s v="West"/>
    <s v="TEC-PH-10000560"/>
    <s v="Technology"/>
    <s v="Phones"/>
    <s v="Samsung Galaxy S III - 16GB - pebble blue (T-Mobile)"/>
    <n v="1049.97"/>
    <n v="5"/>
    <n v="0.4"/>
    <n v="-209.99399999999991"/>
  </r>
  <r>
    <n v="3835"/>
    <s v="CA-2011-105984"/>
    <x v="2"/>
    <x v="156"/>
    <d v="2011-11-24T00:00:00"/>
    <s v="Same Day"/>
    <s v="MY-18295"/>
    <s v="Muhammed Yedwab"/>
    <s v="Corporate"/>
    <s v="United States"/>
    <s v="Columbus"/>
    <s v="Ohio"/>
    <n v="43229"/>
    <s v="West"/>
    <s v="FUR-CH-10000847"/>
    <s v="Furniture"/>
    <s v="Chairs"/>
    <s v="Global Executive Mid-Back Manager's Chair"/>
    <n v="611.05799999999999"/>
    <n v="3"/>
    <n v="0.3"/>
    <n v="-34.917600000000022"/>
  </r>
  <r>
    <n v="3836"/>
    <s v="CA-2011-100363"/>
    <x v="2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1-100363"/>
    <x v="2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1-126760"/>
    <x v="2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1-126760"/>
    <x v="2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1-126760"/>
    <x v="2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1-126760"/>
    <x v="2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1-109162"/>
    <x v="2"/>
    <x v="785"/>
    <d v="2011-06-12T00:00:00"/>
    <s v="Standard Class"/>
    <s v="KE-16420"/>
    <s v="Katrina Edelman"/>
    <s v="Corporate"/>
    <s v="United States"/>
    <s v="Bristol"/>
    <s v="Tennessee"/>
    <n v="37620"/>
    <s v="West"/>
    <s v="FUR-CH-10002647"/>
    <s v="Furniture"/>
    <s v="Chairs"/>
    <s v="Situations Contoured Folding Chairs, 4/Set"/>
    <n v="170.35200000000003"/>
    <n v="3"/>
    <n v="0.2"/>
    <n v="10.647000000000006"/>
  </r>
  <r>
    <n v="3843"/>
    <s v="CA-2011-101931"/>
    <x v="2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1-101931"/>
    <x v="2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1-101931"/>
    <x v="2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1-101931"/>
    <x v="2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1-101931"/>
    <x v="2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4-129000"/>
    <x v="3"/>
    <x v="920"/>
    <d v="2014-11-28T00:00:00"/>
    <s v="Second Class"/>
    <s v="SZ-20035"/>
    <s v="Sam Zeldin"/>
    <s v="Home Office"/>
    <s v="United States"/>
    <s v="Canton"/>
    <s v="Michigan"/>
    <n v="48187"/>
    <s v="West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4-161053"/>
    <x v="3"/>
    <x v="585"/>
    <d v="2014-09-24T00:00:00"/>
    <s v="First Class"/>
    <s v="JE-15745"/>
    <s v="Joel Eaton"/>
    <s v="Consumer"/>
    <s v="United States"/>
    <s v="Fayetteville"/>
    <s v="Arkansas"/>
    <n v="72701"/>
    <s v="West"/>
    <s v="OFF-BI-10004318"/>
    <s v="Office Supplies"/>
    <s v="Binders"/>
    <s v="Ibico EB-19 Dual Function Manual Binding System"/>
    <n v="691.96"/>
    <n v="4"/>
    <n v="0"/>
    <n v="318.30160000000001"/>
  </r>
  <r>
    <n v="3850"/>
    <s v="CA-2014-161053"/>
    <x v="3"/>
    <x v="585"/>
    <d v="2014-09-24T00:00:00"/>
    <s v="First Class"/>
    <s v="JE-15745"/>
    <s v="Joel Eaton"/>
    <s v="Consumer"/>
    <s v="United States"/>
    <s v="Fayetteville"/>
    <s v="Arkansas"/>
    <n v="72701"/>
    <s v="West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2-142377"/>
    <x v="1"/>
    <x v="784"/>
    <d v="2012-12-09T00:00:00"/>
    <s v="Standard Class"/>
    <s v="MS-17980"/>
    <s v="Michael Stewart"/>
    <s v="Corporate"/>
    <s v="United States"/>
    <s v="Springfield"/>
    <s v="Missouri"/>
    <n v="65807"/>
    <s v="West"/>
    <s v="OFF-PA-10001970"/>
    <s v="Office Supplies"/>
    <s v="Paper"/>
    <s v="Xerox 1881"/>
    <n v="85.96"/>
    <n v="7"/>
    <n v="0"/>
    <n v="40.401199999999996"/>
  </r>
  <r>
    <n v="3852"/>
    <s v="CA-2012-127593"/>
    <x v="1"/>
    <x v="481"/>
    <d v="2012-09-21T00:00:00"/>
    <s v="Same Day"/>
    <s v="DH-13675"/>
    <s v="Duane Huffman"/>
    <s v="Home Office"/>
    <s v="United States"/>
    <s v="Quincy"/>
    <s v="Massachusetts"/>
    <n v="2169"/>
    <s v="We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4-130526"/>
    <x v="3"/>
    <x v="200"/>
    <d v="2014-11-30T00:00:00"/>
    <s v="First Class"/>
    <s v="GT-14755"/>
    <s v="Guy Thornton"/>
    <s v="Consumer"/>
    <s v="United States"/>
    <s v="Rockford"/>
    <s v="Illinois"/>
    <n v="61107"/>
    <s v="West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4-131849"/>
    <x v="3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4-131849"/>
    <x v="3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4-105389"/>
    <x v="3"/>
    <x v="436"/>
    <d v="2014-10-29T00:00:00"/>
    <s v="Second Class"/>
    <s v="DM-13015"/>
    <s v="Darrin Martin"/>
    <s v="Consumer"/>
    <s v="United States"/>
    <s v="San Antonio"/>
    <s v="Texas"/>
    <n v="78207"/>
    <s v="West"/>
    <s v="OFF-BI-10004364"/>
    <s v="Office Supplies"/>
    <s v="Binders"/>
    <s v="Storex Dura Pro Binders"/>
    <n v="3.5639999999999992"/>
    <n v="3"/>
    <n v="0.8"/>
    <n v="-6.2370000000000019"/>
  </r>
  <r>
    <n v="3857"/>
    <s v="US-2014-105389"/>
    <x v="3"/>
    <x v="436"/>
    <d v="2014-10-29T00:00:00"/>
    <s v="Second Class"/>
    <s v="DM-13015"/>
    <s v="Darrin Martin"/>
    <s v="Consumer"/>
    <s v="United States"/>
    <s v="San Antonio"/>
    <s v="Texas"/>
    <n v="78207"/>
    <s v="West"/>
    <s v="TEC-PH-10002824"/>
    <s v="Technology"/>
    <s v="Phones"/>
    <s v="Jabra SPEAK 410 Multidevice Speakerphone"/>
    <n v="823.96000000000015"/>
    <n v="5"/>
    <n v="0.2"/>
    <n v="51.497499999999974"/>
  </r>
  <r>
    <n v="3858"/>
    <s v="US-2014-105389"/>
    <x v="3"/>
    <x v="436"/>
    <d v="2014-10-29T00:00:00"/>
    <s v="Second Class"/>
    <s v="DM-13015"/>
    <s v="Darrin Martin"/>
    <s v="Consumer"/>
    <s v="United States"/>
    <s v="San Antonio"/>
    <s v="Texas"/>
    <n v="78207"/>
    <s v="West"/>
    <s v="OFF-AR-10000634"/>
    <s v="Office Supplies"/>
    <s v="Art"/>
    <s v="Newell 320"/>
    <n v="10.272000000000002"/>
    <n v="3"/>
    <n v="0.2"/>
    <n v="0.89880000000000004"/>
  </r>
  <r>
    <n v="3859"/>
    <s v="CA-2011-140816"/>
    <x v="2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4-154039"/>
    <x v="3"/>
    <x v="922"/>
    <d v="2014-02-23T00:00:00"/>
    <s v="Standard Class"/>
    <s v="JK-16120"/>
    <s v="Julie Kriz"/>
    <s v="Home Office"/>
    <s v="United States"/>
    <s v="Chicago"/>
    <s v="Illinois"/>
    <n v="60653"/>
    <s v="West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4-154039"/>
    <x v="3"/>
    <x v="922"/>
    <d v="2014-02-23T00:00:00"/>
    <s v="Standard Class"/>
    <s v="JK-16120"/>
    <s v="Julie Kriz"/>
    <s v="Home Office"/>
    <s v="United States"/>
    <s v="Chicago"/>
    <s v="Illinois"/>
    <n v="60653"/>
    <s v="West"/>
    <s v="TEC-PH-10002789"/>
    <s v="Technology"/>
    <s v="Phones"/>
    <s v="LG Exalt"/>
    <n v="124.79200000000002"/>
    <n v="1"/>
    <n v="0.2"/>
    <n v="10.919299999999996"/>
  </r>
  <r>
    <n v="3862"/>
    <s v="CA-2011-135755"/>
    <x v="2"/>
    <x v="523"/>
    <d v="2011-05-10T00:00:00"/>
    <s v="Standard Class"/>
    <s v="NC-18415"/>
    <s v="Nathan Cano"/>
    <s v="Consumer"/>
    <s v="United States"/>
    <s v="Yonkers"/>
    <s v="New York"/>
    <n v="10701"/>
    <s v="West"/>
    <s v="OFF-BI-10004828"/>
    <s v="Office Supplies"/>
    <s v="Binders"/>
    <s v="GBC Poly Designer Binding Covers"/>
    <n v="40.176000000000002"/>
    <n v="3"/>
    <n v="0.2"/>
    <n v="14.563799999999997"/>
  </r>
  <r>
    <n v="3863"/>
    <s v="CA-2011-135755"/>
    <x v="2"/>
    <x v="523"/>
    <d v="2011-05-10T00:00:00"/>
    <s v="Standard Class"/>
    <s v="NC-18415"/>
    <s v="Nathan Cano"/>
    <s v="Consumer"/>
    <s v="United States"/>
    <s v="Yonkers"/>
    <s v="New York"/>
    <n v="10701"/>
    <s v="West"/>
    <s v="OFF-BI-10003981"/>
    <s v="Office Supplies"/>
    <s v="Binders"/>
    <s v="Avery Durable Plastic 1&quot; Binders"/>
    <n v="10.896000000000001"/>
    <n v="3"/>
    <n v="0.2"/>
    <n v="3.9497999999999998"/>
  </r>
  <r>
    <n v="3864"/>
    <s v="CA-2014-123246"/>
    <x v="3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2-157133"/>
    <x v="1"/>
    <x v="109"/>
    <d v="2012-12-03T00:00:00"/>
    <s v="Standard Class"/>
    <s v="LC-16885"/>
    <s v="Lena Creighton"/>
    <s v="Consumer"/>
    <s v="United States"/>
    <s v="Champaign"/>
    <s v="Illinois"/>
    <n v="61821"/>
    <s v="West"/>
    <s v="FUR-FU-10004904"/>
    <s v="Furniture"/>
    <s v="Furnishings"/>
    <s v="Eldon &quot;L&quot; Workstation Diamond Chairmat"/>
    <n v="151.96"/>
    <n v="5"/>
    <n v="0.6"/>
    <n v="-182.35200000000003"/>
  </r>
  <r>
    <n v="3866"/>
    <s v="CA-2011-124709"/>
    <x v="2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4-146360"/>
    <x v="3"/>
    <x v="756"/>
    <d v="2014-04-26T00:00:00"/>
    <s v="Second Class"/>
    <s v="SC-20305"/>
    <s v="Sean Christensen"/>
    <s v="Consumer"/>
    <s v="United States"/>
    <s v="Lawrence"/>
    <s v="Indiana"/>
    <n v="46226"/>
    <s v="West"/>
    <s v="TEC-AC-10003590"/>
    <s v="Technology"/>
    <s v="Accessories"/>
    <s v="TRENDnet 56K USB 2.0 Phone, Internet and Fax Modem"/>
    <n v="155.34"/>
    <n v="6"/>
    <n v="0"/>
    <n v="55.922399999999996"/>
  </r>
  <r>
    <n v="3868"/>
    <s v="CA-2012-132486"/>
    <x v="1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2-132486"/>
    <x v="1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2-132486"/>
    <x v="1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2-132486"/>
    <x v="1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2-132486"/>
    <x v="1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2-132486"/>
    <x v="1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3-136231"/>
    <x v="0"/>
    <x v="64"/>
    <d v="2013-09-08T00:00:00"/>
    <s v="Second Class"/>
    <s v="DM-13015"/>
    <s v="Darrin Martin"/>
    <s v="Consumer"/>
    <s v="United States"/>
    <s v="Johnson City"/>
    <s v="Tennessee"/>
    <n v="37604"/>
    <s v="West"/>
    <s v="OFF-EN-10001099"/>
    <s v="Office Supplies"/>
    <s v="Envelopes"/>
    <s v="Staples"/>
    <n v="23.472000000000001"/>
    <n v="3"/>
    <n v="0.2"/>
    <n v="7.6283999999999974"/>
  </r>
  <r>
    <n v="3875"/>
    <s v="CA-2013-136231"/>
    <x v="0"/>
    <x v="64"/>
    <d v="2013-09-08T00:00:00"/>
    <s v="Second Class"/>
    <s v="DM-13015"/>
    <s v="Darrin Martin"/>
    <s v="Consumer"/>
    <s v="United States"/>
    <s v="Johnson City"/>
    <s v="Tennessee"/>
    <n v="37604"/>
    <s v="West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3-136231"/>
    <x v="0"/>
    <x v="64"/>
    <d v="2013-09-08T00:00:00"/>
    <s v="Second Class"/>
    <s v="DM-13015"/>
    <s v="Darrin Martin"/>
    <s v="Consumer"/>
    <s v="United States"/>
    <s v="Johnson City"/>
    <s v="Tennessee"/>
    <n v="37604"/>
    <s v="West"/>
    <s v="TEC-PH-10002660"/>
    <s v="Technology"/>
    <s v="Phones"/>
    <s v="Nortel Networks T7316 E Nt8 B27"/>
    <n v="108.78399999999999"/>
    <n v="2"/>
    <n v="0.2"/>
    <n v="6.7990000000000066"/>
  </r>
  <r>
    <n v="3877"/>
    <s v="CA-2013-136231"/>
    <x v="0"/>
    <x v="64"/>
    <d v="2013-09-08T00:00:00"/>
    <s v="Second Class"/>
    <s v="DM-13015"/>
    <s v="Darrin Martin"/>
    <s v="Consumer"/>
    <s v="United States"/>
    <s v="Johnson City"/>
    <s v="Tennessee"/>
    <n v="37604"/>
    <s v="West"/>
    <s v="OFF-PA-10000327"/>
    <s v="Office Supplies"/>
    <s v="Paper"/>
    <s v="Xerox 1971"/>
    <n v="10.272000000000002"/>
    <n v="3"/>
    <n v="0.2"/>
    <n v="3.2099999999999982"/>
  </r>
  <r>
    <n v="3878"/>
    <s v="CA-2013-140641"/>
    <x v="0"/>
    <x v="99"/>
    <d v="2013-11-03T00:00:00"/>
    <s v="Standard Class"/>
    <s v="EP-13915"/>
    <s v="Emily Phan"/>
    <s v="Consumer"/>
    <s v="United States"/>
    <s v="Tampa"/>
    <s v="Florida"/>
    <n v="33614"/>
    <s v="West"/>
    <s v="OFF-BI-10001191"/>
    <s v="Office Supplies"/>
    <s v="Binders"/>
    <s v="Canvas Sectional Post Binders"/>
    <n v="38.190000000000012"/>
    <n v="5"/>
    <n v="0.7"/>
    <n v="-26.732999999999997"/>
  </r>
  <r>
    <n v="3879"/>
    <s v="CA-2011-151001"/>
    <x v="2"/>
    <x v="267"/>
    <d v="2011-04-07T00:00:00"/>
    <s v="First Class"/>
    <s v="JG-15805"/>
    <s v="John Grady"/>
    <s v="Corporate"/>
    <s v="United States"/>
    <s v="Decatur"/>
    <s v="Illinois"/>
    <n v="62521"/>
    <s v="West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1-151001"/>
    <x v="2"/>
    <x v="267"/>
    <d v="2011-04-07T00:00:00"/>
    <s v="First Class"/>
    <s v="JG-15805"/>
    <s v="John Grady"/>
    <s v="Corporate"/>
    <s v="United States"/>
    <s v="Decatur"/>
    <s v="Illinois"/>
    <n v="62521"/>
    <s v="West"/>
    <s v="OFF-ST-10001031"/>
    <s v="Office Supplies"/>
    <s v="Storage"/>
    <s v="Adjustable Personal File Tote"/>
    <n v="52.096000000000004"/>
    <n v="4"/>
    <n v="0.2"/>
    <n v="3.9072000000000031"/>
  </r>
  <r>
    <n v="3881"/>
    <s v="CA-2012-129896"/>
    <x v="1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2-129896"/>
    <x v="1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2-129896"/>
    <x v="1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2-129896"/>
    <x v="1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1-152849"/>
    <x v="2"/>
    <x v="260"/>
    <d v="2011-07-12T00:00:00"/>
    <s v="Standard Class"/>
    <s v="DW-13195"/>
    <s v="David Wiener"/>
    <s v="Corporate"/>
    <s v="United States"/>
    <s v="Knoxville"/>
    <s v="Tennessee"/>
    <n v="37918"/>
    <s v="West"/>
    <s v="OFF-AR-10002833"/>
    <s v="Office Supplies"/>
    <s v="Art"/>
    <s v="Newell 322"/>
    <n v="4.3680000000000003"/>
    <n v="3"/>
    <n v="0.2"/>
    <n v="0.3822000000000001"/>
  </r>
  <r>
    <n v="3886"/>
    <s v="US-2014-127341"/>
    <x v="3"/>
    <x v="926"/>
    <d v="2014-02-03T00:00:00"/>
    <s v="Standard Class"/>
    <s v="CK-12595"/>
    <s v="Clytie Kelty"/>
    <s v="Consumer"/>
    <s v="United States"/>
    <s v="Chicago"/>
    <s v="Illinois"/>
    <n v="60653"/>
    <s v="West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3-167759"/>
    <x v="0"/>
    <x v="840"/>
    <d v="2013-03-09T00:00:00"/>
    <s v="Second Class"/>
    <s v="CC-12670"/>
    <s v="Craig Carreira"/>
    <s v="Consumer"/>
    <s v="United States"/>
    <s v="Bloomington"/>
    <s v="Indiana"/>
    <n v="47401"/>
    <s v="West"/>
    <s v="TEC-PH-10003171"/>
    <s v="Technology"/>
    <s v="Phones"/>
    <s v="Plantronics Encore H101 Dual Earpieces Headset"/>
    <n v="134.85000000000002"/>
    <n v="3"/>
    <n v="0"/>
    <n v="37.757999999999996"/>
  </r>
  <r>
    <n v="3888"/>
    <s v="CA-2011-100895"/>
    <x v="2"/>
    <x v="270"/>
    <d v="2011-06-06T00:00:00"/>
    <s v="Standard Class"/>
    <s v="SV-20785"/>
    <s v="Stewart Visinsky"/>
    <s v="Consumer"/>
    <s v="United States"/>
    <s v="Roswell"/>
    <s v="Georgia"/>
    <n v="30076"/>
    <s v="West"/>
    <s v="OFF-AR-10004511"/>
    <s v="Office Supplies"/>
    <s v="Art"/>
    <s v="Sanford Colorific Scented Colored Pencils, 12/Pack"/>
    <n v="8.56"/>
    <n v="2"/>
    <n v="0"/>
    <n v="2.6536"/>
  </r>
  <r>
    <n v="3889"/>
    <s v="CA-2011-100895"/>
    <x v="2"/>
    <x v="270"/>
    <d v="2011-06-06T00:00:00"/>
    <s v="Standard Class"/>
    <s v="SV-20785"/>
    <s v="Stewart Visinsky"/>
    <s v="Consumer"/>
    <s v="United States"/>
    <s v="Roswell"/>
    <s v="Georgia"/>
    <n v="30076"/>
    <s v="West"/>
    <s v="TEC-PH-10001425"/>
    <s v="Technology"/>
    <s v="Phones"/>
    <s v="Mophie Juice Pack Helium for iPhone"/>
    <n v="239.96999999999997"/>
    <n v="3"/>
    <n v="0"/>
    <n v="67.191599999999994"/>
  </r>
  <r>
    <n v="3890"/>
    <s v="CA-2011-100895"/>
    <x v="2"/>
    <x v="270"/>
    <d v="2011-06-06T00:00:00"/>
    <s v="Standard Class"/>
    <s v="SV-20785"/>
    <s v="Stewart Visinsky"/>
    <s v="Consumer"/>
    <s v="United States"/>
    <s v="Roswell"/>
    <s v="Georgia"/>
    <n v="30076"/>
    <s v="West"/>
    <s v="OFF-ST-10001490"/>
    <s v="Office Supplies"/>
    <s v="Storage"/>
    <s v="Hot File 7-Pocket, Floor Stand"/>
    <n v="356.94"/>
    <n v="2"/>
    <n v="0"/>
    <n v="107.08199999999997"/>
  </r>
  <r>
    <n v="3891"/>
    <s v="US-2013-163881"/>
    <x v="0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3-163881"/>
    <x v="0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3-163881"/>
    <x v="0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3-144547"/>
    <x v="0"/>
    <x v="338"/>
    <d v="2013-11-15T00:00:00"/>
    <s v="Standard Class"/>
    <s v="MS-17770"/>
    <s v="Maxwell Schwartz"/>
    <s v="Consumer"/>
    <s v="United States"/>
    <s v="Houston"/>
    <s v="Texas"/>
    <n v="77036"/>
    <s v="West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1-112200"/>
    <x v="2"/>
    <x v="754"/>
    <d v="2011-11-28T00:00:00"/>
    <s v="Standard Class"/>
    <s v="TC-21475"/>
    <s v="Tony Chapman"/>
    <s v="Home Office"/>
    <s v="United States"/>
    <s v="Bolingbrook"/>
    <s v="Illinois"/>
    <n v="60440"/>
    <s v="West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4-110212"/>
    <x v="3"/>
    <x v="927"/>
    <d v="2014-05-06T00:00:00"/>
    <s v="Standard Class"/>
    <s v="SJ-20125"/>
    <s v="Sanjit Jacobs"/>
    <s v="Home Office"/>
    <s v="United States"/>
    <s v="Texarkana"/>
    <s v="Arkansas"/>
    <n v="71854"/>
    <s v="West"/>
    <s v="TEC-AC-10002331"/>
    <s v="Technology"/>
    <s v="Accessories"/>
    <s v="Maxell 74 Minute CDR, 10/Pack"/>
    <n v="48.9"/>
    <n v="5"/>
    <n v="0"/>
    <n v="18.093"/>
  </r>
  <r>
    <n v="3897"/>
    <s v="CA-2014-134285"/>
    <x v="3"/>
    <x v="226"/>
    <d v="2014-12-13T00:00:00"/>
    <s v="Standard Class"/>
    <s v="DS-13180"/>
    <s v="David Smith"/>
    <s v="Corporate"/>
    <s v="United States"/>
    <s v="San Antonio"/>
    <s v="Texas"/>
    <n v="78207"/>
    <s v="West"/>
    <s v="OFF-FA-10000611"/>
    <s v="Office Supplies"/>
    <s v="Fasteners"/>
    <s v="Binder Clips by OIC"/>
    <n v="3.5519999999999996"/>
    <n v="3"/>
    <n v="0.2"/>
    <n v="1.2431999999999999"/>
  </r>
  <r>
    <n v="3898"/>
    <s v="CA-2014-134285"/>
    <x v="3"/>
    <x v="226"/>
    <d v="2014-12-13T00:00:00"/>
    <s v="Standard Class"/>
    <s v="DS-13180"/>
    <s v="David Smith"/>
    <s v="Corporate"/>
    <s v="United States"/>
    <s v="San Antonio"/>
    <s v="Texas"/>
    <n v="78207"/>
    <s v="West"/>
    <s v="OFF-PA-10000304"/>
    <s v="Office Supplies"/>
    <s v="Paper"/>
    <s v="Xerox 1995"/>
    <n v="15.552000000000003"/>
    <n v="3"/>
    <n v="0.2"/>
    <n v="5.4432"/>
  </r>
  <r>
    <n v="3899"/>
    <s v="CA-2014-102267"/>
    <x v="3"/>
    <x v="329"/>
    <d v="2014-12-05T00:00:00"/>
    <s v="Standard Class"/>
    <s v="SC-20800"/>
    <s v="Stuart Calhoun"/>
    <s v="Consumer"/>
    <s v="United States"/>
    <s v="Edinburg"/>
    <s v="Texas"/>
    <n v="78539"/>
    <s v="West"/>
    <s v="OFF-FA-10000611"/>
    <s v="Office Supplies"/>
    <s v="Fasteners"/>
    <s v="Binder Clips by OIC"/>
    <n v="2.3679999999999999"/>
    <n v="2"/>
    <n v="0.2"/>
    <n v="0.82879999999999987"/>
  </r>
  <r>
    <n v="3900"/>
    <s v="CA-2014-157980"/>
    <x v="3"/>
    <x v="226"/>
    <d v="2014-12-10T00:00:00"/>
    <s v="First Class"/>
    <s v="SH-20395"/>
    <s v="Shahid Hopkins"/>
    <s v="Consumer"/>
    <s v="United States"/>
    <s v="Toledo"/>
    <s v="Ohio"/>
    <n v="43615"/>
    <s v="West"/>
    <s v="TEC-AC-10002567"/>
    <s v="Technology"/>
    <s v="Accessories"/>
    <s v="Logitech G602 Wireless Gaming Mouse"/>
    <n v="127.98399999999999"/>
    <n v="2"/>
    <n v="0.2"/>
    <n v="25.596799999999998"/>
  </r>
  <r>
    <n v="3901"/>
    <s v="CA-2012-121097"/>
    <x v="1"/>
    <x v="928"/>
    <d v="2012-01-08T00:00:00"/>
    <s v="Standard Class"/>
    <s v="SF-20965"/>
    <s v="Sylvia Foulston"/>
    <s v="Corporate"/>
    <s v="United States"/>
    <s v="Baytown"/>
    <s v="Texas"/>
    <n v="77520"/>
    <s v="West"/>
    <s v="OFF-PA-10001937"/>
    <s v="Office Supplies"/>
    <s v="Paper"/>
    <s v="Xerox 21"/>
    <n v="10.368000000000002"/>
    <n v="2"/>
    <n v="0.2"/>
    <n v="3.6288"/>
  </r>
  <r>
    <n v="3902"/>
    <s v="CA-2012-151043"/>
    <x v="1"/>
    <x v="717"/>
    <d v="2012-11-20T00:00:00"/>
    <s v="Standard Class"/>
    <s v="MG-17680"/>
    <s v="Maureen Gastineau"/>
    <s v="Home Office"/>
    <s v="United States"/>
    <s v="Philadelphia"/>
    <s v="Pennsylvania"/>
    <n v="19143"/>
    <s v="We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2-119312"/>
    <x v="1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OFF-AP-10004036"/>
    <s v="Office Supplies"/>
    <s v="Appliances"/>
    <s v="Bionaire 99.97% HEPA Air Cleaner"/>
    <n v="98.111999999999995"/>
    <n v="7"/>
    <n v="0.2"/>
    <n v="18.396000000000001"/>
  </r>
  <r>
    <n v="3905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OFF-ST-10003816"/>
    <s v="Office Supplies"/>
    <s v="Storage"/>
    <s v="Fellowes High-Stak Drawer Files"/>
    <n v="563.80799999999999"/>
    <n v="4"/>
    <n v="0.2"/>
    <n v="21.142799999999966"/>
  </r>
  <r>
    <n v="3906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OFF-BI-10002072"/>
    <s v="Office Supplies"/>
    <s v="Binders"/>
    <s v="Cardinal Slant-D Ring Binders"/>
    <n v="10.428000000000001"/>
    <n v="4"/>
    <n v="0.7"/>
    <n v="-6.9519999999999982"/>
  </r>
  <r>
    <n v="3907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FUR-FU-10001468"/>
    <s v="Furniture"/>
    <s v="Furnishings"/>
    <s v="Tenex Antistatic Computer Chair Mats"/>
    <n v="547.13599999999997"/>
    <n v="4"/>
    <n v="0.2"/>
    <n v="-68.392000000000053"/>
  </r>
  <r>
    <n v="3908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TEC-PH-10002844"/>
    <s v="Technology"/>
    <s v="Phones"/>
    <s v="Speck Products Candyshell Flip Case"/>
    <n v="41.988"/>
    <n v="2"/>
    <n v="0.4"/>
    <n v="-9.7972000000000037"/>
  </r>
  <r>
    <n v="3910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FUR-FU-10001037"/>
    <s v="Furniture"/>
    <s v="Furnishings"/>
    <s v="DAX Charcoal/Nickel-Tone Document Frame, 5 x 7"/>
    <n v="7.5840000000000005"/>
    <n v="1"/>
    <n v="0.2"/>
    <n v="2.37"/>
  </r>
  <r>
    <n v="3911"/>
    <s v="CA-2012-167010"/>
    <x v="1"/>
    <x v="57"/>
    <d v="2012-04-10T00:00:00"/>
    <s v="Standard Class"/>
    <s v="VT-21700"/>
    <s v="Valerie Takahito"/>
    <s v="Home Office"/>
    <s v="United States"/>
    <s v="Philadelphia"/>
    <s v="Pennsylvania"/>
    <n v="19143"/>
    <s v="We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4-126788"/>
    <x v="3"/>
    <x v="929"/>
    <d v="2014-06-07T00:00:00"/>
    <s v="First Class"/>
    <s v="AB-10105"/>
    <s v="Adrian Barton"/>
    <s v="Consumer"/>
    <s v="United States"/>
    <s v="Pearland"/>
    <s v="Texas"/>
    <n v="77581"/>
    <s v="West"/>
    <s v="TEC-PH-10001619"/>
    <s v="Technology"/>
    <s v="Phones"/>
    <s v="LG G3"/>
    <n v="470.37600000000009"/>
    <n v="3"/>
    <n v="0.2"/>
    <n v="52.917299999999955"/>
  </r>
  <r>
    <n v="3913"/>
    <s v="CA-2014-148068"/>
    <x v="3"/>
    <x v="65"/>
    <d v="2014-09-26T00:00:00"/>
    <s v="Standard Class"/>
    <s v="MM-18280"/>
    <s v="Muhammed MacIntyre"/>
    <s v="Corporate"/>
    <s v="United States"/>
    <s v="New York City"/>
    <s v="New York"/>
    <n v="10035"/>
    <s v="West"/>
    <s v="OFF-PA-10001639"/>
    <s v="Office Supplies"/>
    <s v="Paper"/>
    <s v="Xerox 203"/>
    <n v="19.440000000000001"/>
    <n v="3"/>
    <n v="0"/>
    <n v="9.3312000000000008"/>
  </r>
  <r>
    <n v="3914"/>
    <s v="CA-2014-148068"/>
    <x v="3"/>
    <x v="65"/>
    <d v="2014-09-26T00:00:00"/>
    <s v="Standard Class"/>
    <s v="MM-18280"/>
    <s v="Muhammed MacIntyre"/>
    <s v="Corporate"/>
    <s v="United States"/>
    <s v="New York City"/>
    <s v="New York"/>
    <n v="10035"/>
    <s v="West"/>
    <s v="FUR-FU-10002268"/>
    <s v="Furniture"/>
    <s v="Furnishings"/>
    <s v="Ultra Door Push Plate"/>
    <n v="9.82"/>
    <n v="2"/>
    <n v="0"/>
    <n v="3.2405999999999997"/>
  </r>
  <r>
    <n v="3915"/>
    <s v="US-2014-142573"/>
    <x v="3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4-142573"/>
    <x v="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4-142573"/>
    <x v="3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4-142573"/>
    <x v="3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4-142573"/>
    <x v="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2-148817"/>
    <x v="1"/>
    <x v="494"/>
    <d v="2012-12-07T00:00:00"/>
    <s v="Standard Class"/>
    <s v="KD-16495"/>
    <s v="Keith Dawkins"/>
    <s v="Corporate"/>
    <s v="United States"/>
    <s v="Chesapeake"/>
    <s v="Virginia"/>
    <n v="23320"/>
    <s v="West"/>
    <s v="OFF-ST-10001321"/>
    <s v="Office Supplies"/>
    <s v="Storage"/>
    <s v="Decoflex Hanging Personal Folder File, Blue"/>
    <n v="61.68"/>
    <n v="4"/>
    <n v="0"/>
    <n v="16.653600000000004"/>
  </r>
  <r>
    <n v="3921"/>
    <s v="US-2012-148817"/>
    <x v="1"/>
    <x v="494"/>
    <d v="2012-12-07T00:00:00"/>
    <s v="Standard Class"/>
    <s v="KD-16495"/>
    <s v="Keith Dawkins"/>
    <s v="Corporate"/>
    <s v="United States"/>
    <s v="Chesapeake"/>
    <s v="Virginia"/>
    <n v="23320"/>
    <s v="West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3-110044"/>
    <x v="0"/>
    <x v="931"/>
    <d v="2013-07-03T00:00:00"/>
    <s v="Second Class"/>
    <s v="RF-19735"/>
    <s v="Roland Fjeld"/>
    <s v="Consumer"/>
    <s v="United States"/>
    <s v="Chicago"/>
    <s v="Illinois"/>
    <n v="60610"/>
    <s v="West"/>
    <s v="TEC-PH-10001299"/>
    <s v="Technology"/>
    <s v="Phones"/>
    <s v="Polycom CX300 Desktop Phone USB VoIP phone"/>
    <n v="359.97600000000006"/>
    <n v="3"/>
    <n v="0.2"/>
    <n v="35.997600000000006"/>
  </r>
  <r>
    <n v="3923"/>
    <s v="CA-2014-146920"/>
    <x v="3"/>
    <x v="735"/>
    <d v="2014-09-02T00:00:00"/>
    <s v="Standard Class"/>
    <s v="SC-20305"/>
    <s v="Sean Christensen"/>
    <s v="Consumer"/>
    <s v="United States"/>
    <s v="Chicago"/>
    <s v="Illinois"/>
    <n v="60623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4-146920"/>
    <x v="3"/>
    <x v="735"/>
    <d v="2014-09-02T00:00:00"/>
    <s v="Standard Class"/>
    <s v="SC-20305"/>
    <s v="Sean Christensen"/>
    <s v="Consumer"/>
    <s v="United States"/>
    <s v="Chicago"/>
    <s v="Illinois"/>
    <n v="60623"/>
    <s v="West"/>
    <s v="OFF-PA-10001461"/>
    <s v="Office Supplies"/>
    <s v="Paper"/>
    <s v="HP Office Paper (20Lb. and 87 Bright)"/>
    <n v="26.720000000000002"/>
    <n v="5"/>
    <n v="0.2"/>
    <n v="9.3520000000000003"/>
  </r>
  <r>
    <n v="3925"/>
    <s v="CA-2011-103940"/>
    <x v="2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1-103940"/>
    <x v="2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1-103940"/>
    <x v="2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1-103940"/>
    <x v="2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3-162082"/>
    <x v="0"/>
    <x v="560"/>
    <d v="2013-03-18T00:00:00"/>
    <s v="First Class"/>
    <s v="JS-15880"/>
    <s v="John Stevenson"/>
    <s v="Consumer"/>
    <s v="United States"/>
    <s v="Harlingen"/>
    <s v="Texas"/>
    <n v="78550"/>
    <s v="West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3-162082"/>
    <x v="0"/>
    <x v="560"/>
    <d v="2013-03-18T00:00:00"/>
    <s v="First Class"/>
    <s v="JS-15880"/>
    <s v="John Stevenson"/>
    <s v="Consumer"/>
    <s v="United States"/>
    <s v="Harlingen"/>
    <s v="Texas"/>
    <n v="78550"/>
    <s v="West"/>
    <s v="OFF-PA-10001934"/>
    <s v="Office Supplies"/>
    <s v="Paper"/>
    <s v="Xerox 1993"/>
    <n v="5.1840000000000011"/>
    <n v="1"/>
    <n v="0.2"/>
    <n v="1.8792"/>
  </r>
  <r>
    <n v="3931"/>
    <s v="CA-2013-162082"/>
    <x v="0"/>
    <x v="560"/>
    <d v="2013-03-18T00:00:00"/>
    <s v="First Class"/>
    <s v="JS-15880"/>
    <s v="John Stevenson"/>
    <s v="Consumer"/>
    <s v="United States"/>
    <s v="Harlingen"/>
    <s v="Texas"/>
    <n v="78550"/>
    <s v="West"/>
    <s v="OFF-AR-10001044"/>
    <s v="Office Supplies"/>
    <s v="Art"/>
    <s v="BOSTON Ranger #55 Pencil Sharpener, Black"/>
    <n v="145.54400000000001"/>
    <n v="7"/>
    <n v="0.2"/>
    <n v="16.373699999999992"/>
  </r>
  <r>
    <n v="3932"/>
    <s v="CA-2013-132094"/>
    <x v="0"/>
    <x v="370"/>
    <d v="2013-09-03T00:00:00"/>
    <s v="Standard Class"/>
    <s v="VG-21805"/>
    <s v="Vivek Grady"/>
    <s v="Corporate"/>
    <s v="United States"/>
    <s v="Philadelphia"/>
    <s v="Pennsylvania"/>
    <n v="19140"/>
    <s v="We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3-132094"/>
    <x v="0"/>
    <x v="370"/>
    <d v="2013-09-03T00:00:00"/>
    <s v="Standard Class"/>
    <s v="VG-21805"/>
    <s v="Vivek Grady"/>
    <s v="Corporate"/>
    <s v="United States"/>
    <s v="Philadelphia"/>
    <s v="Pennsylvania"/>
    <n v="19140"/>
    <s v="West"/>
    <s v="TEC-AC-10001109"/>
    <s v="Technology"/>
    <s v="Accessories"/>
    <s v="Logitech Trackman Marble Mouse"/>
    <n v="47.984000000000002"/>
    <n v="2"/>
    <n v="0.2"/>
    <n v="13.195600000000001"/>
  </r>
  <r>
    <n v="3934"/>
    <s v="CA-2014-123001"/>
    <x v="3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4-123001"/>
    <x v="3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4-123001"/>
    <x v="3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2-118955"/>
    <x v="1"/>
    <x v="382"/>
    <d v="2012-06-20T00:00:00"/>
    <s v="Standard Class"/>
    <s v="LS-17230"/>
    <s v="Lycoris Saunders"/>
    <s v="Consumer"/>
    <s v="United States"/>
    <s v="Grand Prairie"/>
    <s v="Texas"/>
    <n v="75051"/>
    <s v="West"/>
    <s v="OFF-EN-10001028"/>
    <s v="Office Supplies"/>
    <s v="Envelopes"/>
    <s v="Staples"/>
    <n v="28.752000000000002"/>
    <n v="3"/>
    <n v="0.2"/>
    <n v="9.3443999999999985"/>
  </r>
  <r>
    <n v="3938"/>
    <s v="CA-2012-118955"/>
    <x v="1"/>
    <x v="382"/>
    <d v="2012-06-20T00:00:00"/>
    <s v="Standard Class"/>
    <s v="LS-17230"/>
    <s v="Lycoris Saunders"/>
    <s v="Consumer"/>
    <s v="United States"/>
    <s v="Grand Prairie"/>
    <s v="Texas"/>
    <n v="75051"/>
    <s v="West"/>
    <s v="OFF-PA-10004156"/>
    <s v="Office Supplies"/>
    <s v="Paper"/>
    <s v="Xerox 188"/>
    <n v="27.216000000000001"/>
    <n v="3"/>
    <n v="0.2"/>
    <n v="9.8657999999999983"/>
  </r>
  <r>
    <n v="3939"/>
    <s v="CA-2012-118955"/>
    <x v="1"/>
    <x v="382"/>
    <d v="2012-06-20T00:00:00"/>
    <s v="Standard Class"/>
    <s v="LS-17230"/>
    <s v="Lycoris Saunders"/>
    <s v="Consumer"/>
    <s v="United States"/>
    <s v="Grand Prairie"/>
    <s v="Texas"/>
    <n v="75051"/>
    <s v="West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3-143448"/>
    <x v="0"/>
    <x v="107"/>
    <d v="2013-12-11T00:00:00"/>
    <s v="Same Day"/>
    <s v="MH-17455"/>
    <s v="Mark Hamilton"/>
    <s v="Consumer"/>
    <s v="United States"/>
    <s v="Greenwood"/>
    <s v="Indiana"/>
    <n v="46142"/>
    <s v="West"/>
    <s v="FUR-CH-10003379"/>
    <s v="Furniture"/>
    <s v="Chairs"/>
    <s v="Global Commerce Series High-Back Swivel/Tilt Chairs"/>
    <n v="1424.9"/>
    <n v="5"/>
    <n v="0"/>
    <n v="356.22500000000002"/>
  </r>
  <r>
    <n v="3941"/>
    <s v="CA-2014-117863"/>
    <x v="3"/>
    <x v="796"/>
    <d v="2014-05-24T00:00:00"/>
    <s v="Standard Class"/>
    <s v="TS-21340"/>
    <s v="Toby Swindell"/>
    <s v="Consumer"/>
    <s v="United States"/>
    <s v="New York City"/>
    <s v="New York"/>
    <n v="10024"/>
    <s v="West"/>
    <s v="FUR-FU-10002456"/>
    <s v="Furniture"/>
    <s v="Furnishings"/>
    <s v="Master Caster Door Stop, Large Neon Orange"/>
    <n v="14.56"/>
    <n v="2"/>
    <n v="0"/>
    <n v="6.2608000000000015"/>
  </r>
  <r>
    <n v="3942"/>
    <s v="CA-2014-117863"/>
    <x v="3"/>
    <x v="796"/>
    <d v="2014-05-24T00:00:00"/>
    <s v="Standard Class"/>
    <s v="TS-21340"/>
    <s v="Toby Swindell"/>
    <s v="Consumer"/>
    <s v="United States"/>
    <s v="New York City"/>
    <s v="New York"/>
    <n v="10024"/>
    <s v="We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4-160458"/>
    <x v="3"/>
    <x v="837"/>
    <d v="2014-05-30T00:00:00"/>
    <s v="Second Class"/>
    <s v="EH-13945"/>
    <s v="Eric Hoffmann"/>
    <s v="Consumer"/>
    <s v="United States"/>
    <s v="Memphis"/>
    <s v="Tennessee"/>
    <n v="38109"/>
    <s v="West"/>
    <s v="OFF-PA-10001166"/>
    <s v="Office Supplies"/>
    <s v="Paper"/>
    <s v="Xerox 2"/>
    <n v="25.920000000000005"/>
    <n v="5"/>
    <n v="0.2"/>
    <n v="9.0719999999999992"/>
  </r>
  <r>
    <n v="3944"/>
    <s v="US-2013-142685"/>
    <x v="0"/>
    <x v="661"/>
    <d v="2013-07-01T00:00:00"/>
    <s v="Standard Class"/>
    <s v="MG-17695"/>
    <s v="Maureen Gnade"/>
    <s v="Consumer"/>
    <s v="United States"/>
    <s v="Buffalo"/>
    <s v="New York"/>
    <n v="14215"/>
    <s v="We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3-133144"/>
    <x v="0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4-167871"/>
    <x v="3"/>
    <x v="551"/>
    <d v="2014-11-24T00:00:00"/>
    <s v="Standard Class"/>
    <s v="AF-10870"/>
    <s v="Art Ferguson"/>
    <s v="Consumer"/>
    <s v="United States"/>
    <s v="Homestead"/>
    <s v="Florida"/>
    <n v="33030"/>
    <s v="West"/>
    <s v="OFF-PA-10001977"/>
    <s v="Office Supplies"/>
    <s v="Paper"/>
    <s v="Xerox 194"/>
    <n v="44.384"/>
    <n v="1"/>
    <n v="0.2"/>
    <n v="15.534399999999998"/>
  </r>
  <r>
    <n v="3947"/>
    <s v="CA-2014-167871"/>
    <x v="3"/>
    <x v="551"/>
    <d v="2014-11-24T00:00:00"/>
    <s v="Standard Class"/>
    <s v="AF-10870"/>
    <s v="Art Ferguson"/>
    <s v="Consumer"/>
    <s v="United States"/>
    <s v="Homestead"/>
    <s v="Florida"/>
    <n v="33030"/>
    <s v="West"/>
    <s v="OFF-SU-10001225"/>
    <s v="Office Supplies"/>
    <s v="Supplies"/>
    <s v="Staples"/>
    <n v="2.9440000000000004"/>
    <n v="1"/>
    <n v="0.2"/>
    <n v="-0.66240000000000021"/>
  </r>
  <r>
    <n v="3948"/>
    <s v="CA-2013-119963"/>
    <x v="0"/>
    <x v="741"/>
    <d v="2013-11-23T00:00:00"/>
    <s v="Standard Class"/>
    <s v="SN-20710"/>
    <s v="Steve Nguyen"/>
    <s v="Home Office"/>
    <s v="United States"/>
    <s v="Pasadena"/>
    <s v="Texas"/>
    <n v="77506"/>
    <s v="West"/>
    <s v="OFF-AR-10003514"/>
    <s v="Office Supplies"/>
    <s v="Art"/>
    <s v="4009 Highlighters by Sanford"/>
    <n v="6.3680000000000003"/>
    <n v="2"/>
    <n v="0.2"/>
    <n v="1.0347999999999993"/>
  </r>
  <r>
    <n v="3949"/>
    <s v="CA-2013-119963"/>
    <x v="0"/>
    <x v="741"/>
    <d v="2013-11-23T00:00:00"/>
    <s v="Standard Class"/>
    <s v="SN-20710"/>
    <s v="Steve Nguyen"/>
    <s v="Home Office"/>
    <s v="United States"/>
    <s v="Pasadena"/>
    <s v="Texas"/>
    <n v="77506"/>
    <s v="West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3-119963"/>
    <x v="0"/>
    <x v="741"/>
    <d v="2013-11-23T00:00:00"/>
    <s v="Standard Class"/>
    <s v="SN-20710"/>
    <s v="Steve Nguyen"/>
    <s v="Home Office"/>
    <s v="United States"/>
    <s v="Pasadena"/>
    <s v="Texas"/>
    <n v="77506"/>
    <s v="West"/>
    <s v="OFF-PA-10001970"/>
    <s v="Office Supplies"/>
    <s v="Paper"/>
    <s v="Xerox 1881"/>
    <n v="19.648"/>
    <n v="2"/>
    <n v="0.2"/>
    <n v="6.6311999999999989"/>
  </r>
  <r>
    <n v="3951"/>
    <s v="CA-2013-119963"/>
    <x v="0"/>
    <x v="741"/>
    <d v="2013-11-23T00:00:00"/>
    <s v="Standard Class"/>
    <s v="SN-20710"/>
    <s v="Steve Nguyen"/>
    <s v="Home Office"/>
    <s v="United States"/>
    <s v="Pasadena"/>
    <s v="Texas"/>
    <n v="77506"/>
    <s v="West"/>
    <s v="FUR-CH-10003817"/>
    <s v="Furniture"/>
    <s v="Chairs"/>
    <s v="Global Value Steno Chair, Gray"/>
    <n v="255.108"/>
    <n v="6"/>
    <n v="0.3"/>
    <n v="-18.221999999999994"/>
  </r>
  <r>
    <n v="3952"/>
    <s v="CA-2011-121167"/>
    <x v="2"/>
    <x v="683"/>
    <d v="2011-11-30T00:00:00"/>
    <s v="Second Class"/>
    <s v="MO-17500"/>
    <s v="Mary O'Rourke"/>
    <s v="Consumer"/>
    <s v="United States"/>
    <s v="Freeport"/>
    <s v="New York"/>
    <n v="11520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3-151862"/>
    <x v="0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4-152961"/>
    <x v="3"/>
    <x v="787"/>
    <d v="2014-01-20T00:00:00"/>
    <s v="Standard Class"/>
    <s v="SC-20095"/>
    <s v="Sanjit Chand"/>
    <s v="Consumer"/>
    <s v="United States"/>
    <s v="Quincy"/>
    <s v="Massachusetts"/>
    <n v="2169"/>
    <s v="We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1-133228"/>
    <x v="2"/>
    <x v="527"/>
    <d v="2011-04-09T00:00:00"/>
    <s v="Standard Class"/>
    <s v="MS-17710"/>
    <s v="Maurice Satty"/>
    <s v="Consumer"/>
    <s v="United States"/>
    <s v="Detroit"/>
    <s v="Michigan"/>
    <n v="48205"/>
    <s v="West"/>
    <s v="FUR-FU-10004020"/>
    <s v="Furniture"/>
    <s v="Furnishings"/>
    <s v="Advantus Panel Wall Acrylic Frame"/>
    <n v="5.47"/>
    <n v="1"/>
    <n v="0"/>
    <n v="2.3521000000000001"/>
  </r>
  <r>
    <n v="3956"/>
    <s v="CA-2011-133228"/>
    <x v="2"/>
    <x v="527"/>
    <d v="2011-04-09T00:00:00"/>
    <s v="Standard Class"/>
    <s v="MS-17710"/>
    <s v="Maurice Satty"/>
    <s v="Consumer"/>
    <s v="United States"/>
    <s v="Detroit"/>
    <s v="Michigan"/>
    <n v="48205"/>
    <s v="West"/>
    <s v="OFF-AR-10001955"/>
    <s v="Office Supplies"/>
    <s v="Art"/>
    <s v="Newell 319"/>
    <n v="79.36"/>
    <n v="4"/>
    <n v="0"/>
    <n v="23.807999999999993"/>
  </r>
  <r>
    <n v="3957"/>
    <s v="CA-2013-114951"/>
    <x v="0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3-156573"/>
    <x v="0"/>
    <x v="211"/>
    <d v="2013-06-03T00:00:00"/>
    <s v="Standard Class"/>
    <s v="RB-19360"/>
    <s v="Raymond Buch"/>
    <s v="Consumer"/>
    <s v="United States"/>
    <s v="Nashville"/>
    <s v="Tennessee"/>
    <n v="37211"/>
    <s v="West"/>
    <s v="OFF-BI-10002414"/>
    <s v="Office Supplies"/>
    <s v="Binders"/>
    <s v="GBC ProClick Spines for 32-Hole Punch"/>
    <n v="11.277000000000001"/>
    <n v="3"/>
    <n v="0.7"/>
    <n v="-8.6456999999999979"/>
  </r>
  <r>
    <n v="3959"/>
    <s v="CA-2013-156573"/>
    <x v="0"/>
    <x v="211"/>
    <d v="2013-06-03T00:00:00"/>
    <s v="Standard Class"/>
    <s v="RB-19360"/>
    <s v="Raymond Buch"/>
    <s v="Consumer"/>
    <s v="United States"/>
    <s v="Nashville"/>
    <s v="Tennessee"/>
    <n v="37211"/>
    <s v="West"/>
    <s v="OFF-AR-10003732"/>
    <s v="Office Supplies"/>
    <s v="Art"/>
    <s v="Newell 333"/>
    <n v="4.4479999999999995"/>
    <n v="2"/>
    <n v="0.2"/>
    <n v="0.3335999999999999"/>
  </r>
  <r>
    <n v="3960"/>
    <s v="CA-2013-156573"/>
    <x v="0"/>
    <x v="211"/>
    <d v="2013-06-03T00:00:00"/>
    <s v="Standard Class"/>
    <s v="RB-19360"/>
    <s v="Raymond Buch"/>
    <s v="Consumer"/>
    <s v="United States"/>
    <s v="Nashville"/>
    <s v="Tennessee"/>
    <n v="37211"/>
    <s v="West"/>
    <s v="FUR-FU-10001085"/>
    <s v="Furniture"/>
    <s v="Furnishings"/>
    <s v="3M Polarizing Light Filter Sleeves"/>
    <n v="44.76"/>
    <n v="3"/>
    <n v="0.2"/>
    <n v="14.546999999999995"/>
  </r>
  <r>
    <n v="3961"/>
    <s v="CA-2012-113901"/>
    <x v="1"/>
    <x v="324"/>
    <d v="2012-10-24T00:00:00"/>
    <s v="Standard Class"/>
    <s v="NH-18610"/>
    <s v="Nicole Hansen"/>
    <s v="Corporate"/>
    <s v="United States"/>
    <s v="Detroit"/>
    <s v="Michigan"/>
    <n v="48227"/>
    <s v="West"/>
    <s v="OFF-BI-10001249"/>
    <s v="Office Supplies"/>
    <s v="Binders"/>
    <s v="Avery Heavy-Duty EZD View Binder with Locking Rings"/>
    <n v="38.28"/>
    <n v="6"/>
    <n v="0"/>
    <n v="17.608799999999999"/>
  </r>
  <r>
    <n v="3962"/>
    <s v="CA-2012-113901"/>
    <x v="1"/>
    <x v="324"/>
    <d v="2012-10-24T00:00:00"/>
    <s v="Standard Class"/>
    <s v="NH-18610"/>
    <s v="Nicole Hansen"/>
    <s v="Corporate"/>
    <s v="United States"/>
    <s v="Detroit"/>
    <s v="Michigan"/>
    <n v="48227"/>
    <s v="West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4-134838"/>
    <x v="3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4-134838"/>
    <x v="3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3-120257"/>
    <x v="0"/>
    <x v="897"/>
    <d v="2013-09-29T00:00:00"/>
    <s v="Standard Class"/>
    <s v="PW-19240"/>
    <s v="Pierre Wener"/>
    <s v="Consumer"/>
    <s v="United States"/>
    <s v="Philadelphia"/>
    <s v="Pennsylvania"/>
    <n v="19140"/>
    <s v="West"/>
    <s v="OFF-AR-10003481"/>
    <s v="Office Supplies"/>
    <s v="Art"/>
    <s v="Newell 348"/>
    <n v="7.8719999999999999"/>
    <n v="3"/>
    <n v="0.2"/>
    <n v="0.88559999999999883"/>
  </r>
  <r>
    <n v="3966"/>
    <s v="CA-2011-164910"/>
    <x v="2"/>
    <x v="607"/>
    <d v="2011-11-17T00:00:00"/>
    <s v="Second Class"/>
    <s v="DM-13345"/>
    <s v="Denise Monton"/>
    <s v="Corporate"/>
    <s v="United States"/>
    <s v="Asheville"/>
    <s v="North Carolina"/>
    <n v="28806"/>
    <s v="West"/>
    <s v="OFF-AR-10003651"/>
    <s v="Office Supplies"/>
    <s v="Art"/>
    <s v="Newell 350"/>
    <n v="7.8719999999999999"/>
    <n v="3"/>
    <n v="0.2"/>
    <n v="0.88559999999999883"/>
  </r>
  <r>
    <n v="3967"/>
    <s v="CA-2013-149902"/>
    <x v="0"/>
    <x v="178"/>
    <d v="2013-04-07T00:00:00"/>
    <s v="Standard Class"/>
    <s v="DW-13540"/>
    <s v="Don Weiss"/>
    <s v="Consumer"/>
    <s v="United States"/>
    <s v="New York City"/>
    <s v="New York"/>
    <n v="10024"/>
    <s v="West"/>
    <s v="OFF-AR-10002956"/>
    <s v="Office Supplies"/>
    <s v="Art"/>
    <s v="Boston 16801 Nautilus Battery Pencil Sharpener"/>
    <n v="88.04"/>
    <n v="4"/>
    <n v="0"/>
    <n v="22.8904"/>
  </r>
  <r>
    <n v="3968"/>
    <s v="CA-2013-146010"/>
    <x v="0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2-163685"/>
    <x v="1"/>
    <x v="932"/>
    <d v="2012-06-05T00:00:00"/>
    <s v="Standard Class"/>
    <s v="KE-16420"/>
    <s v="Katrina Edelman"/>
    <s v="Corporate"/>
    <s v="United States"/>
    <s v="San Antonio"/>
    <s v="Texas"/>
    <n v="78207"/>
    <s v="West"/>
    <s v="OFF-BI-10001890"/>
    <s v="Office Supplies"/>
    <s v="Binders"/>
    <s v="Avery Poly Binder Pockets"/>
    <n v="5.7279999999999989"/>
    <n v="8"/>
    <n v="0.8"/>
    <n v="-9.1648000000000032"/>
  </r>
  <r>
    <n v="3970"/>
    <s v="US-2012-163685"/>
    <x v="1"/>
    <x v="932"/>
    <d v="2012-06-05T00:00:00"/>
    <s v="Standard Class"/>
    <s v="KE-16420"/>
    <s v="Katrina Edelman"/>
    <s v="Corporate"/>
    <s v="United States"/>
    <s v="San Antonio"/>
    <s v="Texas"/>
    <n v="78207"/>
    <s v="West"/>
    <s v="OFF-PA-10002606"/>
    <s v="Office Supplies"/>
    <s v="Paper"/>
    <s v="Xerox 1928"/>
    <n v="42.24"/>
    <n v="10"/>
    <n v="0.2"/>
    <n v="13.199999999999998"/>
  </r>
  <r>
    <n v="3971"/>
    <s v="CA-2011-135090"/>
    <x v="2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2-132374"/>
    <x v="1"/>
    <x v="933"/>
    <d v="2012-02-24T00:00:00"/>
    <s v="Second Class"/>
    <s v="PS-19045"/>
    <s v="Penelope Sewall"/>
    <s v="Home Office"/>
    <s v="United States"/>
    <s v="Sterling Heights"/>
    <s v="Michigan"/>
    <n v="48310"/>
    <s v="West"/>
    <s v="OFF-AR-10001615"/>
    <s v="Office Supplies"/>
    <s v="Art"/>
    <s v="Newell 34"/>
    <n v="79.36"/>
    <n v="4"/>
    <n v="0"/>
    <n v="20.633600000000001"/>
  </r>
  <r>
    <n v="3973"/>
    <s v="CA-2013-167556"/>
    <x v="0"/>
    <x v="892"/>
    <d v="2013-04-03T00:00:00"/>
    <s v="Standard Class"/>
    <s v="JM-15250"/>
    <s v="Janet Martin"/>
    <s v="Consumer"/>
    <s v="United States"/>
    <s v="New York City"/>
    <s v="New York"/>
    <n v="10009"/>
    <s v="West"/>
    <s v="OFF-PA-10000466"/>
    <s v="Office Supplies"/>
    <s v="Paper"/>
    <s v="Memo Book, 100 Message Capacity, 5 3/8” x 11”"/>
    <n v="13.48"/>
    <n v="2"/>
    <n v="0"/>
    <n v="6.74"/>
  </r>
  <r>
    <n v="3974"/>
    <s v="CA-2013-167556"/>
    <x v="0"/>
    <x v="892"/>
    <d v="2013-04-03T00:00:00"/>
    <s v="Standard Class"/>
    <s v="JM-15250"/>
    <s v="Janet Martin"/>
    <s v="Consumer"/>
    <s v="United States"/>
    <s v="New York City"/>
    <s v="New York"/>
    <n v="10009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3-167556"/>
    <x v="0"/>
    <x v="892"/>
    <d v="2013-04-03T00:00:00"/>
    <s v="Standard Class"/>
    <s v="JM-15250"/>
    <s v="Janet Martin"/>
    <s v="Consumer"/>
    <s v="United States"/>
    <s v="New York City"/>
    <s v="New York"/>
    <n v="10009"/>
    <s v="We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3-167556"/>
    <x v="0"/>
    <x v="892"/>
    <d v="2013-04-03T00:00:00"/>
    <s v="Standard Class"/>
    <s v="JM-15250"/>
    <s v="Janet Martin"/>
    <s v="Consumer"/>
    <s v="United States"/>
    <s v="New York City"/>
    <s v="New York"/>
    <n v="10009"/>
    <s v="West"/>
    <s v="OFF-BI-10000320"/>
    <s v="Office Supplies"/>
    <s v="Binders"/>
    <s v="GBC Plastic Binding Combs"/>
    <n v="41.328000000000003"/>
    <n v="7"/>
    <n v="0.2"/>
    <n v="14.981400000000001"/>
  </r>
  <r>
    <n v="3977"/>
    <s v="US-2013-116400"/>
    <x v="0"/>
    <x v="332"/>
    <d v="2013-10-25T00:00:00"/>
    <s v="First Class"/>
    <s v="EB-13930"/>
    <s v="Eric Barreto"/>
    <s v="Consumer"/>
    <s v="United States"/>
    <s v="Richmond"/>
    <s v="Virginia"/>
    <n v="23223"/>
    <s v="West"/>
    <s v="FUR-FU-10003731"/>
    <s v="Furniture"/>
    <s v="Furnishings"/>
    <s v="Eldon Expressions Wood and Plastic Desk Accessories, Oak"/>
    <n v="39.92"/>
    <n v="4"/>
    <n v="0"/>
    <n v="11.177600000000002"/>
  </r>
  <r>
    <n v="3978"/>
    <s v="CA-2014-101308"/>
    <x v="3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4-101308"/>
    <x v="3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1-114517"/>
    <x v="2"/>
    <x v="851"/>
    <d v="2011-12-27T00:00:00"/>
    <s v="Standard Class"/>
    <s v="TH-21235"/>
    <s v="Tiffany House"/>
    <s v="Corporate"/>
    <s v="United States"/>
    <s v="New York City"/>
    <s v="New York"/>
    <n v="10024"/>
    <s v="We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1-114517"/>
    <x v="2"/>
    <x v="851"/>
    <d v="2011-12-27T00:00:00"/>
    <s v="Standard Class"/>
    <s v="TH-21235"/>
    <s v="Tiffany House"/>
    <s v="Corporate"/>
    <s v="United States"/>
    <s v="New York City"/>
    <s v="New York"/>
    <n v="10024"/>
    <s v="We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4-119564"/>
    <x v="3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3-135265"/>
    <x v="0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3-135265"/>
    <x v="0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3-135265"/>
    <x v="0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3-108735"/>
    <x v="0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4-112333"/>
    <x v="3"/>
    <x v="798"/>
    <d v="2014-04-15T00:00:00"/>
    <s v="Standard Class"/>
    <s v="KF-16285"/>
    <s v="Karen Ferguson"/>
    <s v="Home Office"/>
    <s v="United States"/>
    <s v="Plainfield"/>
    <s v="New Jersey"/>
    <n v="7060"/>
    <s v="West"/>
    <s v="OFF-ST-10001780"/>
    <s v="Office Supplies"/>
    <s v="Storage"/>
    <s v="Tennsco 16-Compartment Lockers with Coat Rack"/>
    <n v="2591.56"/>
    <n v="4"/>
    <n v="0"/>
    <n v="621.97440000000006"/>
  </r>
  <r>
    <n v="3988"/>
    <s v="CA-2014-112333"/>
    <x v="3"/>
    <x v="798"/>
    <d v="2014-04-15T00:00:00"/>
    <s v="Standard Class"/>
    <s v="KF-16285"/>
    <s v="Karen Ferguson"/>
    <s v="Home Office"/>
    <s v="United States"/>
    <s v="Plainfield"/>
    <s v="New Jersey"/>
    <n v="7060"/>
    <s v="We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3-159415"/>
    <x v="0"/>
    <x v="764"/>
    <d v="2013-04-23T00:00:00"/>
    <s v="Standard Class"/>
    <s v="CS-12175"/>
    <s v="Charles Sheldon"/>
    <s v="Corporate"/>
    <s v="United States"/>
    <s v="Columbia"/>
    <s v="Tennessee"/>
    <n v="38401"/>
    <s v="West"/>
    <s v="FUR-FU-10003798"/>
    <s v="Furniture"/>
    <s v="Furnishings"/>
    <s v="Ultra Door Kickplate, 8&quot;H x 34&quot;W"/>
    <n v="79.12"/>
    <n v="5"/>
    <n v="0.2"/>
    <n v="13.845999999999997"/>
  </r>
  <r>
    <n v="3990"/>
    <s v="CA-2011-122588"/>
    <x v="2"/>
    <x v="641"/>
    <d v="2011-11-27T00:00:00"/>
    <s v="Second Class"/>
    <s v="AR-10540"/>
    <s v="Andy Reiter"/>
    <s v="Consumer"/>
    <s v="United States"/>
    <s v="Woonsocket"/>
    <s v="Rhode Island"/>
    <n v="2895"/>
    <s v="West"/>
    <s v="FUR-FU-10001095"/>
    <s v="Furniture"/>
    <s v="Furnishings"/>
    <s v="DAX Black Cherry Wood-Tone Poster Frame"/>
    <n v="52.96"/>
    <n v="2"/>
    <n v="0"/>
    <n v="20.1248"/>
  </r>
  <r>
    <n v="3991"/>
    <s v="CA-2011-137589"/>
    <x v="2"/>
    <x v="935"/>
    <d v="2011-11-08T00:00:00"/>
    <s v="Standard Class"/>
    <s v="MS-17770"/>
    <s v="Maxwell Schwartz"/>
    <s v="Consumer"/>
    <s v="United States"/>
    <s v="Lancaster"/>
    <s v="Pennsylvania"/>
    <n v="17602"/>
    <s v="We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2-161998"/>
    <x v="1"/>
    <x v="489"/>
    <d v="2012-05-05T00:00:00"/>
    <s v="Standard Class"/>
    <s v="DB-13120"/>
    <s v="David Bremer"/>
    <s v="Corporate"/>
    <s v="United States"/>
    <s v="Tampa"/>
    <s v="Florida"/>
    <n v="33614"/>
    <s v="West"/>
    <s v="FUR-FU-10001095"/>
    <s v="Furniture"/>
    <s v="Furnishings"/>
    <s v="DAX Black Cherry Wood-Tone Poster Frame"/>
    <n v="63.552000000000007"/>
    <n v="3"/>
    <n v="0.2"/>
    <n v="14.299199999999999"/>
  </r>
  <r>
    <n v="3993"/>
    <s v="CA-2012-161998"/>
    <x v="1"/>
    <x v="489"/>
    <d v="2012-05-05T00:00:00"/>
    <s v="Standard Class"/>
    <s v="DB-13120"/>
    <s v="David Bremer"/>
    <s v="Corporate"/>
    <s v="United States"/>
    <s v="Tampa"/>
    <s v="Florida"/>
    <n v="33614"/>
    <s v="West"/>
    <s v="OFF-SU-10004261"/>
    <s v="Office Supplies"/>
    <s v="Supplies"/>
    <s v="Fiskars 8&quot; Scissors, 2/Pack"/>
    <n v="41.375999999999998"/>
    <n v="3"/>
    <n v="0.2"/>
    <n v="4.6547999999999927"/>
  </r>
  <r>
    <n v="3994"/>
    <s v="CA-2012-161998"/>
    <x v="1"/>
    <x v="489"/>
    <d v="2012-05-05T00:00:00"/>
    <s v="Standard Class"/>
    <s v="DB-13120"/>
    <s v="David Bremer"/>
    <s v="Corporate"/>
    <s v="United States"/>
    <s v="Tampa"/>
    <s v="Florida"/>
    <n v="33614"/>
    <s v="West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2-105627"/>
    <x v="1"/>
    <x v="936"/>
    <d v="2012-03-12T00:00:00"/>
    <s v="Standard Class"/>
    <s v="DK-12895"/>
    <s v="Dana Kaydos"/>
    <s v="Consumer"/>
    <s v="United States"/>
    <s v="Kenosha"/>
    <s v="Wisconsin"/>
    <n v="53142"/>
    <s v="West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2-105627"/>
    <x v="1"/>
    <x v="936"/>
    <d v="2012-03-12T00:00:00"/>
    <s v="Standard Class"/>
    <s v="DK-12895"/>
    <s v="Dana Kaydos"/>
    <s v="Consumer"/>
    <s v="United States"/>
    <s v="Kenosha"/>
    <s v="Wisconsin"/>
    <n v="53142"/>
    <s v="West"/>
    <s v="FUR-CH-10002084"/>
    <s v="Furniture"/>
    <s v="Chairs"/>
    <s v="Hon Mobius Operator's Chair"/>
    <n v="860.93"/>
    <n v="7"/>
    <n v="0"/>
    <n v="189.40460000000002"/>
  </r>
  <r>
    <n v="3997"/>
    <s v="CA-2012-105627"/>
    <x v="1"/>
    <x v="936"/>
    <d v="2012-03-12T00:00:00"/>
    <s v="Standard Class"/>
    <s v="DK-12895"/>
    <s v="Dana Kaydos"/>
    <s v="Consumer"/>
    <s v="United States"/>
    <s v="Kenosha"/>
    <s v="Wisconsin"/>
    <n v="53142"/>
    <s v="West"/>
    <s v="TEC-PH-10003012"/>
    <s v="Technology"/>
    <s v="Phones"/>
    <s v="Nortel Meridian M3904 Professional Digital phone"/>
    <n v="769.95"/>
    <n v="5"/>
    <n v="0"/>
    <n v="223.28549999999993"/>
  </r>
  <r>
    <n v="3998"/>
    <s v="CA-2012-105627"/>
    <x v="1"/>
    <x v="936"/>
    <d v="2012-03-12T00:00:00"/>
    <s v="Standard Class"/>
    <s v="DK-12895"/>
    <s v="Dana Kaydos"/>
    <s v="Consumer"/>
    <s v="United States"/>
    <s v="Kenosha"/>
    <s v="Wisconsin"/>
    <n v="53142"/>
    <s v="West"/>
    <s v="OFF-AR-10002704"/>
    <s v="Office Supplies"/>
    <s v="Art"/>
    <s v="Boston 1900 Electric Pencil Sharpener"/>
    <n v="14.98"/>
    <n v="1"/>
    <n v="0"/>
    <n v="4.4939999999999998"/>
  </r>
  <r>
    <n v="3999"/>
    <s v="CA-2012-105627"/>
    <x v="1"/>
    <x v="936"/>
    <d v="2012-03-12T00:00:00"/>
    <s v="Standard Class"/>
    <s v="DK-12895"/>
    <s v="Dana Kaydos"/>
    <s v="Consumer"/>
    <s v="United States"/>
    <s v="Kenosha"/>
    <s v="Wisconsin"/>
    <n v="53142"/>
    <s v="West"/>
    <s v="FUR-FU-10000308"/>
    <s v="Furniture"/>
    <s v="Furnishings"/>
    <s v="Deflect-o Glass Clear Studded Chair Mats"/>
    <n v="373.08"/>
    <n v="6"/>
    <n v="0"/>
    <n v="82.077600000000004"/>
  </r>
  <r>
    <n v="4000"/>
    <s v="US-2012-149629"/>
    <x v="1"/>
    <x v="789"/>
    <d v="2012-07-20T00:00:00"/>
    <s v="Second Class"/>
    <s v="MP-17965"/>
    <s v="Michael Paige"/>
    <s v="Corporate"/>
    <s v="United States"/>
    <s v="Port Saint Lucie"/>
    <s v="Florida"/>
    <n v="34952"/>
    <s v="West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1-116834"/>
    <x v="2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1-116834"/>
    <x v="2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3-145730"/>
    <x v="0"/>
    <x v="840"/>
    <d v="2013-03-09T00:00:00"/>
    <s v="Standard Class"/>
    <s v="CC-12220"/>
    <s v="Chris Cortes"/>
    <s v="Consumer"/>
    <s v="United States"/>
    <s v="San Antonio"/>
    <s v="Texas"/>
    <n v="78207"/>
    <s v="West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3-145730"/>
    <x v="0"/>
    <x v="840"/>
    <d v="2013-03-09T00:00:00"/>
    <s v="Standard Class"/>
    <s v="CC-12220"/>
    <s v="Chris Cortes"/>
    <s v="Consumer"/>
    <s v="United States"/>
    <s v="San Antonio"/>
    <s v="Texas"/>
    <n v="78207"/>
    <s v="West"/>
    <s v="TEC-MA-10001016"/>
    <s v="Technology"/>
    <s v="Machines"/>
    <s v="Canon PC170 Desktop Personal Copier"/>
    <n v="287.90999999999997"/>
    <n v="3"/>
    <n v="0.4"/>
    <n v="33.589499999999987"/>
  </r>
  <r>
    <n v="4005"/>
    <s v="CA-2013-145730"/>
    <x v="0"/>
    <x v="840"/>
    <d v="2013-03-09T00:00:00"/>
    <s v="Standard Class"/>
    <s v="CC-12220"/>
    <s v="Chris Cortes"/>
    <s v="Consumer"/>
    <s v="United States"/>
    <s v="San Antonio"/>
    <s v="Texas"/>
    <n v="78207"/>
    <s v="West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2-168732"/>
    <x v="1"/>
    <x v="895"/>
    <d v="2012-12-16T00:00:00"/>
    <s v="Standard Class"/>
    <s v="KM-16660"/>
    <s v="Khloe Miller"/>
    <s v="Consumer"/>
    <s v="United States"/>
    <s v="Roswell"/>
    <s v="Georgia"/>
    <n v="30076"/>
    <s v="West"/>
    <s v="OFF-AR-10003087"/>
    <s v="Office Supplies"/>
    <s v="Art"/>
    <s v="Staples"/>
    <n v="1.78"/>
    <n v="1"/>
    <n v="0"/>
    <n v="0.49839999999999995"/>
  </r>
  <r>
    <n v="4007"/>
    <s v="US-2012-168732"/>
    <x v="1"/>
    <x v="895"/>
    <d v="2012-12-16T00:00:00"/>
    <s v="Standard Class"/>
    <s v="KM-16660"/>
    <s v="Khloe Miller"/>
    <s v="Consumer"/>
    <s v="United States"/>
    <s v="Roswell"/>
    <s v="Georgia"/>
    <n v="30076"/>
    <s v="West"/>
    <s v="OFF-PA-10000520"/>
    <s v="Office Supplies"/>
    <s v="Paper"/>
    <s v="Xerox 201"/>
    <n v="25.92"/>
    <n v="4"/>
    <n v="0"/>
    <n v="12.441600000000001"/>
  </r>
  <r>
    <n v="4008"/>
    <s v="US-2012-168732"/>
    <x v="1"/>
    <x v="895"/>
    <d v="2012-12-16T00:00:00"/>
    <s v="Standard Class"/>
    <s v="KM-16660"/>
    <s v="Khloe Miller"/>
    <s v="Consumer"/>
    <s v="United States"/>
    <s v="Roswell"/>
    <s v="Georgia"/>
    <n v="30076"/>
    <s v="West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2-107468"/>
    <x v="1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4-144463"/>
    <x v="3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4-100811"/>
    <x v="3"/>
    <x v="610"/>
    <d v="2014-11-25T00:00:00"/>
    <s v="First Class"/>
    <s v="CC-12475"/>
    <s v="Cindy Chapman"/>
    <s v="Consumer"/>
    <s v="United States"/>
    <s v="Philadelphia"/>
    <s v="Pennsylvania"/>
    <n v="19143"/>
    <s v="West"/>
    <s v="OFF-PA-10001204"/>
    <s v="Office Supplies"/>
    <s v="Paper"/>
    <s v="Xerox 1972"/>
    <n v="8.4480000000000004"/>
    <n v="2"/>
    <n v="0.2"/>
    <n v="2.6399999999999997"/>
  </r>
  <r>
    <n v="4012"/>
    <s v="CA-2014-100811"/>
    <x v="3"/>
    <x v="610"/>
    <d v="2014-11-25T00:00:00"/>
    <s v="First Class"/>
    <s v="CC-12475"/>
    <s v="Cindy Chapman"/>
    <s v="Consumer"/>
    <s v="United States"/>
    <s v="Philadelphia"/>
    <s v="Pennsylvania"/>
    <n v="19143"/>
    <s v="We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2-153612"/>
    <x v="1"/>
    <x v="937"/>
    <d v="2012-12-27T00:00:00"/>
    <s v="Standard Class"/>
    <s v="BT-11305"/>
    <s v="Beth Thompson"/>
    <s v="Home Office"/>
    <s v="United States"/>
    <s v="Superior"/>
    <s v="Wisconsin"/>
    <n v="54880"/>
    <s v="West"/>
    <s v="OFF-AR-10000203"/>
    <s v="Office Supplies"/>
    <s v="Art"/>
    <s v="Newell 336"/>
    <n v="17.12"/>
    <n v="4"/>
    <n v="0"/>
    <n v="4.9647999999999985"/>
  </r>
  <r>
    <n v="4014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OFF-AP-10000828"/>
    <s v="Office Supplies"/>
    <s v="Appliances"/>
    <s v="Avanti 4.4 Cu. Ft. Refrigerator"/>
    <n v="542.93999999999994"/>
    <n v="3"/>
    <n v="0"/>
    <n v="152.02319999999997"/>
  </r>
  <r>
    <n v="4015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OFF-LA-10003190"/>
    <s v="Office Supplies"/>
    <s v="Labels"/>
    <s v="Avery 474"/>
    <n v="8.64"/>
    <n v="3"/>
    <n v="0"/>
    <n v="4.2336"/>
  </r>
  <r>
    <n v="4016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OFF-PA-10002319"/>
    <s v="Office Supplies"/>
    <s v="Paper"/>
    <s v="Xerox 1944"/>
    <n v="193.79999999999998"/>
    <n v="5"/>
    <n v="0"/>
    <n v="94.962000000000003"/>
  </r>
  <r>
    <n v="4017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OFF-PA-10003893"/>
    <s v="Office Supplies"/>
    <s v="Paper"/>
    <s v="Xerox 1962"/>
    <n v="21.400000000000002"/>
    <n v="5"/>
    <n v="0"/>
    <n v="9.629999999999999"/>
  </r>
  <r>
    <n v="4018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OFF-PA-10002499"/>
    <s v="Office Supplies"/>
    <s v="Paper"/>
    <s v="Xerox 1890"/>
    <n v="97.88"/>
    <n v="2"/>
    <n v="0"/>
    <n v="48.94"/>
  </r>
  <r>
    <n v="4019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TEC-AC-10004568"/>
    <s v="Technology"/>
    <s v="Accessories"/>
    <s v="Maxell LTO Ultrium - 800 GB"/>
    <n v="251.91"/>
    <n v="9"/>
    <n v="0"/>
    <n v="47.862899999999982"/>
  </r>
  <r>
    <n v="4020"/>
    <s v="CA-2012-165624"/>
    <x v="1"/>
    <x v="841"/>
    <d v="2012-08-28T00:00:00"/>
    <s v="Standard Class"/>
    <s v="FH-14350"/>
    <s v="Fred Harton"/>
    <s v="Consumer"/>
    <s v="United States"/>
    <s v="Atlanta"/>
    <s v="Georgia"/>
    <n v="30318"/>
    <s v="West"/>
    <s v="OFF-AP-10001492"/>
    <s v="Office Supplies"/>
    <s v="Appliances"/>
    <s v="Acco Six-Outlet Power Strip, 4' Cord Length"/>
    <n v="25.86"/>
    <n v="3"/>
    <n v="0"/>
    <n v="6.7236000000000002"/>
  </r>
  <r>
    <n v="4021"/>
    <s v="CA-2011-154963"/>
    <x v="2"/>
    <x v="169"/>
    <d v="2011-06-27T00:00:00"/>
    <s v="Standard Class"/>
    <s v="AA-10645"/>
    <s v="Anna Andreadi"/>
    <s v="Consumer"/>
    <s v="United States"/>
    <s v="Chester"/>
    <s v="Pennsylvania"/>
    <n v="19013"/>
    <s v="West"/>
    <s v="FUR-CH-10004698"/>
    <s v="Furniture"/>
    <s v="Chairs"/>
    <s v="Padded Folding Chairs, Black, 4/Carton"/>
    <n v="170.05799999999999"/>
    <n v="3"/>
    <n v="0.3"/>
    <n v="-4.858799999999988"/>
  </r>
  <r>
    <n v="4022"/>
    <s v="CA-2011-154963"/>
    <x v="2"/>
    <x v="169"/>
    <d v="2011-06-27T00:00:00"/>
    <s v="Standard Class"/>
    <s v="AA-10645"/>
    <s v="Anna Andreadi"/>
    <s v="Consumer"/>
    <s v="United States"/>
    <s v="Chester"/>
    <s v="Pennsylvania"/>
    <n v="19013"/>
    <s v="West"/>
    <s v="TEC-PH-10004093"/>
    <s v="Technology"/>
    <s v="Phones"/>
    <s v="Panasonic Kx-TS550"/>
    <n v="82.782000000000011"/>
    <n v="3"/>
    <n v="0.4"/>
    <n v="-15.176700000000004"/>
  </r>
  <r>
    <n v="4023"/>
    <s v="CA-2011-154963"/>
    <x v="2"/>
    <x v="169"/>
    <d v="2011-06-27T00:00:00"/>
    <s v="Standard Class"/>
    <s v="AA-10645"/>
    <s v="Anna Andreadi"/>
    <s v="Consumer"/>
    <s v="United States"/>
    <s v="Chester"/>
    <s v="Pennsylvania"/>
    <n v="19013"/>
    <s v="West"/>
    <s v="FUR-CH-10000454"/>
    <s v="Furniture"/>
    <s v="Chairs"/>
    <s v="Hon Deluxe Fabric Upholstered Stacking Chairs, Rounded Back"/>
    <n v="853.92999999999984"/>
    <n v="5"/>
    <n v="0.3"/>
    <n v="0"/>
  </r>
  <r>
    <n v="4024"/>
    <s v="CA-2014-130764"/>
    <x v="3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4-130764"/>
    <x v="3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4-139311"/>
    <x v="3"/>
    <x v="938"/>
    <d v="2014-08-14T00:00:00"/>
    <s v="First Class"/>
    <s v="SF-20965"/>
    <s v="Sylvia Foulston"/>
    <s v="Corporate"/>
    <s v="United States"/>
    <s v="Bedford"/>
    <s v="Texas"/>
    <n v="76021"/>
    <s v="West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4-139311"/>
    <x v="3"/>
    <x v="938"/>
    <d v="2014-08-14T00:00:00"/>
    <s v="First Class"/>
    <s v="SF-20965"/>
    <s v="Sylvia Foulston"/>
    <s v="Corporate"/>
    <s v="United States"/>
    <s v="Bedford"/>
    <s v="Texas"/>
    <n v="76021"/>
    <s v="West"/>
    <s v="OFF-AR-10004582"/>
    <s v="Office Supplies"/>
    <s v="Art"/>
    <s v="BIC Brite Liner Grip Highlighters"/>
    <n v="9.1840000000000011"/>
    <n v="7"/>
    <n v="0.2"/>
    <n v="2.8699999999999992"/>
  </r>
  <r>
    <n v="4028"/>
    <s v="CA-2014-139311"/>
    <x v="3"/>
    <x v="938"/>
    <d v="2014-08-14T00:00:00"/>
    <s v="First Class"/>
    <s v="SF-20965"/>
    <s v="Sylvia Foulston"/>
    <s v="Corporate"/>
    <s v="United States"/>
    <s v="Bedford"/>
    <s v="Texas"/>
    <n v="76021"/>
    <s v="West"/>
    <s v="TEC-PH-10001557"/>
    <s v="Technology"/>
    <s v="Phones"/>
    <s v="Pyle PMP37LED"/>
    <n v="153.584"/>
    <n v="2"/>
    <n v="0.2"/>
    <n v="13.438599999999994"/>
  </r>
  <r>
    <n v="4029"/>
    <s v="CA-2014-139311"/>
    <x v="3"/>
    <x v="938"/>
    <d v="2014-08-14T00:00:00"/>
    <s v="First Class"/>
    <s v="SF-20965"/>
    <s v="Sylvia Foulston"/>
    <s v="Corporate"/>
    <s v="United States"/>
    <s v="Bedford"/>
    <s v="Texas"/>
    <n v="76021"/>
    <s v="West"/>
    <s v="OFF-BI-10004209"/>
    <s v="Office Supplies"/>
    <s v="Binders"/>
    <s v="Fellowes Twister Kit, Gray/Clear, 3/pkg"/>
    <n v="12.863999999999995"/>
    <n v="8"/>
    <n v="0.8"/>
    <n v="-22.512"/>
  </r>
  <r>
    <n v="4030"/>
    <s v="CA-2014-124296"/>
    <x v="3"/>
    <x v="165"/>
    <d v="2014-12-29T00:00:00"/>
    <s v="Standard Class"/>
    <s v="CS-12355"/>
    <s v="Christine Sundaresam"/>
    <s v="Consumer"/>
    <s v="United States"/>
    <s v="Lafayette"/>
    <s v="Louisiana"/>
    <n v="70506"/>
    <s v="West"/>
    <s v="TEC-MA-10003183"/>
    <s v="Technology"/>
    <s v="Machines"/>
    <s v="DYMO CardScan Personal V9 Business Card Scanner"/>
    <n v="479.97"/>
    <n v="3"/>
    <n v="0"/>
    <n v="239.98500000000001"/>
  </r>
  <r>
    <n v="4031"/>
    <s v="CA-2014-124296"/>
    <x v="3"/>
    <x v="165"/>
    <d v="2014-12-29T00:00:00"/>
    <s v="Standard Class"/>
    <s v="CS-12355"/>
    <s v="Christine Sundaresam"/>
    <s v="Consumer"/>
    <s v="United States"/>
    <s v="Lafayette"/>
    <s v="Louisiana"/>
    <n v="70506"/>
    <s v="West"/>
    <s v="FUR-CH-10002439"/>
    <s v="Furniture"/>
    <s v="Chairs"/>
    <s v="Iceberg Nesting Folding Chair, 19w x 6d x 43h"/>
    <n v="232.88"/>
    <n v="4"/>
    <n v="0"/>
    <n v="60.5488"/>
  </r>
  <r>
    <n v="4032"/>
    <s v="CA-2013-169957"/>
    <x v="0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3-169957"/>
    <x v="0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3-169957"/>
    <x v="0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3-108777"/>
    <x v="0"/>
    <x v="939"/>
    <d v="2013-12-13T00:00:00"/>
    <s v="Same Day"/>
    <s v="JM-15655"/>
    <s v="Jim Mitchum"/>
    <s v="Corporate"/>
    <s v="United States"/>
    <s v="Lorain"/>
    <s v="Ohio"/>
    <n v="44052"/>
    <s v="We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3-108777"/>
    <x v="0"/>
    <x v="939"/>
    <d v="2013-12-13T00:00:00"/>
    <s v="Same Day"/>
    <s v="JM-15655"/>
    <s v="Jim Mitchum"/>
    <s v="Corporate"/>
    <s v="United States"/>
    <s v="Lorain"/>
    <s v="Ohio"/>
    <n v="44052"/>
    <s v="West"/>
    <s v="TEC-AC-10002567"/>
    <s v="Technology"/>
    <s v="Accessories"/>
    <s v="Logitech G602 Wireless Gaming Mouse"/>
    <n v="383.952"/>
    <n v="6"/>
    <n v="0.2"/>
    <n v="76.790399999999977"/>
  </r>
  <r>
    <n v="4037"/>
    <s v="CA-2012-148859"/>
    <x v="1"/>
    <x v="75"/>
    <d v="2013-01-01T00:00:00"/>
    <s v="Standard Class"/>
    <s v="FH-14350"/>
    <s v="Fred Harton"/>
    <s v="Consumer"/>
    <s v="United States"/>
    <s v="Chicago"/>
    <s v="Illinois"/>
    <n v="60623"/>
    <s v="West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1-110786"/>
    <x v="2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2-137750"/>
    <x v="1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2-136378"/>
    <x v="1"/>
    <x v="788"/>
    <d v="2012-04-07T00:00:00"/>
    <s v="Standard Class"/>
    <s v="CS-11845"/>
    <s v="Cari Sayre"/>
    <s v="Corporate"/>
    <s v="United States"/>
    <s v="Houston"/>
    <s v="Texas"/>
    <n v="77070"/>
    <s v="West"/>
    <s v="OFF-BI-10003707"/>
    <s v="Office Supplies"/>
    <s v="Binders"/>
    <s v="Aluminum Screw Posts"/>
    <n v="9.155999999999997"/>
    <n v="3"/>
    <n v="0.8"/>
    <n v="-13.734000000000002"/>
  </r>
  <r>
    <n v="4047"/>
    <s v="CA-2014-100356"/>
    <x v="3"/>
    <x v="208"/>
    <d v="2014-10-26T00:00:00"/>
    <s v="Standard Class"/>
    <s v="SP-20920"/>
    <s v="Susan Pistek"/>
    <s v="Consumer"/>
    <s v="United States"/>
    <s v="Chicago"/>
    <s v="Illinois"/>
    <n v="60653"/>
    <s v="West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2-166520"/>
    <x v="1"/>
    <x v="747"/>
    <d v="2012-07-19T00:00:00"/>
    <s v="First Class"/>
    <s v="KE-16420"/>
    <s v="Katrina Edelman"/>
    <s v="Corporate"/>
    <s v="United States"/>
    <s v="New York City"/>
    <s v="New York"/>
    <n v="10035"/>
    <s v="West"/>
    <s v="OFF-PA-10000501"/>
    <s v="Office Supplies"/>
    <s v="Paper"/>
    <s v="Petty Cash Envelope"/>
    <n v="80.88"/>
    <n v="3"/>
    <n v="0"/>
    <n v="39.6312"/>
  </r>
  <r>
    <n v="4049"/>
    <s v="US-2012-166520"/>
    <x v="1"/>
    <x v="747"/>
    <d v="2012-07-19T00:00:00"/>
    <s v="First Class"/>
    <s v="KE-16420"/>
    <s v="Katrina Edelman"/>
    <s v="Corporate"/>
    <s v="United States"/>
    <s v="New York City"/>
    <s v="New York"/>
    <n v="10035"/>
    <s v="We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4-136350"/>
    <x v="3"/>
    <x v="92"/>
    <d v="2014-06-27T00:00:00"/>
    <s v="Second Class"/>
    <s v="GA-14515"/>
    <s v="George Ashbrook"/>
    <s v="Consumer"/>
    <s v="United States"/>
    <s v="New York City"/>
    <s v="New York"/>
    <n v="10011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4-136350"/>
    <x v="3"/>
    <x v="92"/>
    <d v="2014-06-27T00:00:00"/>
    <s v="Second Class"/>
    <s v="GA-14515"/>
    <s v="George Ashbrook"/>
    <s v="Consumer"/>
    <s v="United States"/>
    <s v="New York City"/>
    <s v="New York"/>
    <n v="10011"/>
    <s v="West"/>
    <s v="FUR-CH-10001891"/>
    <s v="Furniture"/>
    <s v="Chairs"/>
    <s v="Global Deluxe Office Fabric Chairs"/>
    <n v="172.76400000000001"/>
    <n v="2"/>
    <n v="0.1"/>
    <n v="32.633200000000016"/>
  </r>
  <r>
    <n v="4052"/>
    <s v="CA-2011-122931"/>
    <x v="2"/>
    <x v="411"/>
    <d v="2011-10-03T00:00:00"/>
    <s v="Standard Class"/>
    <s v="SM-20950"/>
    <s v="Suzanne McNair"/>
    <s v="Corporate"/>
    <s v="United States"/>
    <s v="Philadelphia"/>
    <s v="Pennsylvania"/>
    <n v="19134"/>
    <s v="West"/>
    <s v="OFF-AR-10003469"/>
    <s v="Office Supplies"/>
    <s v="Art"/>
    <s v="Nontoxic Chalk"/>
    <n v="4.2240000000000002"/>
    <n v="3"/>
    <n v="0.2"/>
    <n v="1.4783999999999997"/>
  </r>
  <r>
    <n v="4053"/>
    <s v="CA-2011-122931"/>
    <x v="2"/>
    <x v="411"/>
    <d v="2011-10-03T00:00:00"/>
    <s v="Standard Class"/>
    <s v="SM-20950"/>
    <s v="Suzanne McNair"/>
    <s v="Corporate"/>
    <s v="United States"/>
    <s v="Philadelphia"/>
    <s v="Pennsylvania"/>
    <n v="19134"/>
    <s v="We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1-122931"/>
    <x v="2"/>
    <x v="411"/>
    <d v="2011-10-03T00:00:00"/>
    <s v="Standard Class"/>
    <s v="SM-20950"/>
    <s v="Suzanne McNair"/>
    <s v="Corporate"/>
    <s v="United States"/>
    <s v="Philadelphia"/>
    <s v="Pennsylvania"/>
    <n v="19134"/>
    <s v="We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1-122931"/>
    <x v="2"/>
    <x v="411"/>
    <d v="2011-10-03T00:00:00"/>
    <s v="Standard Class"/>
    <s v="SM-20950"/>
    <s v="Suzanne McNair"/>
    <s v="Corporate"/>
    <s v="United States"/>
    <s v="Philadelphia"/>
    <s v="Pennsylvania"/>
    <n v="19134"/>
    <s v="We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1-122931"/>
    <x v="2"/>
    <x v="411"/>
    <d v="2011-10-03T00:00:00"/>
    <s v="Standard Class"/>
    <s v="SM-20950"/>
    <s v="Suzanne McNair"/>
    <s v="Corporate"/>
    <s v="United States"/>
    <s v="Philadelphia"/>
    <s v="Pennsylvania"/>
    <n v="19134"/>
    <s v="West"/>
    <s v="OFF-ST-10004459"/>
    <s v="Office Supplies"/>
    <s v="Storage"/>
    <s v="Tennsco Single-Tier Lockers"/>
    <n v="1801.6320000000001"/>
    <n v="6"/>
    <n v="0.2"/>
    <n v="-337.80600000000004"/>
  </r>
  <r>
    <n v="4057"/>
    <s v="CA-2011-122931"/>
    <x v="2"/>
    <x v="411"/>
    <d v="2011-10-03T00:00:00"/>
    <s v="Standard Class"/>
    <s v="SM-20950"/>
    <s v="Suzanne McNair"/>
    <s v="Corporate"/>
    <s v="United States"/>
    <s v="Philadelphia"/>
    <s v="Pennsylvania"/>
    <n v="19134"/>
    <s v="West"/>
    <s v="FUR-TA-10004147"/>
    <s v="Furniture"/>
    <s v="Tables"/>
    <s v="Hon 4060 Series Tables"/>
    <n v="67.175999999999988"/>
    <n v="1"/>
    <n v="0.4"/>
    <n v="-20.152800000000006"/>
  </r>
  <r>
    <n v="4058"/>
    <s v="CA-2011-163034"/>
    <x v="2"/>
    <x v="156"/>
    <d v="2011-11-28T00:00:00"/>
    <s v="Standard Class"/>
    <s v="DK-12985"/>
    <s v="Darren Koutras"/>
    <s v="Consumer"/>
    <s v="United States"/>
    <s v="Chicago"/>
    <s v="Illinois"/>
    <n v="60610"/>
    <s v="West"/>
    <s v="OFF-ST-10000046"/>
    <s v="Office Supplies"/>
    <s v="Storage"/>
    <s v="Fellowes Super Stor/Drawer Files"/>
    <n v="646.20000000000005"/>
    <n v="5"/>
    <n v="0.2"/>
    <n v="-8.0774999999999864"/>
  </r>
  <r>
    <n v="4059"/>
    <s v="CA-2012-124058"/>
    <x v="1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2-124058"/>
    <x v="1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3-129196"/>
    <x v="0"/>
    <x v="474"/>
    <d v="2013-11-08T00:00:00"/>
    <s v="Standard Class"/>
    <s v="XP-21865"/>
    <s v="Xylona Preis"/>
    <s v="Consumer"/>
    <s v="United States"/>
    <s v="Chicago"/>
    <s v="Illinois"/>
    <n v="60610"/>
    <s v="West"/>
    <s v="TEC-AC-10002473"/>
    <s v="Technology"/>
    <s v="Accessories"/>
    <s v="Maxell 4.7GB DVD-R"/>
    <n v="68.111999999999995"/>
    <n v="3"/>
    <n v="0.2"/>
    <n v="17.879399999999997"/>
  </r>
  <r>
    <n v="4062"/>
    <s v="US-2012-138716"/>
    <x v="1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3-122182"/>
    <x v="0"/>
    <x v="612"/>
    <d v="2013-03-15T00:00:00"/>
    <s v="Standard Class"/>
    <s v="BD-11770"/>
    <s v="Bryan Davis"/>
    <s v="Consumer"/>
    <s v="United States"/>
    <s v="Philadelphia"/>
    <s v="Pennsylvania"/>
    <n v="19143"/>
    <s v="We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1-130358"/>
    <x v="2"/>
    <x v="670"/>
    <d v="2011-06-26T00:00:00"/>
    <s v="First Class"/>
    <s v="DL-13330"/>
    <s v="Denise Leinenbach"/>
    <s v="Consumer"/>
    <s v="United States"/>
    <s v="Concord"/>
    <s v="North Carolina"/>
    <n v="28027"/>
    <s v="West"/>
    <s v="OFF-AR-10002766"/>
    <s v="Office Supplies"/>
    <s v="Art"/>
    <s v="Prang Drawing Pencil Set"/>
    <n v="20.015999999999998"/>
    <n v="9"/>
    <n v="0.2"/>
    <n v="1.7514000000000003"/>
  </r>
  <r>
    <n v="4065"/>
    <s v="US-2011-130358"/>
    <x v="2"/>
    <x v="670"/>
    <d v="2011-06-26T00:00:00"/>
    <s v="First Class"/>
    <s v="DL-13330"/>
    <s v="Denise Leinenbach"/>
    <s v="Consumer"/>
    <s v="United States"/>
    <s v="Concord"/>
    <s v="North Carolina"/>
    <n v="28027"/>
    <s v="West"/>
    <s v="OFF-SU-10002522"/>
    <s v="Office Supplies"/>
    <s v="Supplies"/>
    <s v="Acme Kleen Earth Office Shears"/>
    <n v="3.1040000000000001"/>
    <n v="1"/>
    <n v="0.2"/>
    <n v="0.34919999999999951"/>
  </r>
  <r>
    <n v="4066"/>
    <s v="CA-2011-102673"/>
    <x v="2"/>
    <x v="301"/>
    <d v="2011-11-05T00:00:00"/>
    <s v="Standard Class"/>
    <s v="KH-16630"/>
    <s v="Ken Heidel"/>
    <s v="Corporate"/>
    <s v="United States"/>
    <s v="Charlotte"/>
    <s v="North Carolina"/>
    <n v="28205"/>
    <s v="West"/>
    <s v="OFF-FA-10003021"/>
    <s v="Office Supplies"/>
    <s v="Fasteners"/>
    <s v="Staples"/>
    <n v="7.52"/>
    <n v="5"/>
    <n v="0.2"/>
    <n v="1.4099999999999997"/>
  </r>
  <r>
    <n v="4067"/>
    <s v="CA-2011-102673"/>
    <x v="2"/>
    <x v="301"/>
    <d v="2011-11-05T00:00:00"/>
    <s v="Standard Class"/>
    <s v="KH-16630"/>
    <s v="Ken Heidel"/>
    <s v="Corporate"/>
    <s v="United States"/>
    <s v="Charlotte"/>
    <s v="North Carolina"/>
    <n v="28205"/>
    <s v="West"/>
    <s v="OFF-AR-10000634"/>
    <s v="Office Supplies"/>
    <s v="Art"/>
    <s v="Newell 320"/>
    <n v="10.272000000000002"/>
    <n v="3"/>
    <n v="0.2"/>
    <n v="0.89880000000000004"/>
  </r>
  <r>
    <n v="4068"/>
    <s v="CA-2011-102673"/>
    <x v="2"/>
    <x v="301"/>
    <d v="2011-11-05T00:00:00"/>
    <s v="Standard Class"/>
    <s v="KH-16630"/>
    <s v="Ken Heidel"/>
    <s v="Corporate"/>
    <s v="United States"/>
    <s v="Charlotte"/>
    <s v="North Carolina"/>
    <n v="28205"/>
    <s v="West"/>
    <s v="OFF-LA-10001771"/>
    <s v="Office Supplies"/>
    <s v="Labels"/>
    <s v="Avery 513"/>
    <n v="47.808000000000007"/>
    <n v="12"/>
    <n v="0.2"/>
    <n v="15.537599999999998"/>
  </r>
  <r>
    <n v="4069"/>
    <s v="CA-2011-102673"/>
    <x v="2"/>
    <x v="301"/>
    <d v="2011-11-05T00:00:00"/>
    <s v="Standard Class"/>
    <s v="KH-16630"/>
    <s v="Ken Heidel"/>
    <s v="Corporate"/>
    <s v="United States"/>
    <s v="Charlotte"/>
    <s v="North Carolina"/>
    <n v="28205"/>
    <s v="West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3-145303"/>
    <x v="0"/>
    <x v="770"/>
    <d v="2013-09-01T00:00:00"/>
    <s v="First Class"/>
    <s v="TP-21415"/>
    <s v="Tom Prescott"/>
    <s v="Consumer"/>
    <s v="United States"/>
    <s v="Dallas"/>
    <s v="Texas"/>
    <n v="75081"/>
    <s v="West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3-145303"/>
    <x v="0"/>
    <x v="770"/>
    <d v="2013-09-01T00:00:00"/>
    <s v="First Class"/>
    <s v="TP-21415"/>
    <s v="Tom Prescott"/>
    <s v="Consumer"/>
    <s v="United States"/>
    <s v="Dallas"/>
    <s v="Texas"/>
    <n v="75081"/>
    <s v="West"/>
    <s v="OFF-BI-10002414"/>
    <s v="Office Supplies"/>
    <s v="Binders"/>
    <s v="GBC ProClick Spines for 32-Hole Punch"/>
    <n v="10.023999999999997"/>
    <n v="4"/>
    <n v="0.8"/>
    <n v="-16.539600000000007"/>
  </r>
  <r>
    <n v="4072"/>
    <s v="CA-2013-145303"/>
    <x v="0"/>
    <x v="770"/>
    <d v="2013-09-01T00:00:00"/>
    <s v="First Class"/>
    <s v="TP-21415"/>
    <s v="Tom Prescott"/>
    <s v="Consumer"/>
    <s v="United States"/>
    <s v="Dallas"/>
    <s v="Texas"/>
    <n v="75081"/>
    <s v="West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2-156104"/>
    <x v="1"/>
    <x v="401"/>
    <d v="2012-12-08T00:00:00"/>
    <s v="Second Class"/>
    <s v="NP-18685"/>
    <s v="Nora Pelletier"/>
    <s v="Home Office"/>
    <s v="United States"/>
    <s v="Indianapolis"/>
    <s v="Indiana"/>
    <n v="46203"/>
    <s v="West"/>
    <s v="TEC-CO-10002095"/>
    <s v="Technology"/>
    <s v="Copiers"/>
    <s v="Hewlett Packard 610 Color Digital Copier / Printer"/>
    <n v="999.98"/>
    <n v="2"/>
    <n v="0"/>
    <n v="449.99099999999999"/>
  </r>
  <r>
    <n v="4074"/>
    <s v="US-2012-164308"/>
    <x v="1"/>
    <x v="496"/>
    <d v="2012-09-27T00:00:00"/>
    <s v="First Class"/>
    <s v="SC-20680"/>
    <s v="Steve Carroll"/>
    <s v="Home Office"/>
    <s v="United States"/>
    <s v="Broken Arrow"/>
    <s v="Oklahoma"/>
    <n v="74012"/>
    <s v="West"/>
    <s v="TEC-PH-10004120"/>
    <s v="Technology"/>
    <s v="Phones"/>
    <s v="AT&amp;T 1080 Phone"/>
    <n v="821.94"/>
    <n v="6"/>
    <n v="0"/>
    <n v="213.70440000000002"/>
  </r>
  <r>
    <n v="4075"/>
    <s v="CA-2014-108112"/>
    <x v="3"/>
    <x v="940"/>
    <d v="2014-11-21T00:00:00"/>
    <s v="Standard Class"/>
    <s v="DK-12895"/>
    <s v="Dana Kaydos"/>
    <s v="Consumer"/>
    <s v="United States"/>
    <s v="Miramar"/>
    <s v="Florida"/>
    <n v="33023"/>
    <s v="West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4-108112"/>
    <x v="3"/>
    <x v="940"/>
    <d v="2014-11-21T00:00:00"/>
    <s v="Standard Class"/>
    <s v="DK-12895"/>
    <s v="Dana Kaydos"/>
    <s v="Consumer"/>
    <s v="United States"/>
    <s v="Miramar"/>
    <s v="Florida"/>
    <n v="33023"/>
    <s v="West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2-100685"/>
    <x v="1"/>
    <x v="546"/>
    <d v="2012-12-21T00:00:00"/>
    <s v="Second Class"/>
    <s v="SM-20950"/>
    <s v="Suzanne McNair"/>
    <s v="Corporate"/>
    <s v="United States"/>
    <s v="Omaha"/>
    <s v="Nebraska"/>
    <n v="68104"/>
    <s v="West"/>
    <s v="OFF-BI-10003094"/>
    <s v="Office Supplies"/>
    <s v="Binders"/>
    <s v="Self-Adhesive Ring Binder Labels"/>
    <n v="7.04"/>
    <n v="2"/>
    <n v="0"/>
    <n v="3.3087999999999997"/>
  </r>
  <r>
    <n v="4078"/>
    <s v="CA-2012-100685"/>
    <x v="1"/>
    <x v="546"/>
    <d v="2012-12-21T00:00:00"/>
    <s v="Second Class"/>
    <s v="SM-20950"/>
    <s v="Suzanne McNair"/>
    <s v="Corporate"/>
    <s v="United States"/>
    <s v="Omaha"/>
    <s v="Nebraska"/>
    <n v="68104"/>
    <s v="West"/>
    <s v="OFF-FA-10003472"/>
    <s v="Office Supplies"/>
    <s v="Fasteners"/>
    <s v="Bagged Rubber Bands"/>
    <n v="5.04"/>
    <n v="4"/>
    <n v="0"/>
    <n v="0.2016"/>
  </r>
  <r>
    <n v="4079"/>
    <s v="CA-2012-100685"/>
    <x v="1"/>
    <x v="546"/>
    <d v="2012-12-21T00:00:00"/>
    <s v="Second Class"/>
    <s v="SM-20950"/>
    <s v="Suzanne McNair"/>
    <s v="Corporate"/>
    <s v="United States"/>
    <s v="Omaha"/>
    <s v="Nebraska"/>
    <n v="68104"/>
    <s v="West"/>
    <s v="OFF-PA-10001289"/>
    <s v="Office Supplies"/>
    <s v="Paper"/>
    <s v="White Computer Printout Paper by Universal"/>
    <n v="116.28"/>
    <n v="3"/>
    <n v="0"/>
    <n v="56.977199999999996"/>
  </r>
  <r>
    <n v="4080"/>
    <s v="CA-2012-165414"/>
    <x v="1"/>
    <x v="379"/>
    <d v="2012-12-24T00:00:00"/>
    <s v="First Class"/>
    <s v="LS-17245"/>
    <s v="Lynn Smith"/>
    <s v="Consumer"/>
    <s v="United States"/>
    <s v="Jacksonville"/>
    <s v="North Carolina"/>
    <n v="28540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3-140417"/>
    <x v="0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3-140417"/>
    <x v="0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4-151316"/>
    <x v="3"/>
    <x v="92"/>
    <d v="2014-07-01T00:00:00"/>
    <s v="Standard Class"/>
    <s v="MC-17635"/>
    <s v="Matthew Clasen"/>
    <s v="Corporate"/>
    <s v="United States"/>
    <s v="Decatur"/>
    <s v="Illinois"/>
    <n v="62521"/>
    <s v="West"/>
    <s v="OFF-BI-10004632"/>
    <s v="Office Supplies"/>
    <s v="Binders"/>
    <s v="Ibico Hi-Tech Manual Binding System"/>
    <n v="182.99399999999997"/>
    <n v="3"/>
    <n v="0.8"/>
    <n v="-320.23950000000013"/>
  </r>
  <r>
    <n v="4084"/>
    <s v="US-2014-151316"/>
    <x v="3"/>
    <x v="92"/>
    <d v="2014-07-01T00:00:00"/>
    <s v="Standard Class"/>
    <s v="MC-17635"/>
    <s v="Matthew Clasen"/>
    <s v="Corporate"/>
    <s v="United States"/>
    <s v="Decatur"/>
    <s v="Illinois"/>
    <n v="62521"/>
    <s v="West"/>
    <s v="OFF-PA-10000327"/>
    <s v="Office Supplies"/>
    <s v="Paper"/>
    <s v="Xerox 1971"/>
    <n v="10.272000000000002"/>
    <n v="3"/>
    <n v="0.2"/>
    <n v="3.2099999999999982"/>
  </r>
  <r>
    <n v="4085"/>
    <s v="CA-2014-163692"/>
    <x v="3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3-111913"/>
    <x v="0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3-111913"/>
    <x v="0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3-111913"/>
    <x v="0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1-156559"/>
    <x v="2"/>
    <x v="710"/>
    <d v="2011-08-26T00:00:00"/>
    <s v="Standard Class"/>
    <s v="LH-16900"/>
    <s v="Lena Hernandez"/>
    <s v="Consumer"/>
    <s v="United States"/>
    <s v="Jonesboro"/>
    <s v="Arkansas"/>
    <n v="72401"/>
    <s v="West"/>
    <s v="FUR-BO-10000711"/>
    <s v="Furniture"/>
    <s v="Bookcases"/>
    <s v="Hon Metal Bookcases, Gray"/>
    <n v="638.82000000000005"/>
    <n v="9"/>
    <n v="0"/>
    <n v="172.48140000000001"/>
  </r>
  <r>
    <n v="4090"/>
    <s v="CA-2013-161473"/>
    <x v="0"/>
    <x v="178"/>
    <d v="2013-04-06T00:00:00"/>
    <s v="Standard Class"/>
    <s v="TB-21175"/>
    <s v="Thomas Boland"/>
    <s v="Corporate"/>
    <s v="United States"/>
    <s v="New York City"/>
    <s v="New York"/>
    <n v="10035"/>
    <s v="West"/>
    <s v="OFF-LA-10001297"/>
    <s v="Office Supplies"/>
    <s v="Labels"/>
    <s v="Avery 473"/>
    <n v="20.7"/>
    <n v="2"/>
    <n v="0"/>
    <n v="9.9359999999999999"/>
  </r>
  <r>
    <n v="4091"/>
    <s v="CA-2013-161473"/>
    <x v="0"/>
    <x v="178"/>
    <d v="2013-04-06T00:00:00"/>
    <s v="Standard Class"/>
    <s v="TB-21175"/>
    <s v="Thomas Boland"/>
    <s v="Corporate"/>
    <s v="United States"/>
    <s v="New York City"/>
    <s v="New York"/>
    <n v="10035"/>
    <s v="West"/>
    <s v="OFF-SU-10001574"/>
    <s v="Office Supplies"/>
    <s v="Supplies"/>
    <s v="Acme Value Line Scissors"/>
    <n v="10.95"/>
    <n v="3"/>
    <n v="0"/>
    <n v="3.2849999999999993"/>
  </r>
  <r>
    <n v="4092"/>
    <s v="CA-2013-161473"/>
    <x v="0"/>
    <x v="178"/>
    <d v="2013-04-06T00:00:00"/>
    <s v="Standard Class"/>
    <s v="TB-21175"/>
    <s v="Thomas Boland"/>
    <s v="Corporate"/>
    <s v="United States"/>
    <s v="New York City"/>
    <s v="New York"/>
    <n v="10035"/>
    <s v="West"/>
    <s v="OFF-BI-10003305"/>
    <s v="Office Supplies"/>
    <s v="Binders"/>
    <s v="Avery Hanging File Binders"/>
    <n v="14.352000000000002"/>
    <n v="3"/>
    <n v="0.2"/>
    <n v="4.6643999999999988"/>
  </r>
  <r>
    <n v="4093"/>
    <s v="CA-2014-166576"/>
    <x v="3"/>
    <x v="941"/>
    <d v="2014-05-19T00:00:00"/>
    <s v="First Class"/>
    <s v="JM-15865"/>
    <s v="John Murray"/>
    <s v="Consumer"/>
    <s v="United States"/>
    <s v="Akron"/>
    <s v="Ohio"/>
    <n v="44312"/>
    <s v="West"/>
    <s v="OFF-ST-10002574"/>
    <s v="Office Supplies"/>
    <s v="Storage"/>
    <s v="SAFCO Commercial Wire Shelving, Black"/>
    <n v="221.024"/>
    <n v="2"/>
    <n v="0.2"/>
    <n v="-55.256"/>
  </r>
  <r>
    <n v="4094"/>
    <s v="CA-2012-102491"/>
    <x v="1"/>
    <x v="252"/>
    <d v="2012-08-28T00:00:00"/>
    <s v="Standard Class"/>
    <s v="KW-16435"/>
    <s v="Katrina Willman"/>
    <s v="Consumer"/>
    <s v="United States"/>
    <s v="Florence"/>
    <s v="Kentucky"/>
    <n v="41042"/>
    <s v="West"/>
    <s v="TEC-MA-10000864"/>
    <s v="Technology"/>
    <s v="Machines"/>
    <s v="Cisco 9971 IP Video Phone Charcoal"/>
    <n v="3080"/>
    <n v="7"/>
    <n v="0"/>
    <n v="1416.7999999999997"/>
  </r>
  <r>
    <n v="4095"/>
    <s v="CA-2012-102491"/>
    <x v="1"/>
    <x v="252"/>
    <d v="2012-08-28T00:00:00"/>
    <s v="Standard Class"/>
    <s v="KW-16435"/>
    <s v="Katrina Willman"/>
    <s v="Consumer"/>
    <s v="United States"/>
    <s v="Florence"/>
    <s v="Kentucky"/>
    <n v="41042"/>
    <s v="West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2-102491"/>
    <x v="1"/>
    <x v="252"/>
    <d v="2012-08-28T00:00:00"/>
    <s v="Standard Class"/>
    <s v="KW-16435"/>
    <s v="Katrina Willman"/>
    <s v="Consumer"/>
    <s v="United States"/>
    <s v="Florence"/>
    <s v="Kentucky"/>
    <n v="41042"/>
    <s v="West"/>
    <s v="TEC-PH-10001619"/>
    <s v="Technology"/>
    <s v="Phones"/>
    <s v="LG G3"/>
    <n v="587.97"/>
    <n v="3"/>
    <n v="0"/>
    <n v="170.51129999999998"/>
  </r>
  <r>
    <n v="4097"/>
    <s v="CA-2011-116904"/>
    <x v="2"/>
    <x v="865"/>
    <d v="2011-09-28T00:00:00"/>
    <s v="Standard Class"/>
    <s v="SC-20095"/>
    <s v="Sanjit Chand"/>
    <s v="Consumer"/>
    <s v="United States"/>
    <s v="Minneapolis"/>
    <s v="Minnesota"/>
    <n v="55407"/>
    <s v="West"/>
    <s v="OFF-PA-10004888"/>
    <s v="Office Supplies"/>
    <s v="Paper"/>
    <s v="Xerox 217"/>
    <n v="32.400000000000006"/>
    <n v="5"/>
    <n v="0"/>
    <n v="15.552000000000001"/>
  </r>
  <r>
    <n v="4098"/>
    <s v="CA-2011-116904"/>
    <x v="2"/>
    <x v="865"/>
    <d v="2011-09-28T00:00:00"/>
    <s v="Standard Class"/>
    <s v="SC-20095"/>
    <s v="Sanjit Chand"/>
    <s v="Consumer"/>
    <s v="United States"/>
    <s v="Minneapolis"/>
    <s v="Minnesota"/>
    <n v="55407"/>
    <s v="West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1-116904"/>
    <x v="2"/>
    <x v="865"/>
    <d v="2011-09-28T00:00:00"/>
    <s v="Standard Class"/>
    <s v="SC-20095"/>
    <s v="Sanjit Chand"/>
    <s v="Consumer"/>
    <s v="United States"/>
    <s v="Minneapolis"/>
    <s v="Minnesota"/>
    <n v="55407"/>
    <s v="West"/>
    <s v="OFF-BI-10001120"/>
    <s v="Office Supplies"/>
    <s v="Binders"/>
    <s v="Ibico EPK-21 Electric Binding System"/>
    <n v="9449.9500000000007"/>
    <n v="5"/>
    <n v="0"/>
    <n v="4630.4755000000005"/>
  </r>
  <r>
    <n v="4100"/>
    <s v="CA-2011-116904"/>
    <x v="2"/>
    <x v="865"/>
    <d v="2011-09-28T00:00:00"/>
    <s v="Standard Class"/>
    <s v="SC-20095"/>
    <s v="Sanjit Chand"/>
    <s v="Consumer"/>
    <s v="United States"/>
    <s v="Minneapolis"/>
    <s v="Minnesota"/>
    <n v="55407"/>
    <s v="West"/>
    <s v="OFF-BI-10000301"/>
    <s v="Office Supplies"/>
    <s v="Binders"/>
    <s v="GBC Instant Report Kit"/>
    <n v="12.94"/>
    <n v="2"/>
    <n v="0"/>
    <n v="6.47"/>
  </r>
  <r>
    <n v="4101"/>
    <s v="US-2014-102288"/>
    <x v="3"/>
    <x v="249"/>
    <d v="2014-06-24T00:00:00"/>
    <s v="Standard Class"/>
    <s v="ZC-21910"/>
    <s v="Zuschuss Carroll"/>
    <s v="Consumer"/>
    <s v="United States"/>
    <s v="Houston"/>
    <s v="Texas"/>
    <n v="77095"/>
    <s v="West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4-102288"/>
    <x v="3"/>
    <x v="249"/>
    <d v="2014-06-24T00:00:00"/>
    <s v="Standard Class"/>
    <s v="ZC-21910"/>
    <s v="Zuschuss Carroll"/>
    <s v="Consumer"/>
    <s v="United States"/>
    <s v="Houston"/>
    <s v="Texas"/>
    <n v="77095"/>
    <s v="West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4-102288"/>
    <x v="3"/>
    <x v="249"/>
    <d v="2014-06-24T00:00:00"/>
    <s v="Standard Class"/>
    <s v="ZC-21910"/>
    <s v="Zuschuss Carroll"/>
    <s v="Consumer"/>
    <s v="United States"/>
    <s v="Houston"/>
    <s v="Texas"/>
    <n v="77095"/>
    <s v="West"/>
    <s v="OFF-PA-10000740"/>
    <s v="Office Supplies"/>
    <s v="Paper"/>
    <s v="Xerox 1982"/>
    <n v="146.17600000000002"/>
    <n v="8"/>
    <n v="0.2"/>
    <n v="47.50719999999999"/>
  </r>
  <r>
    <n v="4104"/>
    <s v="CA-2014-137456"/>
    <x v="3"/>
    <x v="202"/>
    <d v="2014-12-22T00:00:00"/>
    <s v="Same Day"/>
    <s v="RB-19465"/>
    <s v="Rick Bensley"/>
    <s v="Home Office"/>
    <s v="United States"/>
    <s v="Fremont"/>
    <s v="Nebraska"/>
    <n v="68025"/>
    <s v="West"/>
    <s v="FUR-FU-10001940"/>
    <s v="Furniture"/>
    <s v="Furnishings"/>
    <s v="Staples"/>
    <n v="15.92"/>
    <n v="2"/>
    <n v="0"/>
    <n v="7.0048000000000012"/>
  </r>
  <r>
    <n v="4105"/>
    <s v="US-2014-155999"/>
    <x v="3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4-155999"/>
    <x v="3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3-148334"/>
    <x v="0"/>
    <x v="250"/>
    <d v="2013-08-27T00:00:00"/>
    <s v="Standard Class"/>
    <s v="DD-13570"/>
    <s v="Dorothy Dickinson"/>
    <s v="Consumer"/>
    <s v="United States"/>
    <s v="Houston"/>
    <s v="Texas"/>
    <n v="77041"/>
    <s v="West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2-105599"/>
    <x v="1"/>
    <x v="67"/>
    <d v="2012-09-07T00:00:00"/>
    <s v="Same Day"/>
    <s v="MC-17275"/>
    <s v="Marc Crier"/>
    <s v="Consumer"/>
    <s v="United States"/>
    <s v="New York City"/>
    <s v="New York"/>
    <n v="10011"/>
    <s v="West"/>
    <s v="OFF-ST-10002486"/>
    <s v="Office Supplies"/>
    <s v="Storage"/>
    <s v="Eldon Shelf Savers Cubes and Bins"/>
    <n v="13.96"/>
    <n v="2"/>
    <n v="0"/>
    <n v="0.27919999999999945"/>
  </r>
  <r>
    <n v="4109"/>
    <s v="CA-2012-105599"/>
    <x v="1"/>
    <x v="67"/>
    <d v="2012-09-07T00:00:00"/>
    <s v="Same Day"/>
    <s v="MC-17275"/>
    <s v="Marc Crier"/>
    <s v="Consumer"/>
    <s v="United States"/>
    <s v="New York City"/>
    <s v="New York"/>
    <n v="10011"/>
    <s v="We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2-153717"/>
    <x v="1"/>
    <x v="707"/>
    <d v="2013-01-01T00:00:00"/>
    <s v="Standard Class"/>
    <s v="DL-13495"/>
    <s v="Dionis Lloyd"/>
    <s v="Corporate"/>
    <s v="United States"/>
    <s v="Detroit"/>
    <s v="Michigan"/>
    <n v="48227"/>
    <s v="West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2-153717"/>
    <x v="1"/>
    <x v="707"/>
    <d v="2013-01-01T00:00:00"/>
    <s v="Standard Class"/>
    <s v="DL-13495"/>
    <s v="Dionis Lloyd"/>
    <s v="Corporate"/>
    <s v="United States"/>
    <s v="Detroit"/>
    <s v="Michigan"/>
    <n v="48227"/>
    <s v="West"/>
    <s v="FUR-BO-10004360"/>
    <s v="Furniture"/>
    <s v="Bookcases"/>
    <s v="Rush Hierlooms Collection Rich Wood Bookcases"/>
    <n v="160.97999999999999"/>
    <n v="1"/>
    <n v="0"/>
    <n v="20.927400000000006"/>
  </r>
  <r>
    <n v="4112"/>
    <s v="CA-2012-153717"/>
    <x v="1"/>
    <x v="707"/>
    <d v="2013-01-01T00:00:00"/>
    <s v="Standard Class"/>
    <s v="DL-13495"/>
    <s v="Dionis Lloyd"/>
    <s v="Corporate"/>
    <s v="United States"/>
    <s v="Detroit"/>
    <s v="Michigan"/>
    <n v="48227"/>
    <s v="West"/>
    <s v="OFF-PA-10002160"/>
    <s v="Office Supplies"/>
    <s v="Paper"/>
    <s v="Xerox 1978"/>
    <n v="17.34"/>
    <n v="3"/>
    <n v="0"/>
    <n v="8.4966000000000008"/>
  </r>
  <r>
    <n v="4113"/>
    <s v="CA-2012-153717"/>
    <x v="1"/>
    <x v="707"/>
    <d v="2013-01-01T00:00:00"/>
    <s v="Standard Class"/>
    <s v="DL-13495"/>
    <s v="Dionis Lloyd"/>
    <s v="Corporate"/>
    <s v="United States"/>
    <s v="Detroit"/>
    <s v="Michigan"/>
    <n v="48227"/>
    <s v="West"/>
    <s v="OFF-AR-10002375"/>
    <s v="Office Supplies"/>
    <s v="Art"/>
    <s v="Newell 351"/>
    <n v="3.28"/>
    <n v="1"/>
    <n v="0"/>
    <n v="0.9511999999999996"/>
  </r>
  <r>
    <n v="4114"/>
    <s v="CA-2012-116687"/>
    <x v="1"/>
    <x v="942"/>
    <d v="2012-05-07T00:00:00"/>
    <s v="Standard Class"/>
    <s v="NC-18625"/>
    <s v="Noah Childs"/>
    <s v="Corporate"/>
    <s v="United States"/>
    <s v="Houston"/>
    <s v="Texas"/>
    <n v="77095"/>
    <s v="West"/>
    <s v="OFF-LA-10000443"/>
    <s v="Office Supplies"/>
    <s v="Labels"/>
    <s v="Avery 501"/>
    <n v="8.8559999999999999"/>
    <n v="3"/>
    <n v="0.2"/>
    <n v="2.9888999999999997"/>
  </r>
  <r>
    <n v="4115"/>
    <s v="CA-2012-116687"/>
    <x v="1"/>
    <x v="942"/>
    <d v="2012-05-07T00:00:00"/>
    <s v="Standard Class"/>
    <s v="NC-18625"/>
    <s v="Noah Childs"/>
    <s v="Corporate"/>
    <s v="United States"/>
    <s v="Houston"/>
    <s v="Texas"/>
    <n v="77095"/>
    <s v="West"/>
    <s v="TEC-PH-10001750"/>
    <s v="Technology"/>
    <s v="Phones"/>
    <s v="Samsung Rugby III"/>
    <n v="158.376"/>
    <n v="3"/>
    <n v="0.2"/>
    <n v="13.857900000000008"/>
  </r>
  <r>
    <n v="4116"/>
    <s v="CA-2013-163573"/>
    <x v="0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2-153416"/>
    <x v="1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2-153416"/>
    <x v="1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2-153416"/>
    <x v="1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2-153416"/>
    <x v="1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4-117394"/>
    <x v="3"/>
    <x v="507"/>
    <d v="2014-09-11T00:00:00"/>
    <s v="Standard Class"/>
    <s v="MM-17920"/>
    <s v="Michael Moore"/>
    <s v="Consumer"/>
    <s v="United States"/>
    <s v="Philadelphia"/>
    <s v="Pennsylvania"/>
    <n v="19120"/>
    <s v="We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4-133823"/>
    <x v="3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4-133823"/>
    <x v="3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4-133823"/>
    <x v="3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1-127523"/>
    <x v="2"/>
    <x v="218"/>
    <d v="2011-05-18T00:00:00"/>
    <s v="Standard Class"/>
    <s v="BG-11695"/>
    <s v="Brooke Gillingham"/>
    <s v="Corporate"/>
    <s v="United States"/>
    <s v="Watertown"/>
    <s v="New York"/>
    <n v="13601"/>
    <s v="West"/>
    <s v="OFF-AP-10004249"/>
    <s v="Office Supplies"/>
    <s v="Appliances"/>
    <s v="Staples"/>
    <n v="35.910000000000004"/>
    <n v="3"/>
    <n v="0"/>
    <n v="9.6956999999999987"/>
  </r>
  <r>
    <n v="4126"/>
    <s v="CA-2014-123239"/>
    <x v="3"/>
    <x v="944"/>
    <d v="2014-08-01T00:00:00"/>
    <s v="Second Class"/>
    <s v="MG-18145"/>
    <s v="Mike Gockenbach"/>
    <s v="Consumer"/>
    <s v="United States"/>
    <s v="Jacksonville"/>
    <s v="Florida"/>
    <n v="32216"/>
    <s v="West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4-156769"/>
    <x v="3"/>
    <x v="636"/>
    <d v="2014-05-10T00:00:00"/>
    <s v="First Class"/>
    <s v="GZ-14470"/>
    <s v="Gary Zandusky"/>
    <s v="Consumer"/>
    <s v="United States"/>
    <s v="Arlington"/>
    <s v="Virginia"/>
    <n v="22204"/>
    <s v="West"/>
    <s v="OFF-AR-10003179"/>
    <s v="Office Supplies"/>
    <s v="Art"/>
    <s v="Dixon Ticonderoga Core-Lock Colored Pencils"/>
    <n v="54.66"/>
    <n v="6"/>
    <n v="0"/>
    <n v="18.037799999999997"/>
  </r>
  <r>
    <n v="4128"/>
    <s v="CA-2011-127299"/>
    <x v="2"/>
    <x v="111"/>
    <d v="2011-09-24T00:00:00"/>
    <s v="Standard Class"/>
    <s v="JL-15835"/>
    <s v="John Lee"/>
    <s v="Consumer"/>
    <s v="United States"/>
    <s v="Charlotte"/>
    <s v="North Carolina"/>
    <n v="28205"/>
    <s v="West"/>
    <s v="OFF-ST-10003722"/>
    <s v="Office Supplies"/>
    <s v="Storage"/>
    <s v="Project Tote Personal File"/>
    <n v="67.343999999999994"/>
    <n v="6"/>
    <n v="0.2"/>
    <n v="7.5761999999999894"/>
  </r>
  <r>
    <n v="4129"/>
    <s v="CA-2011-127299"/>
    <x v="2"/>
    <x v="111"/>
    <d v="2011-09-24T00:00:00"/>
    <s v="Standard Class"/>
    <s v="JL-15835"/>
    <s v="John Lee"/>
    <s v="Consumer"/>
    <s v="United States"/>
    <s v="Charlotte"/>
    <s v="North Carolina"/>
    <n v="28205"/>
    <s v="West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2-121272"/>
    <x v="1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1-115336"/>
    <x v="2"/>
    <x v="728"/>
    <d v="2011-11-25T00:00:00"/>
    <s v="Standard Class"/>
    <s v="AB-10600"/>
    <s v="Ann Blume"/>
    <s v="Corporate"/>
    <s v="United States"/>
    <s v="Chicago"/>
    <s v="Illinois"/>
    <n v="60623"/>
    <s v="West"/>
    <s v="OFF-BI-10001107"/>
    <s v="Office Supplies"/>
    <s v="Binders"/>
    <s v="GBC White Gloss Covers, Plain Front"/>
    <n v="14.479999999999997"/>
    <n v="5"/>
    <n v="0.8"/>
    <n v="-23.89200000000001"/>
  </r>
  <r>
    <n v="4132"/>
    <s v="CA-2012-111703"/>
    <x v="1"/>
    <x v="740"/>
    <d v="2012-07-09T00:00:00"/>
    <s v="Standard Class"/>
    <s v="KB-16315"/>
    <s v="Karl Braun"/>
    <s v="Consumer"/>
    <s v="United States"/>
    <s v="Hollywood"/>
    <s v="Florida"/>
    <n v="33021"/>
    <s v="West"/>
    <s v="OFF-PA-10000349"/>
    <s v="Office Supplies"/>
    <s v="Paper"/>
    <s v="Staples"/>
    <n v="11.952000000000002"/>
    <n v="3"/>
    <n v="0.2"/>
    <n v="4.0338000000000003"/>
  </r>
  <r>
    <n v="4133"/>
    <s v="CA-2012-111703"/>
    <x v="1"/>
    <x v="740"/>
    <d v="2012-07-09T00:00:00"/>
    <s v="Standard Class"/>
    <s v="KB-16315"/>
    <s v="Karl Braun"/>
    <s v="Consumer"/>
    <s v="United States"/>
    <s v="Hollywood"/>
    <s v="Florida"/>
    <n v="33021"/>
    <s v="West"/>
    <s v="OFF-PA-10003349"/>
    <s v="Office Supplies"/>
    <s v="Paper"/>
    <s v="Xerox 1957"/>
    <n v="15.552000000000003"/>
    <n v="3"/>
    <n v="0.2"/>
    <n v="5.6375999999999999"/>
  </r>
  <r>
    <n v="4134"/>
    <s v="CA-2011-128839"/>
    <x v="2"/>
    <x v="78"/>
    <d v="2011-09-13T00:00:00"/>
    <s v="Standard Class"/>
    <s v="TT-21070"/>
    <s v="Ted Trevino"/>
    <s v="Consumer"/>
    <s v="United States"/>
    <s v="Chesapeake"/>
    <s v="Virginia"/>
    <n v="23320"/>
    <s v="West"/>
    <s v="OFF-FA-10002280"/>
    <s v="Office Supplies"/>
    <s v="Fasteners"/>
    <s v="Advantus Plastic Paper Clips"/>
    <n v="45"/>
    <n v="9"/>
    <n v="0"/>
    <n v="21.599999999999998"/>
  </r>
  <r>
    <n v="4135"/>
    <s v="CA-2011-128839"/>
    <x v="2"/>
    <x v="78"/>
    <d v="2011-09-13T00:00:00"/>
    <s v="Standard Class"/>
    <s v="TT-21070"/>
    <s v="Ted Trevino"/>
    <s v="Consumer"/>
    <s v="United States"/>
    <s v="Chesapeake"/>
    <s v="Virginia"/>
    <n v="23320"/>
    <s v="West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4-105914"/>
    <x v="3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4-105914"/>
    <x v="3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4-110926"/>
    <x v="3"/>
    <x v="123"/>
    <d v="2014-11-24T00:00:00"/>
    <s v="Standard Class"/>
    <s v="DD-13570"/>
    <s v="Dorothy Dickinson"/>
    <s v="Consumer"/>
    <s v="United States"/>
    <s v="Alexandria"/>
    <s v="Virginia"/>
    <n v="22304"/>
    <s v="West"/>
    <s v="OFF-FA-10000624"/>
    <s v="Office Supplies"/>
    <s v="Fasteners"/>
    <s v="OIC Binder Clips"/>
    <n v="25.060000000000002"/>
    <n v="7"/>
    <n v="0"/>
    <n v="12.530000000000001"/>
  </r>
  <r>
    <n v="4139"/>
    <s v="CA-2013-117226"/>
    <x v="0"/>
    <x v="945"/>
    <d v="2014-01-02T00:00:00"/>
    <s v="First Class"/>
    <s v="KD-16495"/>
    <s v="Keith Dawkins"/>
    <s v="Corporate"/>
    <s v="United States"/>
    <s v="Deer Park"/>
    <s v="Texas"/>
    <n v="77536"/>
    <s v="West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4-127313"/>
    <x v="3"/>
    <x v="96"/>
    <d v="2014-12-05T00:00:00"/>
    <s v="First Class"/>
    <s v="RA-19285"/>
    <s v="Ralph Arnett"/>
    <s v="Consumer"/>
    <s v="United States"/>
    <s v="Philadelphia"/>
    <s v="Pennsylvania"/>
    <n v="19120"/>
    <s v="We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4-127313"/>
    <x v="3"/>
    <x v="96"/>
    <d v="2014-12-05T00:00:00"/>
    <s v="First Class"/>
    <s v="RA-19285"/>
    <s v="Ralph Arnett"/>
    <s v="Consumer"/>
    <s v="United States"/>
    <s v="Philadelphia"/>
    <s v="Pennsylvania"/>
    <n v="19120"/>
    <s v="West"/>
    <s v="FUR-FU-10003798"/>
    <s v="Furniture"/>
    <s v="Furnishings"/>
    <s v="Ultra Door Kickplate, 8&quot;H x 34&quot;W"/>
    <n v="79.12"/>
    <n v="5"/>
    <n v="0.2"/>
    <n v="13.845999999999997"/>
  </r>
  <r>
    <n v="4142"/>
    <s v="CA-2013-136287"/>
    <x v="0"/>
    <x v="900"/>
    <d v="2013-06-18T00:00:00"/>
    <s v="Standard Class"/>
    <s v="SS-20590"/>
    <s v="Sonia Sunley"/>
    <s v="Consumer"/>
    <s v="United States"/>
    <s v="Wichita"/>
    <s v="Kansas"/>
    <n v="67212"/>
    <s v="West"/>
    <s v="OFF-LA-10003148"/>
    <s v="Office Supplies"/>
    <s v="Labels"/>
    <s v="Avery 51"/>
    <n v="18.899999999999999"/>
    <n v="3"/>
    <n v="0"/>
    <n v="8.6939999999999991"/>
  </r>
  <r>
    <n v="4143"/>
    <s v="US-2011-107699"/>
    <x v="2"/>
    <x v="946"/>
    <d v="2011-05-23T00:00:00"/>
    <s v="Standard Class"/>
    <s v="JH-15820"/>
    <s v="John Huston"/>
    <s v="Consumer"/>
    <s v="United States"/>
    <s v="Midland"/>
    <s v="Michigan"/>
    <n v="48640"/>
    <s v="West"/>
    <s v="OFF-BI-10001249"/>
    <s v="Office Supplies"/>
    <s v="Binders"/>
    <s v="Avery Heavy-Duty EZD View Binder with Locking Rings"/>
    <n v="57.42"/>
    <n v="9"/>
    <n v="0"/>
    <n v="26.413199999999996"/>
  </r>
  <r>
    <n v="4144"/>
    <s v="CA-2014-112725"/>
    <x v="3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4-112725"/>
    <x v="3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4-112725"/>
    <x v="3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2-136196"/>
    <x v="1"/>
    <x v="109"/>
    <d v="2012-12-04T00:00:00"/>
    <s v="Standard Class"/>
    <s v="TP-21415"/>
    <s v="Tom Prescott"/>
    <s v="Consumer"/>
    <s v="United States"/>
    <s v="Freeport"/>
    <s v="New York"/>
    <n v="11520"/>
    <s v="We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4-106068"/>
    <x v="3"/>
    <x v="436"/>
    <d v="2014-10-29T00:00:00"/>
    <s v="Standard Class"/>
    <s v="RB-19330"/>
    <s v="Randy Bradley"/>
    <s v="Consumer"/>
    <s v="United States"/>
    <s v="Austin"/>
    <s v="Texas"/>
    <n v="78745"/>
    <s v="West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4-106068"/>
    <x v="3"/>
    <x v="436"/>
    <d v="2014-10-29T00:00:00"/>
    <s v="Standard Class"/>
    <s v="RB-19330"/>
    <s v="Randy Bradley"/>
    <s v="Consumer"/>
    <s v="United States"/>
    <s v="Austin"/>
    <s v="Texas"/>
    <n v="78745"/>
    <s v="West"/>
    <s v="OFF-ST-10004507"/>
    <s v="Office Supplies"/>
    <s v="Storage"/>
    <s v="Advantus Rolling Storage Box"/>
    <n v="13.719999999999999"/>
    <n v="1"/>
    <n v="0.2"/>
    <n v="1.2004999999999999"/>
  </r>
  <r>
    <n v="4150"/>
    <s v="CA-2014-106068"/>
    <x v="3"/>
    <x v="436"/>
    <d v="2014-10-29T00:00:00"/>
    <s v="Standard Class"/>
    <s v="RB-19330"/>
    <s v="Randy Bradley"/>
    <s v="Consumer"/>
    <s v="United States"/>
    <s v="Austin"/>
    <s v="Texas"/>
    <n v="78745"/>
    <s v="West"/>
    <s v="TEC-AC-10002942"/>
    <s v="Technology"/>
    <s v="Accessories"/>
    <s v="WD My Passport Ultra 1TB Portable External Hard Drive"/>
    <n v="55.2"/>
    <n v="1"/>
    <n v="0.2"/>
    <n v="-2.0700000000000038"/>
  </r>
  <r>
    <n v="4151"/>
    <s v="CA-2014-106068"/>
    <x v="3"/>
    <x v="436"/>
    <d v="2014-10-29T00:00:00"/>
    <s v="Standard Class"/>
    <s v="RB-19330"/>
    <s v="Randy Bradley"/>
    <s v="Consumer"/>
    <s v="United States"/>
    <s v="Austin"/>
    <s v="Texas"/>
    <n v="78745"/>
    <s v="West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4-100160"/>
    <x v="3"/>
    <x v="210"/>
    <d v="2014-09-12T00:00:00"/>
    <s v="Standard Class"/>
    <s v="CB-12025"/>
    <s v="Cassandra Brandow"/>
    <s v="Consumer"/>
    <s v="United States"/>
    <s v="Philadelphia"/>
    <s v="Pennsylvania"/>
    <n v="19134"/>
    <s v="West"/>
    <s v="OFF-LA-10002475"/>
    <s v="Office Supplies"/>
    <s v="Labels"/>
    <s v="Avery 519"/>
    <n v="29.24"/>
    <n v="5"/>
    <n v="0.2"/>
    <n v="9.8685000000000009"/>
  </r>
  <r>
    <n v="4153"/>
    <s v="CA-2014-100160"/>
    <x v="3"/>
    <x v="210"/>
    <d v="2014-09-12T00:00:00"/>
    <s v="Standard Class"/>
    <s v="CB-12025"/>
    <s v="Cassandra Brandow"/>
    <s v="Consumer"/>
    <s v="United States"/>
    <s v="Philadelphia"/>
    <s v="Pennsylvania"/>
    <n v="19134"/>
    <s v="We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4-100160"/>
    <x v="3"/>
    <x v="210"/>
    <d v="2014-09-12T00:00:00"/>
    <s v="Standard Class"/>
    <s v="CB-12025"/>
    <s v="Cassandra Brandow"/>
    <s v="Consumer"/>
    <s v="United States"/>
    <s v="Philadelphia"/>
    <s v="Pennsylvania"/>
    <n v="19134"/>
    <s v="West"/>
    <s v="OFF-EN-10001509"/>
    <s v="Office Supplies"/>
    <s v="Envelopes"/>
    <s v="Poly String Tie Envelopes"/>
    <n v="4.8960000000000008"/>
    <n v="3"/>
    <n v="0.2"/>
    <n v="1.6523999999999992"/>
  </r>
  <r>
    <n v="4155"/>
    <s v="CA-2013-139689"/>
    <x v="0"/>
    <x v="723"/>
    <d v="2014-01-04T00:00:00"/>
    <s v="Standard Class"/>
    <s v="MP-17965"/>
    <s v="Michael Paige"/>
    <s v="Corporate"/>
    <s v="United States"/>
    <s v="Bristol"/>
    <s v="Tennessee"/>
    <n v="37620"/>
    <s v="West"/>
    <s v="OFF-BI-10004781"/>
    <s v="Office Supplies"/>
    <s v="Binders"/>
    <s v="GBC Wire Binding Strips"/>
    <n v="38.088000000000001"/>
    <n v="4"/>
    <n v="0.7"/>
    <n v="-27.93119999999999"/>
  </r>
  <r>
    <n v="4156"/>
    <s v="CA-2013-139689"/>
    <x v="0"/>
    <x v="723"/>
    <d v="2014-01-04T00:00:00"/>
    <s v="Standard Class"/>
    <s v="MP-17965"/>
    <s v="Michael Paige"/>
    <s v="Corporate"/>
    <s v="United States"/>
    <s v="Bristol"/>
    <s v="Tennessee"/>
    <n v="37620"/>
    <s v="West"/>
    <s v="OFF-BI-10000145"/>
    <s v="Office Supplies"/>
    <s v="Binders"/>
    <s v="Zipper Ring Binder Pockets"/>
    <n v="2.8080000000000007"/>
    <n v="3"/>
    <n v="0.7"/>
    <n v="-1.9656000000000002"/>
  </r>
  <r>
    <n v="4157"/>
    <s v="CA-2012-101091"/>
    <x v="1"/>
    <x v="901"/>
    <d v="2012-12-09T00:00:00"/>
    <s v="Second Class"/>
    <s v="SW-20245"/>
    <s v="Scot Wooten"/>
    <s v="Consumer"/>
    <s v="United States"/>
    <s v="Philadelphia"/>
    <s v="Pennsylvania"/>
    <n v="19140"/>
    <s v="We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2-101091"/>
    <x v="1"/>
    <x v="901"/>
    <d v="2012-12-09T00:00:00"/>
    <s v="Second Class"/>
    <s v="SW-20245"/>
    <s v="Scot Wooten"/>
    <s v="Consumer"/>
    <s v="United States"/>
    <s v="Philadelphia"/>
    <s v="Pennsylvania"/>
    <n v="19140"/>
    <s v="West"/>
    <s v="OFF-BI-10001107"/>
    <s v="Office Supplies"/>
    <s v="Binders"/>
    <s v="GBC White Gloss Covers, Plain Front"/>
    <n v="26.064000000000007"/>
    <n v="6"/>
    <n v="0.7"/>
    <n v="-19.982399999999991"/>
  </r>
  <r>
    <n v="4159"/>
    <s v="CA-2011-126907"/>
    <x v="2"/>
    <x v="301"/>
    <d v="2011-11-08T00:00:00"/>
    <s v="Standard Class"/>
    <s v="SM-20950"/>
    <s v="Suzanne McNair"/>
    <s v="Corporate"/>
    <s v="United States"/>
    <s v="Chicago"/>
    <s v="Illinois"/>
    <n v="60610"/>
    <s v="West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3-164588"/>
    <x v="0"/>
    <x v="947"/>
    <d v="2013-04-24T00:00:00"/>
    <s v="Standard Class"/>
    <s v="AP-10915"/>
    <s v="Arthur Prichep"/>
    <s v="Consumer"/>
    <s v="United States"/>
    <s v="Columbus"/>
    <s v="Georgia"/>
    <n v="31907"/>
    <s v="West"/>
    <s v="OFF-AR-10003056"/>
    <s v="Office Supplies"/>
    <s v="Art"/>
    <s v="Newell 341"/>
    <n v="12.84"/>
    <n v="3"/>
    <n v="0"/>
    <n v="3.7235999999999989"/>
  </r>
  <r>
    <n v="4161"/>
    <s v="CA-2014-115546"/>
    <x v="3"/>
    <x v="304"/>
    <d v="2014-05-19T00:00:00"/>
    <s v="Standard Class"/>
    <s v="AH-10465"/>
    <s v="Amy Hunt"/>
    <s v="Consumer"/>
    <s v="United States"/>
    <s v="New York City"/>
    <s v="New York"/>
    <n v="10035"/>
    <s v="West"/>
    <s v="TEC-PH-10002834"/>
    <s v="Technology"/>
    <s v="Phones"/>
    <s v="Google Nexus 5"/>
    <n v="539.97"/>
    <n v="3"/>
    <n v="0"/>
    <n v="134.99250000000001"/>
  </r>
  <r>
    <n v="4162"/>
    <s v="CA-2014-115546"/>
    <x v="3"/>
    <x v="304"/>
    <d v="2014-05-19T00:00:00"/>
    <s v="Standard Class"/>
    <s v="AH-10465"/>
    <s v="Amy Hunt"/>
    <s v="Consumer"/>
    <s v="United States"/>
    <s v="New York City"/>
    <s v="New York"/>
    <n v="10035"/>
    <s v="West"/>
    <s v="OFF-ST-10002214"/>
    <s v="Office Supplies"/>
    <s v="Storage"/>
    <s v="X-Rack File for Hanging Folders"/>
    <n v="22.58"/>
    <n v="2"/>
    <n v="0"/>
    <n v="5.8707999999999991"/>
  </r>
  <r>
    <n v="4163"/>
    <s v="CA-2012-163587"/>
    <x v="1"/>
    <x v="948"/>
    <d v="2012-03-18T00:00:00"/>
    <s v="Standard Class"/>
    <s v="EP-13915"/>
    <s v="Emily Phan"/>
    <s v="Consumer"/>
    <s v="United States"/>
    <s v="Dover"/>
    <s v="New Hampshire"/>
    <n v="3820"/>
    <s v="West"/>
    <s v="OFF-LA-10004484"/>
    <s v="Office Supplies"/>
    <s v="Labels"/>
    <s v="Avery 476"/>
    <n v="16.52"/>
    <n v="4"/>
    <n v="0"/>
    <n v="7.5991999999999997"/>
  </r>
  <r>
    <n v="4164"/>
    <s v="CA-2012-163587"/>
    <x v="1"/>
    <x v="948"/>
    <d v="2012-03-18T00:00:00"/>
    <s v="Standard Class"/>
    <s v="EP-13915"/>
    <s v="Emily Phan"/>
    <s v="Consumer"/>
    <s v="United States"/>
    <s v="Dover"/>
    <s v="New Hampshire"/>
    <n v="3820"/>
    <s v="We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4-106131"/>
    <x v="3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4-106131"/>
    <x v="3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2-160213"/>
    <x v="1"/>
    <x v="936"/>
    <d v="2012-03-13T00:00:00"/>
    <s v="Standard Class"/>
    <s v="AR-10825"/>
    <s v="Anthony Rawles"/>
    <s v="Corporate"/>
    <s v="United States"/>
    <s v="Long Beach"/>
    <s v="New York"/>
    <n v="11561"/>
    <s v="West"/>
    <s v="OFF-PA-10003848"/>
    <s v="Office Supplies"/>
    <s v="Paper"/>
    <s v="Xerox 1997"/>
    <n v="19.440000000000001"/>
    <n v="3"/>
    <n v="0"/>
    <n v="9.3312000000000008"/>
  </r>
  <r>
    <n v="4168"/>
    <s v="CA-2011-157924"/>
    <x v="2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1-157924"/>
    <x v="2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2-100216"/>
    <x v="1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2-100216"/>
    <x v="1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4-100601"/>
    <x v="3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3-152163"/>
    <x v="0"/>
    <x v="949"/>
    <d v="2013-07-02T00:00:00"/>
    <s v="Same Day"/>
    <s v="JF-15355"/>
    <s v="Jay Fein"/>
    <s v="Consumer"/>
    <s v="United States"/>
    <s v="Columbia"/>
    <s v="South Carolina"/>
    <n v="29203"/>
    <s v="West"/>
    <s v="OFF-BI-10002215"/>
    <s v="Office Supplies"/>
    <s v="Binders"/>
    <s v="Wilson Jones Hanging View Binder, White, 1&quot;"/>
    <n v="14.2"/>
    <n v="2"/>
    <n v="0"/>
    <n v="6.5319999999999991"/>
  </r>
  <r>
    <n v="4174"/>
    <s v="CA-2013-152163"/>
    <x v="0"/>
    <x v="949"/>
    <d v="2013-07-02T00:00:00"/>
    <s v="Same Day"/>
    <s v="JF-15355"/>
    <s v="Jay Fein"/>
    <s v="Consumer"/>
    <s v="United States"/>
    <s v="Columbia"/>
    <s v="South Carolina"/>
    <n v="29203"/>
    <s v="West"/>
    <s v="OFF-PA-10000788"/>
    <s v="Office Supplies"/>
    <s v="Paper"/>
    <s v="Xerox 210"/>
    <n v="12.96"/>
    <n v="2"/>
    <n v="0"/>
    <n v="6.2208000000000006"/>
  </r>
  <r>
    <n v="4175"/>
    <s v="CA-2013-152163"/>
    <x v="0"/>
    <x v="949"/>
    <d v="2013-07-02T00:00:00"/>
    <s v="Same Day"/>
    <s v="JF-15355"/>
    <s v="Jay Fein"/>
    <s v="Consumer"/>
    <s v="United States"/>
    <s v="Columbia"/>
    <s v="South Carolina"/>
    <n v="29203"/>
    <s v="West"/>
    <s v="OFF-BI-10003364"/>
    <s v="Office Supplies"/>
    <s v="Binders"/>
    <s v="Binding Machine Supplies"/>
    <n v="58.34"/>
    <n v="2"/>
    <n v="0"/>
    <n v="28.0032"/>
  </r>
  <r>
    <n v="4176"/>
    <s v="CA-2012-154340"/>
    <x v="1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1-128846"/>
    <x v="2"/>
    <x v="884"/>
    <d v="2011-04-12T00:00:00"/>
    <s v="Standard Class"/>
    <s v="RS-19765"/>
    <s v="Roland Schwarz"/>
    <s v="Corporate"/>
    <s v="United States"/>
    <s v="Columbia"/>
    <s v="South Carolina"/>
    <n v="29203"/>
    <s v="West"/>
    <s v="TEC-PH-10003273"/>
    <s v="Technology"/>
    <s v="Phones"/>
    <s v="AT&amp;T TR1909W"/>
    <n v="629.94999999999993"/>
    <n v="5"/>
    <n v="0"/>
    <n v="163.78700000000003"/>
  </r>
  <r>
    <n v="4178"/>
    <s v="CA-2011-128846"/>
    <x v="2"/>
    <x v="884"/>
    <d v="2011-04-12T00:00:00"/>
    <s v="Standard Class"/>
    <s v="RS-19765"/>
    <s v="Roland Schwarz"/>
    <s v="Corporate"/>
    <s v="United States"/>
    <s v="Columbia"/>
    <s v="South Carolina"/>
    <n v="29203"/>
    <s v="West"/>
    <s v="OFF-PA-10000100"/>
    <s v="Office Supplies"/>
    <s v="Paper"/>
    <s v="Xerox 1945"/>
    <n v="122.97"/>
    <n v="3"/>
    <n v="0"/>
    <n v="60.255300000000005"/>
  </r>
  <r>
    <n v="4179"/>
    <s v="CA-2013-148593"/>
    <x v="0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4-119039"/>
    <x v="3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4-128426"/>
    <x v="3"/>
    <x v="566"/>
    <d v="2014-10-12T00:00:00"/>
    <s v="Standard Class"/>
    <s v="JK-15730"/>
    <s v="Joe Kamberova"/>
    <s v="Consumer"/>
    <s v="United States"/>
    <s v="Houston"/>
    <s v="Texas"/>
    <n v="77036"/>
    <s v="West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4-136868"/>
    <x v="3"/>
    <x v="833"/>
    <d v="2014-10-13T00:00:00"/>
    <s v="Standard Class"/>
    <s v="CR-12820"/>
    <s v="Cyra Reiten"/>
    <s v="Home Office"/>
    <s v="United States"/>
    <s v="New York City"/>
    <s v="New York"/>
    <n v="10035"/>
    <s v="We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4-136868"/>
    <x v="3"/>
    <x v="833"/>
    <d v="2014-10-13T00:00:00"/>
    <s v="Standard Class"/>
    <s v="CR-12820"/>
    <s v="Cyra Reiten"/>
    <s v="Home Office"/>
    <s v="United States"/>
    <s v="New York City"/>
    <s v="New York"/>
    <n v="10035"/>
    <s v="We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4-136868"/>
    <x v="3"/>
    <x v="833"/>
    <d v="2014-10-13T00:00:00"/>
    <s v="Standard Class"/>
    <s v="CR-12820"/>
    <s v="Cyra Reiten"/>
    <s v="Home Office"/>
    <s v="United States"/>
    <s v="New York City"/>
    <s v="New York"/>
    <n v="10035"/>
    <s v="We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3-143749"/>
    <x v="0"/>
    <x v="5"/>
    <d v="2013-12-08T00:00:00"/>
    <s v="First Class"/>
    <s v="AG-10300"/>
    <s v="Aleksandra Gannaway"/>
    <s v="Corporate"/>
    <s v="United States"/>
    <s v="Franklin"/>
    <s v="Massachusetts"/>
    <n v="2038"/>
    <s v="West"/>
    <s v="FUR-BO-10002853"/>
    <s v="Furniture"/>
    <s v="Bookcases"/>
    <s v="O'Sullivan 5-Shelf Heavy-Duty Bookcases"/>
    <n v="81.94"/>
    <n v="1"/>
    <n v="0"/>
    <n v="20.484999999999999"/>
  </r>
  <r>
    <n v="4186"/>
    <s v="CA-2013-111493"/>
    <x v="0"/>
    <x v="147"/>
    <d v="2013-10-23T00:00:00"/>
    <s v="First Class"/>
    <s v="CM-12160"/>
    <s v="Charles McCrossin"/>
    <s v="Consumer"/>
    <s v="United States"/>
    <s v="Baltimore"/>
    <s v="Maryland"/>
    <n v="21215"/>
    <s v="West"/>
    <s v="TEC-AC-10004510"/>
    <s v="Technology"/>
    <s v="Accessories"/>
    <s v="Logitech Desktop MK120 Mouse and keyboard Combo"/>
    <n v="98.16"/>
    <n v="6"/>
    <n v="0"/>
    <n v="9.8159999999999954"/>
  </r>
  <r>
    <n v="4187"/>
    <s v="CA-2014-112536"/>
    <x v="3"/>
    <x v="796"/>
    <d v="2014-05-24T00:00:00"/>
    <s v="Standard Class"/>
    <s v="SG-20890"/>
    <s v="Susan Gilcrest"/>
    <s v="Corporate"/>
    <s v="United States"/>
    <s v="Mcallen"/>
    <s v="Texas"/>
    <n v="78501"/>
    <s v="West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4-112536"/>
    <x v="3"/>
    <x v="796"/>
    <d v="2014-05-24T00:00:00"/>
    <s v="Standard Class"/>
    <s v="SG-20890"/>
    <s v="Susan Gilcrest"/>
    <s v="Corporate"/>
    <s v="United States"/>
    <s v="Mcallen"/>
    <s v="Texas"/>
    <n v="78501"/>
    <s v="West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4-112536"/>
    <x v="3"/>
    <x v="796"/>
    <d v="2014-05-24T00:00:00"/>
    <s v="Standard Class"/>
    <s v="SG-20890"/>
    <s v="Susan Gilcrest"/>
    <s v="Corporate"/>
    <s v="United States"/>
    <s v="Mcallen"/>
    <s v="Texas"/>
    <n v="78501"/>
    <s v="West"/>
    <s v="OFF-ST-10004835"/>
    <s v="Office Supplies"/>
    <s v="Storage"/>
    <s v="Plastic Stacking Crates &amp; Casters"/>
    <n v="8.9280000000000008"/>
    <n v="2"/>
    <n v="0.2"/>
    <n v="0.66959999999999997"/>
  </r>
  <r>
    <n v="4190"/>
    <s v="CA-2013-157714"/>
    <x v="0"/>
    <x v="182"/>
    <d v="2013-10-02T00:00:00"/>
    <s v="Second Class"/>
    <s v="CS-12175"/>
    <s v="Charles Sheldon"/>
    <s v="Corporate"/>
    <s v="United States"/>
    <s v="Iowa City"/>
    <s v="Iowa"/>
    <n v="52240"/>
    <s v="West"/>
    <s v="OFF-PA-10004022"/>
    <s v="Office Supplies"/>
    <s v="Paper"/>
    <s v="Hammermill Color Copier Paper (28Lb. and 96 Bright)"/>
    <n v="9.99"/>
    <n v="1"/>
    <n v="0"/>
    <n v="4.4954999999999998"/>
  </r>
  <r>
    <n v="4191"/>
    <s v="CA-2014-166709"/>
    <x v="3"/>
    <x v="701"/>
    <d v="2014-11-23T00:00:00"/>
    <s v="Standard Class"/>
    <s v="HL-15040"/>
    <s v="Hunter Lopez"/>
    <s v="Consumer"/>
    <s v="United States"/>
    <s v="Newark"/>
    <s v="Delaware"/>
    <n v="19711"/>
    <s v="West"/>
    <s v="TEC-CO-10004722"/>
    <s v="Technology"/>
    <s v="Copiers"/>
    <s v="Canon imageCLASS 2200 Advanced Copier"/>
    <n v="10499.97"/>
    <n v="3"/>
    <n v="0"/>
    <n v="5039.9856"/>
  </r>
  <r>
    <n v="4192"/>
    <s v="CA-2012-129392"/>
    <x v="1"/>
    <x v="951"/>
    <d v="2012-07-08T00:00:00"/>
    <s v="Same Day"/>
    <s v="DM-13015"/>
    <s v="Darrin Martin"/>
    <s v="Consumer"/>
    <s v="United States"/>
    <s v="Houston"/>
    <s v="Texas"/>
    <n v="77070"/>
    <s v="West"/>
    <s v="OFF-PA-10004248"/>
    <s v="Office Supplies"/>
    <s v="Paper"/>
    <s v="Xerox 1990"/>
    <n v="21.12"/>
    <n v="5"/>
    <n v="0.2"/>
    <n v="6.5999999999999988"/>
  </r>
  <r>
    <n v="4193"/>
    <s v="CA-2012-150875"/>
    <x v="1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2-150875"/>
    <x v="1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2-154200"/>
    <x v="1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3-124233"/>
    <x v="0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2-134271"/>
    <x v="1"/>
    <x v="24"/>
    <d v="2012-04-23T00:00:00"/>
    <s v="Second Class"/>
    <s v="RF-19735"/>
    <s v="Roland Fjeld"/>
    <s v="Consumer"/>
    <s v="United States"/>
    <s v="New York City"/>
    <s v="New York"/>
    <n v="10024"/>
    <s v="West"/>
    <s v="OFF-LA-10004093"/>
    <s v="Office Supplies"/>
    <s v="Labels"/>
    <s v="Avery 486"/>
    <n v="21.93"/>
    <n v="3"/>
    <n v="0"/>
    <n v="10.307099999999998"/>
  </r>
  <r>
    <n v="4198"/>
    <s v="US-2013-161683"/>
    <x v="0"/>
    <x v="275"/>
    <d v="2013-12-09T00:00:00"/>
    <s v="Standard Class"/>
    <s v="CJ-12010"/>
    <s v="Caroline Jumper"/>
    <s v="Consumer"/>
    <s v="United States"/>
    <s v="Philadelphia"/>
    <s v="Pennsylvania"/>
    <n v="19134"/>
    <s v="We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3-161683"/>
    <x v="0"/>
    <x v="275"/>
    <d v="2013-12-09T00:00:00"/>
    <s v="Standard Class"/>
    <s v="CJ-12010"/>
    <s v="Caroline Jumper"/>
    <s v="Consumer"/>
    <s v="United States"/>
    <s v="Philadelphia"/>
    <s v="Pennsylvania"/>
    <n v="19134"/>
    <s v="We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2-143105"/>
    <x v="1"/>
    <x v="895"/>
    <d v="2012-12-10T00:00:00"/>
    <s v="Same Day"/>
    <s v="MA-17560"/>
    <s v="Matt Abelman"/>
    <s v="Home Office"/>
    <s v="United States"/>
    <s v="New York City"/>
    <s v="New York"/>
    <n v="10024"/>
    <s v="West"/>
    <s v="OFF-LA-10004093"/>
    <s v="Office Supplies"/>
    <s v="Labels"/>
    <s v="Avery 486"/>
    <n v="7.31"/>
    <n v="1"/>
    <n v="0"/>
    <n v="3.4356999999999998"/>
  </r>
  <r>
    <n v="4201"/>
    <s v="CA-2012-143105"/>
    <x v="1"/>
    <x v="895"/>
    <d v="2012-12-10T00:00:00"/>
    <s v="Same Day"/>
    <s v="MA-17560"/>
    <s v="Matt Abelman"/>
    <s v="Home Office"/>
    <s v="United States"/>
    <s v="New York City"/>
    <s v="New York"/>
    <n v="10024"/>
    <s v="We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2-143105"/>
    <x v="1"/>
    <x v="895"/>
    <d v="2012-12-10T00:00:00"/>
    <s v="Same Day"/>
    <s v="MA-17560"/>
    <s v="Matt Abelman"/>
    <s v="Home Office"/>
    <s v="United States"/>
    <s v="New York City"/>
    <s v="New York"/>
    <n v="10024"/>
    <s v="We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2-143105"/>
    <x v="1"/>
    <x v="895"/>
    <d v="2012-12-10T00:00:00"/>
    <s v="Same Day"/>
    <s v="MA-17560"/>
    <s v="Matt Abelman"/>
    <s v="Home Office"/>
    <s v="United States"/>
    <s v="New York City"/>
    <s v="New York"/>
    <n v="10024"/>
    <s v="West"/>
    <s v="OFF-PA-10002254"/>
    <s v="Office Supplies"/>
    <s v="Paper"/>
    <s v="Xerox 1883"/>
    <n v="184.66"/>
    <n v="7"/>
    <n v="0"/>
    <n v="84.943599999999989"/>
  </r>
  <r>
    <n v="4204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OFF-AR-10001683"/>
    <s v="Office Supplies"/>
    <s v="Art"/>
    <s v="Lumber Crayons"/>
    <n v="49.25"/>
    <n v="5"/>
    <n v="0"/>
    <n v="18.715000000000003"/>
  </r>
  <r>
    <n v="4205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FUR-FU-10002364"/>
    <s v="Furniture"/>
    <s v="Furnishings"/>
    <s v="Eldon Expressions Wood Desk Accessories, Oak"/>
    <n v="14.76"/>
    <n v="2"/>
    <n v="0"/>
    <n v="4.2803999999999984"/>
  </r>
  <r>
    <n v="4207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OFF-BI-10004001"/>
    <s v="Office Supplies"/>
    <s v="Binders"/>
    <s v="GBC Recycled VeloBinder Covers"/>
    <n v="34.08"/>
    <n v="2"/>
    <n v="0"/>
    <n v="15.676799999999997"/>
  </r>
  <r>
    <n v="4208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FUR-FU-10000023"/>
    <s v="Furniture"/>
    <s v="Furnishings"/>
    <s v="Eldon Wave Desk Accessories"/>
    <n v="17.669999999999998"/>
    <n v="3"/>
    <n v="0"/>
    <n v="7.7748000000000008"/>
  </r>
  <r>
    <n v="4209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FUR-CH-10002320"/>
    <s v="Furniture"/>
    <s v="Chairs"/>
    <s v="Hon Pagoda Stacking Chairs"/>
    <n v="1604.9"/>
    <n v="5"/>
    <n v="0"/>
    <n v="481.46999999999991"/>
  </r>
  <r>
    <n v="4210"/>
    <s v="CA-2011-145387"/>
    <x v="2"/>
    <x v="656"/>
    <d v="2011-11-02T00:00:00"/>
    <s v="Second Class"/>
    <s v="AM-10705"/>
    <s v="Anne McFarland"/>
    <s v="Consumer"/>
    <s v="United States"/>
    <s v="Cranston"/>
    <s v="Rhode Island"/>
    <n v="2920"/>
    <s v="We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4-109715"/>
    <x v="3"/>
    <x v="34"/>
    <d v="2014-12-15T00:00:00"/>
    <s v="Standard Class"/>
    <s v="AH-10585"/>
    <s v="Angele Hood"/>
    <s v="Consumer"/>
    <s v="United States"/>
    <s v="Chicago"/>
    <s v="Illinois"/>
    <n v="60623"/>
    <s v="West"/>
    <s v="OFF-PA-10004965"/>
    <s v="Office Supplies"/>
    <s v="Paper"/>
    <s v="Xerox 1921"/>
    <n v="15.984000000000002"/>
    <n v="2"/>
    <n v="0.2"/>
    <n v="4.9949999999999992"/>
  </r>
  <r>
    <n v="4212"/>
    <s v="CA-2011-166457"/>
    <x v="2"/>
    <x v="952"/>
    <d v="2011-05-09T00:00:00"/>
    <s v="Second Class"/>
    <s v="PF-19120"/>
    <s v="Peter Fuller"/>
    <s v="Consumer"/>
    <s v="United States"/>
    <s v="Richmond"/>
    <s v="Kentucky"/>
    <n v="40475"/>
    <s v="West"/>
    <s v="OFF-PA-10003016"/>
    <s v="Office Supplies"/>
    <s v="Paper"/>
    <s v="Adams &quot;While You Were Out&quot; Message Pads"/>
    <n v="9.42"/>
    <n v="3"/>
    <n v="0"/>
    <n v="4.238999999999999"/>
  </r>
  <r>
    <n v="4213"/>
    <s v="CA-2011-166457"/>
    <x v="2"/>
    <x v="952"/>
    <d v="2011-05-09T00:00:00"/>
    <s v="Second Class"/>
    <s v="PF-19120"/>
    <s v="Peter Fuller"/>
    <s v="Consumer"/>
    <s v="United States"/>
    <s v="Richmond"/>
    <s v="Kentucky"/>
    <n v="40475"/>
    <s v="West"/>
    <s v="OFF-AR-10003651"/>
    <s v="Office Supplies"/>
    <s v="Art"/>
    <s v="Newell 350"/>
    <n v="6.56"/>
    <n v="2"/>
    <n v="0"/>
    <n v="1.9023999999999992"/>
  </r>
  <r>
    <n v="4214"/>
    <s v="CA-2011-166457"/>
    <x v="2"/>
    <x v="952"/>
    <d v="2011-05-09T00:00:00"/>
    <s v="Second Class"/>
    <s v="PF-19120"/>
    <s v="Peter Fuller"/>
    <s v="Consumer"/>
    <s v="United States"/>
    <s v="Richmond"/>
    <s v="Kentucky"/>
    <n v="40475"/>
    <s v="West"/>
    <s v="OFF-PA-10001363"/>
    <s v="Office Supplies"/>
    <s v="Paper"/>
    <s v="Xerox 1933"/>
    <n v="24.56"/>
    <n v="2"/>
    <n v="0"/>
    <n v="11.543199999999999"/>
  </r>
  <r>
    <n v="4215"/>
    <s v="CA-2013-164637"/>
    <x v="0"/>
    <x v="758"/>
    <d v="2013-03-09T00:00:00"/>
    <s v="Standard Class"/>
    <s v="RD-19480"/>
    <s v="Rick Duston"/>
    <s v="Consumer"/>
    <s v="United States"/>
    <s v="Mishawaka"/>
    <s v="Indiana"/>
    <n v="46544"/>
    <s v="West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1-103590"/>
    <x v="2"/>
    <x v="953"/>
    <d v="2011-12-04T00:00:00"/>
    <s v="Standard Class"/>
    <s v="JL-15505"/>
    <s v="Jeremy Lonsdale"/>
    <s v="Consumer"/>
    <s v="United States"/>
    <s v="Mount Vernon"/>
    <s v="New York"/>
    <n v="10550"/>
    <s v="West"/>
    <s v="OFF-EN-10004007"/>
    <s v="Office Supplies"/>
    <s v="Envelopes"/>
    <s v="Park Ridge Embossed Executive Business Envelopes"/>
    <n v="62.28"/>
    <n v="4"/>
    <n v="0"/>
    <n v="29.271599999999999"/>
  </r>
  <r>
    <n v="4217"/>
    <s v="CA-2012-111234"/>
    <x v="1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4-149881"/>
    <x v="3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4-149881"/>
    <x v="3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4-134565"/>
    <x v="3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4-134565"/>
    <x v="3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4-134565"/>
    <x v="3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4-134565"/>
    <x v="3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4-134565"/>
    <x v="3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3-108644"/>
    <x v="0"/>
    <x v="955"/>
    <d v="2013-10-04T00:00:00"/>
    <s v="First Class"/>
    <s v="SJ-20215"/>
    <s v="Sarah Jordon"/>
    <s v="Consumer"/>
    <s v="United States"/>
    <s v="Quincy"/>
    <s v="Illinois"/>
    <n v="62301"/>
    <s v="West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1-102631"/>
    <x v="2"/>
    <x v="736"/>
    <d v="2011-12-17T00:00:00"/>
    <s v="Standard Class"/>
    <s v="EB-13840"/>
    <s v="Ellis Ballard"/>
    <s v="Corporate"/>
    <s v="United States"/>
    <s v="Chicago"/>
    <s v="Illinois"/>
    <n v="60623"/>
    <s v="West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4-120327"/>
    <x v="3"/>
    <x v="343"/>
    <d v="2014-11-17T00:00:00"/>
    <s v="Standard Class"/>
    <s v="WB-21850"/>
    <s v="William Brown"/>
    <s v="Consumer"/>
    <s v="United States"/>
    <s v="Urbandale"/>
    <s v="Iowa"/>
    <n v="50322"/>
    <s v="West"/>
    <s v="OFF-FA-10004854"/>
    <s v="Office Supplies"/>
    <s v="Fasteners"/>
    <s v="Vinyl Coated Wire Paper Clips in Organizer Box, 800/Box"/>
    <n v="45.92"/>
    <n v="4"/>
    <n v="0"/>
    <n v="21.5824"/>
  </r>
  <r>
    <n v="4228"/>
    <s v="CA-2012-154970"/>
    <x v="1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3-113803"/>
    <x v="0"/>
    <x v="830"/>
    <d v="2013-03-27T00:00:00"/>
    <s v="First Class"/>
    <s v="VG-21805"/>
    <s v="Vivek Grady"/>
    <s v="Corporate"/>
    <s v="United States"/>
    <s v="Richmond"/>
    <s v="Indiana"/>
    <n v="47374"/>
    <s v="West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4-100223"/>
    <x v="3"/>
    <x v="957"/>
    <d v="2014-07-11T00:00:00"/>
    <s v="Standard Class"/>
    <s v="LS-16945"/>
    <s v="Linda Southworth"/>
    <s v="Corporate"/>
    <s v="United States"/>
    <s v="Dallas"/>
    <s v="Texas"/>
    <n v="75220"/>
    <s v="West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4-100223"/>
    <x v="3"/>
    <x v="957"/>
    <d v="2014-07-11T00:00:00"/>
    <s v="Standard Class"/>
    <s v="LS-16945"/>
    <s v="Linda Southworth"/>
    <s v="Corporate"/>
    <s v="United States"/>
    <s v="Dallas"/>
    <s v="Texas"/>
    <n v="75220"/>
    <s v="West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4-100223"/>
    <x v="3"/>
    <x v="957"/>
    <d v="2014-07-11T00:00:00"/>
    <s v="Standard Class"/>
    <s v="LS-16945"/>
    <s v="Linda Southworth"/>
    <s v="Corporate"/>
    <s v="United States"/>
    <s v="Dallas"/>
    <s v="Texas"/>
    <n v="75220"/>
    <s v="West"/>
    <s v="OFF-PA-10000232"/>
    <s v="Office Supplies"/>
    <s v="Paper"/>
    <s v="Xerox 1975"/>
    <n v="15.552000000000003"/>
    <n v="3"/>
    <n v="0.2"/>
    <n v="5.6375999999999999"/>
  </r>
  <r>
    <n v="4233"/>
    <s v="CA-2014-100223"/>
    <x v="3"/>
    <x v="957"/>
    <d v="2014-07-11T00:00:00"/>
    <s v="Standard Class"/>
    <s v="LS-16945"/>
    <s v="Linda Southworth"/>
    <s v="Corporate"/>
    <s v="United States"/>
    <s v="Dallas"/>
    <s v="Texas"/>
    <n v="75220"/>
    <s v="West"/>
    <s v="OFF-PA-10002195"/>
    <s v="Office Supplies"/>
    <s v="Paper"/>
    <s v="Xerox 1966"/>
    <n v="31.104000000000006"/>
    <n v="6"/>
    <n v="0.2"/>
    <n v="11.2752"/>
  </r>
  <r>
    <n v="4234"/>
    <s v="CA-2014-100223"/>
    <x v="3"/>
    <x v="957"/>
    <d v="2014-07-11T00:00:00"/>
    <s v="Standard Class"/>
    <s v="LS-16945"/>
    <s v="Linda Southworth"/>
    <s v="Corporate"/>
    <s v="United States"/>
    <s v="Dallas"/>
    <s v="Texas"/>
    <n v="75220"/>
    <s v="West"/>
    <s v="OFF-BI-10004492"/>
    <s v="Office Supplies"/>
    <s v="Binders"/>
    <s v="Tuf-Vin Binders"/>
    <n v="6.3159999999999981"/>
    <n v="1"/>
    <n v="0.8"/>
    <n v="-10.421400000000002"/>
  </r>
  <r>
    <n v="4235"/>
    <s v="CA-2011-168823"/>
    <x v="2"/>
    <x v="158"/>
    <d v="2011-09-24T00:00:00"/>
    <s v="First Class"/>
    <s v="MA-17560"/>
    <s v="Matt Abelman"/>
    <s v="Home Office"/>
    <s v="United States"/>
    <s v="Philadelphia"/>
    <s v="Pennsylvania"/>
    <n v="19143"/>
    <s v="We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1-168823"/>
    <x v="2"/>
    <x v="158"/>
    <d v="2011-09-24T00:00:00"/>
    <s v="First Class"/>
    <s v="MA-17560"/>
    <s v="Matt Abelman"/>
    <s v="Home Office"/>
    <s v="United States"/>
    <s v="Philadelphia"/>
    <s v="Pennsylvania"/>
    <n v="19143"/>
    <s v="West"/>
    <s v="OFF-LA-10004425"/>
    <s v="Office Supplies"/>
    <s v="Labels"/>
    <s v="Staples"/>
    <n v="20.808000000000003"/>
    <n v="9"/>
    <n v="0.2"/>
    <n v="7.0226999999999995"/>
  </r>
  <r>
    <n v="4237"/>
    <s v="CA-2013-162404"/>
    <x v="0"/>
    <x v="310"/>
    <d v="2013-07-28T00:00:00"/>
    <s v="Standard Class"/>
    <s v="NF-18475"/>
    <s v="Neil Französisch"/>
    <s v="Home Office"/>
    <s v="United States"/>
    <s v="Rockford"/>
    <s v="Illinois"/>
    <n v="61107"/>
    <s v="West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4-104024"/>
    <x v="3"/>
    <x v="635"/>
    <d v="2014-09-04T00:00:00"/>
    <s v="Second Class"/>
    <s v="MD-17860"/>
    <s v="Michael Dominguez"/>
    <s v="Corporate"/>
    <s v="United States"/>
    <s v="Philadelphia"/>
    <s v="Pennsylvania"/>
    <n v="19134"/>
    <s v="West"/>
    <s v="OFF-AR-10001972"/>
    <s v="Office Supplies"/>
    <s v="Art"/>
    <s v="Newell 323"/>
    <n v="9.4080000000000013"/>
    <n v="7"/>
    <n v="0.2"/>
    <n v="0.70560000000000045"/>
  </r>
  <r>
    <n v="4239"/>
    <s v="CA-2014-147144"/>
    <x v="3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4-158673"/>
    <x v="3"/>
    <x v="614"/>
    <d v="2015-01-05T00:00:00"/>
    <s v="Standard Class"/>
    <s v="KB-16600"/>
    <s v="Ken Brennan"/>
    <s v="Corporate"/>
    <s v="United States"/>
    <s v="Grand Rapids"/>
    <s v="Michigan"/>
    <n v="49505"/>
    <s v="West"/>
    <s v="OFF-PA-10000994"/>
    <s v="Office Supplies"/>
    <s v="Paper"/>
    <s v="Xerox 1915"/>
    <n v="209.7"/>
    <n v="2"/>
    <n v="0"/>
    <n v="100.65599999999999"/>
  </r>
  <r>
    <n v="4241"/>
    <s v="CA-2011-133704"/>
    <x v="2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s"/>
    <n v="43.92"/>
    <n v="4"/>
    <n v="0"/>
    <n v="11.858400000000003"/>
  </r>
  <r>
    <n v="4242"/>
    <s v="CA-2011-133704"/>
    <x v="2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3-159142"/>
    <x v="0"/>
    <x v="958"/>
    <d v="2013-04-06T00:00:00"/>
    <s v="First Class"/>
    <s v="ME-17320"/>
    <s v="Maria Etezadi"/>
    <s v="Home Office"/>
    <s v="United States"/>
    <s v="Springfield"/>
    <s v="Virginia"/>
    <n v="22153"/>
    <s v="West"/>
    <s v="TEC-PH-10001448"/>
    <s v="Technology"/>
    <s v="Phones"/>
    <s v="Anker Astro 15000mAh USB Portable Charger"/>
    <n v="149.97"/>
    <n v="3"/>
    <n v="0"/>
    <n v="5.9987999999999815"/>
  </r>
  <r>
    <n v="4244"/>
    <s v="CA-2013-159142"/>
    <x v="0"/>
    <x v="958"/>
    <d v="2013-04-06T00:00:00"/>
    <s v="First Class"/>
    <s v="ME-17320"/>
    <s v="Maria Etezadi"/>
    <s v="Home Office"/>
    <s v="United States"/>
    <s v="Springfield"/>
    <s v="Virginia"/>
    <n v="22153"/>
    <s v="West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1-138436"/>
    <x v="2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4-117702"/>
    <x v="3"/>
    <x v="354"/>
    <d v="2014-12-05T00:00:00"/>
    <s v="Standard Class"/>
    <s v="LS-16975"/>
    <s v="Lindsay Shagiari"/>
    <s v="Home Office"/>
    <s v="United States"/>
    <s v="Baltimore"/>
    <s v="Maryland"/>
    <n v="21215"/>
    <s v="West"/>
    <s v="OFF-AR-10004582"/>
    <s v="Office Supplies"/>
    <s v="Art"/>
    <s v="BIC Brite Liner Grip Highlighters"/>
    <n v="1.64"/>
    <n v="1"/>
    <n v="0"/>
    <n v="0.73799999999999988"/>
  </r>
  <r>
    <n v="4247"/>
    <s v="CA-2014-117702"/>
    <x v="3"/>
    <x v="354"/>
    <d v="2014-12-05T00:00:00"/>
    <s v="Standard Class"/>
    <s v="LS-16975"/>
    <s v="Lindsay Shagiari"/>
    <s v="Home Office"/>
    <s v="United States"/>
    <s v="Baltimore"/>
    <s v="Maryland"/>
    <n v="21215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4-117702"/>
    <x v="3"/>
    <x v="354"/>
    <d v="2014-12-05T00:00:00"/>
    <s v="Standard Class"/>
    <s v="LS-16975"/>
    <s v="Lindsay Shagiari"/>
    <s v="Home Office"/>
    <s v="United States"/>
    <s v="Baltimore"/>
    <s v="Maryland"/>
    <n v="21215"/>
    <s v="West"/>
    <s v="FUR-FU-10004270"/>
    <s v="Furniture"/>
    <s v="Furnishings"/>
    <s v="Eldon Image Series Desk Accessories, Burgundy"/>
    <n v="20.9"/>
    <n v="5"/>
    <n v="0"/>
    <n v="7.5239999999999991"/>
  </r>
  <r>
    <n v="4249"/>
    <s v="CA-2013-157336"/>
    <x v="0"/>
    <x v="49"/>
    <d v="2013-12-06T00:00:00"/>
    <s v="Second Class"/>
    <s v="SJ-20500"/>
    <s v="Shirley Jackson"/>
    <s v="Consumer"/>
    <s v="United States"/>
    <s v="Fairfield"/>
    <s v="Connecticut"/>
    <n v="6824"/>
    <s v="We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3-157336"/>
    <x v="0"/>
    <x v="49"/>
    <d v="2013-12-06T00:00:00"/>
    <s v="Second Class"/>
    <s v="SJ-20500"/>
    <s v="Shirley Jackson"/>
    <s v="Consumer"/>
    <s v="United States"/>
    <s v="Fairfield"/>
    <s v="Connecticut"/>
    <n v="6824"/>
    <s v="West"/>
    <s v="FUR-CH-10004997"/>
    <s v="Furniture"/>
    <s v="Chairs"/>
    <s v="Hon Every-Day Series Multi-Task Chairs"/>
    <n v="751.92"/>
    <n v="4"/>
    <n v="0"/>
    <n v="150.38400000000001"/>
  </r>
  <r>
    <n v="4251"/>
    <s v="CA-2011-168130"/>
    <x v="2"/>
    <x v="111"/>
    <d v="2011-09-19T00:00:00"/>
    <s v="Same Day"/>
    <s v="BS-11365"/>
    <s v="Bill Shonely"/>
    <s v="Corporate"/>
    <s v="United States"/>
    <s v="New York City"/>
    <s v="New York"/>
    <n v="10011"/>
    <s v="West"/>
    <s v="FUR-CH-10000988"/>
    <s v="Furniture"/>
    <s v="Chairs"/>
    <s v="Hon Olson Stacker Stools"/>
    <n v="887.10299999999995"/>
    <n v="7"/>
    <n v="0.1"/>
    <n v="177.42059999999998"/>
  </r>
  <r>
    <n v="4252"/>
    <s v="CA-2012-155068"/>
    <x v="1"/>
    <x v="924"/>
    <d v="2012-10-23T00:00:00"/>
    <s v="Same Day"/>
    <s v="RA-19285"/>
    <s v="Ralph Arnett"/>
    <s v="Consumer"/>
    <s v="United States"/>
    <s v="Lakeland"/>
    <s v="Florida"/>
    <n v="33801"/>
    <s v="West"/>
    <s v="TEC-PH-10004897"/>
    <s v="Technology"/>
    <s v="Phones"/>
    <s v="Mediabridge Sport Armband iPhone 5s"/>
    <n v="55.944000000000003"/>
    <n v="7"/>
    <n v="0.2"/>
    <n v="-13.286700000000002"/>
  </r>
  <r>
    <n v="4253"/>
    <s v="CA-2012-155068"/>
    <x v="1"/>
    <x v="924"/>
    <d v="2012-10-23T00:00:00"/>
    <s v="Same Day"/>
    <s v="RA-19285"/>
    <s v="Ralph Arnett"/>
    <s v="Consumer"/>
    <s v="United States"/>
    <s v="Lakeland"/>
    <s v="Florida"/>
    <n v="33801"/>
    <s v="West"/>
    <s v="OFF-AR-10002656"/>
    <s v="Office Supplies"/>
    <s v="Art"/>
    <s v="Sanford Liquid Accent Highlighters"/>
    <n v="10.688000000000001"/>
    <n v="2"/>
    <n v="0.2"/>
    <n v="2.271199999999999"/>
  </r>
  <r>
    <n v="4254"/>
    <s v="CA-2012-155068"/>
    <x v="1"/>
    <x v="924"/>
    <d v="2012-10-23T00:00:00"/>
    <s v="Same Day"/>
    <s v="RA-19285"/>
    <s v="Ralph Arnett"/>
    <s v="Consumer"/>
    <s v="United States"/>
    <s v="Lakeland"/>
    <s v="Florida"/>
    <n v="33801"/>
    <s v="West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4-163160"/>
    <x v="3"/>
    <x v="119"/>
    <d v="2014-10-17T00:00:00"/>
    <s v="First Class"/>
    <s v="TS-21610"/>
    <s v="Troy Staebel"/>
    <s v="Consumer"/>
    <s v="United States"/>
    <s v="Freeport"/>
    <s v="Illinois"/>
    <n v="61032"/>
    <s v="West"/>
    <s v="OFF-PA-10003127"/>
    <s v="Office Supplies"/>
    <s v="Paper"/>
    <s v="Staples"/>
    <n v="63.311999999999998"/>
    <n v="3"/>
    <n v="0.2"/>
    <n v="20.576399999999996"/>
  </r>
  <r>
    <n v="4256"/>
    <s v="CA-2014-163160"/>
    <x v="3"/>
    <x v="119"/>
    <d v="2014-10-17T00:00:00"/>
    <s v="First Class"/>
    <s v="TS-21610"/>
    <s v="Troy Staebel"/>
    <s v="Consumer"/>
    <s v="United States"/>
    <s v="Freeport"/>
    <s v="Illinois"/>
    <n v="61032"/>
    <s v="West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4-163160"/>
    <x v="3"/>
    <x v="119"/>
    <d v="2014-10-17T00:00:00"/>
    <s v="First Class"/>
    <s v="TS-21610"/>
    <s v="Troy Staebel"/>
    <s v="Consumer"/>
    <s v="United States"/>
    <s v="Freeport"/>
    <s v="Illinois"/>
    <n v="61032"/>
    <s v="West"/>
    <s v="FUR-FU-10001424"/>
    <s v="Furniture"/>
    <s v="Furnishings"/>
    <s v="Dax Clear Box Frame"/>
    <n v="10.476000000000001"/>
    <n v="3"/>
    <n v="0.6"/>
    <n v="-6.8094000000000037"/>
  </r>
  <r>
    <n v="4258"/>
    <s v="CA-2012-101924"/>
    <x v="1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3-124793"/>
    <x v="0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4-118367"/>
    <x v="3"/>
    <x v="960"/>
    <d v="2014-11-03T00:00:00"/>
    <s v="Second Class"/>
    <s v="LO-17170"/>
    <s v="Lori Olson"/>
    <s v="Corporate"/>
    <s v="United States"/>
    <s v="New York City"/>
    <s v="New York"/>
    <n v="10035"/>
    <s v="We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4-164819"/>
    <x v="3"/>
    <x v="453"/>
    <d v="2014-10-20T00:00:00"/>
    <s v="Second Class"/>
    <s v="RS-19420"/>
    <s v="Ricardo Sperren"/>
    <s v="Corporate"/>
    <s v="United States"/>
    <s v="Fairfield"/>
    <s v="Connecticut"/>
    <n v="6824"/>
    <s v="We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4-158344"/>
    <x v="3"/>
    <x v="783"/>
    <d v="2014-08-12T00:00:00"/>
    <s v="Standard Class"/>
    <s v="CC-12475"/>
    <s v="Cindy Chapman"/>
    <s v="Consumer"/>
    <s v="United States"/>
    <s v="Moorhead"/>
    <s v="Minnesota"/>
    <n v="56560"/>
    <s v="West"/>
    <s v="TEC-AC-10002006"/>
    <s v="Technology"/>
    <s v="Accessories"/>
    <s v="Memorex Micro Travel Drive 16 GB"/>
    <n v="63.96"/>
    <n v="4"/>
    <n v="0"/>
    <n v="19.827599999999997"/>
  </r>
  <r>
    <n v="4263"/>
    <s v="CA-2014-123351"/>
    <x v="3"/>
    <x v="296"/>
    <d v="2014-09-26T00:00:00"/>
    <s v="Standard Class"/>
    <s v="KT-16480"/>
    <s v="Kean Thornton"/>
    <s v="Consumer"/>
    <s v="United States"/>
    <s v="Columbus"/>
    <s v="Georgia"/>
    <n v="31907"/>
    <s v="West"/>
    <s v="OFF-AP-10001242"/>
    <s v="Office Supplies"/>
    <s v="Appliances"/>
    <s v="APC 7 Outlet Network SurgeArrest Surge Protector"/>
    <n v="80.48"/>
    <n v="1"/>
    <n v="0"/>
    <n v="24.143999999999998"/>
  </r>
  <r>
    <n v="4264"/>
    <s v="CA-2014-110429"/>
    <x v="3"/>
    <x v="132"/>
    <d v="2014-11-09T00:00:00"/>
    <s v="Standard Class"/>
    <s v="DM-13015"/>
    <s v="Darrin Martin"/>
    <s v="Consumer"/>
    <s v="United States"/>
    <s v="Philadelphia"/>
    <s v="Pennsylvania"/>
    <n v="19143"/>
    <s v="West"/>
    <s v="OFF-BI-10000216"/>
    <s v="Office Supplies"/>
    <s v="Binders"/>
    <s v="Mead 1st Gear 2&quot; Zipper Binder, Asst. Colors"/>
    <n v="11.673000000000002"/>
    <n v="3"/>
    <n v="0.7"/>
    <n v="-7.782"/>
  </r>
  <r>
    <n v="4265"/>
    <s v="US-2013-131611"/>
    <x v="0"/>
    <x v="732"/>
    <d v="2013-11-10T00:00:00"/>
    <s v="Standard Class"/>
    <s v="EP-13915"/>
    <s v="Emily Phan"/>
    <s v="Consumer"/>
    <s v="United States"/>
    <s v="Houston"/>
    <s v="Texas"/>
    <n v="77036"/>
    <s v="West"/>
    <s v="FUR-TA-10002774"/>
    <s v="Furniture"/>
    <s v="Tables"/>
    <s v="Laminate Occasional Tables"/>
    <n v="863.12799999999993"/>
    <n v="8"/>
    <n v="0.3"/>
    <n v="-160.29520000000008"/>
  </r>
  <r>
    <n v="4266"/>
    <s v="US-2013-131611"/>
    <x v="0"/>
    <x v="732"/>
    <d v="2013-11-10T00:00:00"/>
    <s v="Standard Class"/>
    <s v="EP-13915"/>
    <s v="Emily Phan"/>
    <s v="Consumer"/>
    <s v="United States"/>
    <s v="Houston"/>
    <s v="Texas"/>
    <n v="77036"/>
    <s v="West"/>
    <s v="OFF-BI-10004364"/>
    <s v="Office Supplies"/>
    <s v="Binders"/>
    <s v="Storex Dura Pro Binders"/>
    <n v="3.5639999999999992"/>
    <n v="3"/>
    <n v="0.8"/>
    <n v="-6.2370000000000019"/>
  </r>
  <r>
    <n v="4267"/>
    <s v="US-2013-131611"/>
    <x v="0"/>
    <x v="732"/>
    <d v="2013-11-10T00:00:00"/>
    <s v="Standard Class"/>
    <s v="EP-13915"/>
    <s v="Emily Phan"/>
    <s v="Consumer"/>
    <s v="United States"/>
    <s v="Houston"/>
    <s v="Texas"/>
    <n v="77036"/>
    <s v="West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3-131611"/>
    <x v="0"/>
    <x v="732"/>
    <d v="2013-11-10T00:00:00"/>
    <s v="Standard Class"/>
    <s v="EP-13915"/>
    <s v="Emily Phan"/>
    <s v="Consumer"/>
    <s v="United States"/>
    <s v="Houston"/>
    <s v="Texas"/>
    <n v="77036"/>
    <s v="West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3-131611"/>
    <x v="0"/>
    <x v="732"/>
    <d v="2013-11-10T00:00:00"/>
    <s v="Standard Class"/>
    <s v="EP-13915"/>
    <s v="Emily Phan"/>
    <s v="Consumer"/>
    <s v="United States"/>
    <s v="Houston"/>
    <s v="Texas"/>
    <n v="77036"/>
    <s v="West"/>
    <s v="TEC-AC-10004001"/>
    <s v="Technology"/>
    <s v="Accessories"/>
    <s v="Logitech Wireless Headset H600 Over-The-Head Design"/>
    <n v="171.96"/>
    <n v="5"/>
    <n v="0.2"/>
    <n v="45.139500000000005"/>
  </r>
  <r>
    <n v="4270"/>
    <s v="US-2014-124821"/>
    <x v="3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2-166975"/>
    <x v="1"/>
    <x v="650"/>
    <d v="2012-11-30T00:00:00"/>
    <s v="Standard Class"/>
    <s v="SH-20635"/>
    <s v="Stefanie Holloman"/>
    <s v="Corporate"/>
    <s v="United States"/>
    <s v="Jackson"/>
    <s v="Tennessee"/>
    <n v="38301"/>
    <s v="West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3-123806"/>
    <x v="0"/>
    <x v="390"/>
    <d v="2013-11-28T00:00:00"/>
    <s v="Second Class"/>
    <s v="LA-16780"/>
    <s v="Laura Armstrong"/>
    <s v="Corporate"/>
    <s v="United States"/>
    <s v="Baltimore"/>
    <s v="Maryland"/>
    <n v="21215"/>
    <s v="We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4-158505"/>
    <x v="3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4-158505"/>
    <x v="3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2-142692"/>
    <x v="1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2-123456"/>
    <x v="1"/>
    <x v="584"/>
    <d v="2012-07-13T00:00:00"/>
    <s v="Standard Class"/>
    <s v="KN-16450"/>
    <s v="Kean Nguyen"/>
    <s v="Corporate"/>
    <s v="United States"/>
    <s v="Dallas"/>
    <s v="Texas"/>
    <n v="75220"/>
    <s v="West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4-151358"/>
    <x v="3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3-107440"/>
    <x v="0"/>
    <x v="947"/>
    <d v="2013-04-21T00:00:00"/>
    <s v="Standard Class"/>
    <s v="BS-11365"/>
    <s v="Bill Shonely"/>
    <s v="Corporate"/>
    <s v="United States"/>
    <s v="Lakewood"/>
    <s v="New Jersey"/>
    <n v="8701"/>
    <s v="West"/>
    <s v="TEC-MA-10001047"/>
    <s v="Technology"/>
    <s v="Machines"/>
    <s v="3D Systems Cube Printer, 2nd Generation, Magenta"/>
    <n v="9099.93"/>
    <n v="7"/>
    <n v="0"/>
    <n v="2365.9817999999996"/>
  </r>
  <r>
    <n v="4279"/>
    <s v="US-2013-107440"/>
    <x v="0"/>
    <x v="947"/>
    <d v="2013-04-21T00:00:00"/>
    <s v="Standard Class"/>
    <s v="BS-11365"/>
    <s v="Bill Shonely"/>
    <s v="Corporate"/>
    <s v="United States"/>
    <s v="Lakewood"/>
    <s v="New Jersey"/>
    <n v="8701"/>
    <s v="West"/>
    <s v="FUR-FU-10000550"/>
    <s v="Furniture"/>
    <s v="Furnishings"/>
    <s v="Stacking Trays by OIC"/>
    <n v="9.9600000000000009"/>
    <n v="2"/>
    <n v="0"/>
    <n v="3.2867999999999995"/>
  </r>
  <r>
    <n v="4280"/>
    <s v="US-2013-107440"/>
    <x v="0"/>
    <x v="947"/>
    <d v="2013-04-21T00:00:00"/>
    <s v="Standard Class"/>
    <s v="BS-11365"/>
    <s v="Bill Shonely"/>
    <s v="Corporate"/>
    <s v="United States"/>
    <s v="Lakewood"/>
    <s v="New Jersey"/>
    <n v="8701"/>
    <s v="West"/>
    <s v="OFF-BI-10002432"/>
    <s v="Office Supplies"/>
    <s v="Binders"/>
    <s v="Wilson Jones Standard D-Ring Binders"/>
    <n v="25.299999999999997"/>
    <n v="5"/>
    <n v="0"/>
    <n v="11.890999999999998"/>
  </r>
  <r>
    <n v="4281"/>
    <s v="CA-2011-166989"/>
    <x v="2"/>
    <x v="687"/>
    <d v="2011-11-18T00:00:00"/>
    <s v="Standard Class"/>
    <s v="RM-19675"/>
    <s v="Robert Marley"/>
    <s v="Home Office"/>
    <s v="United States"/>
    <s v="New York City"/>
    <s v="New York"/>
    <n v="10011"/>
    <s v="We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1-166989"/>
    <x v="2"/>
    <x v="687"/>
    <d v="2011-11-18T00:00:00"/>
    <s v="Standard Class"/>
    <s v="RM-19675"/>
    <s v="Robert Marley"/>
    <s v="Home Office"/>
    <s v="United States"/>
    <s v="New York City"/>
    <s v="New York"/>
    <n v="10011"/>
    <s v="West"/>
    <s v="FUR-CH-10001797"/>
    <s v="Furniture"/>
    <s v="Chairs"/>
    <s v="Safco Chair Connectors, 6/Carton"/>
    <n v="69.263999999999996"/>
    <n v="2"/>
    <n v="0.1"/>
    <n v="14.62239999999999"/>
  </r>
  <r>
    <n v="4283"/>
    <s v="CA-2011-103100"/>
    <x v="2"/>
    <x v="414"/>
    <d v="2011-12-23T00:00:00"/>
    <s v="First Class"/>
    <s v="AB-10105"/>
    <s v="Adrian Barton"/>
    <s v="Consumer"/>
    <s v="United States"/>
    <s v="Indianapolis"/>
    <s v="Indiana"/>
    <n v="46203"/>
    <s v="West"/>
    <s v="OFF-LA-10003720"/>
    <s v="Office Supplies"/>
    <s v="Labels"/>
    <s v="Avery 487"/>
    <n v="3.69"/>
    <n v="1"/>
    <n v="0"/>
    <n v="1.7343"/>
  </r>
  <r>
    <n v="4284"/>
    <s v="CA-2011-103100"/>
    <x v="2"/>
    <x v="414"/>
    <d v="2011-12-23T00:00:00"/>
    <s v="First Class"/>
    <s v="AB-10105"/>
    <s v="Adrian Barton"/>
    <s v="Consumer"/>
    <s v="United States"/>
    <s v="Indianapolis"/>
    <s v="Indiana"/>
    <n v="46203"/>
    <s v="West"/>
    <s v="OFF-BI-10004600"/>
    <s v="Office Supplies"/>
    <s v="Binders"/>
    <s v="Ibico Ibimaster 300 Manual Binding System"/>
    <n v="1103.97"/>
    <n v="3"/>
    <n v="0"/>
    <n v="496.78649999999993"/>
  </r>
  <r>
    <n v="4285"/>
    <s v="CA-2012-105690"/>
    <x v="1"/>
    <x v="82"/>
    <d v="2012-11-26T00:00:00"/>
    <s v="Second Class"/>
    <s v="CA-11965"/>
    <s v="Carol Adams"/>
    <s v="Corporate"/>
    <s v="United States"/>
    <s v="Port Arthur"/>
    <s v="Texas"/>
    <n v="77642"/>
    <s v="West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2-105690"/>
    <x v="1"/>
    <x v="82"/>
    <d v="2012-11-26T00:00:00"/>
    <s v="Second Class"/>
    <s v="CA-11965"/>
    <s v="Carol Adams"/>
    <s v="Corporate"/>
    <s v="United States"/>
    <s v="Port Arthur"/>
    <s v="Texas"/>
    <n v="77642"/>
    <s v="West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2-105690"/>
    <x v="1"/>
    <x v="82"/>
    <d v="2012-11-26T00:00:00"/>
    <s v="Second Class"/>
    <s v="CA-11965"/>
    <s v="Carol Adams"/>
    <s v="Corporate"/>
    <s v="United States"/>
    <s v="Port Arthur"/>
    <s v="Texas"/>
    <n v="77642"/>
    <s v="West"/>
    <s v="TEC-CO-10001571"/>
    <s v="Technology"/>
    <s v="Copiers"/>
    <s v="Sharp 1540cs Digital Laser Copier"/>
    <n v="439.99200000000002"/>
    <n v="1"/>
    <n v="0.2"/>
    <n v="164.99700000000001"/>
  </r>
  <r>
    <n v="4288"/>
    <s v="CA-2014-127516"/>
    <x v="3"/>
    <x v="116"/>
    <d v="2015-01-04T00:00:00"/>
    <s v="Standard Class"/>
    <s v="EH-14005"/>
    <s v="Erica Hernandez"/>
    <s v="Home Office"/>
    <s v="United States"/>
    <s v="Nashville"/>
    <s v="Tennessee"/>
    <n v="37211"/>
    <s v="We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2-117184"/>
    <x v="1"/>
    <x v="961"/>
    <d v="2012-05-21T00:00:00"/>
    <s v="Standard Class"/>
    <s v="ON-18715"/>
    <s v="Odella Nelson"/>
    <s v="Corporate"/>
    <s v="United States"/>
    <s v="Houston"/>
    <s v="Texas"/>
    <n v="77095"/>
    <s v="West"/>
    <s v="OFF-BI-10002082"/>
    <s v="Office Supplies"/>
    <s v="Binders"/>
    <s v="GBC Twin Loop Wire Binding Elements"/>
    <n v="33.279999999999994"/>
    <n v="5"/>
    <n v="0.8"/>
    <n v="-49.92"/>
  </r>
  <r>
    <n v="4290"/>
    <s v="US-2012-117184"/>
    <x v="1"/>
    <x v="961"/>
    <d v="2012-05-21T00:00:00"/>
    <s v="Standard Class"/>
    <s v="ON-18715"/>
    <s v="Odella Nelson"/>
    <s v="Corporate"/>
    <s v="United States"/>
    <s v="Houston"/>
    <s v="Texas"/>
    <n v="77095"/>
    <s v="West"/>
    <s v="OFF-PA-10002250"/>
    <s v="Office Supplies"/>
    <s v="Paper"/>
    <s v="Things To Do Today Pad"/>
    <n v="14.088000000000001"/>
    <n v="3"/>
    <n v="0.2"/>
    <n v="4.9307999999999996"/>
  </r>
  <r>
    <n v="4291"/>
    <s v="CA-2014-102407"/>
    <x v="3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4-102407"/>
    <x v="3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4-102407"/>
    <x v="3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4-130967"/>
    <x v="3"/>
    <x v="434"/>
    <d v="2014-03-17T00:00:00"/>
    <s v="Standard Class"/>
    <s v="EB-13870"/>
    <s v="Emily Burns"/>
    <s v="Consumer"/>
    <s v="United States"/>
    <s v="Philadelphia"/>
    <s v="Pennsylvania"/>
    <n v="19140"/>
    <s v="West"/>
    <s v="TEC-PH-10004896"/>
    <s v="Technology"/>
    <s v="Phones"/>
    <s v="Nokia Lumia 521 (T-Mobile)"/>
    <n v="53.981999999999999"/>
    <n v="3"/>
    <n v="0.4"/>
    <n v="-10.796399999999995"/>
  </r>
  <r>
    <n v="4295"/>
    <s v="CA-2014-101581"/>
    <x v="3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4-169124"/>
    <x v="3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4-117261"/>
    <x v="3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4-129021"/>
    <x v="3"/>
    <x v="962"/>
    <d v="2014-08-27T00:00:00"/>
    <s v="Second Class"/>
    <s v="PO-18850"/>
    <s v="Patrick O'Brill"/>
    <s v="Consumer"/>
    <s v="United States"/>
    <s v="Tallahassee"/>
    <s v="Florida"/>
    <n v="32303"/>
    <s v="West"/>
    <s v="TEC-PH-10001459"/>
    <s v="Technology"/>
    <s v="Phones"/>
    <s v="Samsung Galaxy Mega 6.3"/>
    <n v="4367.8960000000006"/>
    <n v="13"/>
    <n v="0.2"/>
    <n v="327.59220000000005"/>
  </r>
  <r>
    <n v="4299"/>
    <s v="CA-2014-129021"/>
    <x v="3"/>
    <x v="962"/>
    <d v="2014-08-27T00:00:00"/>
    <s v="Second Class"/>
    <s v="PO-18850"/>
    <s v="Patrick O'Brill"/>
    <s v="Consumer"/>
    <s v="United States"/>
    <s v="Tallahassee"/>
    <s v="Florida"/>
    <n v="32303"/>
    <s v="West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4-129021"/>
    <x v="3"/>
    <x v="962"/>
    <d v="2014-08-27T00:00:00"/>
    <s v="Second Class"/>
    <s v="PO-18850"/>
    <s v="Patrick O'Brill"/>
    <s v="Consumer"/>
    <s v="United States"/>
    <s v="Tallahassee"/>
    <s v="Florida"/>
    <n v="32303"/>
    <s v="West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4-129021"/>
    <x v="3"/>
    <x v="962"/>
    <d v="2014-08-27T00:00:00"/>
    <s v="Second Class"/>
    <s v="PO-18850"/>
    <s v="Patrick O'Brill"/>
    <s v="Consumer"/>
    <s v="United States"/>
    <s v="Tallahassee"/>
    <s v="Florida"/>
    <n v="32303"/>
    <s v="West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4-129021"/>
    <x v="3"/>
    <x v="962"/>
    <d v="2014-08-27T00:00:00"/>
    <s v="Second Class"/>
    <s v="PO-18850"/>
    <s v="Patrick O'Brill"/>
    <s v="Consumer"/>
    <s v="United States"/>
    <s v="Tallahassee"/>
    <s v="Florida"/>
    <n v="32303"/>
    <s v="West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1-123253"/>
    <x v="2"/>
    <x v="963"/>
    <d v="2011-08-25T00:00:00"/>
    <s v="Second Class"/>
    <s v="DE-13255"/>
    <s v="Deanra Eno"/>
    <s v="Home Office"/>
    <s v="United States"/>
    <s v="Lakewood"/>
    <s v="Ohio"/>
    <n v="44107"/>
    <s v="West"/>
    <s v="OFF-AR-10002804"/>
    <s v="Office Supplies"/>
    <s v="Art"/>
    <s v="Faber Castell Col-Erase Pencils"/>
    <n v="3.9119999999999999"/>
    <n v="1"/>
    <n v="0.2"/>
    <n v="1.0269000000000001"/>
  </r>
  <r>
    <n v="4304"/>
    <s v="CA-2013-121601"/>
    <x v="0"/>
    <x v="964"/>
    <d v="2013-10-05T00:00:00"/>
    <s v="Same Day"/>
    <s v="MO-17500"/>
    <s v="Mary O'Rourke"/>
    <s v="Consumer"/>
    <s v="United States"/>
    <s v="The Colony"/>
    <s v="Texas"/>
    <n v="75056"/>
    <s v="West"/>
    <s v="OFF-EN-10003862"/>
    <s v="Office Supplies"/>
    <s v="Envelopes"/>
    <s v="Laser &amp; Ink Jet Business Envelopes"/>
    <n v="59.751999999999995"/>
    <n v="7"/>
    <n v="0.2"/>
    <n v="19.4194"/>
  </r>
  <r>
    <n v="4305"/>
    <s v="CA-2011-162278"/>
    <x v="2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1-162278"/>
    <x v="2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3-161095"/>
    <x v="0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3-161095"/>
    <x v="0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1-125829"/>
    <x v="2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1-125829"/>
    <x v="2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1-125829"/>
    <x v="2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1-125829"/>
    <x v="2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1-125829"/>
    <x v="2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1-123127"/>
    <x v="2"/>
    <x v="78"/>
    <d v="2011-09-12T00:00:00"/>
    <s v="Standard Class"/>
    <s v="SP-20620"/>
    <s v="Stefania Perrino"/>
    <s v="Corporate"/>
    <s v="United States"/>
    <s v="Long Beach"/>
    <s v="New York"/>
    <n v="11561"/>
    <s v="We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2-115945"/>
    <x v="1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"/>
    <n v="20.96"/>
    <n v="2"/>
    <n v="0"/>
    <n v="5.24"/>
  </r>
  <r>
    <n v="4316"/>
    <s v="CA-2012-115945"/>
    <x v="1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2-115945"/>
    <x v="1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2-136735"/>
    <x v="1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4-136189"/>
    <x v="3"/>
    <x v="226"/>
    <d v="2014-12-12T00:00:00"/>
    <s v="Standard Class"/>
    <s v="DC-13285"/>
    <s v="Debra Catini"/>
    <s v="Consumer"/>
    <s v="United States"/>
    <s v="Richmond"/>
    <s v="Virginia"/>
    <n v="23223"/>
    <s v="West"/>
    <s v="FUR-FU-10000175"/>
    <s v="Furniture"/>
    <s v="Furnishings"/>
    <s v="DAX Wood Document Frame."/>
    <n v="82.38"/>
    <n v="6"/>
    <n v="0"/>
    <n v="25.537799999999997"/>
  </r>
  <r>
    <n v="4320"/>
    <s v="CA-2011-152345"/>
    <x v="2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1-152345"/>
    <x v="2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2-147662"/>
    <x v="1"/>
    <x v="966"/>
    <d v="2012-02-19T00:00:00"/>
    <s v="Standard Class"/>
    <s v="KB-16315"/>
    <s v="Karl Braun"/>
    <s v="Consumer"/>
    <s v="United States"/>
    <s v="Akron"/>
    <s v="Ohio"/>
    <n v="44312"/>
    <s v="West"/>
    <s v="OFF-BI-10001658"/>
    <s v="Office Supplies"/>
    <s v="Binders"/>
    <s v="GBC Standard Therm-A-Bind Covers"/>
    <n v="14.952000000000004"/>
    <n v="2"/>
    <n v="0.7"/>
    <n v="-11.961599999999997"/>
  </r>
  <r>
    <n v="4323"/>
    <s v="US-2012-147662"/>
    <x v="1"/>
    <x v="966"/>
    <d v="2012-02-19T00:00:00"/>
    <s v="Standard Class"/>
    <s v="KB-16315"/>
    <s v="Karl Braun"/>
    <s v="Consumer"/>
    <s v="United States"/>
    <s v="Akron"/>
    <s v="Ohio"/>
    <n v="44312"/>
    <s v="West"/>
    <s v="TEC-PH-10002834"/>
    <s v="Technology"/>
    <s v="Phones"/>
    <s v="Google Nexus 5"/>
    <n v="323.98199999999997"/>
    <n v="3"/>
    <n v="0.4"/>
    <n v="-80.995500000000021"/>
  </r>
  <r>
    <n v="4324"/>
    <s v="US-2012-147662"/>
    <x v="1"/>
    <x v="966"/>
    <d v="2012-02-19T00:00:00"/>
    <s v="Standard Class"/>
    <s v="KB-16315"/>
    <s v="Karl Braun"/>
    <s v="Consumer"/>
    <s v="United States"/>
    <s v="Akron"/>
    <s v="Ohio"/>
    <n v="44312"/>
    <s v="West"/>
    <s v="OFF-BI-10002160"/>
    <s v="Office Supplies"/>
    <s v="Binders"/>
    <s v="Acco Hanging Data Binders"/>
    <n v="2.2860000000000005"/>
    <n v="2"/>
    <n v="0.7"/>
    <n v="-1.6763999999999997"/>
  </r>
  <r>
    <n v="4325"/>
    <s v="US-2012-147662"/>
    <x v="1"/>
    <x v="966"/>
    <d v="2012-02-19T00:00:00"/>
    <s v="Standard Class"/>
    <s v="KB-16315"/>
    <s v="Karl Braun"/>
    <s v="Consumer"/>
    <s v="United States"/>
    <s v="Akron"/>
    <s v="Ohio"/>
    <n v="44312"/>
    <s v="West"/>
    <s v="OFF-AR-10004999"/>
    <s v="Office Supplies"/>
    <s v="Art"/>
    <s v="Newell 315"/>
    <n v="14.352000000000002"/>
    <n v="3"/>
    <n v="0.2"/>
    <n v="0.8969999999999998"/>
  </r>
  <r>
    <n v="4326"/>
    <s v="US-2012-147662"/>
    <x v="1"/>
    <x v="966"/>
    <d v="2012-02-19T00:00:00"/>
    <s v="Standard Class"/>
    <s v="KB-16315"/>
    <s v="Karl Braun"/>
    <s v="Consumer"/>
    <s v="United States"/>
    <s v="Akron"/>
    <s v="Ohio"/>
    <n v="44312"/>
    <s v="We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3-153346"/>
    <x v="0"/>
    <x v="967"/>
    <d v="2013-01-27T00:00:00"/>
    <s v="First Class"/>
    <s v="TB-21355"/>
    <s v="Todd Boyes"/>
    <s v="Corporate"/>
    <s v="United States"/>
    <s v="Plainfield"/>
    <s v="New Jersey"/>
    <n v="7060"/>
    <s v="West"/>
    <s v="OFF-AR-10000315"/>
    <s v="Office Supplies"/>
    <s v="Art"/>
    <s v="Dixon Ticonderoga Maple Cedar Pencil, #2"/>
    <n v="9.2099999999999991"/>
    <n v="3"/>
    <n v="0"/>
    <n v="2.3025000000000002"/>
  </r>
  <r>
    <n v="4328"/>
    <s v="CA-2013-153346"/>
    <x v="0"/>
    <x v="967"/>
    <d v="2013-01-27T00:00:00"/>
    <s v="First Class"/>
    <s v="TB-21355"/>
    <s v="Todd Boyes"/>
    <s v="Corporate"/>
    <s v="United States"/>
    <s v="Plainfield"/>
    <s v="New Jersey"/>
    <n v="7060"/>
    <s v="We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4-118360"/>
    <x v="3"/>
    <x v="719"/>
    <d v="2014-04-08T00:00:00"/>
    <s v="Standard Class"/>
    <s v="JC-15775"/>
    <s v="John Castell"/>
    <s v="Consumer"/>
    <s v="United States"/>
    <s v="New York City"/>
    <s v="New York"/>
    <n v="10011"/>
    <s v="We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4-149853"/>
    <x v="3"/>
    <x v="621"/>
    <d v="2014-10-10T00:00:00"/>
    <s v="Standard Class"/>
    <s v="PO-18850"/>
    <s v="Patrick O'Brill"/>
    <s v="Consumer"/>
    <s v="United States"/>
    <s v="Hialeah"/>
    <s v="Florida"/>
    <n v="33012"/>
    <s v="West"/>
    <s v="OFF-PA-10000556"/>
    <s v="Office Supplies"/>
    <s v="Paper"/>
    <s v="Xerox 208"/>
    <n v="15.552000000000003"/>
    <n v="3"/>
    <n v="0.2"/>
    <n v="5.4432"/>
  </r>
  <r>
    <n v="4331"/>
    <s v="CA-2014-149853"/>
    <x v="3"/>
    <x v="621"/>
    <d v="2014-10-10T00:00:00"/>
    <s v="Standard Class"/>
    <s v="PO-18850"/>
    <s v="Patrick O'Brill"/>
    <s v="Consumer"/>
    <s v="United States"/>
    <s v="Hialeah"/>
    <s v="Florida"/>
    <n v="33012"/>
    <s v="West"/>
    <s v="OFF-AP-10000804"/>
    <s v="Office Supplies"/>
    <s v="Appliances"/>
    <s v="Hoover Portapower Portable Vacuum"/>
    <n v="17.920000000000002"/>
    <n v="5"/>
    <n v="0.2"/>
    <n v="1.1200000000000001"/>
  </r>
  <r>
    <n v="4332"/>
    <s v="CA-2014-107909"/>
    <x v="3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4-107909"/>
    <x v="3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2-112375"/>
    <x v="1"/>
    <x v="379"/>
    <d v="2012-12-27T00:00:00"/>
    <s v="Standard Class"/>
    <s v="RD-19720"/>
    <s v="Roger Demir"/>
    <s v="Consumer"/>
    <s v="United States"/>
    <s v="Daytona Beach"/>
    <s v="Florida"/>
    <n v="32114"/>
    <s v="West"/>
    <s v="TEC-AC-10003237"/>
    <s v="Technology"/>
    <s v="Accessories"/>
    <s v="Memorex Micro Travel Drive 4 GB"/>
    <n v="50.88"/>
    <n v="6"/>
    <n v="0.2"/>
    <n v="14.628000000000005"/>
  </r>
  <r>
    <n v="4335"/>
    <s v="CA-2012-112375"/>
    <x v="1"/>
    <x v="379"/>
    <d v="2012-12-27T00:00:00"/>
    <s v="Standard Class"/>
    <s v="RD-19720"/>
    <s v="Roger Demir"/>
    <s v="Consumer"/>
    <s v="United States"/>
    <s v="Daytona Beach"/>
    <s v="Florida"/>
    <n v="32114"/>
    <s v="West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2-154795"/>
    <x v="1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2-154795"/>
    <x v="1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2-125234"/>
    <x v="1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2-125234"/>
    <x v="1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4-133501"/>
    <x v="3"/>
    <x v="151"/>
    <d v="2014-09-02T00:00:00"/>
    <s v="Standard Class"/>
    <s v="DK-12895"/>
    <s v="Dana Kaydos"/>
    <s v="Consumer"/>
    <s v="United States"/>
    <s v="Franklin"/>
    <s v="Tennessee"/>
    <n v="37064"/>
    <s v="West"/>
    <s v="OFF-PA-10004888"/>
    <s v="Office Supplies"/>
    <s v="Paper"/>
    <s v="Xerox 217"/>
    <n v="5.1840000000000011"/>
    <n v="1"/>
    <n v="0.2"/>
    <n v="1.8144"/>
  </r>
  <r>
    <n v="4341"/>
    <s v="US-2011-129609"/>
    <x v="2"/>
    <x v="579"/>
    <d v="2011-03-22T00:00:00"/>
    <s v="Same Day"/>
    <s v="VM-21835"/>
    <s v="Vivian Mathis"/>
    <s v="Consumer"/>
    <s v="United States"/>
    <s v="Portage"/>
    <s v="Indiana"/>
    <n v="46368"/>
    <s v="West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4-130309"/>
    <x v="3"/>
    <x v="94"/>
    <d v="2014-12-22T00:00:00"/>
    <s v="Standard Class"/>
    <s v="GB-14575"/>
    <s v="Giulietta Baptist"/>
    <s v="Consumer"/>
    <s v="United States"/>
    <s v="Arlington"/>
    <s v="Virginia"/>
    <n v="22204"/>
    <s v="West"/>
    <s v="OFF-ST-10003208"/>
    <s v="Office Supplies"/>
    <s v="Storage"/>
    <s v="Adjustable Depth Letter/Legal Cart"/>
    <n v="544.38"/>
    <n v="3"/>
    <n v="0"/>
    <n v="157.87019999999993"/>
  </r>
  <r>
    <n v="4343"/>
    <s v="CA-2014-105410"/>
    <x v="3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4-105410"/>
    <x v="3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4-105410"/>
    <x v="3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4-105410"/>
    <x v="3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3-120355"/>
    <x v="0"/>
    <x v="31"/>
    <d v="2013-09-26T00:00:00"/>
    <s v="Standard Class"/>
    <s v="MM-17260"/>
    <s v="Magdelene Morse"/>
    <s v="Consumer"/>
    <s v="United States"/>
    <s v="New Rochelle"/>
    <s v="New York"/>
    <n v="10801"/>
    <s v="West"/>
    <s v="FUR-CH-10001394"/>
    <s v="Furniture"/>
    <s v="Chairs"/>
    <s v="Global Leather Executive Chair"/>
    <n v="631.78200000000004"/>
    <n v="2"/>
    <n v="0.1"/>
    <n v="140.39599999999993"/>
  </r>
  <r>
    <n v="4348"/>
    <s v="CA-2013-120355"/>
    <x v="0"/>
    <x v="31"/>
    <d v="2013-09-26T00:00:00"/>
    <s v="Standard Class"/>
    <s v="MM-17260"/>
    <s v="Magdelene Morse"/>
    <s v="Consumer"/>
    <s v="United States"/>
    <s v="New Rochelle"/>
    <s v="New York"/>
    <n v="10801"/>
    <s v="West"/>
    <s v="FUR-FU-10004053"/>
    <s v="Furniture"/>
    <s v="Furnishings"/>
    <s v="DAX Two-Tone Silver Metal Document Frame"/>
    <n v="60.72"/>
    <n v="3"/>
    <n v="0"/>
    <n v="26.1096"/>
  </r>
  <r>
    <n v="4349"/>
    <s v="CA-2014-169894"/>
    <x v="3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4-169894"/>
    <x v="3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4-100482"/>
    <x v="3"/>
    <x v="645"/>
    <d v="2014-04-16T00:00:00"/>
    <s v="Standard Class"/>
    <s v="JL-15130"/>
    <s v="Jack Lebron"/>
    <s v="Consumer"/>
    <s v="United States"/>
    <s v="Lancaster"/>
    <s v="Ohio"/>
    <n v="43130"/>
    <s v="West"/>
    <s v="OFF-ST-10001325"/>
    <s v="Office Supplies"/>
    <s v="Storage"/>
    <s v="Sterilite Officeware Hinged File Box"/>
    <n v="16.768000000000001"/>
    <n v="2"/>
    <n v="0.2"/>
    <n v="1.4672000000000001"/>
  </r>
  <r>
    <n v="4352"/>
    <s v="US-2014-100482"/>
    <x v="3"/>
    <x v="645"/>
    <d v="2014-04-16T00:00:00"/>
    <s v="Standard Class"/>
    <s v="JL-15130"/>
    <s v="Jack Lebron"/>
    <s v="Consumer"/>
    <s v="United States"/>
    <s v="Lancaster"/>
    <s v="Ohio"/>
    <n v="43130"/>
    <s v="West"/>
    <s v="TEC-AC-10003441"/>
    <s v="Technology"/>
    <s v="Accessories"/>
    <s v="Kingston Digital DataTraveler 32GB USB 2.0"/>
    <n v="27.12"/>
    <n v="2"/>
    <n v="0.2"/>
    <n v="-4.7460000000000013"/>
  </r>
  <r>
    <n v="4353"/>
    <s v="CA-2014-107748"/>
    <x v="3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4-107748"/>
    <x v="3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4-153654"/>
    <x v="3"/>
    <x v="221"/>
    <d v="2014-11-27T00:00:00"/>
    <s v="Second Class"/>
    <s v="MD-17860"/>
    <s v="Michael Dominguez"/>
    <s v="Corporate"/>
    <s v="United States"/>
    <s v="Asheville"/>
    <s v="North Carolina"/>
    <n v="28806"/>
    <s v="West"/>
    <s v="OFF-BI-10004465"/>
    <s v="Office Supplies"/>
    <s v="Binders"/>
    <s v="Avery Durable Slant Ring Binders"/>
    <n v="19.008000000000003"/>
    <n v="8"/>
    <n v="0.7"/>
    <n v="-12.671999999999997"/>
  </r>
  <r>
    <n v="4356"/>
    <s v="CA-2012-155600"/>
    <x v="1"/>
    <x v="784"/>
    <d v="2012-12-07T00:00:00"/>
    <s v="Second Class"/>
    <s v="RO-19780"/>
    <s v="Rose O'Brian"/>
    <s v="Consumer"/>
    <s v="United States"/>
    <s v="Clarksville"/>
    <s v="Tennessee"/>
    <n v="37042"/>
    <s v="West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2-155600"/>
    <x v="1"/>
    <x v="784"/>
    <d v="2012-12-07T00:00:00"/>
    <s v="Second Class"/>
    <s v="RO-19780"/>
    <s v="Rose O'Brian"/>
    <s v="Consumer"/>
    <s v="United States"/>
    <s v="Clarksville"/>
    <s v="Tennessee"/>
    <n v="37042"/>
    <s v="West"/>
    <s v="OFF-AR-10003752"/>
    <s v="Office Supplies"/>
    <s v="Art"/>
    <s v="Deluxe Chalkboard Eraser Cleaner"/>
    <n v="36.96"/>
    <n v="4"/>
    <n v="0.2"/>
    <n v="12.011999999999999"/>
  </r>
  <r>
    <n v="4358"/>
    <s v="CA-2014-162565"/>
    <x v="3"/>
    <x v="157"/>
    <d v="2014-12-12T00:00:00"/>
    <s v="Same Day"/>
    <s v="RR-19315"/>
    <s v="Ralph Ritter"/>
    <s v="Consumer"/>
    <s v="United States"/>
    <s v="Aurora"/>
    <s v="Illinois"/>
    <n v="60505"/>
    <s v="West"/>
    <s v="OFF-PA-10001937"/>
    <s v="Office Supplies"/>
    <s v="Paper"/>
    <s v="Xerox 21"/>
    <n v="10.368000000000002"/>
    <n v="2"/>
    <n v="0.2"/>
    <n v="3.6288"/>
  </r>
  <r>
    <n v="4359"/>
    <s v="CA-2014-162565"/>
    <x v="3"/>
    <x v="157"/>
    <d v="2014-12-12T00:00:00"/>
    <s v="Same Day"/>
    <s v="RR-19315"/>
    <s v="Ralph Ritter"/>
    <s v="Consumer"/>
    <s v="United States"/>
    <s v="Aurora"/>
    <s v="Illinois"/>
    <n v="60505"/>
    <s v="West"/>
    <s v="FUR-FU-10004306"/>
    <s v="Furniture"/>
    <s v="Furnishings"/>
    <s v="Electrix Halogen Magnifier Lamp"/>
    <n v="77.720000000000013"/>
    <n v="1"/>
    <n v="0.6"/>
    <n v="-66.061999999999998"/>
  </r>
  <r>
    <n v="4360"/>
    <s v="CA-2014-162565"/>
    <x v="3"/>
    <x v="157"/>
    <d v="2014-12-12T00:00:00"/>
    <s v="Same Day"/>
    <s v="RR-19315"/>
    <s v="Ralph Ritter"/>
    <s v="Consumer"/>
    <s v="United States"/>
    <s v="Aurora"/>
    <s v="Illinois"/>
    <n v="60505"/>
    <s v="West"/>
    <s v="FUR-CH-10003973"/>
    <s v="Furniture"/>
    <s v="Chairs"/>
    <s v="GuestStacker Chair with Chrome Finish Legs"/>
    <n v="520.46399999999994"/>
    <n v="2"/>
    <n v="0.3"/>
    <n v="-14.870399999999961"/>
  </r>
  <r>
    <n v="4361"/>
    <s v="CA-2013-127642"/>
    <x v="0"/>
    <x v="206"/>
    <d v="2013-05-24T00:00:00"/>
    <s v="First Class"/>
    <s v="CP-12340"/>
    <s v="Christine Phan"/>
    <s v="Corporate"/>
    <s v="United States"/>
    <s v="Warwick"/>
    <s v="Rhode Island"/>
    <n v="2886"/>
    <s v="West"/>
    <s v="OFF-PA-10000565"/>
    <s v="Office Supplies"/>
    <s v="Paper"/>
    <s v="Staples"/>
    <n v="111.96"/>
    <n v="2"/>
    <n v="0"/>
    <n v="54.860399999999998"/>
  </r>
  <r>
    <n v="4362"/>
    <s v="US-2014-163195"/>
    <x v="3"/>
    <x v="922"/>
    <d v="2014-02-22T00:00:00"/>
    <s v="Second Class"/>
    <s v="LL-16840"/>
    <s v="Lauren Leatherbury"/>
    <s v="Consumer"/>
    <s v="United States"/>
    <s v="Lafayette"/>
    <s v="Louisiana"/>
    <n v="70506"/>
    <s v="West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4-111332"/>
    <x v="3"/>
    <x v="968"/>
    <d v="2014-05-23T00:00:00"/>
    <s v="Second Class"/>
    <s v="NC-18340"/>
    <s v="Nat Carroll"/>
    <s v="Consumer"/>
    <s v="United States"/>
    <s v="Fargo"/>
    <s v="North Dakota"/>
    <n v="58103"/>
    <s v="West"/>
    <s v="OFF-AR-10001953"/>
    <s v="Office Supplies"/>
    <s v="Art"/>
    <s v="Boston 1645 Deluxe Heavier-Duty Electric Pencil Sharpener"/>
    <n v="131.94"/>
    <n v="3"/>
    <n v="0"/>
    <n v="35.623800000000003"/>
  </r>
  <r>
    <n v="4364"/>
    <s v="CA-2014-111332"/>
    <x v="3"/>
    <x v="968"/>
    <d v="2014-05-23T00:00:00"/>
    <s v="Second Class"/>
    <s v="NC-18340"/>
    <s v="Nat Carroll"/>
    <s v="Consumer"/>
    <s v="United States"/>
    <s v="Fargo"/>
    <s v="North Dakota"/>
    <n v="58103"/>
    <s v="West"/>
    <s v="OFF-AR-10001374"/>
    <s v="Office Supplies"/>
    <s v="Art"/>
    <s v="BIC Brite Liner Highlighters, Chisel Tip"/>
    <n v="25.92"/>
    <n v="4"/>
    <n v="0"/>
    <n v="8.2943999999999996"/>
  </r>
  <r>
    <n v="4365"/>
    <s v="CA-2014-111332"/>
    <x v="3"/>
    <x v="968"/>
    <d v="2014-05-23T00:00:00"/>
    <s v="Second Class"/>
    <s v="NC-18340"/>
    <s v="Nat Carroll"/>
    <s v="Consumer"/>
    <s v="United States"/>
    <s v="Fargo"/>
    <s v="North Dakota"/>
    <n v="58103"/>
    <s v="West"/>
    <s v="OFF-ST-10003816"/>
    <s v="Office Supplies"/>
    <s v="Storage"/>
    <s v="Fellowes High-Stak Drawer Files"/>
    <n v="704.76"/>
    <n v="4"/>
    <n v="0"/>
    <n v="162.09479999999996"/>
  </r>
  <r>
    <n v="4366"/>
    <s v="CA-2014-111332"/>
    <x v="3"/>
    <x v="968"/>
    <d v="2014-05-23T00:00:00"/>
    <s v="Second Class"/>
    <s v="NC-18340"/>
    <s v="Nat Carroll"/>
    <s v="Consumer"/>
    <s v="United States"/>
    <s v="Fargo"/>
    <s v="North Dakota"/>
    <n v="58103"/>
    <s v="West"/>
    <s v="OFF-FA-10001843"/>
    <s v="Office Supplies"/>
    <s v="Fasteners"/>
    <s v="Staples"/>
    <n v="7.41"/>
    <n v="3"/>
    <n v="0"/>
    <n v="3.4827000000000004"/>
  </r>
  <r>
    <n v="4367"/>
    <s v="CA-2014-111332"/>
    <x v="3"/>
    <x v="968"/>
    <d v="2014-05-23T00:00:00"/>
    <s v="Second Class"/>
    <s v="NC-18340"/>
    <s v="Nat Carroll"/>
    <s v="Consumer"/>
    <s v="United States"/>
    <s v="Fargo"/>
    <s v="North Dakota"/>
    <n v="58103"/>
    <s v="West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4-117044"/>
    <x v="3"/>
    <x v="220"/>
    <d v="2014-09-14T00:00:00"/>
    <s v="Second Class"/>
    <s v="HA-14920"/>
    <s v="Helen Andreada"/>
    <s v="Consumer"/>
    <s v="United States"/>
    <s v="Chicago"/>
    <s v="Illinois"/>
    <n v="60623"/>
    <s v="West"/>
    <s v="OFF-FA-10000936"/>
    <s v="Office Supplies"/>
    <s v="Fasteners"/>
    <s v="Acco Hot Clips Clips to Go"/>
    <n v="10.528"/>
    <n v="4"/>
    <n v="0.2"/>
    <n v="3.2899999999999996"/>
  </r>
  <r>
    <n v="4369"/>
    <s v="CA-2014-117044"/>
    <x v="3"/>
    <x v="220"/>
    <d v="2014-09-14T00:00:00"/>
    <s v="Second Class"/>
    <s v="HA-14920"/>
    <s v="Helen Andreada"/>
    <s v="Consumer"/>
    <s v="United States"/>
    <s v="Chicago"/>
    <s v="Illinois"/>
    <n v="60623"/>
    <s v="West"/>
    <s v="OFF-PA-10003657"/>
    <s v="Office Supplies"/>
    <s v="Paper"/>
    <s v="Xerox 1927"/>
    <n v="20.544000000000004"/>
    <n v="6"/>
    <n v="0.2"/>
    <n v="6.4199999999999964"/>
  </r>
  <r>
    <n v="4370"/>
    <s v="US-2013-165078"/>
    <x v="0"/>
    <x v="732"/>
    <d v="2013-11-11T00:00:00"/>
    <s v="Standard Class"/>
    <s v="MA-17995"/>
    <s v="Michelle Arnett"/>
    <s v="Home Office"/>
    <s v="United States"/>
    <s v="Lawrence"/>
    <s v="Indiana"/>
    <n v="46226"/>
    <s v="West"/>
    <s v="OFF-BI-10001989"/>
    <s v="Office Supplies"/>
    <s v="Binders"/>
    <s v="Premium Transparent Presentation Covers by GBC"/>
    <n v="104.9"/>
    <n v="5"/>
    <n v="0"/>
    <n v="50.351999999999997"/>
  </r>
  <r>
    <n v="4371"/>
    <s v="US-2013-165078"/>
    <x v="0"/>
    <x v="732"/>
    <d v="2013-11-11T00:00:00"/>
    <s v="Standard Class"/>
    <s v="MA-17995"/>
    <s v="Michelle Arnett"/>
    <s v="Home Office"/>
    <s v="United States"/>
    <s v="Lawrence"/>
    <s v="Indiana"/>
    <n v="46226"/>
    <s v="West"/>
    <s v="OFF-AR-10002987"/>
    <s v="Office Supplies"/>
    <s v="Art"/>
    <s v="Prismacolor Color Pencil Set"/>
    <n v="39.68"/>
    <n v="2"/>
    <n v="0"/>
    <n v="16.268800000000002"/>
  </r>
  <r>
    <n v="4372"/>
    <s v="US-2013-165078"/>
    <x v="0"/>
    <x v="732"/>
    <d v="2013-11-11T00:00:00"/>
    <s v="Standard Class"/>
    <s v="MA-17995"/>
    <s v="Michelle Arnett"/>
    <s v="Home Office"/>
    <s v="United States"/>
    <s v="Lawrence"/>
    <s v="Indiana"/>
    <n v="46226"/>
    <s v="West"/>
    <s v="OFF-LA-10000414"/>
    <s v="Office Supplies"/>
    <s v="Labels"/>
    <s v="Avery 503"/>
    <n v="51.75"/>
    <n v="5"/>
    <n v="0"/>
    <n v="24.84"/>
  </r>
  <r>
    <n v="4373"/>
    <s v="US-2014-169320"/>
    <x v="3"/>
    <x v="283"/>
    <d v="2014-07-26T00:00:00"/>
    <s v="Second Class"/>
    <s v="LH-16900"/>
    <s v="Lena Hernandez"/>
    <s v="Consumer"/>
    <s v="United States"/>
    <s v="Elkhart"/>
    <s v="Indiana"/>
    <n v="46514"/>
    <s v="West"/>
    <s v="OFF-AR-10003602"/>
    <s v="Office Supplies"/>
    <s v="Art"/>
    <s v="Quartet Omega Colored Chalk, 12/Pack"/>
    <n v="11.68"/>
    <n v="2"/>
    <n v="0"/>
    <n v="5.4895999999999994"/>
  </r>
  <r>
    <n v="4374"/>
    <s v="US-2014-169320"/>
    <x v="3"/>
    <x v="283"/>
    <d v="2014-07-26T00:00:00"/>
    <s v="Second Class"/>
    <s v="LH-16900"/>
    <s v="Lena Hernandez"/>
    <s v="Consumer"/>
    <s v="United States"/>
    <s v="Elkhart"/>
    <s v="Indiana"/>
    <n v="46514"/>
    <s v="West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3-158575"/>
    <x v="0"/>
    <x v="741"/>
    <d v="2013-11-25T00:00:00"/>
    <s v="Standard Class"/>
    <s v="SB-20290"/>
    <s v="Sean Braxton"/>
    <s v="Corporate"/>
    <s v="United States"/>
    <s v="Kent"/>
    <s v="Ohio"/>
    <n v="44240"/>
    <s v="West"/>
    <s v="OFF-AP-10002998"/>
    <s v="Office Supplies"/>
    <s v="Appliances"/>
    <s v="Holmes 99% HEPA Air Purifier"/>
    <n v="103.96799999999999"/>
    <n v="6"/>
    <n v="0.2"/>
    <n v="16.894799999999996"/>
  </r>
  <r>
    <n v="4376"/>
    <s v="CA-2011-166954"/>
    <x v="2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1-166954"/>
    <x v="2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1-166954"/>
    <x v="2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2-140830"/>
    <x v="1"/>
    <x v="672"/>
    <d v="2012-12-02T00:00:00"/>
    <s v="Second Class"/>
    <s v="PS-18970"/>
    <s v="Paul Stevenson"/>
    <s v="Home Office"/>
    <s v="United States"/>
    <s v="Henderson"/>
    <s v="Kentucky"/>
    <n v="42420"/>
    <s v="West"/>
    <s v="OFF-EN-10000461"/>
    <s v="Office Supplies"/>
    <s v="Envelopes"/>
    <s v="#10- 4 1/8&quot; x 9 1/2&quot; Recycled Envelopes"/>
    <n v="17.48"/>
    <n v="2"/>
    <n v="0"/>
    <n v="8.2156000000000002"/>
  </r>
  <r>
    <n v="4380"/>
    <s v="CA-2012-140830"/>
    <x v="1"/>
    <x v="672"/>
    <d v="2012-12-02T00:00:00"/>
    <s v="Second Class"/>
    <s v="PS-18970"/>
    <s v="Paul Stevenson"/>
    <s v="Home Office"/>
    <s v="United States"/>
    <s v="Henderson"/>
    <s v="Kentucky"/>
    <n v="42420"/>
    <s v="West"/>
    <s v="OFF-EN-10002831"/>
    <s v="Office Supplies"/>
    <s v="Envelopes"/>
    <s v="Tyvek  Top-Opening Peel &amp; Seel  Envelopes, Gray"/>
    <n v="71.88"/>
    <n v="2"/>
    <n v="0"/>
    <n v="32.345999999999997"/>
  </r>
  <r>
    <n v="4381"/>
    <s v="CA-2012-152891"/>
    <x v="1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2-152891"/>
    <x v="1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2-122784"/>
    <x v="1"/>
    <x v="603"/>
    <d v="2012-07-27T00:00:00"/>
    <s v="Standard Class"/>
    <s v="RA-19915"/>
    <s v="Russell Applegate"/>
    <s v="Consumer"/>
    <s v="United States"/>
    <s v="Highland Park"/>
    <s v="Illinois"/>
    <n v="60035"/>
    <s v="West"/>
    <s v="OFF-BI-10000546"/>
    <s v="Office Supplies"/>
    <s v="Binders"/>
    <s v="Avery Durable Binders"/>
    <n v="2.879999999999999"/>
    <n v="5"/>
    <n v="0.8"/>
    <n v="-4.4639999999999995"/>
  </r>
  <r>
    <n v="4384"/>
    <s v="US-2012-122784"/>
    <x v="1"/>
    <x v="603"/>
    <d v="2012-07-27T00:00:00"/>
    <s v="Standard Class"/>
    <s v="RA-19915"/>
    <s v="Russell Applegate"/>
    <s v="Consumer"/>
    <s v="United States"/>
    <s v="Highland Park"/>
    <s v="Illinois"/>
    <n v="60035"/>
    <s v="West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2-122784"/>
    <x v="1"/>
    <x v="603"/>
    <d v="2012-07-27T00:00:00"/>
    <s v="Standard Class"/>
    <s v="RA-19915"/>
    <s v="Russell Applegate"/>
    <s v="Consumer"/>
    <s v="United States"/>
    <s v="Highland Park"/>
    <s v="Illinois"/>
    <n v="60035"/>
    <s v="West"/>
    <s v="TEC-PH-10001557"/>
    <s v="Technology"/>
    <s v="Phones"/>
    <s v="Pyle PMP37LED"/>
    <n v="153.584"/>
    <n v="2"/>
    <n v="0.2"/>
    <n v="13.438599999999994"/>
  </r>
  <r>
    <n v="4386"/>
    <s v="US-2012-122784"/>
    <x v="1"/>
    <x v="603"/>
    <d v="2012-07-27T00:00:00"/>
    <s v="Standard Class"/>
    <s v="RA-19915"/>
    <s v="Russell Applegate"/>
    <s v="Consumer"/>
    <s v="United States"/>
    <s v="Highland Park"/>
    <s v="Illinois"/>
    <n v="60035"/>
    <s v="West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3-156811"/>
    <x v="0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s"/>
    <n v="43.92"/>
    <n v="4"/>
    <n v="0"/>
    <n v="11.858400000000003"/>
  </r>
  <r>
    <n v="4388"/>
    <s v="CA-2013-156811"/>
    <x v="0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4-111556"/>
    <x v="3"/>
    <x v="225"/>
    <d v="2014-11-23T00:00:00"/>
    <s v="First Class"/>
    <s v="CD-11920"/>
    <s v="Carlos Daly"/>
    <s v="Consumer"/>
    <s v="United States"/>
    <s v="New York City"/>
    <s v="New York"/>
    <n v="10035"/>
    <s v="West"/>
    <s v="OFF-PA-10003651"/>
    <s v="Office Supplies"/>
    <s v="Paper"/>
    <s v="Xerox 1968"/>
    <n v="46.76"/>
    <n v="7"/>
    <n v="0"/>
    <n v="22.444800000000001"/>
  </r>
  <r>
    <n v="4390"/>
    <s v="CA-2014-111556"/>
    <x v="3"/>
    <x v="225"/>
    <d v="2014-11-23T00:00:00"/>
    <s v="First Class"/>
    <s v="CD-11920"/>
    <s v="Carlos Daly"/>
    <s v="Consumer"/>
    <s v="United States"/>
    <s v="New York City"/>
    <s v="New York"/>
    <n v="10035"/>
    <s v="We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4-111556"/>
    <x v="3"/>
    <x v="225"/>
    <d v="2014-11-23T00:00:00"/>
    <s v="First Class"/>
    <s v="CD-11920"/>
    <s v="Carlos Daly"/>
    <s v="Consumer"/>
    <s v="United States"/>
    <s v="New York City"/>
    <s v="New York"/>
    <n v="10035"/>
    <s v="West"/>
    <s v="TEC-PH-10001459"/>
    <s v="Technology"/>
    <s v="Phones"/>
    <s v="Samsung Galaxy Mega 6.3"/>
    <n v="1259.97"/>
    <n v="3"/>
    <n v="0"/>
    <n v="327.59220000000005"/>
  </r>
  <r>
    <n v="4392"/>
    <s v="CA-2014-111556"/>
    <x v="3"/>
    <x v="225"/>
    <d v="2014-11-23T00:00:00"/>
    <s v="First Class"/>
    <s v="CD-11920"/>
    <s v="Carlos Daly"/>
    <s v="Consumer"/>
    <s v="United States"/>
    <s v="New York City"/>
    <s v="New York"/>
    <n v="10035"/>
    <s v="West"/>
    <s v="OFF-AR-10004602"/>
    <s v="Office Supplies"/>
    <s v="Art"/>
    <s v="Boston KS Multi-Size Manual Pencil Sharpener"/>
    <n v="68.97"/>
    <n v="3"/>
    <n v="0"/>
    <n v="19.311600000000002"/>
  </r>
  <r>
    <n v="4393"/>
    <s v="CA-2013-108868"/>
    <x v="0"/>
    <x v="162"/>
    <d v="2013-09-13T00:00:00"/>
    <s v="Standard Class"/>
    <s v="KB-16585"/>
    <s v="Ken Black"/>
    <s v="Corporate"/>
    <s v="United States"/>
    <s v="Dallas"/>
    <s v="Texas"/>
    <n v="75081"/>
    <s v="West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3-108868"/>
    <x v="0"/>
    <x v="162"/>
    <d v="2013-09-13T00:00:00"/>
    <s v="Standard Class"/>
    <s v="KB-16585"/>
    <s v="Ken Black"/>
    <s v="Corporate"/>
    <s v="United States"/>
    <s v="Dallas"/>
    <s v="Texas"/>
    <n v="75081"/>
    <s v="West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1-142965"/>
    <x v="2"/>
    <x v="836"/>
    <d v="2011-07-20T00:00:00"/>
    <s v="Same Day"/>
    <s v="SW-20245"/>
    <s v="Scot Wooten"/>
    <s v="Consumer"/>
    <s v="United States"/>
    <s v="Springfield"/>
    <s v="Ohio"/>
    <n v="45503"/>
    <s v="West"/>
    <s v="OFF-ST-10002583"/>
    <s v="Office Supplies"/>
    <s v="Storage"/>
    <s v="Fellowes Neat Ideas Storage Cubes"/>
    <n v="25.983999999999998"/>
    <n v="1"/>
    <n v="0.2"/>
    <n v="-5.1968000000000005"/>
  </r>
  <r>
    <n v="4396"/>
    <s v="CA-2011-142965"/>
    <x v="2"/>
    <x v="836"/>
    <d v="2011-07-20T00:00:00"/>
    <s v="Same Day"/>
    <s v="SW-20245"/>
    <s v="Scot Wooten"/>
    <s v="Consumer"/>
    <s v="United States"/>
    <s v="Springfield"/>
    <s v="Ohio"/>
    <n v="45503"/>
    <s v="West"/>
    <s v="OFF-BI-10000977"/>
    <s v="Office Supplies"/>
    <s v="Binders"/>
    <s v="Ibico Plastic Spiral Binding Combs"/>
    <n v="27.360000000000003"/>
    <n v="3"/>
    <n v="0.7"/>
    <n v="-21.887999999999991"/>
  </r>
  <r>
    <n v="4397"/>
    <s v="CA-2013-148740"/>
    <x v="0"/>
    <x v="625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1-138758"/>
    <x v="2"/>
    <x v="970"/>
    <d v="2011-07-11T00:00:00"/>
    <s v="Standard Class"/>
    <s v="JL-15835"/>
    <s v="John Lee"/>
    <s v="Consumer"/>
    <s v="United States"/>
    <s v="Philadelphia"/>
    <s v="Pennsylvania"/>
    <n v="19120"/>
    <s v="West"/>
    <s v="FUR-CH-10002880"/>
    <s v="Furniture"/>
    <s v="Chairs"/>
    <s v="Global High-Back Leather Tilter, Burgundy"/>
    <n v="172.18599999999998"/>
    <n v="2"/>
    <n v="0.3"/>
    <n v="-46.736200000000011"/>
  </r>
  <r>
    <n v="4399"/>
    <s v="US-2011-138758"/>
    <x v="2"/>
    <x v="970"/>
    <d v="2011-07-11T00:00:00"/>
    <s v="Standard Class"/>
    <s v="JL-15835"/>
    <s v="John Lee"/>
    <s v="Consumer"/>
    <s v="United States"/>
    <s v="Philadelphia"/>
    <s v="Pennsylvania"/>
    <n v="19120"/>
    <s v="We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3-131737"/>
    <x v="0"/>
    <x v="716"/>
    <d v="2013-03-18T00:00:00"/>
    <s v="Same Day"/>
    <s v="GZ-14470"/>
    <s v="Gary Zandusky"/>
    <s v="Consumer"/>
    <s v="United States"/>
    <s v="Columbia"/>
    <s v="Maryland"/>
    <n v="21044"/>
    <s v="We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3-131737"/>
    <x v="0"/>
    <x v="716"/>
    <d v="2013-03-18T00:00:00"/>
    <s v="Same Day"/>
    <s v="GZ-14470"/>
    <s v="Gary Zandusky"/>
    <s v="Consumer"/>
    <s v="United States"/>
    <s v="Columbia"/>
    <s v="Maryland"/>
    <n v="21044"/>
    <s v="We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3-131737"/>
    <x v="0"/>
    <x v="716"/>
    <d v="2013-03-18T00:00:00"/>
    <s v="Same Day"/>
    <s v="GZ-14470"/>
    <s v="Gary Zandusky"/>
    <s v="Consumer"/>
    <s v="United States"/>
    <s v="Columbia"/>
    <s v="Maryland"/>
    <n v="21044"/>
    <s v="West"/>
    <s v="FUR-FU-10004306"/>
    <s v="Furniture"/>
    <s v="Furnishings"/>
    <s v="Electrix Halogen Magnifier Lamp"/>
    <n v="971.5"/>
    <n v="5"/>
    <n v="0"/>
    <n v="252.59"/>
  </r>
  <r>
    <n v="4403"/>
    <s v="CA-2013-114538"/>
    <x v="0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1-127936"/>
    <x v="2"/>
    <x v="814"/>
    <d v="2011-09-04T00:00:00"/>
    <s v="First Class"/>
    <s v="CL-12565"/>
    <s v="Clay Ludtke"/>
    <s v="Consumer"/>
    <s v="United States"/>
    <s v="New York City"/>
    <s v="New York"/>
    <n v="10009"/>
    <s v="West"/>
    <s v="OFF-AR-10002445"/>
    <s v="Office Supplies"/>
    <s v="Art"/>
    <s v="SANFORD Major Accent Highlighters"/>
    <n v="21.240000000000002"/>
    <n v="3"/>
    <n v="0"/>
    <n v="8.071200000000001"/>
  </r>
  <r>
    <n v="4405"/>
    <s v="CA-2012-164336"/>
    <x v="1"/>
    <x v="761"/>
    <d v="2012-07-10T00:00:00"/>
    <s v="Standard Class"/>
    <s v="MW-18220"/>
    <s v="Mitch Webber"/>
    <s v="Consumer"/>
    <s v="United States"/>
    <s v="Philadelphia"/>
    <s v="Pennsylvania"/>
    <n v="19140"/>
    <s v="West"/>
    <s v="TEC-AC-10002345"/>
    <s v="Technology"/>
    <s v="Accessories"/>
    <s v="HP Standard 104 key PS/2 Keyboard"/>
    <n v="34.800000000000004"/>
    <n v="3"/>
    <n v="0.2"/>
    <n v="2.1749999999999989"/>
  </r>
  <r>
    <n v="4406"/>
    <s v="CA-2012-164336"/>
    <x v="1"/>
    <x v="761"/>
    <d v="2012-07-10T00:00:00"/>
    <s v="Standard Class"/>
    <s v="MW-18220"/>
    <s v="Mitch Webber"/>
    <s v="Consumer"/>
    <s v="United States"/>
    <s v="Philadelphia"/>
    <s v="Pennsylvania"/>
    <n v="19140"/>
    <s v="We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3-100041"/>
    <x v="0"/>
    <x v="73"/>
    <d v="2013-11-26T00:00:00"/>
    <s v="Standard Class"/>
    <s v="BF-10975"/>
    <s v="Barbara Fisher"/>
    <s v="Corporate"/>
    <s v="United States"/>
    <s v="Columbus"/>
    <s v="Indiana"/>
    <n v="47201"/>
    <s v="West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3-100041"/>
    <x v="0"/>
    <x v="73"/>
    <d v="2013-11-26T00:00:00"/>
    <s v="Standard Class"/>
    <s v="BF-10975"/>
    <s v="Barbara Fisher"/>
    <s v="Corporate"/>
    <s v="United States"/>
    <s v="Columbus"/>
    <s v="Indiana"/>
    <n v="47201"/>
    <s v="West"/>
    <s v="OFF-PA-10000418"/>
    <s v="Office Supplies"/>
    <s v="Paper"/>
    <s v="Xerox 189"/>
    <n v="314.54999999999995"/>
    <n v="3"/>
    <n v="0"/>
    <n v="150.98399999999998"/>
  </r>
  <r>
    <n v="4409"/>
    <s v="CA-2013-100041"/>
    <x v="0"/>
    <x v="73"/>
    <d v="2013-11-26T00:00:00"/>
    <s v="Standard Class"/>
    <s v="BF-10975"/>
    <s v="Barbara Fisher"/>
    <s v="Corporate"/>
    <s v="United States"/>
    <s v="Columbus"/>
    <s v="Indiana"/>
    <n v="47201"/>
    <s v="West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1-154879"/>
    <x v="2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s"/>
    <n v="5.78"/>
    <n v="2"/>
    <n v="0"/>
    <n v="2.7166000000000001"/>
  </r>
  <r>
    <n v="4411"/>
    <s v="US-2011-154879"/>
    <x v="2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1-130624"/>
    <x v="2"/>
    <x v="261"/>
    <d v="2011-06-24T00:00:00"/>
    <s v="First Class"/>
    <s v="TB-21280"/>
    <s v="Toby Braunhardt"/>
    <s v="Consumer"/>
    <s v="United States"/>
    <s v="New York City"/>
    <s v="New York"/>
    <n v="10024"/>
    <s v="We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1-130624"/>
    <x v="2"/>
    <x v="261"/>
    <d v="2011-06-24T00:00:00"/>
    <s v="First Class"/>
    <s v="TB-21280"/>
    <s v="Toby Braunhardt"/>
    <s v="Consumer"/>
    <s v="United States"/>
    <s v="New York City"/>
    <s v="New York"/>
    <n v="10024"/>
    <s v="West"/>
    <s v="TEC-PH-10003963"/>
    <s v="Technology"/>
    <s v="Phones"/>
    <s v="GE 2-Jack Phone Line Splitter"/>
    <n v="617.97"/>
    <n v="3"/>
    <n v="0"/>
    <n v="160.6722"/>
  </r>
  <r>
    <n v="4414"/>
    <s v="CA-2011-130624"/>
    <x v="2"/>
    <x v="261"/>
    <d v="2011-06-24T00:00:00"/>
    <s v="First Class"/>
    <s v="TB-21280"/>
    <s v="Toby Braunhardt"/>
    <s v="Consumer"/>
    <s v="United States"/>
    <s v="New York City"/>
    <s v="New York"/>
    <n v="10024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4-132339"/>
    <x v="3"/>
    <x v="971"/>
    <d v="2014-08-24T00:00:00"/>
    <s v="Standard Class"/>
    <s v="JB-15400"/>
    <s v="Jennifer Braxton"/>
    <s v="Corporate"/>
    <s v="United States"/>
    <s v="Lawrence"/>
    <s v="Massachusetts"/>
    <n v="1841"/>
    <s v="West"/>
    <s v="OFF-BI-10003925"/>
    <s v="Office Supplies"/>
    <s v="Binders"/>
    <s v="Fellowes PB300 Plastic Comb Binding Machine"/>
    <n v="387.99"/>
    <n v="1"/>
    <n v="0"/>
    <n v="182.3553"/>
  </r>
  <r>
    <n v="4416"/>
    <s v="CA-2011-153983"/>
    <x v="2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1-153983"/>
    <x v="2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4-112900"/>
    <x v="3"/>
    <x v="359"/>
    <d v="2014-04-13T00:00:00"/>
    <s v="Second Class"/>
    <s v="KL-16645"/>
    <s v="Ken Lonsdale"/>
    <s v="Consumer"/>
    <s v="United States"/>
    <s v="Detroit"/>
    <s v="Michigan"/>
    <n v="48205"/>
    <s v="West"/>
    <s v="OFF-BI-10002867"/>
    <s v="Office Supplies"/>
    <s v="Binders"/>
    <s v="GBC Recycled Regency Composition Covers"/>
    <n v="478.24"/>
    <n v="8"/>
    <n v="0"/>
    <n v="219.99039999999997"/>
  </r>
  <r>
    <n v="4419"/>
    <s v="CA-2011-160157"/>
    <x v="2"/>
    <x v="414"/>
    <d v="2011-12-27T00:00:00"/>
    <s v="Standard Class"/>
    <s v="MH-17455"/>
    <s v="Mark Hamilton"/>
    <s v="Consumer"/>
    <s v="United States"/>
    <s v="Hamilton"/>
    <s v="Ohio"/>
    <n v="45011"/>
    <s v="We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1-139633"/>
    <x v="2"/>
    <x v="506"/>
    <d v="2011-12-24T00:00:00"/>
    <s v="Standard Class"/>
    <s v="EC-14050"/>
    <s v="Erin Creighton"/>
    <s v="Consumer"/>
    <s v="United States"/>
    <s v="Columbus"/>
    <s v="Ohio"/>
    <n v="43229"/>
    <s v="We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2-163090"/>
    <x v="1"/>
    <x v="972"/>
    <d v="2012-11-21T00:00:00"/>
    <s v="Second Class"/>
    <s v="GH-14665"/>
    <s v="Greg Hansen"/>
    <s v="Consumer"/>
    <s v="United States"/>
    <s v="Chicago"/>
    <s v="Illinois"/>
    <n v="60610"/>
    <s v="West"/>
    <s v="OFF-SU-10002537"/>
    <s v="Office Supplies"/>
    <s v="Supplies"/>
    <s v="Acme Box Cutter Scissors"/>
    <n v="40.92"/>
    <n v="5"/>
    <n v="0.2"/>
    <n v="3.0690000000000026"/>
  </r>
  <r>
    <n v="4422"/>
    <s v="CA-2011-117016"/>
    <x v="2"/>
    <x v="530"/>
    <d v="2011-03-09T00:00:00"/>
    <s v="Standard Class"/>
    <s v="SC-20095"/>
    <s v="Sanjit Chand"/>
    <s v="Consumer"/>
    <s v="United States"/>
    <s v="Margate"/>
    <s v="Florida"/>
    <n v="33063"/>
    <s v="West"/>
    <s v="OFF-AR-10001374"/>
    <s v="Office Supplies"/>
    <s v="Art"/>
    <s v="BIC Brite Liner Highlighters, Chisel Tip"/>
    <n v="15.552000000000003"/>
    <n v="3"/>
    <n v="0.2"/>
    <n v="2.3327999999999989"/>
  </r>
  <r>
    <n v="4423"/>
    <s v="CA-2014-159464"/>
    <x v="3"/>
    <x v="796"/>
    <d v="2014-05-20T00:00:00"/>
    <s v="First Class"/>
    <s v="TB-21355"/>
    <s v="Todd Boyes"/>
    <s v="Corporate"/>
    <s v="United States"/>
    <s v="Sandy Springs"/>
    <s v="Georgia"/>
    <n v="30328"/>
    <s v="West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4-159464"/>
    <x v="3"/>
    <x v="796"/>
    <d v="2014-05-20T00:00:00"/>
    <s v="First Class"/>
    <s v="TB-21355"/>
    <s v="Todd Boyes"/>
    <s v="Corporate"/>
    <s v="United States"/>
    <s v="Sandy Springs"/>
    <s v="Georgia"/>
    <n v="30328"/>
    <s v="West"/>
    <s v="FUR-BO-10003546"/>
    <s v="Furniture"/>
    <s v="Bookcases"/>
    <s v="Hon 4-Shelf Metal Bookcases"/>
    <n v="302.94"/>
    <n v="3"/>
    <n v="0"/>
    <n v="75.735000000000014"/>
  </r>
  <r>
    <n v="4425"/>
    <s v="CA-2014-159464"/>
    <x v="3"/>
    <x v="796"/>
    <d v="2014-05-20T00:00:00"/>
    <s v="First Class"/>
    <s v="TB-21355"/>
    <s v="Todd Boyes"/>
    <s v="Corporate"/>
    <s v="United States"/>
    <s v="Sandy Springs"/>
    <s v="Georgia"/>
    <n v="30328"/>
    <s v="West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4-159464"/>
    <x v="3"/>
    <x v="796"/>
    <d v="2014-05-20T00:00:00"/>
    <s v="First Class"/>
    <s v="TB-21355"/>
    <s v="Todd Boyes"/>
    <s v="Corporate"/>
    <s v="United States"/>
    <s v="Sandy Springs"/>
    <s v="Georgia"/>
    <n v="30328"/>
    <s v="West"/>
    <s v="OFF-BI-10000315"/>
    <s v="Office Supplies"/>
    <s v="Binders"/>
    <s v="Poly Designer Cover &amp; Back"/>
    <n v="113.94"/>
    <n v="6"/>
    <n v="0"/>
    <n v="54.691199999999995"/>
  </r>
  <r>
    <n v="4427"/>
    <s v="CA-2014-159464"/>
    <x v="3"/>
    <x v="796"/>
    <d v="2014-05-20T00:00:00"/>
    <s v="First Class"/>
    <s v="TB-21355"/>
    <s v="Todd Boyes"/>
    <s v="Corporate"/>
    <s v="United States"/>
    <s v="Sandy Springs"/>
    <s v="Georgia"/>
    <n v="30328"/>
    <s v="West"/>
    <s v="TEC-PH-10002350"/>
    <s v="Technology"/>
    <s v="Phones"/>
    <s v="Apple EarPods with Remote and Mic"/>
    <n v="55.98"/>
    <n v="2"/>
    <n v="0"/>
    <n v="15.674399999999999"/>
  </r>
  <r>
    <n v="4428"/>
    <s v="US-2014-103226"/>
    <x v="3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4-119452"/>
    <x v="3"/>
    <x v="708"/>
    <d v="2014-03-28T00:00:00"/>
    <s v="Standard Class"/>
    <s v="CL-12565"/>
    <s v="Clay Ludtke"/>
    <s v="Consumer"/>
    <s v="United States"/>
    <s v="Tulsa"/>
    <s v="Oklahoma"/>
    <n v="74133"/>
    <s v="West"/>
    <s v="FUR-CH-10004495"/>
    <s v="Furniture"/>
    <s v="Chairs"/>
    <s v="Global Leather and Oak Executive Chair, Black"/>
    <n v="1805.88"/>
    <n v="6"/>
    <n v="0"/>
    <n v="523.70519999999988"/>
  </r>
  <r>
    <n v="4430"/>
    <s v="CA-2014-147725"/>
    <x v="3"/>
    <x v="32"/>
    <d v="2014-09-15T00:00:00"/>
    <s v="Same Day"/>
    <s v="LT-17110"/>
    <s v="Liz Thompson"/>
    <s v="Consumer"/>
    <s v="United States"/>
    <s v="Orange"/>
    <s v="New Jersey"/>
    <n v="7050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3-168893"/>
    <x v="0"/>
    <x v="54"/>
    <d v="2013-11-09T00:00:00"/>
    <s v="Second Class"/>
    <s v="AP-10915"/>
    <s v="Arthur Prichep"/>
    <s v="Consumer"/>
    <s v="United States"/>
    <s v="Henderson"/>
    <s v="Kentucky"/>
    <n v="42420"/>
    <s v="West"/>
    <s v="OFF-FA-10002280"/>
    <s v="Office Supplies"/>
    <s v="Fasteners"/>
    <s v="Advantus Plastic Paper Clips"/>
    <n v="20"/>
    <n v="4"/>
    <n v="0"/>
    <n v="9.6"/>
  </r>
  <r>
    <n v="4432"/>
    <s v="CA-2013-168893"/>
    <x v="0"/>
    <x v="54"/>
    <d v="2013-11-09T00:00:00"/>
    <s v="Second Class"/>
    <s v="AP-10915"/>
    <s v="Arthur Prichep"/>
    <s v="Consumer"/>
    <s v="United States"/>
    <s v="Henderson"/>
    <s v="Kentucky"/>
    <n v="42420"/>
    <s v="West"/>
    <s v="OFF-AR-10001770"/>
    <s v="Office Supplies"/>
    <s v="Art"/>
    <s v="Economy #2 Pencils"/>
    <n v="7.98"/>
    <n v="3"/>
    <n v="0"/>
    <n v="2.0747999999999998"/>
  </r>
  <r>
    <n v="4433"/>
    <s v="CA-2013-168893"/>
    <x v="0"/>
    <x v="54"/>
    <d v="2013-11-09T00:00:00"/>
    <s v="Second Class"/>
    <s v="AP-10915"/>
    <s v="Arthur Prichep"/>
    <s v="Consumer"/>
    <s v="United States"/>
    <s v="Henderson"/>
    <s v="Kentucky"/>
    <n v="42420"/>
    <s v="West"/>
    <s v="FUR-FU-10002885"/>
    <s v="Furniture"/>
    <s v="Furnishings"/>
    <s v="Magna Visual Magnetic Picture Hangers"/>
    <n v="24.1"/>
    <n v="5"/>
    <n v="0"/>
    <n v="9.1580000000000013"/>
  </r>
  <r>
    <n v="4434"/>
    <s v="CA-2013-168893"/>
    <x v="0"/>
    <x v="54"/>
    <d v="2013-11-09T00:00:00"/>
    <s v="Second Class"/>
    <s v="AP-10915"/>
    <s v="Arthur Prichep"/>
    <s v="Consumer"/>
    <s v="United States"/>
    <s v="Henderson"/>
    <s v="Kentucky"/>
    <n v="42420"/>
    <s v="West"/>
    <s v="OFF-AR-10003772"/>
    <s v="Office Supplies"/>
    <s v="Art"/>
    <s v="Boston 16750 Black Compact Battery Pencil Sharpener"/>
    <n v="8.75"/>
    <n v="1"/>
    <n v="0"/>
    <n v="2.6249999999999991"/>
  </r>
  <r>
    <n v="4435"/>
    <s v="CA-2013-168893"/>
    <x v="0"/>
    <x v="54"/>
    <d v="2013-11-09T00:00:00"/>
    <s v="Second Class"/>
    <s v="AP-10915"/>
    <s v="Arthur Prichep"/>
    <s v="Consumer"/>
    <s v="United States"/>
    <s v="Henderson"/>
    <s v="Kentucky"/>
    <n v="42420"/>
    <s v="West"/>
    <s v="FUR-TA-10003392"/>
    <s v="Furniture"/>
    <s v="Tables"/>
    <s v="Global Adaptabilities Conference Tables"/>
    <n v="842.94"/>
    <n v="3"/>
    <n v="0"/>
    <n v="160.15860000000001"/>
  </r>
  <r>
    <n v="4436"/>
    <s v="CA-2013-163398"/>
    <x v="0"/>
    <x v="973"/>
    <d v="2013-05-09T00:00:00"/>
    <s v="Standard Class"/>
    <s v="CB-12415"/>
    <s v="Christy Brittain"/>
    <s v="Consumer"/>
    <s v="United States"/>
    <s v="Chicago"/>
    <s v="Illinois"/>
    <n v="60653"/>
    <s v="West"/>
    <s v="OFF-BI-10000014"/>
    <s v="Office Supplies"/>
    <s v="Binders"/>
    <s v="Heavy-Duty E-Z-D Binders"/>
    <n v="2.1819999999999995"/>
    <n v="1"/>
    <n v="0.8"/>
    <n v="-3.6002999999999998"/>
  </r>
  <r>
    <n v="4437"/>
    <s v="CA-2013-163398"/>
    <x v="0"/>
    <x v="973"/>
    <d v="2013-05-09T00:00:00"/>
    <s v="Standard Class"/>
    <s v="CB-12415"/>
    <s v="Christy Brittain"/>
    <s v="Consumer"/>
    <s v="United States"/>
    <s v="Chicago"/>
    <s v="Illinois"/>
    <n v="60653"/>
    <s v="West"/>
    <s v="OFF-AR-10003217"/>
    <s v="Office Supplies"/>
    <s v="Art"/>
    <s v="Newell 316"/>
    <n v="27.384"/>
    <n v="7"/>
    <n v="0.2"/>
    <n v="2.7384000000000022"/>
  </r>
  <r>
    <n v="4438"/>
    <s v="CA-2013-163398"/>
    <x v="0"/>
    <x v="973"/>
    <d v="2013-05-09T00:00:00"/>
    <s v="Standard Class"/>
    <s v="CB-12415"/>
    <s v="Christy Brittain"/>
    <s v="Consumer"/>
    <s v="United States"/>
    <s v="Chicago"/>
    <s v="Illinois"/>
    <n v="60653"/>
    <s v="West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3-162726"/>
    <x v="0"/>
    <x v="797"/>
    <d v="2014-01-03T00:00:00"/>
    <s v="Standard Class"/>
    <s v="MT-17815"/>
    <s v="Meg Tillman"/>
    <s v="Consumer"/>
    <s v="United States"/>
    <s v="Port Arthur"/>
    <s v="Texas"/>
    <n v="77642"/>
    <s v="West"/>
    <s v="OFF-PA-10001972"/>
    <s v="Office Supplies"/>
    <s v="Paper"/>
    <s v="Xerox 214"/>
    <n v="10.368000000000002"/>
    <n v="2"/>
    <n v="0.2"/>
    <n v="3.6288"/>
  </r>
  <r>
    <n v="4440"/>
    <s v="CA-2013-162726"/>
    <x v="0"/>
    <x v="797"/>
    <d v="2014-01-03T00:00:00"/>
    <s v="Standard Class"/>
    <s v="MT-17815"/>
    <s v="Meg Tillman"/>
    <s v="Consumer"/>
    <s v="United States"/>
    <s v="Port Arthur"/>
    <s v="Texas"/>
    <n v="77642"/>
    <s v="West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3-111290"/>
    <x v="0"/>
    <x v="405"/>
    <d v="2013-07-27T00:00:00"/>
    <s v="Standard Class"/>
    <s v="DK-13375"/>
    <s v="Dennis Kane"/>
    <s v="Consumer"/>
    <s v="United States"/>
    <s v="Westland"/>
    <s v="Michigan"/>
    <n v="48185"/>
    <s v="West"/>
    <s v="TEC-AC-10004975"/>
    <s v="Technology"/>
    <s v="Accessories"/>
    <s v="Plantronics Audio 995 Wireless Stereo Headset"/>
    <n v="109.95"/>
    <n v="1"/>
    <n v="0"/>
    <n v="36.283500000000004"/>
  </r>
  <r>
    <n v="4442"/>
    <s v="US-2013-111290"/>
    <x v="0"/>
    <x v="405"/>
    <d v="2013-07-27T00:00:00"/>
    <s v="Standard Class"/>
    <s v="DK-13375"/>
    <s v="Dennis Kane"/>
    <s v="Consumer"/>
    <s v="United States"/>
    <s v="Westland"/>
    <s v="Michigan"/>
    <n v="48185"/>
    <s v="West"/>
    <s v="OFF-ST-10001932"/>
    <s v="Office Supplies"/>
    <s v="Storage"/>
    <s v="Fellowes Staxonsteel Drawer Files"/>
    <n v="965.84999999999991"/>
    <n v="5"/>
    <n v="0"/>
    <n v="135.21900000000002"/>
  </r>
  <r>
    <n v="4443"/>
    <s v="US-2013-111290"/>
    <x v="0"/>
    <x v="405"/>
    <d v="2013-07-27T00:00:00"/>
    <s v="Standard Class"/>
    <s v="DK-13375"/>
    <s v="Dennis Kane"/>
    <s v="Consumer"/>
    <s v="United States"/>
    <s v="Westland"/>
    <s v="Michigan"/>
    <n v="48185"/>
    <s v="West"/>
    <s v="OFF-AR-10001761"/>
    <s v="Office Supplies"/>
    <s v="Art"/>
    <s v="Avery Hi-Liter Smear-Safe Highlighters"/>
    <n v="29.2"/>
    <n v="5"/>
    <n v="0"/>
    <n v="10.511999999999999"/>
  </r>
  <r>
    <n v="4444"/>
    <s v="US-2013-111290"/>
    <x v="0"/>
    <x v="405"/>
    <d v="2013-07-27T00:00:00"/>
    <s v="Standard Class"/>
    <s v="DK-13375"/>
    <s v="Dennis Kane"/>
    <s v="Consumer"/>
    <s v="United States"/>
    <s v="Westland"/>
    <s v="Michigan"/>
    <n v="48185"/>
    <s v="West"/>
    <s v="OFF-PA-10002262"/>
    <s v="Office Supplies"/>
    <s v="Paper"/>
    <s v="Xerox 192"/>
    <n v="32.400000000000006"/>
    <n v="5"/>
    <n v="0"/>
    <n v="15.552000000000001"/>
  </r>
  <r>
    <n v="4445"/>
    <s v="US-2011-147704"/>
    <x v="2"/>
    <x v="912"/>
    <d v="2011-11-21T00:00:00"/>
    <s v="Standard Class"/>
    <s v="SR-20740"/>
    <s v="Steven Roelle"/>
    <s v="Home Office"/>
    <s v="United States"/>
    <s v="Bloomington"/>
    <s v="Indiana"/>
    <n v="47401"/>
    <s v="West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1-147704"/>
    <x v="2"/>
    <x v="912"/>
    <d v="2011-11-21T00:00:00"/>
    <s v="Standard Class"/>
    <s v="SR-20740"/>
    <s v="Steven Roelle"/>
    <s v="Home Office"/>
    <s v="United States"/>
    <s v="Bloomington"/>
    <s v="Indiana"/>
    <n v="47401"/>
    <s v="West"/>
    <s v="OFF-PA-10003270"/>
    <s v="Office Supplies"/>
    <s v="Paper"/>
    <s v="Xerox 1954"/>
    <n v="31.68"/>
    <n v="6"/>
    <n v="0"/>
    <n v="14.256"/>
  </r>
  <r>
    <n v="4447"/>
    <s v="US-2011-147704"/>
    <x v="2"/>
    <x v="912"/>
    <d v="2011-11-21T00:00:00"/>
    <s v="Standard Class"/>
    <s v="SR-20740"/>
    <s v="Steven Roelle"/>
    <s v="Home Office"/>
    <s v="United States"/>
    <s v="Bloomington"/>
    <s v="Indiana"/>
    <n v="47401"/>
    <s v="West"/>
    <s v="OFF-BI-10001634"/>
    <s v="Office Supplies"/>
    <s v="Binders"/>
    <s v="Wilson Jones Active Use Binders"/>
    <n v="29.12"/>
    <n v="4"/>
    <n v="0"/>
    <n v="14.268800000000001"/>
  </r>
  <r>
    <n v="4448"/>
    <s v="US-2011-147704"/>
    <x v="2"/>
    <x v="912"/>
    <d v="2011-11-21T00:00:00"/>
    <s v="Standard Class"/>
    <s v="SR-20740"/>
    <s v="Steven Roelle"/>
    <s v="Home Office"/>
    <s v="United States"/>
    <s v="Bloomington"/>
    <s v="Indiana"/>
    <n v="47401"/>
    <s v="West"/>
    <s v="OFF-ST-10000675"/>
    <s v="Office Supplies"/>
    <s v="Storage"/>
    <s v="File Shuttle II and Handi-File, Black"/>
    <n v="169.45"/>
    <n v="5"/>
    <n v="0"/>
    <n v="42.362499999999997"/>
  </r>
  <r>
    <n v="4449"/>
    <s v="CA-2012-121965"/>
    <x v="1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2-121965"/>
    <x v="1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2-121965"/>
    <x v="1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3-147137"/>
    <x v="0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3-147137"/>
    <x v="0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3-147137"/>
    <x v="0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3-147137"/>
    <x v="0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2-146745"/>
    <x v="1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2-146745"/>
    <x v="1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4-115175"/>
    <x v="3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4-105851"/>
    <x v="3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4-125717"/>
    <x v="3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4-125717"/>
    <x v="3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4-125717"/>
    <x v="3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4-125717"/>
    <x v="3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4-125717"/>
    <x v="3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4-125717"/>
    <x v="3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2-163895"/>
    <x v="1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4-168641"/>
    <x v="3"/>
    <x v="221"/>
    <d v="2014-12-02T00:00:00"/>
    <s v="Standard Class"/>
    <s v="KA-16525"/>
    <s v="Kelly Andreada"/>
    <s v="Consumer"/>
    <s v="United States"/>
    <s v="New York City"/>
    <s v="New York"/>
    <n v="10035"/>
    <s v="West"/>
    <s v="OFF-AR-10003759"/>
    <s v="Office Supplies"/>
    <s v="Art"/>
    <s v="Crayola Anti Dust Chalk, 12/Pack"/>
    <n v="16.38"/>
    <n v="9"/>
    <n v="0"/>
    <n v="7.3709999999999996"/>
  </r>
  <r>
    <n v="4468"/>
    <s v="CA-2014-168641"/>
    <x v="3"/>
    <x v="221"/>
    <d v="2014-12-02T00:00:00"/>
    <s v="Standard Class"/>
    <s v="KA-16525"/>
    <s v="Kelly Andreada"/>
    <s v="Consumer"/>
    <s v="United States"/>
    <s v="New York City"/>
    <s v="New York"/>
    <n v="10035"/>
    <s v="We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4-168641"/>
    <x v="3"/>
    <x v="221"/>
    <d v="2014-12-02T00:00:00"/>
    <s v="Standard Class"/>
    <s v="KA-16525"/>
    <s v="Kelly Andreada"/>
    <s v="Consumer"/>
    <s v="United States"/>
    <s v="New York City"/>
    <s v="New York"/>
    <n v="10035"/>
    <s v="We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4-168641"/>
    <x v="3"/>
    <x v="221"/>
    <d v="2014-12-02T00:00:00"/>
    <s v="Standard Class"/>
    <s v="KA-16525"/>
    <s v="Kelly Andreada"/>
    <s v="Consumer"/>
    <s v="United States"/>
    <s v="New York City"/>
    <s v="New York"/>
    <n v="10035"/>
    <s v="West"/>
    <s v="OFF-PA-10001972"/>
    <s v="Office Supplies"/>
    <s v="Paper"/>
    <s v="Xerox 214"/>
    <n v="12.96"/>
    <n v="2"/>
    <n v="0"/>
    <n v="6.2208000000000006"/>
  </r>
  <r>
    <n v="4471"/>
    <s v="CA-2014-156895"/>
    <x v="3"/>
    <x v="540"/>
    <d v="2014-05-13T00:00:00"/>
    <s v="Standard Class"/>
    <s v="DJ-13510"/>
    <s v="Don Jones"/>
    <s v="Corporate"/>
    <s v="United States"/>
    <s v="Philadelphia"/>
    <s v="Pennsylvania"/>
    <n v="19140"/>
    <s v="West"/>
    <s v="FUR-CH-10003535"/>
    <s v="Furniture"/>
    <s v="Chairs"/>
    <s v="Global Armless Task Chair, Royal Blue"/>
    <n v="128.05799999999999"/>
    <n v="3"/>
    <n v="0.3"/>
    <n v="-23.782199999999996"/>
  </r>
  <r>
    <n v="4472"/>
    <s v="CA-2014-121300"/>
    <x v="3"/>
    <x v="365"/>
    <d v="2014-09-30T00:00:00"/>
    <s v="Same Day"/>
    <s v="MG-17680"/>
    <s v="Maureen Gastineau"/>
    <s v="Home Office"/>
    <s v="United States"/>
    <s v="Mentor"/>
    <s v="Ohio"/>
    <n v="44060"/>
    <s v="West"/>
    <s v="FUR-CH-10003774"/>
    <s v="Furniture"/>
    <s v="Chairs"/>
    <s v="Global Wood Trimmed Manager's Task Chair, Khaki"/>
    <n v="63.686"/>
    <n v="1"/>
    <n v="0.3"/>
    <n v="-15.466600000000003"/>
  </r>
  <r>
    <n v="4473"/>
    <s v="CA-2014-121300"/>
    <x v="3"/>
    <x v="365"/>
    <d v="2014-09-30T00:00:00"/>
    <s v="Same Day"/>
    <s v="MG-17680"/>
    <s v="Maureen Gastineau"/>
    <s v="Home Office"/>
    <s v="United States"/>
    <s v="Mentor"/>
    <s v="Ohio"/>
    <n v="44060"/>
    <s v="West"/>
    <s v="TEC-AC-10004571"/>
    <s v="Technology"/>
    <s v="Accessories"/>
    <s v="Logitech G700s Rechargeable Gaming Mouse"/>
    <n v="239.976"/>
    <n v="3"/>
    <n v="0.2"/>
    <n v="65.993400000000008"/>
  </r>
  <r>
    <n v="4474"/>
    <s v="CA-2014-121300"/>
    <x v="3"/>
    <x v="365"/>
    <d v="2014-09-30T00:00:00"/>
    <s v="Same Day"/>
    <s v="MG-17680"/>
    <s v="Maureen Gastineau"/>
    <s v="Home Office"/>
    <s v="United States"/>
    <s v="Mentor"/>
    <s v="Ohio"/>
    <n v="44060"/>
    <s v="West"/>
    <s v="FUR-TA-10004442"/>
    <s v="Furniture"/>
    <s v="Tables"/>
    <s v="Riverside Furniture Stanwyck Manor Table Series"/>
    <n v="344.22"/>
    <n v="2"/>
    <n v="0.4"/>
    <n v="-189.32100000000003"/>
  </r>
  <r>
    <n v="4475"/>
    <s v="CA-2014-121300"/>
    <x v="3"/>
    <x v="365"/>
    <d v="2014-09-30T00:00:00"/>
    <s v="Same Day"/>
    <s v="MG-17680"/>
    <s v="Maureen Gastineau"/>
    <s v="Home Office"/>
    <s v="United States"/>
    <s v="Mentor"/>
    <s v="Ohio"/>
    <n v="44060"/>
    <s v="West"/>
    <s v="OFF-PA-10002787"/>
    <s v="Office Supplies"/>
    <s v="Paper"/>
    <s v="Xerox 227"/>
    <n v="15.552000000000003"/>
    <n v="3"/>
    <n v="0.2"/>
    <n v="5.4432"/>
  </r>
  <r>
    <n v="4476"/>
    <s v="CA-2014-121300"/>
    <x v="3"/>
    <x v="365"/>
    <d v="2014-09-30T00:00:00"/>
    <s v="Same Day"/>
    <s v="MG-17680"/>
    <s v="Maureen Gastineau"/>
    <s v="Home Office"/>
    <s v="United States"/>
    <s v="Mentor"/>
    <s v="Ohio"/>
    <n v="44060"/>
    <s v="We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4-121300"/>
    <x v="3"/>
    <x v="365"/>
    <d v="2014-09-30T00:00:00"/>
    <s v="Same Day"/>
    <s v="MG-17680"/>
    <s v="Maureen Gastineau"/>
    <s v="Home Office"/>
    <s v="United States"/>
    <s v="Mentor"/>
    <s v="Ohio"/>
    <n v="44060"/>
    <s v="West"/>
    <s v="OFF-PA-10002606"/>
    <s v="Office Supplies"/>
    <s v="Paper"/>
    <s v="Xerox 1928"/>
    <n v="8.4480000000000004"/>
    <n v="2"/>
    <n v="0.2"/>
    <n v="2.6399999999999997"/>
  </r>
  <r>
    <n v="4478"/>
    <s v="CA-2014-130211"/>
    <x v="3"/>
    <x v="760"/>
    <d v="2014-10-23T00:00:00"/>
    <s v="Same Day"/>
    <s v="BD-11620"/>
    <s v="Brian DeCherney"/>
    <s v="Consumer"/>
    <s v="United States"/>
    <s v="Lawton"/>
    <s v="Oklahoma"/>
    <n v="73505"/>
    <s v="West"/>
    <s v="OFF-ST-10000129"/>
    <s v="Office Supplies"/>
    <s v="Storage"/>
    <s v="Fellowes Recycled Storage Drawers"/>
    <n v="333.09000000000003"/>
    <n v="3"/>
    <n v="0"/>
    <n v="23.316299999999984"/>
  </r>
  <r>
    <n v="4479"/>
    <s v="CA-2014-130211"/>
    <x v="3"/>
    <x v="760"/>
    <d v="2014-10-23T00:00:00"/>
    <s v="Same Day"/>
    <s v="BD-11620"/>
    <s v="Brian DeCherney"/>
    <s v="Consumer"/>
    <s v="United States"/>
    <s v="Lawton"/>
    <s v="Oklahoma"/>
    <n v="73505"/>
    <s v="West"/>
    <s v="FUR-TA-10003748"/>
    <s v="Furniture"/>
    <s v="Tables"/>
    <s v="Bevis 36 x 72 Conference Tables"/>
    <n v="248.98"/>
    <n v="2"/>
    <n v="0"/>
    <n v="54.775599999999997"/>
  </r>
  <r>
    <n v="4480"/>
    <s v="CA-2011-147235"/>
    <x v="2"/>
    <x v="977"/>
    <d v="2011-03-28T00:00:00"/>
    <s v="Standard Class"/>
    <s v="CD-11920"/>
    <s v="Carlos Daly"/>
    <s v="Consumer"/>
    <s v="United States"/>
    <s v="New York City"/>
    <s v="New York"/>
    <n v="10024"/>
    <s v="West"/>
    <s v="OFF-PA-10004948"/>
    <s v="Office Supplies"/>
    <s v="Paper"/>
    <s v="Xerox 190"/>
    <n v="24.900000000000002"/>
    <n v="5"/>
    <n v="0"/>
    <n v="11.703000000000001"/>
  </r>
  <r>
    <n v="4481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3-109365"/>
    <x v="0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2-162621"/>
    <x v="1"/>
    <x v="577"/>
    <d v="2012-09-11T00:00:00"/>
    <s v="Standard Class"/>
    <s v="CA-12055"/>
    <s v="Cathy Armstrong"/>
    <s v="Home Office"/>
    <s v="United States"/>
    <s v="Houston"/>
    <s v="Texas"/>
    <n v="77036"/>
    <s v="West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2-162621"/>
    <x v="1"/>
    <x v="577"/>
    <d v="2012-09-11T00:00:00"/>
    <s v="Standard Class"/>
    <s v="CA-12055"/>
    <s v="Cathy Armstrong"/>
    <s v="Home Office"/>
    <s v="United States"/>
    <s v="Houston"/>
    <s v="Texas"/>
    <n v="77036"/>
    <s v="West"/>
    <s v="OFF-SU-10003567"/>
    <s v="Office Supplies"/>
    <s v="Supplies"/>
    <s v="Stiletto Hand Letter Openers"/>
    <n v="69.12"/>
    <n v="9"/>
    <n v="0.2"/>
    <n v="-14.687999999999999"/>
  </r>
  <r>
    <n v="4490"/>
    <s v="CA-2012-162621"/>
    <x v="1"/>
    <x v="577"/>
    <d v="2012-09-11T00:00:00"/>
    <s v="Standard Class"/>
    <s v="CA-12055"/>
    <s v="Cathy Armstrong"/>
    <s v="Home Office"/>
    <s v="United States"/>
    <s v="Houston"/>
    <s v="Texas"/>
    <n v="77036"/>
    <s v="West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4-105921"/>
    <x v="3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1-150798"/>
    <x v="2"/>
    <x v="588"/>
    <d v="2011-12-03T00:00:00"/>
    <s v="Second Class"/>
    <s v="JK-15730"/>
    <s v="Joe Kamberova"/>
    <s v="Consumer"/>
    <s v="United States"/>
    <s v="Columbus"/>
    <s v="Ohio"/>
    <n v="43229"/>
    <s v="West"/>
    <s v="TEC-CO-10001571"/>
    <s v="Technology"/>
    <s v="Copiers"/>
    <s v="Sharp 1540cs Digital Laser Copier"/>
    <n v="659.98799999999994"/>
    <n v="2"/>
    <n v="0.4"/>
    <n v="109.99799999999999"/>
  </r>
  <r>
    <n v="4493"/>
    <s v="CA-2011-150798"/>
    <x v="2"/>
    <x v="588"/>
    <d v="2011-12-03T00:00:00"/>
    <s v="Second Class"/>
    <s v="JK-15730"/>
    <s v="Joe Kamberova"/>
    <s v="Consumer"/>
    <s v="United States"/>
    <s v="Columbus"/>
    <s v="Ohio"/>
    <n v="43229"/>
    <s v="West"/>
    <s v="FUR-FU-10000221"/>
    <s v="Furniture"/>
    <s v="Furnishings"/>
    <s v="Master Caster Door Stop, Brown"/>
    <n v="8.1280000000000001"/>
    <n v="2"/>
    <n v="0.2"/>
    <n v="1.4223999999999997"/>
  </r>
  <r>
    <n v="4494"/>
    <s v="CA-2011-150798"/>
    <x v="2"/>
    <x v="588"/>
    <d v="2011-12-03T00:00:00"/>
    <s v="Second Class"/>
    <s v="JK-15730"/>
    <s v="Joe Kamberova"/>
    <s v="Consumer"/>
    <s v="United States"/>
    <s v="Columbus"/>
    <s v="Ohio"/>
    <n v="43229"/>
    <s v="West"/>
    <s v="OFF-PA-10001972"/>
    <s v="Office Supplies"/>
    <s v="Paper"/>
    <s v="Xerox 214"/>
    <n v="36.288000000000011"/>
    <n v="7"/>
    <n v="0.2"/>
    <n v="12.700800000000001"/>
  </r>
  <r>
    <n v="4495"/>
    <s v="CA-2011-150798"/>
    <x v="2"/>
    <x v="588"/>
    <d v="2011-12-03T00:00:00"/>
    <s v="Second Class"/>
    <s v="JK-15730"/>
    <s v="Joe Kamberova"/>
    <s v="Consumer"/>
    <s v="United States"/>
    <s v="Columbus"/>
    <s v="Ohio"/>
    <n v="43229"/>
    <s v="West"/>
    <s v="FUR-CH-10000015"/>
    <s v="Furniture"/>
    <s v="Chairs"/>
    <s v="Hon Multipurpose Stacking Arm Chairs"/>
    <n v="909.7199999999998"/>
    <n v="6"/>
    <n v="0.3"/>
    <n v="-51.983999999999924"/>
  </r>
  <r>
    <n v="4496"/>
    <s v="CA-2014-112753"/>
    <x v="3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4-112753"/>
    <x v="3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4-155075"/>
    <x v="3"/>
    <x v="574"/>
    <d v="2014-12-10T00:00:00"/>
    <s v="Standard Class"/>
    <s v="GW-14605"/>
    <s v="Giulietta Weimer"/>
    <s v="Consumer"/>
    <s v="United States"/>
    <s v="Philadelphia"/>
    <s v="Pennsylvania"/>
    <n v="19140"/>
    <s v="We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1-103401"/>
    <x v="2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3-124814"/>
    <x v="0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3-124814"/>
    <x v="0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1-116757"/>
    <x v="2"/>
    <x v="479"/>
    <d v="2011-07-04T00:00:00"/>
    <s v="Standard Class"/>
    <s v="MS-17980"/>
    <s v="Michael Stewart"/>
    <s v="Corporate"/>
    <s v="United States"/>
    <s v="Houston"/>
    <s v="Texas"/>
    <n v="77095"/>
    <s v="West"/>
    <s v="OFF-PA-10002005"/>
    <s v="Office Supplies"/>
    <s v="Paper"/>
    <s v="Xerox 225"/>
    <n v="25.920000000000005"/>
    <n v="5"/>
    <n v="0.2"/>
    <n v="9.0719999999999992"/>
  </r>
  <r>
    <n v="4503"/>
    <s v="CA-2011-116757"/>
    <x v="2"/>
    <x v="479"/>
    <d v="2011-07-04T00:00:00"/>
    <s v="Standard Class"/>
    <s v="MS-17980"/>
    <s v="Michael Stewart"/>
    <s v="Corporate"/>
    <s v="United States"/>
    <s v="Houston"/>
    <s v="Texas"/>
    <n v="77095"/>
    <s v="West"/>
    <s v="OFF-FA-10002815"/>
    <s v="Office Supplies"/>
    <s v="Fasteners"/>
    <s v="Staples"/>
    <n v="21.312000000000005"/>
    <n v="6"/>
    <n v="0.2"/>
    <n v="7.1928000000000001"/>
  </r>
  <r>
    <n v="4504"/>
    <s v="US-2011-138247"/>
    <x v="2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1-138247"/>
    <x v="2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1-138247"/>
    <x v="2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1-138247"/>
    <x v="2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1-138247"/>
    <x v="2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1-138247"/>
    <x v="2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4-167003"/>
    <x v="3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3-119935"/>
    <x v="0"/>
    <x v="338"/>
    <d v="2013-11-15T00:00:00"/>
    <s v="Standard Class"/>
    <s v="KM-16225"/>
    <s v="Kalyca Meade"/>
    <s v="Corporate"/>
    <s v="United States"/>
    <s v="Springfield"/>
    <s v="Missouri"/>
    <n v="65807"/>
    <s v="West"/>
    <s v="FUR-FU-10001085"/>
    <s v="Furniture"/>
    <s v="Furnishings"/>
    <s v="3M Polarizing Light Filter Sleeves"/>
    <n v="37.299999999999997"/>
    <n v="2"/>
    <n v="0"/>
    <n v="17.157999999999998"/>
  </r>
  <r>
    <n v="4512"/>
    <s v="CA-2013-119935"/>
    <x v="0"/>
    <x v="338"/>
    <d v="2013-11-15T00:00:00"/>
    <s v="Standard Class"/>
    <s v="KM-16225"/>
    <s v="Kalyca Meade"/>
    <s v="Corporate"/>
    <s v="United States"/>
    <s v="Springfield"/>
    <s v="Missouri"/>
    <n v="65807"/>
    <s v="West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3-118969"/>
    <x v="0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3-145240"/>
    <x v="0"/>
    <x v="47"/>
    <d v="2013-09-09T00:00:00"/>
    <s v="First Class"/>
    <s v="BG-11740"/>
    <s v="Bruce Geld"/>
    <s v="Consumer"/>
    <s v="United States"/>
    <s v="Houston"/>
    <s v="Texas"/>
    <n v="77070"/>
    <s v="West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3-120873"/>
    <x v="0"/>
    <x v="189"/>
    <d v="2013-11-02T00:00:00"/>
    <s v="Second Class"/>
    <s v="BW-11200"/>
    <s v="Ben Wallace"/>
    <s v="Consumer"/>
    <s v="United States"/>
    <s v="Hampton"/>
    <s v="Virginia"/>
    <n v="23666"/>
    <s v="West"/>
    <s v="FUR-CH-10000847"/>
    <s v="Furniture"/>
    <s v="Chairs"/>
    <s v="Global Executive Mid-Back Manager's Chair"/>
    <n v="290.98"/>
    <n v="1"/>
    <n v="0"/>
    <n v="75.654799999999994"/>
  </r>
  <r>
    <n v="4516"/>
    <s v="US-2014-111920"/>
    <x v="3"/>
    <x v="760"/>
    <d v="2014-10-27T00:00:00"/>
    <s v="Standard Class"/>
    <s v="PS-18970"/>
    <s v="Paul Stevenson"/>
    <s v="Home Office"/>
    <s v="United States"/>
    <s v="Tulsa"/>
    <s v="Oklahoma"/>
    <n v="74133"/>
    <s v="West"/>
    <s v="OFF-AR-10003179"/>
    <s v="Office Supplies"/>
    <s v="Art"/>
    <s v="Dixon Ticonderoga Core-Lock Colored Pencils"/>
    <n v="36.44"/>
    <n v="4"/>
    <n v="0"/>
    <n v="12.025199999999998"/>
  </r>
  <r>
    <n v="4517"/>
    <s v="US-2013-128678"/>
    <x v="0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3-128678"/>
    <x v="0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3-101385"/>
    <x v="0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4-107167"/>
    <x v="3"/>
    <x v="193"/>
    <d v="2014-06-15T00:00:00"/>
    <s v="Standard Class"/>
    <s v="ND-18460"/>
    <s v="Neil Ducich"/>
    <s v="Corporate"/>
    <s v="United States"/>
    <s v="Jacksonville"/>
    <s v="Florida"/>
    <n v="32216"/>
    <s v="West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1-109491"/>
    <x v="2"/>
    <x v="980"/>
    <d v="2011-02-27T00:00:00"/>
    <s v="Standard Class"/>
    <s v="LC-16930"/>
    <s v="Linda Cazamias"/>
    <s v="Corporate"/>
    <s v="United States"/>
    <s v="Richmond"/>
    <s v="Indiana"/>
    <n v="47374"/>
    <s v="West"/>
    <s v="TEC-AC-10001284"/>
    <s v="Technology"/>
    <s v="Accessories"/>
    <s v="Enermax Briskie RF Wireless Keyboard and Mouse Combo"/>
    <n v="62.31"/>
    <n v="3"/>
    <n v="0"/>
    <n v="22.4316"/>
  </r>
  <r>
    <n v="4522"/>
    <s v="CA-2011-109491"/>
    <x v="2"/>
    <x v="980"/>
    <d v="2011-02-27T00:00:00"/>
    <s v="Standard Class"/>
    <s v="LC-16930"/>
    <s v="Linda Cazamias"/>
    <s v="Corporate"/>
    <s v="United States"/>
    <s v="Richmond"/>
    <s v="Indiana"/>
    <n v="47374"/>
    <s v="West"/>
    <s v="FUR-FU-10000221"/>
    <s v="Furniture"/>
    <s v="Furnishings"/>
    <s v="Master Caster Door Stop, Brown"/>
    <n v="20.32"/>
    <n v="4"/>
    <n v="0"/>
    <n v="6.9087999999999994"/>
  </r>
  <r>
    <n v="4523"/>
    <s v="CA-2014-105445"/>
    <x v="3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1-107454"/>
    <x v="2"/>
    <x v="981"/>
    <d v="2011-11-06T00:00:00"/>
    <s v="Standard Class"/>
    <s v="RD-19720"/>
    <s v="Roger Demir"/>
    <s v="Consumer"/>
    <s v="United States"/>
    <s v="New York City"/>
    <s v="New York"/>
    <n v="10024"/>
    <s v="West"/>
    <s v="OFF-LA-10001569"/>
    <s v="Office Supplies"/>
    <s v="Labels"/>
    <s v="Avery 499"/>
    <n v="34.86"/>
    <n v="7"/>
    <n v="0"/>
    <n v="16.035599999999999"/>
  </r>
  <r>
    <n v="4525"/>
    <s v="CA-2011-107454"/>
    <x v="2"/>
    <x v="981"/>
    <d v="2011-11-06T00:00:00"/>
    <s v="Standard Class"/>
    <s v="RD-19720"/>
    <s v="Roger Demir"/>
    <s v="Consumer"/>
    <s v="United States"/>
    <s v="New York City"/>
    <s v="New York"/>
    <n v="10024"/>
    <s v="West"/>
    <s v="FUR-FU-10004018"/>
    <s v="Furniture"/>
    <s v="Furnishings"/>
    <s v="Tensor Computer Mounted Lamp"/>
    <n v="89.34"/>
    <n v="6"/>
    <n v="0"/>
    <n v="24.121800000000004"/>
  </r>
  <r>
    <n v="4526"/>
    <s v="US-2014-105046"/>
    <x v="3"/>
    <x v="729"/>
    <d v="2014-07-24T00:00:00"/>
    <s v="Standard Class"/>
    <s v="BE-11335"/>
    <s v="Bill Eplett"/>
    <s v="Home Office"/>
    <s v="United States"/>
    <s v="Rome"/>
    <s v="New York"/>
    <n v="13440"/>
    <s v="West"/>
    <s v="TEC-PH-10004536"/>
    <s v="Technology"/>
    <s v="Phones"/>
    <s v="Avaya 5420 Digital phone"/>
    <n v="269.98"/>
    <n v="2"/>
    <n v="0"/>
    <n v="67.495000000000005"/>
  </r>
  <r>
    <n v="4527"/>
    <s v="US-2014-105046"/>
    <x v="3"/>
    <x v="729"/>
    <d v="2014-07-24T00:00:00"/>
    <s v="Standard Class"/>
    <s v="BE-11335"/>
    <s v="Bill Eplett"/>
    <s v="Home Office"/>
    <s v="United States"/>
    <s v="Rome"/>
    <s v="New York"/>
    <n v="13440"/>
    <s v="West"/>
    <s v="OFF-PA-10004353"/>
    <s v="Office Supplies"/>
    <s v="Paper"/>
    <s v="Southworth 25% Cotton Premium Laser Paper and Envelopes"/>
    <n v="99.9"/>
    <n v="5"/>
    <n v="0"/>
    <n v="47.952000000000005"/>
  </r>
  <r>
    <n v="4528"/>
    <s v="US-2014-105046"/>
    <x v="3"/>
    <x v="729"/>
    <d v="2014-07-24T00:00:00"/>
    <s v="Standard Class"/>
    <s v="BE-11335"/>
    <s v="Bill Eplett"/>
    <s v="Home Office"/>
    <s v="United States"/>
    <s v="Rome"/>
    <s v="New York"/>
    <n v="13440"/>
    <s v="West"/>
    <s v="FUR-FU-10004848"/>
    <s v="Furniture"/>
    <s v="Furnishings"/>
    <s v="DAX Solid Wood Frames"/>
    <n v="39.08"/>
    <n v="4"/>
    <n v="0"/>
    <n v="14.459599999999998"/>
  </r>
  <r>
    <n v="4529"/>
    <s v="CA-2014-152856"/>
    <x v="3"/>
    <x v="565"/>
    <d v="2014-09-11T00:00:00"/>
    <s v="Second Class"/>
    <s v="RS-19765"/>
    <s v="Roland Schwarz"/>
    <s v="Corporate"/>
    <s v="United States"/>
    <s v="Marion"/>
    <s v="Ohio"/>
    <n v="43302"/>
    <s v="West"/>
    <s v="TEC-AC-10004864"/>
    <s v="Technology"/>
    <s v="Accessories"/>
    <s v="Memorex Micro Travel Drive 32 GB"/>
    <n v="116.83199999999999"/>
    <n v="4"/>
    <n v="0.2"/>
    <n v="33.589200000000005"/>
  </r>
  <r>
    <n v="4530"/>
    <s v="CA-2013-134691"/>
    <x v="0"/>
    <x v="696"/>
    <d v="2013-11-19T00:00:00"/>
    <s v="Standard Class"/>
    <s v="KC-16540"/>
    <s v="Kelly Collister"/>
    <s v="Consumer"/>
    <s v="United States"/>
    <s v="Houston"/>
    <s v="Texas"/>
    <n v="77041"/>
    <s v="West"/>
    <s v="OFF-BI-10002393"/>
    <s v="Office Supplies"/>
    <s v="Binders"/>
    <s v="Binder Posts"/>
    <n v="2.2959999999999994"/>
    <n v="2"/>
    <n v="0.8"/>
    <n v="-3.9032000000000009"/>
  </r>
  <r>
    <n v="4531"/>
    <s v="CA-2013-118759"/>
    <x v="0"/>
    <x v="696"/>
    <d v="2013-11-18T00:00:00"/>
    <s v="First Class"/>
    <s v="MB-17305"/>
    <s v="Maria Bertelson"/>
    <s v="Consumer"/>
    <s v="United States"/>
    <s v="New York City"/>
    <s v="New York"/>
    <n v="10009"/>
    <s v="West"/>
    <s v="FUR-CH-10002335"/>
    <s v="Furniture"/>
    <s v="Chairs"/>
    <s v="Hon GuestStacker Chair"/>
    <n v="408.00599999999997"/>
    <n v="2"/>
    <n v="0.1"/>
    <n v="72.534400000000005"/>
  </r>
  <r>
    <n v="4532"/>
    <s v="CA-2013-118759"/>
    <x v="0"/>
    <x v="696"/>
    <d v="2013-11-18T00:00:00"/>
    <s v="First Class"/>
    <s v="MB-17305"/>
    <s v="Maria Bertelson"/>
    <s v="Consumer"/>
    <s v="United States"/>
    <s v="New York City"/>
    <s v="New York"/>
    <n v="10009"/>
    <s v="We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1-140403"/>
    <x v="2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1-140403"/>
    <x v="2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2-163104"/>
    <x v="1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4-138464"/>
    <x v="3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4-138464"/>
    <x v="3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4-138464"/>
    <x v="3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4-138464"/>
    <x v="3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2-104129"/>
    <x v="1"/>
    <x v="914"/>
    <d v="2012-03-02T00:00:00"/>
    <s v="Standard Class"/>
    <s v="ES-14080"/>
    <s v="Erin Smith"/>
    <s v="Corporate"/>
    <s v="United States"/>
    <s v="Providence"/>
    <s v="Rhode Island"/>
    <n v="2908"/>
    <s v="West"/>
    <s v="TEC-PH-10003800"/>
    <s v="Technology"/>
    <s v="Phones"/>
    <s v="i.Sound Portable Power - 8000 mAh"/>
    <n v="105.98"/>
    <n v="2"/>
    <n v="0"/>
    <n v="1.0597999999999956"/>
  </r>
  <r>
    <n v="4541"/>
    <s v="CA-2012-104129"/>
    <x v="1"/>
    <x v="914"/>
    <d v="2012-03-02T00:00:00"/>
    <s v="Standard Class"/>
    <s v="ES-14080"/>
    <s v="Erin Smith"/>
    <s v="Corporate"/>
    <s v="United States"/>
    <s v="Providence"/>
    <s v="Rhode Island"/>
    <n v="2908"/>
    <s v="We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4-132206"/>
    <x v="3"/>
    <x v="114"/>
    <d v="2014-06-22T00:00:00"/>
    <s v="Standard Class"/>
    <s v="MK-17905"/>
    <s v="Michael Kennedy"/>
    <s v="Corporate"/>
    <s v="United States"/>
    <s v="Chicago"/>
    <s v="Illinois"/>
    <n v="60653"/>
    <s v="West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4-113474"/>
    <x v="3"/>
    <x v="983"/>
    <d v="2014-04-01T00:00:00"/>
    <s v="First Class"/>
    <s v="TM-21490"/>
    <s v="Tony Molinari"/>
    <s v="Consumer"/>
    <s v="United States"/>
    <s v="Oklahoma City"/>
    <s v="Oklahoma"/>
    <n v="73120"/>
    <s v="West"/>
    <s v="OFF-EN-10004206"/>
    <s v="Office Supplies"/>
    <s v="Envelopes"/>
    <s v="Multimedia Mailers"/>
    <n v="325.86"/>
    <n v="2"/>
    <n v="0"/>
    <n v="149.8956"/>
  </r>
  <r>
    <n v="4544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FUR-CH-10004477"/>
    <s v="Furniture"/>
    <s v="Chairs"/>
    <s v="Global Push Button Manager's Chair, Indigo"/>
    <n v="383.60699999999997"/>
    <n v="9"/>
    <n v="0.3"/>
    <n v="-5.4801000000000215"/>
  </r>
  <r>
    <n v="4545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TEC-PH-10003505"/>
    <s v="Technology"/>
    <s v="Phones"/>
    <s v="Geemarc AmpliPOWER60"/>
    <n v="148.47999999999999"/>
    <n v="2"/>
    <n v="0.2"/>
    <n v="16.703999999999986"/>
  </r>
  <r>
    <n v="4546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TEC-PH-10000526"/>
    <s v="Technology"/>
    <s v="Phones"/>
    <s v="Vtech CS6719"/>
    <n v="537.54399999999998"/>
    <n v="7"/>
    <n v="0.2"/>
    <n v="53.754400000000004"/>
  </r>
  <r>
    <n v="4547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OFF-BI-10003314"/>
    <s v="Office Supplies"/>
    <s v="Binders"/>
    <s v="Tuff Stuff Recycled Round Ring Binders"/>
    <n v="1.9279999999999997"/>
    <n v="2"/>
    <n v="0.8"/>
    <n v="-2.9884000000000004"/>
  </r>
  <r>
    <n v="4548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OFF-AR-10003190"/>
    <s v="Office Supplies"/>
    <s v="Art"/>
    <s v="Newell 32"/>
    <n v="6.911999999999999"/>
    <n v="3"/>
    <n v="0.2"/>
    <n v="0.69120000000000026"/>
  </r>
  <r>
    <n v="4549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2-126557"/>
    <x v="1"/>
    <x v="984"/>
    <d v="2012-07-17T00:00:00"/>
    <s v="Second Class"/>
    <s v="RL-19615"/>
    <s v="Rob Lucas"/>
    <s v="Consumer"/>
    <s v="United States"/>
    <s v="Chicago"/>
    <s v="Illinois"/>
    <n v="60610"/>
    <s v="West"/>
    <s v="TEC-PH-10003963"/>
    <s v="Technology"/>
    <s v="Phones"/>
    <s v="GE 2-Jack Phone Line Splitter"/>
    <n v="659.16800000000012"/>
    <n v="4"/>
    <n v="0.2"/>
    <n v="49.437599999999975"/>
  </r>
  <r>
    <n v="4551"/>
    <s v="US-2014-107636"/>
    <x v="3"/>
    <x v="504"/>
    <d v="2014-05-03T00:00:00"/>
    <s v="First Class"/>
    <s v="NM-18520"/>
    <s v="Neoma Murray"/>
    <s v="Consumer"/>
    <s v="United States"/>
    <s v="Manchester"/>
    <s v="Connecticut"/>
    <n v="6040"/>
    <s v="West"/>
    <s v="OFF-LA-10003388"/>
    <s v="Office Supplies"/>
    <s v="Labels"/>
    <s v="Avery 5"/>
    <n v="5.76"/>
    <n v="2"/>
    <n v="0"/>
    <n v="2.8224"/>
  </r>
  <r>
    <n v="4552"/>
    <s v="US-2011-165862"/>
    <x v="2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1-106334"/>
    <x v="2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1-106334"/>
    <x v="2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3-101448"/>
    <x v="0"/>
    <x v="535"/>
    <d v="2013-03-02T00:00:00"/>
    <s v="Second Class"/>
    <s v="EB-13930"/>
    <s v="Eric Barreto"/>
    <s v="Consumer"/>
    <s v="United States"/>
    <s v="La Crosse"/>
    <s v="Wisconsin"/>
    <n v="54601"/>
    <s v="West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2-130218"/>
    <x v="1"/>
    <x v="391"/>
    <d v="2012-03-26T00:00:00"/>
    <s v="First Class"/>
    <s v="SG-20470"/>
    <s v="Sheri Gordon"/>
    <s v="Consumer"/>
    <s v="United States"/>
    <s v="Florence"/>
    <s v="South Carolina"/>
    <n v="29501"/>
    <s v="West"/>
    <s v="OFF-FA-10003112"/>
    <s v="Office Supplies"/>
    <s v="Fasteners"/>
    <s v="Staples"/>
    <n v="31.56"/>
    <n v="4"/>
    <n v="0"/>
    <n v="14.201999999999998"/>
  </r>
  <r>
    <n v="4557"/>
    <s v="CA-2012-130218"/>
    <x v="1"/>
    <x v="391"/>
    <d v="2012-03-26T00:00:00"/>
    <s v="First Class"/>
    <s v="SG-20470"/>
    <s v="Sheri Gordon"/>
    <s v="Consumer"/>
    <s v="United States"/>
    <s v="Florence"/>
    <s v="South Carolina"/>
    <n v="29501"/>
    <s v="West"/>
    <s v="OFF-ST-10002486"/>
    <s v="Office Supplies"/>
    <s v="Storage"/>
    <s v="Eldon Shelf Savers Cubes and Bins"/>
    <n v="27.92"/>
    <n v="4"/>
    <n v="0"/>
    <n v="0.5583999999999989"/>
  </r>
  <r>
    <n v="4558"/>
    <s v="US-2014-117331"/>
    <x v="3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1-127383"/>
    <x v="2"/>
    <x v="520"/>
    <d v="2012-01-05T00:00:00"/>
    <s v="Standard Class"/>
    <s v="CM-11815"/>
    <s v="Candace McMahon"/>
    <s v="Corporate"/>
    <s v="United States"/>
    <s v="El Paso"/>
    <s v="Texas"/>
    <n v="79907"/>
    <s v="West"/>
    <s v="OFF-EN-10004773"/>
    <s v="Office Supplies"/>
    <s v="Envelopes"/>
    <s v="Staples"/>
    <n v="49.568000000000005"/>
    <n v="2"/>
    <n v="0.2"/>
    <n v="17.968399999999995"/>
  </r>
  <r>
    <n v="4560"/>
    <s v="CA-2011-110219"/>
    <x v="2"/>
    <x v="952"/>
    <d v="2011-05-08T00:00:00"/>
    <s v="First Class"/>
    <s v="EB-13870"/>
    <s v="Emily Burns"/>
    <s v="Consumer"/>
    <s v="United States"/>
    <s v="San Antonio"/>
    <s v="Texas"/>
    <n v="78207"/>
    <s v="West"/>
    <s v="FUR-CH-10001146"/>
    <s v="Furniture"/>
    <s v="Chairs"/>
    <s v="Global Value Mid-Back Manager's Chair, Gray"/>
    <n v="127.869"/>
    <n v="3"/>
    <n v="0.3"/>
    <n v="-9.1335000000000122"/>
  </r>
  <r>
    <n v="4561"/>
    <s v="CA-2012-118871"/>
    <x v="1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2-118871"/>
    <x v="1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2-118871"/>
    <x v="1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4-129490"/>
    <x v="3"/>
    <x v="986"/>
    <d v="2014-10-01T00:00:00"/>
    <s v="Standard Class"/>
    <s v="SJ-20125"/>
    <s v="Sanjit Jacobs"/>
    <s v="Home Office"/>
    <s v="United States"/>
    <s v="Miramar"/>
    <s v="Florida"/>
    <n v="33023"/>
    <s v="West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1-101175"/>
    <x v="2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4-149510"/>
    <x v="3"/>
    <x v="734"/>
    <d v="2014-12-11T00:00:00"/>
    <s v="Standard Class"/>
    <s v="MC-17575"/>
    <s v="Matt Collins"/>
    <s v="Consumer"/>
    <s v="United States"/>
    <s v="Fayetteville"/>
    <s v="North Carolina"/>
    <n v="28314"/>
    <s v="West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4-149510"/>
    <x v="3"/>
    <x v="734"/>
    <d v="2014-12-11T00:00:00"/>
    <s v="Standard Class"/>
    <s v="MC-17575"/>
    <s v="Matt Collins"/>
    <s v="Consumer"/>
    <s v="United States"/>
    <s v="Fayetteville"/>
    <s v="North Carolina"/>
    <n v="28314"/>
    <s v="West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4-149510"/>
    <x v="3"/>
    <x v="734"/>
    <d v="2014-12-11T00:00:00"/>
    <s v="Standard Class"/>
    <s v="MC-17575"/>
    <s v="Matt Collins"/>
    <s v="Consumer"/>
    <s v="United States"/>
    <s v="Fayetteville"/>
    <s v="North Carolina"/>
    <n v="28314"/>
    <s v="West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2-111990"/>
    <x v="1"/>
    <x v="627"/>
    <d v="2012-11-13T00:00:00"/>
    <s v="Standard Class"/>
    <s v="DB-13660"/>
    <s v="Duane Benoit"/>
    <s v="Consumer"/>
    <s v="United States"/>
    <s v="Houston"/>
    <s v="Texas"/>
    <n v="77095"/>
    <s v="West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1-169460"/>
    <x v="2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2-152128"/>
    <x v="1"/>
    <x v="442"/>
    <d v="2012-05-27T00:00:00"/>
    <s v="Second Class"/>
    <s v="NM-18445"/>
    <s v="Nathan Mautz"/>
    <s v="Home Office"/>
    <s v="United States"/>
    <s v="Wichita"/>
    <s v="Kansas"/>
    <n v="67212"/>
    <s v="West"/>
    <s v="OFF-AR-10002445"/>
    <s v="Office Supplies"/>
    <s v="Art"/>
    <s v="SANFORD Major Accent Highlighters"/>
    <n v="21.240000000000002"/>
    <n v="3"/>
    <n v="0"/>
    <n v="8.071200000000001"/>
  </r>
  <r>
    <n v="4572"/>
    <s v="US-2012-152128"/>
    <x v="1"/>
    <x v="442"/>
    <d v="2012-05-27T00:00:00"/>
    <s v="Second Class"/>
    <s v="NM-18445"/>
    <s v="Nathan Mautz"/>
    <s v="Home Office"/>
    <s v="United States"/>
    <s v="Wichita"/>
    <s v="Kansas"/>
    <n v="67212"/>
    <s v="West"/>
    <s v="OFF-BI-10001718"/>
    <s v="Office Supplies"/>
    <s v="Binders"/>
    <s v="GBC DocuBind P50 Personal Binding Machine"/>
    <n v="127.96"/>
    <n v="2"/>
    <n v="0"/>
    <n v="60.141199999999998"/>
  </r>
  <r>
    <n v="4573"/>
    <s v="CA-2014-126662"/>
    <x v="3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3-139395"/>
    <x v="0"/>
    <x v="939"/>
    <d v="2013-12-19T00:00:00"/>
    <s v="Standard Class"/>
    <s v="MG-17650"/>
    <s v="Matthew Grinstein"/>
    <s v="Home Office"/>
    <s v="United States"/>
    <s v="Jackson"/>
    <s v="Michigan"/>
    <n v="49201"/>
    <s v="West"/>
    <s v="TEC-PH-10002103"/>
    <s v="Technology"/>
    <s v="Phones"/>
    <s v="Jabra SPEAK 410"/>
    <n v="657.93"/>
    <n v="7"/>
    <n v="0"/>
    <n v="184.22039999999998"/>
  </r>
  <r>
    <n v="4575"/>
    <s v="CA-2013-139395"/>
    <x v="0"/>
    <x v="939"/>
    <d v="2013-12-19T00:00:00"/>
    <s v="Standard Class"/>
    <s v="MG-17650"/>
    <s v="Matthew Grinstein"/>
    <s v="Home Office"/>
    <s v="United States"/>
    <s v="Jackson"/>
    <s v="Michigan"/>
    <n v="49201"/>
    <s v="West"/>
    <s v="FUR-FU-10003724"/>
    <s v="Furniture"/>
    <s v="Furnishings"/>
    <s v="Westinghouse Clip-On Gooseneck Lamps"/>
    <n v="33.479999999999997"/>
    <n v="4"/>
    <n v="0"/>
    <n v="8.7047999999999988"/>
  </r>
  <r>
    <n v="4576"/>
    <s v="CA-2013-139395"/>
    <x v="0"/>
    <x v="939"/>
    <d v="2013-12-19T00:00:00"/>
    <s v="Standard Class"/>
    <s v="MG-17650"/>
    <s v="Matthew Grinstein"/>
    <s v="Home Office"/>
    <s v="United States"/>
    <s v="Jackson"/>
    <s v="Michigan"/>
    <n v="49201"/>
    <s v="West"/>
    <s v="OFF-AR-10003732"/>
    <s v="Office Supplies"/>
    <s v="Art"/>
    <s v="Newell 333"/>
    <n v="13.899999999999999"/>
    <n v="5"/>
    <n v="0"/>
    <n v="3.6139999999999994"/>
  </r>
  <r>
    <n v="4577"/>
    <s v="CA-2013-139395"/>
    <x v="0"/>
    <x v="939"/>
    <d v="2013-12-19T00:00:00"/>
    <s v="Standard Class"/>
    <s v="MG-17650"/>
    <s v="Matthew Grinstein"/>
    <s v="Home Office"/>
    <s v="United States"/>
    <s v="Jackson"/>
    <s v="Michigan"/>
    <n v="49201"/>
    <s v="West"/>
    <s v="OFF-ST-10000885"/>
    <s v="Office Supplies"/>
    <s v="Storage"/>
    <s v="Fellowes Desktop Hanging File Manager"/>
    <n v="26.86"/>
    <n v="2"/>
    <n v="0"/>
    <n v="6.7149999999999999"/>
  </r>
  <r>
    <n v="4578"/>
    <s v="US-2011-121734"/>
    <x v="2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2-110947"/>
    <x v="1"/>
    <x v="988"/>
    <d v="2012-06-15T00:00:00"/>
    <s v="Standard Class"/>
    <s v="AG-10765"/>
    <s v="Anthony Garverick"/>
    <s v="Home Office"/>
    <s v="United States"/>
    <s v="Hampton"/>
    <s v="Virginia"/>
    <n v="23666"/>
    <s v="West"/>
    <s v="OFF-BI-10001670"/>
    <s v="Office Supplies"/>
    <s v="Binders"/>
    <s v="Vinyl Sectional Post Binders"/>
    <n v="113.10000000000001"/>
    <n v="3"/>
    <n v="0"/>
    <n v="56.550000000000004"/>
  </r>
  <r>
    <n v="4580"/>
    <s v="US-2011-150126"/>
    <x v="2"/>
    <x v="923"/>
    <d v="2011-08-02T00:00:00"/>
    <s v="Standard Class"/>
    <s v="AS-10045"/>
    <s v="Aaron Smayling"/>
    <s v="Corporate"/>
    <s v="United States"/>
    <s v="New York City"/>
    <s v="New York"/>
    <n v="10035"/>
    <s v="West"/>
    <s v="OFF-PA-10002709"/>
    <s v="Office Supplies"/>
    <s v="Paper"/>
    <s v="Xerox 1956"/>
    <n v="65.78"/>
    <n v="11"/>
    <n v="0"/>
    <n v="32.232199999999999"/>
  </r>
  <r>
    <n v="4581"/>
    <s v="CA-2012-164427"/>
    <x v="1"/>
    <x v="374"/>
    <d v="2012-08-06T00:00:00"/>
    <s v="Standard Class"/>
    <s v="AR-10405"/>
    <s v="Allen Rosenblatt"/>
    <s v="Corporate"/>
    <s v="United States"/>
    <s v="Hattiesburg"/>
    <s v="Mississippi"/>
    <n v="39401"/>
    <s v="West"/>
    <s v="TEC-AC-10004469"/>
    <s v="Technology"/>
    <s v="Accessories"/>
    <s v="Microsoft Sculpt Comfort Mouse"/>
    <n v="239.70000000000002"/>
    <n v="6"/>
    <n v="0"/>
    <n v="105.46800000000002"/>
  </r>
  <r>
    <n v="4582"/>
    <s v="CA-2013-120250"/>
    <x v="0"/>
    <x v="251"/>
    <d v="2013-09-23T00:00:00"/>
    <s v="First Class"/>
    <s v="AP-10720"/>
    <s v="Anne Pryor"/>
    <s v="Home Office"/>
    <s v="United States"/>
    <s v="Philadelphia"/>
    <s v="Pennsylvania"/>
    <n v="19140"/>
    <s v="West"/>
    <s v="FUR-FU-10003424"/>
    <s v="Furniture"/>
    <s v="Furnishings"/>
    <s v="Nu-Dell Oak Frame"/>
    <n v="25.632000000000001"/>
    <n v="3"/>
    <n v="0.2"/>
    <n v="3.8447999999999967"/>
  </r>
  <r>
    <n v="4583"/>
    <s v="CA-2013-121993"/>
    <x v="0"/>
    <x v="224"/>
    <d v="2013-06-13T00:00:00"/>
    <s v="First Class"/>
    <s v="JB-16000"/>
    <s v="Joy Bell-"/>
    <s v="Consumer"/>
    <s v="United States"/>
    <s v="Philadelphia"/>
    <s v="Pennsylvania"/>
    <n v="19140"/>
    <s v="West"/>
    <s v="OFF-LA-10003720"/>
    <s v="Office Supplies"/>
    <s v="Labels"/>
    <s v="Avery 487"/>
    <n v="23.616"/>
    <n v="8"/>
    <n v="0.2"/>
    <n v="7.9703999999999997"/>
  </r>
  <r>
    <n v="4584"/>
    <s v="US-2013-100405"/>
    <x v="0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4-163790"/>
    <x v="3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4-163790"/>
    <x v="3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4-163790"/>
    <x v="3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4-163790"/>
    <x v="3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4-163790"/>
    <x v="3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4-163790"/>
    <x v="3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3-129868"/>
    <x v="0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3-129868"/>
    <x v="0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3-129868"/>
    <x v="0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3-129868"/>
    <x v="0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3-129868"/>
    <x v="0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3-129868"/>
    <x v="0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3-140564"/>
    <x v="0"/>
    <x v="5"/>
    <d v="2013-12-11T00:00:00"/>
    <s v="Second Class"/>
    <s v="TC-21475"/>
    <s v="Tony Chapman"/>
    <s v="Home Office"/>
    <s v="United States"/>
    <s v="Washington"/>
    <s v="District of Columbia"/>
    <n v="20016"/>
    <s v="West"/>
    <s v="OFF-AR-10000034"/>
    <s v="Office Supplies"/>
    <s v="Art"/>
    <s v="BIC Brite Liner Grip Highlighters, Assorted, 5/Pack"/>
    <n v="33.92"/>
    <n v="8"/>
    <n v="0"/>
    <n v="13.2288"/>
  </r>
  <r>
    <n v="4598"/>
    <s v="US-2014-169502"/>
    <x v="3"/>
    <x v="735"/>
    <d v="2014-09-02T00:00:00"/>
    <s v="Standard Class"/>
    <s v="MG-17650"/>
    <s v="Matthew Grinstein"/>
    <s v="Home Office"/>
    <s v="United States"/>
    <s v="Milwaukee"/>
    <s v="Wisconsin"/>
    <n v="53209"/>
    <s v="West"/>
    <s v="OFF-SU-10004115"/>
    <s v="Office Supplies"/>
    <s v="Supplies"/>
    <s v="Acme Stainless Steel Office Snips"/>
    <n v="21.81"/>
    <n v="3"/>
    <n v="0"/>
    <n v="5.8887000000000009"/>
  </r>
  <r>
    <n v="4599"/>
    <s v="US-2014-169502"/>
    <x v="3"/>
    <x v="735"/>
    <d v="2014-09-02T00:00:00"/>
    <s v="Standard Class"/>
    <s v="MG-17650"/>
    <s v="Matthew Grinstein"/>
    <s v="Home Office"/>
    <s v="United States"/>
    <s v="Milwaukee"/>
    <s v="Wisconsin"/>
    <n v="53209"/>
    <s v="West"/>
    <s v="OFF-AP-10001947"/>
    <s v="Office Supplies"/>
    <s v="Appliances"/>
    <s v="Acco 6 Outlet Guardian Premium Plus Surge Suppressor"/>
    <n v="91.6"/>
    <n v="5"/>
    <n v="0"/>
    <n v="26.563999999999997"/>
  </r>
  <r>
    <n v="4600"/>
    <s v="CA-2012-146948"/>
    <x v="1"/>
    <x v="747"/>
    <d v="2012-07-20T00:00:00"/>
    <s v="Standard Class"/>
    <s v="MG-17890"/>
    <s v="Michael Granlund"/>
    <s v="Home Office"/>
    <s v="United States"/>
    <s v="Baltimore"/>
    <s v="Maryland"/>
    <n v="21215"/>
    <s v="West"/>
    <s v="FUR-CH-10004853"/>
    <s v="Furniture"/>
    <s v="Chairs"/>
    <s v="Global Manager's Adjustable Task Chair, Storm"/>
    <n v="150.97999999999999"/>
    <n v="1"/>
    <n v="0"/>
    <n v="43.784199999999984"/>
  </r>
  <r>
    <n v="4601"/>
    <s v="CA-2012-146948"/>
    <x v="1"/>
    <x v="747"/>
    <d v="2012-07-20T00:00:00"/>
    <s v="Standard Class"/>
    <s v="MG-17890"/>
    <s v="Michael Granlund"/>
    <s v="Home Office"/>
    <s v="United States"/>
    <s v="Baltimore"/>
    <s v="Maryland"/>
    <n v="21215"/>
    <s v="We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2-146948"/>
    <x v="1"/>
    <x v="747"/>
    <d v="2012-07-20T00:00:00"/>
    <s v="Standard Class"/>
    <s v="MG-17890"/>
    <s v="Michael Granlund"/>
    <s v="Home Office"/>
    <s v="United States"/>
    <s v="Baltimore"/>
    <s v="Maryland"/>
    <n v="21215"/>
    <s v="West"/>
    <s v="OFF-FA-10001332"/>
    <s v="Office Supplies"/>
    <s v="Fasteners"/>
    <s v="Acco Banker's Clasps, 5 3/4&quot;-Long"/>
    <n v="11.52"/>
    <n v="4"/>
    <n v="0"/>
    <n v="5.4143999999999997"/>
  </r>
  <r>
    <n v="4603"/>
    <s v="US-2012-113327"/>
    <x v="1"/>
    <x v="989"/>
    <d v="2012-05-29T00:00:00"/>
    <s v="Second Class"/>
    <s v="BF-11170"/>
    <s v="Ben Ferrer"/>
    <s v="Home Office"/>
    <s v="United States"/>
    <s v="Jacksonville"/>
    <s v="North Carolina"/>
    <n v="28540"/>
    <s v="West"/>
    <s v="OFF-PA-10003790"/>
    <s v="Office Supplies"/>
    <s v="Paper"/>
    <s v="Xerox 1991"/>
    <n v="18.272000000000002"/>
    <n v="1"/>
    <n v="0.2"/>
    <n v="5.9383999999999988"/>
  </r>
  <r>
    <n v="4604"/>
    <s v="US-2012-113327"/>
    <x v="1"/>
    <x v="989"/>
    <d v="2012-05-29T00:00:00"/>
    <s v="Second Class"/>
    <s v="BF-11170"/>
    <s v="Ben Ferrer"/>
    <s v="Home Office"/>
    <s v="United States"/>
    <s v="Jacksonville"/>
    <s v="North Carolina"/>
    <n v="28540"/>
    <s v="West"/>
    <s v="OFF-PA-10003134"/>
    <s v="Office Supplies"/>
    <s v="Paper"/>
    <s v="Xerox 1937"/>
    <n v="153.72800000000001"/>
    <n v="4"/>
    <n v="0.2"/>
    <n v="53.804799999999986"/>
  </r>
  <r>
    <n v="4605"/>
    <s v="US-2012-113327"/>
    <x v="1"/>
    <x v="989"/>
    <d v="2012-05-29T00:00:00"/>
    <s v="Second Class"/>
    <s v="BF-11170"/>
    <s v="Ben Ferrer"/>
    <s v="Home Office"/>
    <s v="United States"/>
    <s v="Jacksonville"/>
    <s v="North Carolina"/>
    <n v="28540"/>
    <s v="West"/>
    <s v="OFF-EN-10004459"/>
    <s v="Office Supplies"/>
    <s v="Envelopes"/>
    <s v="Security-Tint Envelopes"/>
    <n v="12.224"/>
    <n v="2"/>
    <n v="0.2"/>
    <n v="4.4311999999999996"/>
  </r>
  <r>
    <n v="4606"/>
    <s v="US-2012-113327"/>
    <x v="1"/>
    <x v="989"/>
    <d v="2012-05-29T00:00:00"/>
    <s v="Second Class"/>
    <s v="BF-11170"/>
    <s v="Ben Ferrer"/>
    <s v="Home Office"/>
    <s v="United States"/>
    <s v="Jacksonville"/>
    <s v="North Carolina"/>
    <n v="28540"/>
    <s v="West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2-135020"/>
    <x v="1"/>
    <x v="71"/>
    <d v="2012-06-02T00:00:00"/>
    <s v="Standard Class"/>
    <s v="MS-17770"/>
    <s v="Maxwell Schwartz"/>
    <s v="Consumer"/>
    <s v="United States"/>
    <s v="Rochester"/>
    <s v="New York"/>
    <n v="14609"/>
    <s v="West"/>
    <s v="TEC-PH-10004093"/>
    <s v="Technology"/>
    <s v="Phones"/>
    <s v="Panasonic Kx-TS550"/>
    <n v="45.99"/>
    <n v="1"/>
    <n v="0"/>
    <n v="13.3371"/>
  </r>
  <r>
    <n v="4608"/>
    <s v="CA-2012-135020"/>
    <x v="1"/>
    <x v="71"/>
    <d v="2012-06-02T00:00:00"/>
    <s v="Standard Class"/>
    <s v="MS-17770"/>
    <s v="Maxwell Schwartz"/>
    <s v="Consumer"/>
    <s v="United States"/>
    <s v="Rochester"/>
    <s v="New York"/>
    <n v="14609"/>
    <s v="West"/>
    <s v="OFF-ST-10001490"/>
    <s v="Office Supplies"/>
    <s v="Storage"/>
    <s v="Hot File 7-Pocket, Floor Stand"/>
    <n v="535.41"/>
    <n v="3"/>
    <n v="0"/>
    <n v="160.62299999999993"/>
  </r>
  <r>
    <n v="4609"/>
    <s v="CA-2012-135020"/>
    <x v="1"/>
    <x v="71"/>
    <d v="2012-06-02T00:00:00"/>
    <s v="Standard Class"/>
    <s v="MS-17770"/>
    <s v="Maxwell Schwartz"/>
    <s v="Consumer"/>
    <s v="United States"/>
    <s v="Rochester"/>
    <s v="New York"/>
    <n v="14609"/>
    <s v="We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2-135020"/>
    <x v="1"/>
    <x v="71"/>
    <d v="2012-06-02T00:00:00"/>
    <s v="Standard Class"/>
    <s v="MS-17770"/>
    <s v="Maxwell Schwartz"/>
    <s v="Consumer"/>
    <s v="United States"/>
    <s v="Rochester"/>
    <s v="New York"/>
    <n v="14609"/>
    <s v="West"/>
    <s v="OFF-PA-10004255"/>
    <s v="Office Supplies"/>
    <s v="Paper"/>
    <s v="Xerox 219"/>
    <n v="45.36"/>
    <n v="7"/>
    <n v="0"/>
    <n v="21.772800000000004"/>
  </r>
  <r>
    <n v="4611"/>
    <s v="US-2014-141852"/>
    <x v="3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3-109407"/>
    <x v="0"/>
    <x v="990"/>
    <d v="2013-01-26T00:00:00"/>
    <s v="Second Class"/>
    <s v="HG-14965"/>
    <s v="Henry Goldwyn"/>
    <s v="Corporate"/>
    <s v="United States"/>
    <s v="Gulfport"/>
    <s v="Mississippi"/>
    <n v="39503"/>
    <s v="West"/>
    <s v="OFF-BI-10000285"/>
    <s v="Office Supplies"/>
    <s v="Binders"/>
    <s v="XtraLife ClearVue Slant-D Ring Binders by Cardinal"/>
    <n v="31.36"/>
    <n v="4"/>
    <n v="0"/>
    <n v="15.68"/>
  </r>
  <r>
    <n v="4613"/>
    <s v="US-2014-165953"/>
    <x v="3"/>
    <x v="413"/>
    <d v="2014-01-07T00:00:00"/>
    <s v="Standard Class"/>
    <s v="EP-13915"/>
    <s v="Emily Phan"/>
    <s v="Consumer"/>
    <s v="United States"/>
    <s v="Jacksonville"/>
    <s v="Florida"/>
    <n v="32216"/>
    <s v="West"/>
    <s v="OFF-AR-10000588"/>
    <s v="Office Supplies"/>
    <s v="Art"/>
    <s v="Newell 345"/>
    <n v="47.616"/>
    <n v="3"/>
    <n v="0.2"/>
    <n v="3.571200000000001"/>
  </r>
  <r>
    <n v="4614"/>
    <s v="US-2014-165953"/>
    <x v="3"/>
    <x v="413"/>
    <d v="2014-01-07T00:00:00"/>
    <s v="Standard Class"/>
    <s v="EP-13915"/>
    <s v="Emily Phan"/>
    <s v="Consumer"/>
    <s v="United States"/>
    <s v="Jacksonville"/>
    <s v="Florida"/>
    <n v="32216"/>
    <s v="West"/>
    <s v="OFF-PA-10002250"/>
    <s v="Office Supplies"/>
    <s v="Paper"/>
    <s v="Things To Do Today Pad"/>
    <n v="23.480000000000004"/>
    <n v="5"/>
    <n v="0.2"/>
    <n v="8.218"/>
  </r>
  <r>
    <n v="4615"/>
    <s v="CA-2013-144540"/>
    <x v="0"/>
    <x v="64"/>
    <d v="2013-09-11T00:00:00"/>
    <s v="Standard Class"/>
    <s v="GH-14410"/>
    <s v="Gary Hansen"/>
    <s v="Home Office"/>
    <s v="United States"/>
    <s v="Houston"/>
    <s v="Texas"/>
    <n v="77070"/>
    <s v="West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3-144540"/>
    <x v="0"/>
    <x v="64"/>
    <d v="2013-09-11T00:00:00"/>
    <s v="Standard Class"/>
    <s v="GH-14410"/>
    <s v="Gary Hansen"/>
    <s v="Home Office"/>
    <s v="United States"/>
    <s v="Houston"/>
    <s v="Texas"/>
    <n v="77070"/>
    <s v="West"/>
    <s v="OFF-FA-10002763"/>
    <s v="Office Supplies"/>
    <s v="Fasteners"/>
    <s v="Advantus Map Pennant Flags and Round Head Tacks"/>
    <n v="28.44"/>
    <n v="9"/>
    <n v="0.2"/>
    <n v="4.2659999999999973"/>
  </r>
  <r>
    <n v="4617"/>
    <s v="CA-2012-159863"/>
    <x v="1"/>
    <x v="406"/>
    <d v="2012-09-07T00:00:00"/>
    <s v="Second Class"/>
    <s v="DS-13180"/>
    <s v="David Smith"/>
    <s v="Corporate"/>
    <s v="United States"/>
    <s v="Houston"/>
    <s v="Texas"/>
    <n v="77095"/>
    <s v="West"/>
    <s v="TEC-AC-10000109"/>
    <s v="Technology"/>
    <s v="Accessories"/>
    <s v="Sony Micro Vault Click 16 GB USB 2.0 Flash Drive"/>
    <n v="134.376"/>
    <n v="3"/>
    <n v="0.2"/>
    <n v="6.7188000000000088"/>
  </r>
  <r>
    <n v="4618"/>
    <s v="CA-2012-117800"/>
    <x v="1"/>
    <x v="481"/>
    <d v="2012-09-26T00:00:00"/>
    <s v="Standard Class"/>
    <s v="TH-21550"/>
    <s v="Tracy Hopkins"/>
    <s v="Home Office"/>
    <s v="United States"/>
    <s v="Everett"/>
    <s v="Massachusetts"/>
    <n v="2149"/>
    <s v="West"/>
    <s v="TEC-PH-10002415"/>
    <s v="Technology"/>
    <s v="Phones"/>
    <s v="Polycom VoiceStation 500 Conference phone"/>
    <n v="589.9"/>
    <n v="2"/>
    <n v="0"/>
    <n v="147.47500000000002"/>
  </r>
  <r>
    <n v="4619"/>
    <s v="CA-2012-117800"/>
    <x v="1"/>
    <x v="481"/>
    <d v="2012-09-26T00:00:00"/>
    <s v="Standard Class"/>
    <s v="TH-21550"/>
    <s v="Tracy Hopkins"/>
    <s v="Home Office"/>
    <s v="United States"/>
    <s v="Everett"/>
    <s v="Massachusetts"/>
    <n v="2149"/>
    <s v="West"/>
    <s v="FUR-CH-10000785"/>
    <s v="Furniture"/>
    <s v="Chairs"/>
    <s v="Global Ergonomic Managers Chair"/>
    <n v="542.93999999999994"/>
    <n v="3"/>
    <n v="0"/>
    <n v="141.1644"/>
  </r>
  <r>
    <n v="4620"/>
    <s v="CA-2014-145219"/>
    <x v="3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4-145219"/>
    <x v="3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2-161214"/>
    <x v="1"/>
    <x v="348"/>
    <d v="2012-10-08T00:00:00"/>
    <s v="Second Class"/>
    <s v="SF-20965"/>
    <s v="Sylvia Foulston"/>
    <s v="Corporate"/>
    <s v="United States"/>
    <s v="Wilmington"/>
    <s v="Delaware"/>
    <n v="19805"/>
    <s v="West"/>
    <s v="OFF-ST-10001328"/>
    <s v="Office Supplies"/>
    <s v="Storage"/>
    <s v="Personal Filing Tote with Lid, Black/Gray"/>
    <n v="77.55"/>
    <n v="5"/>
    <n v="0"/>
    <n v="21.714000000000002"/>
  </r>
  <r>
    <n v="4623"/>
    <s v="CA-2014-147228"/>
    <x v="3"/>
    <x v="428"/>
    <d v="2014-09-15T00:00:00"/>
    <s v="Standard Class"/>
    <s v="SO-20335"/>
    <s v="Sean O'Donnell"/>
    <s v="Consumer"/>
    <s v="United States"/>
    <s v="Columbia"/>
    <s v="Tennessee"/>
    <n v="38401"/>
    <s v="West"/>
    <s v="OFF-SU-10001225"/>
    <s v="Office Supplies"/>
    <s v="Supplies"/>
    <s v="Staples"/>
    <n v="8.8320000000000007"/>
    <n v="3"/>
    <n v="0.2"/>
    <n v="-1.9872000000000005"/>
  </r>
  <r>
    <n v="4624"/>
    <s v="CA-2014-147228"/>
    <x v="3"/>
    <x v="428"/>
    <d v="2014-09-15T00:00:00"/>
    <s v="Standard Class"/>
    <s v="SO-20335"/>
    <s v="Sean O'Donnell"/>
    <s v="Consumer"/>
    <s v="United States"/>
    <s v="Columbia"/>
    <s v="Tennessee"/>
    <n v="38401"/>
    <s v="West"/>
    <s v="OFF-PA-10000357"/>
    <s v="Office Supplies"/>
    <s v="Paper"/>
    <s v="Xerox 1888"/>
    <n v="177.536"/>
    <n v="4"/>
    <n v="0.2"/>
    <n v="62.137599999999992"/>
  </r>
  <r>
    <n v="4625"/>
    <s v="CA-2014-147228"/>
    <x v="3"/>
    <x v="428"/>
    <d v="2014-09-15T00:00:00"/>
    <s v="Standard Class"/>
    <s v="SO-20335"/>
    <s v="Sean O'Donnell"/>
    <s v="Consumer"/>
    <s v="United States"/>
    <s v="Columbia"/>
    <s v="Tennessee"/>
    <n v="38401"/>
    <s v="West"/>
    <s v="OFF-ST-10000046"/>
    <s v="Office Supplies"/>
    <s v="Storage"/>
    <s v="Fellowes Super Stor/Drawer Files"/>
    <n v="258.48"/>
    <n v="2"/>
    <n v="0.2"/>
    <n v="-3.2309999999999945"/>
  </r>
  <r>
    <n v="4626"/>
    <s v="CA-2014-147228"/>
    <x v="3"/>
    <x v="428"/>
    <d v="2014-09-15T00:00:00"/>
    <s v="Standard Class"/>
    <s v="SO-20335"/>
    <s v="Sean O'Donnell"/>
    <s v="Consumer"/>
    <s v="United States"/>
    <s v="Columbia"/>
    <s v="Tennessee"/>
    <n v="38401"/>
    <s v="West"/>
    <s v="FUR-FU-10000023"/>
    <s v="Furniture"/>
    <s v="Furnishings"/>
    <s v="Eldon Wave Desk Accessories"/>
    <n v="14.135999999999999"/>
    <n v="3"/>
    <n v="0.2"/>
    <n v="4.240800000000001"/>
  </r>
  <r>
    <n v="4627"/>
    <s v="CA-2013-101336"/>
    <x v="0"/>
    <x v="373"/>
    <d v="2013-11-19T00:00:00"/>
    <s v="Standard Class"/>
    <s v="CK-12760"/>
    <s v="Cyma Kinney"/>
    <s v="Corporate"/>
    <s v="United States"/>
    <s v="New York City"/>
    <s v="New York"/>
    <n v="10011"/>
    <s v="West"/>
    <s v="OFF-ST-10003455"/>
    <s v="Office Supplies"/>
    <s v="Storage"/>
    <s v="Tenex File Box, Personal Filing Tote with Lid, Black"/>
    <n v="77.55"/>
    <n v="5"/>
    <n v="0"/>
    <n v="20.163000000000004"/>
  </r>
  <r>
    <n v="4628"/>
    <s v="CA-2013-101336"/>
    <x v="0"/>
    <x v="373"/>
    <d v="2013-11-19T00:00:00"/>
    <s v="Standard Class"/>
    <s v="CK-12760"/>
    <s v="Cyma Kinney"/>
    <s v="Corporate"/>
    <s v="United States"/>
    <s v="New York City"/>
    <s v="New York"/>
    <n v="10011"/>
    <s v="West"/>
    <s v="OFF-ST-10000876"/>
    <s v="Office Supplies"/>
    <s v="Storage"/>
    <s v="Eldon Simplefile Box Office"/>
    <n v="24.88"/>
    <n v="2"/>
    <n v="0"/>
    <n v="6.9664000000000001"/>
  </r>
  <r>
    <n v="4629"/>
    <s v="CA-2013-101336"/>
    <x v="0"/>
    <x v="373"/>
    <d v="2013-11-19T00:00:00"/>
    <s v="Standard Class"/>
    <s v="CK-12760"/>
    <s v="Cyma Kinney"/>
    <s v="Corporate"/>
    <s v="United States"/>
    <s v="New York City"/>
    <s v="New York"/>
    <n v="10011"/>
    <s v="We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3-101336"/>
    <x v="0"/>
    <x v="373"/>
    <d v="2013-11-19T00:00:00"/>
    <s v="Standard Class"/>
    <s v="CK-12760"/>
    <s v="Cyma Kinney"/>
    <s v="Corporate"/>
    <s v="United States"/>
    <s v="New York City"/>
    <s v="New York"/>
    <n v="10011"/>
    <s v="West"/>
    <s v="OFF-ST-10004258"/>
    <s v="Office Supplies"/>
    <s v="Storage"/>
    <s v="Portable Personal File Box"/>
    <n v="36.630000000000003"/>
    <n v="3"/>
    <n v="0"/>
    <n v="9.8901000000000039"/>
  </r>
  <r>
    <n v="4631"/>
    <s v="US-2012-126235"/>
    <x v="1"/>
    <x v="52"/>
    <d v="2012-10-15T00:00:00"/>
    <s v="Same Day"/>
    <s v="GA-14725"/>
    <s v="Guy Armstrong"/>
    <s v="Consumer"/>
    <s v="United States"/>
    <s v="Mount Pleasant"/>
    <s v="Michigan"/>
    <n v="48858"/>
    <s v="West"/>
    <s v="FUR-FU-10000719"/>
    <s v="Furniture"/>
    <s v="Furnishings"/>
    <s v="DAX Cubicle Frames, 8-1/2 x 11"/>
    <n v="17.14"/>
    <n v="2"/>
    <n v="0"/>
    <n v="6.1704000000000008"/>
  </r>
  <r>
    <n v="4632"/>
    <s v="CA-2014-168396"/>
    <x v="3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4-168396"/>
    <x v="3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2-130456"/>
    <x v="1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2-130456"/>
    <x v="1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4-116288"/>
    <x v="3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4-168228"/>
    <x v="3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4-168228"/>
    <x v="3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4-168228"/>
    <x v="3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3-102162"/>
    <x v="0"/>
    <x v="108"/>
    <d v="2013-09-17T00:00:00"/>
    <s v="Standard Class"/>
    <s v="JF-15565"/>
    <s v="Jill Fjeld"/>
    <s v="Consumer"/>
    <s v="United States"/>
    <s v="Newport News"/>
    <s v="Virginia"/>
    <n v="23602"/>
    <s v="West"/>
    <s v="TEC-CO-10001943"/>
    <s v="Technology"/>
    <s v="Copiers"/>
    <s v="Canon PC-428 Personal Copier"/>
    <n v="1599.92"/>
    <n v="8"/>
    <n v="0"/>
    <n v="751.9624"/>
  </r>
  <r>
    <n v="4641"/>
    <s v="CA-2013-102162"/>
    <x v="0"/>
    <x v="108"/>
    <d v="2013-09-17T00:00:00"/>
    <s v="Standard Class"/>
    <s v="JF-15565"/>
    <s v="Jill Fjeld"/>
    <s v="Consumer"/>
    <s v="United States"/>
    <s v="Newport News"/>
    <s v="Virginia"/>
    <n v="23602"/>
    <s v="West"/>
    <s v="OFF-EN-10002312"/>
    <s v="Office Supplies"/>
    <s v="Envelopes"/>
    <s v="#10 Self-Seal White Envelopes"/>
    <n v="11.09"/>
    <n v="1"/>
    <n v="0"/>
    <n v="5.4340999999999999"/>
  </r>
  <r>
    <n v="4642"/>
    <s v="CA-2014-130141"/>
    <x v="3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4-130141"/>
    <x v="3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2-147501"/>
    <x v="1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2-147501"/>
    <x v="1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3-143910"/>
    <x v="0"/>
    <x v="399"/>
    <d v="2013-08-17T00:00:00"/>
    <s v="Standard Class"/>
    <s v="BC-11125"/>
    <s v="Becky Castell"/>
    <s v="Home Office"/>
    <s v="United States"/>
    <s v="New York City"/>
    <s v="New York"/>
    <n v="10011"/>
    <s v="West"/>
    <s v="FUR-CH-10000225"/>
    <s v="Furniture"/>
    <s v="Chairs"/>
    <s v="Global Geo Office Task Chair, Gray"/>
    <n v="145.76400000000001"/>
    <n v="2"/>
    <n v="0.1"/>
    <n v="-8.0980000000000167"/>
  </r>
  <r>
    <n v="4647"/>
    <s v="CA-2011-146885"/>
    <x v="2"/>
    <x v="992"/>
    <d v="2011-06-05T00:00:00"/>
    <s v="Standard Class"/>
    <s v="EB-13840"/>
    <s v="Ellis Ballard"/>
    <s v="Corporate"/>
    <s v="United States"/>
    <s v="Richmond"/>
    <s v="Virginia"/>
    <n v="23223"/>
    <s v="West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3-139556"/>
    <x v="0"/>
    <x v="993"/>
    <d v="2013-05-02T00:00:00"/>
    <s v="Standard Class"/>
    <s v="DB-13360"/>
    <s v="Dennis Bolton"/>
    <s v="Home Office"/>
    <s v="United States"/>
    <s v="New York City"/>
    <s v="New York"/>
    <n v="10009"/>
    <s v="We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4-129357"/>
    <x v="3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4-129357"/>
    <x v="3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4-150987"/>
    <x v="3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4-150987"/>
    <x v="3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4-132647"/>
    <x v="3"/>
    <x v="922"/>
    <d v="2014-02-24T00:00:00"/>
    <s v="Standard Class"/>
    <s v="GH-14410"/>
    <s v="Gary Hansen"/>
    <s v="Home Office"/>
    <s v="United States"/>
    <s v="Perth Amboy"/>
    <s v="New Jersey"/>
    <n v="8861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4-132647"/>
    <x v="3"/>
    <x v="922"/>
    <d v="2014-02-24T00:00:00"/>
    <s v="Standard Class"/>
    <s v="GH-14410"/>
    <s v="Gary Hansen"/>
    <s v="Home Office"/>
    <s v="United States"/>
    <s v="Perth Amboy"/>
    <s v="New Jersey"/>
    <n v="8861"/>
    <s v="We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4-159107"/>
    <x v="3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1-160738"/>
    <x v="2"/>
    <x v="952"/>
    <d v="2011-05-10T00:00:00"/>
    <s v="Standard Class"/>
    <s v="KH-16330"/>
    <s v="Katharine Harms"/>
    <s v="Corporate"/>
    <s v="United States"/>
    <s v="Freeport"/>
    <s v="Illinois"/>
    <n v="61032"/>
    <s v="West"/>
    <s v="OFF-ST-10003442"/>
    <s v="Office Supplies"/>
    <s v="Storage"/>
    <s v="Eldon Portable Mobile Manager"/>
    <n v="45.248000000000005"/>
    <n v="2"/>
    <n v="0.2"/>
    <n v="3.9591999999999992"/>
  </r>
  <r>
    <n v="4657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OFF-PA-10002230"/>
    <s v="Office Supplies"/>
    <s v="Paper"/>
    <s v="Xerox 1897"/>
    <n v="7.9680000000000009"/>
    <n v="2"/>
    <n v="0.2"/>
    <n v="2.8884000000000007"/>
  </r>
  <r>
    <n v="4660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TEC-AC-10001542"/>
    <s v="Technology"/>
    <s v="Accessories"/>
    <s v="SanDisk Cruzer 16 GB USB Flash Drive"/>
    <n v="27.552000000000003"/>
    <n v="3"/>
    <n v="0.2"/>
    <n v="-0.3444000000000047"/>
  </r>
  <r>
    <n v="4662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2-112130"/>
    <x v="1"/>
    <x v="910"/>
    <d v="2012-05-07T00:00:00"/>
    <s v="Standard Class"/>
    <s v="SV-20785"/>
    <s v="Stewart Visinsky"/>
    <s v="Consumer"/>
    <s v="United States"/>
    <s v="Philadelphia"/>
    <s v="Pennsylvania"/>
    <n v="19140"/>
    <s v="We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3-111409"/>
    <x v="0"/>
    <x v="31"/>
    <d v="2013-09-23T00:00:00"/>
    <s v="Standard Class"/>
    <s v="PO-18850"/>
    <s v="Patrick O'Brill"/>
    <s v="Consumer"/>
    <s v="United States"/>
    <s v="Jacksonville"/>
    <s v="Florida"/>
    <n v="32216"/>
    <s v="West"/>
    <s v="OFF-LA-10002787"/>
    <s v="Office Supplies"/>
    <s v="Labels"/>
    <s v="Avery 480"/>
    <n v="3"/>
    <n v="1"/>
    <n v="0.2"/>
    <n v="1.0499999999999998"/>
  </r>
  <r>
    <n v="4665"/>
    <s v="CA-2013-116232"/>
    <x v="0"/>
    <x v="897"/>
    <d v="2013-09-27T00:00:00"/>
    <s v="Standard Class"/>
    <s v="AC-10450"/>
    <s v="Amy Cox"/>
    <s v="Consumer"/>
    <s v="United States"/>
    <s v="Pembroke Pines"/>
    <s v="Florida"/>
    <n v="33024"/>
    <s v="West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3-116232"/>
    <x v="0"/>
    <x v="897"/>
    <d v="2013-09-27T00:00:00"/>
    <s v="Standard Class"/>
    <s v="AC-10450"/>
    <s v="Amy Cox"/>
    <s v="Consumer"/>
    <s v="United States"/>
    <s v="Pembroke Pines"/>
    <s v="Florida"/>
    <n v="33024"/>
    <s v="West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3-116547"/>
    <x v="0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3-116547"/>
    <x v="0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4-133200"/>
    <x v="3"/>
    <x v="636"/>
    <d v="2014-05-12T00:00:00"/>
    <s v="Standard Class"/>
    <s v="DB-13555"/>
    <s v="Dorothy Badders"/>
    <s v="Corporate"/>
    <s v="United States"/>
    <s v="Fort Worth"/>
    <s v="Texas"/>
    <n v="76106"/>
    <s v="West"/>
    <s v="OFF-BI-10002827"/>
    <s v="Office Supplies"/>
    <s v="Binders"/>
    <s v="Avery Durable Poly Binders"/>
    <n v="11.059999999999999"/>
    <n v="10"/>
    <n v="0.8"/>
    <n v="-18.802"/>
  </r>
  <r>
    <n v="4670"/>
    <s v="US-2014-133200"/>
    <x v="3"/>
    <x v="636"/>
    <d v="2014-05-12T00:00:00"/>
    <s v="Standard Class"/>
    <s v="DB-13555"/>
    <s v="Dorothy Badders"/>
    <s v="Corporate"/>
    <s v="United States"/>
    <s v="Fort Worth"/>
    <s v="Texas"/>
    <n v="76106"/>
    <s v="West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4-133200"/>
    <x v="3"/>
    <x v="636"/>
    <d v="2014-05-12T00:00:00"/>
    <s v="Standard Class"/>
    <s v="DB-13555"/>
    <s v="Dorothy Badders"/>
    <s v="Corporate"/>
    <s v="United States"/>
    <s v="Fort Worth"/>
    <s v="Texas"/>
    <n v="76106"/>
    <s v="West"/>
    <s v="OFF-ST-10001932"/>
    <s v="Office Supplies"/>
    <s v="Storage"/>
    <s v="Fellowes Staxonsteel Drawer Files"/>
    <n v="772.68000000000006"/>
    <n v="5"/>
    <n v="0.2"/>
    <n v="-57.950999999999993"/>
  </r>
  <r>
    <n v="4672"/>
    <s v="CA-2013-133550"/>
    <x v="0"/>
    <x v="995"/>
    <d v="2013-08-07T00:00:00"/>
    <s v="Standard Class"/>
    <s v="KL-16645"/>
    <s v="Ken Lonsdale"/>
    <s v="Consumer"/>
    <s v="United States"/>
    <s v="Detroit"/>
    <s v="Michigan"/>
    <n v="48205"/>
    <s v="West"/>
    <s v="OFF-AP-10001005"/>
    <s v="Office Supplies"/>
    <s v="Appliances"/>
    <s v="Honeywell Quietcare HEPA Air Cleaner"/>
    <n v="283.14000000000004"/>
    <n v="4"/>
    <n v="0.1"/>
    <n v="72.357999999999976"/>
  </r>
  <r>
    <n v="4673"/>
    <s v="CA-2013-133550"/>
    <x v="0"/>
    <x v="995"/>
    <d v="2013-08-07T00:00:00"/>
    <s v="Standard Class"/>
    <s v="KL-16645"/>
    <s v="Ken Lonsdale"/>
    <s v="Consumer"/>
    <s v="United States"/>
    <s v="Detroit"/>
    <s v="Michigan"/>
    <n v="48205"/>
    <s v="West"/>
    <s v="TEC-PH-10004042"/>
    <s v="Technology"/>
    <s v="Phones"/>
    <s v="ClearOne Communications CHAT 70 OC Speaker Phone"/>
    <n v="635.96"/>
    <n v="4"/>
    <n v="0"/>
    <n v="165.34960000000001"/>
  </r>
  <r>
    <n v="4674"/>
    <s v="CA-2013-133550"/>
    <x v="0"/>
    <x v="995"/>
    <d v="2013-08-07T00:00:00"/>
    <s v="Standard Class"/>
    <s v="KL-16645"/>
    <s v="Ken Lonsdale"/>
    <s v="Consumer"/>
    <s v="United States"/>
    <s v="Detroit"/>
    <s v="Michigan"/>
    <n v="48205"/>
    <s v="West"/>
    <s v="TEC-PH-10001079"/>
    <s v="Technology"/>
    <s v="Phones"/>
    <s v="Polycom SoundPoint Pro SE-225 Corded phone"/>
    <n v="118.99"/>
    <n v="1"/>
    <n v="0"/>
    <n v="33.3172"/>
  </r>
  <r>
    <n v="4675"/>
    <s v="CA-2013-133550"/>
    <x v="0"/>
    <x v="995"/>
    <d v="2013-08-07T00:00:00"/>
    <s v="Standard Class"/>
    <s v="KL-16645"/>
    <s v="Ken Lonsdale"/>
    <s v="Consumer"/>
    <s v="United States"/>
    <s v="Detroit"/>
    <s v="Michigan"/>
    <n v="48205"/>
    <s v="West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4-139416"/>
    <x v="3"/>
    <x v="996"/>
    <d v="2014-03-30T00:00:00"/>
    <s v="Second Class"/>
    <s v="AG-10270"/>
    <s v="Alejandro Grove"/>
    <s v="Consumer"/>
    <s v="United States"/>
    <s v="Philadelphia"/>
    <s v="Pennsylvania"/>
    <n v="19120"/>
    <s v="We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1-114510"/>
    <x v="2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1-114510"/>
    <x v="2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1-114510"/>
    <x v="2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1-114510"/>
    <x v="2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s"/>
    <n v="21.36"/>
    <n v="2"/>
    <n v="0"/>
    <n v="5.7672000000000008"/>
  </r>
  <r>
    <n v="4681"/>
    <s v="CA-2011-114510"/>
    <x v="2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3-169215"/>
    <x v="0"/>
    <x v="216"/>
    <d v="2013-07-19T00:00:00"/>
    <s v="Second Class"/>
    <s v="RE-19450"/>
    <s v="Richard Eichhorn"/>
    <s v="Consumer"/>
    <s v="United States"/>
    <s v="Auburn"/>
    <s v="New York"/>
    <n v="13021"/>
    <s v="West"/>
    <s v="OFF-FA-10000936"/>
    <s v="Office Supplies"/>
    <s v="Fasteners"/>
    <s v="Acco Hot Clips Clips to Go"/>
    <n v="29.61"/>
    <n v="9"/>
    <n v="0"/>
    <n v="13.324499999999999"/>
  </r>
  <r>
    <n v="4683"/>
    <s v="CA-2013-127698"/>
    <x v="0"/>
    <x v="49"/>
    <d v="2013-12-02T00:00:00"/>
    <s v="Same Day"/>
    <s v="MV-18190"/>
    <s v="Mike Vittorini"/>
    <s v="Consumer"/>
    <s v="United States"/>
    <s v="Raleigh"/>
    <s v="North Carolina"/>
    <n v="27604"/>
    <s v="West"/>
    <s v="TEC-PH-10003811"/>
    <s v="Technology"/>
    <s v="Phones"/>
    <s v="Jabra Supreme Plus Driver Edition Headset"/>
    <n v="863.928"/>
    <n v="9"/>
    <n v="0.2"/>
    <n v="86.392799999999994"/>
  </r>
  <r>
    <n v="4684"/>
    <s v="CA-2013-159912"/>
    <x v="0"/>
    <x v="48"/>
    <d v="2013-09-04T00:00:00"/>
    <s v="Standard Class"/>
    <s v="GB-14530"/>
    <s v="George Bell"/>
    <s v="Corporate"/>
    <s v="United States"/>
    <s v="Philadelphia"/>
    <s v="Pennsylvania"/>
    <n v="19120"/>
    <s v="We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3-159912"/>
    <x v="0"/>
    <x v="48"/>
    <d v="2013-09-04T00:00:00"/>
    <s v="Standard Class"/>
    <s v="GB-14530"/>
    <s v="George Bell"/>
    <s v="Corporate"/>
    <s v="United States"/>
    <s v="Philadelphia"/>
    <s v="Pennsylvania"/>
    <n v="19120"/>
    <s v="West"/>
    <s v="FUR-BO-10002853"/>
    <s v="Furniture"/>
    <s v="Bookcases"/>
    <s v="O'Sullivan 5-Shelf Heavy-Duty Bookcases"/>
    <n v="163.88"/>
    <n v="4"/>
    <n v="0.5"/>
    <n v="-81.94"/>
  </r>
  <r>
    <n v="4686"/>
    <s v="CA-2013-159912"/>
    <x v="0"/>
    <x v="48"/>
    <d v="2013-09-04T00:00:00"/>
    <s v="Standard Class"/>
    <s v="GB-14530"/>
    <s v="George Bell"/>
    <s v="Corporate"/>
    <s v="United States"/>
    <s v="Philadelphia"/>
    <s v="Pennsylvania"/>
    <n v="19120"/>
    <s v="West"/>
    <s v="OFF-BI-10002071"/>
    <s v="Office Supplies"/>
    <s v="Binders"/>
    <s v="Fellowes Black Plastic Comb Bindings"/>
    <n v="3.4860000000000002"/>
    <n v="2"/>
    <n v="0.7"/>
    <n v="-2.7887999999999993"/>
  </r>
  <r>
    <n v="4687"/>
    <s v="CA-2013-159912"/>
    <x v="0"/>
    <x v="48"/>
    <d v="2013-09-04T00:00:00"/>
    <s v="Standard Class"/>
    <s v="GB-14530"/>
    <s v="George Bell"/>
    <s v="Corporate"/>
    <s v="United States"/>
    <s v="Philadelphia"/>
    <s v="Pennsylvania"/>
    <n v="19120"/>
    <s v="West"/>
    <s v="OFF-FA-10000053"/>
    <s v="Office Supplies"/>
    <s v="Fasteners"/>
    <s v="Revere Boxed Rubber Bands by Revere"/>
    <n v="10.584"/>
    <n v="7"/>
    <n v="0.2"/>
    <n v="-2.3813999999999993"/>
  </r>
  <r>
    <n v="4688"/>
    <s v="CA-2013-101987"/>
    <x v="0"/>
    <x v="890"/>
    <d v="2013-07-01T00:00:00"/>
    <s v="Standard Class"/>
    <s v="HL-15040"/>
    <s v="Hunter Lopez"/>
    <s v="Consumer"/>
    <s v="United States"/>
    <s v="Richmond"/>
    <s v="Indiana"/>
    <n v="47374"/>
    <s v="West"/>
    <s v="TEC-PH-10001305"/>
    <s v="Technology"/>
    <s v="Phones"/>
    <s v="Panasonic KX TS208W Corded phone"/>
    <n v="440.91"/>
    <n v="9"/>
    <n v="0"/>
    <n v="123.45480000000005"/>
  </r>
  <r>
    <n v="4689"/>
    <s v="US-2014-154851"/>
    <x v="3"/>
    <x v="983"/>
    <d v="2014-04-04T00:00:00"/>
    <s v="Standard Class"/>
    <s v="BP-11155"/>
    <s v="Becky Pak"/>
    <s v="Consumer"/>
    <s v="United States"/>
    <s v="Lancaster"/>
    <s v="Pennsylvania"/>
    <n v="17602"/>
    <s v="We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1-138681"/>
    <x v="2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1-138681"/>
    <x v="2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1-138681"/>
    <x v="2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1-138681"/>
    <x v="2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1-138681"/>
    <x v="2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2-138121"/>
    <x v="1"/>
    <x v="997"/>
    <d v="2012-12-17T00:00:00"/>
    <s v="Same Day"/>
    <s v="JL-15835"/>
    <s v="John Lee"/>
    <s v="Consumer"/>
    <s v="United States"/>
    <s v="Detroit"/>
    <s v="Michigan"/>
    <n v="48205"/>
    <s v="West"/>
    <s v="OFF-BI-10000320"/>
    <s v="Office Supplies"/>
    <s v="Binders"/>
    <s v="GBC Plastic Binding Combs"/>
    <n v="29.52"/>
    <n v="4"/>
    <n v="0"/>
    <n v="14.4648"/>
  </r>
  <r>
    <n v="4696"/>
    <s v="US-2012-138121"/>
    <x v="1"/>
    <x v="997"/>
    <d v="2012-12-17T00:00:00"/>
    <s v="Same Day"/>
    <s v="JL-15835"/>
    <s v="John Lee"/>
    <s v="Consumer"/>
    <s v="United States"/>
    <s v="Detroit"/>
    <s v="Michigan"/>
    <n v="48205"/>
    <s v="West"/>
    <s v="FUR-CH-10003846"/>
    <s v="Furniture"/>
    <s v="Chairs"/>
    <s v="Hon Valutask Swivel Chairs"/>
    <n v="302.94"/>
    <n v="3"/>
    <n v="0"/>
    <n v="48.470400000000012"/>
  </r>
  <r>
    <n v="4697"/>
    <s v="US-2012-138121"/>
    <x v="1"/>
    <x v="997"/>
    <d v="2012-12-17T00:00:00"/>
    <s v="Same Day"/>
    <s v="JL-15835"/>
    <s v="John Lee"/>
    <s v="Consumer"/>
    <s v="United States"/>
    <s v="Detroit"/>
    <s v="Michigan"/>
    <n v="48205"/>
    <s v="West"/>
    <s v="FUR-CH-10004875"/>
    <s v="Furniture"/>
    <s v="Chairs"/>
    <s v="Harbour Creations 67200 Series Stacking Chairs"/>
    <n v="142.36000000000001"/>
    <n v="2"/>
    <n v="0"/>
    <n v="38.437200000000004"/>
  </r>
  <r>
    <n v="4698"/>
    <s v="US-2012-138121"/>
    <x v="1"/>
    <x v="997"/>
    <d v="2012-12-17T00:00:00"/>
    <s v="Same Day"/>
    <s v="JL-15835"/>
    <s v="John Lee"/>
    <s v="Consumer"/>
    <s v="United States"/>
    <s v="Detroit"/>
    <s v="Michigan"/>
    <n v="48205"/>
    <s v="West"/>
    <s v="FUR-CH-10003817"/>
    <s v="Furniture"/>
    <s v="Chairs"/>
    <s v="Global Value Steno Chair, Gray"/>
    <n v="546.66"/>
    <n v="9"/>
    <n v="0"/>
    <n v="136.66500000000002"/>
  </r>
  <r>
    <n v="4699"/>
    <s v="US-2012-138121"/>
    <x v="1"/>
    <x v="997"/>
    <d v="2012-12-17T00:00:00"/>
    <s v="Same Day"/>
    <s v="JL-15835"/>
    <s v="John Lee"/>
    <s v="Consumer"/>
    <s v="United States"/>
    <s v="Detroit"/>
    <s v="Michigan"/>
    <n v="48205"/>
    <s v="West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4-140298"/>
    <x v="3"/>
    <x v="943"/>
    <d v="2014-05-18T00:00:00"/>
    <s v="Standard Class"/>
    <s v="JK-16120"/>
    <s v="Julie Kriz"/>
    <s v="Home Office"/>
    <s v="United States"/>
    <s v="Austin"/>
    <s v="Texas"/>
    <n v="78745"/>
    <s v="West"/>
    <s v="OFF-AR-10003481"/>
    <s v="Office Supplies"/>
    <s v="Art"/>
    <s v="Newell 348"/>
    <n v="5.2480000000000002"/>
    <n v="2"/>
    <n v="0.2"/>
    <n v="0.59039999999999915"/>
  </r>
  <r>
    <n v="4701"/>
    <s v="CA-2014-140298"/>
    <x v="3"/>
    <x v="943"/>
    <d v="2014-05-18T00:00:00"/>
    <s v="Standard Class"/>
    <s v="JK-16120"/>
    <s v="Julie Kriz"/>
    <s v="Home Office"/>
    <s v="United States"/>
    <s v="Austin"/>
    <s v="Texas"/>
    <n v="78745"/>
    <s v="West"/>
    <s v="OFF-ST-10004180"/>
    <s v="Office Supplies"/>
    <s v="Storage"/>
    <s v="Safco Commercial Shelving"/>
    <n v="74.415999999999997"/>
    <n v="2"/>
    <n v="0.2"/>
    <n v="-14.883200000000002"/>
  </r>
  <r>
    <n v="4702"/>
    <s v="CA-2014-140298"/>
    <x v="3"/>
    <x v="943"/>
    <d v="2014-05-18T00:00:00"/>
    <s v="Standard Class"/>
    <s v="JK-16120"/>
    <s v="Julie Kriz"/>
    <s v="Home Office"/>
    <s v="United States"/>
    <s v="Austin"/>
    <s v="Texas"/>
    <n v="78745"/>
    <s v="West"/>
    <s v="OFF-PA-10003657"/>
    <s v="Office Supplies"/>
    <s v="Paper"/>
    <s v="Xerox 1927"/>
    <n v="6.8480000000000008"/>
    <n v="2"/>
    <n v="0.2"/>
    <n v="2.1399999999999992"/>
  </r>
  <r>
    <n v="4703"/>
    <s v="CA-2014-140298"/>
    <x v="3"/>
    <x v="943"/>
    <d v="2014-05-18T00:00:00"/>
    <s v="Standard Class"/>
    <s v="JK-16120"/>
    <s v="Julie Kriz"/>
    <s v="Home Office"/>
    <s v="United States"/>
    <s v="Austin"/>
    <s v="Texas"/>
    <n v="78745"/>
    <s v="West"/>
    <s v="FUR-FU-10001967"/>
    <s v="Furniture"/>
    <s v="Furnishings"/>
    <s v="Telescoping Adjustable Floor Lamp"/>
    <n v="7.9959999999999996"/>
    <n v="1"/>
    <n v="0.6"/>
    <n v="-6.9964999999999993"/>
  </r>
  <r>
    <n v="4704"/>
    <s v="CA-2013-166240"/>
    <x v="0"/>
    <x v="890"/>
    <d v="2013-06-29T00:00:00"/>
    <s v="Standard Class"/>
    <s v="DH-13075"/>
    <s v="Dave Hallsten"/>
    <s v="Corporate"/>
    <s v="United States"/>
    <s v="Houston"/>
    <s v="Texas"/>
    <n v="77095"/>
    <s v="West"/>
    <s v="OFF-AP-10002082"/>
    <s v="Office Supplies"/>
    <s v="Appliances"/>
    <s v="Holmes HEPA Air Purifier"/>
    <n v="8.711999999999998"/>
    <n v="2"/>
    <n v="0.8"/>
    <n v="-19.602000000000007"/>
  </r>
  <r>
    <n v="4705"/>
    <s v="CA-2013-158435"/>
    <x v="0"/>
    <x v="624"/>
    <d v="2013-05-19T00:00:00"/>
    <s v="First Class"/>
    <s v="AG-10900"/>
    <s v="Arthur Gainer"/>
    <s v="Consumer"/>
    <s v="United States"/>
    <s v="Waterbury"/>
    <s v="Connecticut"/>
    <n v="6708"/>
    <s v="We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3-158435"/>
    <x v="0"/>
    <x v="624"/>
    <d v="2013-05-19T00:00:00"/>
    <s v="First Class"/>
    <s v="AG-10900"/>
    <s v="Arthur Gainer"/>
    <s v="Consumer"/>
    <s v="United States"/>
    <s v="Waterbury"/>
    <s v="Connecticut"/>
    <n v="6708"/>
    <s v="West"/>
    <s v="OFF-LA-10002475"/>
    <s v="Office Supplies"/>
    <s v="Labels"/>
    <s v="Avery 519"/>
    <n v="14.62"/>
    <n v="2"/>
    <n v="0"/>
    <n v="6.8713999999999995"/>
  </r>
  <r>
    <n v="4707"/>
    <s v="CA-2013-158435"/>
    <x v="0"/>
    <x v="624"/>
    <d v="2013-05-19T00:00:00"/>
    <s v="First Class"/>
    <s v="AG-10900"/>
    <s v="Arthur Gainer"/>
    <s v="Consumer"/>
    <s v="United States"/>
    <s v="Waterbury"/>
    <s v="Connecticut"/>
    <n v="6708"/>
    <s v="We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4-138149"/>
    <x v="3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4-138149"/>
    <x v="3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4-138149"/>
    <x v="3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4-138149"/>
    <x v="3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1-112403"/>
    <x v="2"/>
    <x v="691"/>
    <d v="2011-03-31T00:00:00"/>
    <s v="Same Day"/>
    <s v="JO-15280"/>
    <s v="Jas O'Carroll"/>
    <s v="Consumer"/>
    <s v="United States"/>
    <s v="Philadelphia"/>
    <s v="Pennsylvania"/>
    <n v="19120"/>
    <s v="West"/>
    <s v="OFF-BI-10003529"/>
    <s v="Office Supplies"/>
    <s v="Binders"/>
    <s v="Avery Round Ring Poly Binders"/>
    <n v="0.85200000000000009"/>
    <n v="1"/>
    <n v="0.7"/>
    <n v="-0.59639999999999982"/>
  </r>
  <r>
    <n v="4713"/>
    <s v="CA-2011-108273"/>
    <x v="2"/>
    <x v="757"/>
    <d v="2011-12-21T00:00:00"/>
    <s v="Standard Class"/>
    <s v="EJ-13720"/>
    <s v="Ed Jacobs"/>
    <s v="Consumer"/>
    <s v="United States"/>
    <s v="Huntsville"/>
    <s v="Texas"/>
    <n v="77340"/>
    <s v="West"/>
    <s v="OFF-PA-10000029"/>
    <s v="Office Supplies"/>
    <s v="Paper"/>
    <s v="Xerox 224"/>
    <n v="36.288000000000011"/>
    <n v="7"/>
    <n v="0.2"/>
    <n v="12.700800000000001"/>
  </r>
  <r>
    <n v="4714"/>
    <s v="CA-2011-108273"/>
    <x v="2"/>
    <x v="757"/>
    <d v="2011-12-21T00:00:00"/>
    <s v="Standard Class"/>
    <s v="EJ-13720"/>
    <s v="Ed Jacobs"/>
    <s v="Consumer"/>
    <s v="United States"/>
    <s v="Huntsville"/>
    <s v="Texas"/>
    <n v="77340"/>
    <s v="West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4-121643"/>
    <x v="3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2-122910"/>
    <x v="1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4-143126"/>
    <x v="3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2-129042"/>
    <x v="1"/>
    <x v="295"/>
    <d v="2012-12-17T00:00:00"/>
    <s v="Standard Class"/>
    <s v="EM-13960"/>
    <s v="Eric Murdock"/>
    <s v="Consumer"/>
    <s v="United States"/>
    <s v="Baltimore"/>
    <s v="Maryland"/>
    <n v="21215"/>
    <s v="West"/>
    <s v="OFF-AR-10001662"/>
    <s v="Office Supplies"/>
    <s v="Art"/>
    <s v="Rogers Handheld Barrel Pencil Sharpener"/>
    <n v="8.2200000000000006"/>
    <n v="3"/>
    <n v="0"/>
    <n v="2.2194000000000007"/>
  </r>
  <r>
    <n v="4719"/>
    <s v="CA-2012-109736"/>
    <x v="1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2-142601"/>
    <x v="1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2-142601"/>
    <x v="1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1-106229"/>
    <x v="2"/>
    <x v="159"/>
    <d v="2011-06-11T00:00:00"/>
    <s v="Second Class"/>
    <s v="NR-18550"/>
    <s v="Nick Radford"/>
    <s v="Consumer"/>
    <s v="United States"/>
    <s v="Aurora"/>
    <s v="Illinois"/>
    <n v="60505"/>
    <s v="West"/>
    <s v="FUR-TA-10002041"/>
    <s v="Furniture"/>
    <s v="Tables"/>
    <s v="Bevis Round Conference Table Top, X-Base"/>
    <n v="268.935"/>
    <n v="3"/>
    <n v="0.5"/>
    <n v="-209.76929999999999"/>
  </r>
  <r>
    <n v="4723"/>
    <s v="US-2014-135230"/>
    <x v="3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"/>
    <n v="7.58"/>
    <n v="1"/>
    <n v="0"/>
    <n v="2.9561999999999999"/>
  </r>
  <r>
    <n v="4724"/>
    <s v="CA-2013-159653"/>
    <x v="0"/>
    <x v="730"/>
    <d v="2013-05-23T00:00:00"/>
    <s v="Same Day"/>
    <s v="JF-15490"/>
    <s v="Jeremy Farry"/>
    <s v="Consumer"/>
    <s v="United States"/>
    <s v="Athens"/>
    <s v="Georgia"/>
    <n v="30605"/>
    <s v="West"/>
    <s v="OFF-LA-10004345"/>
    <s v="Office Supplies"/>
    <s v="Labels"/>
    <s v="Avery 493"/>
    <n v="14.73"/>
    <n v="3"/>
    <n v="0"/>
    <n v="7.2176999999999998"/>
  </r>
  <r>
    <n v="4725"/>
    <s v="CA-2013-131968"/>
    <x v="0"/>
    <x v="583"/>
    <d v="2013-11-16T00:00:00"/>
    <s v="Standard Class"/>
    <s v="LB-16795"/>
    <s v="Laurel Beltran"/>
    <s v="Home Office"/>
    <s v="United States"/>
    <s v="Apopka"/>
    <s v="Florida"/>
    <n v="32712"/>
    <s v="West"/>
    <s v="OFF-BI-10002852"/>
    <s v="Office Supplies"/>
    <s v="Binders"/>
    <s v="Ibico Standard Transparent Covers"/>
    <n v="9.8880000000000017"/>
    <n v="2"/>
    <n v="0.7"/>
    <n v="-6.921599999999998"/>
  </r>
  <r>
    <n v="4726"/>
    <s v="CA-2013-131968"/>
    <x v="0"/>
    <x v="583"/>
    <d v="2013-11-16T00:00:00"/>
    <s v="Standard Class"/>
    <s v="LB-16795"/>
    <s v="Laurel Beltran"/>
    <s v="Home Office"/>
    <s v="United States"/>
    <s v="Apopka"/>
    <s v="Florida"/>
    <n v="32712"/>
    <s v="West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1-119151"/>
    <x v="2"/>
    <x v="641"/>
    <d v="2011-11-29T00:00:00"/>
    <s v="Second Class"/>
    <s v="MP-18175"/>
    <s v="Mike Pelletier"/>
    <s v="Home Office"/>
    <s v="United States"/>
    <s v="New York City"/>
    <s v="New York"/>
    <n v="10009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1-119151"/>
    <x v="2"/>
    <x v="641"/>
    <d v="2011-11-29T00:00:00"/>
    <s v="Second Class"/>
    <s v="MP-18175"/>
    <s v="Mike Pelletier"/>
    <s v="Home Office"/>
    <s v="United States"/>
    <s v="New York City"/>
    <s v="New York"/>
    <n v="10009"/>
    <s v="We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1-123323"/>
    <x v="2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3-124681"/>
    <x v="0"/>
    <x v="427"/>
    <d v="2013-07-24T00:00:00"/>
    <s v="Second Class"/>
    <s v="SV-20935"/>
    <s v="Susan Vittorini"/>
    <s v="Consumer"/>
    <s v="United States"/>
    <s v="Dallas"/>
    <s v="Texas"/>
    <n v="75217"/>
    <s v="West"/>
    <s v="TEC-AC-10000487"/>
    <s v="Technology"/>
    <s v="Accessories"/>
    <s v="SanDisk Cruzer 4 GB USB Flash Drive"/>
    <n v="15.576000000000001"/>
    <n v="3"/>
    <n v="0.2"/>
    <n v="3.3098999999999998"/>
  </r>
  <r>
    <n v="4731"/>
    <s v="US-2012-103996"/>
    <x v="1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2-103996"/>
    <x v="1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2-103996"/>
    <x v="1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2-103996"/>
    <x v="1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3-120530"/>
    <x v="0"/>
    <x v="281"/>
    <d v="2013-04-13T00:00:00"/>
    <s v="Standard Class"/>
    <s v="Dl-13600"/>
    <s v="Dorris liebe"/>
    <s v="Corporate"/>
    <s v="United States"/>
    <s v="New York City"/>
    <s v="New York"/>
    <n v="10035"/>
    <s v="We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2-155054"/>
    <x v="1"/>
    <x v="385"/>
    <d v="2012-06-19T00:00:00"/>
    <s v="Standard Class"/>
    <s v="PS-19045"/>
    <s v="Penelope Sewall"/>
    <s v="Home Office"/>
    <s v="United States"/>
    <s v="Lewiston"/>
    <s v="Maine"/>
    <n v="4240"/>
    <s v="West"/>
    <s v="OFF-BI-10004970"/>
    <s v="Office Supplies"/>
    <s v="Binders"/>
    <s v="ACCOHIDE 3-Ring Binder, Blue, 1&quot;"/>
    <n v="8.26"/>
    <n v="2"/>
    <n v="0"/>
    <n v="3.8822000000000001"/>
  </r>
  <r>
    <n v="4737"/>
    <s v="CA-2012-155054"/>
    <x v="1"/>
    <x v="385"/>
    <d v="2012-06-19T00:00:00"/>
    <s v="Standard Class"/>
    <s v="PS-19045"/>
    <s v="Penelope Sewall"/>
    <s v="Home Office"/>
    <s v="United States"/>
    <s v="Lewiston"/>
    <s v="Maine"/>
    <n v="4240"/>
    <s v="West"/>
    <s v="OFF-BI-10002824"/>
    <s v="Office Supplies"/>
    <s v="Binders"/>
    <s v="Recycled Easel Ring Binders"/>
    <n v="29.84"/>
    <n v="2"/>
    <n v="0"/>
    <n v="13.427999999999997"/>
  </r>
  <r>
    <n v="4738"/>
    <s v="CA-2012-155054"/>
    <x v="1"/>
    <x v="385"/>
    <d v="2012-06-19T00:00:00"/>
    <s v="Standard Class"/>
    <s v="PS-19045"/>
    <s v="Penelope Sewall"/>
    <s v="Home Office"/>
    <s v="United States"/>
    <s v="Lewiston"/>
    <s v="Maine"/>
    <n v="4240"/>
    <s v="West"/>
    <s v="TEC-AC-10003657"/>
    <s v="Technology"/>
    <s v="Accessories"/>
    <s v="Lenovo 17-Key USB Numeric Keypad"/>
    <n v="67.98"/>
    <n v="2"/>
    <n v="0"/>
    <n v="14.955599999999997"/>
  </r>
  <r>
    <n v="4739"/>
    <s v="CA-2012-105725"/>
    <x v="1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2-105725"/>
    <x v="1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4-164364"/>
    <x v="3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4-164364"/>
    <x v="3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4-164364"/>
    <x v="3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4-168123"/>
    <x v="3"/>
    <x v="916"/>
    <d v="2014-03-06T00:00:00"/>
    <s v="Same Day"/>
    <s v="JD-16060"/>
    <s v="Julia Dunbar"/>
    <s v="Consumer"/>
    <s v="United States"/>
    <s v="Rochester"/>
    <s v="Minnesota"/>
    <n v="55901"/>
    <s v="West"/>
    <s v="OFF-FA-10002763"/>
    <s v="Office Supplies"/>
    <s v="Fasteners"/>
    <s v="Advantus Map Pennant Flags and Round Head Tacks"/>
    <n v="7.9"/>
    <n v="2"/>
    <n v="0"/>
    <n v="2.5279999999999996"/>
  </r>
  <r>
    <n v="4745"/>
    <s v="CA-2014-168123"/>
    <x v="3"/>
    <x v="916"/>
    <d v="2014-03-06T00:00:00"/>
    <s v="Same Day"/>
    <s v="JD-16060"/>
    <s v="Julia Dunbar"/>
    <s v="Consumer"/>
    <s v="United States"/>
    <s v="Rochester"/>
    <s v="Minnesota"/>
    <n v="55901"/>
    <s v="West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4-168123"/>
    <x v="3"/>
    <x v="916"/>
    <d v="2014-03-06T00:00:00"/>
    <s v="Same Day"/>
    <s v="JD-16060"/>
    <s v="Julia Dunbar"/>
    <s v="Consumer"/>
    <s v="United States"/>
    <s v="Rochester"/>
    <s v="Minnesota"/>
    <n v="55901"/>
    <s v="West"/>
    <s v="OFF-BI-10001071"/>
    <s v="Office Supplies"/>
    <s v="Binders"/>
    <s v="GBC ProClick Punch Binding System"/>
    <n v="127.96"/>
    <n v="2"/>
    <n v="0"/>
    <n v="62.700400000000002"/>
  </r>
  <r>
    <n v="4747"/>
    <s v="CA-2014-168123"/>
    <x v="3"/>
    <x v="916"/>
    <d v="2014-03-06T00:00:00"/>
    <s v="Same Day"/>
    <s v="JD-16060"/>
    <s v="Julia Dunbar"/>
    <s v="Consumer"/>
    <s v="United States"/>
    <s v="Rochester"/>
    <s v="Minnesota"/>
    <n v="55901"/>
    <s v="West"/>
    <s v="OFF-BI-10001097"/>
    <s v="Office Supplies"/>
    <s v="Binders"/>
    <s v="Avery Hole Reinforcements"/>
    <n v="18.690000000000001"/>
    <n v="3"/>
    <n v="0"/>
    <n v="9.158100000000001"/>
  </r>
  <r>
    <n v="4748"/>
    <s v="CA-2013-120005"/>
    <x v="0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3-120005"/>
    <x v="0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3-123526"/>
    <x v="0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3-127649"/>
    <x v="0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3-159989"/>
    <x v="0"/>
    <x v="10"/>
    <d v="2013-12-14T00:00:00"/>
    <s v="Standard Class"/>
    <s v="EB-13870"/>
    <s v="Emily Burns"/>
    <s v="Consumer"/>
    <s v="United States"/>
    <s v="Franklin"/>
    <s v="Tennessee"/>
    <n v="37064"/>
    <s v="West"/>
    <s v="TEC-PH-10000169"/>
    <s v="Technology"/>
    <s v="Phones"/>
    <s v="ARKON Windshield Dashboard Air Vent Car Mount Holder"/>
    <n v="40.68"/>
    <n v="3"/>
    <n v="0.2"/>
    <n v="-9.153000000000004"/>
  </r>
  <r>
    <n v="4753"/>
    <s v="CA-2014-103499"/>
    <x v="3"/>
    <x v="225"/>
    <d v="2014-11-25T00:00:00"/>
    <s v="Standard Class"/>
    <s v="ES-14020"/>
    <s v="Erica Smith"/>
    <s v="Consumer"/>
    <s v="United States"/>
    <s v="Jackson"/>
    <s v="Tennessee"/>
    <n v="38301"/>
    <s v="West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2-167220"/>
    <x v="1"/>
    <x v="295"/>
    <d v="2012-12-16T00:00:00"/>
    <s v="Standard Class"/>
    <s v="JB-15925"/>
    <s v="Joni Blumstein"/>
    <s v="Consumer"/>
    <s v="United States"/>
    <s v="Austin"/>
    <s v="Texas"/>
    <n v="78745"/>
    <s v="West"/>
    <s v="TEC-AC-10002018"/>
    <s v="Technology"/>
    <s v="Accessories"/>
    <s v="AmazonBasics 3-Button USB Wired Mouse"/>
    <n v="22.368000000000002"/>
    <n v="4"/>
    <n v="0.2"/>
    <n v="6.4308000000000014"/>
  </r>
  <r>
    <n v="4755"/>
    <s v="CA-2014-126354"/>
    <x v="3"/>
    <x v="447"/>
    <d v="2014-02-09T00:00:00"/>
    <s v="Standard Class"/>
    <s v="SC-20380"/>
    <s v="Shahid Collister"/>
    <s v="Consumer"/>
    <s v="United States"/>
    <s v="Pembroke Pines"/>
    <s v="Florida"/>
    <n v="33024"/>
    <s v="West"/>
    <s v="OFF-BI-10000301"/>
    <s v="Office Supplies"/>
    <s v="Binders"/>
    <s v="GBC Instant Report Kit"/>
    <n v="3.8820000000000006"/>
    <n v="2"/>
    <n v="0.7"/>
    <n v="-2.5880000000000001"/>
  </r>
  <r>
    <n v="4756"/>
    <s v="CA-2014-126354"/>
    <x v="3"/>
    <x v="447"/>
    <d v="2014-02-09T00:00:00"/>
    <s v="Standard Class"/>
    <s v="SC-20380"/>
    <s v="Shahid Collister"/>
    <s v="Consumer"/>
    <s v="United States"/>
    <s v="Pembroke Pines"/>
    <s v="Florida"/>
    <n v="33024"/>
    <s v="West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4-169817"/>
    <x v="3"/>
    <x v="296"/>
    <d v="2014-09-26T00:00:00"/>
    <s v="Standard Class"/>
    <s v="EB-13870"/>
    <s v="Emily Burns"/>
    <s v="Consumer"/>
    <s v="United States"/>
    <s v="Philadelphia"/>
    <s v="Pennsylvania"/>
    <n v="19143"/>
    <s v="We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4-144582"/>
    <x v="3"/>
    <x v="504"/>
    <d v="2014-05-06T00:00:00"/>
    <s v="Standard Class"/>
    <s v="TC-21475"/>
    <s v="Tony Chapman"/>
    <s v="Home Office"/>
    <s v="United States"/>
    <s v="Danville"/>
    <s v="Illinois"/>
    <n v="61832"/>
    <s v="West"/>
    <s v="OFF-BI-10001575"/>
    <s v="Office Supplies"/>
    <s v="Binders"/>
    <s v="GBC Linen Binding Covers"/>
    <n v="43.371999999999993"/>
    <n v="7"/>
    <n v="0.8"/>
    <n v="-69.395200000000031"/>
  </r>
  <r>
    <n v="4759"/>
    <s v="CA-2011-121573"/>
    <x v="2"/>
    <x v="935"/>
    <d v="2011-11-07T00:00:00"/>
    <s v="Standard Class"/>
    <s v="SG-20605"/>
    <s v="Speros Goranitis"/>
    <s v="Consumer"/>
    <s v="United States"/>
    <s v="New York City"/>
    <s v="New York"/>
    <n v="10009"/>
    <s v="West"/>
    <s v="TEC-PH-10000984"/>
    <s v="Technology"/>
    <s v="Phones"/>
    <s v="Panasonic KX-TG9471B"/>
    <n v="783.96"/>
    <n v="4"/>
    <n v="0"/>
    <n v="219.50880000000006"/>
  </r>
  <r>
    <n v="4760"/>
    <s v="CA-2011-121573"/>
    <x v="2"/>
    <x v="935"/>
    <d v="2011-11-07T00:00:00"/>
    <s v="Standard Class"/>
    <s v="SG-20605"/>
    <s v="Speros Goranitis"/>
    <s v="Consumer"/>
    <s v="United States"/>
    <s v="New York City"/>
    <s v="New York"/>
    <n v="10009"/>
    <s v="West"/>
    <s v="OFF-BI-10000666"/>
    <s v="Office Supplies"/>
    <s v="Binders"/>
    <s v="Surelock Post Binders"/>
    <n v="48.896000000000001"/>
    <n v="2"/>
    <n v="0.2"/>
    <n v="18.335999999999999"/>
  </r>
  <r>
    <n v="4761"/>
    <s v="CA-2011-121573"/>
    <x v="2"/>
    <x v="935"/>
    <d v="2011-11-07T00:00:00"/>
    <s v="Standard Class"/>
    <s v="SG-20605"/>
    <s v="Speros Goranitis"/>
    <s v="Consumer"/>
    <s v="United States"/>
    <s v="New York City"/>
    <s v="New York"/>
    <n v="10009"/>
    <s v="We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3-117660"/>
    <x v="0"/>
    <x v="945"/>
    <d v="2014-01-05T00:00:00"/>
    <s v="Standard Class"/>
    <s v="BM-11785"/>
    <s v="Bryan Mills"/>
    <s v="Consumer"/>
    <s v="United States"/>
    <s v="Columbus"/>
    <s v="Ohio"/>
    <n v="43229"/>
    <s v="West"/>
    <s v="OFF-LA-10003720"/>
    <s v="Office Supplies"/>
    <s v="Labels"/>
    <s v="Avery 487"/>
    <n v="5.9039999999999999"/>
    <n v="2"/>
    <n v="0.2"/>
    <n v="1.9925999999999999"/>
  </r>
  <r>
    <n v="4763"/>
    <s v="CA-2013-117660"/>
    <x v="0"/>
    <x v="945"/>
    <d v="2014-01-05T00:00:00"/>
    <s v="Standard Class"/>
    <s v="BM-11785"/>
    <s v="Bryan Mills"/>
    <s v="Consumer"/>
    <s v="United States"/>
    <s v="Columbus"/>
    <s v="Ohio"/>
    <n v="43229"/>
    <s v="We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1-112851"/>
    <x v="2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4-123701"/>
    <x v="3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2-118227"/>
    <x v="1"/>
    <x v="999"/>
    <d v="2012-04-28T00:00:00"/>
    <s v="Standard Class"/>
    <s v="DB-13270"/>
    <s v="Deborah Brumfield"/>
    <s v="Home Office"/>
    <s v="United States"/>
    <s v="New York City"/>
    <s v="New York"/>
    <n v="10009"/>
    <s v="West"/>
    <s v="OFF-AR-10001044"/>
    <s v="Office Supplies"/>
    <s v="Art"/>
    <s v="BOSTON Ranger #55 Pencil Sharpener, Black"/>
    <n v="25.99"/>
    <n v="1"/>
    <n v="0"/>
    <n v="7.5370999999999988"/>
  </r>
  <r>
    <n v="4767"/>
    <s v="CA-2012-123155"/>
    <x v="1"/>
    <x v="1000"/>
    <d v="2012-03-12T00:00:00"/>
    <s v="First Class"/>
    <s v="NS-18640"/>
    <s v="Noel Staavos"/>
    <s v="Corporate"/>
    <s v="United States"/>
    <s v="San Antonio"/>
    <s v="Texas"/>
    <n v="78207"/>
    <s v="West"/>
    <s v="TEC-AC-10002473"/>
    <s v="Technology"/>
    <s v="Accessories"/>
    <s v="Maxell 4.7GB DVD-R"/>
    <n v="113.52000000000001"/>
    <n v="5"/>
    <n v="0.2"/>
    <n v="29.798999999999999"/>
  </r>
  <r>
    <n v="4768"/>
    <s v="CA-2012-123155"/>
    <x v="1"/>
    <x v="1000"/>
    <d v="2012-03-12T00:00:00"/>
    <s v="First Class"/>
    <s v="NS-18640"/>
    <s v="Noel Staavos"/>
    <s v="Corporate"/>
    <s v="United States"/>
    <s v="San Antonio"/>
    <s v="Texas"/>
    <n v="78207"/>
    <s v="West"/>
    <s v="TEC-PH-10001809"/>
    <s v="Technology"/>
    <s v="Phones"/>
    <s v="Panasonic KX T7736-B Digital phone"/>
    <n v="359.88"/>
    <n v="3"/>
    <n v="0.2"/>
    <n v="22.492499999999993"/>
  </r>
  <r>
    <n v="4769"/>
    <s v="CA-2014-158883"/>
    <x v="3"/>
    <x v="455"/>
    <d v="2014-06-04T00:00:00"/>
    <s v="Same Day"/>
    <s v="CS-11860"/>
    <s v="Cari Schnelling"/>
    <s v="Consumer"/>
    <s v="United States"/>
    <s v="Jacksonville"/>
    <s v="North Carolina"/>
    <n v="28540"/>
    <s v="West"/>
    <s v="OFF-PA-10004733"/>
    <s v="Office Supplies"/>
    <s v="Paper"/>
    <s v="Things To Do Today Spiral Book"/>
    <n v="25.344000000000001"/>
    <n v="4"/>
    <n v="0.2"/>
    <n v="9.1871999999999989"/>
  </r>
  <r>
    <n v="4770"/>
    <s v="US-2013-114888"/>
    <x v="0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3-114888"/>
    <x v="0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1-167262"/>
    <x v="2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4-119746"/>
    <x v="3"/>
    <x v="51"/>
    <d v="2014-11-28T00:00:00"/>
    <s v="Standard Class"/>
    <s v="CM-12385"/>
    <s v="Christopher Martinez"/>
    <s v="Consumer"/>
    <s v="United States"/>
    <s v="Chicago"/>
    <s v="Illinois"/>
    <n v="60610"/>
    <s v="West"/>
    <s v="FUR-FU-10004909"/>
    <s v="Furniture"/>
    <s v="Furnishings"/>
    <s v="Contemporary Wood/Metal Frame"/>
    <n v="6.4640000000000004"/>
    <n v="1"/>
    <n v="0.6"/>
    <n v="-4.0400000000000009"/>
  </r>
  <r>
    <n v="4774"/>
    <s v="CA-2014-119746"/>
    <x v="3"/>
    <x v="51"/>
    <d v="2014-11-28T00:00:00"/>
    <s v="Standard Class"/>
    <s v="CM-12385"/>
    <s v="Christopher Martinez"/>
    <s v="Consumer"/>
    <s v="United States"/>
    <s v="Chicago"/>
    <s v="Illinois"/>
    <n v="60610"/>
    <s v="West"/>
    <s v="OFF-LA-10001613"/>
    <s v="Office Supplies"/>
    <s v="Labels"/>
    <s v="Avery File Folder Labels"/>
    <n v="11.52"/>
    <n v="5"/>
    <n v="0.2"/>
    <n v="4.1760000000000002"/>
  </r>
  <r>
    <n v="4775"/>
    <s v="CA-2014-119746"/>
    <x v="3"/>
    <x v="51"/>
    <d v="2014-11-28T00:00:00"/>
    <s v="Standard Class"/>
    <s v="CM-12385"/>
    <s v="Christopher Martinez"/>
    <s v="Consumer"/>
    <s v="United States"/>
    <s v="Chicago"/>
    <s v="Illinois"/>
    <n v="60610"/>
    <s v="West"/>
    <s v="TEC-PH-10004447"/>
    <s v="Technology"/>
    <s v="Phones"/>
    <s v="Toshiba IPT2010-SD IP Telephone"/>
    <n v="222.38400000000001"/>
    <n v="2"/>
    <n v="0.2"/>
    <n v="16.678799999999995"/>
  </r>
  <r>
    <n v="4776"/>
    <s v="CA-2014-108091"/>
    <x v="3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3-101630"/>
    <x v="0"/>
    <x v="317"/>
    <d v="2013-02-23T00:00:00"/>
    <s v="Second Class"/>
    <s v="CK-12760"/>
    <s v="Cyma Kinney"/>
    <s v="Corporate"/>
    <s v="United States"/>
    <s v="Long Beach"/>
    <s v="New York"/>
    <n v="11561"/>
    <s v="West"/>
    <s v="OFF-LA-10004425"/>
    <s v="Office Supplies"/>
    <s v="Labels"/>
    <s v="Staples"/>
    <n v="8.67"/>
    <n v="3"/>
    <n v="0"/>
    <n v="4.0749000000000004"/>
  </r>
  <r>
    <n v="4778"/>
    <s v="CA-2013-101630"/>
    <x v="0"/>
    <x v="317"/>
    <d v="2013-02-23T00:00:00"/>
    <s v="Second Class"/>
    <s v="CK-12760"/>
    <s v="Cyma Kinney"/>
    <s v="Corporate"/>
    <s v="United States"/>
    <s v="Long Beach"/>
    <s v="New York"/>
    <n v="11561"/>
    <s v="We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4-132346"/>
    <x v="3"/>
    <x v="659"/>
    <d v="2014-11-12T00:00:00"/>
    <s v="Standard Class"/>
    <s v="PK-19075"/>
    <s v="Pete Kriz"/>
    <s v="Consumer"/>
    <s v="United States"/>
    <s v="Newark"/>
    <s v="Delaware"/>
    <n v="19711"/>
    <s v="West"/>
    <s v="OFF-AP-10000696"/>
    <s v="Office Supplies"/>
    <s v="Appliances"/>
    <s v="Holmes Odor Grabber"/>
    <n v="100.94"/>
    <n v="7"/>
    <n v="0"/>
    <n v="33.310199999999995"/>
  </r>
  <r>
    <n v="4780"/>
    <s v="CA-2011-150301"/>
    <x v="2"/>
    <x v="1001"/>
    <d v="2011-07-10T00:00:00"/>
    <s v="First Class"/>
    <s v="MH-18025"/>
    <s v="Michelle Huthwaite"/>
    <s v="Consumer"/>
    <s v="United States"/>
    <s v="Buffalo"/>
    <s v="New York"/>
    <n v="14215"/>
    <s v="West"/>
    <s v="FUR-CH-10002647"/>
    <s v="Furniture"/>
    <s v="Chairs"/>
    <s v="Situations Contoured Folding Chairs, 4/Set"/>
    <n v="63.882000000000005"/>
    <n v="1"/>
    <n v="0.1"/>
    <n v="10.647000000000004"/>
  </r>
  <r>
    <n v="4781"/>
    <s v="CA-2011-159310"/>
    <x v="2"/>
    <x v="845"/>
    <d v="2011-11-12T00:00:00"/>
    <s v="Standard Class"/>
    <s v="SC-20725"/>
    <s v="Steven Cartwright"/>
    <s v="Consumer"/>
    <s v="United States"/>
    <s v="Houston"/>
    <s v="Texas"/>
    <n v="77070"/>
    <s v="West"/>
    <s v="FUR-CH-10002758"/>
    <s v="Furniture"/>
    <s v="Chairs"/>
    <s v="Hon Deluxe Fabric Upholstered Stacking Chairs, Squared Back"/>
    <n v="683.14399999999989"/>
    <n v="4"/>
    <n v="0.3"/>
    <n v="0"/>
  </r>
  <r>
    <n v="4782"/>
    <s v="CA-2011-159310"/>
    <x v="2"/>
    <x v="845"/>
    <d v="2011-11-12T00:00:00"/>
    <s v="Standard Class"/>
    <s v="SC-20725"/>
    <s v="Steven Cartwright"/>
    <s v="Consumer"/>
    <s v="United States"/>
    <s v="Houston"/>
    <s v="Texas"/>
    <n v="77070"/>
    <s v="West"/>
    <s v="OFF-BI-10000201"/>
    <s v="Office Supplies"/>
    <s v="Binders"/>
    <s v="Avery Triangle Shaped Sheet Lifters, Black, 2/Pack"/>
    <n v="1.4759999999999995"/>
    <n v="3"/>
    <n v="0.8"/>
    <n v="-2.214"/>
  </r>
  <r>
    <n v="4783"/>
    <s v="CA-2011-159310"/>
    <x v="2"/>
    <x v="845"/>
    <d v="2011-11-12T00:00:00"/>
    <s v="Standard Class"/>
    <s v="SC-20725"/>
    <s v="Steven Cartwright"/>
    <s v="Consumer"/>
    <s v="United States"/>
    <s v="Houston"/>
    <s v="Texas"/>
    <n v="77070"/>
    <s v="West"/>
    <s v="OFF-SU-10004115"/>
    <s v="Office Supplies"/>
    <s v="Supplies"/>
    <s v="Acme Stainless Steel Office Snips"/>
    <n v="40.711999999999996"/>
    <n v="7"/>
    <n v="0.2"/>
    <n v="3.5623000000000022"/>
  </r>
  <r>
    <n v="4784"/>
    <s v="US-2014-147984"/>
    <x v="3"/>
    <x v="480"/>
    <d v="2014-02-02T00:00:00"/>
    <s v="Standard Class"/>
    <s v="GB-14575"/>
    <s v="Giulietta Baptist"/>
    <s v="Consumer"/>
    <s v="United States"/>
    <s v="Wichita"/>
    <s v="Kansas"/>
    <n v="67212"/>
    <s v="West"/>
    <s v="OFF-PA-10000806"/>
    <s v="Office Supplies"/>
    <s v="Paper"/>
    <s v="Xerox 1934"/>
    <n v="279.89999999999998"/>
    <n v="5"/>
    <n v="0"/>
    <n v="137.15100000000001"/>
  </r>
  <r>
    <n v="4785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2-104346"/>
    <x v="1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2-141684"/>
    <x v="1"/>
    <x v="685"/>
    <d v="2012-07-04T00:00:00"/>
    <s v="Standard Class"/>
    <s v="MM-18055"/>
    <s v="Michelle Moray"/>
    <s v="Consumer"/>
    <s v="United States"/>
    <s v="New York City"/>
    <s v="New York"/>
    <n v="10011"/>
    <s v="We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2-144722"/>
    <x v="1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2-120516"/>
    <x v="1"/>
    <x v="863"/>
    <d v="2012-08-17T00:00:00"/>
    <s v="Standard Class"/>
    <s v="CK-12595"/>
    <s v="Clytie Kelty"/>
    <s v="Consumer"/>
    <s v="United States"/>
    <s v="Marietta"/>
    <s v="Georgia"/>
    <n v="30062"/>
    <s v="West"/>
    <s v="OFF-BI-10004187"/>
    <s v="Office Supplies"/>
    <s v="Binders"/>
    <s v="Staples"/>
    <n v="5.64"/>
    <n v="3"/>
    <n v="0"/>
    <n v="2.7071999999999994"/>
  </r>
  <r>
    <n v="4797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OFF-PA-10004983"/>
    <s v="Office Supplies"/>
    <s v="Paper"/>
    <s v="Xerox 23"/>
    <n v="31.104000000000006"/>
    <n v="6"/>
    <n v="0.2"/>
    <n v="10.8864"/>
  </r>
  <r>
    <n v="4799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FUR-FU-10002396"/>
    <s v="Furniture"/>
    <s v="Furnishings"/>
    <s v="DAX Copper Panel Document Frame, 5 x 7 Size"/>
    <n v="30.192"/>
    <n v="3"/>
    <n v="0.2"/>
    <n v="8.3028000000000031"/>
  </r>
  <r>
    <n v="4800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OFF-AR-10002467"/>
    <s v="Office Supplies"/>
    <s v="Art"/>
    <s v="Dixon Ticonderoga Pencils"/>
    <n v="4.7679999999999998"/>
    <n v="2"/>
    <n v="0.2"/>
    <n v="0.41720000000000046"/>
  </r>
  <r>
    <n v="4802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3-148901"/>
    <x v="0"/>
    <x v="675"/>
    <d v="2013-05-20T00:00:00"/>
    <s v="Standard Class"/>
    <s v="MK-17905"/>
    <s v="Michael Kennedy"/>
    <s v="Corporate"/>
    <s v="United States"/>
    <s v="Jacksonville"/>
    <s v="Florida"/>
    <n v="32216"/>
    <s v="West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4-136364"/>
    <x v="3"/>
    <x v="1002"/>
    <d v="2014-07-18T00:00:00"/>
    <s v="Second Class"/>
    <s v="MH-17455"/>
    <s v="Mark Hamilton"/>
    <s v="Consumer"/>
    <s v="United States"/>
    <s v="Philadelphia"/>
    <s v="Pennsylvania"/>
    <n v="19140"/>
    <s v="West"/>
    <s v="TEC-PH-10003885"/>
    <s v="Technology"/>
    <s v="Phones"/>
    <s v="Cisco SPA508G"/>
    <n v="39.593999999999994"/>
    <n v="1"/>
    <n v="0.4"/>
    <n v="-7.2589000000000041"/>
  </r>
  <r>
    <n v="4805"/>
    <s v="CA-2014-136364"/>
    <x v="3"/>
    <x v="1002"/>
    <d v="2014-07-18T00:00:00"/>
    <s v="Second Class"/>
    <s v="MH-17455"/>
    <s v="Mark Hamilton"/>
    <s v="Consumer"/>
    <s v="United States"/>
    <s v="Philadelphia"/>
    <s v="Pennsylvania"/>
    <n v="19140"/>
    <s v="West"/>
    <s v="FUR-FU-10002501"/>
    <s v="Furniture"/>
    <s v="Furnishings"/>
    <s v="Nu-Dell Executive Frame"/>
    <n v="91.00800000000001"/>
    <n v="9"/>
    <n v="0.2"/>
    <n v="19.339199999999998"/>
  </r>
  <r>
    <n v="4806"/>
    <s v="CA-2012-137708"/>
    <x v="1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2-137708"/>
    <x v="1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2-137708"/>
    <x v="1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1-149055"/>
    <x v="2"/>
    <x v="533"/>
    <d v="2011-11-28T00:00:00"/>
    <s v="Standard Class"/>
    <s v="PB-19210"/>
    <s v="Phillip Breyer"/>
    <s v="Corporate"/>
    <s v="United States"/>
    <s v="Philadelphia"/>
    <s v="Pennsylvania"/>
    <n v="19134"/>
    <s v="West"/>
    <s v="OFF-EN-10003040"/>
    <s v="Office Supplies"/>
    <s v="Envelopes"/>
    <s v="Quality Park Security Envelopes"/>
    <n v="62.808000000000007"/>
    <n v="3"/>
    <n v="0.2"/>
    <n v="21.197700000000001"/>
  </r>
  <r>
    <n v="4810"/>
    <s v="CA-2012-151589"/>
    <x v="1"/>
    <x v="17"/>
    <d v="2012-12-30T00:00:00"/>
    <s v="First Class"/>
    <s v="RE-19450"/>
    <s v="Richard Eichhorn"/>
    <s v="Consumer"/>
    <s v="United States"/>
    <s v="Eau Claire"/>
    <s v="Wisconsin"/>
    <n v="54703"/>
    <s v="West"/>
    <s v="OFF-PA-10003228"/>
    <s v="Office Supplies"/>
    <s v="Paper"/>
    <s v="Xerox 1917"/>
    <n v="195.64"/>
    <n v="4"/>
    <n v="0"/>
    <n v="91.950799999999987"/>
  </r>
  <r>
    <n v="4811"/>
    <s v="CA-2012-151589"/>
    <x v="1"/>
    <x v="17"/>
    <d v="2012-12-30T00:00:00"/>
    <s v="First Class"/>
    <s v="RE-19450"/>
    <s v="Richard Eichhorn"/>
    <s v="Consumer"/>
    <s v="United States"/>
    <s v="Eau Claire"/>
    <s v="Wisconsin"/>
    <n v="54703"/>
    <s v="West"/>
    <s v="TEC-PH-10004345"/>
    <s v="Technology"/>
    <s v="Phones"/>
    <s v="Cisco SPA 502G IP Phone"/>
    <n v="239.9"/>
    <n v="2"/>
    <n v="0"/>
    <n v="71.97"/>
  </r>
  <r>
    <n v="4812"/>
    <s v="CA-2013-121370"/>
    <x v="0"/>
    <x v="696"/>
    <d v="2013-11-20T00:00:00"/>
    <s v="Second Class"/>
    <s v="EB-14110"/>
    <s v="Eugene Barchas"/>
    <s v="Consumer"/>
    <s v="United States"/>
    <s v="Philadelphia"/>
    <s v="Pennsylvania"/>
    <n v="19134"/>
    <s v="West"/>
    <s v="FUR-CH-10000785"/>
    <s v="Furniture"/>
    <s v="Chairs"/>
    <s v="Global Ergonomic Managers Chair"/>
    <n v="380.05799999999994"/>
    <n v="3"/>
    <n v="0.3"/>
    <n v="-21.717600000000004"/>
  </r>
  <r>
    <n v="4813"/>
    <s v="CA-2013-121370"/>
    <x v="0"/>
    <x v="696"/>
    <d v="2013-11-20T00:00:00"/>
    <s v="Second Class"/>
    <s v="EB-14110"/>
    <s v="Eugene Barchas"/>
    <s v="Consumer"/>
    <s v="United States"/>
    <s v="Philadelphia"/>
    <s v="Pennsylvania"/>
    <n v="19134"/>
    <s v="West"/>
    <s v="TEC-CO-10004115"/>
    <s v="Technology"/>
    <s v="Copiers"/>
    <s v="Sharp AL-1530CS Digital Copier"/>
    <n v="1199.9759999999999"/>
    <n v="4"/>
    <n v="0.4"/>
    <n v="179.99639999999999"/>
  </r>
  <r>
    <n v="4814"/>
    <s v="CA-2013-121370"/>
    <x v="0"/>
    <x v="696"/>
    <d v="2013-11-20T00:00:00"/>
    <s v="Second Class"/>
    <s v="EB-14110"/>
    <s v="Eugene Barchas"/>
    <s v="Consumer"/>
    <s v="United States"/>
    <s v="Philadelphia"/>
    <s v="Pennsylvania"/>
    <n v="19134"/>
    <s v="We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3-111696"/>
    <x v="0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1-139598"/>
    <x v="2"/>
    <x v="58"/>
    <d v="2011-12-31T00:00:00"/>
    <s v="Standard Class"/>
    <s v="MG-17695"/>
    <s v="Maureen Gnade"/>
    <s v="Consumer"/>
    <s v="United States"/>
    <s v="Philadelphia"/>
    <s v="Pennsylvania"/>
    <n v="19134"/>
    <s v="We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1-139598"/>
    <x v="2"/>
    <x v="58"/>
    <d v="2011-12-31T00:00:00"/>
    <s v="Standard Class"/>
    <s v="MG-17695"/>
    <s v="Maureen Gnade"/>
    <s v="Consumer"/>
    <s v="United States"/>
    <s v="Philadelphia"/>
    <s v="Pennsylvania"/>
    <n v="19134"/>
    <s v="West"/>
    <s v="OFF-AP-10002998"/>
    <s v="Office Supplies"/>
    <s v="Appliances"/>
    <s v="Holmes 99% HEPA Air Purifier"/>
    <n v="34.655999999999999"/>
    <n v="2"/>
    <n v="0.2"/>
    <n v="5.6315999999999971"/>
  </r>
  <r>
    <n v="4818"/>
    <s v="CA-2011-139598"/>
    <x v="2"/>
    <x v="58"/>
    <d v="2011-12-31T00:00:00"/>
    <s v="Standard Class"/>
    <s v="MG-17695"/>
    <s v="Maureen Gnade"/>
    <s v="Consumer"/>
    <s v="United States"/>
    <s v="Philadelphia"/>
    <s v="Pennsylvania"/>
    <n v="19134"/>
    <s v="We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1-139598"/>
    <x v="2"/>
    <x v="58"/>
    <d v="2011-12-31T00:00:00"/>
    <s v="Standard Class"/>
    <s v="MG-17695"/>
    <s v="Maureen Gnade"/>
    <s v="Consumer"/>
    <s v="United States"/>
    <s v="Philadelphia"/>
    <s v="Pennsylvania"/>
    <n v="19134"/>
    <s v="We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4-117436"/>
    <x v="3"/>
    <x v="110"/>
    <d v="2014-06-15T00:00:00"/>
    <s v="Standard Class"/>
    <s v="LW-17125"/>
    <s v="Liz Willingham"/>
    <s v="Consumer"/>
    <s v="United States"/>
    <s v="Norwich"/>
    <s v="Connecticut"/>
    <n v="6360"/>
    <s v="West"/>
    <s v="OFF-BI-10004040"/>
    <s v="Office Supplies"/>
    <s v="Binders"/>
    <s v="Wilson Jones Impact Binders"/>
    <n v="10.36"/>
    <n v="2"/>
    <n v="0"/>
    <n v="5.0763999999999996"/>
  </r>
  <r>
    <n v="4821"/>
    <s v="CA-2012-140025"/>
    <x v="1"/>
    <x v="1003"/>
    <d v="2012-04-11T00:00:00"/>
    <s v="Standard Class"/>
    <s v="PF-19120"/>
    <s v="Peter Fuller"/>
    <s v="Consumer"/>
    <s v="United States"/>
    <s v="San Antonio"/>
    <s v="Texas"/>
    <n v="78207"/>
    <s v="West"/>
    <s v="OFF-AP-10002651"/>
    <s v="Office Supplies"/>
    <s v="Appliances"/>
    <s v="Hoover Upright Vacuum With Dirt Cup"/>
    <n v="463.24799999999988"/>
    <n v="8"/>
    <n v="0.8"/>
    <n v="-1181.2824000000003"/>
  </r>
  <r>
    <n v="4822"/>
    <s v="CA-2012-140025"/>
    <x v="1"/>
    <x v="1003"/>
    <d v="2012-04-11T00:00:00"/>
    <s v="Standard Class"/>
    <s v="PF-19120"/>
    <s v="Peter Fuller"/>
    <s v="Consumer"/>
    <s v="United States"/>
    <s v="San Antonio"/>
    <s v="Texas"/>
    <n v="78207"/>
    <s v="West"/>
    <s v="TEC-AC-10002402"/>
    <s v="Technology"/>
    <s v="Accessories"/>
    <s v="Razer Kraken PRO Over Ear PC and Music Headset"/>
    <n v="383.952"/>
    <n v="6"/>
    <n v="0.2"/>
    <n v="47.993999999999971"/>
  </r>
  <r>
    <n v="4823"/>
    <s v="CA-2013-134222"/>
    <x v="0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3-140018"/>
    <x v="0"/>
    <x v="831"/>
    <d v="2013-11-27T00:00:00"/>
    <s v="Standard Class"/>
    <s v="CK-12205"/>
    <s v="Chloris Kastensmidt"/>
    <s v="Consumer"/>
    <s v="United States"/>
    <s v="Columbus"/>
    <s v="Ohio"/>
    <n v="43229"/>
    <s v="We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3-140018"/>
    <x v="0"/>
    <x v="831"/>
    <d v="2013-11-27T00:00:00"/>
    <s v="Standard Class"/>
    <s v="CK-12205"/>
    <s v="Chloris Kastensmidt"/>
    <s v="Consumer"/>
    <s v="United States"/>
    <s v="Columbus"/>
    <s v="Ohio"/>
    <n v="43229"/>
    <s v="West"/>
    <s v="FUR-CH-10003817"/>
    <s v="Furniture"/>
    <s v="Chairs"/>
    <s v="Global Value Steno Chair, Gray"/>
    <n v="127.554"/>
    <n v="3"/>
    <n v="0.3"/>
    <n v="-9.1109999999999971"/>
  </r>
  <r>
    <n v="4826"/>
    <s v="CA-2013-140018"/>
    <x v="0"/>
    <x v="831"/>
    <d v="2013-11-27T00:00:00"/>
    <s v="Standard Class"/>
    <s v="CK-12205"/>
    <s v="Chloris Kastensmidt"/>
    <s v="Consumer"/>
    <s v="United States"/>
    <s v="Columbus"/>
    <s v="Ohio"/>
    <n v="43229"/>
    <s v="West"/>
    <s v="FUR-FU-10001876"/>
    <s v="Furniture"/>
    <s v="Furnishings"/>
    <s v="Computer Room Manger, 14&quot;"/>
    <n v="77.951999999999998"/>
    <n v="3"/>
    <n v="0.2"/>
    <n v="15.590399999999995"/>
  </r>
  <r>
    <n v="4827"/>
    <s v="US-2014-136707"/>
    <x v="3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1-152562"/>
    <x v="2"/>
    <x v="301"/>
    <d v="2011-11-08T00:00:00"/>
    <s v="Standard Class"/>
    <s v="JO-15145"/>
    <s v="Jack O'Briant"/>
    <s v="Corporate"/>
    <s v="United States"/>
    <s v="Richmond"/>
    <s v="Kentucky"/>
    <n v="40475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1-152562"/>
    <x v="2"/>
    <x v="301"/>
    <d v="2011-11-08T00:00:00"/>
    <s v="Standard Class"/>
    <s v="JO-15145"/>
    <s v="Jack O'Briant"/>
    <s v="Corporate"/>
    <s v="United States"/>
    <s v="Richmond"/>
    <s v="Kentucky"/>
    <n v="40475"/>
    <s v="West"/>
    <s v="OFF-AR-10001919"/>
    <s v="Office Supplies"/>
    <s v="Art"/>
    <s v="OIC #2 Pencils, Medium Soft"/>
    <n v="5.64"/>
    <n v="3"/>
    <n v="0"/>
    <n v="1.6355999999999997"/>
  </r>
  <r>
    <n v="4830"/>
    <s v="CA-2013-152408"/>
    <x v="0"/>
    <x v="666"/>
    <d v="2013-05-22T00:00:00"/>
    <s v="Standard Class"/>
    <s v="TT-21220"/>
    <s v="Thomas Thornton"/>
    <s v="Consumer"/>
    <s v="United States"/>
    <s v="New York City"/>
    <s v="New York"/>
    <n v="10035"/>
    <s v="West"/>
    <s v="OFF-BI-10002393"/>
    <s v="Office Supplies"/>
    <s v="Binders"/>
    <s v="Binder Posts"/>
    <n v="13.776000000000002"/>
    <n v="3"/>
    <n v="0.2"/>
    <n v="4.4771999999999998"/>
  </r>
  <r>
    <n v="4831"/>
    <s v="CA-2011-120278"/>
    <x v="2"/>
    <x v="845"/>
    <d v="2011-11-12T00:00:00"/>
    <s v="Standard Class"/>
    <s v="MS-17365"/>
    <s v="Maribeth Schnelling"/>
    <s v="Consumer"/>
    <s v="United States"/>
    <s v="Wausau"/>
    <s v="Wisconsin"/>
    <n v="54401"/>
    <s v="West"/>
    <s v="OFF-AP-10001293"/>
    <s v="Office Supplies"/>
    <s v="Appliances"/>
    <s v="Belkin 8 Outlet Surge Protector"/>
    <n v="245.88"/>
    <n v="6"/>
    <n v="0"/>
    <n v="68.846399999999988"/>
  </r>
  <r>
    <n v="4832"/>
    <s v="CA-2011-120278"/>
    <x v="2"/>
    <x v="845"/>
    <d v="2011-11-12T00:00:00"/>
    <s v="Standard Class"/>
    <s v="MS-17365"/>
    <s v="Maribeth Schnelling"/>
    <s v="Consumer"/>
    <s v="United States"/>
    <s v="Wausau"/>
    <s v="Wisconsin"/>
    <n v="54401"/>
    <s v="West"/>
    <s v="OFF-ST-10004258"/>
    <s v="Office Supplies"/>
    <s v="Storage"/>
    <s v="Portable Personal File Box"/>
    <n v="36.630000000000003"/>
    <n v="3"/>
    <n v="0"/>
    <n v="9.8901000000000039"/>
  </r>
  <r>
    <n v="4833"/>
    <s v="CA-2011-120278"/>
    <x v="2"/>
    <x v="845"/>
    <d v="2011-11-12T00:00:00"/>
    <s v="Standard Class"/>
    <s v="MS-17365"/>
    <s v="Maribeth Schnelling"/>
    <s v="Consumer"/>
    <s v="United States"/>
    <s v="Wausau"/>
    <s v="Wisconsin"/>
    <n v="54401"/>
    <s v="West"/>
    <s v="OFF-ST-10002214"/>
    <s v="Office Supplies"/>
    <s v="Storage"/>
    <s v="X-Rack File for Hanging Folders"/>
    <n v="22.58"/>
    <n v="2"/>
    <n v="0"/>
    <n v="5.8707999999999991"/>
  </r>
  <r>
    <n v="4834"/>
    <s v="CA-2011-120278"/>
    <x v="2"/>
    <x v="845"/>
    <d v="2011-11-12T00:00:00"/>
    <s v="Standard Class"/>
    <s v="MS-17365"/>
    <s v="Maribeth Schnelling"/>
    <s v="Consumer"/>
    <s v="United States"/>
    <s v="Wausau"/>
    <s v="Wisconsin"/>
    <n v="54401"/>
    <s v="West"/>
    <s v="OFF-BI-10004970"/>
    <s v="Office Supplies"/>
    <s v="Binders"/>
    <s v="ACCOHIDE 3-Ring Binder, Blue, 1&quot;"/>
    <n v="12.39"/>
    <n v="3"/>
    <n v="0"/>
    <n v="5.8232999999999997"/>
  </r>
  <r>
    <n v="4835"/>
    <s v="CA-2014-167661"/>
    <x v="3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4-167661"/>
    <x v="3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4-167661"/>
    <x v="3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4-106831"/>
    <x v="3"/>
    <x v="702"/>
    <d v="2014-06-04T00:00:00"/>
    <s v="First Class"/>
    <s v="FH-14350"/>
    <s v="Fred Harton"/>
    <s v="Consumer"/>
    <s v="United States"/>
    <s v="Dublin"/>
    <s v="Ohio"/>
    <n v="43017"/>
    <s v="We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4-106831"/>
    <x v="3"/>
    <x v="702"/>
    <d v="2014-06-04T00:00:00"/>
    <s v="First Class"/>
    <s v="FH-14350"/>
    <s v="Fred Harton"/>
    <s v="Consumer"/>
    <s v="United States"/>
    <s v="Dublin"/>
    <s v="Ohio"/>
    <n v="43017"/>
    <s v="West"/>
    <s v="OFF-PA-10000682"/>
    <s v="Office Supplies"/>
    <s v="Paper"/>
    <s v="Xerox 1924"/>
    <n v="27.744000000000003"/>
    <n v="6"/>
    <n v="0.2"/>
    <n v="10.057200000000002"/>
  </r>
  <r>
    <n v="4840"/>
    <s v="CA-2014-106831"/>
    <x v="3"/>
    <x v="702"/>
    <d v="2014-06-04T00:00:00"/>
    <s v="First Class"/>
    <s v="FH-14350"/>
    <s v="Fred Harton"/>
    <s v="Consumer"/>
    <s v="United States"/>
    <s v="Dublin"/>
    <s v="Ohio"/>
    <n v="43017"/>
    <s v="We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4-154123"/>
    <x v="3"/>
    <x v="225"/>
    <d v="2014-11-26T00:00:00"/>
    <s v="Standard Class"/>
    <s v="SC-20050"/>
    <s v="Sample Company A"/>
    <s v="Home Office"/>
    <s v="United States"/>
    <s v="Henderson"/>
    <s v="Kentucky"/>
    <n v="42420"/>
    <s v="West"/>
    <s v="FUR-FU-10000629"/>
    <s v="Furniture"/>
    <s v="Furnishings"/>
    <s v="9-3/4 Diameter Round Wall Clock"/>
    <n v="27.58"/>
    <n v="2"/>
    <n v="0"/>
    <n v="11.583600000000001"/>
  </r>
  <r>
    <n v="4842"/>
    <s v="CA-2013-136049"/>
    <x v="0"/>
    <x v="443"/>
    <d v="2013-12-29T00:00:00"/>
    <s v="Standard Class"/>
    <s v="NM-18520"/>
    <s v="Neoma Murray"/>
    <s v="Consumer"/>
    <s v="United States"/>
    <s v="Bowling Green"/>
    <s v="Ohio"/>
    <n v="43402"/>
    <s v="We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4-118402"/>
    <x v="3"/>
    <x v="365"/>
    <d v="2014-10-05T00:00:00"/>
    <s v="Standard Class"/>
    <s v="JO-15280"/>
    <s v="Jas O'Carroll"/>
    <s v="Consumer"/>
    <s v="United States"/>
    <s v="Memphis"/>
    <s v="Tennessee"/>
    <n v="38109"/>
    <s v="West"/>
    <s v="OFF-ST-10001418"/>
    <s v="Office Supplies"/>
    <s v="Storage"/>
    <s v="Carina Media Storage Towers in Natural &amp; Black"/>
    <n v="243.92"/>
    <n v="5"/>
    <n v="0.2"/>
    <n v="-54.881999999999998"/>
  </r>
  <r>
    <n v="4844"/>
    <s v="US-2013-139388"/>
    <x v="0"/>
    <x v="77"/>
    <d v="2013-11-10T00:00:00"/>
    <s v="First Class"/>
    <s v="CC-12475"/>
    <s v="Cindy Chapman"/>
    <s v="Consumer"/>
    <s v="United States"/>
    <s v="Lakewood"/>
    <s v="New Jersey"/>
    <n v="8701"/>
    <s v="West"/>
    <s v="OFF-FA-10004968"/>
    <s v="Office Supplies"/>
    <s v="Fasteners"/>
    <s v="Rubber Band Ball"/>
    <n v="14.96"/>
    <n v="4"/>
    <n v="0"/>
    <n v="0.2992000000000008"/>
  </r>
  <r>
    <n v="4845"/>
    <s v="US-2011-128685"/>
    <x v="2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2-124044"/>
    <x v="1"/>
    <x v="862"/>
    <d v="2012-07-26T00:00:00"/>
    <s v="Second Class"/>
    <s v="MS-17830"/>
    <s v="Melanie Seite"/>
    <s v="Consumer"/>
    <s v="United States"/>
    <s v="Rochester"/>
    <s v="New York"/>
    <n v="14609"/>
    <s v="West"/>
    <s v="OFF-BI-10003460"/>
    <s v="Office Supplies"/>
    <s v="Binders"/>
    <s v="Acco 3-Hole Punch"/>
    <n v="10.512"/>
    <n v="3"/>
    <n v="0.2"/>
    <n v="3.6791999999999998"/>
  </r>
  <r>
    <n v="4847"/>
    <s v="CA-2011-164469"/>
    <x v="2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1-164469"/>
    <x v="2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1-164469"/>
    <x v="2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1-107818"/>
    <x v="2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1-107818"/>
    <x v="2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1-107818"/>
    <x v="2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1-107818"/>
    <x v="2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1-113320"/>
    <x v="2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1-113320"/>
    <x v="2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1-113320"/>
    <x v="2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2-137526"/>
    <x v="1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2-137526"/>
    <x v="1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2-137526"/>
    <x v="1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4-136063"/>
    <x v="3"/>
    <x v="934"/>
    <d v="2014-12-20T00:00:00"/>
    <s v="Standard Class"/>
    <s v="SS-20140"/>
    <s v="Saphhira Shifley"/>
    <s v="Corporate"/>
    <s v="United States"/>
    <s v="Oak Park"/>
    <s v="Illinois"/>
    <n v="60302"/>
    <s v="West"/>
    <s v="OFF-AR-10000823"/>
    <s v="Office Supplies"/>
    <s v="Art"/>
    <s v="Newell 307"/>
    <n v="10.192000000000002"/>
    <n v="7"/>
    <n v="0.2"/>
    <n v="1.0192000000000001"/>
  </r>
  <r>
    <n v="4861"/>
    <s v="CA-2013-101546"/>
    <x v="0"/>
    <x v="122"/>
    <d v="2013-12-25T00:00:00"/>
    <s v="Standard Class"/>
    <s v="GK-14620"/>
    <s v="Grace Kelly"/>
    <s v="Corporate"/>
    <s v="United States"/>
    <s v="Morristown"/>
    <s v="New Jersey"/>
    <n v="7960"/>
    <s v="West"/>
    <s v="OFF-BI-10001359"/>
    <s v="Office Supplies"/>
    <s v="Binders"/>
    <s v="GBC DocuBind TL300 Electric Binding System"/>
    <n v="1793.98"/>
    <n v="2"/>
    <n v="0"/>
    <n v="843.17059999999992"/>
  </r>
  <r>
    <n v="4862"/>
    <s v="CA-2011-138940"/>
    <x v="2"/>
    <x v="909"/>
    <d v="2011-04-16T00:00:00"/>
    <s v="Second Class"/>
    <s v="GM-14455"/>
    <s v="Gary Mitchum"/>
    <s v="Home Office"/>
    <s v="United States"/>
    <s v="Austin"/>
    <s v="Texas"/>
    <n v="78745"/>
    <s v="West"/>
    <s v="TEC-PH-10001835"/>
    <s v="Technology"/>
    <s v="Phones"/>
    <s v="Jawbone JAMBOX Wireless Bluetooth Speaker"/>
    <n v="758.35200000000009"/>
    <n v="6"/>
    <n v="0.2"/>
    <n v="265.42320000000001"/>
  </r>
  <r>
    <n v="4863"/>
    <s v="CA-2013-125164"/>
    <x v="0"/>
    <x v="338"/>
    <d v="2013-11-15T00:00:00"/>
    <s v="Standard Class"/>
    <s v="SH-19975"/>
    <s v="Sally Hughsby"/>
    <s v="Corporate"/>
    <s v="United States"/>
    <s v="New York City"/>
    <s v="New York"/>
    <n v="10011"/>
    <s v="West"/>
    <s v="OFF-BI-10001191"/>
    <s v="Office Supplies"/>
    <s v="Binders"/>
    <s v="Canvas Sectional Post Binders"/>
    <n v="20.368000000000002"/>
    <n v="1"/>
    <n v="0.2"/>
    <n v="7.3834"/>
  </r>
  <r>
    <n v="4864"/>
    <s v="CA-2013-125164"/>
    <x v="0"/>
    <x v="338"/>
    <d v="2013-11-15T00:00:00"/>
    <s v="Standard Class"/>
    <s v="SH-19975"/>
    <s v="Sally Hughsby"/>
    <s v="Corporate"/>
    <s v="United States"/>
    <s v="New York City"/>
    <s v="New York"/>
    <n v="10011"/>
    <s v="We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4-163531"/>
    <x v="3"/>
    <x v="335"/>
    <d v="2014-07-01T00:00:00"/>
    <s v="Standard Class"/>
    <s v="SC-20725"/>
    <s v="Steven Cartwright"/>
    <s v="Consumer"/>
    <s v="United States"/>
    <s v="New York City"/>
    <s v="New York"/>
    <n v="10024"/>
    <s v="West"/>
    <s v="TEC-PH-10001425"/>
    <s v="Technology"/>
    <s v="Phones"/>
    <s v="Mophie Juice Pack Helium for iPhone"/>
    <n v="239.96999999999997"/>
    <n v="3"/>
    <n v="0"/>
    <n v="67.191599999999994"/>
  </r>
  <r>
    <n v="4866"/>
    <s v="CA-2014-122490"/>
    <x v="3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4-122490"/>
    <x v="3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4-122490"/>
    <x v="3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4-122490"/>
    <x v="3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4-131366"/>
    <x v="3"/>
    <x v="221"/>
    <d v="2014-11-30T00:00:00"/>
    <s v="Standard Class"/>
    <s v="SC-20440"/>
    <s v="Shaun Chance"/>
    <s v="Corporate"/>
    <s v="United States"/>
    <s v="Lancaster"/>
    <s v="Pennsylvania"/>
    <n v="17602"/>
    <s v="We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4-131366"/>
    <x v="3"/>
    <x v="221"/>
    <d v="2014-11-30T00:00:00"/>
    <s v="Standard Class"/>
    <s v="SC-20440"/>
    <s v="Shaun Chance"/>
    <s v="Corporate"/>
    <s v="United States"/>
    <s v="Lancaster"/>
    <s v="Pennsylvania"/>
    <n v="17602"/>
    <s v="West"/>
    <s v="OFF-PA-10000675"/>
    <s v="Office Supplies"/>
    <s v="Paper"/>
    <s v="Xerox 1919"/>
    <n v="229.54400000000001"/>
    <n v="7"/>
    <n v="0.2"/>
    <n v="83.209699999999998"/>
  </r>
  <r>
    <n v="4872"/>
    <s v="CA-2014-164042"/>
    <x v="3"/>
    <x v="979"/>
    <d v="2014-05-28T00:00:00"/>
    <s v="Standard Class"/>
    <s v="KL-16645"/>
    <s v="Ken Lonsdale"/>
    <s v="Consumer"/>
    <s v="United States"/>
    <s v="Houston"/>
    <s v="Texas"/>
    <n v="77095"/>
    <s v="West"/>
    <s v="OFF-FA-10000840"/>
    <s v="Office Supplies"/>
    <s v="Fasteners"/>
    <s v="OIC Thumb-Tacks"/>
    <n v="1.8239999999999998"/>
    <n v="2"/>
    <n v="0.2"/>
    <n v="0.61559999999999993"/>
  </r>
  <r>
    <n v="4873"/>
    <s v="CA-2014-164042"/>
    <x v="3"/>
    <x v="979"/>
    <d v="2014-05-28T00:00:00"/>
    <s v="Standard Class"/>
    <s v="KL-16645"/>
    <s v="Ken Lonsdale"/>
    <s v="Consumer"/>
    <s v="United States"/>
    <s v="Houston"/>
    <s v="Texas"/>
    <n v="77095"/>
    <s v="West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4-164042"/>
    <x v="3"/>
    <x v="979"/>
    <d v="2014-05-28T00:00:00"/>
    <s v="Standard Class"/>
    <s v="KL-16645"/>
    <s v="Ken Lonsdale"/>
    <s v="Consumer"/>
    <s v="United States"/>
    <s v="Houston"/>
    <s v="Texas"/>
    <n v="77095"/>
    <s v="West"/>
    <s v="OFF-ST-10002301"/>
    <s v="Office Supplies"/>
    <s v="Storage"/>
    <s v="Tennsco Commercial Shelving"/>
    <n v="48.816000000000003"/>
    <n v="3"/>
    <n v="0.2"/>
    <n v="-11.593800000000005"/>
  </r>
  <r>
    <n v="4875"/>
    <s v="CA-2014-164042"/>
    <x v="3"/>
    <x v="979"/>
    <d v="2014-05-28T00:00:00"/>
    <s v="Standard Class"/>
    <s v="KL-16645"/>
    <s v="Ken Lonsdale"/>
    <s v="Consumer"/>
    <s v="United States"/>
    <s v="Houston"/>
    <s v="Texas"/>
    <n v="77095"/>
    <s v="West"/>
    <s v="OFF-BI-10001922"/>
    <s v="Office Supplies"/>
    <s v="Binders"/>
    <s v="Storex Dura Pro Binders"/>
    <n v="1.1879999999999997"/>
    <n v="1"/>
    <n v="0.8"/>
    <n v="-1.9602000000000008"/>
  </r>
  <r>
    <n v="4876"/>
    <s v="CA-2011-132864"/>
    <x v="2"/>
    <x v="266"/>
    <d v="2011-12-07T00:00:00"/>
    <s v="Standard Class"/>
    <s v="KN-16390"/>
    <s v="Katherine Nockton"/>
    <s v="Corporate"/>
    <s v="United States"/>
    <s v="Columbus"/>
    <s v="Ohio"/>
    <n v="43229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1-155817"/>
    <x v="2"/>
    <x v="462"/>
    <d v="2011-10-09T00:00:00"/>
    <s v="Standard Class"/>
    <s v="SL-20155"/>
    <s v="Sara Luxemburg"/>
    <s v="Home Office"/>
    <s v="United States"/>
    <s v="Durham"/>
    <s v="North Carolina"/>
    <n v="27707"/>
    <s v="West"/>
    <s v="OFF-ST-10000532"/>
    <s v="Office Supplies"/>
    <s v="Storage"/>
    <s v="Advantus Rolling Drawer Organizers"/>
    <n v="61.567999999999998"/>
    <n v="2"/>
    <n v="0.2"/>
    <n v="4.6175999999999995"/>
  </r>
  <r>
    <n v="4878"/>
    <s v="US-2011-155817"/>
    <x v="2"/>
    <x v="462"/>
    <d v="2011-10-09T00:00:00"/>
    <s v="Standard Class"/>
    <s v="SL-20155"/>
    <s v="Sara Luxemburg"/>
    <s v="Home Office"/>
    <s v="United States"/>
    <s v="Durham"/>
    <s v="North Carolina"/>
    <n v="27707"/>
    <s v="West"/>
    <s v="OFF-AR-10002335"/>
    <s v="Office Supplies"/>
    <s v="Art"/>
    <s v="DIXON Oriole Pencils"/>
    <n v="6.1920000000000002"/>
    <n v="3"/>
    <n v="0.2"/>
    <n v="0.46440000000000037"/>
  </r>
  <r>
    <n v="4879"/>
    <s v="US-2013-131891"/>
    <x v="0"/>
    <x v="875"/>
    <d v="2013-08-01T00:00:00"/>
    <s v="First Class"/>
    <s v="PW-19240"/>
    <s v="Pierre Wener"/>
    <s v="Consumer"/>
    <s v="United States"/>
    <s v="Pensacola"/>
    <s v="Florida"/>
    <n v="32503"/>
    <s v="West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4-143567"/>
    <x v="3"/>
    <x v="808"/>
    <d v="2014-11-06T00:00:00"/>
    <s v="Second Class"/>
    <s v="TB-21175"/>
    <s v="Thomas Boland"/>
    <s v="Corporate"/>
    <s v="United States"/>
    <s v="Henderson"/>
    <s v="Kentucky"/>
    <n v="42420"/>
    <s v="West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4-143567"/>
    <x v="3"/>
    <x v="808"/>
    <d v="2014-11-06T00:00:00"/>
    <s v="Second Class"/>
    <s v="TB-21175"/>
    <s v="Thomas Boland"/>
    <s v="Corporate"/>
    <s v="United States"/>
    <s v="Henderson"/>
    <s v="Kentucky"/>
    <n v="42420"/>
    <s v="West"/>
    <s v="FUR-CH-10000454"/>
    <s v="Furniture"/>
    <s v="Chairs"/>
    <s v="Hon Deluxe Fabric Upholstered Stacking Chairs, Rounded Back"/>
    <n v="975.92"/>
    <n v="4"/>
    <n v="0"/>
    <n v="292.77599999999995"/>
  </r>
  <r>
    <n v="4882"/>
    <s v="CA-2014-143567"/>
    <x v="3"/>
    <x v="808"/>
    <d v="2014-11-06T00:00:00"/>
    <s v="Second Class"/>
    <s v="TB-21175"/>
    <s v="Thomas Boland"/>
    <s v="Corporate"/>
    <s v="United States"/>
    <s v="Henderson"/>
    <s v="Kentucky"/>
    <n v="42420"/>
    <s v="West"/>
    <s v="TEC-AC-10004145"/>
    <s v="Technology"/>
    <s v="Accessories"/>
    <s v="Logitech diNovo Edge Keyboard"/>
    <n v="2249.91"/>
    <n v="9"/>
    <n v="0"/>
    <n v="517.47930000000008"/>
  </r>
  <r>
    <n v="4883"/>
    <s v="CA-2014-143567"/>
    <x v="3"/>
    <x v="808"/>
    <d v="2014-11-06T00:00:00"/>
    <s v="Second Class"/>
    <s v="TB-21175"/>
    <s v="Thomas Boland"/>
    <s v="Corporate"/>
    <s v="United States"/>
    <s v="Henderson"/>
    <s v="Kentucky"/>
    <n v="42420"/>
    <s v="West"/>
    <s v="OFF-ST-10001580"/>
    <s v="Office Supplies"/>
    <s v="Storage"/>
    <s v="Super Decoflex Portable Personal File"/>
    <n v="59.92"/>
    <n v="4"/>
    <n v="0"/>
    <n v="16.7776"/>
  </r>
  <r>
    <n v="4884"/>
    <s v="CA-2014-104080"/>
    <x v="3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4-104080"/>
    <x v="3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1-151379"/>
    <x v="2"/>
    <x v="757"/>
    <d v="2011-12-20T00:00:00"/>
    <s v="Standard Class"/>
    <s v="SC-20695"/>
    <s v="Steve Chapman"/>
    <s v="Corporate"/>
    <s v="United States"/>
    <s v="Detroit"/>
    <s v="Michigan"/>
    <n v="48227"/>
    <s v="West"/>
    <s v="OFF-PA-10000595"/>
    <s v="Office Supplies"/>
    <s v="Paper"/>
    <s v="Xerox 1929"/>
    <n v="114.2"/>
    <n v="5"/>
    <n v="0"/>
    <n v="52.531999999999996"/>
  </r>
  <r>
    <n v="4887"/>
    <s v="CA-2013-163167"/>
    <x v="0"/>
    <x v="85"/>
    <d v="2013-12-02T00:00:00"/>
    <s v="Second Class"/>
    <s v="RF-19345"/>
    <s v="Randy Ferguson"/>
    <s v="Corporate"/>
    <s v="United States"/>
    <s v="Marietta"/>
    <s v="Georgia"/>
    <n v="30062"/>
    <s v="West"/>
    <s v="FUR-CH-10004477"/>
    <s v="Furniture"/>
    <s v="Chairs"/>
    <s v="Global Push Button Manager's Chair, Indigo"/>
    <n v="182.67000000000002"/>
    <n v="3"/>
    <n v="0"/>
    <n v="52.974299999999992"/>
  </r>
  <r>
    <n v="4888"/>
    <s v="CA-2013-163167"/>
    <x v="0"/>
    <x v="85"/>
    <d v="2013-12-02T00:00:00"/>
    <s v="Second Class"/>
    <s v="RF-19345"/>
    <s v="Randy Ferguson"/>
    <s v="Corporate"/>
    <s v="United States"/>
    <s v="Marietta"/>
    <s v="Georgia"/>
    <n v="30062"/>
    <s v="West"/>
    <s v="TEC-AC-10003441"/>
    <s v="Technology"/>
    <s v="Accessories"/>
    <s v="Kingston Digital DataTraveler 32GB USB 2.0"/>
    <n v="101.69999999999999"/>
    <n v="6"/>
    <n v="0"/>
    <n v="6.1019999999999968"/>
  </r>
  <r>
    <n v="4889"/>
    <s v="CA-2013-163167"/>
    <x v="0"/>
    <x v="85"/>
    <d v="2013-12-02T00:00:00"/>
    <s v="Second Class"/>
    <s v="RF-19345"/>
    <s v="Randy Ferguson"/>
    <s v="Corporate"/>
    <s v="United States"/>
    <s v="Marietta"/>
    <s v="Georgia"/>
    <n v="30062"/>
    <s v="West"/>
    <s v="OFF-ST-10004459"/>
    <s v="Office Supplies"/>
    <s v="Storage"/>
    <s v="Tennsco Single-Tier Lockers"/>
    <n v="1126.02"/>
    <n v="3"/>
    <n v="0"/>
    <n v="56.300999999999988"/>
  </r>
  <r>
    <n v="4890"/>
    <s v="CA-2013-163167"/>
    <x v="0"/>
    <x v="85"/>
    <d v="2013-12-02T00:00:00"/>
    <s v="Second Class"/>
    <s v="RF-19345"/>
    <s v="Randy Ferguson"/>
    <s v="Corporate"/>
    <s v="United States"/>
    <s v="Marietta"/>
    <s v="Georgia"/>
    <n v="30062"/>
    <s v="West"/>
    <s v="OFF-ST-10003805"/>
    <s v="Office Supplies"/>
    <s v="Storage"/>
    <s v="24 Capacity Maxi Data Binder Racks, Pearl"/>
    <n v="1263.3000000000002"/>
    <n v="6"/>
    <n v="0"/>
    <n v="315.82499999999993"/>
  </r>
  <r>
    <n v="4891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s"/>
    <n v="61.96"/>
    <n v="2"/>
    <n v="0"/>
    <n v="30.360399999999998"/>
  </r>
  <r>
    <n v="4897"/>
    <s v="CA-2013-135776"/>
    <x v="0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1-122021"/>
    <x v="2"/>
    <x v="771"/>
    <d v="2011-10-17T00:00:00"/>
    <s v="First Class"/>
    <s v="AC-10660"/>
    <s v="Anna Chung"/>
    <s v="Consumer"/>
    <s v="United States"/>
    <s v="Parma"/>
    <s v="Ohio"/>
    <n v="44134"/>
    <s v="West"/>
    <s v="FUR-CH-10003761"/>
    <s v="Furniture"/>
    <s v="Chairs"/>
    <s v="Global Italian Leather Office Chair"/>
    <n v="183.37199999999999"/>
    <n v="2"/>
    <n v="0.3"/>
    <n v="-7.8588000000000022"/>
  </r>
  <r>
    <n v="4899"/>
    <s v="US-2011-122021"/>
    <x v="2"/>
    <x v="771"/>
    <d v="2011-10-17T00:00:00"/>
    <s v="First Class"/>
    <s v="AC-10660"/>
    <s v="Anna Chung"/>
    <s v="Consumer"/>
    <s v="United States"/>
    <s v="Parma"/>
    <s v="Ohio"/>
    <n v="44134"/>
    <s v="West"/>
    <s v="OFF-PA-10002230"/>
    <s v="Office Supplies"/>
    <s v="Paper"/>
    <s v="Xerox 1897"/>
    <n v="7.9680000000000009"/>
    <n v="2"/>
    <n v="0.2"/>
    <n v="2.8884000000000007"/>
  </r>
  <r>
    <n v="4900"/>
    <s v="CA-2013-130484"/>
    <x v="0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4-120936"/>
    <x v="3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4-120936"/>
    <x v="3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4-110884"/>
    <x v="3"/>
    <x v="469"/>
    <d v="2014-03-13T00:00:00"/>
    <s v="Standard Class"/>
    <s v="SH-20395"/>
    <s v="Shahid Hopkins"/>
    <s v="Consumer"/>
    <s v="United States"/>
    <s v="New York City"/>
    <s v="New York"/>
    <n v="10035"/>
    <s v="West"/>
    <s v="OFF-BI-10003669"/>
    <s v="Office Supplies"/>
    <s v="Binders"/>
    <s v="3M Organizer Strips"/>
    <n v="25.92"/>
    <n v="6"/>
    <n v="0.2"/>
    <n v="9.0719999999999992"/>
  </r>
  <r>
    <n v="4904"/>
    <s v="CA-2014-110884"/>
    <x v="3"/>
    <x v="469"/>
    <d v="2014-03-13T00:00:00"/>
    <s v="Standard Class"/>
    <s v="SH-20395"/>
    <s v="Shahid Hopkins"/>
    <s v="Consumer"/>
    <s v="United States"/>
    <s v="New York City"/>
    <s v="New York"/>
    <n v="10035"/>
    <s v="We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1-161613"/>
    <x v="2"/>
    <x v="588"/>
    <d v="2011-12-03T00:00:00"/>
    <s v="Second Class"/>
    <s v="MC-17605"/>
    <s v="Matt Connell"/>
    <s v="Corporate"/>
    <s v="United States"/>
    <s v="Houston"/>
    <s v="Texas"/>
    <n v="77070"/>
    <s v="West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1-146353"/>
    <x v="2"/>
    <x v="1005"/>
    <d v="2011-10-16T00:00:00"/>
    <s v="Second Class"/>
    <s v="JE-15610"/>
    <s v="Jim Epp"/>
    <s v="Corporate"/>
    <s v="United States"/>
    <s v="Concord"/>
    <s v="New Hampshire"/>
    <n v="3301"/>
    <s v="West"/>
    <s v="OFF-BI-10003476"/>
    <s v="Office Supplies"/>
    <s v="Binders"/>
    <s v="Avery Metallic Poly Binders"/>
    <n v="22.92"/>
    <n v="4"/>
    <n v="0"/>
    <n v="11.0016"/>
  </r>
  <r>
    <n v="4907"/>
    <s v="US-2011-146353"/>
    <x v="2"/>
    <x v="1005"/>
    <d v="2011-10-16T00:00:00"/>
    <s v="Second Class"/>
    <s v="JE-15610"/>
    <s v="Jim Epp"/>
    <s v="Corporate"/>
    <s v="United States"/>
    <s v="Concord"/>
    <s v="New Hampshire"/>
    <n v="3301"/>
    <s v="We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1-133809"/>
    <x v="2"/>
    <x v="728"/>
    <d v="2011-11-23T00:00:00"/>
    <s v="Second Class"/>
    <s v="MS-17530"/>
    <s v="MaryBeth Skach"/>
    <s v="Consumer"/>
    <s v="United States"/>
    <s v="Fairfield"/>
    <s v="Ohio"/>
    <n v="45014"/>
    <s v="We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1-133809"/>
    <x v="2"/>
    <x v="728"/>
    <d v="2011-11-23T00:00:00"/>
    <s v="Second Class"/>
    <s v="MS-17530"/>
    <s v="MaryBeth Skach"/>
    <s v="Consumer"/>
    <s v="United States"/>
    <s v="Fairfield"/>
    <s v="Ohio"/>
    <n v="45014"/>
    <s v="West"/>
    <s v="TEC-PH-10004875"/>
    <s v="Technology"/>
    <s v="Phones"/>
    <s v="PNY Rapid USB Car Charger - Black"/>
    <n v="9.5879999999999992"/>
    <n v="2"/>
    <n v="0.4"/>
    <n v="-2.0773999999999999"/>
  </r>
  <r>
    <n v="4910"/>
    <s v="CA-2014-127306"/>
    <x v="3"/>
    <x v="424"/>
    <d v="2014-01-19T00:00:00"/>
    <s v="Standard Class"/>
    <s v="BH-11710"/>
    <s v="Brosina Hoffman"/>
    <s v="Consumer"/>
    <s v="United States"/>
    <s v="Johnson City"/>
    <s v="Tennessee"/>
    <n v="37604"/>
    <s v="West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4-127306"/>
    <x v="3"/>
    <x v="424"/>
    <d v="2014-01-19T00:00:00"/>
    <s v="Standard Class"/>
    <s v="BH-11710"/>
    <s v="Brosina Hoffman"/>
    <s v="Consumer"/>
    <s v="United States"/>
    <s v="Johnson City"/>
    <s v="Tennessee"/>
    <n v="37604"/>
    <s v="West"/>
    <s v="OFF-PA-10000019"/>
    <s v="Office Supplies"/>
    <s v="Paper"/>
    <s v="Xerox 1931"/>
    <n v="36.288000000000011"/>
    <n v="7"/>
    <n v="0.2"/>
    <n v="12.700800000000001"/>
  </r>
  <r>
    <n v="4912"/>
    <s v="CA-2014-127306"/>
    <x v="3"/>
    <x v="424"/>
    <d v="2014-01-19T00:00:00"/>
    <s v="Standard Class"/>
    <s v="BH-11710"/>
    <s v="Brosina Hoffman"/>
    <s v="Consumer"/>
    <s v="United States"/>
    <s v="Johnson City"/>
    <s v="Tennessee"/>
    <n v="37604"/>
    <s v="West"/>
    <s v="TEC-PH-10001924"/>
    <s v="Technology"/>
    <s v="Phones"/>
    <s v="iHome FM Clock Radio with Lightning Dock"/>
    <n v="111.98399999999999"/>
    <n v="2"/>
    <n v="0.2"/>
    <n v="6.9990000000000059"/>
  </r>
  <r>
    <n v="4913"/>
    <s v="CA-2014-127306"/>
    <x v="3"/>
    <x v="424"/>
    <d v="2014-01-19T00:00:00"/>
    <s v="Standard Class"/>
    <s v="BH-11710"/>
    <s v="Brosina Hoffman"/>
    <s v="Consumer"/>
    <s v="United States"/>
    <s v="Johnson City"/>
    <s v="Tennessee"/>
    <n v="37604"/>
    <s v="West"/>
    <s v="OFF-BI-10002003"/>
    <s v="Office Supplies"/>
    <s v="Binders"/>
    <s v="Ibico Presentation Index for Binding Systems"/>
    <n v="5.9700000000000006"/>
    <n v="5"/>
    <n v="0.7"/>
    <n v="-4.577"/>
  </r>
  <r>
    <n v="4914"/>
    <s v="CA-2014-127306"/>
    <x v="3"/>
    <x v="424"/>
    <d v="2014-01-19T00:00:00"/>
    <s v="Standard Class"/>
    <s v="BH-11710"/>
    <s v="Brosina Hoffman"/>
    <s v="Consumer"/>
    <s v="United States"/>
    <s v="Johnson City"/>
    <s v="Tennessee"/>
    <n v="37604"/>
    <s v="West"/>
    <s v="OFF-BI-10003727"/>
    <s v="Office Supplies"/>
    <s v="Binders"/>
    <s v="Avery Durable Slant Ring Binders With Label Holder"/>
    <n v="2.508"/>
    <n v="2"/>
    <n v="0.7"/>
    <n v="-1.8391999999999999"/>
  </r>
  <r>
    <n v="4915"/>
    <s v="CA-2012-161830"/>
    <x v="1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2-161830"/>
    <x v="1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4-163125"/>
    <x v="3"/>
    <x v="449"/>
    <d v="2014-10-12T00:00:00"/>
    <s v="Second Class"/>
    <s v="MB-17305"/>
    <s v="Maria Bertelson"/>
    <s v="Consumer"/>
    <s v="United States"/>
    <s v="League City"/>
    <s v="Texas"/>
    <n v="77573"/>
    <s v="West"/>
    <s v="OFF-AR-10004344"/>
    <s v="Office Supplies"/>
    <s v="Art"/>
    <s v="Bulldog Vacuum Base Pencil Sharpener"/>
    <n v="67.144000000000005"/>
    <n v="7"/>
    <n v="0.2"/>
    <n v="5.8750999999999962"/>
  </r>
  <r>
    <n v="4918"/>
    <s v="CA-2014-163125"/>
    <x v="3"/>
    <x v="449"/>
    <d v="2014-10-12T00:00:00"/>
    <s v="Second Class"/>
    <s v="MB-17305"/>
    <s v="Maria Bertelson"/>
    <s v="Consumer"/>
    <s v="United States"/>
    <s v="League City"/>
    <s v="Texas"/>
    <n v="77573"/>
    <s v="West"/>
    <s v="FUR-CH-10001802"/>
    <s v="Furniture"/>
    <s v="Chairs"/>
    <s v="Hon Every-Day Chair Series Swivel Task Chairs"/>
    <n v="254.05799999999999"/>
    <n v="3"/>
    <n v="0.3"/>
    <n v="-32.664599999999993"/>
  </r>
  <r>
    <n v="4919"/>
    <s v="CA-2013-160304"/>
    <x v="0"/>
    <x v="1006"/>
    <d v="2013-01-07T00:00:00"/>
    <s v="Standard Class"/>
    <s v="BM-11575"/>
    <s v="Brendan Murry"/>
    <s v="Corporate"/>
    <s v="United States"/>
    <s v="Gaithersburg"/>
    <s v="Maryland"/>
    <n v="20877"/>
    <s v="We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3-160304"/>
    <x v="0"/>
    <x v="1006"/>
    <d v="2013-01-07T00:00:00"/>
    <s v="Standard Class"/>
    <s v="BM-11575"/>
    <s v="Brendan Murry"/>
    <s v="Corporate"/>
    <s v="United States"/>
    <s v="Gaithersburg"/>
    <s v="Maryland"/>
    <n v="20877"/>
    <s v="West"/>
    <s v="TEC-PH-10000455"/>
    <s v="Technology"/>
    <s v="Phones"/>
    <s v="GE 30522EE2"/>
    <n v="231.98"/>
    <n v="2"/>
    <n v="0"/>
    <n v="67.274199999999979"/>
  </r>
  <r>
    <n v="4921"/>
    <s v="CA-2014-101728"/>
    <x v="3"/>
    <x v="971"/>
    <d v="2014-08-24T00:00:00"/>
    <s v="Standard Class"/>
    <s v="SC-20575"/>
    <s v="Sonia Cooley"/>
    <s v="Consumer"/>
    <s v="United States"/>
    <s v="Chicago"/>
    <s v="Illinois"/>
    <n v="60653"/>
    <s v="West"/>
    <s v="OFF-BI-10002393"/>
    <s v="Office Supplies"/>
    <s v="Binders"/>
    <s v="Binder Posts"/>
    <n v="2.2959999999999994"/>
    <n v="2"/>
    <n v="0.8"/>
    <n v="-3.9032000000000009"/>
  </r>
  <r>
    <n v="4922"/>
    <s v="CA-2014-114055"/>
    <x v="3"/>
    <x v="53"/>
    <d v="2014-12-30T00:00:00"/>
    <s v="Second Class"/>
    <s v="MH-18115"/>
    <s v="Mick Hernandez"/>
    <s v="Home Office"/>
    <s v="United States"/>
    <s v="Huntsville"/>
    <s v="Alabama"/>
    <n v="35810"/>
    <s v="West"/>
    <s v="OFF-PA-10004381"/>
    <s v="Office Supplies"/>
    <s v="Paper"/>
    <s v="14-7/8 x 11 Blue Bar Computer Printout Paper"/>
    <n v="96.08"/>
    <n v="2"/>
    <n v="0"/>
    <n v="46.118399999999994"/>
  </r>
  <r>
    <n v="4923"/>
    <s v="CA-2014-114055"/>
    <x v="3"/>
    <x v="53"/>
    <d v="2014-12-30T00:00:00"/>
    <s v="Second Class"/>
    <s v="MH-18115"/>
    <s v="Mick Hernandez"/>
    <s v="Home Office"/>
    <s v="United States"/>
    <s v="Huntsville"/>
    <s v="Alabama"/>
    <n v="35810"/>
    <s v="West"/>
    <s v="OFF-FA-10003059"/>
    <s v="Office Supplies"/>
    <s v="Fasteners"/>
    <s v="Assorted Color Push Pins"/>
    <n v="3.62"/>
    <n v="2"/>
    <n v="0"/>
    <n v="1.1945999999999999"/>
  </r>
  <r>
    <n v="4924"/>
    <s v="CA-2014-114055"/>
    <x v="3"/>
    <x v="53"/>
    <d v="2014-12-30T00:00:00"/>
    <s v="Second Class"/>
    <s v="MH-18115"/>
    <s v="Mick Hernandez"/>
    <s v="Home Office"/>
    <s v="United States"/>
    <s v="Huntsville"/>
    <s v="Alabama"/>
    <n v="35810"/>
    <s v="West"/>
    <s v="OFF-PA-10000994"/>
    <s v="Office Supplies"/>
    <s v="Paper"/>
    <s v="Xerox 1915"/>
    <n v="629.09999999999991"/>
    <n v="6"/>
    <n v="0"/>
    <n v="301.96799999999996"/>
  </r>
  <r>
    <n v="4925"/>
    <s v="CA-2014-114055"/>
    <x v="3"/>
    <x v="53"/>
    <d v="2014-12-30T00:00:00"/>
    <s v="Second Class"/>
    <s v="MH-18115"/>
    <s v="Mick Hernandez"/>
    <s v="Home Office"/>
    <s v="United States"/>
    <s v="Huntsville"/>
    <s v="Alabama"/>
    <n v="35810"/>
    <s v="West"/>
    <s v="TEC-PH-10002890"/>
    <s v="Technology"/>
    <s v="Phones"/>
    <s v="AT&amp;T 17929 Lendline Telephone"/>
    <n v="90.48"/>
    <n v="2"/>
    <n v="0"/>
    <n v="23.524799999999999"/>
  </r>
  <r>
    <n v="4926"/>
    <s v="CA-2014-126438"/>
    <x v="3"/>
    <x v="18"/>
    <d v="2014-09-14T00:00:00"/>
    <s v="First Class"/>
    <s v="AR-10345"/>
    <s v="Alex Russell"/>
    <s v="Corporate"/>
    <s v="United States"/>
    <s v="Lawrence"/>
    <s v="Massachusetts"/>
    <n v="1841"/>
    <s v="West"/>
    <s v="OFF-AR-10003338"/>
    <s v="Office Supplies"/>
    <s v="Art"/>
    <s v="Eberhard Faber 3 1/2&quot; Golf Pencils"/>
    <n v="14.88"/>
    <n v="2"/>
    <n v="0"/>
    <n v="3.7200000000000006"/>
  </r>
  <r>
    <n v="4927"/>
    <s v="CA-2014-117653"/>
    <x v="3"/>
    <x v="15"/>
    <d v="2014-10-24T00:00:00"/>
    <s v="Standard Class"/>
    <s v="MO-17500"/>
    <s v="Mary O'Rourke"/>
    <s v="Consumer"/>
    <s v="United States"/>
    <s v="Chicago"/>
    <s v="Illinois"/>
    <n v="60623"/>
    <s v="West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4-143245"/>
    <x v="3"/>
    <x v="96"/>
    <d v="2014-12-07T00:00:00"/>
    <s v="Standard Class"/>
    <s v="AD-10180"/>
    <s v="Alan Dominguez"/>
    <s v="Home Office"/>
    <s v="United States"/>
    <s v="Fairfield"/>
    <s v="Connecticut"/>
    <n v="6824"/>
    <s v="West"/>
    <s v="OFF-PA-10001972"/>
    <s v="Office Supplies"/>
    <s v="Paper"/>
    <s v="Xerox 214"/>
    <n v="19.440000000000001"/>
    <n v="3"/>
    <n v="0"/>
    <n v="9.3312000000000008"/>
  </r>
  <r>
    <n v="4929"/>
    <s v="CA-2014-143245"/>
    <x v="3"/>
    <x v="96"/>
    <d v="2014-12-07T00:00:00"/>
    <s v="Standard Class"/>
    <s v="AD-10180"/>
    <s v="Alan Dominguez"/>
    <s v="Home Office"/>
    <s v="United States"/>
    <s v="Fairfield"/>
    <s v="Connecticut"/>
    <n v="6824"/>
    <s v="West"/>
    <s v="FUR-CH-10000155"/>
    <s v="Furniture"/>
    <s v="Chairs"/>
    <s v="Global Comet Stacking Armless Chair"/>
    <n v="897.15000000000009"/>
    <n v="3"/>
    <n v="0"/>
    <n v="251.20200000000003"/>
  </r>
  <r>
    <n v="4930"/>
    <s v="US-2011-138828"/>
    <x v="2"/>
    <x v="814"/>
    <d v="2011-09-03T00:00:00"/>
    <s v="First Class"/>
    <s v="KD-16345"/>
    <s v="Katherine Ducich"/>
    <s v="Consumer"/>
    <s v="United States"/>
    <s v="New York City"/>
    <s v="New York"/>
    <n v="10009"/>
    <s v="West"/>
    <s v="OFF-AR-10000658"/>
    <s v="Office Supplies"/>
    <s v="Art"/>
    <s v="Newell 324"/>
    <n v="57.75"/>
    <n v="5"/>
    <n v="0"/>
    <n v="16.170000000000002"/>
  </r>
  <r>
    <n v="4931"/>
    <s v="US-2011-138828"/>
    <x v="2"/>
    <x v="814"/>
    <d v="2011-09-03T00:00:00"/>
    <s v="First Class"/>
    <s v="KD-16345"/>
    <s v="Katherine Ducich"/>
    <s v="Consumer"/>
    <s v="United States"/>
    <s v="New York City"/>
    <s v="New York"/>
    <n v="10009"/>
    <s v="West"/>
    <s v="OFF-PA-10000349"/>
    <s v="Office Supplies"/>
    <s v="Paper"/>
    <s v="Staples"/>
    <n v="14.940000000000001"/>
    <n v="3"/>
    <n v="0"/>
    <n v="7.0218000000000007"/>
  </r>
  <r>
    <n v="4932"/>
    <s v="CA-2014-143651"/>
    <x v="3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2-106978"/>
    <x v="1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2-106978"/>
    <x v="1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2-106978"/>
    <x v="1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2-155124"/>
    <x v="1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4-150931"/>
    <x v="3"/>
    <x v="1008"/>
    <d v="2014-01-14T00:00:00"/>
    <s v="Standard Class"/>
    <s v="DP-13390"/>
    <s v="Dennis Pardue"/>
    <s v="Home Office"/>
    <s v="United States"/>
    <s v="Tuscaloosa"/>
    <s v="Alabama"/>
    <n v="35401"/>
    <s v="West"/>
    <s v="OFF-BI-10004728"/>
    <s v="Office Supplies"/>
    <s v="Binders"/>
    <s v="Wilson Jones Turn Tabs Binder Tool for Ring Binders"/>
    <n v="33.74"/>
    <n v="7"/>
    <n v="0"/>
    <n v="15.5204"/>
  </r>
  <r>
    <n v="4938"/>
    <s v="CA-2011-157147"/>
    <x v="2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1-157147"/>
    <x v="2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1-157147"/>
    <x v="2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2-156482"/>
    <x v="1"/>
    <x v="525"/>
    <d v="2012-02-13T00:00:00"/>
    <s v="Standard Class"/>
    <s v="IL-15100"/>
    <s v="Ivan Liston"/>
    <s v="Consumer"/>
    <s v="United States"/>
    <s v="Wilmington"/>
    <s v="Delaware"/>
    <n v="19805"/>
    <s v="We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2-156482"/>
    <x v="1"/>
    <x v="525"/>
    <d v="2012-02-13T00:00:00"/>
    <s v="Standard Class"/>
    <s v="IL-15100"/>
    <s v="Ivan Liston"/>
    <s v="Consumer"/>
    <s v="United States"/>
    <s v="Wilmington"/>
    <s v="Delaware"/>
    <n v="19805"/>
    <s v="West"/>
    <s v="FUR-BO-10002598"/>
    <s v="Furniture"/>
    <s v="Bookcases"/>
    <s v="Hon Metal Bookcases, Putty"/>
    <n v="283.92"/>
    <n v="4"/>
    <n v="0"/>
    <n v="82.336799999999982"/>
  </r>
  <r>
    <n v="4943"/>
    <s v="CA-2012-156482"/>
    <x v="1"/>
    <x v="525"/>
    <d v="2012-02-13T00:00:00"/>
    <s v="Standard Class"/>
    <s v="IL-15100"/>
    <s v="Ivan Liston"/>
    <s v="Consumer"/>
    <s v="United States"/>
    <s v="Wilmington"/>
    <s v="Delaware"/>
    <n v="19805"/>
    <s v="West"/>
    <s v="OFF-AR-10001022"/>
    <s v="Office Supplies"/>
    <s v="Art"/>
    <s v="SANFORD Liquid Accent Tank-Style Highlighters"/>
    <n v="5.68"/>
    <n v="2"/>
    <n v="0"/>
    <n v="1.7607999999999997"/>
  </r>
  <r>
    <n v="4944"/>
    <s v="CA-2014-106782"/>
    <x v="3"/>
    <x v="202"/>
    <d v="2014-12-28T00:00:00"/>
    <s v="Standard Class"/>
    <s v="LP-17095"/>
    <s v="Liz Preis"/>
    <s v="Consumer"/>
    <s v="United States"/>
    <s v="Lafayette"/>
    <s v="Indiana"/>
    <n v="47905"/>
    <s v="West"/>
    <s v="OFF-ST-10004459"/>
    <s v="Office Supplies"/>
    <s v="Storage"/>
    <s v="Tennsco Single-Tier Lockers"/>
    <n v="375.34"/>
    <n v="1"/>
    <n v="0"/>
    <n v="18.766999999999996"/>
  </r>
  <r>
    <n v="4945"/>
    <s v="CA-2013-151372"/>
    <x v="0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3-151372"/>
    <x v="0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3-151372"/>
    <x v="0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1-102085"/>
    <x v="2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4-107125"/>
    <x v="3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4-107125"/>
    <x v="3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3-125815"/>
    <x v="0"/>
    <x v="99"/>
    <d v="2013-11-02T00:00:00"/>
    <s v="Second Class"/>
    <s v="DL-13330"/>
    <s v="Denise Leinenbach"/>
    <s v="Consumer"/>
    <s v="United States"/>
    <s v="New York City"/>
    <s v="New York"/>
    <n v="10009"/>
    <s v="West"/>
    <s v="OFF-AR-10004441"/>
    <s v="Office Supplies"/>
    <s v="Art"/>
    <s v="BIC Brite Liner Highlighters"/>
    <n v="12.419999999999998"/>
    <n v="3"/>
    <n v="0"/>
    <n v="5.2164000000000001"/>
  </r>
  <r>
    <n v="4952"/>
    <s v="CA-2012-144190"/>
    <x v="1"/>
    <x v="988"/>
    <d v="2012-06-13T00:00:00"/>
    <s v="Standard Class"/>
    <s v="NC-18415"/>
    <s v="Nathan Cano"/>
    <s v="Consumer"/>
    <s v="United States"/>
    <s v="Royal Oak"/>
    <s v="Michigan"/>
    <n v="48073"/>
    <s v="West"/>
    <s v="OFF-PA-10000304"/>
    <s v="Office Supplies"/>
    <s v="Paper"/>
    <s v="Xerox 1995"/>
    <n v="12.96"/>
    <n v="2"/>
    <n v="0"/>
    <n v="6.2208000000000006"/>
  </r>
  <r>
    <n v="4953"/>
    <s v="CA-2014-117926"/>
    <x v="3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2-153906"/>
    <x v="1"/>
    <x v="199"/>
    <d v="2012-03-20T00:00:00"/>
    <s v="Standard Class"/>
    <s v="MS-17980"/>
    <s v="Michael Stewart"/>
    <s v="Corporate"/>
    <s v="United States"/>
    <s v="New York City"/>
    <s v="New York"/>
    <n v="10009"/>
    <s v="West"/>
    <s v="TEC-PH-10001527"/>
    <s v="Technology"/>
    <s v="Phones"/>
    <s v="Plantronics MX500i Earset"/>
    <n v="85.9"/>
    <n v="2"/>
    <n v="0"/>
    <n v="2.5769999999999982"/>
  </r>
  <r>
    <n v="4955"/>
    <s v="CA-2011-160262"/>
    <x v="2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1-160262"/>
    <x v="2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1-160262"/>
    <x v="2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2-127607"/>
    <x v="1"/>
    <x v="305"/>
    <d v="2012-03-26T00:00:00"/>
    <s v="Standard Class"/>
    <s v="JK-15730"/>
    <s v="Joe Kamberova"/>
    <s v="Consumer"/>
    <s v="United States"/>
    <s v="Carrollton"/>
    <s v="Texas"/>
    <n v="75007"/>
    <s v="West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2-127607"/>
    <x v="1"/>
    <x v="305"/>
    <d v="2012-03-26T00:00:00"/>
    <s v="Standard Class"/>
    <s v="JK-15730"/>
    <s v="Joe Kamberova"/>
    <s v="Consumer"/>
    <s v="United States"/>
    <s v="Carrollton"/>
    <s v="Texas"/>
    <n v="75007"/>
    <s v="West"/>
    <s v="OFF-FA-10003485"/>
    <s v="Office Supplies"/>
    <s v="Fasteners"/>
    <s v="Staples"/>
    <n v="18.864000000000001"/>
    <n v="9"/>
    <n v="0.2"/>
    <n v="6.1307999999999998"/>
  </r>
  <r>
    <n v="4960"/>
    <s v="CA-2013-166226"/>
    <x v="0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3-166226"/>
    <x v="0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1-156587"/>
    <x v="2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1-156587"/>
    <x v="2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1-156587"/>
    <x v="2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3-141180"/>
    <x v="0"/>
    <x v="666"/>
    <d v="2013-05-20T00:00:00"/>
    <s v="Second Class"/>
    <s v="DP-13000"/>
    <s v="Darren Powers"/>
    <s v="Consumer"/>
    <s v="United States"/>
    <s v="Fort Lauderdale"/>
    <s v="Florida"/>
    <n v="33311"/>
    <s v="West"/>
    <s v="OFF-BI-10000301"/>
    <s v="Office Supplies"/>
    <s v="Binders"/>
    <s v="GBC Instant Report Kit"/>
    <n v="7.7640000000000011"/>
    <n v="4"/>
    <n v="0.7"/>
    <n v="-5.1760000000000002"/>
  </r>
  <r>
    <n v="4966"/>
    <s v="CA-2012-109708"/>
    <x v="1"/>
    <x v="442"/>
    <d v="2012-05-28T00:00:00"/>
    <s v="Second Class"/>
    <s v="CY-12745"/>
    <s v="Craig Yedwab"/>
    <s v="Corporate"/>
    <s v="United States"/>
    <s v="Columbia"/>
    <s v="Tennessee"/>
    <n v="38401"/>
    <s v="West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2-122406"/>
    <x v="1"/>
    <x v="991"/>
    <d v="2012-08-05T00:00:00"/>
    <s v="Second Class"/>
    <s v="BE-11455"/>
    <s v="Brad Eason"/>
    <s v="Home Office"/>
    <s v="United States"/>
    <s v="Providence"/>
    <s v="Rhode Island"/>
    <n v="2908"/>
    <s v="West"/>
    <s v="TEC-PH-10001527"/>
    <s v="Technology"/>
    <s v="Phones"/>
    <s v="Plantronics MX500i Earset"/>
    <n v="128.85000000000002"/>
    <n v="3"/>
    <n v="0"/>
    <n v="3.8654999999999973"/>
  </r>
  <r>
    <n v="4968"/>
    <s v="CA-2012-122406"/>
    <x v="1"/>
    <x v="991"/>
    <d v="2012-08-05T00:00:00"/>
    <s v="Second Class"/>
    <s v="BE-11455"/>
    <s v="Brad Eason"/>
    <s v="Home Office"/>
    <s v="United States"/>
    <s v="Providence"/>
    <s v="Rhode Island"/>
    <n v="2908"/>
    <s v="West"/>
    <s v="OFF-PA-10001307"/>
    <s v="Office Supplies"/>
    <s v="Paper"/>
    <s v="Important Message Pads, 50 4-1/4 x 5-1/2 Forms per Pad"/>
    <n v="8.4"/>
    <n v="2"/>
    <n v="0"/>
    <n v="4.1159999999999997"/>
  </r>
  <r>
    <n v="4969"/>
    <s v="CA-2012-122406"/>
    <x v="1"/>
    <x v="991"/>
    <d v="2012-08-05T00:00:00"/>
    <s v="Second Class"/>
    <s v="BE-11455"/>
    <s v="Brad Eason"/>
    <s v="Home Office"/>
    <s v="United States"/>
    <s v="Providence"/>
    <s v="Rhode Island"/>
    <n v="2908"/>
    <s v="West"/>
    <s v="TEC-AC-10004571"/>
    <s v="Technology"/>
    <s v="Accessories"/>
    <s v="Logitech G700s Rechargeable Gaming Mouse"/>
    <n v="199.98"/>
    <n v="2"/>
    <n v="0"/>
    <n v="83.991600000000005"/>
  </r>
  <r>
    <n v="4970"/>
    <s v="CA-2012-122406"/>
    <x v="1"/>
    <x v="991"/>
    <d v="2012-08-05T00:00:00"/>
    <s v="Second Class"/>
    <s v="BE-11455"/>
    <s v="Brad Eason"/>
    <s v="Home Office"/>
    <s v="United States"/>
    <s v="Providence"/>
    <s v="Rhode Island"/>
    <n v="2908"/>
    <s v="West"/>
    <s v="FUR-CH-10001973"/>
    <s v="Furniture"/>
    <s v="Chairs"/>
    <s v="Office Star Flex Back Scooter Chair with White Frame"/>
    <n v="110.98"/>
    <n v="1"/>
    <n v="0"/>
    <n v="15.537199999999999"/>
  </r>
  <r>
    <n v="4971"/>
    <s v="US-2013-153815"/>
    <x v="0"/>
    <x v="61"/>
    <d v="2013-11-10T00:00:00"/>
    <s v="First Class"/>
    <s v="KL-16555"/>
    <s v="Kelly Lampkin"/>
    <s v="Corporate"/>
    <s v="United States"/>
    <s v="Jacksonville"/>
    <s v="Florida"/>
    <n v="32216"/>
    <s v="West"/>
    <s v="FUR-CH-10000513"/>
    <s v="Furniture"/>
    <s v="Chairs"/>
    <s v="High-Back Leather Manager's Chair"/>
    <n v="207.98400000000004"/>
    <n v="2"/>
    <n v="0.2"/>
    <n v="-28.597800000000007"/>
  </r>
  <r>
    <n v="4972"/>
    <s v="US-2013-153815"/>
    <x v="0"/>
    <x v="61"/>
    <d v="2013-11-10T00:00:00"/>
    <s v="First Class"/>
    <s v="KL-16555"/>
    <s v="Kelly Lampkin"/>
    <s v="Corporate"/>
    <s v="United States"/>
    <s v="Jacksonville"/>
    <s v="Florida"/>
    <n v="32216"/>
    <s v="West"/>
    <s v="OFF-PA-10002421"/>
    <s v="Office Supplies"/>
    <s v="Paper"/>
    <s v="Embossed Ink Jet Note Cards"/>
    <n v="36.112000000000002"/>
    <n v="2"/>
    <n v="0.2"/>
    <n v="12.639200000000001"/>
  </r>
  <r>
    <n v="4973"/>
    <s v="US-2013-153815"/>
    <x v="0"/>
    <x v="61"/>
    <d v="2013-11-10T00:00:00"/>
    <s v="First Class"/>
    <s v="KL-16555"/>
    <s v="Kelly Lampkin"/>
    <s v="Corporate"/>
    <s v="United States"/>
    <s v="Jacksonville"/>
    <s v="Florida"/>
    <n v="32216"/>
    <s v="West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3-153815"/>
    <x v="0"/>
    <x v="61"/>
    <d v="2013-11-10T00:00:00"/>
    <s v="First Class"/>
    <s v="KL-16555"/>
    <s v="Kelly Lampkin"/>
    <s v="Corporate"/>
    <s v="United States"/>
    <s v="Jacksonville"/>
    <s v="Florida"/>
    <n v="32216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3-164896"/>
    <x v="0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2-142202"/>
    <x v="1"/>
    <x v="227"/>
    <d v="2012-09-23T00:00:00"/>
    <s v="Second Class"/>
    <s v="JR-16210"/>
    <s v="Justin Ritter"/>
    <s v="Corporate"/>
    <s v="United States"/>
    <s v="Jacksonville"/>
    <s v="Florida"/>
    <n v="32216"/>
    <s v="West"/>
    <s v="TEC-AC-10003198"/>
    <s v="Technology"/>
    <s v="Accessories"/>
    <s v="Enermax Acrylux Wireless Keyboard"/>
    <n v="717.12000000000012"/>
    <n v="9"/>
    <n v="0.2"/>
    <n v="152.38799999999992"/>
  </r>
  <r>
    <n v="4977"/>
    <s v="CA-2012-165050"/>
    <x v="1"/>
    <x v="214"/>
    <d v="2012-12-09T00:00:00"/>
    <s v="First Class"/>
    <s v="AH-10210"/>
    <s v="Alan Hwang"/>
    <s v="Consumer"/>
    <s v="United States"/>
    <s v="New York City"/>
    <s v="New York"/>
    <n v="10024"/>
    <s v="West"/>
    <s v="OFF-BI-10001031"/>
    <s v="Office Supplies"/>
    <s v="Binders"/>
    <s v="Pressboard Data Binders by Wilson Jones"/>
    <n v="21.36"/>
    <n v="5"/>
    <n v="0.2"/>
    <n v="7.2089999999999996"/>
  </r>
  <r>
    <n v="4978"/>
    <s v="CA-2012-165050"/>
    <x v="1"/>
    <x v="214"/>
    <d v="2012-12-09T00:00:00"/>
    <s v="First Class"/>
    <s v="AH-10210"/>
    <s v="Alan Hwang"/>
    <s v="Consumer"/>
    <s v="United States"/>
    <s v="New York City"/>
    <s v="New York"/>
    <n v="10024"/>
    <s v="We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2-165050"/>
    <x v="1"/>
    <x v="214"/>
    <d v="2012-12-09T00:00:00"/>
    <s v="First Class"/>
    <s v="AH-10210"/>
    <s v="Alan Hwang"/>
    <s v="Consumer"/>
    <s v="United States"/>
    <s v="New York City"/>
    <s v="New York"/>
    <n v="10024"/>
    <s v="West"/>
    <s v="TEC-PH-10001336"/>
    <s v="Technology"/>
    <s v="Phones"/>
    <s v="Digium D40 VoIP phone"/>
    <n v="773.94"/>
    <n v="6"/>
    <n v="0"/>
    <n v="224.4426"/>
  </r>
  <r>
    <n v="4980"/>
    <s v="US-2013-131114"/>
    <x v="0"/>
    <x v="10"/>
    <d v="2013-12-14T00:00:00"/>
    <s v="Second Class"/>
    <s v="RW-19630"/>
    <s v="Rob Williams"/>
    <s v="Corporate"/>
    <s v="United States"/>
    <s v="Chicago"/>
    <s v="Illinois"/>
    <n v="60610"/>
    <s v="West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3-131114"/>
    <x v="0"/>
    <x v="10"/>
    <d v="2013-12-14T00:00:00"/>
    <s v="Second Class"/>
    <s v="RW-19630"/>
    <s v="Rob Williams"/>
    <s v="Corporate"/>
    <s v="United States"/>
    <s v="Chicago"/>
    <s v="Illinois"/>
    <n v="60610"/>
    <s v="West"/>
    <s v="OFF-AP-10003971"/>
    <s v="Office Supplies"/>
    <s v="Appliances"/>
    <s v="Belkin 6 Outlet Metallic Surge Strip"/>
    <n v="4.355999999999999"/>
    <n v="2"/>
    <n v="0.8"/>
    <n v="-11.761200000000002"/>
  </r>
  <r>
    <n v="4982"/>
    <s v="US-2013-131114"/>
    <x v="0"/>
    <x v="10"/>
    <d v="2013-12-14T00:00:00"/>
    <s v="Second Class"/>
    <s v="RW-19630"/>
    <s v="Rob Williams"/>
    <s v="Corporate"/>
    <s v="United States"/>
    <s v="Chicago"/>
    <s v="Illinois"/>
    <n v="60610"/>
    <s v="West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1-160066"/>
    <x v="2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3-109925"/>
    <x v="0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2-160696"/>
    <x v="1"/>
    <x v="684"/>
    <d v="2012-09-10T00:00:00"/>
    <s v="Standard Class"/>
    <s v="CK-12760"/>
    <s v="Cyma Kinney"/>
    <s v="Corporate"/>
    <s v="United States"/>
    <s v="Nashville"/>
    <s v="Tennessee"/>
    <n v="37211"/>
    <s v="West"/>
    <s v="OFF-FA-10003059"/>
    <s v="Office Supplies"/>
    <s v="Fasteners"/>
    <s v="Assorted Color Push Pins"/>
    <n v="7.2400000000000011"/>
    <n v="5"/>
    <n v="0.2"/>
    <n v="1.1764999999999992"/>
  </r>
  <r>
    <n v="4986"/>
    <s v="CA-2011-125171"/>
    <x v="2"/>
    <x v="1010"/>
    <d v="2011-09-03T00:00:00"/>
    <s v="Same Day"/>
    <s v="AG-10390"/>
    <s v="Allen Goldenen"/>
    <s v="Consumer"/>
    <s v="United States"/>
    <s v="New York City"/>
    <s v="New York"/>
    <n v="10009"/>
    <s v="West"/>
    <s v="OFF-LA-10001175"/>
    <s v="Office Supplies"/>
    <s v="Labels"/>
    <s v="Avery 514"/>
    <n v="14.399999999999999"/>
    <n v="5"/>
    <n v="0"/>
    <n v="7.056"/>
  </r>
  <r>
    <n v="4987"/>
    <s v="CA-2013-149279"/>
    <x v="0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3-149279"/>
    <x v="0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3-149279"/>
    <x v="0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4-107321"/>
    <x v="3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4-107321"/>
    <x v="3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4-122714"/>
    <x v="3"/>
    <x v="226"/>
    <d v="2014-12-14T00:00:00"/>
    <s v="Standard Class"/>
    <s v="HG-14965"/>
    <s v="Henry Goldwyn"/>
    <s v="Corporate"/>
    <s v="United States"/>
    <s v="Chicago"/>
    <s v="Illinois"/>
    <n v="60653"/>
    <s v="West"/>
    <s v="OFF-BI-10001120"/>
    <s v="Office Supplies"/>
    <s v="Binders"/>
    <s v="Ibico EPK-21 Electric Binding System"/>
    <n v="1889.9899999999998"/>
    <n v="5"/>
    <n v="0.8"/>
    <n v="-2929.4845000000005"/>
  </r>
  <r>
    <n v="4993"/>
    <s v="CA-2012-153038"/>
    <x v="1"/>
    <x v="217"/>
    <d v="2012-12-25T00:00:00"/>
    <s v="Standard Class"/>
    <s v="RB-19645"/>
    <s v="Robert Barroso"/>
    <s v="Corporate"/>
    <s v="United States"/>
    <s v="Memphis"/>
    <s v="Tennessee"/>
    <n v="38109"/>
    <s v="West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2-153038"/>
    <x v="1"/>
    <x v="217"/>
    <d v="2012-12-25T00:00:00"/>
    <s v="Standard Class"/>
    <s v="RB-19645"/>
    <s v="Robert Barroso"/>
    <s v="Corporate"/>
    <s v="United States"/>
    <s v="Memphis"/>
    <s v="Tennessee"/>
    <n v="38109"/>
    <s v="West"/>
    <s v="OFF-LA-10004008"/>
    <s v="Office Supplies"/>
    <s v="Labels"/>
    <s v="Avery 507"/>
    <n v="18.431999999999999"/>
    <n v="8"/>
    <n v="0.2"/>
    <n v="5.9903999999999984"/>
  </r>
  <r>
    <n v="4995"/>
    <s v="CA-2012-153038"/>
    <x v="1"/>
    <x v="217"/>
    <d v="2012-12-25T00:00:00"/>
    <s v="Standard Class"/>
    <s v="RB-19645"/>
    <s v="Robert Barroso"/>
    <s v="Corporate"/>
    <s v="United States"/>
    <s v="Memphis"/>
    <s v="Tennessee"/>
    <n v="38109"/>
    <s v="West"/>
    <s v="FUR-FU-10000221"/>
    <s v="Furniture"/>
    <s v="Furnishings"/>
    <s v="Master Caster Door Stop, Brown"/>
    <n v="20.32"/>
    <n v="5"/>
    <n v="0.2"/>
    <n v="3.5559999999999992"/>
  </r>
  <r>
    <n v="4996"/>
    <s v="CA-2011-132227"/>
    <x v="2"/>
    <x v="130"/>
    <d v="2011-11-10T00:00:00"/>
    <s v="Standard Class"/>
    <s v="SZ-20035"/>
    <s v="Sam Zeldin"/>
    <s v="Home Office"/>
    <s v="United States"/>
    <s v="New York City"/>
    <s v="New York"/>
    <n v="10011"/>
    <s v="We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4-155824"/>
    <x v="3"/>
    <x v="434"/>
    <d v="2014-03-16T00:00:00"/>
    <s v="Standard Class"/>
    <s v="KS-16300"/>
    <s v="Karen Seio"/>
    <s v="Corporate"/>
    <s v="United States"/>
    <s v="Raleigh"/>
    <s v="North Carolina"/>
    <n v="27604"/>
    <s v="West"/>
    <s v="OFF-AP-10000390"/>
    <s v="Office Supplies"/>
    <s v="Appliances"/>
    <s v="Euro Pro Shark Stick Mini Vacuum"/>
    <n v="48.783999999999999"/>
    <n v="1"/>
    <n v="0.2"/>
    <n v="3.6587999999999976"/>
  </r>
  <r>
    <n v="4998"/>
    <s v="CA-2014-155824"/>
    <x v="3"/>
    <x v="434"/>
    <d v="2014-03-16T00:00:00"/>
    <s v="Standard Class"/>
    <s v="KS-16300"/>
    <s v="Karen Seio"/>
    <s v="Corporate"/>
    <s v="United States"/>
    <s v="Raleigh"/>
    <s v="North Carolina"/>
    <n v="27604"/>
    <s v="West"/>
    <s v="OFF-BI-10000014"/>
    <s v="Office Supplies"/>
    <s v="Binders"/>
    <s v="Heavy-Duty E-Z-D Binders"/>
    <n v="13.092000000000002"/>
    <n v="4"/>
    <n v="0.7"/>
    <n v="-10.037199999999999"/>
  </r>
  <r>
    <n v="4999"/>
    <s v="CA-2013-129238"/>
    <x v="0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3-129238"/>
    <x v="0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Staples"/>
    <n v="56.7"/>
    <n v="5"/>
    <n v="0"/>
    <n v="27.782999999999998"/>
  </r>
  <r>
    <n v="5001"/>
    <s v="CA-2014-159688"/>
    <x v="3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3-136126"/>
    <x v="0"/>
    <x v="1012"/>
    <d v="2013-05-25T00:00:00"/>
    <s v="Same Day"/>
    <s v="EH-14125"/>
    <s v="Eugene Hildebrand"/>
    <s v="Home Office"/>
    <s v="United States"/>
    <s v="Newport News"/>
    <s v="Virginia"/>
    <n v="23602"/>
    <s v="We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3-136126"/>
    <x v="0"/>
    <x v="1012"/>
    <d v="2013-05-25T00:00:00"/>
    <s v="Same Day"/>
    <s v="EH-14125"/>
    <s v="Eugene Hildebrand"/>
    <s v="Home Office"/>
    <s v="United States"/>
    <s v="Newport News"/>
    <s v="Virginia"/>
    <n v="23602"/>
    <s v="West"/>
    <s v="OFF-PA-10004327"/>
    <s v="Office Supplies"/>
    <s v="Paper"/>
    <s v="Xerox 1911"/>
    <n v="191.6"/>
    <n v="4"/>
    <n v="0"/>
    <n v="91.967999999999989"/>
  </r>
  <r>
    <n v="5004"/>
    <s v="CA-2013-155033"/>
    <x v="0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1-156006"/>
    <x v="2"/>
    <x v="1013"/>
    <d v="2011-05-02T00:00:00"/>
    <s v="Second Class"/>
    <s v="TM-21010"/>
    <s v="Tamara Manning"/>
    <s v="Consumer"/>
    <s v="United States"/>
    <s v="Jackson"/>
    <s v="Mississippi"/>
    <n v="39212"/>
    <s v="West"/>
    <s v="TEC-AC-10002550"/>
    <s v="Technology"/>
    <s v="Accessories"/>
    <s v="Maxell 4.7GB DVD-RW 3/Pack"/>
    <n v="47.79"/>
    <n v="3"/>
    <n v="0"/>
    <n v="16.2486"/>
  </r>
  <r>
    <n v="5006"/>
    <s v="CA-2012-158659"/>
    <x v="1"/>
    <x v="113"/>
    <d v="2012-11-14T00:00:00"/>
    <s v="Second Class"/>
    <s v="SC-20695"/>
    <s v="Steve Chapman"/>
    <s v="Corporate"/>
    <s v="United States"/>
    <s v="Richmond"/>
    <s v="Indiana"/>
    <n v="47374"/>
    <s v="West"/>
    <s v="OFF-ST-10003306"/>
    <s v="Office Supplies"/>
    <s v="Storage"/>
    <s v="Letter Size Cart"/>
    <n v="714.30000000000007"/>
    <n v="5"/>
    <n v="0"/>
    <n v="207.14699999999993"/>
  </r>
  <r>
    <n v="5007"/>
    <s v="CA-2012-169796"/>
    <x v="1"/>
    <x v="529"/>
    <d v="2012-11-14T00:00:00"/>
    <s v="Standard Class"/>
    <s v="Dp-13240"/>
    <s v="Dean percer"/>
    <s v="Home Office"/>
    <s v="United States"/>
    <s v="New York City"/>
    <s v="New York"/>
    <n v="10035"/>
    <s v="West"/>
    <s v="TEC-MA-10000045"/>
    <s v="Technology"/>
    <s v="Machines"/>
    <s v="Zebra ZM400 Thermal Label Printer"/>
    <n v="2321.9"/>
    <n v="2"/>
    <n v="0"/>
    <n v="1114.5119999999999"/>
  </r>
  <r>
    <n v="5008"/>
    <s v="CA-2012-169796"/>
    <x v="1"/>
    <x v="529"/>
    <d v="2012-11-14T00:00:00"/>
    <s v="Standard Class"/>
    <s v="Dp-13240"/>
    <s v="Dean percer"/>
    <s v="Home Office"/>
    <s v="United States"/>
    <s v="New York City"/>
    <s v="New York"/>
    <n v="10035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2-102876"/>
    <x v="1"/>
    <x v="67"/>
    <d v="2012-09-14T00:00:00"/>
    <s v="Standard Class"/>
    <s v="LR-17035"/>
    <s v="Lisa Ryan"/>
    <s v="Corporate"/>
    <s v="United States"/>
    <s v="Philadelphia"/>
    <s v="Pennsylvania"/>
    <n v="19134"/>
    <s v="West"/>
    <s v="OFF-BI-10004781"/>
    <s v="Office Supplies"/>
    <s v="Binders"/>
    <s v="GBC Wire Binding Strips"/>
    <n v="9.5220000000000002"/>
    <n v="1"/>
    <n v="0.7"/>
    <n v="-6.9827999999999975"/>
  </r>
  <r>
    <n v="5010"/>
    <s v="CA-2012-102876"/>
    <x v="1"/>
    <x v="67"/>
    <d v="2012-09-14T00:00:00"/>
    <s v="Standard Class"/>
    <s v="LR-17035"/>
    <s v="Lisa Ryan"/>
    <s v="Corporate"/>
    <s v="United States"/>
    <s v="Philadelphia"/>
    <s v="Pennsylvania"/>
    <n v="19134"/>
    <s v="West"/>
    <s v="TEC-PH-10002680"/>
    <s v="Technology"/>
    <s v="Phones"/>
    <s v="Samsung Galaxy Note 3"/>
    <n v="791.96399999999994"/>
    <n v="6"/>
    <n v="0.4"/>
    <n v="-131.9940000000002"/>
  </r>
  <r>
    <n v="5011"/>
    <s v="CA-2012-102876"/>
    <x v="1"/>
    <x v="67"/>
    <d v="2012-09-14T00:00:00"/>
    <s v="Standard Class"/>
    <s v="LR-17035"/>
    <s v="Lisa Ryan"/>
    <s v="Corporate"/>
    <s v="United States"/>
    <s v="Philadelphia"/>
    <s v="Pennsylvania"/>
    <n v="19134"/>
    <s v="West"/>
    <s v="OFF-BI-10000848"/>
    <s v="Office Supplies"/>
    <s v="Binders"/>
    <s v="Angle-D Ring Binders"/>
    <n v="4.9230000000000009"/>
    <n v="3"/>
    <n v="0.7"/>
    <n v="-3.9383999999999997"/>
  </r>
  <r>
    <n v="5012"/>
    <s v="US-2014-139647"/>
    <x v="3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4-160465"/>
    <x v="3"/>
    <x v="246"/>
    <d v="2014-07-27T00:00:00"/>
    <s v="Standard Class"/>
    <s v="SW-20350"/>
    <s v="Sean Wendt"/>
    <s v="Home Office"/>
    <s v="United States"/>
    <s v="Cleveland"/>
    <s v="Ohio"/>
    <n v="44105"/>
    <s v="West"/>
    <s v="OFF-BI-10001670"/>
    <s v="Office Supplies"/>
    <s v="Binders"/>
    <s v="Vinyl Sectional Post Binders"/>
    <n v="33.930000000000007"/>
    <n v="3"/>
    <n v="0.7"/>
    <n v="-22.619999999999997"/>
  </r>
  <r>
    <n v="5014"/>
    <s v="US-2014-160465"/>
    <x v="3"/>
    <x v="246"/>
    <d v="2014-07-27T00:00:00"/>
    <s v="Standard Class"/>
    <s v="SW-20350"/>
    <s v="Sean Wendt"/>
    <s v="Home Office"/>
    <s v="United States"/>
    <s v="Cleveland"/>
    <s v="Ohio"/>
    <n v="44105"/>
    <s v="West"/>
    <s v="OFF-ST-10000136"/>
    <s v="Office Supplies"/>
    <s v="Storage"/>
    <s v="Letter Size File"/>
    <n v="222.32000000000005"/>
    <n v="7"/>
    <n v="0.2"/>
    <n v="25.010999999999967"/>
  </r>
  <r>
    <n v="5015"/>
    <s v="US-2014-160465"/>
    <x v="3"/>
    <x v="246"/>
    <d v="2014-07-27T00:00:00"/>
    <s v="Standard Class"/>
    <s v="SW-20350"/>
    <s v="Sean Wendt"/>
    <s v="Home Office"/>
    <s v="United States"/>
    <s v="Cleveland"/>
    <s v="Ohio"/>
    <n v="44105"/>
    <s v="We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1-153850"/>
    <x v="2"/>
    <x v="156"/>
    <d v="2011-11-29T00:00:00"/>
    <s v="Standard Class"/>
    <s v="TH-21100"/>
    <s v="Thea Hendricks"/>
    <s v="Consumer"/>
    <s v="United States"/>
    <s v="Toledo"/>
    <s v="Ohio"/>
    <n v="43615"/>
    <s v="We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1-153850"/>
    <x v="2"/>
    <x v="156"/>
    <d v="2011-11-29T00:00:00"/>
    <s v="Standard Class"/>
    <s v="TH-21100"/>
    <s v="Thea Hendricks"/>
    <s v="Consumer"/>
    <s v="United States"/>
    <s v="Toledo"/>
    <s v="Ohio"/>
    <n v="43615"/>
    <s v="West"/>
    <s v="TEC-PH-10002584"/>
    <s v="Technology"/>
    <s v="Phones"/>
    <s v="Samsung Galaxy S4"/>
    <n v="1502.376"/>
    <n v="4"/>
    <n v="0.4"/>
    <n v="-250.39600000000019"/>
  </r>
  <r>
    <n v="5018"/>
    <s v="CA-2011-127558"/>
    <x v="2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1-127558"/>
    <x v="2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1-127558"/>
    <x v="2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4-136511"/>
    <x v="3"/>
    <x v="721"/>
    <d v="2014-03-26T00:00:00"/>
    <s v="Second Class"/>
    <s v="MZ-17515"/>
    <s v="Mary Zewe"/>
    <s v="Corporate"/>
    <s v="United States"/>
    <s v="New York City"/>
    <s v="New York"/>
    <n v="10011"/>
    <s v="West"/>
    <s v="OFF-SU-10003505"/>
    <s v="Office Supplies"/>
    <s v="Supplies"/>
    <s v="Premier Electric Letter Opener"/>
    <n v="347.58"/>
    <n v="3"/>
    <n v="0"/>
    <n v="17.378999999999976"/>
  </r>
  <r>
    <n v="5022"/>
    <s v="CA-2013-133795"/>
    <x v="0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3-133795"/>
    <x v="0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3-133795"/>
    <x v="0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4-130953"/>
    <x v="3"/>
    <x v="570"/>
    <d v="2014-08-04T00:00:00"/>
    <s v="Standard Class"/>
    <s v="RF-19735"/>
    <s v="Roland Fjeld"/>
    <s v="Consumer"/>
    <s v="United States"/>
    <s v="Oklahoma City"/>
    <s v="Oklahoma"/>
    <n v="73120"/>
    <s v="West"/>
    <s v="OFF-BI-10004828"/>
    <s v="Office Supplies"/>
    <s v="Binders"/>
    <s v="GBC Poly Designer Binding Covers"/>
    <n v="33.479999999999997"/>
    <n v="2"/>
    <n v="0"/>
    <n v="16.405199999999997"/>
  </r>
  <r>
    <n v="5026"/>
    <s v="US-2014-130953"/>
    <x v="3"/>
    <x v="570"/>
    <d v="2014-08-04T00:00:00"/>
    <s v="Standard Class"/>
    <s v="RF-19735"/>
    <s v="Roland Fjeld"/>
    <s v="Consumer"/>
    <s v="United States"/>
    <s v="Oklahoma City"/>
    <s v="Oklahoma"/>
    <n v="73120"/>
    <s v="West"/>
    <s v="TEC-PH-10003012"/>
    <s v="Technology"/>
    <s v="Phones"/>
    <s v="Nortel Meridian M3904 Professional Digital phone"/>
    <n v="461.97"/>
    <n v="3"/>
    <n v="0"/>
    <n v="133.97129999999996"/>
  </r>
  <r>
    <n v="5027"/>
    <s v="US-2014-130953"/>
    <x v="3"/>
    <x v="570"/>
    <d v="2014-08-04T00:00:00"/>
    <s v="Standard Class"/>
    <s v="RF-19735"/>
    <s v="Roland Fjeld"/>
    <s v="Consumer"/>
    <s v="United States"/>
    <s v="Oklahoma City"/>
    <s v="Oklahoma"/>
    <n v="73120"/>
    <s v="We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4-130953"/>
    <x v="3"/>
    <x v="570"/>
    <d v="2014-08-04T00:00:00"/>
    <s v="Standard Class"/>
    <s v="RF-19735"/>
    <s v="Roland Fjeld"/>
    <s v="Consumer"/>
    <s v="United States"/>
    <s v="Oklahoma City"/>
    <s v="Oklahoma"/>
    <n v="73120"/>
    <s v="West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1-151792"/>
    <x v="2"/>
    <x v="814"/>
    <d v="2011-09-07T00:00:00"/>
    <s v="Second Class"/>
    <s v="CV-12295"/>
    <s v="Christina VanderZanden"/>
    <s v="Consumer"/>
    <s v="United States"/>
    <s v="Chicago"/>
    <s v="Illinois"/>
    <n v="60653"/>
    <s v="West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4-139304"/>
    <x v="3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4-139304"/>
    <x v="3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4-139304"/>
    <x v="3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3-155166"/>
    <x v="0"/>
    <x v="482"/>
    <d v="2014-01-03T00:00:00"/>
    <s v="Standard Class"/>
    <s v="BB-11545"/>
    <s v="Brenda Bowman"/>
    <s v="Corporate"/>
    <s v="United States"/>
    <s v="Vineland"/>
    <s v="New Jersey"/>
    <n v="8360"/>
    <s v="West"/>
    <s v="FUR-CH-10003968"/>
    <s v="Furniture"/>
    <s v="Chairs"/>
    <s v="Novimex Turbo Task Chair"/>
    <n v="212.94"/>
    <n v="3"/>
    <n v="0"/>
    <n v="25.552800000000005"/>
  </r>
  <r>
    <n v="5034"/>
    <s v="CA-2013-155166"/>
    <x v="0"/>
    <x v="482"/>
    <d v="2014-01-03T00:00:00"/>
    <s v="Standard Class"/>
    <s v="BB-11545"/>
    <s v="Brenda Bowman"/>
    <s v="Corporate"/>
    <s v="United States"/>
    <s v="Vineland"/>
    <s v="New Jersey"/>
    <n v="8360"/>
    <s v="We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2-103954"/>
    <x v="1"/>
    <x v="101"/>
    <d v="2012-08-13T00:00:00"/>
    <s v="Second Class"/>
    <s v="HR-14770"/>
    <s v="Hallie Redmond"/>
    <s v="Home Office"/>
    <s v="United States"/>
    <s v="Milwaukee"/>
    <s v="Wisconsin"/>
    <n v="53209"/>
    <s v="West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1-169803"/>
    <x v="2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1-169803"/>
    <x v="2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4-141719"/>
    <x v="3"/>
    <x v="701"/>
    <d v="2014-11-22T00:00:00"/>
    <s v="Second Class"/>
    <s v="EG-13900"/>
    <s v="Emily Grady"/>
    <s v="Consumer"/>
    <s v="United States"/>
    <s v="Naperville"/>
    <s v="Illinois"/>
    <n v="60540"/>
    <s v="West"/>
    <s v="TEC-AC-10003610"/>
    <s v="Technology"/>
    <s v="Accessories"/>
    <s v="Logitech Illuminated - Keyboard"/>
    <n v="239.96000000000004"/>
    <n v="5"/>
    <n v="0.2"/>
    <n v="83.98599999999999"/>
  </r>
  <r>
    <n v="5039"/>
    <s v="CA-2012-136469"/>
    <x v="1"/>
    <x v="655"/>
    <d v="2012-07-12T00:00:00"/>
    <s v="First Class"/>
    <s v="TS-21370"/>
    <s v="Todd Sumrall"/>
    <s v="Corporate"/>
    <s v="United States"/>
    <s v="Wilmington"/>
    <s v="Delaware"/>
    <n v="19805"/>
    <s v="We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2-136469"/>
    <x v="1"/>
    <x v="655"/>
    <d v="2012-07-12T00:00:00"/>
    <s v="First Class"/>
    <s v="TS-21370"/>
    <s v="Todd Sumrall"/>
    <s v="Corporate"/>
    <s v="United States"/>
    <s v="Wilmington"/>
    <s v="Delaware"/>
    <n v="19805"/>
    <s v="West"/>
    <s v="TEC-PH-10001817"/>
    <s v="Technology"/>
    <s v="Phones"/>
    <s v="Wilson Electronics DB Pro Signal Booster"/>
    <n v="716"/>
    <n v="2"/>
    <n v="0"/>
    <n v="193.32000000000005"/>
  </r>
  <r>
    <n v="5041"/>
    <s v="CA-2012-136469"/>
    <x v="1"/>
    <x v="655"/>
    <d v="2012-07-12T00:00:00"/>
    <s v="First Class"/>
    <s v="TS-21370"/>
    <s v="Todd Sumrall"/>
    <s v="Corporate"/>
    <s v="United States"/>
    <s v="Wilmington"/>
    <s v="Delaware"/>
    <n v="19805"/>
    <s v="West"/>
    <s v="OFF-BI-10004492"/>
    <s v="Office Supplies"/>
    <s v="Binders"/>
    <s v="Tuf-Vin Binders"/>
    <n v="221.06"/>
    <n v="7"/>
    <n v="0"/>
    <n v="103.89819999999997"/>
  </r>
  <r>
    <n v="5042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3-158694"/>
    <x v="0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1-104759"/>
    <x v="2"/>
    <x v="691"/>
    <d v="2011-04-04T00:00:00"/>
    <s v="Standard Class"/>
    <s v="DD-13570"/>
    <s v="Dorothy Dickinson"/>
    <s v="Consumer"/>
    <s v="United States"/>
    <s v="Chicago"/>
    <s v="Illinois"/>
    <n v="60610"/>
    <s v="West"/>
    <s v="OFF-BI-10002071"/>
    <s v="Office Supplies"/>
    <s v="Binders"/>
    <s v="Fellowes Black Plastic Comb Bindings"/>
    <n v="8.1339999999999986"/>
    <n v="7"/>
    <n v="0.8"/>
    <n v="-13.827800000000003"/>
  </r>
  <r>
    <n v="5050"/>
    <s v="US-2011-104759"/>
    <x v="2"/>
    <x v="691"/>
    <d v="2011-04-04T00:00:00"/>
    <s v="Standard Class"/>
    <s v="DD-13570"/>
    <s v="Dorothy Dickinson"/>
    <s v="Consumer"/>
    <s v="United States"/>
    <s v="Chicago"/>
    <s v="Illinois"/>
    <n v="60610"/>
    <s v="West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2-150511"/>
    <x v="1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2-134922"/>
    <x v="1"/>
    <x v="209"/>
    <d v="2012-11-11T00:00:00"/>
    <s v="Standard Class"/>
    <s v="KB-16240"/>
    <s v="Karen Bern"/>
    <s v="Corporate"/>
    <s v="United States"/>
    <s v="Philadelphia"/>
    <s v="Pennsylvania"/>
    <n v="19140"/>
    <s v="We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4-120607"/>
    <x v="3"/>
    <x v="240"/>
    <d v="2014-05-20T00:00:00"/>
    <s v="Same Day"/>
    <s v="JC-15775"/>
    <s v="John Castell"/>
    <s v="Consumer"/>
    <s v="United States"/>
    <s v="Atlanta"/>
    <s v="Georgia"/>
    <n v="30318"/>
    <s v="West"/>
    <s v="OFF-PA-10003129"/>
    <s v="Office Supplies"/>
    <s v="Paper"/>
    <s v="Tops White Computer Printout Paper"/>
    <n v="195.64"/>
    <n v="4"/>
    <n v="0"/>
    <n v="91.950799999999987"/>
  </r>
  <r>
    <n v="5054"/>
    <s v="CA-2012-141243"/>
    <x v="1"/>
    <x v="928"/>
    <d v="2012-01-08T00:00:00"/>
    <s v="Second Class"/>
    <s v="AH-10465"/>
    <s v="Amy Hunt"/>
    <s v="Consumer"/>
    <s v="United States"/>
    <s v="Dallas"/>
    <s v="Texas"/>
    <n v="75217"/>
    <s v="West"/>
    <s v="TEC-AC-10003198"/>
    <s v="Technology"/>
    <s v="Accessories"/>
    <s v="Enermax Acrylux Wireless Keyboard"/>
    <n v="398.40000000000003"/>
    <n v="5"/>
    <n v="0.2"/>
    <n v="84.659999999999982"/>
  </r>
  <r>
    <n v="5055"/>
    <s v="CA-2012-141243"/>
    <x v="1"/>
    <x v="928"/>
    <d v="2012-01-08T00:00:00"/>
    <s v="Second Class"/>
    <s v="AH-10465"/>
    <s v="Amy Hunt"/>
    <s v="Consumer"/>
    <s v="United States"/>
    <s v="Dallas"/>
    <s v="Texas"/>
    <n v="75217"/>
    <s v="West"/>
    <s v="OFF-AR-10001246"/>
    <s v="Office Supplies"/>
    <s v="Art"/>
    <s v="Newell 317"/>
    <n v="7.0559999999999992"/>
    <n v="3"/>
    <n v="0.2"/>
    <n v="0.79379999999999962"/>
  </r>
  <r>
    <n v="5056"/>
    <s v="CA-2012-141243"/>
    <x v="1"/>
    <x v="928"/>
    <d v="2012-01-08T00:00:00"/>
    <s v="Second Class"/>
    <s v="AH-10465"/>
    <s v="Amy Hunt"/>
    <s v="Consumer"/>
    <s v="United States"/>
    <s v="Dallas"/>
    <s v="Texas"/>
    <n v="75217"/>
    <s v="West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2-162166"/>
    <x v="1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2-162166"/>
    <x v="1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3-120796"/>
    <x v="0"/>
    <x v="1015"/>
    <d v="2013-04-08T00:00:00"/>
    <s v="Standard Class"/>
    <s v="CS-11950"/>
    <s v="Carlos Soltero"/>
    <s v="Consumer"/>
    <s v="United States"/>
    <s v="Philadelphia"/>
    <s v="Pennsylvania"/>
    <n v="19140"/>
    <s v="We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3-109722"/>
    <x v="0"/>
    <x v="5"/>
    <d v="2013-12-08T00:00:00"/>
    <s v="Second Class"/>
    <s v="TP-21130"/>
    <s v="Theone Pippenger"/>
    <s v="Consumer"/>
    <s v="United States"/>
    <s v="Georgetown"/>
    <s v="Kentucky"/>
    <n v="40324"/>
    <s v="West"/>
    <s v="TEC-PH-10000560"/>
    <s v="Technology"/>
    <s v="Phones"/>
    <s v="Samsung Galaxy S III - 16GB - pebble blue (T-Mobile)"/>
    <n v="699.98"/>
    <n v="2"/>
    <n v="0"/>
    <n v="195.99440000000004"/>
  </r>
  <r>
    <n v="5061"/>
    <s v="CA-2013-109722"/>
    <x v="0"/>
    <x v="5"/>
    <d v="2013-12-08T00:00:00"/>
    <s v="Second Class"/>
    <s v="TP-21130"/>
    <s v="Theone Pippenger"/>
    <s v="Consumer"/>
    <s v="United States"/>
    <s v="Georgetown"/>
    <s v="Kentucky"/>
    <n v="40324"/>
    <s v="West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2-136798"/>
    <x v="1"/>
    <x v="412"/>
    <d v="2012-05-12T00:00:00"/>
    <s v="Standard Class"/>
    <s v="DL-12925"/>
    <s v="Daniel Lacy"/>
    <s v="Consumer"/>
    <s v="United States"/>
    <s v="Minneapolis"/>
    <s v="Minnesota"/>
    <n v="55407"/>
    <s v="West"/>
    <s v="OFF-BI-10003684"/>
    <s v="Office Supplies"/>
    <s v="Binders"/>
    <s v="Wilson Jones Legal Size Ring Binders"/>
    <n v="43.98"/>
    <n v="2"/>
    <n v="0"/>
    <n v="21.99"/>
  </r>
  <r>
    <n v="5063"/>
    <s v="CA-2012-136798"/>
    <x v="1"/>
    <x v="412"/>
    <d v="2012-05-12T00:00:00"/>
    <s v="Standard Class"/>
    <s v="DL-12925"/>
    <s v="Daniel Lacy"/>
    <s v="Consumer"/>
    <s v="United States"/>
    <s v="Minneapolis"/>
    <s v="Minnesota"/>
    <n v="55407"/>
    <s v="West"/>
    <s v="TEC-PH-10000441"/>
    <s v="Technology"/>
    <s v="Phones"/>
    <s v="VTech DS6151"/>
    <n v="377.96999999999997"/>
    <n v="3"/>
    <n v="0"/>
    <n v="105.83160000000002"/>
  </r>
  <r>
    <n v="5064"/>
    <s v="CA-2012-136798"/>
    <x v="1"/>
    <x v="412"/>
    <d v="2012-05-12T00:00:00"/>
    <s v="Standard Class"/>
    <s v="DL-12925"/>
    <s v="Daniel Lacy"/>
    <s v="Consumer"/>
    <s v="United States"/>
    <s v="Minneapolis"/>
    <s v="Minnesota"/>
    <n v="55407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4-122196"/>
    <x v="3"/>
    <x v="585"/>
    <d v="2014-09-25T00:00:00"/>
    <s v="First Class"/>
    <s v="CA-12265"/>
    <s v="Christina Anderson"/>
    <s v="Consumer"/>
    <s v="United States"/>
    <s v="Wilmington"/>
    <s v="Delaware"/>
    <n v="19805"/>
    <s v="West"/>
    <s v="TEC-PH-10004977"/>
    <s v="Technology"/>
    <s v="Phones"/>
    <s v="GE 30524EE4"/>
    <n v="391.98"/>
    <n v="2"/>
    <n v="0"/>
    <n v="113.67419999999998"/>
  </r>
  <r>
    <n v="5066"/>
    <s v="CA-2014-142090"/>
    <x v="3"/>
    <x v="329"/>
    <d v="2014-12-08T00:00:00"/>
    <s v="Standard Class"/>
    <s v="SC-20380"/>
    <s v="Shahid Collister"/>
    <s v="Consumer"/>
    <s v="United States"/>
    <s v="Burlington"/>
    <s v="North Carolina"/>
    <n v="27217"/>
    <s v="West"/>
    <s v="TEC-AC-10002001"/>
    <s v="Technology"/>
    <s v="Accessories"/>
    <s v="Logitech Wireless Gaming Headset G930"/>
    <n v="383.97600000000006"/>
    <n v="3"/>
    <n v="0.2"/>
    <n v="81.59490000000001"/>
  </r>
  <r>
    <n v="5067"/>
    <s v="CA-2014-142090"/>
    <x v="3"/>
    <x v="329"/>
    <d v="2014-12-08T00:00:00"/>
    <s v="Standard Class"/>
    <s v="SC-20380"/>
    <s v="Shahid Collister"/>
    <s v="Consumer"/>
    <s v="United States"/>
    <s v="Burlington"/>
    <s v="North Carolina"/>
    <n v="27217"/>
    <s v="West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4-160934"/>
    <x v="3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1-124478"/>
    <x v="2"/>
    <x v="233"/>
    <d v="2011-08-12T00:00:00"/>
    <s v="Standard Class"/>
    <s v="MA-17560"/>
    <s v="Matt Abelman"/>
    <s v="Home Office"/>
    <s v="United States"/>
    <s v="Trenton"/>
    <s v="Michigan"/>
    <n v="48183"/>
    <s v="West"/>
    <s v="TEC-CO-10001571"/>
    <s v="Technology"/>
    <s v="Copiers"/>
    <s v="Sharp 1540cs Digital Laser Copier"/>
    <n v="549.99"/>
    <n v="1"/>
    <n v="0"/>
    <n v="274.995"/>
  </r>
  <r>
    <n v="5070"/>
    <s v="CA-2011-124478"/>
    <x v="2"/>
    <x v="233"/>
    <d v="2011-08-12T00:00:00"/>
    <s v="Standard Class"/>
    <s v="MA-17560"/>
    <s v="Matt Abelman"/>
    <s v="Home Office"/>
    <s v="United States"/>
    <s v="Trenton"/>
    <s v="Michigan"/>
    <n v="48183"/>
    <s v="West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1-124478"/>
    <x v="2"/>
    <x v="233"/>
    <d v="2011-08-12T00:00:00"/>
    <s v="Standard Class"/>
    <s v="MA-17560"/>
    <s v="Matt Abelman"/>
    <s v="Home Office"/>
    <s v="United States"/>
    <s v="Trenton"/>
    <s v="Michigan"/>
    <n v="48183"/>
    <s v="West"/>
    <s v="OFF-EN-10002500"/>
    <s v="Office Supplies"/>
    <s v="Envelopes"/>
    <s v="Globe Weis Peel &amp; Seel First Class Envelopes"/>
    <n v="38.339999999999996"/>
    <n v="3"/>
    <n v="0"/>
    <n v="17.253"/>
  </r>
  <r>
    <n v="5072"/>
    <s v="CA-2011-124478"/>
    <x v="2"/>
    <x v="233"/>
    <d v="2011-08-12T00:00:00"/>
    <s v="Standard Class"/>
    <s v="MA-17560"/>
    <s v="Matt Abelman"/>
    <s v="Home Office"/>
    <s v="United States"/>
    <s v="Trenton"/>
    <s v="Michigan"/>
    <n v="48183"/>
    <s v="West"/>
    <s v="FUR-FU-10002088"/>
    <s v="Furniture"/>
    <s v="Furnishings"/>
    <s v="Nu-Dell Float Frame 11 x 14 1/2"/>
    <n v="53.88"/>
    <n v="6"/>
    <n v="0"/>
    <n v="22.629600000000003"/>
  </r>
  <r>
    <n v="5073"/>
    <s v="CA-2011-124478"/>
    <x v="2"/>
    <x v="233"/>
    <d v="2011-08-12T00:00:00"/>
    <s v="Standard Class"/>
    <s v="MA-17560"/>
    <s v="Matt Abelman"/>
    <s v="Home Office"/>
    <s v="United States"/>
    <s v="Trenton"/>
    <s v="Michigan"/>
    <n v="48183"/>
    <s v="West"/>
    <s v="TEC-PH-10001128"/>
    <s v="Technology"/>
    <s v="Phones"/>
    <s v="Motorola Droid Maxx"/>
    <n v="299.98"/>
    <n v="2"/>
    <n v="0"/>
    <n v="83.994400000000013"/>
  </r>
  <r>
    <n v="5074"/>
    <s v="CA-2012-145485"/>
    <x v="1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4-151071"/>
    <x v="3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1-134572"/>
    <x v="2"/>
    <x v="1017"/>
    <d v="2011-04-22T00:00:00"/>
    <s v="Second Class"/>
    <s v="SV-20365"/>
    <s v="Seth Vernon"/>
    <s v="Consumer"/>
    <s v="United States"/>
    <s v="Houston"/>
    <s v="Texas"/>
    <n v="77070"/>
    <s v="West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1-134572"/>
    <x v="2"/>
    <x v="1017"/>
    <d v="2011-04-22T00:00:00"/>
    <s v="Second Class"/>
    <s v="SV-20365"/>
    <s v="Seth Vernon"/>
    <s v="Consumer"/>
    <s v="United States"/>
    <s v="Houston"/>
    <s v="Texas"/>
    <n v="77070"/>
    <s v="West"/>
    <s v="OFF-ST-10004634"/>
    <s v="Office Supplies"/>
    <s v="Storage"/>
    <s v="Personal Folder Holder, Ebony"/>
    <n v="44.840000000000011"/>
    <n v="5"/>
    <n v="0.2"/>
    <n v="5.6049999999999951"/>
  </r>
  <r>
    <n v="5078"/>
    <s v="CA-2011-134572"/>
    <x v="2"/>
    <x v="1017"/>
    <d v="2011-04-22T00:00:00"/>
    <s v="Second Class"/>
    <s v="SV-20365"/>
    <s v="Seth Vernon"/>
    <s v="Consumer"/>
    <s v="United States"/>
    <s v="Houston"/>
    <s v="Texas"/>
    <n v="77070"/>
    <s v="West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4-143217"/>
    <x v="3"/>
    <x v="343"/>
    <d v="2014-11-18T00:00:00"/>
    <s v="Standard Class"/>
    <s v="CG-12040"/>
    <s v="Catherine Glotzbach"/>
    <s v="Home Office"/>
    <s v="United States"/>
    <s v="Milwaukee"/>
    <s v="Wisconsin"/>
    <n v="53209"/>
    <s v="West"/>
    <s v="OFF-BI-10002949"/>
    <s v="Office Supplies"/>
    <s v="Binders"/>
    <s v="Prestige Round Ring Binders"/>
    <n v="18.240000000000002"/>
    <n v="3"/>
    <n v="0"/>
    <n v="8.5727999999999991"/>
  </r>
  <r>
    <n v="5080"/>
    <s v="US-2014-133312"/>
    <x v="3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4-133312"/>
    <x v="3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2-137533"/>
    <x v="1"/>
    <x v="217"/>
    <d v="2012-12-18T00:00:00"/>
    <s v="Same Day"/>
    <s v="JK-15640"/>
    <s v="Jim Kriz"/>
    <s v="Home Office"/>
    <s v="United States"/>
    <s v="Cleveland"/>
    <s v="Ohio"/>
    <n v="44105"/>
    <s v="West"/>
    <s v="OFF-PA-10003441"/>
    <s v="Office Supplies"/>
    <s v="Paper"/>
    <s v="Xerox 226"/>
    <n v="20.736000000000004"/>
    <n v="4"/>
    <n v="0.2"/>
    <n v="7.2576000000000001"/>
  </r>
  <r>
    <n v="5083"/>
    <s v="CA-2013-155138"/>
    <x v="0"/>
    <x v="162"/>
    <d v="2013-09-13T00:00:00"/>
    <s v="Standard Class"/>
    <s v="JM-15580"/>
    <s v="Jill Matthias"/>
    <s v="Consumer"/>
    <s v="United States"/>
    <s v="Monroe"/>
    <s v="North Carolina"/>
    <n v="28110"/>
    <s v="West"/>
    <s v="TEC-AC-10004209"/>
    <s v="Technology"/>
    <s v="Accessories"/>
    <s v="Memorex Froggy Flash Drive 4 GB"/>
    <n v="35.167999999999999"/>
    <n v="4"/>
    <n v="0.2"/>
    <n v="8.3524000000000012"/>
  </r>
  <r>
    <n v="5084"/>
    <s v="CA-2013-155138"/>
    <x v="0"/>
    <x v="162"/>
    <d v="2013-09-13T00:00:00"/>
    <s v="Standard Class"/>
    <s v="JM-15580"/>
    <s v="Jill Matthias"/>
    <s v="Consumer"/>
    <s v="United States"/>
    <s v="Monroe"/>
    <s v="North Carolina"/>
    <n v="28110"/>
    <s v="West"/>
    <s v="OFF-PA-10000501"/>
    <s v="Office Supplies"/>
    <s v="Paper"/>
    <s v="Petty Cash Envelope"/>
    <n v="64.704000000000008"/>
    <n v="3"/>
    <n v="0.2"/>
    <n v="23.455199999999998"/>
  </r>
  <r>
    <n v="5085"/>
    <s v="CA-2013-108350"/>
    <x v="0"/>
    <x v="112"/>
    <d v="2013-06-10T00:00:00"/>
    <s v="Second Class"/>
    <s v="SC-20230"/>
    <s v="Scot Coram"/>
    <s v="Corporate"/>
    <s v="United States"/>
    <s v="Lowell"/>
    <s v="Massachusetts"/>
    <n v="1852"/>
    <s v="West"/>
    <s v="OFF-PA-10003656"/>
    <s v="Office Supplies"/>
    <s v="Paper"/>
    <s v="Xerox 1935"/>
    <n v="105.52"/>
    <n v="4"/>
    <n v="0"/>
    <n v="48.539199999999994"/>
  </r>
  <r>
    <n v="5086"/>
    <s v="CA-2012-144302"/>
    <x v="1"/>
    <x v="974"/>
    <d v="2012-06-23T00:00:00"/>
    <s v="Standard Class"/>
    <s v="ME-17320"/>
    <s v="Maria Etezadi"/>
    <s v="Home Office"/>
    <s v="United States"/>
    <s v="Dallas"/>
    <s v="Texas"/>
    <n v="75081"/>
    <s v="West"/>
    <s v="OFF-BI-10001107"/>
    <s v="Office Supplies"/>
    <s v="Binders"/>
    <s v="GBC White Gloss Covers, Plain Front"/>
    <n v="5.7919999999999989"/>
    <n v="2"/>
    <n v="0.8"/>
    <n v="-9.5568000000000026"/>
  </r>
  <r>
    <n v="5087"/>
    <s v="CA-2012-109001"/>
    <x v="1"/>
    <x v="616"/>
    <d v="2012-03-09T00:00:00"/>
    <s v="Standard Class"/>
    <s v="KN-16390"/>
    <s v="Katherine Nockton"/>
    <s v="Corporate"/>
    <s v="United States"/>
    <s v="Philadelphia"/>
    <s v="Pennsylvania"/>
    <n v="19120"/>
    <s v="West"/>
    <s v="TEC-PH-10000562"/>
    <s v="Technology"/>
    <s v="Phones"/>
    <s v="Samsung Convoy 3"/>
    <n v="466.15799999999996"/>
    <n v="7"/>
    <n v="0.4"/>
    <n v="-93.231599999999958"/>
  </r>
  <r>
    <n v="5088"/>
    <s v="CA-2012-109001"/>
    <x v="1"/>
    <x v="616"/>
    <d v="2012-03-09T00:00:00"/>
    <s v="Standard Class"/>
    <s v="KN-16390"/>
    <s v="Katherine Nockton"/>
    <s v="Corporate"/>
    <s v="United States"/>
    <s v="Philadelphia"/>
    <s v="Pennsylvania"/>
    <n v="19120"/>
    <s v="We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2-109001"/>
    <x v="1"/>
    <x v="616"/>
    <d v="2012-03-09T00:00:00"/>
    <s v="Standard Class"/>
    <s v="KN-16390"/>
    <s v="Katherine Nockton"/>
    <s v="Corporate"/>
    <s v="United States"/>
    <s v="Philadelphia"/>
    <s v="Pennsylvania"/>
    <n v="19120"/>
    <s v="West"/>
    <s v="OFF-BI-10003529"/>
    <s v="Office Supplies"/>
    <s v="Binders"/>
    <s v="Avery Round Ring Poly Binders"/>
    <n v="2.556"/>
    <n v="3"/>
    <n v="0.7"/>
    <n v="-1.7892000000000001"/>
  </r>
  <r>
    <n v="5090"/>
    <s v="CA-2014-132738"/>
    <x v="3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4-132738"/>
    <x v="3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4-156720"/>
    <x v="3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2-119102"/>
    <x v="1"/>
    <x v="293"/>
    <d v="2012-05-27T00:00:00"/>
    <s v="Standard Class"/>
    <s v="KH-16690"/>
    <s v="Kristen Hastings"/>
    <s v="Corporate"/>
    <s v="United States"/>
    <s v="Woonsocket"/>
    <s v="Rhode Island"/>
    <n v="2895"/>
    <s v="West"/>
    <s v="OFF-ST-10004507"/>
    <s v="Office Supplies"/>
    <s v="Storage"/>
    <s v="Advantus Rolling Storage Box"/>
    <n v="51.449999999999996"/>
    <n v="3"/>
    <n v="0"/>
    <n v="13.891499999999999"/>
  </r>
  <r>
    <n v="5094"/>
    <s v="US-2011-140452"/>
    <x v="2"/>
    <x v="776"/>
    <d v="2011-12-10T00:00:00"/>
    <s v="Standard Class"/>
    <s v="BK-11260"/>
    <s v="Berenike Kampe"/>
    <s v="Consumer"/>
    <s v="United States"/>
    <s v="Chicago"/>
    <s v="Illinois"/>
    <n v="60610"/>
    <s v="West"/>
    <s v="OFF-AP-10004036"/>
    <s v="Office Supplies"/>
    <s v="Appliances"/>
    <s v="Bionaire 99.97% HEPA Air Cleaner"/>
    <n v="14.015999999999996"/>
    <n v="4"/>
    <n v="0.8"/>
    <n v="-31.536000000000001"/>
  </r>
  <r>
    <n v="5095"/>
    <s v="US-2011-140452"/>
    <x v="2"/>
    <x v="776"/>
    <d v="2011-12-10T00:00:00"/>
    <s v="Standard Class"/>
    <s v="BK-11260"/>
    <s v="Berenike Kampe"/>
    <s v="Consumer"/>
    <s v="United States"/>
    <s v="Chicago"/>
    <s v="Illinois"/>
    <n v="60610"/>
    <s v="West"/>
    <s v="FUR-TA-10004086"/>
    <s v="Furniture"/>
    <s v="Tables"/>
    <s v="KI Adjustable-Height Table"/>
    <n v="214.95000000000002"/>
    <n v="5"/>
    <n v="0.5"/>
    <n v="-120.37200000000003"/>
  </r>
  <r>
    <n v="5096"/>
    <s v="US-2011-140452"/>
    <x v="2"/>
    <x v="776"/>
    <d v="2011-12-10T00:00:00"/>
    <s v="Standard Class"/>
    <s v="BK-11260"/>
    <s v="Berenike Kampe"/>
    <s v="Consumer"/>
    <s v="United States"/>
    <s v="Chicago"/>
    <s v="Illinois"/>
    <n v="60610"/>
    <s v="West"/>
    <s v="TEC-PH-10000307"/>
    <s v="Technology"/>
    <s v="Phones"/>
    <s v="Shocksock Galaxy S4 Armband"/>
    <n v="35.04"/>
    <n v="4"/>
    <n v="0.2"/>
    <n v="-7.0080000000000044"/>
  </r>
  <r>
    <n v="5097"/>
    <s v="US-2011-140452"/>
    <x v="2"/>
    <x v="776"/>
    <d v="2011-12-10T00:00:00"/>
    <s v="Standard Class"/>
    <s v="BK-11260"/>
    <s v="Berenike Kampe"/>
    <s v="Consumer"/>
    <s v="United States"/>
    <s v="Chicago"/>
    <s v="Illinois"/>
    <n v="60610"/>
    <s v="West"/>
    <s v="FUR-FU-10002088"/>
    <s v="Furniture"/>
    <s v="Furnishings"/>
    <s v="Nu-Dell Float Frame 11 x 14 1/2"/>
    <n v="10.776000000000002"/>
    <n v="3"/>
    <n v="0.6"/>
    <n v="-4.8491999999999997"/>
  </r>
  <r>
    <n v="5098"/>
    <s v="US-2011-140452"/>
    <x v="2"/>
    <x v="776"/>
    <d v="2011-12-10T00:00:00"/>
    <s v="Standard Class"/>
    <s v="BK-11260"/>
    <s v="Berenike Kampe"/>
    <s v="Consumer"/>
    <s v="United States"/>
    <s v="Chicago"/>
    <s v="Illinois"/>
    <n v="60610"/>
    <s v="West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1-140452"/>
    <x v="2"/>
    <x v="776"/>
    <d v="2011-12-10T00:00:00"/>
    <s v="Standard Class"/>
    <s v="BK-11260"/>
    <s v="Berenike Kampe"/>
    <s v="Consumer"/>
    <s v="United States"/>
    <s v="Chicago"/>
    <s v="Illinois"/>
    <n v="60610"/>
    <s v="West"/>
    <s v="OFF-ST-10002485"/>
    <s v="Office Supplies"/>
    <s v="Storage"/>
    <s v="Rogers Deluxe File Chest"/>
    <n v="35.167999999999999"/>
    <n v="2"/>
    <n v="0.2"/>
    <n v="-8.3524000000000012"/>
  </r>
  <r>
    <n v="5100"/>
    <s v="CA-2012-141936"/>
    <x v="1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1-158442"/>
    <x v="2"/>
    <x v="461"/>
    <d v="2011-03-17T00:00:00"/>
    <s v="Same Day"/>
    <s v="AZ-10750"/>
    <s v="Annie Zypern"/>
    <s v="Consumer"/>
    <s v="United States"/>
    <s v="Dallas"/>
    <s v="Texas"/>
    <n v="75217"/>
    <s v="West"/>
    <s v="OFF-AR-10003732"/>
    <s v="Office Supplies"/>
    <s v="Art"/>
    <s v="Newell 333"/>
    <n v="4.4479999999999995"/>
    <n v="2"/>
    <n v="0.2"/>
    <n v="0.3335999999999999"/>
  </r>
  <r>
    <n v="5102"/>
    <s v="CA-2011-158442"/>
    <x v="2"/>
    <x v="461"/>
    <d v="2011-03-17T00:00:00"/>
    <s v="Same Day"/>
    <s v="AZ-10750"/>
    <s v="Annie Zypern"/>
    <s v="Consumer"/>
    <s v="United States"/>
    <s v="Dallas"/>
    <s v="Texas"/>
    <n v="75217"/>
    <s v="West"/>
    <s v="OFF-PA-10002195"/>
    <s v="Office Supplies"/>
    <s v="Paper"/>
    <s v="Xerox 1966"/>
    <n v="5.1840000000000011"/>
    <n v="1"/>
    <n v="0.2"/>
    <n v="1.8792"/>
  </r>
  <r>
    <n v="5103"/>
    <s v="CA-2011-158442"/>
    <x v="2"/>
    <x v="461"/>
    <d v="2011-03-17T00:00:00"/>
    <s v="Same Day"/>
    <s v="AZ-10750"/>
    <s v="Annie Zypern"/>
    <s v="Consumer"/>
    <s v="United States"/>
    <s v="Dallas"/>
    <s v="Texas"/>
    <n v="75217"/>
    <s v="West"/>
    <s v="OFF-PA-10002365"/>
    <s v="Office Supplies"/>
    <s v="Paper"/>
    <s v="Xerox 1967"/>
    <n v="15.552000000000003"/>
    <n v="3"/>
    <n v="0.2"/>
    <n v="5.4432"/>
  </r>
  <r>
    <n v="5104"/>
    <s v="CA-2012-167374"/>
    <x v="1"/>
    <x v="514"/>
    <d v="2012-03-30T00:00:00"/>
    <s v="Second Class"/>
    <s v="GM-14500"/>
    <s v="Gene McClure"/>
    <s v="Consumer"/>
    <s v="United States"/>
    <s v="Philadelphia"/>
    <s v="Pennsylvania"/>
    <n v="19140"/>
    <s v="We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2-167374"/>
    <x v="1"/>
    <x v="514"/>
    <d v="2012-03-30T00:00:00"/>
    <s v="Second Class"/>
    <s v="GM-14500"/>
    <s v="Gene McClure"/>
    <s v="Consumer"/>
    <s v="United States"/>
    <s v="Philadelphia"/>
    <s v="Pennsylvania"/>
    <n v="19140"/>
    <s v="We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1-116568"/>
    <x v="2"/>
    <x v="637"/>
    <d v="2011-12-20T00:00:00"/>
    <s v="Standard Class"/>
    <s v="BM-11785"/>
    <s v="Bryan Mills"/>
    <s v="Consumer"/>
    <s v="United States"/>
    <s v="Deltona"/>
    <s v="Florida"/>
    <n v="32725"/>
    <s v="West"/>
    <s v="FUR-CH-10002439"/>
    <s v="Furniture"/>
    <s v="Chairs"/>
    <s v="Iceberg Nesting Folding Chair, 19w x 6d x 43h"/>
    <n v="186.304"/>
    <n v="4"/>
    <n v="0.2"/>
    <n v="13.972799999999999"/>
  </r>
  <r>
    <n v="5107"/>
    <s v="CA-2012-147102"/>
    <x v="1"/>
    <x v="444"/>
    <d v="2012-09-26T00:00:00"/>
    <s v="Standard Class"/>
    <s v="NH-18610"/>
    <s v="Nicole Hansen"/>
    <s v="Corporate"/>
    <s v="United States"/>
    <s v="Columbus"/>
    <s v="Georgia"/>
    <n v="31907"/>
    <s v="West"/>
    <s v="TEC-AC-10000682"/>
    <s v="Technology"/>
    <s v="Accessories"/>
    <s v="Kensington K72356US Mouse-in-a-Box USB Desktop Mouse"/>
    <n v="66.36"/>
    <n v="4"/>
    <n v="0"/>
    <n v="23.225999999999999"/>
  </r>
  <r>
    <n v="5108"/>
    <s v="CA-2014-132213"/>
    <x v="3"/>
    <x v="1016"/>
    <d v="2014-04-27T00:00:00"/>
    <s v="First Class"/>
    <s v="PN-18775"/>
    <s v="Parhena Norris"/>
    <s v="Home Office"/>
    <s v="United States"/>
    <s v="Nashville"/>
    <s v="Tennessee"/>
    <n v="37211"/>
    <s v="West"/>
    <s v="OFF-AR-10004078"/>
    <s v="Office Supplies"/>
    <s v="Art"/>
    <s v="Newell 312"/>
    <n v="42.047999999999995"/>
    <n v="9"/>
    <n v="0.2"/>
    <n v="5.2559999999999985"/>
  </r>
  <r>
    <n v="5109"/>
    <s v="CA-2014-132213"/>
    <x v="3"/>
    <x v="1016"/>
    <d v="2014-04-27T00:00:00"/>
    <s v="First Class"/>
    <s v="PN-18775"/>
    <s v="Parhena Norris"/>
    <s v="Home Office"/>
    <s v="United States"/>
    <s v="Nashville"/>
    <s v="Tennessee"/>
    <n v="37211"/>
    <s v="West"/>
    <s v="OFF-AR-10001958"/>
    <s v="Office Supplies"/>
    <s v="Art"/>
    <s v="Stanley Bostitch Contemporary Electric Pencil Sharpeners"/>
    <n v="67.92"/>
    <n v="5"/>
    <n v="0.2"/>
    <n v="6.7920000000000016"/>
  </r>
  <r>
    <n v="5110"/>
    <s v="CA-2011-138450"/>
    <x v="2"/>
    <x v="638"/>
    <d v="2011-10-22T00:00:00"/>
    <s v="Standard Class"/>
    <s v="EH-13765"/>
    <s v="Edward Hooks"/>
    <s v="Corporate"/>
    <s v="United States"/>
    <s v="Philadelphia"/>
    <s v="Pennsylvania"/>
    <n v="19134"/>
    <s v="We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1-138450"/>
    <x v="2"/>
    <x v="638"/>
    <d v="2011-10-22T00:00:00"/>
    <s v="Standard Class"/>
    <s v="EH-13765"/>
    <s v="Edward Hooks"/>
    <s v="Corporate"/>
    <s v="United States"/>
    <s v="Philadelphia"/>
    <s v="Pennsylvania"/>
    <n v="19134"/>
    <s v="We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1-138450"/>
    <x v="2"/>
    <x v="638"/>
    <d v="2011-10-22T00:00:00"/>
    <s v="Standard Class"/>
    <s v="EH-13765"/>
    <s v="Edward Hooks"/>
    <s v="Corporate"/>
    <s v="United States"/>
    <s v="Philadelphia"/>
    <s v="Pennsylvania"/>
    <n v="19134"/>
    <s v="We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2-153073"/>
    <x v="1"/>
    <x v="50"/>
    <d v="2012-11-13T00:00:00"/>
    <s v="Same Day"/>
    <s v="HA-14905"/>
    <s v="Helen Abelman"/>
    <s v="Consumer"/>
    <s v="United States"/>
    <s v="Chicago"/>
    <s v="Illinois"/>
    <n v="60610"/>
    <s v="West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3-147970"/>
    <x v="0"/>
    <x v="1011"/>
    <d v="2013-02-02T00:00:00"/>
    <s v="Second Class"/>
    <s v="AB-10150"/>
    <s v="Aimee Bixby"/>
    <s v="Consumer"/>
    <s v="United States"/>
    <s v="Dallas"/>
    <s v="Texas"/>
    <n v="75220"/>
    <s v="West"/>
    <s v="OFF-PA-10003936"/>
    <s v="Office Supplies"/>
    <s v="Paper"/>
    <s v="Xerox 1994"/>
    <n v="15.552000000000003"/>
    <n v="3"/>
    <n v="0.2"/>
    <n v="5.4432"/>
  </r>
  <r>
    <n v="5115"/>
    <s v="CA-2013-150658"/>
    <x v="0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4-125640"/>
    <x v="3"/>
    <x v="800"/>
    <d v="2014-07-30T00:00:00"/>
    <s v="Standard Class"/>
    <s v="DD-13570"/>
    <s v="Dorothy Dickinson"/>
    <s v="Consumer"/>
    <s v="United States"/>
    <s v="Philadelphia"/>
    <s v="Pennsylvania"/>
    <n v="19134"/>
    <s v="West"/>
    <s v="OFF-LA-10004178"/>
    <s v="Office Supplies"/>
    <s v="Labels"/>
    <s v="Avery 491"/>
    <n v="3.3040000000000003"/>
    <n v="1"/>
    <n v="0.2"/>
    <n v="1.0737999999999999"/>
  </r>
  <r>
    <n v="5117"/>
    <s v="CA-2014-154137"/>
    <x v="3"/>
    <x v="343"/>
    <d v="2014-11-18T00:00:00"/>
    <s v="Standard Class"/>
    <s v="MT-17815"/>
    <s v="Meg Tillman"/>
    <s v="Consumer"/>
    <s v="United States"/>
    <s v="New York City"/>
    <s v="New York"/>
    <n v="10009"/>
    <s v="West"/>
    <s v="OFF-ST-10003324"/>
    <s v="Office Supplies"/>
    <s v="Storage"/>
    <s v="Belkin OmniView SE Rackmount Kit"/>
    <n v="35.479999999999997"/>
    <n v="1"/>
    <n v="0"/>
    <n v="0"/>
  </r>
  <r>
    <n v="5118"/>
    <s v="CA-2012-127173"/>
    <x v="1"/>
    <x v="120"/>
    <d v="2012-10-03T00:00:00"/>
    <s v="Standard Class"/>
    <s v="GM-14500"/>
    <s v="Gene McClure"/>
    <s v="Consumer"/>
    <s v="United States"/>
    <s v="Oceanside"/>
    <s v="New York"/>
    <n v="11572"/>
    <s v="We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2-127173"/>
    <x v="1"/>
    <x v="120"/>
    <d v="2012-10-03T00:00:00"/>
    <s v="Standard Class"/>
    <s v="GM-14500"/>
    <s v="Gene McClure"/>
    <s v="Consumer"/>
    <s v="United States"/>
    <s v="Oceanside"/>
    <s v="New York"/>
    <n v="11572"/>
    <s v="West"/>
    <s v="TEC-MA-10002859"/>
    <s v="Technology"/>
    <s v="Machines"/>
    <s v="Ativa MDM8000 8-Sheet Micro-Cut Shredder"/>
    <n v="629.92999999999995"/>
    <n v="7"/>
    <n v="0"/>
    <n v="296.06709999999998"/>
  </r>
  <r>
    <n v="5120"/>
    <s v="CA-2012-127173"/>
    <x v="1"/>
    <x v="120"/>
    <d v="2012-10-03T00:00:00"/>
    <s v="Standard Class"/>
    <s v="GM-14500"/>
    <s v="Gene McClure"/>
    <s v="Consumer"/>
    <s v="United States"/>
    <s v="Oceanside"/>
    <s v="New York"/>
    <n v="11572"/>
    <s v="West"/>
    <s v="OFF-BI-10000088"/>
    <s v="Office Supplies"/>
    <s v="Binders"/>
    <s v="GBC Imprintable Covers"/>
    <n v="79.056000000000012"/>
    <n v="9"/>
    <n v="0.2"/>
    <n v="28.657800000000002"/>
  </r>
  <r>
    <n v="5121"/>
    <s v="CA-2011-149538"/>
    <x v="2"/>
    <x v="527"/>
    <d v="2011-04-08T00:00:00"/>
    <s v="Standard Class"/>
    <s v="KB-16585"/>
    <s v="Ken Black"/>
    <s v="Corporate"/>
    <s v="United States"/>
    <s v="Lafayette"/>
    <s v="Louisiana"/>
    <n v="70506"/>
    <s v="West"/>
    <s v="OFF-ST-10004180"/>
    <s v="Office Supplies"/>
    <s v="Storage"/>
    <s v="Safco Commercial Shelving"/>
    <n v="232.54999999999998"/>
    <n v="5"/>
    <n v="0"/>
    <n v="9.3019999999999925"/>
  </r>
  <r>
    <n v="5122"/>
    <s v="CA-2011-149538"/>
    <x v="2"/>
    <x v="527"/>
    <d v="2011-04-08T00:00:00"/>
    <s v="Standard Class"/>
    <s v="KB-16585"/>
    <s v="Ken Black"/>
    <s v="Corporate"/>
    <s v="United States"/>
    <s v="Lafayette"/>
    <s v="Louisiana"/>
    <n v="70506"/>
    <s v="West"/>
    <s v="TEC-AC-10002926"/>
    <s v="Technology"/>
    <s v="Accessories"/>
    <s v="Logitech Wireless Marathon Mouse M705"/>
    <n v="99.98"/>
    <n v="2"/>
    <n v="0"/>
    <n v="42.991400000000006"/>
  </r>
  <r>
    <n v="5123"/>
    <s v="CA-2011-149538"/>
    <x v="2"/>
    <x v="527"/>
    <d v="2011-04-08T00:00:00"/>
    <s v="Standard Class"/>
    <s v="KB-16585"/>
    <s v="Ken Black"/>
    <s v="Corporate"/>
    <s v="United States"/>
    <s v="Lafayette"/>
    <s v="Louisiana"/>
    <n v="70506"/>
    <s v="West"/>
    <s v="OFF-PA-10003797"/>
    <s v="Office Supplies"/>
    <s v="Paper"/>
    <s v="Xerox 209"/>
    <n v="19.440000000000001"/>
    <n v="3"/>
    <n v="0"/>
    <n v="9.3312000000000008"/>
  </r>
  <r>
    <n v="5124"/>
    <s v="CA-2011-149538"/>
    <x v="2"/>
    <x v="527"/>
    <d v="2011-04-08T00:00:00"/>
    <s v="Standard Class"/>
    <s v="KB-16585"/>
    <s v="Ken Black"/>
    <s v="Corporate"/>
    <s v="United States"/>
    <s v="Lafayette"/>
    <s v="Louisiana"/>
    <n v="70506"/>
    <s v="West"/>
    <s v="OFF-PA-10002195"/>
    <s v="Office Supplies"/>
    <s v="Paper"/>
    <s v="Xerox 1966"/>
    <n v="12.96"/>
    <n v="2"/>
    <n v="0"/>
    <n v="6.3504000000000005"/>
  </r>
  <r>
    <n v="5125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FUR-TA-10001039"/>
    <s v="Furniture"/>
    <s v="Tables"/>
    <s v="KI Adjustable-Height Table"/>
    <n v="464.29200000000003"/>
    <n v="9"/>
    <n v="0.4"/>
    <n v="-108.33479999999997"/>
  </r>
  <r>
    <n v="5126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OFF-EN-10001099"/>
    <s v="Office Supplies"/>
    <s v="Envelopes"/>
    <s v="Staples"/>
    <n v="68.459999999999994"/>
    <n v="7"/>
    <n v="0"/>
    <n v="31.491599999999995"/>
  </r>
  <r>
    <n v="5127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TEC-MA-10003979"/>
    <s v="Technology"/>
    <s v="Machines"/>
    <s v="Ativa V4110MDD Micro-Cut Shredder"/>
    <n v="2799.96"/>
    <n v="4"/>
    <n v="0"/>
    <n v="1371.9803999999999"/>
  </r>
  <r>
    <n v="5128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TEC-PH-10001536"/>
    <s v="Technology"/>
    <s v="Phones"/>
    <s v="Spigen Samsung Galaxy S5 Case Wallet"/>
    <n v="16.989999999999998"/>
    <n v="1"/>
    <n v="0"/>
    <n v="4.4173999999999989"/>
  </r>
  <r>
    <n v="5130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TEC-PH-10000526"/>
    <s v="Technology"/>
    <s v="Phones"/>
    <s v="Vtech CS6719"/>
    <n v="287.96999999999997"/>
    <n v="3"/>
    <n v="0"/>
    <n v="80.631600000000006"/>
  </r>
  <r>
    <n v="5131"/>
    <s v="CA-2011-160766"/>
    <x v="2"/>
    <x v="80"/>
    <d v="2011-09-14T00:00:00"/>
    <s v="Same Day"/>
    <s v="DM-13015"/>
    <s v="Darrin Martin"/>
    <s v="Consumer"/>
    <s v="United States"/>
    <s v="New York City"/>
    <s v="New York"/>
    <n v="10009"/>
    <s v="West"/>
    <s v="OFF-PA-10000213"/>
    <s v="Office Supplies"/>
    <s v="Paper"/>
    <s v="Xerox 198"/>
    <n v="44.820000000000007"/>
    <n v="9"/>
    <n v="0"/>
    <n v="21.065400000000004"/>
  </r>
  <r>
    <n v="5132"/>
    <s v="CA-2014-146626"/>
    <x v="3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2-123330"/>
    <x v="1"/>
    <x v="1020"/>
    <d v="2012-06-27T00:00:00"/>
    <s v="Standard Class"/>
    <s v="EP-13915"/>
    <s v="Emily Phan"/>
    <s v="Consumer"/>
    <s v="United States"/>
    <s v="Deltona"/>
    <s v="Florida"/>
    <n v="32725"/>
    <s v="West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4-155607"/>
    <x v="3"/>
    <x v="200"/>
    <d v="2014-12-01T00:00:00"/>
    <s v="Standard Class"/>
    <s v="FG-14260"/>
    <s v="Frank Gastineau"/>
    <s v="Home Office"/>
    <s v="United States"/>
    <s v="New York City"/>
    <s v="New York"/>
    <n v="10009"/>
    <s v="We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4-155607"/>
    <x v="3"/>
    <x v="200"/>
    <d v="2014-12-01T00:00:00"/>
    <s v="Standard Class"/>
    <s v="FG-14260"/>
    <s v="Frank Gastineau"/>
    <s v="Home Office"/>
    <s v="United States"/>
    <s v="New York City"/>
    <s v="New York"/>
    <n v="10009"/>
    <s v="West"/>
    <s v="OFF-BI-10003364"/>
    <s v="Office Supplies"/>
    <s v="Binders"/>
    <s v="Binding Machine Supplies"/>
    <n v="93.344000000000008"/>
    <n v="4"/>
    <n v="0.2"/>
    <n v="32.670400000000001"/>
  </r>
  <r>
    <n v="5136"/>
    <s v="CA-2013-151323"/>
    <x v="0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2-146696"/>
    <x v="1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3-128972"/>
    <x v="0"/>
    <x v="373"/>
    <d v="2013-11-18T00:00:00"/>
    <s v="Standard Class"/>
    <s v="TS-21430"/>
    <s v="Tom Stivers"/>
    <s v="Corporate"/>
    <s v="United States"/>
    <s v="Oklahoma City"/>
    <s v="Oklahoma"/>
    <n v="73120"/>
    <s v="West"/>
    <s v="FUR-FU-10003096"/>
    <s v="Furniture"/>
    <s v="Furnishings"/>
    <s v="Master Giant Foot Doorstop, Safety Yellow"/>
    <n v="30.36"/>
    <n v="4"/>
    <n v="0"/>
    <n v="13.0548"/>
  </r>
  <r>
    <n v="5139"/>
    <s v="CA-2014-128335"/>
    <x v="3"/>
    <x v="365"/>
    <d v="2014-10-06T00:00:00"/>
    <s v="Standard Class"/>
    <s v="JA-15970"/>
    <s v="Joseph Airdo"/>
    <s v="Consumer"/>
    <s v="United States"/>
    <s v="Mount Vernon"/>
    <s v="New York"/>
    <n v="10550"/>
    <s v="West"/>
    <s v="OFF-EN-10001539"/>
    <s v="Office Supplies"/>
    <s v="Envelopes"/>
    <s v="Staples"/>
    <n v="23.34"/>
    <n v="3"/>
    <n v="0"/>
    <n v="10.969799999999999"/>
  </r>
  <r>
    <n v="5140"/>
    <s v="CA-2014-128335"/>
    <x v="3"/>
    <x v="365"/>
    <d v="2014-10-06T00:00:00"/>
    <s v="Standard Class"/>
    <s v="JA-15970"/>
    <s v="Joseph Airdo"/>
    <s v="Consumer"/>
    <s v="United States"/>
    <s v="Mount Vernon"/>
    <s v="New York"/>
    <n v="10550"/>
    <s v="We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2-154886"/>
    <x v="1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3-111213"/>
    <x v="0"/>
    <x v="178"/>
    <d v="2013-04-06T00:00:00"/>
    <s v="Standard Class"/>
    <s v="FP-14320"/>
    <s v="Frank Preis"/>
    <s v="Consumer"/>
    <s v="United States"/>
    <s v="New York City"/>
    <s v="New York"/>
    <n v="10009"/>
    <s v="We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3-111213"/>
    <x v="0"/>
    <x v="178"/>
    <d v="2013-04-06T00:00:00"/>
    <s v="Standard Class"/>
    <s v="FP-14320"/>
    <s v="Frank Preis"/>
    <s v="Consumer"/>
    <s v="United States"/>
    <s v="New York City"/>
    <s v="New York"/>
    <n v="10009"/>
    <s v="West"/>
    <s v="OFF-SU-10000946"/>
    <s v="Office Supplies"/>
    <s v="Supplies"/>
    <s v="Staples"/>
    <n v="63.84"/>
    <n v="8"/>
    <n v="0"/>
    <n v="18.513599999999997"/>
  </r>
  <r>
    <n v="5144"/>
    <s v="CA-2013-111213"/>
    <x v="0"/>
    <x v="178"/>
    <d v="2013-04-06T00:00:00"/>
    <s v="Standard Class"/>
    <s v="FP-14320"/>
    <s v="Frank Preis"/>
    <s v="Consumer"/>
    <s v="United States"/>
    <s v="New York City"/>
    <s v="New York"/>
    <n v="10009"/>
    <s v="West"/>
    <s v="OFF-BI-10004140"/>
    <s v="Office Supplies"/>
    <s v="Binders"/>
    <s v="Avery Non-Stick Binders"/>
    <n v="3.5920000000000005"/>
    <n v="1"/>
    <n v="0.2"/>
    <n v="1.1224999999999996"/>
  </r>
  <r>
    <n v="5145"/>
    <s v="CA-2014-161333"/>
    <x v="3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4-161333"/>
    <x v="3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4-161333"/>
    <x v="3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4-128734"/>
    <x v="3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4-128734"/>
    <x v="3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1-141796"/>
    <x v="2"/>
    <x v="261"/>
    <d v="2011-06-21T00:00:00"/>
    <s v="Same Day"/>
    <s v="JG-15160"/>
    <s v="James Galang"/>
    <s v="Consumer"/>
    <s v="United States"/>
    <s v="Long Beach"/>
    <s v="New York"/>
    <n v="11561"/>
    <s v="West"/>
    <s v="TEC-PH-10001578"/>
    <s v="Technology"/>
    <s v="Phones"/>
    <s v="Polycom SoundStation2 EX Conference phone"/>
    <n v="1214.8499999999999"/>
    <n v="3"/>
    <n v="0"/>
    <n v="352.30649999999997"/>
  </r>
  <r>
    <n v="5151"/>
    <s v="CA-2014-125101"/>
    <x v="3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4-169929"/>
    <x v="3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1-121566"/>
    <x v="2"/>
    <x v="479"/>
    <d v="2011-07-06T00:00:00"/>
    <s v="Standard Class"/>
    <s v="CS-11860"/>
    <s v="Cari Schnelling"/>
    <s v="Consumer"/>
    <s v="United States"/>
    <s v="New York City"/>
    <s v="New York"/>
    <n v="10011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1-121566"/>
    <x v="2"/>
    <x v="479"/>
    <d v="2011-07-06T00:00:00"/>
    <s v="Standard Class"/>
    <s v="CS-11860"/>
    <s v="Cari Schnelling"/>
    <s v="Consumer"/>
    <s v="United States"/>
    <s v="New York City"/>
    <s v="New York"/>
    <n v="10011"/>
    <s v="We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2-124219"/>
    <x v="1"/>
    <x v="976"/>
    <d v="2012-08-08T00:00:00"/>
    <s v="First Class"/>
    <s v="KW-16570"/>
    <s v="Kelly Williams"/>
    <s v="Consumer"/>
    <s v="United States"/>
    <s v="Kirkwood"/>
    <s v="Missouri"/>
    <n v="63122"/>
    <s v="West"/>
    <s v="OFF-BI-10002215"/>
    <s v="Office Supplies"/>
    <s v="Binders"/>
    <s v="Wilson Jones Hanging View Binder, White, 1&quot;"/>
    <n v="28.4"/>
    <n v="4"/>
    <n v="0"/>
    <n v="13.063999999999998"/>
  </r>
  <r>
    <n v="5156"/>
    <s v="US-2012-124219"/>
    <x v="1"/>
    <x v="976"/>
    <d v="2012-08-08T00:00:00"/>
    <s v="First Class"/>
    <s v="KW-16570"/>
    <s v="Kelly Williams"/>
    <s v="Consumer"/>
    <s v="United States"/>
    <s v="Kirkwood"/>
    <s v="Missouri"/>
    <n v="63122"/>
    <s v="West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x v="3"/>
    <x v="160"/>
    <d v="2014-07-05T00:00:00"/>
    <s v="Second Class"/>
    <s v="GH-14410"/>
    <s v="Gary Hansen"/>
    <s v="Home Office"/>
    <s v="United States"/>
    <s v="Chicago"/>
    <s v="Illinois"/>
    <n v="60653"/>
    <s v="West"/>
    <s v="TEC-PH-10002584"/>
    <s v="Technology"/>
    <s v="Phones"/>
    <s v="Samsung Galaxy S4"/>
    <n v="1001.5840000000001"/>
    <n v="2"/>
    <n v="0.2"/>
    <n v="125.19799999999992"/>
  </r>
  <r>
    <n v="5158"/>
    <s v="CA-2014-163006"/>
    <x v="3"/>
    <x v="160"/>
    <d v="2014-07-05T00:00:00"/>
    <s v="Second Class"/>
    <s v="GH-14410"/>
    <s v="Gary Hansen"/>
    <s v="Home Office"/>
    <s v="United States"/>
    <s v="Chicago"/>
    <s v="Illinois"/>
    <n v="60653"/>
    <s v="West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4-163006"/>
    <x v="3"/>
    <x v="160"/>
    <d v="2014-07-05T00:00:00"/>
    <s v="Second Class"/>
    <s v="GH-14410"/>
    <s v="Gary Hansen"/>
    <s v="Home Office"/>
    <s v="United States"/>
    <s v="Chicago"/>
    <s v="Illinois"/>
    <n v="60653"/>
    <s v="West"/>
    <s v="FUR-FU-10003799"/>
    <s v="Furniture"/>
    <s v="Furnishings"/>
    <s v="Seth Thomas 13 1/2&quot; Wall Clock"/>
    <n v="14.224000000000002"/>
    <n v="2"/>
    <n v="0.6"/>
    <n v="-10.312400000000004"/>
  </r>
  <r>
    <n v="5160"/>
    <s v="CA-2012-156146"/>
    <x v="1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2-156146"/>
    <x v="1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1-111192"/>
    <x v="2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3-115378"/>
    <x v="0"/>
    <x v="741"/>
    <d v="2013-11-24T00:00:00"/>
    <s v="Second Class"/>
    <s v="AJ-10945"/>
    <s v="Ashley Jarboe"/>
    <s v="Consumer"/>
    <s v="United States"/>
    <s v="Taylor"/>
    <s v="Michigan"/>
    <n v="48180"/>
    <s v="West"/>
    <s v="FUR-CH-10000863"/>
    <s v="Furniture"/>
    <s v="Chairs"/>
    <s v="Novimex Swivel Fabric Task Chair"/>
    <n v="301.95999999999998"/>
    <n v="2"/>
    <n v="0"/>
    <n v="33.215599999999995"/>
  </r>
  <r>
    <n v="5164"/>
    <s v="CA-2012-161627"/>
    <x v="1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1-121006"/>
    <x v="2"/>
    <x v="849"/>
    <d v="2011-11-16T00:00:00"/>
    <s v="Standard Class"/>
    <s v="SC-20020"/>
    <s v="Sam Craven"/>
    <s v="Consumer"/>
    <s v="United States"/>
    <s v="Midland"/>
    <s v="Michigan"/>
    <n v="48640"/>
    <s v="West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1-121006"/>
    <x v="2"/>
    <x v="849"/>
    <d v="2011-11-16T00:00:00"/>
    <s v="Standard Class"/>
    <s v="SC-20020"/>
    <s v="Sam Craven"/>
    <s v="Consumer"/>
    <s v="United States"/>
    <s v="Midland"/>
    <s v="Michigan"/>
    <n v="48640"/>
    <s v="West"/>
    <s v="OFF-PA-10000130"/>
    <s v="Office Supplies"/>
    <s v="Paper"/>
    <s v="Xerox 199"/>
    <n v="12.84"/>
    <n v="3"/>
    <n v="0"/>
    <n v="5.7779999999999987"/>
  </r>
  <r>
    <n v="5167"/>
    <s v="CA-2011-121006"/>
    <x v="2"/>
    <x v="849"/>
    <d v="2011-11-16T00:00:00"/>
    <s v="Standard Class"/>
    <s v="SC-20020"/>
    <s v="Sam Craven"/>
    <s v="Consumer"/>
    <s v="United States"/>
    <s v="Midland"/>
    <s v="Michigan"/>
    <n v="48640"/>
    <s v="West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1-121006"/>
    <x v="2"/>
    <x v="849"/>
    <d v="2011-11-16T00:00:00"/>
    <s v="Standard Class"/>
    <s v="SC-20020"/>
    <s v="Sam Craven"/>
    <s v="Consumer"/>
    <s v="United States"/>
    <s v="Midland"/>
    <s v="Michigan"/>
    <n v="48640"/>
    <s v="West"/>
    <s v="FUR-CH-10004997"/>
    <s v="Furniture"/>
    <s v="Chairs"/>
    <s v="Hon Every-Day Series Multi-Task Chairs"/>
    <n v="563.93999999999994"/>
    <n v="3"/>
    <n v="0"/>
    <n v="112.78800000000001"/>
  </r>
  <r>
    <n v="5169"/>
    <s v="CA-2011-121006"/>
    <x v="2"/>
    <x v="849"/>
    <d v="2011-11-16T00:00:00"/>
    <s v="Standard Class"/>
    <s v="SC-20020"/>
    <s v="Sam Craven"/>
    <s v="Consumer"/>
    <s v="United States"/>
    <s v="Midland"/>
    <s v="Michigan"/>
    <n v="48640"/>
    <s v="West"/>
    <s v="OFF-ST-10004950"/>
    <s v="Office Supplies"/>
    <s v="Storage"/>
    <s v="Acco Perma 3000 Stacking Storage Drawers"/>
    <n v="62.94"/>
    <n v="3"/>
    <n v="0"/>
    <n v="11.958600000000001"/>
  </r>
  <r>
    <n v="5170"/>
    <s v="CA-2011-121006"/>
    <x v="2"/>
    <x v="849"/>
    <d v="2011-11-16T00:00:00"/>
    <s v="Standard Class"/>
    <s v="SC-20020"/>
    <s v="Sam Craven"/>
    <s v="Consumer"/>
    <s v="United States"/>
    <s v="Midland"/>
    <s v="Michigan"/>
    <n v="48640"/>
    <s v="West"/>
    <s v="OFF-ST-10001490"/>
    <s v="Office Supplies"/>
    <s v="Storage"/>
    <s v="Hot File 7-Pocket, Floor Stand"/>
    <n v="535.41"/>
    <n v="3"/>
    <n v="0"/>
    <n v="160.62299999999993"/>
  </r>
  <r>
    <n v="5171"/>
    <s v="CA-2013-122903"/>
    <x v="0"/>
    <x v="1022"/>
    <d v="2013-05-30T00:00:00"/>
    <s v="Second Class"/>
    <s v="LA-16780"/>
    <s v="Laura Armstrong"/>
    <s v="Corporate"/>
    <s v="United States"/>
    <s v="Detroit"/>
    <s v="Michigan"/>
    <n v="48205"/>
    <s v="West"/>
    <s v="FUR-CH-10002024"/>
    <s v="Furniture"/>
    <s v="Chairs"/>
    <s v="HON 5400 Series Task Chairs for Big and Tall"/>
    <n v="3504.9"/>
    <n v="5"/>
    <n v="0"/>
    <n v="700.98000000000013"/>
  </r>
  <r>
    <n v="5172"/>
    <s v="CA-2013-122903"/>
    <x v="0"/>
    <x v="1022"/>
    <d v="2013-05-30T00:00:00"/>
    <s v="Second Class"/>
    <s v="LA-16780"/>
    <s v="Laura Armstrong"/>
    <s v="Corporate"/>
    <s v="United States"/>
    <s v="Detroit"/>
    <s v="Michigan"/>
    <n v="48205"/>
    <s v="West"/>
    <s v="OFF-PA-10001790"/>
    <s v="Office Supplies"/>
    <s v="Paper"/>
    <s v="Xerox 1910"/>
    <n v="144.12"/>
    <n v="3"/>
    <n v="0"/>
    <n v="69.177599999999984"/>
  </r>
  <r>
    <n v="5173"/>
    <s v="CA-2013-122903"/>
    <x v="0"/>
    <x v="1022"/>
    <d v="2013-05-30T00:00:00"/>
    <s v="Second Class"/>
    <s v="LA-16780"/>
    <s v="Laura Armstrong"/>
    <s v="Corporate"/>
    <s v="United States"/>
    <s v="Detroit"/>
    <s v="Michigan"/>
    <n v="48205"/>
    <s v="West"/>
    <s v="OFF-PA-10000994"/>
    <s v="Office Supplies"/>
    <s v="Paper"/>
    <s v="Xerox 1915"/>
    <n v="314.54999999999995"/>
    <n v="3"/>
    <n v="0"/>
    <n v="150.98399999999998"/>
  </r>
  <r>
    <n v="5174"/>
    <s v="CA-2012-107741"/>
    <x v="1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4-106432"/>
    <x v="3"/>
    <x v="15"/>
    <d v="2014-10-25T00:00:00"/>
    <s v="Standard Class"/>
    <s v="CA-12265"/>
    <s v="Christina Anderson"/>
    <s v="Consumer"/>
    <s v="United States"/>
    <s v="Waco"/>
    <s v="Texas"/>
    <n v="76706"/>
    <s v="West"/>
    <s v="OFF-BI-10002799"/>
    <s v="Office Supplies"/>
    <s v="Binders"/>
    <s v="SlimView Poly Binder, 3/8&quot;"/>
    <n v="2.0719999999999996"/>
    <n v="2"/>
    <n v="0.8"/>
    <n v="-3.5224000000000011"/>
  </r>
  <r>
    <n v="5176"/>
    <s v="CA-2014-106432"/>
    <x v="3"/>
    <x v="15"/>
    <d v="2014-10-25T00:00:00"/>
    <s v="Standard Class"/>
    <s v="CA-12265"/>
    <s v="Christina Anderson"/>
    <s v="Consumer"/>
    <s v="United States"/>
    <s v="Waco"/>
    <s v="Texas"/>
    <n v="76706"/>
    <s v="West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3-148908"/>
    <x v="0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3-123015"/>
    <x v="0"/>
    <x v="482"/>
    <d v="2013-12-31T00:00:00"/>
    <s v="Standard Class"/>
    <s v="AJ-10795"/>
    <s v="Anthony Johnson"/>
    <s v="Corporate"/>
    <s v="United States"/>
    <s v="New York City"/>
    <s v="New York"/>
    <n v="10024"/>
    <s v="West"/>
    <s v="OFF-BI-10004967"/>
    <s v="Office Supplies"/>
    <s v="Binders"/>
    <s v="Round Ring Binders"/>
    <n v="4.9920000000000009"/>
    <n v="3"/>
    <n v="0.2"/>
    <n v="1.6848000000000001"/>
  </r>
  <r>
    <n v="5179"/>
    <s v="US-2012-120502"/>
    <x v="1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2-120502"/>
    <x v="1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2-120502"/>
    <x v="1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4-108749"/>
    <x v="3"/>
    <x v="510"/>
    <d v="2014-09-16T00:00:00"/>
    <s v="First Class"/>
    <s v="DJ-13510"/>
    <s v="Don Jones"/>
    <s v="Corporate"/>
    <s v="United States"/>
    <s v="Woonsocket"/>
    <s v="Rhode Island"/>
    <n v="2895"/>
    <s v="West"/>
    <s v="OFF-PA-10003797"/>
    <s v="Office Supplies"/>
    <s v="Paper"/>
    <s v="Xerox 209"/>
    <n v="45.36"/>
    <n v="7"/>
    <n v="0"/>
    <n v="21.772800000000004"/>
  </r>
  <r>
    <n v="5183"/>
    <s v="CA-2014-108749"/>
    <x v="3"/>
    <x v="510"/>
    <d v="2014-09-16T00:00:00"/>
    <s v="First Class"/>
    <s v="DJ-13510"/>
    <s v="Don Jones"/>
    <s v="Corporate"/>
    <s v="United States"/>
    <s v="Woonsocket"/>
    <s v="Rhode Island"/>
    <n v="2895"/>
    <s v="West"/>
    <s v="OFF-BI-10003707"/>
    <s v="Office Supplies"/>
    <s v="Binders"/>
    <s v="Aluminum Screw Posts"/>
    <n v="45.78"/>
    <n v="3"/>
    <n v="0"/>
    <n v="22.89"/>
  </r>
  <r>
    <n v="5184"/>
    <s v="CA-2014-163335"/>
    <x v="3"/>
    <x v="241"/>
    <d v="2014-09-28T00:00:00"/>
    <s v="First Class"/>
    <s v="AG-10675"/>
    <s v="Anna Gayman"/>
    <s v="Consumer"/>
    <s v="United States"/>
    <s v="Columbus"/>
    <s v="Georgia"/>
    <n v="31907"/>
    <s v="West"/>
    <s v="OFF-ST-10000885"/>
    <s v="Office Supplies"/>
    <s v="Storage"/>
    <s v="Fellowes Desktop Hanging File Manager"/>
    <n v="40.29"/>
    <n v="3"/>
    <n v="0"/>
    <n v="10.0725"/>
  </r>
  <r>
    <n v="5185"/>
    <s v="CA-2014-163335"/>
    <x v="3"/>
    <x v="241"/>
    <d v="2014-09-28T00:00:00"/>
    <s v="First Class"/>
    <s v="AG-10675"/>
    <s v="Anna Gayman"/>
    <s v="Consumer"/>
    <s v="United States"/>
    <s v="Columbus"/>
    <s v="Georgia"/>
    <n v="31907"/>
    <s v="West"/>
    <s v="OFF-BI-10002827"/>
    <s v="Office Supplies"/>
    <s v="Binders"/>
    <s v="Avery Durable Poly Binders"/>
    <n v="38.71"/>
    <n v="7"/>
    <n v="0"/>
    <n v="17.8066"/>
  </r>
  <r>
    <n v="5186"/>
    <s v="CA-2012-134719"/>
    <x v="1"/>
    <x v="998"/>
    <d v="2012-10-15T00:00:00"/>
    <s v="Standard Class"/>
    <s v="JD-15790"/>
    <s v="John Dryer"/>
    <s v="Consumer"/>
    <s v="United States"/>
    <s v="Jacksonville"/>
    <s v="Florida"/>
    <n v="32216"/>
    <s v="West"/>
    <s v="OFF-ST-10004459"/>
    <s v="Office Supplies"/>
    <s v="Storage"/>
    <s v="Tennsco Single-Tier Lockers"/>
    <n v="1801.6320000000001"/>
    <n v="6"/>
    <n v="0.2"/>
    <n v="-337.80600000000004"/>
  </r>
  <r>
    <n v="5187"/>
    <s v="US-2012-154389"/>
    <x v="1"/>
    <x v="154"/>
    <d v="2012-12-03T00:00:00"/>
    <s v="Standard Class"/>
    <s v="EH-14125"/>
    <s v="Eugene Hildebrand"/>
    <s v="Home Office"/>
    <s v="United States"/>
    <s v="Philadelphia"/>
    <s v="Pennsylvania"/>
    <n v="19140"/>
    <s v="West"/>
    <s v="TEC-PH-10002789"/>
    <s v="Technology"/>
    <s v="Phones"/>
    <s v="LG Exalt"/>
    <n v="748.75200000000007"/>
    <n v="8"/>
    <n v="0.4"/>
    <n v="-162.22960000000006"/>
  </r>
  <r>
    <n v="5188"/>
    <s v="CA-2012-115567"/>
    <x v="1"/>
    <x v="1023"/>
    <d v="2012-09-18T00:00:00"/>
    <s v="Standard Class"/>
    <s v="ZC-21910"/>
    <s v="Zuschuss Carroll"/>
    <s v="Consumer"/>
    <s v="United States"/>
    <s v="Columbus"/>
    <s v="Indiana"/>
    <n v="47201"/>
    <s v="West"/>
    <s v="TEC-AC-10001314"/>
    <s v="Technology"/>
    <s v="Accessories"/>
    <s v="Case Logic 2.4GHz Wireless Keyboard"/>
    <n v="199.96"/>
    <n v="4"/>
    <n v="0"/>
    <n v="15.996799999999979"/>
  </r>
  <r>
    <n v="5189"/>
    <s v="CA-2012-115567"/>
    <x v="1"/>
    <x v="1023"/>
    <d v="2012-09-18T00:00:00"/>
    <s v="Standard Class"/>
    <s v="ZC-21910"/>
    <s v="Zuschuss Carroll"/>
    <s v="Consumer"/>
    <s v="United States"/>
    <s v="Columbus"/>
    <s v="Indiana"/>
    <n v="47201"/>
    <s v="West"/>
    <s v="FUR-CH-10000015"/>
    <s v="Furniture"/>
    <s v="Chairs"/>
    <s v="Hon Multipurpose Stacking Arm Chairs"/>
    <n v="1516.2"/>
    <n v="7"/>
    <n v="0"/>
    <n v="394.21199999999999"/>
  </r>
  <r>
    <n v="5190"/>
    <s v="US-2014-136679"/>
    <x v="3"/>
    <x v="237"/>
    <d v="2014-11-19T00:00:00"/>
    <s v="Standard Class"/>
    <s v="XP-21865"/>
    <s v="Xylona Preis"/>
    <s v="Consumer"/>
    <s v="United States"/>
    <s v="Pasadena"/>
    <s v="Texas"/>
    <n v="77506"/>
    <s v="West"/>
    <s v="TEC-AC-10004855"/>
    <s v="Technology"/>
    <s v="Accessories"/>
    <s v="V7 USB Numeric Keypad"/>
    <n v="167.95200000000003"/>
    <n v="6"/>
    <n v="0.2"/>
    <n v="-27.292200000000001"/>
  </r>
  <r>
    <n v="5191"/>
    <s v="US-2014-136679"/>
    <x v="3"/>
    <x v="237"/>
    <d v="2014-11-19T00:00:00"/>
    <s v="Standard Class"/>
    <s v="XP-21865"/>
    <s v="Xylona Preis"/>
    <s v="Consumer"/>
    <s v="United States"/>
    <s v="Pasadena"/>
    <s v="Texas"/>
    <n v="77506"/>
    <s v="West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4-141943"/>
    <x v="3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1-101560"/>
    <x v="2"/>
    <x v="683"/>
    <d v="2011-12-01T00:00:00"/>
    <s v="Second Class"/>
    <s v="CS-12250"/>
    <s v="Chris Selesnick"/>
    <s v="Corporate"/>
    <s v="United States"/>
    <s v="Columbia"/>
    <s v="South Carolina"/>
    <n v="29203"/>
    <s v="West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1-101560"/>
    <x v="2"/>
    <x v="683"/>
    <d v="2011-12-01T00:00:00"/>
    <s v="Second Class"/>
    <s v="CS-12250"/>
    <s v="Chris Selesnick"/>
    <s v="Corporate"/>
    <s v="United States"/>
    <s v="Columbia"/>
    <s v="South Carolina"/>
    <n v="29203"/>
    <s v="West"/>
    <s v="OFF-PA-10001363"/>
    <s v="Office Supplies"/>
    <s v="Paper"/>
    <s v="Xerox 1933"/>
    <n v="85.96"/>
    <n v="7"/>
    <n v="0"/>
    <n v="40.401199999999996"/>
  </r>
  <r>
    <n v="5195"/>
    <s v="CA-2011-101560"/>
    <x v="2"/>
    <x v="683"/>
    <d v="2011-12-01T00:00:00"/>
    <s v="Second Class"/>
    <s v="CS-12250"/>
    <s v="Chris Selesnick"/>
    <s v="Corporate"/>
    <s v="United States"/>
    <s v="Columbia"/>
    <s v="South Carolina"/>
    <n v="29203"/>
    <s v="West"/>
    <s v="OFF-AR-10004757"/>
    <s v="Office Supplies"/>
    <s v="Art"/>
    <s v="Crayola Colored Pencils"/>
    <n v="13.12"/>
    <n v="4"/>
    <n v="0"/>
    <n v="4.3295999999999992"/>
  </r>
  <r>
    <n v="5196"/>
    <s v="CA-2011-101560"/>
    <x v="2"/>
    <x v="683"/>
    <d v="2011-12-01T00:00:00"/>
    <s v="Second Class"/>
    <s v="CS-12250"/>
    <s v="Chris Selesnick"/>
    <s v="Corporate"/>
    <s v="United States"/>
    <s v="Columbia"/>
    <s v="South Carolina"/>
    <n v="29203"/>
    <s v="West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1-159709"/>
    <x v="2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1-159709"/>
    <x v="2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3-103982"/>
    <x v="0"/>
    <x v="840"/>
    <d v="2013-03-09T00:00:00"/>
    <s v="Standard Class"/>
    <s v="AA-10315"/>
    <s v="Alex Avila"/>
    <s v="Consumer"/>
    <s v="United States"/>
    <s v="Round Rock"/>
    <s v="Texas"/>
    <n v="78664"/>
    <s v="West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3-103982"/>
    <x v="0"/>
    <x v="840"/>
    <d v="2013-03-09T00:00:00"/>
    <s v="Standard Class"/>
    <s v="AA-10315"/>
    <s v="Alex Avila"/>
    <s v="Consumer"/>
    <s v="United States"/>
    <s v="Round Rock"/>
    <s v="Texas"/>
    <n v="78664"/>
    <s v="West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3-103982"/>
    <x v="0"/>
    <x v="840"/>
    <d v="2013-03-09T00:00:00"/>
    <s v="Standard Class"/>
    <s v="AA-10315"/>
    <s v="Alex Avila"/>
    <s v="Consumer"/>
    <s v="United States"/>
    <s v="Round Rock"/>
    <s v="Texas"/>
    <n v="78664"/>
    <s v="West"/>
    <s v="TEC-PH-10000895"/>
    <s v="Technology"/>
    <s v="Phones"/>
    <s v="Polycom VVX 310 VoIP phone"/>
    <n v="431.97600000000006"/>
    <n v="3"/>
    <n v="0.2"/>
    <n v="32.398200000000017"/>
  </r>
  <r>
    <n v="5202"/>
    <s v="CA-2013-103982"/>
    <x v="0"/>
    <x v="840"/>
    <d v="2013-03-09T00:00:00"/>
    <s v="Standard Class"/>
    <s v="AA-10315"/>
    <s v="Alex Avila"/>
    <s v="Consumer"/>
    <s v="United States"/>
    <s v="Round Rock"/>
    <s v="Texas"/>
    <n v="78664"/>
    <s v="West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2-142454"/>
    <x v="1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2-142454"/>
    <x v="1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2-102015"/>
    <x v="1"/>
    <x v="811"/>
    <d v="2012-09-18T00:00:00"/>
    <s v="Standard Class"/>
    <s v="TM-21010"/>
    <s v="Tamara Manning"/>
    <s v="Consumer"/>
    <s v="United States"/>
    <s v="Auburn"/>
    <s v="New York"/>
    <n v="13021"/>
    <s v="We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2-102015"/>
    <x v="1"/>
    <x v="811"/>
    <d v="2012-09-18T00:00:00"/>
    <s v="Standard Class"/>
    <s v="TM-21010"/>
    <s v="Tamara Manning"/>
    <s v="Consumer"/>
    <s v="United States"/>
    <s v="Auburn"/>
    <s v="New York"/>
    <n v="13021"/>
    <s v="We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2-102015"/>
    <x v="1"/>
    <x v="811"/>
    <d v="2012-09-18T00:00:00"/>
    <s v="Standard Class"/>
    <s v="TM-21010"/>
    <s v="Tamara Manning"/>
    <s v="Consumer"/>
    <s v="United States"/>
    <s v="Auburn"/>
    <s v="New York"/>
    <n v="13021"/>
    <s v="West"/>
    <s v="OFF-FA-10000490"/>
    <s v="Office Supplies"/>
    <s v="Fasteners"/>
    <s v="OIC Binder Clips, Mini, 1/4&quot; Capacity, Black"/>
    <n v="1.24"/>
    <n v="1"/>
    <n v="0"/>
    <n v="0.58279999999999998"/>
  </r>
  <r>
    <n v="5208"/>
    <s v="CA-2012-102015"/>
    <x v="1"/>
    <x v="811"/>
    <d v="2012-09-18T00:00:00"/>
    <s v="Standard Class"/>
    <s v="TM-21010"/>
    <s v="Tamara Manning"/>
    <s v="Consumer"/>
    <s v="United States"/>
    <s v="Auburn"/>
    <s v="New York"/>
    <n v="13021"/>
    <s v="West"/>
    <s v="OFF-LA-10002043"/>
    <s v="Office Supplies"/>
    <s v="Labels"/>
    <s v="Avery 489"/>
    <n v="20.7"/>
    <n v="2"/>
    <n v="0"/>
    <n v="9.9359999999999999"/>
  </r>
  <r>
    <n v="5209"/>
    <s v="CA-2012-102015"/>
    <x v="1"/>
    <x v="811"/>
    <d v="2012-09-18T00:00:00"/>
    <s v="Standard Class"/>
    <s v="TM-21010"/>
    <s v="Tamara Manning"/>
    <s v="Consumer"/>
    <s v="United States"/>
    <s v="Auburn"/>
    <s v="New York"/>
    <n v="13021"/>
    <s v="We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2-102015"/>
    <x v="1"/>
    <x v="811"/>
    <d v="2012-09-18T00:00:00"/>
    <s v="Standard Class"/>
    <s v="TM-21010"/>
    <s v="Tamara Manning"/>
    <s v="Consumer"/>
    <s v="United States"/>
    <s v="Auburn"/>
    <s v="New York"/>
    <n v="13021"/>
    <s v="West"/>
    <s v="OFF-EN-10002504"/>
    <s v="Office Supplies"/>
    <s v="Envelopes"/>
    <s v="Tyvek  Top-Opening Peel &amp; Seel Envelopes, Plain White"/>
    <n v="27.18"/>
    <n v="1"/>
    <n v="0"/>
    <n v="12.7746"/>
  </r>
  <r>
    <n v="5211"/>
    <s v="CA-2012-156755"/>
    <x v="1"/>
    <x v="1026"/>
    <d v="2012-01-18T00:00:00"/>
    <s v="Standard Class"/>
    <s v="YS-21880"/>
    <s v="Yana Sorensen"/>
    <s v="Corporate"/>
    <s v="United States"/>
    <s v="Newark"/>
    <s v="Delaware"/>
    <n v="19711"/>
    <s v="West"/>
    <s v="OFF-ST-10002615"/>
    <s v="Office Supplies"/>
    <s v="Storage"/>
    <s v="Dual Level, Single-Width Filing Carts"/>
    <n v="465.18"/>
    <n v="3"/>
    <n v="0"/>
    <n v="120.94680000000001"/>
  </r>
  <r>
    <n v="5212"/>
    <s v="CA-2012-130876"/>
    <x v="1"/>
    <x v="793"/>
    <d v="2012-05-16T00:00:00"/>
    <s v="Second Class"/>
    <s v="AZ-10750"/>
    <s v="Annie Zypern"/>
    <s v="Consumer"/>
    <s v="United States"/>
    <s v="New York City"/>
    <s v="New York"/>
    <n v="10024"/>
    <s v="West"/>
    <s v="OFF-ST-10004258"/>
    <s v="Office Supplies"/>
    <s v="Storage"/>
    <s v="Portable Personal File Box"/>
    <n v="36.630000000000003"/>
    <n v="3"/>
    <n v="0"/>
    <n v="9.8901000000000039"/>
  </r>
  <r>
    <n v="5213"/>
    <s v="CA-2013-145898"/>
    <x v="0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3-145898"/>
    <x v="0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3-145898"/>
    <x v="0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3-145898"/>
    <x v="0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4-159562"/>
    <x v="3"/>
    <x v="428"/>
    <d v="2014-09-16T00:00:00"/>
    <s v="Standard Class"/>
    <s v="JB-16000"/>
    <s v="Joy Bell-"/>
    <s v="Consumer"/>
    <s v="United States"/>
    <s v="Roseville"/>
    <s v="Michigan"/>
    <n v="48066"/>
    <s v="West"/>
    <s v="OFF-EN-10000461"/>
    <s v="Office Supplies"/>
    <s v="Envelopes"/>
    <s v="#10- 4 1/8&quot; x 9 1/2&quot; Recycled Envelopes"/>
    <n v="17.48"/>
    <n v="2"/>
    <n v="0"/>
    <n v="8.2156000000000002"/>
  </r>
  <r>
    <n v="5218"/>
    <s v="CA-2014-134635"/>
    <x v="3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4-167080"/>
    <x v="3"/>
    <x v="193"/>
    <d v="2014-06-15T00:00:00"/>
    <s v="Standard Class"/>
    <s v="LC-16930"/>
    <s v="Linda Cazamias"/>
    <s v="Corporate"/>
    <s v="United States"/>
    <s v="New York City"/>
    <s v="New York"/>
    <n v="10011"/>
    <s v="West"/>
    <s v="OFF-AR-10001868"/>
    <s v="Office Supplies"/>
    <s v="Art"/>
    <s v="Prang Dustless Chalk Sticks"/>
    <n v="8.4"/>
    <n v="5"/>
    <n v="0"/>
    <n v="4.2"/>
  </r>
  <r>
    <n v="5220"/>
    <s v="CA-2014-145653"/>
    <x v="3"/>
    <x v="853"/>
    <d v="2014-09-02T00:00:00"/>
    <s v="Same Day"/>
    <s v="CA-12775"/>
    <s v="Cynthia Arntzen"/>
    <s v="Consumer"/>
    <s v="United States"/>
    <s v="Detroit"/>
    <s v="Michigan"/>
    <n v="48205"/>
    <s v="West"/>
    <s v="FUR-CH-10004875"/>
    <s v="Furniture"/>
    <s v="Chairs"/>
    <s v="Harbour Creations 67200 Series Stacking Chairs"/>
    <n v="498.26000000000005"/>
    <n v="7"/>
    <n v="0"/>
    <n v="134.53020000000001"/>
  </r>
  <r>
    <n v="5221"/>
    <s v="CA-2011-140487"/>
    <x v="2"/>
    <x v="1027"/>
    <d v="2011-06-20T00:00:00"/>
    <s v="Standard Class"/>
    <s v="SR-20425"/>
    <s v="Sharelle Roach"/>
    <s v="Home Office"/>
    <s v="United States"/>
    <s v="Detroit"/>
    <s v="Michigan"/>
    <n v="48234"/>
    <s v="West"/>
    <s v="FUR-BO-10000711"/>
    <s v="Furniture"/>
    <s v="Bookcases"/>
    <s v="Hon Metal Bookcases, Gray"/>
    <n v="212.94"/>
    <n v="3"/>
    <n v="0"/>
    <n v="57.4938"/>
  </r>
  <r>
    <n v="5222"/>
    <s v="CA-2014-117401"/>
    <x v="3"/>
    <x v="796"/>
    <d v="2014-05-23T00:00:00"/>
    <s v="Second Class"/>
    <s v="PP-18955"/>
    <s v="Paul Prost"/>
    <s v="Home Office"/>
    <s v="United States"/>
    <s v="Springfield"/>
    <s v="Missouri"/>
    <n v="65807"/>
    <s v="West"/>
    <s v="OFF-AP-10000938"/>
    <s v="Office Supplies"/>
    <s v="Appliances"/>
    <s v="Avanti 1.7 Cu. Ft. Refrigerator"/>
    <n v="706.86"/>
    <n v="7"/>
    <n v="0"/>
    <n v="197.92079999999999"/>
  </r>
  <r>
    <n v="5223"/>
    <s v="CA-2014-117401"/>
    <x v="3"/>
    <x v="796"/>
    <d v="2014-05-23T00:00:00"/>
    <s v="Second Class"/>
    <s v="PP-18955"/>
    <s v="Paul Prost"/>
    <s v="Home Office"/>
    <s v="United States"/>
    <s v="Springfield"/>
    <s v="Missouri"/>
    <n v="65807"/>
    <s v="West"/>
    <s v="TEC-PH-10003555"/>
    <s v="Technology"/>
    <s v="Phones"/>
    <s v="Motorola HK250 Universal Bluetooth Headset"/>
    <n v="114.94999999999999"/>
    <n v="5"/>
    <n v="0"/>
    <n v="2.2990000000000066"/>
  </r>
  <r>
    <n v="5224"/>
    <s v="CA-2014-117401"/>
    <x v="3"/>
    <x v="796"/>
    <d v="2014-05-23T00:00:00"/>
    <s v="Second Class"/>
    <s v="PP-18955"/>
    <s v="Paul Prost"/>
    <s v="Home Office"/>
    <s v="United States"/>
    <s v="Springfield"/>
    <s v="Missouri"/>
    <n v="65807"/>
    <s v="West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4-109582"/>
    <x v="3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3-119865"/>
    <x v="0"/>
    <x v="1028"/>
    <d v="2013-06-27T00:00:00"/>
    <s v="Standard Class"/>
    <s v="AS-10090"/>
    <s v="Adam Shillingsburg"/>
    <s v="Consumer"/>
    <s v="United States"/>
    <s v="New York City"/>
    <s v="New York"/>
    <n v="10011"/>
    <s v="West"/>
    <s v="OFF-BI-10001553"/>
    <s v="Office Supplies"/>
    <s v="Binders"/>
    <s v="SpineVue Locking Slant-D Ring Binders by Cardinal"/>
    <n v="36.56"/>
    <n v="5"/>
    <n v="0.2"/>
    <n v="12.795999999999999"/>
  </r>
  <r>
    <n v="5227"/>
    <s v="CA-2013-119865"/>
    <x v="0"/>
    <x v="1028"/>
    <d v="2013-06-27T00:00:00"/>
    <s v="Standard Class"/>
    <s v="AS-10090"/>
    <s v="Adam Shillingsburg"/>
    <s v="Consumer"/>
    <s v="United States"/>
    <s v="New York City"/>
    <s v="New York"/>
    <n v="10011"/>
    <s v="We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3-119865"/>
    <x v="0"/>
    <x v="1028"/>
    <d v="2013-06-27T00:00:00"/>
    <s v="Standard Class"/>
    <s v="AS-10090"/>
    <s v="Adam Shillingsburg"/>
    <s v="Consumer"/>
    <s v="United States"/>
    <s v="New York City"/>
    <s v="New York"/>
    <n v="10011"/>
    <s v="We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1-147648"/>
    <x v="2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4-124436"/>
    <x v="3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4-124436"/>
    <x v="3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4-124436"/>
    <x v="3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4-124436"/>
    <x v="3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1-115084"/>
    <x v="2"/>
    <x v="638"/>
    <d v="2011-10-22T00:00:00"/>
    <s v="Standard Class"/>
    <s v="LS-17200"/>
    <s v="Luke Schmidt"/>
    <s v="Corporate"/>
    <s v="United States"/>
    <s v="Texarkana"/>
    <s v="Arkansas"/>
    <n v="71854"/>
    <s v="West"/>
    <s v="FUR-CH-10004626"/>
    <s v="Furniture"/>
    <s v="Chairs"/>
    <s v="Office Star Flex Back Scooter Chair with Aluminum Finish Frame"/>
    <n v="605.34"/>
    <n v="6"/>
    <n v="0"/>
    <n v="145.2816"/>
  </r>
  <r>
    <n v="5235"/>
    <s v="CA-2014-131037"/>
    <x v="3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3-111143"/>
    <x v="0"/>
    <x v="258"/>
    <d v="2013-11-23T00:00:00"/>
    <s v="First Class"/>
    <s v="TT-21265"/>
    <s v="Tim Taslimi"/>
    <s v="Corporate"/>
    <s v="United States"/>
    <s v="Indianapolis"/>
    <s v="Indiana"/>
    <n v="46203"/>
    <s v="West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1-166744"/>
    <x v="2"/>
    <x v="59"/>
    <d v="2011-09-24T00:00:00"/>
    <s v="Standard Class"/>
    <s v="DN-13690"/>
    <s v="Duane Noonan"/>
    <s v="Consumer"/>
    <s v="United States"/>
    <s v="Columbia"/>
    <s v="Maryland"/>
    <n v="21044"/>
    <s v="We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1-166744"/>
    <x v="2"/>
    <x v="59"/>
    <d v="2011-09-24T00:00:00"/>
    <s v="Standard Class"/>
    <s v="DN-13690"/>
    <s v="Duane Noonan"/>
    <s v="Consumer"/>
    <s v="United States"/>
    <s v="Columbia"/>
    <s v="Maryland"/>
    <n v="21044"/>
    <s v="West"/>
    <s v="FUR-BO-10001337"/>
    <s v="Furniture"/>
    <s v="Bookcases"/>
    <s v="O'Sullivan Living Dimensions 2-Shelf Bookcases"/>
    <n v="362.94"/>
    <n v="3"/>
    <n v="0"/>
    <n v="36.293999999999997"/>
  </r>
  <r>
    <n v="5239"/>
    <s v="CA-2011-166744"/>
    <x v="2"/>
    <x v="59"/>
    <d v="2011-09-24T00:00:00"/>
    <s v="Standard Class"/>
    <s v="DN-13690"/>
    <s v="Duane Noonan"/>
    <s v="Consumer"/>
    <s v="United States"/>
    <s v="Columbia"/>
    <s v="Maryland"/>
    <n v="21044"/>
    <s v="We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3-116561"/>
    <x v="0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3-116561"/>
    <x v="0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3-110730"/>
    <x v="0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4-146367"/>
    <x v="3"/>
    <x v="1018"/>
    <d v="2014-08-09T00:00:00"/>
    <s v="Standard Class"/>
    <s v="HM-14860"/>
    <s v="Harry Marie"/>
    <s v="Corporate"/>
    <s v="United States"/>
    <s v="Carrollton"/>
    <s v="Texas"/>
    <n v="75007"/>
    <s v="West"/>
    <s v="OFF-BI-10002827"/>
    <s v="Office Supplies"/>
    <s v="Binders"/>
    <s v="Avery Durable Poly Binders"/>
    <n v="3.3179999999999996"/>
    <n v="3"/>
    <n v="0.8"/>
    <n v="-5.6406000000000018"/>
  </r>
  <r>
    <n v="5244"/>
    <s v="CA-2013-149454"/>
    <x v="0"/>
    <x v="197"/>
    <d v="2013-07-27T00:00:00"/>
    <s v="First Class"/>
    <s v="KM-16375"/>
    <s v="Katherine Murray"/>
    <s v="Home Office"/>
    <s v="United States"/>
    <s v="Arlington"/>
    <s v="Virginia"/>
    <n v="22204"/>
    <s v="West"/>
    <s v="OFF-BI-10003694"/>
    <s v="Office Supplies"/>
    <s v="Binders"/>
    <s v="Avery 3 1/2&quot; Diskette Storage Pages, 10/Pack"/>
    <n v="10.44"/>
    <n v="1"/>
    <n v="0"/>
    <n v="4.8023999999999996"/>
  </r>
  <r>
    <n v="5245"/>
    <s v="CA-2013-156265"/>
    <x v="0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3-156265"/>
    <x v="0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3-156265"/>
    <x v="0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2-168914"/>
    <x v="1"/>
    <x v="1031"/>
    <d v="2012-05-27T00:00:00"/>
    <s v="Standard Class"/>
    <s v="JE-15745"/>
    <s v="Joel Eaton"/>
    <s v="Consumer"/>
    <s v="United States"/>
    <s v="Frankfort"/>
    <s v="Illinois"/>
    <n v="60423"/>
    <s v="West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4-110989"/>
    <x v="3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2-106215"/>
    <x v="1"/>
    <x v="392"/>
    <d v="2012-04-21T00:00:00"/>
    <s v="Standard Class"/>
    <s v="BN-11470"/>
    <s v="Brad Norvell"/>
    <s v="Corporate"/>
    <s v="United States"/>
    <s v="Philadelphia"/>
    <s v="Pennsylvania"/>
    <n v="19143"/>
    <s v="West"/>
    <s v="OFF-FA-10001229"/>
    <s v="Office Supplies"/>
    <s v="Fasteners"/>
    <s v="Staples"/>
    <n v="12.576000000000001"/>
    <n v="4"/>
    <n v="0.2"/>
    <n v="4.0871999999999993"/>
  </r>
  <r>
    <n v="5251"/>
    <s v="US-2013-169369"/>
    <x v="0"/>
    <x v="939"/>
    <d v="2013-12-19T00:00:00"/>
    <s v="Standard Class"/>
    <s v="EC-14050"/>
    <s v="Erin Creighton"/>
    <s v="Consumer"/>
    <s v="United States"/>
    <s v="Columbus"/>
    <s v="Georgia"/>
    <n v="31907"/>
    <s v="West"/>
    <s v="TEC-AC-10001314"/>
    <s v="Technology"/>
    <s v="Accessories"/>
    <s v="Case Logic 2.4GHz Wireless Keyboard"/>
    <n v="249.95000000000002"/>
    <n v="5"/>
    <n v="0"/>
    <n v="19.995999999999974"/>
  </r>
  <r>
    <n v="5252"/>
    <s v="US-2013-169369"/>
    <x v="0"/>
    <x v="939"/>
    <d v="2013-12-19T00:00:00"/>
    <s v="Standard Class"/>
    <s v="EC-14050"/>
    <s v="Erin Creighton"/>
    <s v="Consumer"/>
    <s v="United States"/>
    <s v="Columbus"/>
    <s v="Georgia"/>
    <n v="31907"/>
    <s v="West"/>
    <s v="OFF-PA-10004438"/>
    <s v="Office Supplies"/>
    <s v="Paper"/>
    <s v="Xerox 1907"/>
    <n v="49.12"/>
    <n v="4"/>
    <n v="0"/>
    <n v="23.086399999999998"/>
  </r>
  <r>
    <n v="5253"/>
    <s v="CA-2012-132318"/>
    <x v="1"/>
    <x v="628"/>
    <d v="2012-11-02T00:00:00"/>
    <s v="First Class"/>
    <s v="TT-21220"/>
    <s v="Thomas Thornton"/>
    <s v="Consumer"/>
    <s v="United States"/>
    <s v="Virginia Beach"/>
    <s v="Virginia"/>
    <n v="23464"/>
    <s v="West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1-131982"/>
    <x v="2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2-125185"/>
    <x v="1"/>
    <x v="616"/>
    <d v="2012-03-07T00:00:00"/>
    <s v="Second Class"/>
    <s v="AH-10195"/>
    <s v="Alan Haines"/>
    <s v="Corporate"/>
    <s v="United States"/>
    <s v="Bethlehem"/>
    <s v="Pennsylvania"/>
    <n v="18018"/>
    <s v="West"/>
    <s v="FUR-CH-10002647"/>
    <s v="Furniture"/>
    <s v="Chairs"/>
    <s v="Situations Contoured Folding Chairs, 4/Set"/>
    <n v="99.372"/>
    <n v="2"/>
    <n v="0.3"/>
    <n v="-7.0979999999999919"/>
  </r>
  <r>
    <n v="5256"/>
    <s v="CA-2012-125185"/>
    <x v="1"/>
    <x v="616"/>
    <d v="2012-03-07T00:00:00"/>
    <s v="Second Class"/>
    <s v="AH-10195"/>
    <s v="Alan Haines"/>
    <s v="Corporate"/>
    <s v="United States"/>
    <s v="Bethlehem"/>
    <s v="Pennsylvania"/>
    <n v="18018"/>
    <s v="West"/>
    <s v="FUR-FU-10003247"/>
    <s v="Furniture"/>
    <s v="Furnishings"/>
    <s v="36X48 HARDFLOOR CHAIRMAT"/>
    <n v="33.568000000000005"/>
    <n v="2"/>
    <n v="0.2"/>
    <n v="-5.4548000000000041"/>
  </r>
  <r>
    <n v="5257"/>
    <s v="CA-2013-130078"/>
    <x v="0"/>
    <x v="590"/>
    <d v="2013-08-15T00:00:00"/>
    <s v="Standard Class"/>
    <s v="CC-12145"/>
    <s v="Charles Crestani"/>
    <s v="Consumer"/>
    <s v="United States"/>
    <s v="Oklahoma City"/>
    <s v="Oklahoma"/>
    <n v="73120"/>
    <s v="West"/>
    <s v="OFF-PA-10003270"/>
    <s v="Office Supplies"/>
    <s v="Paper"/>
    <s v="Xerox 1954"/>
    <n v="10.56"/>
    <n v="2"/>
    <n v="0"/>
    <n v="4.7519999999999998"/>
  </r>
  <r>
    <n v="5258"/>
    <s v="US-2014-114034"/>
    <x v="3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4-115595"/>
    <x v="3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4-158722"/>
    <x v="3"/>
    <x v="179"/>
    <d v="2014-10-27T00:00:00"/>
    <s v="Standard Class"/>
    <s v="MA-17560"/>
    <s v="Matt Abelman"/>
    <s v="Home Office"/>
    <s v="United States"/>
    <s v="Philadelphia"/>
    <s v="Pennsylvania"/>
    <n v="19120"/>
    <s v="West"/>
    <s v="OFF-PA-10000176"/>
    <s v="Office Supplies"/>
    <s v="Paper"/>
    <s v="Xerox 1887"/>
    <n v="45.527999999999999"/>
    <n v="3"/>
    <n v="0.2"/>
    <n v="15.934799999999997"/>
  </r>
  <r>
    <n v="5261"/>
    <s v="CA-2011-105165"/>
    <x v="2"/>
    <x v="557"/>
    <d v="2011-09-10T00:00:00"/>
    <s v="First Class"/>
    <s v="SZ-20035"/>
    <s v="Sam Zeldin"/>
    <s v="Home Office"/>
    <s v="United States"/>
    <s v="Houston"/>
    <s v="Texas"/>
    <n v="77036"/>
    <s v="West"/>
    <s v="TEC-PH-10000675"/>
    <s v="Technology"/>
    <s v="Phones"/>
    <s v="Panasonic KX TS3282B Corded phone"/>
    <n v="196.77600000000001"/>
    <n v="3"/>
    <n v="0.2"/>
    <n v="14.758199999999995"/>
  </r>
  <r>
    <n v="5262"/>
    <s v="CA-2011-105165"/>
    <x v="2"/>
    <x v="557"/>
    <d v="2011-09-10T00:00:00"/>
    <s v="First Class"/>
    <s v="SZ-20035"/>
    <s v="Sam Zeldin"/>
    <s v="Home Office"/>
    <s v="United States"/>
    <s v="Houston"/>
    <s v="Texas"/>
    <n v="77036"/>
    <s v="West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1-105165"/>
    <x v="2"/>
    <x v="557"/>
    <d v="2011-09-10T00:00:00"/>
    <s v="First Class"/>
    <s v="SZ-20035"/>
    <s v="Sam Zeldin"/>
    <s v="Home Office"/>
    <s v="United States"/>
    <s v="Houston"/>
    <s v="Texas"/>
    <n v="77036"/>
    <s v="West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1-105165"/>
    <x v="2"/>
    <x v="557"/>
    <d v="2011-09-10T00:00:00"/>
    <s v="First Class"/>
    <s v="SZ-20035"/>
    <s v="Sam Zeldin"/>
    <s v="Home Office"/>
    <s v="United States"/>
    <s v="Houston"/>
    <s v="Texas"/>
    <n v="77036"/>
    <s v="West"/>
    <s v="TEC-AC-10002718"/>
    <s v="Technology"/>
    <s v="Accessories"/>
    <s v="Belkin Standard 104 key USB Keyboard"/>
    <n v="46.688000000000002"/>
    <n v="4"/>
    <n v="0.2"/>
    <n v="-2.9180000000000028"/>
  </r>
  <r>
    <n v="5265"/>
    <s v="CA-2011-105165"/>
    <x v="2"/>
    <x v="557"/>
    <d v="2011-09-10T00:00:00"/>
    <s v="First Class"/>
    <s v="SZ-20035"/>
    <s v="Sam Zeldin"/>
    <s v="Home Office"/>
    <s v="United States"/>
    <s v="Houston"/>
    <s v="Texas"/>
    <n v="77036"/>
    <s v="West"/>
    <s v="OFF-AR-10003179"/>
    <s v="Office Supplies"/>
    <s v="Art"/>
    <s v="Dixon Ticonderoga Core-Lock Colored Pencils"/>
    <n v="21.864000000000001"/>
    <n v="3"/>
    <n v="0.2"/>
    <n v="3.5528999999999984"/>
  </r>
  <r>
    <n v="5266"/>
    <s v="CA-2014-147452"/>
    <x v="3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4-147452"/>
    <x v="3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4-147452"/>
    <x v="3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4-114657"/>
    <x v="3"/>
    <x v="673"/>
    <d v="2014-11-22T00:00:00"/>
    <s v="Standard Class"/>
    <s v="MH-18115"/>
    <s v="Mick Hernandez"/>
    <s v="Home Office"/>
    <s v="United States"/>
    <s v="Yonkers"/>
    <s v="New York"/>
    <n v="10701"/>
    <s v="West"/>
    <s v="TEC-MA-10003173"/>
    <s v="Technology"/>
    <s v="Machines"/>
    <s v="Hewlett-Packard 300S Scientific Calculator"/>
    <n v="52.44"/>
    <n v="4"/>
    <n v="0"/>
    <n v="24.122399999999995"/>
  </r>
  <r>
    <n v="5270"/>
    <s v="CA-2014-144484"/>
    <x v="3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4-144484"/>
    <x v="3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4-125913"/>
    <x v="3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4-125913"/>
    <x v="3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3-158309"/>
    <x v="0"/>
    <x v="491"/>
    <d v="2013-11-30T00:00:00"/>
    <s v="First Class"/>
    <s v="PA-19060"/>
    <s v="Pete Armstrong"/>
    <s v="Home Office"/>
    <s v="United States"/>
    <s v="Miami"/>
    <s v="Florida"/>
    <n v="33142"/>
    <s v="West"/>
    <s v="OFF-BI-10000145"/>
    <s v="Office Supplies"/>
    <s v="Binders"/>
    <s v="Zipper Ring Binder Pockets"/>
    <n v="3.7440000000000007"/>
    <n v="4"/>
    <n v="0.7"/>
    <n v="-2.6207999999999991"/>
  </r>
  <r>
    <n v="5275"/>
    <s v="CA-2012-162887"/>
    <x v="1"/>
    <x v="209"/>
    <d v="2012-11-09T00:00:00"/>
    <s v="Second Class"/>
    <s v="SV-20785"/>
    <s v="Stewart Visinsky"/>
    <s v="Consumer"/>
    <s v="United States"/>
    <s v="Burlington"/>
    <s v="Vermont"/>
    <s v="05408"/>
    <s v="West"/>
    <s v="FUR-CH-10000595"/>
    <s v="Furniture"/>
    <s v="Chairs"/>
    <s v="Safco Contoured Stacking Chairs"/>
    <n v="715.2"/>
    <n v="3"/>
    <n v="0"/>
    <n v="178.79999999999998"/>
  </r>
  <r>
    <n v="5276"/>
    <s v="CA-2014-147333"/>
    <x v="3"/>
    <x v="817"/>
    <d v="2014-12-21T00:00:00"/>
    <s v="Standard Class"/>
    <s v="KL-16555"/>
    <s v="Kelly Lampkin"/>
    <s v="Corporate"/>
    <s v="United States"/>
    <s v="Fayetteville"/>
    <s v="Arkansas"/>
    <n v="72701"/>
    <s v="West"/>
    <s v="TEC-AC-10004469"/>
    <s v="Technology"/>
    <s v="Accessories"/>
    <s v="Microsoft Sculpt Comfort Mouse"/>
    <n v="159.80000000000001"/>
    <n v="4"/>
    <n v="0"/>
    <n v="70.312000000000012"/>
  </r>
  <r>
    <n v="5277"/>
    <s v="CA-2014-147333"/>
    <x v="3"/>
    <x v="817"/>
    <d v="2014-12-21T00:00:00"/>
    <s v="Standard Class"/>
    <s v="KL-16555"/>
    <s v="Kelly Lampkin"/>
    <s v="Corporate"/>
    <s v="United States"/>
    <s v="Fayetteville"/>
    <s v="Arkansas"/>
    <n v="72701"/>
    <s v="West"/>
    <s v="TEC-AC-10003038"/>
    <s v="Technology"/>
    <s v="Accessories"/>
    <s v="Kingston Digital DataTraveler 16GB USB 2.0"/>
    <n v="44.75"/>
    <n v="5"/>
    <n v="0"/>
    <n v="8.5024999999999942"/>
  </r>
  <r>
    <n v="5278"/>
    <s v="CA-2011-113859"/>
    <x v="2"/>
    <x v="103"/>
    <d v="2011-09-17T00:00:00"/>
    <s v="Standard Class"/>
    <s v="BC-11125"/>
    <s v="Becky Castell"/>
    <s v="Home Office"/>
    <s v="United States"/>
    <s v="Odessa"/>
    <s v="Texas"/>
    <n v="79762"/>
    <s v="West"/>
    <s v="FUR-CH-10004698"/>
    <s v="Furniture"/>
    <s v="Chairs"/>
    <s v="Padded Folding Chairs, Black, 4/Carton"/>
    <n v="340.11599999999999"/>
    <n v="6"/>
    <n v="0.3"/>
    <n v="-9.717599999999976"/>
  </r>
  <r>
    <n v="5279"/>
    <s v="CA-2011-159681"/>
    <x v="2"/>
    <x v="1035"/>
    <d v="2011-12-13T00:00:00"/>
    <s v="Standard Class"/>
    <s v="PO-18850"/>
    <s v="Patrick O'Brill"/>
    <s v="Consumer"/>
    <s v="United States"/>
    <s v="Virginia Beach"/>
    <s v="Virginia"/>
    <n v="23464"/>
    <s v="West"/>
    <s v="OFF-PA-10003641"/>
    <s v="Office Supplies"/>
    <s v="Paper"/>
    <s v="Xerox 1909"/>
    <n v="105.52"/>
    <n v="4"/>
    <n v="0"/>
    <n v="48.539199999999994"/>
  </r>
  <r>
    <n v="5280"/>
    <s v="US-2014-104094"/>
    <x v="3"/>
    <x v="210"/>
    <d v="2014-09-12T00:00:00"/>
    <s v="Standard Class"/>
    <s v="AG-10675"/>
    <s v="Anna Gayman"/>
    <s v="Consumer"/>
    <s v="United States"/>
    <s v="Milwaukee"/>
    <s v="Wisconsin"/>
    <n v="53209"/>
    <s v="West"/>
    <s v="TEC-AC-10002134"/>
    <s v="Technology"/>
    <s v="Accessories"/>
    <s v="Rosewill 107 Normal Keys USB Wired Standard Keyboard"/>
    <n v="13.48"/>
    <n v="1"/>
    <n v="0"/>
    <n v="1.8872"/>
  </r>
  <r>
    <n v="5281"/>
    <s v="CA-2014-152709"/>
    <x v="3"/>
    <x v="566"/>
    <d v="2014-10-13T00:00:00"/>
    <s v="Standard Class"/>
    <s v="DB-13210"/>
    <s v="Dean Braden"/>
    <s v="Consumer"/>
    <s v="United States"/>
    <s v="Detroit"/>
    <s v="Michigan"/>
    <n v="48234"/>
    <s v="West"/>
    <s v="OFF-ST-10001837"/>
    <s v="Office Supplies"/>
    <s v="Storage"/>
    <s v="SAFCO Mobile Desk Side File, Wire Frame"/>
    <n v="85.52"/>
    <n v="2"/>
    <n v="0"/>
    <n v="22.235199999999999"/>
  </r>
  <r>
    <n v="5282"/>
    <s v="CA-2012-105158"/>
    <x v="1"/>
    <x v="577"/>
    <d v="2012-09-10T00:00:00"/>
    <s v="Standard Class"/>
    <s v="SP-20860"/>
    <s v="Sung Pak"/>
    <s v="Corporate"/>
    <s v="United States"/>
    <s v="Rochester"/>
    <s v="Minnesota"/>
    <n v="55901"/>
    <s v="West"/>
    <s v="FUR-FU-10001706"/>
    <s v="Furniture"/>
    <s v="Furnishings"/>
    <s v="Longer-Life Soft White Bulbs"/>
    <n v="6.16"/>
    <n v="2"/>
    <n v="0"/>
    <n v="2.9567999999999999"/>
  </r>
  <r>
    <n v="5283"/>
    <s v="CA-2012-105158"/>
    <x v="1"/>
    <x v="577"/>
    <d v="2012-09-10T00:00:00"/>
    <s v="Standard Class"/>
    <s v="SP-20860"/>
    <s v="Sung Pak"/>
    <s v="Corporate"/>
    <s v="United States"/>
    <s v="Rochester"/>
    <s v="Minnesota"/>
    <n v="55901"/>
    <s v="West"/>
    <s v="OFF-PA-10001970"/>
    <s v="Office Supplies"/>
    <s v="Paper"/>
    <s v="Xerox 1881"/>
    <n v="36.839999999999996"/>
    <n v="3"/>
    <n v="0"/>
    <n v="17.314799999999998"/>
  </r>
  <r>
    <n v="5284"/>
    <s v="CA-2011-133424"/>
    <x v="2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1-133424"/>
    <x v="2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4-105991"/>
    <x v="3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4-105991"/>
    <x v="3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4-105991"/>
    <x v="3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4-136784"/>
    <x v="3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1-146283"/>
    <x v="2"/>
    <x v="78"/>
    <d v="2011-09-15T00:00:00"/>
    <s v="Standard Class"/>
    <s v="KT-16465"/>
    <s v="Kean Takahito"/>
    <s v="Consumer"/>
    <s v="United States"/>
    <s v="Houston"/>
    <s v="Texas"/>
    <n v="77036"/>
    <s v="West"/>
    <s v="OFF-PA-10002259"/>
    <s v="Office Supplies"/>
    <s v="Paper"/>
    <s v="Geographics Note Cards, Blank, White, 8 1/2&quot; x 11&quot;"/>
    <n v="17.904"/>
    <n v="2"/>
    <n v="0.2"/>
    <n v="6.2664"/>
  </r>
  <r>
    <n v="5291"/>
    <s v="CA-2011-146283"/>
    <x v="2"/>
    <x v="78"/>
    <d v="2011-09-15T00:00:00"/>
    <s v="Standard Class"/>
    <s v="KT-16465"/>
    <s v="Kean Takahito"/>
    <s v="Consumer"/>
    <s v="United States"/>
    <s v="Houston"/>
    <s v="Texas"/>
    <n v="77036"/>
    <s v="West"/>
    <s v="FUR-CH-10004287"/>
    <s v="Furniture"/>
    <s v="Chairs"/>
    <s v="SAFCO Arco Folding Chair"/>
    <n v="966.69999999999982"/>
    <n v="5"/>
    <n v="0.3"/>
    <n v="-13.810000000000116"/>
  </r>
  <r>
    <n v="5292"/>
    <s v="CA-2011-146283"/>
    <x v="2"/>
    <x v="78"/>
    <d v="2011-09-15T00:00:00"/>
    <s v="Standard Class"/>
    <s v="KT-16465"/>
    <s v="Kean Takahito"/>
    <s v="Consumer"/>
    <s v="United States"/>
    <s v="Houston"/>
    <s v="Texas"/>
    <n v="77036"/>
    <s v="West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4-151218"/>
    <x v="3"/>
    <x v="308"/>
    <d v="2014-06-24T00:00:00"/>
    <s v="First Class"/>
    <s v="PJ-19015"/>
    <s v="Pauline Johnson"/>
    <s v="Consumer"/>
    <s v="United States"/>
    <s v="Miami"/>
    <s v="Florida"/>
    <n v="33180"/>
    <s v="West"/>
    <s v="OFF-ST-10004835"/>
    <s v="Office Supplies"/>
    <s v="Storage"/>
    <s v="Plastic Stacking Crates &amp; Casters"/>
    <n v="4.4640000000000004"/>
    <n v="1"/>
    <n v="0.2"/>
    <n v="0.33479999999999999"/>
  </r>
  <r>
    <n v="5294"/>
    <s v="CA-2012-111073"/>
    <x v="1"/>
    <x v="207"/>
    <d v="2012-12-30T00:00:00"/>
    <s v="Standard Class"/>
    <s v="MC-18100"/>
    <s v="Mick Crebagga"/>
    <s v="Consumer"/>
    <s v="United States"/>
    <s v="Medina"/>
    <s v="Ohio"/>
    <n v="44256"/>
    <s v="West"/>
    <s v="FUR-TA-10004086"/>
    <s v="Furniture"/>
    <s v="Tables"/>
    <s v="KI Adjustable-Height Table"/>
    <n v="51.588000000000001"/>
    <n v="1"/>
    <n v="0.4"/>
    <n v="-15.476400000000005"/>
  </r>
  <r>
    <n v="5295"/>
    <s v="CA-2014-144883"/>
    <x v="3"/>
    <x v="733"/>
    <d v="2014-08-20T00:00:00"/>
    <s v="Standard Class"/>
    <s v="BO-11350"/>
    <s v="Bill Overfelt"/>
    <s v="Corporate"/>
    <s v="United States"/>
    <s v="Roseville"/>
    <s v="Minnesota"/>
    <n v="55113"/>
    <s v="West"/>
    <s v="OFF-LA-10000305"/>
    <s v="Office Supplies"/>
    <s v="Labels"/>
    <s v="Avery 495"/>
    <n v="50.4"/>
    <n v="8"/>
    <n v="0"/>
    <n v="23.183999999999997"/>
  </r>
  <r>
    <n v="5296"/>
    <s v="CA-2014-142174"/>
    <x v="3"/>
    <x v="168"/>
    <d v="2014-03-10T00:00:00"/>
    <s v="Standard Class"/>
    <s v="DP-13000"/>
    <s v="Darren Powers"/>
    <s v="Consumer"/>
    <s v="United States"/>
    <s v="Houston"/>
    <s v="Texas"/>
    <n v="77041"/>
    <s v="West"/>
    <s v="OFF-PA-10000806"/>
    <s v="Office Supplies"/>
    <s v="Paper"/>
    <s v="Xerox 1934"/>
    <n v="89.567999999999998"/>
    <n v="2"/>
    <n v="0.2"/>
    <n v="32.468400000000003"/>
  </r>
  <r>
    <n v="5297"/>
    <s v="CA-2014-108791"/>
    <x v="3"/>
    <x v="944"/>
    <d v="2014-08-01T00:00:00"/>
    <s v="Standard Class"/>
    <s v="TM-21490"/>
    <s v="Tony Molinari"/>
    <s v="Consumer"/>
    <s v="United States"/>
    <s v="Yonkers"/>
    <s v="New York"/>
    <n v="10701"/>
    <s v="West"/>
    <s v="FUR-FU-10004018"/>
    <s v="Furniture"/>
    <s v="Furnishings"/>
    <s v="Tensor Computer Mounted Lamp"/>
    <n v="14.89"/>
    <n v="1"/>
    <n v="0"/>
    <n v="4.0203000000000007"/>
  </r>
  <r>
    <n v="5298"/>
    <s v="CA-2014-108791"/>
    <x v="3"/>
    <x v="944"/>
    <d v="2014-08-01T00:00:00"/>
    <s v="Standard Class"/>
    <s v="TM-21490"/>
    <s v="Tony Molinari"/>
    <s v="Consumer"/>
    <s v="United States"/>
    <s v="Yonkers"/>
    <s v="New York"/>
    <n v="10701"/>
    <s v="West"/>
    <s v="TEC-PH-10002660"/>
    <s v="Technology"/>
    <s v="Phones"/>
    <s v="Nortel Networks T7316 E Nt8 B27"/>
    <n v="543.91999999999996"/>
    <n v="8"/>
    <n v="0"/>
    <n v="135.98000000000002"/>
  </r>
  <r>
    <n v="5299"/>
    <s v="CA-2013-106656"/>
    <x v="0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3-106656"/>
    <x v="0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3-113831"/>
    <x v="0"/>
    <x v="198"/>
    <d v="2013-06-04T00:00:00"/>
    <s v="Standard Class"/>
    <s v="AH-10690"/>
    <s v="Anna Häberlin"/>
    <s v="Corporate"/>
    <s v="United States"/>
    <s v="Springfield"/>
    <s v="Virginia"/>
    <n v="22153"/>
    <s v="West"/>
    <s v="FUR-TA-10002645"/>
    <s v="Furniture"/>
    <s v="Tables"/>
    <s v="Hon Rectangular Conference Tables"/>
    <n v="2275.5"/>
    <n v="10"/>
    <n v="0"/>
    <n v="386.83499999999981"/>
  </r>
  <r>
    <n v="5302"/>
    <s v="CA-2013-113831"/>
    <x v="0"/>
    <x v="198"/>
    <d v="2013-06-04T00:00:00"/>
    <s v="Standard Class"/>
    <s v="AH-10690"/>
    <s v="Anna Häberlin"/>
    <s v="Corporate"/>
    <s v="United States"/>
    <s v="Springfield"/>
    <s v="Virginia"/>
    <n v="22153"/>
    <s v="West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3-113831"/>
    <x v="0"/>
    <x v="198"/>
    <d v="2013-06-04T00:00:00"/>
    <s v="Standard Class"/>
    <s v="AH-10690"/>
    <s v="Anna Häberlin"/>
    <s v="Corporate"/>
    <s v="United States"/>
    <s v="Springfield"/>
    <s v="Virginia"/>
    <n v="22153"/>
    <s v="West"/>
    <s v="OFF-LA-10001297"/>
    <s v="Office Supplies"/>
    <s v="Labels"/>
    <s v="Avery 473"/>
    <n v="62.099999999999994"/>
    <n v="6"/>
    <n v="0"/>
    <n v="29.808"/>
  </r>
  <r>
    <n v="5304"/>
    <s v="US-2011-139500"/>
    <x v="2"/>
    <x v="912"/>
    <d v="2011-11-20T00:00:00"/>
    <s v="Standard Class"/>
    <s v="AB-10165"/>
    <s v="Alan Barnes"/>
    <s v="Consumer"/>
    <s v="United States"/>
    <s v="Decatur"/>
    <s v="Illinois"/>
    <n v="62521"/>
    <s v="West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1-166310"/>
    <x v="2"/>
    <x v="158"/>
    <d v="2011-09-23T00:00:00"/>
    <s v="First Class"/>
    <s v="JS-15940"/>
    <s v="Joni Sundaresam"/>
    <s v="Home Office"/>
    <s v="United States"/>
    <s v="Garland"/>
    <s v="Texas"/>
    <n v="75043"/>
    <s v="West"/>
    <s v="FUR-FU-10001546"/>
    <s v="Furniture"/>
    <s v="Furnishings"/>
    <s v="Dana Swing-Arm Lamps"/>
    <n v="8.5440000000000005"/>
    <n v="2"/>
    <n v="0.6"/>
    <n v="-7.4759999999999991"/>
  </r>
  <r>
    <n v="5306"/>
    <s v="US-2013-168410"/>
    <x v="0"/>
    <x v="823"/>
    <d v="2013-02-26T00:00:00"/>
    <s v="Standard Class"/>
    <s v="BV-11245"/>
    <s v="Benjamin Venier"/>
    <s v="Corporate"/>
    <s v="United States"/>
    <s v="Oceanside"/>
    <s v="New York"/>
    <n v="11572"/>
    <s v="West"/>
    <s v="FUR-FU-10000629"/>
    <s v="Furniture"/>
    <s v="Furnishings"/>
    <s v="9-3/4 Diameter Round Wall Clock"/>
    <n v="68.949999999999989"/>
    <n v="5"/>
    <n v="0"/>
    <n v="28.959000000000003"/>
  </r>
  <r>
    <n v="5307"/>
    <s v="US-2013-168410"/>
    <x v="0"/>
    <x v="823"/>
    <d v="2013-02-26T00:00:00"/>
    <s v="Standard Class"/>
    <s v="BV-11245"/>
    <s v="Benjamin Venier"/>
    <s v="Corporate"/>
    <s v="United States"/>
    <s v="Oceanside"/>
    <s v="New York"/>
    <n v="11572"/>
    <s v="We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3-168410"/>
    <x v="0"/>
    <x v="823"/>
    <d v="2013-02-26T00:00:00"/>
    <s v="Standard Class"/>
    <s v="BV-11245"/>
    <s v="Benjamin Venier"/>
    <s v="Corporate"/>
    <s v="United States"/>
    <s v="Oceanside"/>
    <s v="New York"/>
    <n v="11572"/>
    <s v="West"/>
    <s v="TEC-PH-10002583"/>
    <s v="Technology"/>
    <s v="Phones"/>
    <s v="iOttie HLCRIO102 Car Mount"/>
    <n v="39.979999999999997"/>
    <n v="2"/>
    <n v="0"/>
    <n v="1.9989999999999952"/>
  </r>
  <r>
    <n v="5309"/>
    <s v="CA-2014-131254"/>
    <x v="3"/>
    <x v="123"/>
    <d v="2014-11-22T00:00:00"/>
    <s v="First Class"/>
    <s v="NC-18415"/>
    <s v="Nathan Cano"/>
    <s v="Consumer"/>
    <s v="United States"/>
    <s v="Houston"/>
    <s v="Texas"/>
    <n v="77095"/>
    <s v="West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4-131254"/>
    <x v="3"/>
    <x v="123"/>
    <d v="2014-11-22T00:00:00"/>
    <s v="First Class"/>
    <s v="NC-18415"/>
    <s v="Nathan Cano"/>
    <s v="Consumer"/>
    <s v="United States"/>
    <s v="Houston"/>
    <s v="Texas"/>
    <n v="77095"/>
    <s v="West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4-131254"/>
    <x v="3"/>
    <x v="123"/>
    <d v="2014-11-22T00:00:00"/>
    <s v="First Class"/>
    <s v="NC-18415"/>
    <s v="Nathan Cano"/>
    <s v="Consumer"/>
    <s v="United States"/>
    <s v="Houston"/>
    <s v="Texas"/>
    <n v="77095"/>
    <s v="West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3-123414"/>
    <x v="0"/>
    <x v="1036"/>
    <d v="2013-08-28T00:00:00"/>
    <s v="Standard Class"/>
    <s v="SU-20665"/>
    <s v="Stephanie Ulpright"/>
    <s v="Home Office"/>
    <s v="United States"/>
    <s v="Greenville"/>
    <s v="North Carolina"/>
    <n v="27834"/>
    <s v="West"/>
    <s v="OFF-LA-10004559"/>
    <s v="Office Supplies"/>
    <s v="Labels"/>
    <s v="Avery 49"/>
    <n v="9.2159999999999993"/>
    <n v="4"/>
    <n v="0.2"/>
    <n v="3.3408000000000002"/>
  </r>
  <r>
    <n v="5313"/>
    <s v="CA-2013-123414"/>
    <x v="0"/>
    <x v="1036"/>
    <d v="2013-08-28T00:00:00"/>
    <s v="Standard Class"/>
    <s v="SU-20665"/>
    <s v="Stephanie Ulpright"/>
    <s v="Home Office"/>
    <s v="United States"/>
    <s v="Greenville"/>
    <s v="North Carolina"/>
    <n v="27834"/>
    <s v="West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4-137876"/>
    <x v="3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4-137876"/>
    <x v="3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3-154060"/>
    <x v="0"/>
    <x v="440"/>
    <d v="2013-05-09T00:00:00"/>
    <s v="Standard Class"/>
    <s v="DL-12865"/>
    <s v="Dan Lawera"/>
    <s v="Consumer"/>
    <s v="United States"/>
    <s v="Greensboro"/>
    <s v="North Carolina"/>
    <n v="27405"/>
    <s v="West"/>
    <s v="FUR-CH-10002304"/>
    <s v="Furniture"/>
    <s v="Chairs"/>
    <s v="Global Stack Chair without Arms, Black"/>
    <n v="187.05600000000001"/>
    <n v="9"/>
    <n v="0.2"/>
    <n v="11.69100000000001"/>
  </r>
  <r>
    <n v="5317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FUR-FU-10002364"/>
    <s v="Furniture"/>
    <s v="Furnishings"/>
    <s v="Eldon Expressions Wood Desk Accessories, Oak"/>
    <n v="11.808"/>
    <n v="2"/>
    <n v="0.2"/>
    <n v="1.3283999999999985"/>
  </r>
  <r>
    <n v="5318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FUR-FU-10004864"/>
    <s v="Furniture"/>
    <s v="Furnishings"/>
    <s v="Eldon 500 Class Desk Accessories"/>
    <n v="9.6560000000000006"/>
    <n v="1"/>
    <n v="0.2"/>
    <n v="1.5691000000000002"/>
  </r>
  <r>
    <n v="5319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OFF-PA-10003172"/>
    <s v="Office Supplies"/>
    <s v="Paper"/>
    <s v="Xerox 1996"/>
    <n v="20.736000000000004"/>
    <n v="4"/>
    <n v="0.2"/>
    <n v="7.2576000000000001"/>
  </r>
  <r>
    <n v="5320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OFF-BI-10000977"/>
    <s v="Office Supplies"/>
    <s v="Binders"/>
    <s v="Ibico Plastic Spiral Binding Combs"/>
    <n v="27.360000000000003"/>
    <n v="3"/>
    <n v="0.7"/>
    <n v="-21.887999999999991"/>
  </r>
  <r>
    <n v="5321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OFF-BI-10003984"/>
    <s v="Office Supplies"/>
    <s v="Binders"/>
    <s v="Lock-Up Easel 'Spel-Binder'"/>
    <n v="34.236000000000004"/>
    <n v="4"/>
    <n v="0.7"/>
    <n v="-26.247599999999998"/>
  </r>
  <r>
    <n v="5323"/>
    <s v="US-2014-162558"/>
    <x v="3"/>
    <x v="280"/>
    <d v="2014-10-06T00:00:00"/>
    <s v="First Class"/>
    <s v="Dp-13240"/>
    <s v="Dean percer"/>
    <s v="Home Office"/>
    <s v="United States"/>
    <s v="Knoxville"/>
    <s v="Tennessee"/>
    <n v="37918"/>
    <s v="West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4-134439"/>
    <x v="3"/>
    <x v="65"/>
    <d v="2014-09-24T00:00:00"/>
    <s v="Second Class"/>
    <s v="TM-21010"/>
    <s v="Tamara Manning"/>
    <s v="Consumer"/>
    <s v="United States"/>
    <s v="Grand Island"/>
    <s v="Nebraska"/>
    <n v="68801"/>
    <s v="West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2-119508"/>
    <x v="1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2-119508"/>
    <x v="1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2-152681"/>
    <x v="1"/>
    <x v="184"/>
    <d v="2012-01-22T00:00:00"/>
    <s v="Standard Class"/>
    <s v="SC-20260"/>
    <s v="Scott Cohen"/>
    <s v="Corporate"/>
    <s v="United States"/>
    <s v="Lawrence"/>
    <s v="Massachusetts"/>
    <n v="1841"/>
    <s v="West"/>
    <s v="OFF-AR-10003183"/>
    <s v="Office Supplies"/>
    <s v="Art"/>
    <s v="Avery Fluorescent Highlighter Four-Color Set"/>
    <n v="6.68"/>
    <n v="2"/>
    <n v="0"/>
    <n v="2.0039999999999996"/>
  </r>
  <r>
    <n v="5328"/>
    <s v="CA-2011-130813"/>
    <x v="2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2-120320"/>
    <x v="1"/>
    <x v="616"/>
    <d v="2012-03-09T00:00:00"/>
    <s v="Standard Class"/>
    <s v="MV-18190"/>
    <s v="Mike Vittorini"/>
    <s v="Consumer"/>
    <s v="United States"/>
    <s v="Houston"/>
    <s v="Texas"/>
    <n v="77036"/>
    <s v="West"/>
    <s v="TEC-PH-10000149"/>
    <s v="Technology"/>
    <s v="Phones"/>
    <s v="Cisco SPA525G2 IP Phone - Wireless"/>
    <n v="31.92"/>
    <n v="2"/>
    <n v="0.2"/>
    <n v="2.3939999999999984"/>
  </r>
  <r>
    <n v="5330"/>
    <s v="CA-2013-111941"/>
    <x v="0"/>
    <x v="591"/>
    <d v="2013-12-29T00:00:00"/>
    <s v="Second Class"/>
    <s v="BD-11620"/>
    <s v="Brian DeCherney"/>
    <s v="Consumer"/>
    <s v="United States"/>
    <s v="New York City"/>
    <s v="New York"/>
    <n v="10035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3-123120"/>
    <x v="0"/>
    <x v="913"/>
    <d v="2013-09-09T00:00:00"/>
    <s v="Standard Class"/>
    <s v="CV-12295"/>
    <s v="Christina VanderZanden"/>
    <s v="Consumer"/>
    <s v="United States"/>
    <s v="New York City"/>
    <s v="New York"/>
    <n v="10011"/>
    <s v="West"/>
    <s v="FUR-FU-10004748"/>
    <s v="Furniture"/>
    <s v="Furnishings"/>
    <s v="Howard Miller 16&quot; Diameter Gallery Wall Clock"/>
    <n v="63.94"/>
    <n v="1"/>
    <n v="0"/>
    <n v="24.936599999999999"/>
  </r>
  <r>
    <n v="5332"/>
    <s v="CA-2013-123120"/>
    <x v="0"/>
    <x v="913"/>
    <d v="2013-09-09T00:00:00"/>
    <s v="Standard Class"/>
    <s v="CV-12295"/>
    <s v="Christina VanderZanden"/>
    <s v="Consumer"/>
    <s v="United States"/>
    <s v="New York City"/>
    <s v="New York"/>
    <n v="10011"/>
    <s v="West"/>
    <s v="OFF-BI-10001460"/>
    <s v="Office Supplies"/>
    <s v="Binders"/>
    <s v="Plastic Binding Combs"/>
    <n v="60.600000000000009"/>
    <n v="5"/>
    <n v="0.2"/>
    <n v="20.452499999999997"/>
  </r>
  <r>
    <n v="5333"/>
    <s v="CA-2013-123120"/>
    <x v="0"/>
    <x v="913"/>
    <d v="2013-09-09T00:00:00"/>
    <s v="Standard Class"/>
    <s v="CV-12295"/>
    <s v="Christina VanderZanden"/>
    <s v="Consumer"/>
    <s v="United States"/>
    <s v="New York City"/>
    <s v="New York"/>
    <n v="10011"/>
    <s v="West"/>
    <s v="OFF-SU-10002503"/>
    <s v="Office Supplies"/>
    <s v="Supplies"/>
    <s v="Acme Preferred Stainless Steel Scissors"/>
    <n v="22.72"/>
    <n v="4"/>
    <n v="0"/>
    <n v="6.5887999999999991"/>
  </r>
  <r>
    <n v="5334"/>
    <s v="CA-2011-103331"/>
    <x v="2"/>
    <x v="86"/>
    <d v="2011-09-01T00:00:00"/>
    <s v="Standard Class"/>
    <s v="KB-16315"/>
    <s v="Karl Braun"/>
    <s v="Consumer"/>
    <s v="United States"/>
    <s v="Newark"/>
    <s v="Delaware"/>
    <n v="19711"/>
    <s v="West"/>
    <s v="FUR-FU-10001731"/>
    <s v="Furniture"/>
    <s v="Furnishings"/>
    <s v="Acrylic Self-Standing Desk Frames"/>
    <n v="10.68"/>
    <n v="4"/>
    <n v="0"/>
    <n v="4.0583999999999998"/>
  </r>
  <r>
    <n v="5335"/>
    <s v="CA-2011-103331"/>
    <x v="2"/>
    <x v="86"/>
    <d v="2011-09-01T00:00:00"/>
    <s v="Standard Class"/>
    <s v="KB-16315"/>
    <s v="Karl Braun"/>
    <s v="Consumer"/>
    <s v="United States"/>
    <s v="Newark"/>
    <s v="Delaware"/>
    <n v="19711"/>
    <s v="West"/>
    <s v="OFF-PA-10002160"/>
    <s v="Office Supplies"/>
    <s v="Paper"/>
    <s v="Xerox 1978"/>
    <n v="17.34"/>
    <n v="3"/>
    <n v="0"/>
    <n v="8.4966000000000008"/>
  </r>
  <r>
    <n v="5336"/>
    <s v="CA-2011-103331"/>
    <x v="2"/>
    <x v="86"/>
    <d v="2011-09-01T00:00:00"/>
    <s v="Standard Class"/>
    <s v="KB-16315"/>
    <s v="Karl Braun"/>
    <s v="Consumer"/>
    <s v="United States"/>
    <s v="Newark"/>
    <s v="Delaware"/>
    <n v="19711"/>
    <s v="West"/>
    <s v="OFF-PA-10002659"/>
    <s v="Office Supplies"/>
    <s v="Paper"/>
    <s v="Avoid Verbal Orders Carbonless Minifold Book"/>
    <n v="3.38"/>
    <n v="1"/>
    <n v="0"/>
    <n v="1.5547999999999997"/>
  </r>
  <r>
    <n v="5337"/>
    <s v="CA-2012-169278"/>
    <x v="1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4-111577"/>
    <x v="3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2-146486"/>
    <x v="1"/>
    <x v="529"/>
    <d v="2012-11-14T00:00:00"/>
    <s v="Second Class"/>
    <s v="DV-13465"/>
    <s v="Dianna Vittorini"/>
    <s v="Consumer"/>
    <s v="United States"/>
    <s v="Oceanside"/>
    <s v="New York"/>
    <n v="11572"/>
    <s v="West"/>
    <s v="OFF-ST-10002554"/>
    <s v="Office Supplies"/>
    <s v="Storage"/>
    <s v="Tennsco Industrial Shelving"/>
    <n v="244.54999999999998"/>
    <n v="5"/>
    <n v="0"/>
    <n v="4.8910000000000053"/>
  </r>
  <r>
    <n v="5340"/>
    <s v="CA-2012-146486"/>
    <x v="1"/>
    <x v="529"/>
    <d v="2012-11-14T00:00:00"/>
    <s v="Second Class"/>
    <s v="DV-13465"/>
    <s v="Dianna Vittorini"/>
    <s v="Consumer"/>
    <s v="United States"/>
    <s v="Oceanside"/>
    <s v="New York"/>
    <n v="11572"/>
    <s v="West"/>
    <s v="OFF-EN-10001509"/>
    <s v="Office Supplies"/>
    <s v="Envelopes"/>
    <s v="Poly String Tie Envelopes"/>
    <n v="12.24"/>
    <n v="6"/>
    <n v="0"/>
    <n v="5.7527999999999988"/>
  </r>
  <r>
    <n v="5341"/>
    <s v="CA-2012-146486"/>
    <x v="1"/>
    <x v="529"/>
    <d v="2012-11-14T00:00:00"/>
    <s v="Second Class"/>
    <s v="DV-13465"/>
    <s v="Dianna Vittorini"/>
    <s v="Consumer"/>
    <s v="United States"/>
    <s v="Oceanside"/>
    <s v="New York"/>
    <n v="11572"/>
    <s v="West"/>
    <s v="TEC-AC-10002018"/>
    <s v="Technology"/>
    <s v="Accessories"/>
    <s v="AmazonBasics 3-Button USB Wired Mouse"/>
    <n v="13.98"/>
    <n v="2"/>
    <n v="0"/>
    <n v="6.011400000000001"/>
  </r>
  <r>
    <n v="5342"/>
    <s v="CA-2012-146486"/>
    <x v="1"/>
    <x v="529"/>
    <d v="2012-11-14T00:00:00"/>
    <s v="Second Class"/>
    <s v="DV-13465"/>
    <s v="Dianna Vittorini"/>
    <s v="Consumer"/>
    <s v="United States"/>
    <s v="Oceanside"/>
    <s v="New York"/>
    <n v="11572"/>
    <s v="We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1-168501"/>
    <x v="2"/>
    <x v="871"/>
    <d v="2011-11-27T00:00:00"/>
    <s v="Standard Class"/>
    <s v="JK-15325"/>
    <s v="Jason Klamczynski"/>
    <s v="Corporate"/>
    <s v="United States"/>
    <s v="Dallas"/>
    <s v="Texas"/>
    <n v="75220"/>
    <s v="West"/>
    <s v="OFF-EN-10001509"/>
    <s v="Office Supplies"/>
    <s v="Envelopes"/>
    <s v="Poly String Tie Envelopes"/>
    <n v="1.6320000000000001"/>
    <n v="1"/>
    <n v="0.2"/>
    <n v="0.55079999999999985"/>
  </r>
  <r>
    <n v="5344"/>
    <s v="US-2011-168501"/>
    <x v="2"/>
    <x v="871"/>
    <d v="2011-11-27T00:00:00"/>
    <s v="Standard Class"/>
    <s v="JK-15325"/>
    <s v="Jason Klamczynski"/>
    <s v="Corporate"/>
    <s v="United States"/>
    <s v="Dallas"/>
    <s v="Texas"/>
    <n v="75220"/>
    <s v="West"/>
    <s v="TEC-PH-10004922"/>
    <s v="Technology"/>
    <s v="Phones"/>
    <s v="RCA Visys Integrated PBX 8-Line Router"/>
    <n v="267.95999999999998"/>
    <n v="5"/>
    <n v="0.2"/>
    <n v="16.747500000000016"/>
  </r>
  <r>
    <n v="5345"/>
    <s v="CA-2012-112053"/>
    <x v="1"/>
    <x v="2"/>
    <d v="2012-10-13T00:00:00"/>
    <s v="Second Class"/>
    <s v="SH-20395"/>
    <s v="Shahid Hopkins"/>
    <s v="Consumer"/>
    <s v="United States"/>
    <s v="Rochester"/>
    <s v="New York"/>
    <n v="14609"/>
    <s v="We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4-108539"/>
    <x v="3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4-108539"/>
    <x v="3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4-108539"/>
    <x v="3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2-149811"/>
    <x v="1"/>
    <x v="1038"/>
    <d v="2012-01-10T00:00:00"/>
    <s v="Standard Class"/>
    <s v="CS-12250"/>
    <s v="Chris Selesnick"/>
    <s v="Corporate"/>
    <s v="United States"/>
    <s v="Woodbury"/>
    <s v="Minnesota"/>
    <n v="55125"/>
    <s v="West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2-149811"/>
    <x v="1"/>
    <x v="1038"/>
    <d v="2012-01-10T00:00:00"/>
    <s v="Standard Class"/>
    <s v="CS-12250"/>
    <s v="Chris Selesnick"/>
    <s v="Corporate"/>
    <s v="United States"/>
    <s v="Woodbury"/>
    <s v="Minnesota"/>
    <n v="55125"/>
    <s v="We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4-103814"/>
    <x v="3"/>
    <x v="34"/>
    <d v="2014-12-17T00:00:00"/>
    <s v="Standard Class"/>
    <s v="LH-16900"/>
    <s v="Lena Hernandez"/>
    <s v="Consumer"/>
    <s v="United States"/>
    <s v="Park Ridge"/>
    <s v="Illinois"/>
    <n v="60068"/>
    <s v="West"/>
    <s v="OFF-PA-10001019"/>
    <s v="Office Supplies"/>
    <s v="Paper"/>
    <s v="Xerox 1884"/>
    <n v="143.85600000000002"/>
    <n v="9"/>
    <n v="0.2"/>
    <n v="48.551399999999994"/>
  </r>
  <r>
    <n v="5352"/>
    <s v="CA-2013-123932"/>
    <x v="0"/>
    <x v="47"/>
    <d v="2013-09-13T00:00:00"/>
    <s v="Standard Class"/>
    <s v="YC-21895"/>
    <s v="Yoseph Carroll"/>
    <s v="Corporate"/>
    <s v="United States"/>
    <s v="Dallas"/>
    <s v="Texas"/>
    <n v="75217"/>
    <s v="West"/>
    <s v="OFF-PA-10004665"/>
    <s v="Office Supplies"/>
    <s v="Paper"/>
    <s v="Advantus Motivational Note Cards"/>
    <n v="41.92"/>
    <n v="4"/>
    <n v="0.2"/>
    <n v="15.195999999999998"/>
  </r>
  <r>
    <n v="5353"/>
    <s v="CA-2013-123932"/>
    <x v="0"/>
    <x v="47"/>
    <d v="2013-09-13T00:00:00"/>
    <s v="Standard Class"/>
    <s v="YC-21895"/>
    <s v="Yoseph Carroll"/>
    <s v="Corporate"/>
    <s v="United States"/>
    <s v="Dallas"/>
    <s v="Texas"/>
    <n v="75217"/>
    <s v="West"/>
    <s v="TEC-PH-10002447"/>
    <s v="Technology"/>
    <s v="Phones"/>
    <s v="AT&amp;T CL83451 4-Handset Telephone"/>
    <n v="329.58400000000006"/>
    <n v="2"/>
    <n v="0.2"/>
    <n v="37.078199999999981"/>
  </r>
  <r>
    <n v="5354"/>
    <s v="US-2013-101616"/>
    <x v="0"/>
    <x v="323"/>
    <d v="2013-09-07T00:00:00"/>
    <s v="First Class"/>
    <s v="CY-12745"/>
    <s v="Craig Yedwab"/>
    <s v="Corporate"/>
    <s v="United States"/>
    <s v="Monroe"/>
    <s v="Louisiana"/>
    <n v="71203"/>
    <s v="West"/>
    <s v="OFF-BI-10000014"/>
    <s v="Office Supplies"/>
    <s v="Binders"/>
    <s v="Heavy-Duty E-Z-D Binders"/>
    <n v="87.28"/>
    <n v="8"/>
    <n v="0"/>
    <n v="41.021599999999999"/>
  </r>
  <r>
    <n v="5355"/>
    <s v="CA-2011-113768"/>
    <x v="2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1-113768"/>
    <x v="2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3-138037"/>
    <x v="0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1-150490"/>
    <x v="2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1-150490"/>
    <x v="2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1-150490"/>
    <x v="2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4-126060"/>
    <x v="3"/>
    <x v="349"/>
    <d v="2014-04-19T00:00:00"/>
    <s v="Standard Class"/>
    <s v="DW-13585"/>
    <s v="Dorothy Wardle"/>
    <s v="Corporate"/>
    <s v="United States"/>
    <s v="Fayetteville"/>
    <s v="North Carolina"/>
    <n v="28314"/>
    <s v="West"/>
    <s v="FUR-BO-10003433"/>
    <s v="Furniture"/>
    <s v="Bookcases"/>
    <s v="Sauder Cornerstone Collection Library"/>
    <n v="198.27200000000002"/>
    <n v="8"/>
    <n v="0.2"/>
    <n v="-32.219200000000022"/>
  </r>
  <r>
    <n v="5362"/>
    <s v="CA-2014-100951"/>
    <x v="3"/>
    <x v="255"/>
    <d v="2014-06-11T00:00:00"/>
    <s v="First Class"/>
    <s v="NC-18625"/>
    <s v="Noah Childs"/>
    <s v="Corporate"/>
    <s v="United States"/>
    <s v="Dallas"/>
    <s v="Texas"/>
    <n v="75217"/>
    <s v="West"/>
    <s v="OFF-ST-10001496"/>
    <s v="Office Supplies"/>
    <s v="Storage"/>
    <s v="Standard Rollaway File with Lock"/>
    <n v="720.7600000000001"/>
    <n v="5"/>
    <n v="0.2"/>
    <n v="54.056999999999988"/>
  </r>
  <r>
    <n v="5363"/>
    <s v="CA-2013-122014"/>
    <x v="0"/>
    <x v="723"/>
    <d v="2014-01-03T00:00:00"/>
    <s v="Standard Class"/>
    <s v="CD-11920"/>
    <s v="Carlos Daly"/>
    <s v="Consumer"/>
    <s v="United States"/>
    <s v="Wichita"/>
    <s v="Kansas"/>
    <n v="67212"/>
    <s v="West"/>
    <s v="FUR-FU-10000672"/>
    <s v="Furniture"/>
    <s v="Furnishings"/>
    <s v="Executive Impressions 10&quot; Spectator Wall Clock"/>
    <n v="70.56"/>
    <n v="6"/>
    <n v="0"/>
    <n v="23.990399999999994"/>
  </r>
  <r>
    <n v="5364"/>
    <s v="CA-2013-122014"/>
    <x v="0"/>
    <x v="723"/>
    <d v="2014-01-03T00:00:00"/>
    <s v="Standard Class"/>
    <s v="CD-11920"/>
    <s v="Carlos Daly"/>
    <s v="Consumer"/>
    <s v="United States"/>
    <s v="Wichita"/>
    <s v="Kansas"/>
    <n v="67212"/>
    <s v="West"/>
    <s v="OFF-AP-10001293"/>
    <s v="Office Supplies"/>
    <s v="Appliances"/>
    <s v="Belkin 8 Outlet Surge Protector"/>
    <n v="81.96"/>
    <n v="2"/>
    <n v="0"/>
    <n v="22.948799999999999"/>
  </r>
  <r>
    <n v="5365"/>
    <s v="CA-2011-123477"/>
    <x v="2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3-107790"/>
    <x v="0"/>
    <x v="73"/>
    <d v="2013-11-25T00:00:00"/>
    <s v="Standard Class"/>
    <s v="EH-13990"/>
    <s v="Erica Hackney"/>
    <s v="Consumer"/>
    <s v="United States"/>
    <s v="Houston"/>
    <s v="Texas"/>
    <n v="77041"/>
    <s v="West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4-158071"/>
    <x v="3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4-158071"/>
    <x v="3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4-158071"/>
    <x v="3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4-147403"/>
    <x v="3"/>
    <x v="18"/>
    <d v="2014-09-14T00:00:00"/>
    <s v="First Class"/>
    <s v="KH-16630"/>
    <s v="Ken Heidel"/>
    <s v="Corporate"/>
    <s v="United States"/>
    <s v="Akron"/>
    <s v="Ohio"/>
    <n v="44312"/>
    <s v="West"/>
    <s v="OFF-PA-10003302"/>
    <s v="Office Supplies"/>
    <s v="Paper"/>
    <s v="Xerox 1906"/>
    <n v="85.055999999999997"/>
    <n v="3"/>
    <n v="0.2"/>
    <n v="28.706399999999991"/>
  </r>
  <r>
    <n v="5371"/>
    <s v="US-2014-136721"/>
    <x v="3"/>
    <x v="798"/>
    <d v="2014-04-13T00:00:00"/>
    <s v="Standard Class"/>
    <s v="NH-18610"/>
    <s v="Nicole Hansen"/>
    <s v="Corporate"/>
    <s v="United States"/>
    <s v="Oak Park"/>
    <s v="Michigan"/>
    <n v="48237"/>
    <s v="West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4-136721"/>
    <x v="3"/>
    <x v="798"/>
    <d v="2014-04-13T00:00:00"/>
    <s v="Standard Class"/>
    <s v="NH-18610"/>
    <s v="Nicole Hansen"/>
    <s v="Corporate"/>
    <s v="United States"/>
    <s v="Oak Park"/>
    <s v="Michigan"/>
    <n v="48237"/>
    <s v="West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2-118738"/>
    <x v="1"/>
    <x v="1040"/>
    <d v="2012-10-30T00:00:00"/>
    <s v="Standard Class"/>
    <s v="AG-10495"/>
    <s v="Andrew Gjertsen"/>
    <s v="Corporate"/>
    <s v="United States"/>
    <s v="Houston"/>
    <s v="Texas"/>
    <n v="77041"/>
    <s v="West"/>
    <s v="OFF-PA-10003177"/>
    <s v="Office Supplies"/>
    <s v="Paper"/>
    <s v="Xerox 1999"/>
    <n v="15.552000000000003"/>
    <n v="3"/>
    <n v="0.2"/>
    <n v="5.4432"/>
  </r>
  <r>
    <n v="5374"/>
    <s v="CA-2012-118738"/>
    <x v="1"/>
    <x v="1040"/>
    <d v="2012-10-30T00:00:00"/>
    <s v="Standard Class"/>
    <s v="AG-10495"/>
    <s v="Andrew Gjertsen"/>
    <s v="Corporate"/>
    <s v="United States"/>
    <s v="Houston"/>
    <s v="Texas"/>
    <n v="77041"/>
    <s v="West"/>
    <s v="FUR-TA-10002607"/>
    <s v="Furniture"/>
    <s v="Tables"/>
    <s v="KI Conference Tables"/>
    <n v="347.36099999999999"/>
    <n v="7"/>
    <n v="0.3"/>
    <n v="-69.472199999999958"/>
  </r>
  <r>
    <n v="5375"/>
    <s v="CA-2012-118738"/>
    <x v="1"/>
    <x v="1040"/>
    <d v="2012-10-30T00:00:00"/>
    <s v="Standard Class"/>
    <s v="AG-10495"/>
    <s v="Andrew Gjertsen"/>
    <s v="Corporate"/>
    <s v="United States"/>
    <s v="Houston"/>
    <s v="Texas"/>
    <n v="77041"/>
    <s v="West"/>
    <s v="OFF-PA-10001166"/>
    <s v="Office Supplies"/>
    <s v="Paper"/>
    <s v="Xerox 2"/>
    <n v="10.368000000000002"/>
    <n v="2"/>
    <n v="0.2"/>
    <n v="3.6288"/>
  </r>
  <r>
    <n v="5376"/>
    <s v="CA-2014-134152"/>
    <x v="3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4-134152"/>
    <x v="3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"/>
    <n v="31.44"/>
    <n v="3"/>
    <n v="0"/>
    <n v="7.86"/>
  </r>
  <r>
    <n v="5378"/>
    <s v="CA-2011-125542"/>
    <x v="2"/>
    <x v="29"/>
    <d v="2011-12-07T00:00:00"/>
    <s v="First Class"/>
    <s v="NB-18655"/>
    <s v="Nona Balk"/>
    <s v="Corporate"/>
    <s v="United States"/>
    <s v="Philadelphia"/>
    <s v="Pennsylvania"/>
    <n v="19134"/>
    <s v="West"/>
    <s v="OFF-EN-10000056"/>
    <s v="Office Supplies"/>
    <s v="Envelopes"/>
    <s v="Cameo Buff Policy Envelopes"/>
    <n v="348.488"/>
    <n v="7"/>
    <n v="0.2"/>
    <n v="117.61469999999996"/>
  </r>
  <r>
    <n v="5379"/>
    <s v="CA-2011-125542"/>
    <x v="2"/>
    <x v="29"/>
    <d v="2011-12-07T00:00:00"/>
    <s v="First Class"/>
    <s v="NB-18655"/>
    <s v="Nona Balk"/>
    <s v="Corporate"/>
    <s v="United States"/>
    <s v="Philadelphia"/>
    <s v="Pennsylvania"/>
    <n v="19134"/>
    <s v="We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3-136021"/>
    <x v="0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3-136021"/>
    <x v="0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3-149195"/>
    <x v="0"/>
    <x v="64"/>
    <d v="2013-09-08T00:00:00"/>
    <s v="Second Class"/>
    <s v="DM-13525"/>
    <s v="Don Miller"/>
    <s v="Corporate"/>
    <s v="United States"/>
    <s v="Houston"/>
    <s v="Texas"/>
    <n v="77070"/>
    <s v="West"/>
    <s v="OFF-PA-10001870"/>
    <s v="Office Supplies"/>
    <s v="Paper"/>
    <s v="Xerox 202"/>
    <n v="25.920000000000005"/>
    <n v="5"/>
    <n v="0.2"/>
    <n v="9.0719999999999992"/>
  </r>
  <r>
    <n v="5383"/>
    <s v="CA-2013-149195"/>
    <x v="0"/>
    <x v="64"/>
    <d v="2013-09-08T00:00:00"/>
    <s v="Second Class"/>
    <s v="DM-13525"/>
    <s v="Don Miller"/>
    <s v="Corporate"/>
    <s v="United States"/>
    <s v="Houston"/>
    <s v="Texas"/>
    <n v="77070"/>
    <s v="West"/>
    <s v="OFF-FA-10001843"/>
    <s v="Office Supplies"/>
    <s v="Fasteners"/>
    <s v="Staples"/>
    <n v="15.808000000000002"/>
    <n v="8"/>
    <n v="0.2"/>
    <n v="5.3352000000000004"/>
  </r>
  <r>
    <n v="5384"/>
    <s v="CA-2013-149195"/>
    <x v="0"/>
    <x v="64"/>
    <d v="2013-09-08T00:00:00"/>
    <s v="Second Class"/>
    <s v="DM-13525"/>
    <s v="Don Miller"/>
    <s v="Corporate"/>
    <s v="United States"/>
    <s v="Houston"/>
    <s v="Texas"/>
    <n v="77070"/>
    <s v="West"/>
    <s v="OFF-PA-10002036"/>
    <s v="Office Supplies"/>
    <s v="Paper"/>
    <s v="Xerox 1930"/>
    <n v="10.368000000000002"/>
    <n v="2"/>
    <n v="0.2"/>
    <n v="3.7584"/>
  </r>
  <r>
    <n v="5385"/>
    <s v="CA-2014-161410"/>
    <x v="3"/>
    <x v="335"/>
    <d v="2014-07-04T00:00:00"/>
    <s v="Standard Class"/>
    <s v="CC-12220"/>
    <s v="Chris Cortes"/>
    <s v="Consumer"/>
    <s v="United States"/>
    <s v="Philadelphia"/>
    <s v="Pennsylvania"/>
    <n v="19143"/>
    <s v="West"/>
    <s v="TEC-PH-10001760"/>
    <s v="Technology"/>
    <s v="Phones"/>
    <s v="Bose SoundLink Bluetooth Speaker"/>
    <n v="358.2"/>
    <n v="3"/>
    <n v="0.4"/>
    <n v="41.79000000000002"/>
  </r>
  <r>
    <n v="5386"/>
    <s v="CA-2014-161410"/>
    <x v="3"/>
    <x v="335"/>
    <d v="2014-07-04T00:00:00"/>
    <s v="Standard Class"/>
    <s v="CC-12220"/>
    <s v="Chris Cortes"/>
    <s v="Consumer"/>
    <s v="United States"/>
    <s v="Philadelphia"/>
    <s v="Pennsylvania"/>
    <n v="19143"/>
    <s v="We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4-152786"/>
    <x v="3"/>
    <x v="846"/>
    <d v="2014-03-18T00:00:00"/>
    <s v="Standard Class"/>
    <s v="GA-14725"/>
    <s v="Guy Armstrong"/>
    <s v="Consumer"/>
    <s v="United States"/>
    <s v="Rogers"/>
    <s v="Arkansas"/>
    <n v="72756"/>
    <s v="West"/>
    <s v="OFF-BI-10000829"/>
    <s v="Office Supplies"/>
    <s v="Binders"/>
    <s v="Avery Non-Stick Binders"/>
    <n v="40.410000000000004"/>
    <n v="9"/>
    <n v="0"/>
    <n v="18.5886"/>
  </r>
  <r>
    <n v="5388"/>
    <s v="CA-2014-164707"/>
    <x v="3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4-164707"/>
    <x v="3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4-164707"/>
    <x v="3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4-163874"/>
    <x v="3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1-123183"/>
    <x v="2"/>
    <x v="84"/>
    <d v="2011-11-25T00:00:00"/>
    <s v="Standard Class"/>
    <s v="GR-14560"/>
    <s v="Georgia Rosenberg"/>
    <s v="Corporate"/>
    <s v="United States"/>
    <s v="Wilmington"/>
    <s v="Delaware"/>
    <n v="19805"/>
    <s v="West"/>
    <s v="OFF-LA-10002787"/>
    <s v="Office Supplies"/>
    <s v="Labels"/>
    <s v="Avery 480"/>
    <n v="22.5"/>
    <n v="6"/>
    <n v="0"/>
    <n v="10.799999999999999"/>
  </r>
  <r>
    <n v="5393"/>
    <s v="US-2011-123183"/>
    <x v="2"/>
    <x v="84"/>
    <d v="2011-11-25T00:00:00"/>
    <s v="Standard Class"/>
    <s v="GR-14560"/>
    <s v="Georgia Rosenberg"/>
    <s v="Corporate"/>
    <s v="United States"/>
    <s v="Wilmington"/>
    <s v="Delaware"/>
    <n v="19805"/>
    <s v="West"/>
    <s v="OFF-LA-10001569"/>
    <s v="Office Supplies"/>
    <s v="Labels"/>
    <s v="Avery 499"/>
    <n v="9.9600000000000009"/>
    <n v="2"/>
    <n v="0"/>
    <n v="4.5815999999999999"/>
  </r>
  <r>
    <n v="5394"/>
    <s v="US-2011-123183"/>
    <x v="2"/>
    <x v="84"/>
    <d v="2011-11-25T00:00:00"/>
    <s v="Standard Class"/>
    <s v="GR-14560"/>
    <s v="Georgia Rosenberg"/>
    <s v="Corporate"/>
    <s v="United States"/>
    <s v="Wilmington"/>
    <s v="Delaware"/>
    <n v="19805"/>
    <s v="West"/>
    <s v="OFF-BI-10002429"/>
    <s v="Office Supplies"/>
    <s v="Binders"/>
    <s v="Premier Elliptical Ring Binder, Black"/>
    <n v="213.08"/>
    <n v="7"/>
    <n v="0"/>
    <n v="102.2784"/>
  </r>
  <r>
    <n v="5395"/>
    <s v="US-2011-123183"/>
    <x v="2"/>
    <x v="84"/>
    <d v="2011-11-25T00:00:00"/>
    <s v="Standard Class"/>
    <s v="GR-14560"/>
    <s v="Georgia Rosenberg"/>
    <s v="Corporate"/>
    <s v="United States"/>
    <s v="Wilmington"/>
    <s v="Delaware"/>
    <n v="19805"/>
    <s v="West"/>
    <s v="FUR-BO-10000362"/>
    <s v="Furniture"/>
    <s v="Bookcases"/>
    <s v="Sauder Inglewood Library Bookcases"/>
    <n v="1025.8799999999999"/>
    <n v="6"/>
    <n v="0"/>
    <n v="235.95240000000001"/>
  </r>
  <r>
    <n v="5396"/>
    <s v="CA-2011-104829"/>
    <x v="2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3-147340"/>
    <x v="0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3-145492"/>
    <x v="0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3-163202"/>
    <x v="0"/>
    <x v="720"/>
    <d v="2013-10-03T00:00:00"/>
    <s v="Standard Class"/>
    <s v="BM-11650"/>
    <s v="Brian Moss"/>
    <s v="Corporate"/>
    <s v="United States"/>
    <s v="Lancaster"/>
    <s v="Ohio"/>
    <n v="43130"/>
    <s v="We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3-117681"/>
    <x v="0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4-132262"/>
    <x v="3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4-132262"/>
    <x v="3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4-123043"/>
    <x v="3"/>
    <x v="1043"/>
    <d v="2014-08-30T00:00:00"/>
    <s v="Standard Class"/>
    <s v="AH-10195"/>
    <s v="Alan Haines"/>
    <s v="Corporate"/>
    <s v="United States"/>
    <s v="New York City"/>
    <s v="New York"/>
    <n v="10024"/>
    <s v="We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4-123043"/>
    <x v="3"/>
    <x v="1043"/>
    <d v="2014-08-30T00:00:00"/>
    <s v="Standard Class"/>
    <s v="AH-10195"/>
    <s v="Alan Haines"/>
    <s v="Corporate"/>
    <s v="United States"/>
    <s v="New York City"/>
    <s v="New York"/>
    <n v="10024"/>
    <s v="West"/>
    <s v="OFF-BI-10000138"/>
    <s v="Office Supplies"/>
    <s v="Binders"/>
    <s v="Acco Translucent Poly Ring Binders"/>
    <n v="3.7439999999999998"/>
    <n v="1"/>
    <n v="0.2"/>
    <n v="1.3104"/>
  </r>
  <r>
    <n v="5405"/>
    <s v="US-2013-143280"/>
    <x v="0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3-143280"/>
    <x v="0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3-143280"/>
    <x v="0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4-108854"/>
    <x v="3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4-108854"/>
    <x v="3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4-108854"/>
    <x v="3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4-108854"/>
    <x v="3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4-166856"/>
    <x v="3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4-166856"/>
    <x v="3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3-153157"/>
    <x v="0"/>
    <x v="108"/>
    <d v="2013-09-15T00:00:00"/>
    <s v="First Class"/>
    <s v="TB-21625"/>
    <s v="Trudy Brown"/>
    <s v="Consumer"/>
    <s v="United States"/>
    <s v="Wichita"/>
    <s v="Kansas"/>
    <n v="67212"/>
    <s v="West"/>
    <s v="TEC-PH-10003171"/>
    <s v="Technology"/>
    <s v="Phones"/>
    <s v="Plantronics Encore H101 Dual Earpieces Headset"/>
    <n v="224.75"/>
    <n v="5"/>
    <n v="0"/>
    <n v="62.929999999999993"/>
  </r>
  <r>
    <n v="5415"/>
    <s v="US-2014-125647"/>
    <x v="3"/>
    <x v="397"/>
    <d v="2014-09-29T00:00:00"/>
    <s v="Standard Class"/>
    <s v="LC-16870"/>
    <s v="Lena Cacioppo"/>
    <s v="Consumer"/>
    <s v="United States"/>
    <s v="Chicago"/>
    <s v="Illinois"/>
    <n v="60653"/>
    <s v="West"/>
    <s v="OFF-AP-10000390"/>
    <s v="Office Supplies"/>
    <s v="Appliances"/>
    <s v="Euro Pro Shark Stick Mini Vacuum"/>
    <n v="73.175999999999974"/>
    <n v="6"/>
    <n v="0.8"/>
    <n v="-197.57520000000002"/>
  </r>
  <r>
    <n v="5416"/>
    <s v="US-2014-125647"/>
    <x v="3"/>
    <x v="397"/>
    <d v="2014-09-29T00:00:00"/>
    <s v="Standard Class"/>
    <s v="LC-16870"/>
    <s v="Lena Cacioppo"/>
    <s v="Consumer"/>
    <s v="United States"/>
    <s v="Chicago"/>
    <s v="Illinois"/>
    <n v="60653"/>
    <s v="West"/>
    <s v="OFF-PA-10004888"/>
    <s v="Office Supplies"/>
    <s v="Paper"/>
    <s v="Xerox 217"/>
    <n v="20.736000000000004"/>
    <n v="4"/>
    <n v="0.2"/>
    <n v="7.2576000000000001"/>
  </r>
  <r>
    <n v="5417"/>
    <s v="US-2014-125647"/>
    <x v="3"/>
    <x v="397"/>
    <d v="2014-09-29T00:00:00"/>
    <s v="Standard Class"/>
    <s v="LC-16870"/>
    <s v="Lena Cacioppo"/>
    <s v="Consumer"/>
    <s v="United States"/>
    <s v="Chicago"/>
    <s v="Illinois"/>
    <n v="60653"/>
    <s v="West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1-132542"/>
    <x v="2"/>
    <x v="191"/>
    <d v="2011-10-08T00:00:00"/>
    <s v="Second Class"/>
    <s v="AM-10360"/>
    <s v="Alice McCarthy"/>
    <s v="Corporate"/>
    <s v="United States"/>
    <s v="Omaha"/>
    <s v="Nebraska"/>
    <n v="68104"/>
    <s v="West"/>
    <s v="OFF-BI-10004099"/>
    <s v="Office Supplies"/>
    <s v="Binders"/>
    <s v="GBC VeloBinder Strips"/>
    <n v="15.36"/>
    <n v="2"/>
    <n v="0"/>
    <n v="7.68"/>
  </r>
  <r>
    <n v="5419"/>
    <s v="CA-2012-110877"/>
    <x v="1"/>
    <x v="924"/>
    <d v="2012-10-26T00:00:00"/>
    <s v="First Class"/>
    <s v="JE-15715"/>
    <s v="Joe Elijah"/>
    <s v="Consumer"/>
    <s v="United States"/>
    <s v="Houston"/>
    <s v="Texas"/>
    <n v="77041"/>
    <s v="West"/>
    <s v="OFF-PA-10004621"/>
    <s v="Office Supplies"/>
    <s v="Paper"/>
    <s v="Xerox 212"/>
    <n v="36.288000000000011"/>
    <n v="7"/>
    <n v="0.2"/>
    <n v="12.700800000000001"/>
  </r>
  <r>
    <n v="5420"/>
    <s v="CA-2012-110877"/>
    <x v="1"/>
    <x v="924"/>
    <d v="2012-10-26T00:00:00"/>
    <s v="First Class"/>
    <s v="JE-15715"/>
    <s v="Joe Elijah"/>
    <s v="Consumer"/>
    <s v="United States"/>
    <s v="Houston"/>
    <s v="Texas"/>
    <n v="77041"/>
    <s v="West"/>
    <s v="TEC-PH-10002103"/>
    <s v="Technology"/>
    <s v="Phones"/>
    <s v="Jabra SPEAK 410"/>
    <n v="150.38399999999999"/>
    <n v="2"/>
    <n v="0.2"/>
    <n v="15.038400000000003"/>
  </r>
  <r>
    <n v="5421"/>
    <s v="US-2013-151827"/>
    <x v="0"/>
    <x v="1044"/>
    <d v="2013-04-03T00:00:00"/>
    <s v="Second Class"/>
    <s v="CS-11950"/>
    <s v="Carlos Soltero"/>
    <s v="Consumer"/>
    <s v="United States"/>
    <s v="Philadelphia"/>
    <s v="Pennsylvania"/>
    <n v="19134"/>
    <s v="West"/>
    <s v="TEC-PH-10002789"/>
    <s v="Technology"/>
    <s v="Phones"/>
    <s v="LG Exalt"/>
    <n v="280.78200000000004"/>
    <n v="3"/>
    <n v="0.4"/>
    <n v="-60.836100000000016"/>
  </r>
  <r>
    <n v="5422"/>
    <s v="US-2013-151827"/>
    <x v="0"/>
    <x v="1044"/>
    <d v="2013-04-03T00:00:00"/>
    <s v="Second Class"/>
    <s v="CS-11950"/>
    <s v="Carlos Soltero"/>
    <s v="Consumer"/>
    <s v="United States"/>
    <s v="Philadelphia"/>
    <s v="Pennsylvania"/>
    <n v="19134"/>
    <s v="We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3-163258"/>
    <x v="0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4-103009"/>
    <x v="3"/>
    <x v="132"/>
    <d v="2014-11-06T00:00:00"/>
    <s v="Second Class"/>
    <s v="PJ-18835"/>
    <s v="Patrick Jones"/>
    <s v="Corporate"/>
    <s v="United States"/>
    <s v="Richmond"/>
    <s v="Kentucky"/>
    <n v="40475"/>
    <s v="West"/>
    <s v="OFF-PA-10001215"/>
    <s v="Office Supplies"/>
    <s v="Paper"/>
    <s v="Xerox 1963"/>
    <n v="26.400000000000002"/>
    <n v="5"/>
    <n v="0"/>
    <n v="11.879999999999999"/>
  </r>
  <r>
    <n v="5425"/>
    <s v="US-2014-120649"/>
    <x v="3"/>
    <x v="176"/>
    <d v="2014-01-27T00:00:00"/>
    <s v="Standard Class"/>
    <s v="JF-15490"/>
    <s v="Jeremy Farry"/>
    <s v="Consumer"/>
    <s v="United States"/>
    <s v="Waterbury"/>
    <s v="Connecticut"/>
    <n v="6708"/>
    <s v="West"/>
    <s v="OFF-AR-10001545"/>
    <s v="Office Supplies"/>
    <s v="Art"/>
    <s v="Newell 326"/>
    <n v="3.52"/>
    <n v="2"/>
    <n v="0"/>
    <n v="1.0207999999999999"/>
  </r>
  <r>
    <n v="5426"/>
    <s v="CA-2013-153598"/>
    <x v="0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3-153598"/>
    <x v="0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3-108497"/>
    <x v="0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3-113096"/>
    <x v="0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1-136861"/>
    <x v="2"/>
    <x v="742"/>
    <d v="2011-09-07T00:00:00"/>
    <s v="First Class"/>
    <s v="PR-18880"/>
    <s v="Patrick Ryan"/>
    <s v="Consumer"/>
    <s v="United States"/>
    <s v="Saint Petersburg"/>
    <s v="Florida"/>
    <n v="33710"/>
    <s v="West"/>
    <s v="FUR-FU-10001967"/>
    <s v="Furniture"/>
    <s v="Furnishings"/>
    <s v="Telescoping Adjustable Floor Lamp"/>
    <n v="31.983999999999998"/>
    <n v="2"/>
    <n v="0.2"/>
    <n v="1.9989999999999979"/>
  </r>
  <r>
    <n v="5431"/>
    <s v="CA-2014-117422"/>
    <x v="3"/>
    <x v="208"/>
    <d v="2014-10-26T00:00:00"/>
    <s v="Standard Class"/>
    <s v="FC-14245"/>
    <s v="Frank Carlisle"/>
    <s v="Home Office"/>
    <s v="United States"/>
    <s v="Lakewood"/>
    <s v="Ohio"/>
    <n v="44107"/>
    <s v="West"/>
    <s v="OFF-AP-10000938"/>
    <s v="Office Supplies"/>
    <s v="Appliances"/>
    <s v="Avanti 1.7 Cu. Ft. Refrigerator"/>
    <n v="161.56800000000001"/>
    <n v="2"/>
    <n v="0.2"/>
    <n v="16.156799999999997"/>
  </r>
  <r>
    <n v="5432"/>
    <s v="CA-2014-117422"/>
    <x v="3"/>
    <x v="208"/>
    <d v="2014-10-26T00:00:00"/>
    <s v="Standard Class"/>
    <s v="FC-14245"/>
    <s v="Frank Carlisle"/>
    <s v="Home Office"/>
    <s v="United States"/>
    <s v="Lakewood"/>
    <s v="Ohio"/>
    <n v="44107"/>
    <s v="We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x v="3"/>
    <x v="208"/>
    <d v="2014-10-26T00:00:00"/>
    <s v="Standard Class"/>
    <s v="FC-14245"/>
    <s v="Frank Carlisle"/>
    <s v="Home Office"/>
    <s v="United States"/>
    <s v="Lakewood"/>
    <s v="Ohio"/>
    <n v="44107"/>
    <s v="West"/>
    <s v="OFF-BI-10002799"/>
    <s v="Office Supplies"/>
    <s v="Binders"/>
    <s v="SlimView Poly Binder, 3/8&quot;"/>
    <n v="6.2160000000000002"/>
    <n v="4"/>
    <n v="0.7"/>
    <n v="-4.9727999999999994"/>
  </r>
  <r>
    <n v="5434"/>
    <s v="CA-2014-129707"/>
    <x v="3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2-160171"/>
    <x v="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2-160171"/>
    <x v="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1-103317"/>
    <x v="2"/>
    <x v="260"/>
    <d v="2011-07-08T00:00:00"/>
    <s v="First Class"/>
    <s v="DM-13525"/>
    <s v="Don Miller"/>
    <s v="Corporate"/>
    <s v="United States"/>
    <s v="Palm Coast"/>
    <s v="Florida"/>
    <n v="32137"/>
    <s v="West"/>
    <s v="FUR-FU-10001591"/>
    <s v="Furniture"/>
    <s v="Furnishings"/>
    <s v="Advantus Panel Wall Certificate Holder - 8.5x11"/>
    <n v="19.52"/>
    <n v="2"/>
    <n v="0.2"/>
    <n v="5.3680000000000012"/>
  </r>
  <r>
    <n v="5438"/>
    <s v="CA-2011-103317"/>
    <x v="2"/>
    <x v="260"/>
    <d v="2011-07-08T00:00:00"/>
    <s v="First Class"/>
    <s v="DM-13525"/>
    <s v="Don Miller"/>
    <s v="Corporate"/>
    <s v="United States"/>
    <s v="Palm Coast"/>
    <s v="Florida"/>
    <n v="32137"/>
    <s v="West"/>
    <s v="OFF-BI-10001787"/>
    <s v="Office Supplies"/>
    <s v="Binders"/>
    <s v="Wilson Jones Four-Pocket Poly Binders"/>
    <n v="9.8100000000000023"/>
    <n v="5"/>
    <n v="0.7"/>
    <n v="-6.8669999999999973"/>
  </r>
  <r>
    <n v="5439"/>
    <s v="CA-2011-103317"/>
    <x v="2"/>
    <x v="260"/>
    <d v="2011-07-08T00:00:00"/>
    <s v="First Class"/>
    <s v="DM-13525"/>
    <s v="Don Miller"/>
    <s v="Corporate"/>
    <s v="United States"/>
    <s v="Palm Coast"/>
    <s v="Florida"/>
    <n v="32137"/>
    <s v="West"/>
    <s v="FUR-FU-10003192"/>
    <s v="Furniture"/>
    <s v="Furnishings"/>
    <s v="Luxo Adjustable Task Clamp Lamp"/>
    <n v="213.21600000000001"/>
    <n v="3"/>
    <n v="0.2"/>
    <n v="15.991199999999992"/>
  </r>
  <r>
    <n v="5440"/>
    <s v="CA-2013-167115"/>
    <x v="0"/>
    <x v="958"/>
    <d v="2013-04-10T00:00:00"/>
    <s v="Standard Class"/>
    <s v="EH-14185"/>
    <s v="Evan Henry"/>
    <s v="Consumer"/>
    <s v="United States"/>
    <s v="New York City"/>
    <s v="New York"/>
    <n v="10035"/>
    <s v="We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4-153633"/>
    <x v="3"/>
    <x v="38"/>
    <d v="2014-11-19T00:00:00"/>
    <s v="Second Class"/>
    <s v="TC-21295"/>
    <s v="Toby Carlisle"/>
    <s v="Consumer"/>
    <s v="United States"/>
    <s v="Jupiter"/>
    <s v="Florida"/>
    <n v="33458"/>
    <s v="West"/>
    <s v="OFF-AR-10002335"/>
    <s v="Office Supplies"/>
    <s v="Art"/>
    <s v="DIXON Oriole Pencils"/>
    <n v="2.0640000000000001"/>
    <n v="1"/>
    <n v="0.2"/>
    <n v="0.15480000000000005"/>
  </r>
  <r>
    <n v="5442"/>
    <s v="CA-2014-155929"/>
    <x v="3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2-148712"/>
    <x v="1"/>
    <x v="786"/>
    <d v="2012-04-23T00:00:00"/>
    <s v="Standard Class"/>
    <s v="JM-15535"/>
    <s v="Jessica Myrick"/>
    <s v="Consumer"/>
    <s v="United States"/>
    <s v="New York City"/>
    <s v="New York"/>
    <n v="10035"/>
    <s v="West"/>
    <s v="TEC-AC-10003198"/>
    <s v="Technology"/>
    <s v="Accessories"/>
    <s v="Enermax Acrylux Wireless Keyboard"/>
    <n v="99.6"/>
    <n v="1"/>
    <n v="0"/>
    <n v="36.851999999999997"/>
  </r>
  <r>
    <n v="5444"/>
    <s v="CA-2012-148712"/>
    <x v="1"/>
    <x v="786"/>
    <d v="2012-04-23T00:00:00"/>
    <s v="Standard Class"/>
    <s v="JM-15535"/>
    <s v="Jessica Myrick"/>
    <s v="Consumer"/>
    <s v="United States"/>
    <s v="New York City"/>
    <s v="New York"/>
    <n v="10035"/>
    <s v="We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2-148712"/>
    <x v="1"/>
    <x v="786"/>
    <d v="2012-04-23T00:00:00"/>
    <s v="Standard Class"/>
    <s v="JM-15535"/>
    <s v="Jessica Myrick"/>
    <s v="Consumer"/>
    <s v="United States"/>
    <s v="New York City"/>
    <s v="New York"/>
    <n v="10035"/>
    <s v="West"/>
    <s v="OFF-AR-10000614"/>
    <s v="Office Supplies"/>
    <s v="Art"/>
    <s v="Barrel Sharpener"/>
    <n v="10.709999999999999"/>
    <n v="3"/>
    <n v="0"/>
    <n v="2.7845999999999997"/>
  </r>
  <r>
    <n v="5446"/>
    <s v="CA-2013-128307"/>
    <x v="0"/>
    <x v="197"/>
    <d v="2013-07-30T00:00:00"/>
    <s v="Standard Class"/>
    <s v="BE-11335"/>
    <s v="Bill Eplett"/>
    <s v="Home Office"/>
    <s v="United States"/>
    <s v="Houston"/>
    <s v="Texas"/>
    <n v="77041"/>
    <s v="West"/>
    <s v="OFF-EN-10003040"/>
    <s v="Office Supplies"/>
    <s v="Envelopes"/>
    <s v="Quality Park Security Envelopes"/>
    <n v="20.936000000000003"/>
    <n v="1"/>
    <n v="0.2"/>
    <n v="7.0659000000000001"/>
  </r>
  <r>
    <n v="5447"/>
    <s v="US-2013-127425"/>
    <x v="0"/>
    <x v="370"/>
    <d v="2013-09-01T00:00:00"/>
    <s v="Standard Class"/>
    <s v="DR-12880"/>
    <s v="Dan Reichenbach"/>
    <s v="Corporate"/>
    <s v="United States"/>
    <s v="New York City"/>
    <s v="New York"/>
    <n v="10035"/>
    <s v="West"/>
    <s v="TEC-PH-10003442"/>
    <s v="Technology"/>
    <s v="Phones"/>
    <s v="Samsung Replacement EH64AVFWE Premium Headset"/>
    <n v="33"/>
    <n v="6"/>
    <n v="0"/>
    <n v="8.25"/>
  </r>
  <r>
    <n v="5448"/>
    <s v="US-2013-127425"/>
    <x v="0"/>
    <x v="370"/>
    <d v="2013-09-01T00:00:00"/>
    <s v="Standard Class"/>
    <s v="DR-12880"/>
    <s v="Dan Reichenbach"/>
    <s v="Corporate"/>
    <s v="United States"/>
    <s v="New York City"/>
    <s v="New York"/>
    <n v="10035"/>
    <s v="West"/>
    <s v="TEC-AC-10002800"/>
    <s v="Technology"/>
    <s v="Accessories"/>
    <s v="Plantronics Audio 478 Stereo USB Headset"/>
    <n v="249.95000000000002"/>
    <n v="5"/>
    <n v="0"/>
    <n v="87.482499999999987"/>
  </r>
  <r>
    <n v="5449"/>
    <s v="US-2011-119081"/>
    <x v="2"/>
    <x v="171"/>
    <d v="2011-09-19T00:00:00"/>
    <s v="Standard Class"/>
    <s v="TA-21385"/>
    <s v="Tom Ashbrook"/>
    <s v="Home Office"/>
    <s v="United States"/>
    <s v="Olathe"/>
    <s v="Kansas"/>
    <n v="66062"/>
    <s v="West"/>
    <s v="OFF-SU-10000157"/>
    <s v="Office Supplies"/>
    <s v="Supplies"/>
    <s v="Compact Automatic Electric Letter Opener"/>
    <n v="357.93"/>
    <n v="3"/>
    <n v="0"/>
    <n v="7.158600000000007"/>
  </r>
  <r>
    <n v="5450"/>
    <s v="US-2011-119081"/>
    <x v="2"/>
    <x v="171"/>
    <d v="2011-09-19T00:00:00"/>
    <s v="Standard Class"/>
    <s v="TA-21385"/>
    <s v="Tom Ashbrook"/>
    <s v="Home Office"/>
    <s v="United States"/>
    <s v="Olathe"/>
    <s v="Kansas"/>
    <n v="66062"/>
    <s v="West"/>
    <s v="TEC-AC-10001542"/>
    <s v="Technology"/>
    <s v="Accessories"/>
    <s v="SanDisk Cruzer 16 GB USB Flash Drive"/>
    <n v="57.400000000000006"/>
    <n v="5"/>
    <n v="0"/>
    <n v="10.905999999999993"/>
  </r>
  <r>
    <n v="5451"/>
    <s v="US-2011-119081"/>
    <x v="2"/>
    <x v="171"/>
    <d v="2011-09-19T00:00:00"/>
    <s v="Standard Class"/>
    <s v="TA-21385"/>
    <s v="Tom Ashbrook"/>
    <s v="Home Office"/>
    <s v="United States"/>
    <s v="Olathe"/>
    <s v="Kansas"/>
    <n v="66062"/>
    <s v="West"/>
    <s v="OFF-BI-10004519"/>
    <s v="Office Supplies"/>
    <s v="Binders"/>
    <s v="GBC DocuBind P100 Manual Binding Machine"/>
    <n v="331.96"/>
    <n v="2"/>
    <n v="0"/>
    <n v="149.38199999999998"/>
  </r>
  <r>
    <n v="5452"/>
    <s v="US-2011-119081"/>
    <x v="2"/>
    <x v="171"/>
    <d v="2011-09-19T00:00:00"/>
    <s v="Standard Class"/>
    <s v="TA-21385"/>
    <s v="Tom Ashbrook"/>
    <s v="Home Office"/>
    <s v="United States"/>
    <s v="Olathe"/>
    <s v="Kansas"/>
    <n v="66062"/>
    <s v="West"/>
    <s v="FUR-FU-10003464"/>
    <s v="Furniture"/>
    <s v="Furnishings"/>
    <s v="Seth Thomas 8 1/2&quot; Cubicle Clock"/>
    <n v="40.56"/>
    <n v="2"/>
    <n v="0"/>
    <n v="12.979199999999999"/>
  </r>
  <r>
    <n v="5453"/>
    <s v="CA-2013-140613"/>
    <x v="0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4-108700"/>
    <x v="3"/>
    <x v="240"/>
    <d v="2014-05-24T00:00:00"/>
    <s v="Standard Class"/>
    <s v="PJ-18835"/>
    <s v="Patrick Jones"/>
    <s v="Corporate"/>
    <s v="United States"/>
    <s v="Rockford"/>
    <s v="Illinois"/>
    <n v="61107"/>
    <s v="West"/>
    <s v="OFF-PA-10004733"/>
    <s v="Office Supplies"/>
    <s v="Paper"/>
    <s v="Things To Do Today Spiral Book"/>
    <n v="38.016000000000005"/>
    <n v="6"/>
    <n v="0.2"/>
    <n v="13.780799999999996"/>
  </r>
  <r>
    <n v="5455"/>
    <s v="CA-2014-160962"/>
    <x v="3"/>
    <x v="1045"/>
    <d v="2014-05-03T00:00:00"/>
    <s v="Standard Class"/>
    <s v="MC-17605"/>
    <s v="Matt Connell"/>
    <s v="Corporate"/>
    <s v="United States"/>
    <s v="Philadelphia"/>
    <s v="Pennsylvania"/>
    <n v="19143"/>
    <s v="West"/>
    <s v="OFF-ST-10001325"/>
    <s v="Office Supplies"/>
    <s v="Storage"/>
    <s v="Sterilite Officeware Hinged File Box"/>
    <n v="8.3840000000000003"/>
    <n v="1"/>
    <n v="0.2"/>
    <n v="0.73360000000000003"/>
  </r>
  <r>
    <n v="5456"/>
    <s v="CA-2014-160962"/>
    <x v="3"/>
    <x v="1045"/>
    <d v="2014-05-03T00:00:00"/>
    <s v="Standard Class"/>
    <s v="MC-17605"/>
    <s v="Matt Connell"/>
    <s v="Corporate"/>
    <s v="United States"/>
    <s v="Philadelphia"/>
    <s v="Pennsylvania"/>
    <n v="19143"/>
    <s v="West"/>
    <s v="OFF-AR-10003056"/>
    <s v="Office Supplies"/>
    <s v="Art"/>
    <s v="Newell 341"/>
    <n v="6.8480000000000008"/>
    <n v="2"/>
    <n v="0.2"/>
    <n v="0.77039999999999909"/>
  </r>
  <r>
    <n v="5457"/>
    <s v="CA-2014-130631"/>
    <x v="3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4-130631"/>
    <x v="3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4-116680"/>
    <x v="3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4-116680"/>
    <x v="3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1-107405"/>
    <x v="2"/>
    <x v="90"/>
    <d v="2011-03-25T00:00:00"/>
    <s v="Standard Class"/>
    <s v="TS-21205"/>
    <s v="Thomas Seio"/>
    <s v="Corporate"/>
    <s v="United States"/>
    <s v="Asheville"/>
    <s v="North Carolina"/>
    <n v="28806"/>
    <s v="West"/>
    <s v="OFF-ST-10002301"/>
    <s v="Office Supplies"/>
    <s v="Storage"/>
    <s v="Tennsco Commercial Shelving"/>
    <n v="16.272000000000002"/>
    <n v="1"/>
    <n v="0.2"/>
    <n v="-3.864600000000002"/>
  </r>
  <r>
    <n v="5462"/>
    <s v="CA-2014-101574"/>
    <x v="3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1-146591"/>
    <x v="2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1-146591"/>
    <x v="2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1-146591"/>
    <x v="2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1-146591"/>
    <x v="2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1-107706"/>
    <x v="2"/>
    <x v="1047"/>
    <d v="2011-02-20T00:00:00"/>
    <s v="Second Class"/>
    <s v="ST-20530"/>
    <s v="Shui Tom"/>
    <s v="Consumer"/>
    <s v="United States"/>
    <s v="Houston"/>
    <s v="Texas"/>
    <n v="77095"/>
    <s v="West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3-122448"/>
    <x v="0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1-132451"/>
    <x v="2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1-132451"/>
    <x v="2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3-158547"/>
    <x v="0"/>
    <x v="198"/>
    <d v="2013-06-05T00:00:00"/>
    <s v="Standard Class"/>
    <s v="JM-16195"/>
    <s v="Justin MacKendrick"/>
    <s v="Consumer"/>
    <s v="United States"/>
    <s v="Hamilton"/>
    <s v="Ohio"/>
    <n v="45011"/>
    <s v="West"/>
    <s v="OFF-AP-10003842"/>
    <s v="Office Supplies"/>
    <s v="Appliances"/>
    <s v="Euro-Pro Shark Turbo Vacuum"/>
    <n v="123.92000000000002"/>
    <n v="5"/>
    <n v="0.2"/>
    <n v="9.2939999999999969"/>
  </r>
  <r>
    <n v="5472"/>
    <s v="CA-2014-116946"/>
    <x v="3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4-116946"/>
    <x v="3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4-116946"/>
    <x v="3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4-121741"/>
    <x v="3"/>
    <x v="377"/>
    <d v="2014-12-27T00:00:00"/>
    <s v="Same Day"/>
    <s v="YC-21895"/>
    <s v="Yoseph Carroll"/>
    <s v="Corporate"/>
    <s v="United States"/>
    <s v="Fremont"/>
    <s v="Nebraska"/>
    <n v="68025"/>
    <s v="West"/>
    <s v="OFF-ST-10004459"/>
    <s v="Office Supplies"/>
    <s v="Storage"/>
    <s v="Tennsco Single-Tier Lockers"/>
    <n v="750.68"/>
    <n v="2"/>
    <n v="0"/>
    <n v="37.533999999999992"/>
  </r>
  <r>
    <n v="5476"/>
    <s v="CA-2014-169691"/>
    <x v="3"/>
    <x v="140"/>
    <d v="2014-06-19T00:00:00"/>
    <s v="First Class"/>
    <s v="Dp-13240"/>
    <s v="Dean percer"/>
    <s v="Home Office"/>
    <s v="United States"/>
    <s v="Maple Grove"/>
    <s v="Minnesota"/>
    <n v="55369"/>
    <s v="West"/>
    <s v="OFF-LA-10002312"/>
    <s v="Office Supplies"/>
    <s v="Labels"/>
    <s v="Avery 490"/>
    <n v="44.400000000000006"/>
    <n v="3"/>
    <n v="0"/>
    <n v="22.200000000000003"/>
  </r>
  <r>
    <n v="5477"/>
    <s v="CA-2014-169691"/>
    <x v="3"/>
    <x v="140"/>
    <d v="2014-06-19T00:00:00"/>
    <s v="First Class"/>
    <s v="Dp-13240"/>
    <s v="Dean percer"/>
    <s v="Home Office"/>
    <s v="United States"/>
    <s v="Maple Grove"/>
    <s v="Minnesota"/>
    <n v="55369"/>
    <s v="West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4-169691"/>
    <x v="3"/>
    <x v="140"/>
    <d v="2014-06-19T00:00:00"/>
    <s v="First Class"/>
    <s v="Dp-13240"/>
    <s v="Dean percer"/>
    <s v="Home Office"/>
    <s v="United States"/>
    <s v="Maple Grove"/>
    <s v="Minnesota"/>
    <n v="55369"/>
    <s v="West"/>
    <s v="OFF-PA-10003022"/>
    <s v="Office Supplies"/>
    <s v="Paper"/>
    <s v="Xerox 1992"/>
    <n v="17.940000000000001"/>
    <n v="3"/>
    <n v="0"/>
    <n v="8.7906000000000013"/>
  </r>
  <r>
    <n v="5479"/>
    <s v="CA-2013-121356"/>
    <x v="0"/>
    <x v="73"/>
    <d v="2013-11-25T00:00:00"/>
    <s v="Standard Class"/>
    <s v="SJ-20500"/>
    <s v="Shirley Jackson"/>
    <s v="Consumer"/>
    <s v="United States"/>
    <s v="Newark"/>
    <s v="Delaware"/>
    <n v="19711"/>
    <s v="We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1-101770"/>
    <x v="2"/>
    <x v="691"/>
    <d v="2011-04-04T00:00:00"/>
    <s v="Standard Class"/>
    <s v="KB-16240"/>
    <s v="Karen Bern"/>
    <s v="Corporate"/>
    <s v="United States"/>
    <s v="Miami"/>
    <s v="Florida"/>
    <n v="33180"/>
    <s v="West"/>
    <s v="OFF-BI-10001097"/>
    <s v="Office Supplies"/>
    <s v="Binders"/>
    <s v="Avery Hole Reinforcements"/>
    <n v="1.8690000000000004"/>
    <n v="1"/>
    <n v="0.7"/>
    <n v="-1.3082999999999996"/>
  </r>
  <r>
    <n v="5481"/>
    <s v="CA-2014-105487"/>
    <x v="3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4-105487"/>
    <x v="3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4-105487"/>
    <x v="3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4-105487"/>
    <x v="3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4-148999"/>
    <x v="3"/>
    <x v="289"/>
    <d v="2014-02-05T00:00:00"/>
    <s v="Standard Class"/>
    <s v="EB-13870"/>
    <s v="Emily Burns"/>
    <s v="Consumer"/>
    <s v="United States"/>
    <s v="Miami"/>
    <s v="Florida"/>
    <n v="33142"/>
    <s v="West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1-107573"/>
    <x v="2"/>
    <x v="432"/>
    <d v="2011-12-17T00:00:00"/>
    <s v="Standard Class"/>
    <s v="PB-19150"/>
    <s v="Philip Brown"/>
    <s v="Consumer"/>
    <s v="United States"/>
    <s v="Miami"/>
    <s v="Florida"/>
    <n v="33178"/>
    <s v="West"/>
    <s v="OFF-EN-10001099"/>
    <s v="Office Supplies"/>
    <s v="Envelopes"/>
    <s v="Staples"/>
    <n v="23.472000000000001"/>
    <n v="3"/>
    <n v="0.2"/>
    <n v="7.6283999999999974"/>
  </r>
  <r>
    <n v="5487"/>
    <s v="CA-2012-156608"/>
    <x v="1"/>
    <x v="1040"/>
    <d v="2012-10-29T00:00:00"/>
    <s v="Standard Class"/>
    <s v="MT-18070"/>
    <s v="Michelle Tran"/>
    <s v="Home Office"/>
    <s v="United States"/>
    <s v="San Antonio"/>
    <s v="Texas"/>
    <n v="78207"/>
    <s v="West"/>
    <s v="OFF-BI-10004140"/>
    <s v="Office Supplies"/>
    <s v="Binders"/>
    <s v="Avery Non-Stick Binders"/>
    <n v="3.5919999999999992"/>
    <n v="4"/>
    <n v="0.8"/>
    <n v="-6.2860000000000031"/>
  </r>
  <r>
    <n v="5488"/>
    <s v="CA-2014-134495"/>
    <x v="3"/>
    <x v="719"/>
    <d v="2014-04-05T00:00:00"/>
    <s v="Second Class"/>
    <s v="BF-11020"/>
    <s v="Barry Französisch"/>
    <s v="Corporate"/>
    <s v="United States"/>
    <s v="Jacksonville"/>
    <s v="Florida"/>
    <n v="32216"/>
    <s v="West"/>
    <s v="TEC-PH-10004897"/>
    <s v="Technology"/>
    <s v="Phones"/>
    <s v="Mediabridge Sport Armband iPhone 5s"/>
    <n v="23.976000000000003"/>
    <n v="3"/>
    <n v="0.2"/>
    <n v="-5.694300000000001"/>
  </r>
  <r>
    <n v="5489"/>
    <s v="CA-2014-134495"/>
    <x v="3"/>
    <x v="719"/>
    <d v="2014-04-05T00:00:00"/>
    <s v="Second Class"/>
    <s v="BF-11020"/>
    <s v="Barry Französisch"/>
    <s v="Corporate"/>
    <s v="United States"/>
    <s v="Jacksonville"/>
    <s v="Florida"/>
    <n v="32216"/>
    <s v="West"/>
    <s v="OFF-LA-10000262"/>
    <s v="Office Supplies"/>
    <s v="Labels"/>
    <s v="Avery 494"/>
    <n v="6.2640000000000002"/>
    <n v="3"/>
    <n v="0.2"/>
    <n v="2.0358000000000001"/>
  </r>
  <r>
    <n v="5490"/>
    <s v="CA-2014-134495"/>
    <x v="3"/>
    <x v="719"/>
    <d v="2014-04-05T00:00:00"/>
    <s v="Second Class"/>
    <s v="BF-11020"/>
    <s v="Barry Französisch"/>
    <s v="Corporate"/>
    <s v="United States"/>
    <s v="Jacksonville"/>
    <s v="Florida"/>
    <n v="32216"/>
    <s v="West"/>
    <s v="OFF-AP-10002222"/>
    <s v="Office Supplies"/>
    <s v="Appliances"/>
    <s v="Staples"/>
    <n v="20.808"/>
    <n v="3"/>
    <n v="0.2"/>
    <n v="1.8207000000000013"/>
  </r>
  <r>
    <n v="5491"/>
    <s v="CA-2014-134495"/>
    <x v="3"/>
    <x v="719"/>
    <d v="2014-04-05T00:00:00"/>
    <s v="Second Class"/>
    <s v="BF-11020"/>
    <s v="Barry Französisch"/>
    <s v="Corporate"/>
    <s v="United States"/>
    <s v="Jacksonville"/>
    <s v="Florida"/>
    <n v="32216"/>
    <s v="West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4-164098"/>
    <x v="3"/>
    <x v="795"/>
    <d v="2014-01-28T00:00:00"/>
    <s v="First Class"/>
    <s v="CG-12520"/>
    <s v="Claire Gute"/>
    <s v="Consumer"/>
    <s v="United States"/>
    <s v="Houston"/>
    <s v="Texas"/>
    <n v="77070"/>
    <s v="West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1-105249"/>
    <x v="2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s"/>
    <n v="7.36"/>
    <n v="2"/>
    <n v="0"/>
    <n v="0.14719999999999978"/>
  </r>
  <r>
    <n v="5494"/>
    <s v="CA-2011-105249"/>
    <x v="2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1-105249"/>
    <x v="2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2-113523"/>
    <x v="1"/>
    <x v="406"/>
    <d v="2012-09-08T00:00:00"/>
    <s v="Standard Class"/>
    <s v="SC-20440"/>
    <s v="Shaun Chance"/>
    <s v="Corporate"/>
    <s v="United States"/>
    <s v="Philadelphia"/>
    <s v="Pennsylvania"/>
    <n v="19140"/>
    <s v="We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4-117821"/>
    <x v="3"/>
    <x v="492"/>
    <d v="2014-06-17T00:00:00"/>
    <s v="Standard Class"/>
    <s v="HG-15025"/>
    <s v="Hunter Glantz"/>
    <s v="Consumer"/>
    <s v="United States"/>
    <s v="Marion"/>
    <s v="Ohio"/>
    <n v="43302"/>
    <s v="West"/>
    <s v="TEC-AC-10004469"/>
    <s v="Technology"/>
    <s v="Accessories"/>
    <s v="Microsoft Sculpt Comfort Mouse"/>
    <n v="63.920000000000009"/>
    <n v="2"/>
    <n v="0.2"/>
    <n v="19.176000000000002"/>
  </r>
  <r>
    <n v="5498"/>
    <s v="CA-2014-164378"/>
    <x v="3"/>
    <x v="663"/>
    <d v="2014-07-19T00:00:00"/>
    <s v="Second Class"/>
    <s v="MM-18055"/>
    <s v="Michelle Moray"/>
    <s v="Consumer"/>
    <s v="United States"/>
    <s v="New York City"/>
    <s v="New York"/>
    <n v="10024"/>
    <s v="West"/>
    <s v="OFF-AR-10001177"/>
    <s v="Office Supplies"/>
    <s v="Art"/>
    <s v="Newell 349"/>
    <n v="6.56"/>
    <n v="2"/>
    <n v="0"/>
    <n v="1.9023999999999992"/>
  </r>
  <r>
    <n v="5499"/>
    <s v="CA-2014-164378"/>
    <x v="3"/>
    <x v="663"/>
    <d v="2014-07-19T00:00:00"/>
    <s v="Second Class"/>
    <s v="MM-18055"/>
    <s v="Michelle Moray"/>
    <s v="Consumer"/>
    <s v="United States"/>
    <s v="New York City"/>
    <s v="New York"/>
    <n v="10024"/>
    <s v="West"/>
    <s v="OFF-LA-10000634"/>
    <s v="Office Supplies"/>
    <s v="Labels"/>
    <s v="Avery 509"/>
    <n v="7.83"/>
    <n v="3"/>
    <n v="0"/>
    <n v="3.6017999999999999"/>
  </r>
  <r>
    <n v="5500"/>
    <s v="CA-2014-164378"/>
    <x v="3"/>
    <x v="663"/>
    <d v="2014-07-19T00:00:00"/>
    <s v="Second Class"/>
    <s v="MM-18055"/>
    <s v="Michelle Moray"/>
    <s v="Consumer"/>
    <s v="United States"/>
    <s v="New York City"/>
    <s v="New York"/>
    <n v="10024"/>
    <s v="West"/>
    <s v="TEC-AC-10004708"/>
    <s v="Technology"/>
    <s v="Accessories"/>
    <s v="Sony 32GB Class 10 Micro SDHC R40 Memory Card"/>
    <n v="41.9"/>
    <n v="2"/>
    <n v="0"/>
    <n v="8.7989999999999995"/>
  </r>
  <r>
    <n v="5501"/>
    <s v="CA-2014-164378"/>
    <x v="3"/>
    <x v="663"/>
    <d v="2014-07-19T00:00:00"/>
    <s v="Second Class"/>
    <s v="MM-18055"/>
    <s v="Michelle Moray"/>
    <s v="Consumer"/>
    <s v="United States"/>
    <s v="New York City"/>
    <s v="New York"/>
    <n v="10024"/>
    <s v="West"/>
    <s v="FUR-CH-10002084"/>
    <s v="Furniture"/>
    <s v="Chairs"/>
    <s v="Hon Mobius Operator's Chair"/>
    <n v="664.14599999999996"/>
    <n v="6"/>
    <n v="0.1"/>
    <n v="88.552800000000005"/>
  </r>
  <r>
    <n v="5502"/>
    <s v="CA-2014-164378"/>
    <x v="3"/>
    <x v="663"/>
    <d v="2014-07-19T00:00:00"/>
    <s v="Second Class"/>
    <s v="MM-18055"/>
    <s v="Michelle Moray"/>
    <s v="Consumer"/>
    <s v="United States"/>
    <s v="New York City"/>
    <s v="New York"/>
    <n v="10024"/>
    <s v="We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4-127782"/>
    <x v="3"/>
    <x v="808"/>
    <d v="2014-11-07T00:00:00"/>
    <s v="Standard Class"/>
    <s v="TH-21115"/>
    <s v="Thea Hudgings"/>
    <s v="Corporate"/>
    <s v="United States"/>
    <s v="Philadelphia"/>
    <s v="Pennsylvania"/>
    <n v="19140"/>
    <s v="We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4-127782"/>
    <x v="3"/>
    <x v="808"/>
    <d v="2014-11-07T00:00:00"/>
    <s v="Standard Class"/>
    <s v="TH-21115"/>
    <s v="Thea Hudgings"/>
    <s v="Corporate"/>
    <s v="United States"/>
    <s v="Philadelphia"/>
    <s v="Pennsylvania"/>
    <n v="19140"/>
    <s v="We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4-127782"/>
    <x v="3"/>
    <x v="808"/>
    <d v="2014-11-07T00:00:00"/>
    <s v="Standard Class"/>
    <s v="TH-21115"/>
    <s v="Thea Hudgings"/>
    <s v="Corporate"/>
    <s v="United States"/>
    <s v="Philadelphia"/>
    <s v="Pennsylvania"/>
    <n v="19140"/>
    <s v="West"/>
    <s v="OFF-EN-10003845"/>
    <s v="Office Supplies"/>
    <s v="Envelopes"/>
    <s v="Colored Envelopes"/>
    <n v="8.8559999999999999"/>
    <n v="3"/>
    <n v="0.2"/>
    <n v="2.8781999999999992"/>
  </r>
  <r>
    <n v="5506"/>
    <s v="CA-2014-127782"/>
    <x v="3"/>
    <x v="808"/>
    <d v="2014-11-07T00:00:00"/>
    <s v="Standard Class"/>
    <s v="TH-21115"/>
    <s v="Thea Hudgings"/>
    <s v="Corporate"/>
    <s v="United States"/>
    <s v="Philadelphia"/>
    <s v="Pennsylvania"/>
    <n v="19140"/>
    <s v="West"/>
    <s v="TEC-PH-10001817"/>
    <s v="Technology"/>
    <s v="Phones"/>
    <s v="Wilson Electronics DB Pro Signal Booster"/>
    <n v="859.19999999999993"/>
    <n v="4"/>
    <n v="0.4"/>
    <n v="-186.15999999999997"/>
  </r>
  <r>
    <n v="5507"/>
    <s v="US-2013-162026"/>
    <x v="0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3-150000"/>
    <x v="0"/>
    <x v="143"/>
    <d v="2013-04-15T00:00:00"/>
    <s v="Standard Class"/>
    <s v="PG-18820"/>
    <s v="Patrick Gardner"/>
    <s v="Consumer"/>
    <s v="United States"/>
    <s v="Smyrna"/>
    <s v="Georgia"/>
    <n v="30080"/>
    <s v="West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2-168529"/>
    <x v="1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4-152569"/>
    <x v="3"/>
    <x v="356"/>
    <d v="2014-05-21T00:00:00"/>
    <s v="Standard Class"/>
    <s v="JD-16015"/>
    <s v="Joy Daniels"/>
    <s v="Consumer"/>
    <s v="United States"/>
    <s v="Chicago"/>
    <s v="Illinois"/>
    <n v="60653"/>
    <s v="West"/>
    <s v="OFF-PA-10001736"/>
    <s v="Office Supplies"/>
    <s v="Paper"/>
    <s v="Xerox 1880"/>
    <n v="56.704000000000001"/>
    <n v="2"/>
    <n v="0.2"/>
    <n v="19.137599999999992"/>
  </r>
  <r>
    <n v="5511"/>
    <s v="US-2014-152569"/>
    <x v="3"/>
    <x v="356"/>
    <d v="2014-05-21T00:00:00"/>
    <s v="Standard Class"/>
    <s v="JD-16015"/>
    <s v="Joy Daniels"/>
    <s v="Consumer"/>
    <s v="United States"/>
    <s v="Chicago"/>
    <s v="Illinois"/>
    <n v="60653"/>
    <s v="West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1-137680"/>
    <x v="2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1-137680"/>
    <x v="2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2-103177"/>
    <x v="1"/>
    <x v="1051"/>
    <d v="2012-06-01T00:00:00"/>
    <s v="First Class"/>
    <s v="EN-13780"/>
    <s v="Edward Nazzal"/>
    <s v="Consumer"/>
    <s v="United States"/>
    <s v="New York City"/>
    <s v="New York"/>
    <n v="10009"/>
    <s v="We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2-103177"/>
    <x v="1"/>
    <x v="1051"/>
    <d v="2012-06-01T00:00:00"/>
    <s v="First Class"/>
    <s v="EN-13780"/>
    <s v="Edward Nazzal"/>
    <s v="Consumer"/>
    <s v="United States"/>
    <s v="New York City"/>
    <s v="New York"/>
    <n v="10009"/>
    <s v="West"/>
    <s v="OFF-AP-10004540"/>
    <s v="Office Supplies"/>
    <s v="Appliances"/>
    <s v="Eureka The Boss Lite 10-Amp Upright Vacuum, Blue"/>
    <n v="160.32"/>
    <n v="2"/>
    <n v="0"/>
    <n v="44.889600000000002"/>
  </r>
  <r>
    <n v="5516"/>
    <s v="CA-2012-103177"/>
    <x v="1"/>
    <x v="1051"/>
    <d v="2012-06-01T00:00:00"/>
    <s v="First Class"/>
    <s v="EN-13780"/>
    <s v="Edward Nazzal"/>
    <s v="Consumer"/>
    <s v="United States"/>
    <s v="New York City"/>
    <s v="New York"/>
    <n v="10009"/>
    <s v="West"/>
    <s v="TEC-PH-10001527"/>
    <s v="Technology"/>
    <s v="Phones"/>
    <s v="Plantronics MX500i Earset"/>
    <n v="128.85000000000002"/>
    <n v="3"/>
    <n v="0"/>
    <n v="3.8654999999999973"/>
  </r>
  <r>
    <n v="5517"/>
    <s v="US-2013-138408"/>
    <x v="0"/>
    <x v="741"/>
    <d v="2013-11-22T00:00:00"/>
    <s v="Second Class"/>
    <s v="KC-16255"/>
    <s v="Karen Carlisle"/>
    <s v="Corporate"/>
    <s v="United States"/>
    <s v="Huntsville"/>
    <s v="Alabama"/>
    <n v="35810"/>
    <s v="West"/>
    <s v="TEC-AC-10003870"/>
    <s v="Technology"/>
    <s v="Accessories"/>
    <s v="Logitech Z-906 Speaker sys - home theater - 5.1-CH"/>
    <n v="1319.96"/>
    <n v="4"/>
    <n v="0"/>
    <n v="527.98400000000004"/>
  </r>
  <r>
    <n v="5518"/>
    <s v="CA-2014-117667"/>
    <x v="3"/>
    <x v="769"/>
    <d v="2014-12-10T00:00:00"/>
    <s v="Standard Class"/>
    <s v="MS-17980"/>
    <s v="Michael Stewart"/>
    <s v="Corporate"/>
    <s v="United States"/>
    <s v="Philadelphia"/>
    <s v="Pennsylvania"/>
    <n v="19134"/>
    <s v="West"/>
    <s v="FUR-CH-10004540"/>
    <s v="Furniture"/>
    <s v="Chairs"/>
    <s v="Global Chrome Stack Chair"/>
    <n v="239.95999999999998"/>
    <n v="10"/>
    <n v="0.3"/>
    <n v="-10.283999999999992"/>
  </r>
  <r>
    <n v="5519"/>
    <s v="CA-2014-117667"/>
    <x v="3"/>
    <x v="769"/>
    <d v="2014-12-10T00:00:00"/>
    <s v="Standard Class"/>
    <s v="MS-17980"/>
    <s v="Michael Stewart"/>
    <s v="Corporate"/>
    <s v="United States"/>
    <s v="Philadelphia"/>
    <s v="Pennsylvania"/>
    <n v="19134"/>
    <s v="West"/>
    <s v="FUR-FU-10004093"/>
    <s v="Furniture"/>
    <s v="Furnishings"/>
    <s v="Hand-Finished Solid Wood Document Frame"/>
    <n v="54.768000000000001"/>
    <n v="2"/>
    <n v="0.2"/>
    <n v="6.8459999999999965"/>
  </r>
  <r>
    <n v="5520"/>
    <s v="CA-2014-117667"/>
    <x v="3"/>
    <x v="769"/>
    <d v="2014-12-10T00:00:00"/>
    <s v="Standard Class"/>
    <s v="MS-17980"/>
    <s v="Michael Stewart"/>
    <s v="Corporate"/>
    <s v="United States"/>
    <s v="Philadelphia"/>
    <s v="Pennsylvania"/>
    <n v="19134"/>
    <s v="We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4-117667"/>
    <x v="3"/>
    <x v="769"/>
    <d v="2014-12-10T00:00:00"/>
    <s v="Standard Class"/>
    <s v="MS-17980"/>
    <s v="Michael Stewart"/>
    <s v="Corporate"/>
    <s v="United States"/>
    <s v="Philadelphia"/>
    <s v="Pennsylvania"/>
    <n v="19134"/>
    <s v="West"/>
    <s v="OFF-PA-10002709"/>
    <s v="Office Supplies"/>
    <s v="Paper"/>
    <s v="Xerox 1956"/>
    <n v="23.92"/>
    <n v="5"/>
    <n v="0.2"/>
    <n v="8.6709999999999994"/>
  </r>
  <r>
    <n v="5522"/>
    <s v="CA-2014-117667"/>
    <x v="3"/>
    <x v="769"/>
    <d v="2014-12-10T00:00:00"/>
    <s v="Standard Class"/>
    <s v="MS-17980"/>
    <s v="Michael Stewart"/>
    <s v="Corporate"/>
    <s v="United States"/>
    <s v="Philadelphia"/>
    <s v="Pennsylvania"/>
    <n v="19134"/>
    <s v="We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3-110982"/>
    <x v="0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3-110982"/>
    <x v="0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3-147123"/>
    <x v="0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4-154501"/>
    <x v="3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4-166933"/>
    <x v="3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2-142055"/>
    <x v="1"/>
    <x v="412"/>
    <d v="2012-05-10T00:00:00"/>
    <s v="First Class"/>
    <s v="AB-10255"/>
    <s v="Alejandro Ballentine"/>
    <s v="Home Office"/>
    <s v="United States"/>
    <s v="New York City"/>
    <s v="New York"/>
    <n v="10009"/>
    <s v="West"/>
    <s v="OFF-PA-10003465"/>
    <s v="Office Supplies"/>
    <s v="Paper"/>
    <s v="Xerox 1912"/>
    <n v="37.94"/>
    <n v="2"/>
    <n v="0"/>
    <n v="18.211199999999998"/>
  </r>
  <r>
    <n v="5529"/>
    <s v="CA-2012-137106"/>
    <x v="1"/>
    <x v="1052"/>
    <d v="2012-04-04T00:00:00"/>
    <s v="Standard Class"/>
    <s v="SC-20260"/>
    <s v="Scott Cohen"/>
    <s v="Corporate"/>
    <s v="United States"/>
    <s v="Jacksonville"/>
    <s v="Florida"/>
    <n v="32216"/>
    <s v="West"/>
    <s v="TEC-PH-10000011"/>
    <s v="Technology"/>
    <s v="Phones"/>
    <s v="PureGear Roll-On Screen Protector"/>
    <n v="79.959999999999994"/>
    <n v="5"/>
    <n v="0.2"/>
    <n v="27.985999999999994"/>
  </r>
  <r>
    <n v="5530"/>
    <s v="CA-2014-136609"/>
    <x v="3"/>
    <x v="634"/>
    <d v="2014-08-12T00:00:00"/>
    <s v="Standard Class"/>
    <s v="TB-21355"/>
    <s v="Todd Boyes"/>
    <s v="Corporate"/>
    <s v="United States"/>
    <s v="Cedar Hill"/>
    <s v="Texas"/>
    <n v="75104"/>
    <s v="West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4-160885"/>
    <x v="3"/>
    <x v="574"/>
    <d v="2014-12-07T00:00:00"/>
    <s v="Standard Class"/>
    <s v="JK-16090"/>
    <s v="Juliana Krohn"/>
    <s v="Consumer"/>
    <s v="United States"/>
    <s v="Omaha"/>
    <s v="Nebraska"/>
    <n v="68104"/>
    <s v="West"/>
    <s v="TEC-PH-10001795"/>
    <s v="Technology"/>
    <s v="Phones"/>
    <s v="ClearOne CHATAttach 160 - speaker phone"/>
    <n v="2479.96"/>
    <n v="4"/>
    <n v="0"/>
    <n v="743.98799999999983"/>
  </r>
  <r>
    <n v="5532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TEC-AC-10001109"/>
    <s v="Technology"/>
    <s v="Accessories"/>
    <s v="Logitech Trackman Marble Mouse"/>
    <n v="179.94"/>
    <n v="6"/>
    <n v="0"/>
    <n v="75.57480000000001"/>
  </r>
  <r>
    <n v="5533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TEC-AC-10003038"/>
    <s v="Technology"/>
    <s v="Accessories"/>
    <s v="Kingston Digital DataTraveler 16GB USB 2.0"/>
    <n v="26.849999999999998"/>
    <n v="3"/>
    <n v="0"/>
    <n v="5.101499999999997"/>
  </r>
  <r>
    <n v="5534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TEC-AC-10003174"/>
    <s v="Technology"/>
    <s v="Accessories"/>
    <s v="Plantronics S12 Corded Telephone Headset System"/>
    <n v="323.37"/>
    <n v="3"/>
    <n v="0"/>
    <n v="129.34800000000001"/>
  </r>
  <r>
    <n v="5535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OFF-PA-10000157"/>
    <s v="Office Supplies"/>
    <s v="Paper"/>
    <s v="Xerox 191"/>
    <n v="59.94"/>
    <n v="3"/>
    <n v="0"/>
    <n v="28.171799999999998"/>
  </r>
  <r>
    <n v="5536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OFF-BI-10001721"/>
    <s v="Office Supplies"/>
    <s v="Binders"/>
    <s v="Trimflex Flexible Post Binders"/>
    <n v="64.14"/>
    <n v="3"/>
    <n v="0"/>
    <n v="30.787199999999999"/>
  </r>
  <r>
    <n v="5537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OFF-BI-10000591"/>
    <s v="Office Supplies"/>
    <s v="Binders"/>
    <s v="Avery Binder Labels"/>
    <n v="11.67"/>
    <n v="3"/>
    <n v="0"/>
    <n v="5.6015999999999995"/>
  </r>
  <r>
    <n v="5538"/>
    <s v="US-2013-167472"/>
    <x v="0"/>
    <x v="112"/>
    <d v="2013-06-08T00:00:00"/>
    <s v="First Class"/>
    <s v="CK-12595"/>
    <s v="Clytie Kelty"/>
    <s v="Consumer"/>
    <s v="United States"/>
    <s v="Little Rock"/>
    <s v="Arkansas"/>
    <n v="72209"/>
    <s v="West"/>
    <s v="OFF-PA-10001534"/>
    <s v="Office Supplies"/>
    <s v="Paper"/>
    <s v="Xerox 230"/>
    <n v="12.96"/>
    <n v="2"/>
    <n v="0"/>
    <n v="6.2208000000000006"/>
  </r>
  <r>
    <n v="5539"/>
    <s v="CA-2012-120551"/>
    <x v="1"/>
    <x v="657"/>
    <d v="2012-04-20T00:00:00"/>
    <s v="Standard Class"/>
    <s v="SS-20590"/>
    <s v="Sonia Sunley"/>
    <s v="Consumer"/>
    <s v="United States"/>
    <s v="Norfolk"/>
    <s v="Nebraska"/>
    <n v="68701"/>
    <s v="West"/>
    <s v="OFF-BI-10002071"/>
    <s v="Office Supplies"/>
    <s v="Binders"/>
    <s v="Fellowes Black Plastic Comb Bindings"/>
    <n v="17.43"/>
    <n v="3"/>
    <n v="0"/>
    <n v="8.0177999999999994"/>
  </r>
  <r>
    <n v="5540"/>
    <s v="US-2014-150595"/>
    <x v="3"/>
    <x v="1053"/>
    <d v="2014-05-27T00:00:00"/>
    <s v="Standard Class"/>
    <s v="LE-16810"/>
    <s v="Laurel Elliston"/>
    <s v="Consumer"/>
    <s v="United States"/>
    <s v="Chicago"/>
    <s v="Illinois"/>
    <n v="60653"/>
    <s v="West"/>
    <s v="FUR-CH-10000513"/>
    <s v="Furniture"/>
    <s v="Chairs"/>
    <s v="High-Back Leather Manager's Chair"/>
    <n v="181.98599999999999"/>
    <n v="2"/>
    <n v="0.3"/>
    <n v="-54.595799999999997"/>
  </r>
  <r>
    <n v="5541"/>
    <s v="US-2014-150595"/>
    <x v="3"/>
    <x v="1053"/>
    <d v="2014-05-27T00:00:00"/>
    <s v="Standard Class"/>
    <s v="LE-16810"/>
    <s v="Laurel Elliston"/>
    <s v="Consumer"/>
    <s v="United States"/>
    <s v="Chicago"/>
    <s v="Illinois"/>
    <n v="60653"/>
    <s v="West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4-150595"/>
    <x v="3"/>
    <x v="1053"/>
    <d v="2014-05-27T00:00:00"/>
    <s v="Standard Class"/>
    <s v="LE-16810"/>
    <s v="Laurel Elliston"/>
    <s v="Consumer"/>
    <s v="United States"/>
    <s v="Chicago"/>
    <s v="Illinois"/>
    <n v="60653"/>
    <s v="West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3-134936"/>
    <x v="0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3-134936"/>
    <x v="0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3-134936"/>
    <x v="0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4-102967"/>
    <x v="3"/>
    <x v="585"/>
    <d v="2014-09-27T00:00:00"/>
    <s v="Standard Class"/>
    <s v="MG-17890"/>
    <s v="Michael Granlund"/>
    <s v="Home Office"/>
    <s v="United States"/>
    <s v="Concord"/>
    <s v="New Hampshire"/>
    <n v="3301"/>
    <s v="We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4-151008"/>
    <x v="3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4-151008"/>
    <x v="3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1-159800"/>
    <x v="2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1-159800"/>
    <x v="2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1-159618"/>
    <x v="2"/>
    <x v="607"/>
    <d v="2011-11-16T00:00:00"/>
    <s v="Standard Class"/>
    <s v="DB-12970"/>
    <s v="Darren Budd"/>
    <s v="Corporate"/>
    <s v="United States"/>
    <s v="Houston"/>
    <s v="Texas"/>
    <n v="77036"/>
    <s v="West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1-159618"/>
    <x v="2"/>
    <x v="607"/>
    <d v="2011-11-16T00:00:00"/>
    <s v="Standard Class"/>
    <s v="DB-12970"/>
    <s v="Darren Budd"/>
    <s v="Corporate"/>
    <s v="United States"/>
    <s v="Houston"/>
    <s v="Texas"/>
    <n v="77036"/>
    <s v="West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1-159618"/>
    <x v="2"/>
    <x v="607"/>
    <d v="2011-11-16T00:00:00"/>
    <s v="Standard Class"/>
    <s v="DB-12970"/>
    <s v="Darren Budd"/>
    <s v="Corporate"/>
    <s v="United States"/>
    <s v="Houston"/>
    <s v="Texas"/>
    <n v="77036"/>
    <s v="West"/>
    <s v="TEC-AC-10003832"/>
    <s v="Technology"/>
    <s v="Accessories"/>
    <s v="Imation 16GB Mini TravelDrive USB 2.0 Flash Drive"/>
    <n v="79.512000000000015"/>
    <n v="3"/>
    <n v="0.2"/>
    <n v="20.8719"/>
  </r>
  <r>
    <n v="5554"/>
    <s v="US-2011-159618"/>
    <x v="2"/>
    <x v="607"/>
    <d v="2011-11-16T00:00:00"/>
    <s v="Standard Class"/>
    <s v="DB-12970"/>
    <s v="Darren Budd"/>
    <s v="Corporate"/>
    <s v="United States"/>
    <s v="Houston"/>
    <s v="Texas"/>
    <n v="77036"/>
    <s v="West"/>
    <s v="OFF-PA-10004100"/>
    <s v="Office Supplies"/>
    <s v="Paper"/>
    <s v="Xerox 216"/>
    <n v="36.288000000000011"/>
    <n v="7"/>
    <n v="0.2"/>
    <n v="12.700800000000001"/>
  </r>
  <r>
    <n v="5555"/>
    <s v="US-2011-159618"/>
    <x v="2"/>
    <x v="607"/>
    <d v="2011-11-16T00:00:00"/>
    <s v="Standard Class"/>
    <s v="DB-12970"/>
    <s v="Darren Budd"/>
    <s v="Corporate"/>
    <s v="United States"/>
    <s v="Houston"/>
    <s v="Texas"/>
    <n v="77036"/>
    <s v="West"/>
    <s v="FUR-BO-10004467"/>
    <s v="Furniture"/>
    <s v="Bookcases"/>
    <s v="Bestar Classic Bookcase"/>
    <n v="67.993199999999987"/>
    <n v="1"/>
    <n v="0.32"/>
    <n v="-12.998700000000007"/>
  </r>
  <r>
    <n v="5556"/>
    <s v="CA-2014-116113"/>
    <x v="3"/>
    <x v="280"/>
    <d v="2014-10-07T00:00:00"/>
    <s v="Second Class"/>
    <s v="JW-15220"/>
    <s v="Jane Waco"/>
    <s v="Corporate"/>
    <s v="United States"/>
    <s v="Montgomery"/>
    <s v="Alabama"/>
    <n v="36116"/>
    <s v="West"/>
    <s v="FUR-FU-10002963"/>
    <s v="Furniture"/>
    <s v="Furnishings"/>
    <s v="Master Caster Door Stop, Gray"/>
    <n v="10.16"/>
    <n v="2"/>
    <n v="0"/>
    <n v="3.4543999999999997"/>
  </r>
  <r>
    <n v="5557"/>
    <s v="CA-2012-125066"/>
    <x v="1"/>
    <x v="639"/>
    <d v="2012-12-18T00:00:00"/>
    <s v="Standard Class"/>
    <s v="KD-16495"/>
    <s v="Keith Dawkins"/>
    <s v="Corporate"/>
    <s v="United States"/>
    <s v="Jackson"/>
    <s v="Mississippi"/>
    <n v="39212"/>
    <s v="West"/>
    <s v="FUR-FU-10003829"/>
    <s v="Furniture"/>
    <s v="Furnishings"/>
    <s v="Stackable Trays"/>
    <n v="6.16"/>
    <n v="2"/>
    <n v="0"/>
    <n v="1.9711999999999996"/>
  </r>
  <r>
    <n v="5558"/>
    <s v="CA-2012-125066"/>
    <x v="1"/>
    <x v="639"/>
    <d v="2012-12-18T00:00:00"/>
    <s v="Standard Class"/>
    <s v="KD-16495"/>
    <s v="Keith Dawkins"/>
    <s v="Corporate"/>
    <s v="United States"/>
    <s v="Jackson"/>
    <s v="Mississippi"/>
    <n v="39212"/>
    <s v="West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2-114741"/>
    <x v="1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2-114741"/>
    <x v="1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2-114741"/>
    <x v="1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4-133263"/>
    <x v="3"/>
    <x v="185"/>
    <d v="2014-04-03T00:00:00"/>
    <s v="Second Class"/>
    <s v="JE-15610"/>
    <s v="Jim Epp"/>
    <s v="Corporate"/>
    <s v="United States"/>
    <s v="Atlanta"/>
    <s v="Georgia"/>
    <n v="30318"/>
    <s v="West"/>
    <s v="OFF-BI-10001153"/>
    <s v="Office Supplies"/>
    <s v="Binders"/>
    <s v="Ibico Recycled Grain-Textured Covers"/>
    <n v="34.54"/>
    <n v="1"/>
    <n v="0"/>
    <n v="17.27"/>
  </r>
  <r>
    <n v="5563"/>
    <s v="CA-2014-133263"/>
    <x v="3"/>
    <x v="185"/>
    <d v="2014-04-03T00:00:00"/>
    <s v="Second Class"/>
    <s v="JE-15610"/>
    <s v="Jim Epp"/>
    <s v="Corporate"/>
    <s v="United States"/>
    <s v="Atlanta"/>
    <s v="Georgia"/>
    <n v="30318"/>
    <s v="West"/>
    <s v="TEC-CO-10001449"/>
    <s v="Technology"/>
    <s v="Copiers"/>
    <s v="Hewlett Packard LaserJet 3310 Copier"/>
    <n v="2999.95"/>
    <n v="5"/>
    <n v="0"/>
    <n v="1439.9760000000001"/>
  </r>
  <r>
    <n v="5564"/>
    <s v="CA-2014-133263"/>
    <x v="3"/>
    <x v="185"/>
    <d v="2014-04-03T00:00:00"/>
    <s v="Second Class"/>
    <s v="JE-15610"/>
    <s v="Jim Epp"/>
    <s v="Corporate"/>
    <s v="United States"/>
    <s v="Atlanta"/>
    <s v="Georgia"/>
    <n v="30318"/>
    <s v="West"/>
    <s v="OFF-BI-10000474"/>
    <s v="Office Supplies"/>
    <s v="Binders"/>
    <s v="Avery Recycled Flexi-View Covers for Binding Systems"/>
    <n v="64.12"/>
    <n v="4"/>
    <n v="0"/>
    <n v="30.7776"/>
  </r>
  <r>
    <n v="5565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OFF-AR-10000799"/>
    <s v="Office Supplies"/>
    <s v="Art"/>
    <s v="Col-Erase Pencils with Erasers"/>
    <n v="19.456000000000003"/>
    <n v="4"/>
    <n v="0.2"/>
    <n v="2.188799999999997"/>
  </r>
  <r>
    <n v="5566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OFF-AR-10003338"/>
    <s v="Office Supplies"/>
    <s v="Art"/>
    <s v="Eberhard Faber 3 1/2&quot; Golf Pencils"/>
    <n v="29.760000000000005"/>
    <n v="5"/>
    <n v="0.2"/>
    <n v="1.8599999999999994"/>
  </r>
  <r>
    <n v="5568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FUR-CH-10003606"/>
    <s v="Furniture"/>
    <s v="Chairs"/>
    <s v="SAFCO Folding Chair Trolley"/>
    <n v="89.768000000000001"/>
    <n v="1"/>
    <n v="0.3"/>
    <n v="-2.5647999999999982"/>
  </r>
  <r>
    <n v="5569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TEC-CO-10001449"/>
    <s v="Technology"/>
    <s v="Copiers"/>
    <s v="Hewlett Packard LaserJet 3310 Copier"/>
    <n v="959.98400000000004"/>
    <n v="2"/>
    <n v="0.2"/>
    <n v="335.99440000000004"/>
  </r>
  <r>
    <n v="5570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OFF-PA-10001934"/>
    <s v="Office Supplies"/>
    <s v="Paper"/>
    <s v="Xerox 1993"/>
    <n v="15.552000000000003"/>
    <n v="3"/>
    <n v="0.2"/>
    <n v="5.6375999999999999"/>
  </r>
  <r>
    <n v="5571"/>
    <s v="CA-2014-157966"/>
    <x v="3"/>
    <x v="677"/>
    <d v="2014-03-14T00:00:00"/>
    <s v="Same Day"/>
    <s v="SU-20665"/>
    <s v="Stephanie Ulpright"/>
    <s v="Home Office"/>
    <s v="United States"/>
    <s v="Chicago"/>
    <s v="Illinois"/>
    <n v="60610"/>
    <s v="West"/>
    <s v="TEC-PH-10001527"/>
    <s v="Technology"/>
    <s v="Phones"/>
    <s v="Plantronics MX500i Earset"/>
    <n v="34.360000000000007"/>
    <n v="1"/>
    <n v="0.2"/>
    <n v="-7.3015000000000025"/>
  </r>
  <r>
    <n v="5572"/>
    <s v="CA-2011-151162"/>
    <x v="2"/>
    <x v="29"/>
    <d v="2011-12-09T00:00:00"/>
    <s v="Standard Class"/>
    <s v="EA-14035"/>
    <s v="Erin Ashbrook"/>
    <s v="Corporate"/>
    <s v="United States"/>
    <s v="Columbus"/>
    <s v="Ohio"/>
    <n v="43229"/>
    <s v="West"/>
    <s v="OFF-PA-10001033"/>
    <s v="Office Supplies"/>
    <s v="Paper"/>
    <s v="Xerox 1893"/>
    <n v="98.376000000000005"/>
    <n v="3"/>
    <n v="0.2"/>
    <n v="35.661300000000004"/>
  </r>
  <r>
    <n v="5573"/>
    <s v="CA-2011-151162"/>
    <x v="2"/>
    <x v="29"/>
    <d v="2011-12-09T00:00:00"/>
    <s v="Standard Class"/>
    <s v="EA-14035"/>
    <s v="Erin Ashbrook"/>
    <s v="Corporate"/>
    <s v="United States"/>
    <s v="Columbus"/>
    <s v="Ohio"/>
    <n v="43229"/>
    <s v="West"/>
    <s v="OFF-BI-10003719"/>
    <s v="Office Supplies"/>
    <s v="Binders"/>
    <s v="Large Capacity Hanging Post Binders"/>
    <n v="29.940000000000005"/>
    <n v="4"/>
    <n v="0.7"/>
    <n v="-23.952000000000005"/>
  </r>
  <r>
    <n v="5574"/>
    <s v="CA-2011-151162"/>
    <x v="2"/>
    <x v="29"/>
    <d v="2011-12-09T00:00:00"/>
    <s v="Standard Class"/>
    <s v="EA-14035"/>
    <s v="Erin Ashbrook"/>
    <s v="Corporate"/>
    <s v="United States"/>
    <s v="Columbus"/>
    <s v="Ohio"/>
    <n v="43229"/>
    <s v="We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1-151162"/>
    <x v="2"/>
    <x v="29"/>
    <d v="2011-12-09T00:00:00"/>
    <s v="Standard Class"/>
    <s v="EA-14035"/>
    <s v="Erin Ashbrook"/>
    <s v="Corporate"/>
    <s v="United States"/>
    <s v="Columbus"/>
    <s v="Ohio"/>
    <n v="43229"/>
    <s v="We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1-151162"/>
    <x v="2"/>
    <x v="29"/>
    <d v="2011-12-09T00:00:00"/>
    <s v="Standard Class"/>
    <s v="EA-14035"/>
    <s v="Erin Ashbrook"/>
    <s v="Corporate"/>
    <s v="United States"/>
    <s v="Columbus"/>
    <s v="Ohio"/>
    <n v="43229"/>
    <s v="West"/>
    <s v="TEC-PH-10001809"/>
    <s v="Technology"/>
    <s v="Phones"/>
    <s v="Panasonic KX T7736-B Digital phone"/>
    <n v="179.93999999999997"/>
    <n v="2"/>
    <n v="0.4"/>
    <n v="-44.984999999999999"/>
  </r>
  <r>
    <n v="5577"/>
    <s v="CA-2013-136686"/>
    <x v="0"/>
    <x v="939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3-136686"/>
    <x v="0"/>
    <x v="939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4-137498"/>
    <x v="3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4-137498"/>
    <x v="3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4-137498"/>
    <x v="3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4-163818"/>
    <x v="3"/>
    <x v="1055"/>
    <d v="2014-10-09T00:00:00"/>
    <s v="Standard Class"/>
    <s v="PS-18970"/>
    <s v="Paul Stevenson"/>
    <s v="Home Office"/>
    <s v="United States"/>
    <s v="Clinton"/>
    <s v="Maryland"/>
    <n v="20735"/>
    <s v="West"/>
    <s v="FUR-FU-10000076"/>
    <s v="Furniture"/>
    <s v="Furnishings"/>
    <s v="24-Hour Round Wall Clock"/>
    <n v="19.98"/>
    <n v="1"/>
    <n v="0"/>
    <n v="8.5914000000000019"/>
  </r>
  <r>
    <n v="5583"/>
    <s v="CA-2013-161158"/>
    <x v="0"/>
    <x v="195"/>
    <d v="2013-05-14T00:00:00"/>
    <s v="Standard Class"/>
    <s v="PS-18970"/>
    <s v="Paul Stevenson"/>
    <s v="Home Office"/>
    <s v="United States"/>
    <s v="New York City"/>
    <s v="New York"/>
    <n v="10024"/>
    <s v="West"/>
    <s v="OFF-AR-10000462"/>
    <s v="Office Supplies"/>
    <s v="Art"/>
    <s v="Sanford Pocket Accent Highlighters"/>
    <n v="8"/>
    <n v="5"/>
    <n v="0"/>
    <n v="3.4400000000000008"/>
  </r>
  <r>
    <n v="5584"/>
    <s v="CA-2011-116673"/>
    <x v="2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4-105333"/>
    <x v="3"/>
    <x v="329"/>
    <d v="2014-12-05T00:00:00"/>
    <s v="Standard Class"/>
    <s v="VP-21730"/>
    <s v="Victor Preis"/>
    <s v="Home Office"/>
    <s v="United States"/>
    <s v="New York City"/>
    <s v="New York"/>
    <n v="10011"/>
    <s v="West"/>
    <s v="OFF-ST-10002182"/>
    <s v="Office Supplies"/>
    <s v="Storage"/>
    <s v="Iris 3-Drawer Stacking Bin, Black"/>
    <n v="83.56"/>
    <n v="4"/>
    <n v="0"/>
    <n v="1.6711999999999989"/>
  </r>
  <r>
    <n v="5586"/>
    <s v="CA-2014-105333"/>
    <x v="3"/>
    <x v="329"/>
    <d v="2014-12-05T00:00:00"/>
    <s v="Standard Class"/>
    <s v="VP-21730"/>
    <s v="Victor Preis"/>
    <s v="Home Office"/>
    <s v="United States"/>
    <s v="New York City"/>
    <s v="New York"/>
    <n v="10011"/>
    <s v="West"/>
    <s v="TEC-PH-10001468"/>
    <s v="Technology"/>
    <s v="Phones"/>
    <s v="Panasonic Business Telephones KX-T7736"/>
    <n v="546.06000000000006"/>
    <n v="3"/>
    <n v="0"/>
    <n v="163.81799999999998"/>
  </r>
  <r>
    <n v="5587"/>
    <s v="CA-2014-105333"/>
    <x v="3"/>
    <x v="329"/>
    <d v="2014-12-05T00:00:00"/>
    <s v="Standard Class"/>
    <s v="VP-21730"/>
    <s v="Victor Preis"/>
    <s v="Home Office"/>
    <s v="United States"/>
    <s v="New York City"/>
    <s v="New York"/>
    <n v="10011"/>
    <s v="West"/>
    <s v="OFF-ST-10001809"/>
    <s v="Office Supplies"/>
    <s v="Storage"/>
    <s v="Fellowes Officeware Wire Shelving"/>
    <n v="269.49"/>
    <n v="3"/>
    <n v="0"/>
    <n v="5.3897999999999939"/>
  </r>
  <r>
    <n v="5588"/>
    <s v="CA-2012-149993"/>
    <x v="1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1-168158"/>
    <x v="2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3-115224"/>
    <x v="0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3-115224"/>
    <x v="0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1-164742"/>
    <x v="2"/>
    <x v="303"/>
    <d v="2011-10-18T00:00:00"/>
    <s v="Second Class"/>
    <s v="ML-17395"/>
    <s v="Marina Lichtenstein"/>
    <s v="Corporate"/>
    <s v="United States"/>
    <s v="Lakewood"/>
    <s v="New Jersey"/>
    <n v="8701"/>
    <s v="West"/>
    <s v="FUR-CH-10002880"/>
    <s v="Furniture"/>
    <s v="Chairs"/>
    <s v="Global High-Back Leather Tilter, Burgundy"/>
    <n v="245.98"/>
    <n v="2"/>
    <n v="0"/>
    <n v="27.057799999999986"/>
  </r>
  <r>
    <n v="5593"/>
    <s v="CA-2011-164742"/>
    <x v="2"/>
    <x v="303"/>
    <d v="2011-10-18T00:00:00"/>
    <s v="Second Class"/>
    <s v="ML-17395"/>
    <s v="Marina Lichtenstein"/>
    <s v="Corporate"/>
    <s v="United States"/>
    <s v="Lakewood"/>
    <s v="New Jersey"/>
    <n v="8701"/>
    <s v="We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4-108014"/>
    <x v="3"/>
    <x v="123"/>
    <d v="2014-11-26T00:00:00"/>
    <s v="Standard Class"/>
    <s v="JH-15430"/>
    <s v="Jennifer Halladay"/>
    <s v="Consumer"/>
    <s v="United States"/>
    <s v="Cleveland"/>
    <s v="Ohio"/>
    <n v="44105"/>
    <s v="West"/>
    <s v="OFF-BI-10003984"/>
    <s v="Office Supplies"/>
    <s v="Binders"/>
    <s v="Lock-Up Easel 'Spel-Binder'"/>
    <n v="59.913000000000011"/>
    <n v="7"/>
    <n v="0.7"/>
    <n v="-45.933299999999988"/>
  </r>
  <r>
    <n v="5595"/>
    <s v="CA-2014-160325"/>
    <x v="3"/>
    <x v="241"/>
    <d v="2014-09-25T00:00:00"/>
    <s v="Same Day"/>
    <s v="BP-11095"/>
    <s v="Bart Pistole"/>
    <s v="Corporate"/>
    <s v="United States"/>
    <s v="Lawrence"/>
    <s v="Massachusetts"/>
    <n v="1841"/>
    <s v="West"/>
    <s v="TEC-PH-10000984"/>
    <s v="Technology"/>
    <s v="Phones"/>
    <s v="Panasonic KX-TG9471B"/>
    <n v="391.98"/>
    <n v="2"/>
    <n v="0"/>
    <n v="109.75440000000003"/>
  </r>
  <r>
    <n v="5596"/>
    <s v="CA-2014-160325"/>
    <x v="3"/>
    <x v="241"/>
    <d v="2014-09-25T00:00:00"/>
    <s v="Same Day"/>
    <s v="BP-11095"/>
    <s v="Bart Pistole"/>
    <s v="Corporate"/>
    <s v="United States"/>
    <s v="Lawrence"/>
    <s v="Massachusetts"/>
    <n v="1841"/>
    <s v="We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2-159779"/>
    <x v="1"/>
    <x v="12"/>
    <d v="2012-09-29T00:00:00"/>
    <s v="Standard Class"/>
    <s v="SB-20185"/>
    <s v="Sarah Brown"/>
    <s v="Consumer"/>
    <s v="United States"/>
    <s v="Concord"/>
    <s v="New Hampshire"/>
    <n v="3301"/>
    <s v="West"/>
    <s v="OFF-BI-10002735"/>
    <s v="Office Supplies"/>
    <s v="Binders"/>
    <s v="GBC Prestige Therm-A-Bind Covers"/>
    <n v="68.62"/>
    <n v="2"/>
    <n v="0"/>
    <n v="32.251400000000004"/>
  </r>
  <r>
    <n v="5598"/>
    <s v="CA-2014-151176"/>
    <x v="3"/>
    <x v="778"/>
    <d v="2014-02-21T00:00:00"/>
    <s v="Standard Class"/>
    <s v="SV-20785"/>
    <s v="Stewart Visinsky"/>
    <s v="Consumer"/>
    <s v="United States"/>
    <s v="Baltimore"/>
    <s v="Maryland"/>
    <n v="21215"/>
    <s v="West"/>
    <s v="OFF-SU-10001165"/>
    <s v="Office Supplies"/>
    <s v="Supplies"/>
    <s v="Acme Elite Stainless Steel Scissors"/>
    <n v="25.02"/>
    <n v="3"/>
    <n v="0"/>
    <n v="6.5052000000000003"/>
  </r>
  <r>
    <n v="5599"/>
    <s v="CA-2014-151176"/>
    <x v="3"/>
    <x v="778"/>
    <d v="2014-02-21T00:00:00"/>
    <s v="Standard Class"/>
    <s v="SV-20785"/>
    <s v="Stewart Visinsky"/>
    <s v="Consumer"/>
    <s v="United States"/>
    <s v="Baltimore"/>
    <s v="Maryland"/>
    <n v="21215"/>
    <s v="West"/>
    <s v="OFF-AR-10000614"/>
    <s v="Office Supplies"/>
    <s v="Art"/>
    <s v="Barrel Sharpener"/>
    <n v="10.709999999999999"/>
    <n v="3"/>
    <n v="0"/>
    <n v="2.7845999999999997"/>
  </r>
  <r>
    <n v="5600"/>
    <s v="CA-2011-108903"/>
    <x v="2"/>
    <x v="462"/>
    <d v="2011-10-03T00:00:00"/>
    <s v="Same Day"/>
    <s v="DO-13435"/>
    <s v="Denny Ordway"/>
    <s v="Consumer"/>
    <s v="United States"/>
    <s v="Columbus"/>
    <s v="Ohio"/>
    <n v="43229"/>
    <s v="We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1-108903"/>
    <x v="2"/>
    <x v="462"/>
    <d v="2011-10-03T00:00:00"/>
    <s v="Same Day"/>
    <s v="DO-13435"/>
    <s v="Denny Ordway"/>
    <s v="Consumer"/>
    <s v="United States"/>
    <s v="Columbus"/>
    <s v="Ohio"/>
    <n v="43229"/>
    <s v="We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1-108903"/>
    <x v="2"/>
    <x v="462"/>
    <d v="2011-10-03T00:00:00"/>
    <s v="Same Day"/>
    <s v="DO-13435"/>
    <s v="Denny Ordway"/>
    <s v="Consumer"/>
    <s v="United States"/>
    <s v="Columbus"/>
    <s v="Ohio"/>
    <n v="43229"/>
    <s v="West"/>
    <s v="TEC-AC-10003023"/>
    <s v="Technology"/>
    <s v="Accessories"/>
    <s v="Logitech G105 Gaming Keyboard"/>
    <n v="142.488"/>
    <n v="3"/>
    <n v="0.2"/>
    <n v="-3.5622000000000043"/>
  </r>
  <r>
    <n v="5603"/>
    <s v="CA-2013-117919"/>
    <x v="0"/>
    <x v="278"/>
    <d v="2013-08-30T00:00:00"/>
    <s v="Second Class"/>
    <s v="TB-21355"/>
    <s v="Todd Boyes"/>
    <s v="Corporate"/>
    <s v="United States"/>
    <s v="Houston"/>
    <s v="Texas"/>
    <n v="77041"/>
    <s v="West"/>
    <s v="OFF-ST-10003572"/>
    <s v="Office Supplies"/>
    <s v="Storage"/>
    <s v="Portfile Personal File Boxes"/>
    <n v="14.16"/>
    <n v="1"/>
    <n v="0.2"/>
    <n v="1.0620000000000003"/>
  </r>
  <r>
    <n v="5604"/>
    <s v="CA-2013-117919"/>
    <x v="0"/>
    <x v="278"/>
    <d v="2013-08-30T00:00:00"/>
    <s v="Second Class"/>
    <s v="TB-21355"/>
    <s v="Todd Boyes"/>
    <s v="Corporate"/>
    <s v="United States"/>
    <s v="Houston"/>
    <s v="Texas"/>
    <n v="77041"/>
    <s v="West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2-142475"/>
    <x v="1"/>
    <x v="155"/>
    <d v="2012-12-07T00:00:00"/>
    <s v="Standard Class"/>
    <s v="BS-11380"/>
    <s v="Bill Stewart"/>
    <s v="Corporate"/>
    <s v="United States"/>
    <s v="New York City"/>
    <s v="New York"/>
    <n v="10011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3-134516"/>
    <x v="0"/>
    <x v="873"/>
    <d v="2013-09-26T00:00:00"/>
    <s v="Standard Class"/>
    <s v="FM-14215"/>
    <s v="Filia McAdams"/>
    <s v="Corporate"/>
    <s v="United States"/>
    <s v="Greensboro"/>
    <s v="North Carolina"/>
    <n v="27405"/>
    <s v="West"/>
    <s v="FUR-FU-10001546"/>
    <s v="Furniture"/>
    <s v="Furnishings"/>
    <s v="Dana Swing-Arm Lamps"/>
    <n v="17.088000000000001"/>
    <n v="2"/>
    <n v="0.2"/>
    <n v="1.0679999999999996"/>
  </r>
  <r>
    <n v="5607"/>
    <s v="CA-2013-134516"/>
    <x v="0"/>
    <x v="873"/>
    <d v="2013-09-26T00:00:00"/>
    <s v="Standard Class"/>
    <s v="FM-14215"/>
    <s v="Filia McAdams"/>
    <s v="Corporate"/>
    <s v="United States"/>
    <s v="Greensboro"/>
    <s v="North Carolina"/>
    <n v="27405"/>
    <s v="West"/>
    <s v="FUR-CH-10002880"/>
    <s v="Furniture"/>
    <s v="Chairs"/>
    <s v="Global High-Back Leather Tilter, Burgundy"/>
    <n v="98.391999999999996"/>
    <n v="1"/>
    <n v="0.2"/>
    <n v="-11.069100000000006"/>
  </r>
  <r>
    <n v="5608"/>
    <s v="CA-2014-105193"/>
    <x v="3"/>
    <x v="613"/>
    <d v="2014-04-01T00:00:00"/>
    <s v="Standard Class"/>
    <s v="JL-15835"/>
    <s v="John Lee"/>
    <s v="Consumer"/>
    <s v="United States"/>
    <s v="New York City"/>
    <s v="New York"/>
    <n v="10024"/>
    <s v="West"/>
    <s v="OFF-AR-10001547"/>
    <s v="Office Supplies"/>
    <s v="Art"/>
    <s v="Newell 311"/>
    <n v="11.05"/>
    <n v="5"/>
    <n v="0"/>
    <n v="2.9835000000000003"/>
  </r>
  <r>
    <n v="5609"/>
    <s v="CA-2012-168634"/>
    <x v="1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4-117198"/>
    <x v="3"/>
    <x v="515"/>
    <d v="2014-09-06T00:00:00"/>
    <s v="Standard Class"/>
    <s v="BG-11035"/>
    <s v="Barry Gonzalez"/>
    <s v="Consumer"/>
    <s v="United States"/>
    <s v="Monroe"/>
    <s v="Louisiana"/>
    <n v="71203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2-145828"/>
    <x v="1"/>
    <x v="348"/>
    <d v="2012-10-07T00:00:00"/>
    <s v="First Class"/>
    <s v="MB-17305"/>
    <s v="Maria Bertelson"/>
    <s v="Consumer"/>
    <s v="United States"/>
    <s v="Cincinnati"/>
    <s v="Ohio"/>
    <n v="45231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4-121027"/>
    <x v="3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4-121027"/>
    <x v="3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3-147431"/>
    <x v="0"/>
    <x v="1056"/>
    <d v="2013-02-07T00:00:00"/>
    <s v="Standard Class"/>
    <s v="AB-10105"/>
    <s v="Adrian Barton"/>
    <s v="Consumer"/>
    <s v="United States"/>
    <s v="New York City"/>
    <s v="New York"/>
    <n v="10011"/>
    <s v="West"/>
    <s v="OFF-ST-10003994"/>
    <s v="Office Supplies"/>
    <s v="Storage"/>
    <s v="Belkin 19&quot; Center-Weighted Shelf, Gray"/>
    <n v="117.96"/>
    <n v="2"/>
    <n v="0"/>
    <n v="5.8979999999999961"/>
  </r>
  <r>
    <n v="5615"/>
    <s v="CA-2013-158001"/>
    <x v="0"/>
    <x v="828"/>
    <d v="2013-08-28T00:00:00"/>
    <s v="Standard Class"/>
    <s v="JP-15460"/>
    <s v="Jennifer Patt"/>
    <s v="Corporate"/>
    <s v="United States"/>
    <s v="New York City"/>
    <s v="New York"/>
    <n v="10035"/>
    <s v="We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3-158001"/>
    <x v="0"/>
    <x v="828"/>
    <d v="2013-08-28T00:00:00"/>
    <s v="Standard Class"/>
    <s v="JP-15460"/>
    <s v="Jennifer Patt"/>
    <s v="Corporate"/>
    <s v="United States"/>
    <s v="New York City"/>
    <s v="New York"/>
    <n v="10035"/>
    <s v="We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3-158001"/>
    <x v="0"/>
    <x v="828"/>
    <d v="2013-08-28T00:00:00"/>
    <s v="Standard Class"/>
    <s v="JP-15460"/>
    <s v="Jennifer Patt"/>
    <s v="Corporate"/>
    <s v="United States"/>
    <s v="New York City"/>
    <s v="New York"/>
    <n v="10035"/>
    <s v="West"/>
    <s v="OFF-AR-10001954"/>
    <s v="Office Supplies"/>
    <s v="Art"/>
    <s v="Newell 331"/>
    <n v="29.339999999999996"/>
    <n v="6"/>
    <n v="0"/>
    <n v="7.9218000000000002"/>
  </r>
  <r>
    <n v="5618"/>
    <s v="CA-2014-125745"/>
    <x v="3"/>
    <x v="160"/>
    <d v="2014-07-05T00:00:00"/>
    <s v="Standard Class"/>
    <s v="DV-13045"/>
    <s v="Darrin Van Huff"/>
    <s v="Corporate"/>
    <s v="United States"/>
    <s v="Memphis"/>
    <s v="Tennessee"/>
    <n v="38109"/>
    <s v="West"/>
    <s v="FUR-FU-10001591"/>
    <s v="Furniture"/>
    <s v="Furnishings"/>
    <s v="Advantus Panel Wall Certificate Holder - 8.5x11"/>
    <n v="19.52"/>
    <n v="2"/>
    <n v="0.2"/>
    <n v="5.3680000000000012"/>
  </r>
  <r>
    <n v="5619"/>
    <s v="CA-2012-101154"/>
    <x v="1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3-124163"/>
    <x v="0"/>
    <x v="477"/>
    <d v="2013-10-01T00:00:00"/>
    <s v="Standard Class"/>
    <s v="SC-20695"/>
    <s v="Steve Chapman"/>
    <s v="Corporate"/>
    <s v="United States"/>
    <s v="La Crosse"/>
    <s v="Wisconsin"/>
    <n v="54601"/>
    <s v="West"/>
    <s v="TEC-AC-10001908"/>
    <s v="Technology"/>
    <s v="Accessories"/>
    <s v="Logitech Wireless Headset h800"/>
    <n v="499.95"/>
    <n v="5"/>
    <n v="0"/>
    <n v="174.98249999999999"/>
  </r>
  <r>
    <n v="5621"/>
    <s v="US-2013-124163"/>
    <x v="0"/>
    <x v="477"/>
    <d v="2013-10-01T00:00:00"/>
    <s v="Standard Class"/>
    <s v="SC-20695"/>
    <s v="Steve Chapman"/>
    <s v="Corporate"/>
    <s v="United States"/>
    <s v="La Crosse"/>
    <s v="Wisconsin"/>
    <n v="54601"/>
    <s v="West"/>
    <s v="OFF-AR-10000817"/>
    <s v="Office Supplies"/>
    <s v="Art"/>
    <s v="Manco Dry-Lighter Erasable Highlighter"/>
    <n v="3.04"/>
    <n v="1"/>
    <n v="0"/>
    <n v="1.0335999999999999"/>
  </r>
  <r>
    <n v="5622"/>
    <s v="US-2013-124163"/>
    <x v="0"/>
    <x v="477"/>
    <d v="2013-10-01T00:00:00"/>
    <s v="Standard Class"/>
    <s v="SC-20695"/>
    <s v="Steve Chapman"/>
    <s v="Corporate"/>
    <s v="United States"/>
    <s v="La Crosse"/>
    <s v="Wisconsin"/>
    <n v="54601"/>
    <s v="West"/>
    <s v="FUR-CH-10004218"/>
    <s v="Furniture"/>
    <s v="Chairs"/>
    <s v="Global Fabric Manager's Chair, Dark Gray"/>
    <n v="201.96"/>
    <n v="2"/>
    <n v="0"/>
    <n v="50.490000000000009"/>
  </r>
  <r>
    <n v="5623"/>
    <s v="US-2013-124163"/>
    <x v="0"/>
    <x v="477"/>
    <d v="2013-10-01T00:00:00"/>
    <s v="Standard Class"/>
    <s v="SC-20695"/>
    <s v="Steve Chapman"/>
    <s v="Corporate"/>
    <s v="United States"/>
    <s v="La Crosse"/>
    <s v="Wisconsin"/>
    <n v="54601"/>
    <s v="West"/>
    <s v="FUR-FU-10000755"/>
    <s v="Furniture"/>
    <s v="Furnishings"/>
    <s v="Eldon Expressions Mahogany Wood Desk Collection"/>
    <n v="68.64"/>
    <n v="11"/>
    <n v="0"/>
    <n v="17.160000000000004"/>
  </r>
  <r>
    <n v="5624"/>
    <s v="CA-2013-121748"/>
    <x v="0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3-121748"/>
    <x v="0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1-126683"/>
    <x v="2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1-126683"/>
    <x v="2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4-148810"/>
    <x v="3"/>
    <x v="335"/>
    <d v="2014-07-02T00:00:00"/>
    <s v="Standard Class"/>
    <s v="DR-12880"/>
    <s v="Dan Reichenbach"/>
    <s v="Corporate"/>
    <s v="United States"/>
    <s v="Miami"/>
    <s v="Florida"/>
    <n v="33180"/>
    <s v="West"/>
    <s v="OFF-LA-10004689"/>
    <s v="Office Supplies"/>
    <s v="Labels"/>
    <s v="Avery 512"/>
    <n v="13.872000000000002"/>
    <n v="6"/>
    <n v="0.2"/>
    <n v="4.6818000000000008"/>
  </r>
  <r>
    <n v="5629"/>
    <s v="CA-2014-148810"/>
    <x v="3"/>
    <x v="335"/>
    <d v="2014-07-02T00:00:00"/>
    <s v="Standard Class"/>
    <s v="DR-12880"/>
    <s v="Dan Reichenbach"/>
    <s v="Corporate"/>
    <s v="United States"/>
    <s v="Miami"/>
    <s v="Florida"/>
    <n v="33180"/>
    <s v="West"/>
    <s v="FUR-CH-10001545"/>
    <s v="Furniture"/>
    <s v="Chairs"/>
    <s v="Hon Comfortask Task/Swivel Chairs"/>
    <n v="273.55200000000002"/>
    <n v="3"/>
    <n v="0.2"/>
    <n v="-13.677599999999998"/>
  </r>
  <r>
    <n v="5630"/>
    <s v="US-2013-146066"/>
    <x v="0"/>
    <x v="1036"/>
    <d v="2013-08-24T00:00:00"/>
    <s v="Second Class"/>
    <s v="RB-19465"/>
    <s v="Rick Bensley"/>
    <s v="Home Office"/>
    <s v="United States"/>
    <s v="Philadelphia"/>
    <s v="Pennsylvania"/>
    <n v="19143"/>
    <s v="West"/>
    <s v="FUR-TA-10002530"/>
    <s v="Furniture"/>
    <s v="Tables"/>
    <s v="Iceberg OfficeWorks 42&quot; Round Tables"/>
    <n v="815.29199999999992"/>
    <n v="9"/>
    <n v="0.4"/>
    <n v="-339.7050000000001"/>
  </r>
  <r>
    <n v="5631"/>
    <s v="CA-2011-127614"/>
    <x v="2"/>
    <x v="1058"/>
    <d v="2011-02-16T00:00:00"/>
    <s v="Standard Class"/>
    <s v="NF-18385"/>
    <s v="Natalie Fritzler"/>
    <s v="Consumer"/>
    <s v="United States"/>
    <s v="Chesapeake"/>
    <s v="Virginia"/>
    <n v="23320"/>
    <s v="West"/>
    <s v="TEC-AC-10001432"/>
    <s v="Technology"/>
    <s v="Accessories"/>
    <s v="Enermax Aurora Lite Keyboard"/>
    <n v="234.45000000000002"/>
    <n v="3"/>
    <n v="0"/>
    <n v="103.15800000000003"/>
  </r>
  <r>
    <n v="5632"/>
    <s v="CA-2011-127614"/>
    <x v="2"/>
    <x v="1058"/>
    <d v="2011-02-16T00:00:00"/>
    <s v="Standard Class"/>
    <s v="NF-18385"/>
    <s v="Natalie Fritzler"/>
    <s v="Consumer"/>
    <s v="United States"/>
    <s v="Chesapeake"/>
    <s v="Virginia"/>
    <n v="23320"/>
    <s v="West"/>
    <s v="FUR-TA-10003715"/>
    <s v="Furniture"/>
    <s v="Tables"/>
    <s v="Hon 2111 Invitation Series Corner Table"/>
    <n v="1256.22"/>
    <n v="6"/>
    <n v="0"/>
    <n v="75.37319999999994"/>
  </r>
  <r>
    <n v="5633"/>
    <s v="CA-2011-127614"/>
    <x v="2"/>
    <x v="1058"/>
    <d v="2011-02-16T00:00:00"/>
    <s v="Standard Class"/>
    <s v="NF-18385"/>
    <s v="Natalie Fritzler"/>
    <s v="Consumer"/>
    <s v="United States"/>
    <s v="Chesapeake"/>
    <s v="Virginia"/>
    <n v="23320"/>
    <s v="West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3-101742"/>
    <x v="0"/>
    <x v="713"/>
    <d v="2013-09-29T00:00:00"/>
    <s v="Second Class"/>
    <s v="CR-12580"/>
    <s v="Clay Rozendal"/>
    <s v="Home Office"/>
    <s v="United States"/>
    <s v="New York City"/>
    <s v="New York"/>
    <n v="10009"/>
    <s v="West"/>
    <s v="OFF-BI-10004187"/>
    <s v="Office Supplies"/>
    <s v="Binders"/>
    <s v="Staples"/>
    <n v="10.528"/>
    <n v="7"/>
    <n v="0.2"/>
    <n v="3.6847999999999987"/>
  </r>
  <r>
    <n v="5635"/>
    <s v="CA-2012-134943"/>
    <x v="1"/>
    <x v="901"/>
    <d v="2012-12-06T00:00:00"/>
    <s v="First Class"/>
    <s v="SU-20665"/>
    <s v="Stephanie Ulpright"/>
    <s v="Home Office"/>
    <s v="United States"/>
    <s v="Ann Arbor"/>
    <s v="Michigan"/>
    <n v="48104"/>
    <s v="West"/>
    <s v="OFF-BI-10000666"/>
    <s v="Office Supplies"/>
    <s v="Binders"/>
    <s v="Surelock Post Binders"/>
    <n v="152.79999999999998"/>
    <n v="5"/>
    <n v="0"/>
    <n v="76.399999999999991"/>
  </r>
  <r>
    <n v="5636"/>
    <s v="CA-2014-123022"/>
    <x v="3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4-123022"/>
    <x v="3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4-113208"/>
    <x v="3"/>
    <x v="606"/>
    <d v="2014-04-03T00:00:00"/>
    <s v="Standard Class"/>
    <s v="ML-18040"/>
    <s v="Michelle Lonsdale"/>
    <s v="Corporate"/>
    <s v="United States"/>
    <s v="Dearborn"/>
    <s v="Michigan"/>
    <n v="48126"/>
    <s v="West"/>
    <s v="FUR-FU-10004245"/>
    <s v="Furniture"/>
    <s v="Furnishings"/>
    <s v="Career Cubicle Clock, 8 1/4&quot;, Black"/>
    <n v="60.84"/>
    <n v="3"/>
    <n v="0"/>
    <n v="23.119199999999999"/>
  </r>
  <r>
    <n v="5639"/>
    <s v="CA-2011-154893"/>
    <x v="2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1-154893"/>
    <x v="2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1-147900"/>
    <x v="2"/>
    <x v="865"/>
    <d v="2011-09-28T00:00:00"/>
    <s v="Standard Class"/>
    <s v="JK-15640"/>
    <s v="Jim Kriz"/>
    <s v="Home Office"/>
    <s v="United States"/>
    <s v="Lakewood"/>
    <s v="Ohio"/>
    <n v="44107"/>
    <s v="West"/>
    <s v="OFF-PA-10003063"/>
    <s v="Office Supplies"/>
    <s v="Paper"/>
    <s v="EcoTones Memo Sheets"/>
    <n v="28.8"/>
    <n v="9"/>
    <n v="0.2"/>
    <n v="10.080000000000002"/>
  </r>
  <r>
    <n v="5642"/>
    <s v="CA-2014-106355"/>
    <x v="3"/>
    <x v="459"/>
    <d v="2014-04-06T00:00:00"/>
    <s v="First Class"/>
    <s v="AT-10435"/>
    <s v="Alyssa Tate"/>
    <s v="Home Office"/>
    <s v="United States"/>
    <s v="Meriden"/>
    <s v="Connecticut"/>
    <n v="6450"/>
    <s v="West"/>
    <s v="OFF-AR-10000246"/>
    <s v="Office Supplies"/>
    <s v="Art"/>
    <s v="Newell 318"/>
    <n v="11.12"/>
    <n v="4"/>
    <n v="0"/>
    <n v="2.8911999999999995"/>
  </r>
  <r>
    <n v="5643"/>
    <s v="CA-2013-127985"/>
    <x v="0"/>
    <x v="178"/>
    <d v="2013-04-06T00:00:00"/>
    <s v="Second Class"/>
    <s v="DB-12910"/>
    <s v="Daniel Byrd"/>
    <s v="Home Office"/>
    <s v="United States"/>
    <s v="Columbus"/>
    <s v="Georgia"/>
    <n v="31907"/>
    <s v="West"/>
    <s v="FUR-FU-10003274"/>
    <s v="Furniture"/>
    <s v="Furnishings"/>
    <s v="Regeneration Desk Collection"/>
    <n v="7.04"/>
    <n v="4"/>
    <n v="0"/>
    <n v="3.0976000000000004"/>
  </r>
  <r>
    <n v="5644"/>
    <s v="CA-2012-166604"/>
    <x v="1"/>
    <x v="1060"/>
    <d v="2012-05-20T00:00:00"/>
    <s v="Second Class"/>
    <s v="AH-10690"/>
    <s v="Anna Häberlin"/>
    <s v="Corporate"/>
    <s v="United States"/>
    <s v="Roswell"/>
    <s v="Georgia"/>
    <n v="30076"/>
    <s v="West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4-120719"/>
    <x v="3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4-127117"/>
    <x v="3"/>
    <x v="349"/>
    <d v="2014-04-20T00:00:00"/>
    <s v="Standard Class"/>
    <s v="HM-14860"/>
    <s v="Harry Marie"/>
    <s v="Corporate"/>
    <s v="United States"/>
    <s v="Morristown"/>
    <s v="New Jersey"/>
    <n v="7960"/>
    <s v="West"/>
    <s v="FUR-FU-10004018"/>
    <s v="Furniture"/>
    <s v="Furnishings"/>
    <s v="Tensor Computer Mounted Lamp"/>
    <n v="74.45"/>
    <n v="5"/>
    <n v="0"/>
    <n v="20.101500000000001"/>
  </r>
  <r>
    <n v="5647"/>
    <s v="CA-2012-104241"/>
    <x v="1"/>
    <x v="1038"/>
    <d v="2012-01-09T00:00:00"/>
    <s v="Standard Class"/>
    <s v="AG-10495"/>
    <s v="Andrew Gjertsen"/>
    <s v="Corporate"/>
    <s v="United States"/>
    <s v="Alexandria"/>
    <s v="Virginia"/>
    <n v="22304"/>
    <s v="West"/>
    <s v="FUR-FU-10001473"/>
    <s v="Furniture"/>
    <s v="Furnishings"/>
    <s v="DAX Wood Document Frame"/>
    <n v="192.22"/>
    <n v="14"/>
    <n v="0"/>
    <n v="69.199200000000005"/>
  </r>
  <r>
    <n v="5648"/>
    <s v="CA-2014-168179"/>
    <x v="3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4-142342"/>
    <x v="3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4-142342"/>
    <x v="3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4-142342"/>
    <x v="3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4-142342"/>
    <x v="3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4-109099"/>
    <x v="3"/>
    <x v="833"/>
    <d v="2014-10-12T00:00:00"/>
    <s v="Standard Class"/>
    <s v="MM-18280"/>
    <s v="Muhammed MacIntyre"/>
    <s v="Corporate"/>
    <s v="United States"/>
    <s v="New York City"/>
    <s v="New York"/>
    <n v="10009"/>
    <s v="West"/>
    <s v="OFF-PA-10001033"/>
    <s v="Office Supplies"/>
    <s v="Paper"/>
    <s v="Xerox 1893"/>
    <n v="40.99"/>
    <n v="1"/>
    <n v="0"/>
    <n v="20.085100000000001"/>
  </r>
  <r>
    <n v="5654"/>
    <s v="US-2011-134187"/>
    <x v="2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3-145261"/>
    <x v="0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3-108875"/>
    <x v="0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3-108875"/>
    <x v="0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3-141957"/>
    <x v="0"/>
    <x v="658"/>
    <d v="2013-07-22T00:00:00"/>
    <s v="Same Day"/>
    <s v="JG-15310"/>
    <s v="Jason Gross"/>
    <s v="Corporate"/>
    <s v="United States"/>
    <s v="Newark"/>
    <s v="Ohio"/>
    <n v="43055"/>
    <s v="We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3-141957"/>
    <x v="0"/>
    <x v="658"/>
    <d v="2013-07-22T00:00:00"/>
    <s v="Same Day"/>
    <s v="JG-15310"/>
    <s v="Jason Gross"/>
    <s v="Corporate"/>
    <s v="United States"/>
    <s v="Newark"/>
    <s v="Ohio"/>
    <n v="43055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3-141957"/>
    <x v="0"/>
    <x v="658"/>
    <d v="2013-07-22T00:00:00"/>
    <s v="Same Day"/>
    <s v="JG-15310"/>
    <s v="Jason Gross"/>
    <s v="Corporate"/>
    <s v="United States"/>
    <s v="Newark"/>
    <s v="Ohio"/>
    <n v="43055"/>
    <s v="West"/>
    <s v="OFF-ST-10002276"/>
    <s v="Office Supplies"/>
    <s v="Storage"/>
    <s v="Safco Steel Mobile File Cart"/>
    <n v="66.688000000000002"/>
    <n v="1"/>
    <n v="0.2"/>
    <n v="4.1680000000000028"/>
  </r>
  <r>
    <n v="5667"/>
    <s v="CA-2013-141957"/>
    <x v="0"/>
    <x v="658"/>
    <d v="2013-07-22T00:00:00"/>
    <s v="Same Day"/>
    <s v="JG-15310"/>
    <s v="Jason Gross"/>
    <s v="Corporate"/>
    <s v="United States"/>
    <s v="Newark"/>
    <s v="Ohio"/>
    <n v="43055"/>
    <s v="West"/>
    <s v="OFF-ST-10004340"/>
    <s v="Office Supplies"/>
    <s v="Storage"/>
    <s v="Fellowes Mobile File Cart, Black"/>
    <n v="99.488"/>
    <n v="2"/>
    <n v="0.2"/>
    <n v="8.7052000000000049"/>
  </r>
  <r>
    <n v="5668"/>
    <s v="CA-2013-142405"/>
    <x v="0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3-142405"/>
    <x v="0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3-142405"/>
    <x v="0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2-141012"/>
    <x v="1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2-141012"/>
    <x v="1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4-127922"/>
    <x v="3"/>
    <x v="855"/>
    <d v="2014-11-04T00:00:00"/>
    <s v="Standard Class"/>
    <s v="SH-19975"/>
    <s v="Sally Hughsby"/>
    <s v="Corporate"/>
    <s v="United States"/>
    <s v="Dallas"/>
    <s v="Texas"/>
    <n v="75081"/>
    <s v="West"/>
    <s v="OFF-EN-10003068"/>
    <s v="Office Supplies"/>
    <s v="Envelopes"/>
    <s v="#6 3/4 Gummed Flap White Envelopes"/>
    <n v="15.840000000000002"/>
    <n v="2"/>
    <n v="0.2"/>
    <n v="5.5439999999999987"/>
  </r>
  <r>
    <n v="5674"/>
    <s v="CA-2014-127922"/>
    <x v="3"/>
    <x v="855"/>
    <d v="2014-11-04T00:00:00"/>
    <s v="Standard Class"/>
    <s v="SH-19975"/>
    <s v="Sally Hughsby"/>
    <s v="Corporate"/>
    <s v="United States"/>
    <s v="Dallas"/>
    <s v="Texas"/>
    <n v="75081"/>
    <s v="West"/>
    <s v="OFF-PA-10001204"/>
    <s v="Office Supplies"/>
    <s v="Paper"/>
    <s v="Xerox 1972"/>
    <n v="8.4480000000000004"/>
    <n v="2"/>
    <n v="0.2"/>
    <n v="2.6399999999999997"/>
  </r>
  <r>
    <n v="5675"/>
    <s v="CA-2013-146318"/>
    <x v="0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1-135993"/>
    <x v="2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x v="2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1-126802"/>
    <x v="2"/>
    <x v="282"/>
    <d v="2012-01-05T00:00:00"/>
    <s v="Standard Class"/>
    <s v="ZC-21910"/>
    <s v="Zuschuss Carroll"/>
    <s v="Consumer"/>
    <s v="United States"/>
    <s v="Chicago"/>
    <s v="Illinois"/>
    <n v="60610"/>
    <s v="West"/>
    <s v="FUR-FU-10000193"/>
    <s v="Furniture"/>
    <s v="Furnishings"/>
    <s v="Tenex Chairmats For Use with Hard Floors"/>
    <n v="38.975999999999999"/>
    <n v="3"/>
    <n v="0.6"/>
    <n v="-50.66879999999999"/>
  </r>
  <r>
    <n v="5679"/>
    <s v="CA-2013-143924"/>
    <x v="0"/>
    <x v="1062"/>
    <d v="2013-08-04T00:00:00"/>
    <s v="Standard Class"/>
    <s v="SC-20680"/>
    <s v="Steve Carroll"/>
    <s v="Home Office"/>
    <s v="United States"/>
    <s v="Holland"/>
    <s v="Michigan"/>
    <n v="49423"/>
    <s v="West"/>
    <s v="OFF-FA-10000735"/>
    <s v="Office Supplies"/>
    <s v="Fasteners"/>
    <s v="Staples"/>
    <n v="20.439999999999998"/>
    <n v="7"/>
    <n v="0"/>
    <n v="9.1979999999999986"/>
  </r>
  <r>
    <n v="5680"/>
    <s v="CA-2013-143924"/>
    <x v="0"/>
    <x v="1062"/>
    <d v="2013-08-04T00:00:00"/>
    <s v="Standard Class"/>
    <s v="SC-20680"/>
    <s v="Steve Carroll"/>
    <s v="Home Office"/>
    <s v="United States"/>
    <s v="Holland"/>
    <s v="Michigan"/>
    <n v="49423"/>
    <s v="West"/>
    <s v="OFF-PA-10002120"/>
    <s v="Office Supplies"/>
    <s v="Paper"/>
    <s v="Xerox 1889"/>
    <n v="109.92"/>
    <n v="2"/>
    <n v="0"/>
    <n v="53.860799999999998"/>
  </r>
  <r>
    <n v="5681"/>
    <s v="CA-2013-141551"/>
    <x v="0"/>
    <x v="446"/>
    <d v="2013-10-01T00:00:00"/>
    <s v="Standard Class"/>
    <s v="BP-11230"/>
    <s v="Benjamin Patterson"/>
    <s v="Consumer"/>
    <s v="United States"/>
    <s v="Broken Arrow"/>
    <s v="Oklahoma"/>
    <n v="74012"/>
    <s v="West"/>
    <s v="OFF-BI-10001249"/>
    <s v="Office Supplies"/>
    <s v="Binders"/>
    <s v="Avery Heavy-Duty EZD View Binder with Locking Rings"/>
    <n v="6.38"/>
    <n v="1"/>
    <n v="0"/>
    <n v="2.9347999999999996"/>
  </r>
  <r>
    <n v="5682"/>
    <s v="CA-2013-141551"/>
    <x v="0"/>
    <x v="446"/>
    <d v="2013-10-01T00:00:00"/>
    <s v="Standard Class"/>
    <s v="BP-11230"/>
    <s v="Benjamin Patterson"/>
    <s v="Consumer"/>
    <s v="United States"/>
    <s v="Broken Arrow"/>
    <s v="Oklahoma"/>
    <n v="74012"/>
    <s v="West"/>
    <s v="OFF-PA-10001569"/>
    <s v="Office Supplies"/>
    <s v="Paper"/>
    <s v="Xerox 232"/>
    <n v="6.48"/>
    <n v="1"/>
    <n v="0"/>
    <n v="3.1104000000000003"/>
  </r>
  <r>
    <n v="5683"/>
    <s v="CA-2011-164315"/>
    <x v="2"/>
    <x v="1063"/>
    <d v="2011-04-08T00:00:00"/>
    <s v="Standard Class"/>
    <s v="RD-19585"/>
    <s v="Rob Dowd"/>
    <s v="Consumer"/>
    <s v="United States"/>
    <s v="Athens"/>
    <s v="Georgia"/>
    <n v="30605"/>
    <s v="West"/>
    <s v="OFF-PA-10004248"/>
    <s v="Office Supplies"/>
    <s v="Paper"/>
    <s v="Xerox 1990"/>
    <n v="15.84"/>
    <n v="3"/>
    <n v="0"/>
    <n v="7.1280000000000001"/>
  </r>
  <r>
    <n v="5684"/>
    <s v="CA-2011-164315"/>
    <x v="2"/>
    <x v="1063"/>
    <d v="2011-04-08T00:00:00"/>
    <s v="Standard Class"/>
    <s v="RD-19585"/>
    <s v="Rob Dowd"/>
    <s v="Consumer"/>
    <s v="United States"/>
    <s v="Athens"/>
    <s v="Georgia"/>
    <n v="30605"/>
    <s v="West"/>
    <s v="TEC-PH-10001128"/>
    <s v="Technology"/>
    <s v="Phones"/>
    <s v="Motorola Droid Maxx"/>
    <n v="1049.93"/>
    <n v="7"/>
    <n v="0"/>
    <n v="293.98040000000003"/>
  </r>
  <r>
    <n v="5685"/>
    <s v="CA-2011-164315"/>
    <x v="2"/>
    <x v="1063"/>
    <d v="2011-04-08T00:00:00"/>
    <s v="Standard Class"/>
    <s v="RD-19585"/>
    <s v="Rob Dowd"/>
    <s v="Consumer"/>
    <s v="United States"/>
    <s v="Athens"/>
    <s v="Georgia"/>
    <n v="30605"/>
    <s v="West"/>
    <s v="OFF-AP-10003842"/>
    <s v="Office Supplies"/>
    <s v="Appliances"/>
    <s v="Euro-Pro Shark Turbo Vacuum"/>
    <n v="154.9"/>
    <n v="5"/>
    <n v="0"/>
    <n v="40.274000000000001"/>
  </r>
  <r>
    <n v="5686"/>
    <s v="CA-2012-131072"/>
    <x v="1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1-131541"/>
    <x v="2"/>
    <x v="1064"/>
    <d v="2011-07-28T00:00:00"/>
    <s v="Same Day"/>
    <s v="CK-12205"/>
    <s v="Chloris Kastensmidt"/>
    <s v="Consumer"/>
    <s v="United States"/>
    <s v="Apopka"/>
    <s v="Florida"/>
    <n v="32712"/>
    <s v="West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1-131541"/>
    <x v="2"/>
    <x v="1064"/>
    <d v="2011-07-28T00:00:00"/>
    <s v="Same Day"/>
    <s v="CK-12205"/>
    <s v="Chloris Kastensmidt"/>
    <s v="Consumer"/>
    <s v="United States"/>
    <s v="Apopka"/>
    <s v="Florida"/>
    <n v="32712"/>
    <s v="West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1-131541"/>
    <x v="2"/>
    <x v="1064"/>
    <d v="2011-07-28T00:00:00"/>
    <s v="Same Day"/>
    <s v="CK-12205"/>
    <s v="Chloris Kastensmidt"/>
    <s v="Consumer"/>
    <s v="United States"/>
    <s v="Apopka"/>
    <s v="Florida"/>
    <n v="32712"/>
    <s v="West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2-119550"/>
    <x v="1"/>
    <x v="207"/>
    <d v="2012-12-31T00:00:00"/>
    <s v="Standard Class"/>
    <s v="RB-19705"/>
    <s v="Roger Barcio"/>
    <s v="Home Office"/>
    <s v="United States"/>
    <s v="Houston"/>
    <s v="Texas"/>
    <n v="77070"/>
    <s v="West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2-138093"/>
    <x v="1"/>
    <x v="895"/>
    <d v="2012-12-16T00:00:00"/>
    <s v="Standard Class"/>
    <s v="KM-16225"/>
    <s v="Kalyca Meade"/>
    <s v="Corporate"/>
    <s v="United States"/>
    <s v="Baltimore"/>
    <s v="Maryland"/>
    <n v="21215"/>
    <s v="West"/>
    <s v="OFF-AR-10000817"/>
    <s v="Office Supplies"/>
    <s v="Art"/>
    <s v="Manco Dry-Lighter Erasable Highlighter"/>
    <n v="27.36"/>
    <n v="9"/>
    <n v="0"/>
    <n v="9.3023999999999987"/>
  </r>
  <r>
    <n v="5692"/>
    <s v="US-2012-138093"/>
    <x v="1"/>
    <x v="895"/>
    <d v="2012-12-16T00:00:00"/>
    <s v="Standard Class"/>
    <s v="KM-16225"/>
    <s v="Kalyca Meade"/>
    <s v="Corporate"/>
    <s v="United States"/>
    <s v="Baltimore"/>
    <s v="Maryland"/>
    <n v="21215"/>
    <s v="We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2-138093"/>
    <x v="1"/>
    <x v="895"/>
    <d v="2012-12-16T00:00:00"/>
    <s v="Standard Class"/>
    <s v="KM-16225"/>
    <s v="Kalyca Meade"/>
    <s v="Corporate"/>
    <s v="United States"/>
    <s v="Baltimore"/>
    <s v="Maryland"/>
    <n v="21215"/>
    <s v="West"/>
    <s v="TEC-PH-10004667"/>
    <s v="Technology"/>
    <s v="Phones"/>
    <s v="Cisco 8x8 Inc. 6753i IP Business Phone System"/>
    <n v="134.99"/>
    <n v="1"/>
    <n v="0"/>
    <n v="36.447299999999998"/>
  </r>
  <r>
    <n v="5694"/>
    <s v="US-2012-138093"/>
    <x v="1"/>
    <x v="895"/>
    <d v="2012-12-16T00:00:00"/>
    <s v="Standard Class"/>
    <s v="KM-16225"/>
    <s v="Kalyca Meade"/>
    <s v="Corporate"/>
    <s v="United States"/>
    <s v="Baltimore"/>
    <s v="Maryland"/>
    <n v="21215"/>
    <s v="West"/>
    <s v="OFF-PA-10000143"/>
    <s v="Office Supplies"/>
    <s v="Paper"/>
    <s v="Astroparche Fine Business Paper"/>
    <n v="26.400000000000002"/>
    <n v="5"/>
    <n v="0"/>
    <n v="12.672000000000001"/>
  </r>
  <r>
    <n v="5695"/>
    <s v="US-2012-138093"/>
    <x v="1"/>
    <x v="895"/>
    <d v="2012-12-16T00:00:00"/>
    <s v="Standard Class"/>
    <s v="KM-16225"/>
    <s v="Kalyca Meade"/>
    <s v="Corporate"/>
    <s v="United States"/>
    <s v="Baltimore"/>
    <s v="Maryland"/>
    <n v="21215"/>
    <s v="West"/>
    <s v="FUR-CH-10000785"/>
    <s v="Furniture"/>
    <s v="Chairs"/>
    <s v="Global Ergonomic Managers Chair"/>
    <n v="542.93999999999994"/>
    <n v="3"/>
    <n v="0"/>
    <n v="141.1644"/>
  </r>
  <r>
    <n v="5696"/>
    <s v="CA-2013-126165"/>
    <x v="0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4-126123"/>
    <x v="3"/>
    <x v="336"/>
    <d v="2014-10-19T00:00:00"/>
    <s v="Standard Class"/>
    <s v="AG-10765"/>
    <s v="Anthony Garverick"/>
    <s v="Home Office"/>
    <s v="United States"/>
    <s v="Chicago"/>
    <s v="Illinois"/>
    <n v="60623"/>
    <s v="West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4-126123"/>
    <x v="3"/>
    <x v="336"/>
    <d v="2014-10-19T00:00:00"/>
    <s v="Standard Class"/>
    <s v="AG-10765"/>
    <s v="Anthony Garverick"/>
    <s v="Home Office"/>
    <s v="United States"/>
    <s v="Chicago"/>
    <s v="Illinois"/>
    <n v="60623"/>
    <s v="West"/>
    <s v="OFF-BI-10004224"/>
    <s v="Office Supplies"/>
    <s v="Binders"/>
    <s v="Catalog Binders with Expanding Posts"/>
    <n v="13.455999999999998"/>
    <n v="1"/>
    <n v="0.8"/>
    <n v="-23.548000000000009"/>
  </r>
  <r>
    <n v="5699"/>
    <s v="CA-2013-143441"/>
    <x v="0"/>
    <x v="732"/>
    <d v="2013-11-06T00:00:00"/>
    <s v="Same Day"/>
    <s v="EB-14170"/>
    <s v="Evan Bailliet"/>
    <s v="Consumer"/>
    <s v="United States"/>
    <s v="Laredo"/>
    <s v="Texas"/>
    <n v="78041"/>
    <s v="West"/>
    <s v="OFF-LA-10002312"/>
    <s v="Office Supplies"/>
    <s v="Labels"/>
    <s v="Avery 490"/>
    <n v="11.840000000000002"/>
    <n v="1"/>
    <n v="0.2"/>
    <n v="4.4399999999999995"/>
  </r>
  <r>
    <n v="5700"/>
    <s v="CA-2014-148320"/>
    <x v="3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3-125661"/>
    <x v="0"/>
    <x v="390"/>
    <d v="2013-11-27T00:00:00"/>
    <s v="First Class"/>
    <s v="CA-12055"/>
    <s v="Cathy Armstrong"/>
    <s v="Home Office"/>
    <s v="United States"/>
    <s v="Cleveland"/>
    <s v="Ohio"/>
    <n v="44105"/>
    <s v="West"/>
    <s v="OFF-EN-10001532"/>
    <s v="Office Supplies"/>
    <s v="Envelopes"/>
    <s v="Brown Kraft Recycled Envelopes"/>
    <n v="40.752000000000002"/>
    <n v="3"/>
    <n v="0.2"/>
    <n v="15.281999999999998"/>
  </r>
  <r>
    <n v="5702"/>
    <s v="CA-2013-125661"/>
    <x v="0"/>
    <x v="390"/>
    <d v="2013-11-27T00:00:00"/>
    <s v="First Class"/>
    <s v="CA-12055"/>
    <s v="Cathy Armstrong"/>
    <s v="Home Office"/>
    <s v="United States"/>
    <s v="Cleveland"/>
    <s v="Ohio"/>
    <n v="44105"/>
    <s v="West"/>
    <s v="TEC-AC-10004855"/>
    <s v="Technology"/>
    <s v="Accessories"/>
    <s v="V7 USB Numeric Keypad"/>
    <n v="139.96000000000004"/>
    <n v="5"/>
    <n v="0.2"/>
    <n v="-22.743500000000004"/>
  </r>
  <r>
    <n v="5703"/>
    <s v="US-2011-123519"/>
    <x v="2"/>
    <x v="637"/>
    <d v="2011-12-21T00:00:00"/>
    <s v="Standard Class"/>
    <s v="SS-20875"/>
    <s v="Sung Shariari"/>
    <s v="Consumer"/>
    <s v="United States"/>
    <s v="Marion"/>
    <s v="Ohio"/>
    <n v="43302"/>
    <s v="West"/>
    <s v="OFF-AR-10003829"/>
    <s v="Office Supplies"/>
    <s v="Art"/>
    <s v="Newell 35"/>
    <n v="2.6240000000000001"/>
    <n v="1"/>
    <n v="0.2"/>
    <n v="0.29519999999999957"/>
  </r>
  <r>
    <n v="5704"/>
    <s v="US-2011-123519"/>
    <x v="2"/>
    <x v="637"/>
    <d v="2011-12-21T00:00:00"/>
    <s v="Standard Class"/>
    <s v="SS-20875"/>
    <s v="Sung Shariari"/>
    <s v="Consumer"/>
    <s v="United States"/>
    <s v="Marion"/>
    <s v="Ohio"/>
    <n v="43302"/>
    <s v="West"/>
    <s v="FUR-TA-10002645"/>
    <s v="Furniture"/>
    <s v="Tables"/>
    <s v="Hon Rectangular Conference Tables"/>
    <n v="136.53"/>
    <n v="1"/>
    <n v="0.4"/>
    <n v="-52.336500000000029"/>
  </r>
  <r>
    <n v="5705"/>
    <s v="US-2011-123519"/>
    <x v="2"/>
    <x v="637"/>
    <d v="2011-12-21T00:00:00"/>
    <s v="Standard Class"/>
    <s v="SS-20875"/>
    <s v="Sung Shariari"/>
    <s v="Consumer"/>
    <s v="United States"/>
    <s v="Marion"/>
    <s v="Ohio"/>
    <n v="43302"/>
    <s v="We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1-155593"/>
    <x v="2"/>
    <x v="935"/>
    <d v="2011-11-08T00:00:00"/>
    <s v="Standard Class"/>
    <s v="RP-19390"/>
    <s v="Resi Pölking"/>
    <s v="Consumer"/>
    <s v="United States"/>
    <s v="Fairfield"/>
    <s v="Connecticut"/>
    <n v="6824"/>
    <s v="West"/>
    <s v="OFF-SU-10002522"/>
    <s v="Office Supplies"/>
    <s v="Supplies"/>
    <s v="Acme Kleen Earth Office Shears"/>
    <n v="11.64"/>
    <n v="3"/>
    <n v="0"/>
    <n v="3.3755999999999986"/>
  </r>
  <r>
    <n v="5707"/>
    <s v="CA-2014-136000"/>
    <x v="3"/>
    <x v="585"/>
    <d v="2014-09-26T00:00:00"/>
    <s v="Second Class"/>
    <s v="SC-20440"/>
    <s v="Shaun Chance"/>
    <s v="Corporate"/>
    <s v="United States"/>
    <s v="New York City"/>
    <s v="New York"/>
    <n v="10009"/>
    <s v="West"/>
    <s v="OFF-BI-10004828"/>
    <s v="Office Supplies"/>
    <s v="Binders"/>
    <s v="GBC Poly Designer Binding Covers"/>
    <n v="40.176000000000002"/>
    <n v="3"/>
    <n v="0.2"/>
    <n v="14.563799999999997"/>
  </r>
  <r>
    <n v="5708"/>
    <s v="US-2012-160857"/>
    <x v="1"/>
    <x v="412"/>
    <d v="2012-05-15T00:00:00"/>
    <s v="Standard Class"/>
    <s v="NW-18400"/>
    <s v="Natalie Webber"/>
    <s v="Consumer"/>
    <s v="United States"/>
    <s v="New York City"/>
    <s v="New York"/>
    <n v="10024"/>
    <s v="West"/>
    <s v="FUR-FU-10001095"/>
    <s v="Furniture"/>
    <s v="Furnishings"/>
    <s v="DAX Black Cherry Wood-Tone Poster Frame"/>
    <n v="79.44"/>
    <n v="3"/>
    <n v="0"/>
    <n v="30.187200000000001"/>
  </r>
  <r>
    <n v="5709"/>
    <s v="US-2012-160857"/>
    <x v="1"/>
    <x v="412"/>
    <d v="2012-05-15T00:00:00"/>
    <s v="Standard Class"/>
    <s v="NW-18400"/>
    <s v="Natalie Webber"/>
    <s v="Consumer"/>
    <s v="United States"/>
    <s v="New York City"/>
    <s v="New York"/>
    <n v="10024"/>
    <s v="West"/>
    <s v="OFF-SU-10000157"/>
    <s v="Office Supplies"/>
    <s v="Supplies"/>
    <s v="Compact Automatic Electric Letter Opener"/>
    <n v="357.93"/>
    <n v="3"/>
    <n v="0"/>
    <n v="7.158600000000007"/>
  </r>
  <r>
    <n v="5710"/>
    <s v="US-2012-160857"/>
    <x v="1"/>
    <x v="412"/>
    <d v="2012-05-15T00:00:00"/>
    <s v="Standard Class"/>
    <s v="NW-18400"/>
    <s v="Natalie Webber"/>
    <s v="Consumer"/>
    <s v="United States"/>
    <s v="New York City"/>
    <s v="New York"/>
    <n v="10024"/>
    <s v="West"/>
    <s v="FUR-CH-10002647"/>
    <s v="Furniture"/>
    <s v="Chairs"/>
    <s v="Situations Contoured Folding Chairs, 4/Set"/>
    <n v="127.76400000000001"/>
    <n v="2"/>
    <n v="0.1"/>
    <n v="21.294000000000008"/>
  </r>
  <r>
    <n v="5711"/>
    <s v="US-2012-160857"/>
    <x v="1"/>
    <x v="412"/>
    <d v="2012-05-15T00:00:00"/>
    <s v="Standard Class"/>
    <s v="NW-18400"/>
    <s v="Natalie Webber"/>
    <s v="Consumer"/>
    <s v="United States"/>
    <s v="New York City"/>
    <s v="New York"/>
    <n v="10024"/>
    <s v="West"/>
    <s v="TEC-CO-10004115"/>
    <s v="Technology"/>
    <s v="Copiers"/>
    <s v="Sharp AL-1530CS Digital Copier"/>
    <n v="2799.944"/>
    <n v="7"/>
    <n v="0.2"/>
    <n v="1014.9797"/>
  </r>
  <r>
    <n v="5712"/>
    <s v="US-2012-160857"/>
    <x v="1"/>
    <x v="412"/>
    <d v="2012-05-15T00:00:00"/>
    <s v="Standard Class"/>
    <s v="NW-18400"/>
    <s v="Natalie Webber"/>
    <s v="Consumer"/>
    <s v="United States"/>
    <s v="New York City"/>
    <s v="New York"/>
    <n v="10024"/>
    <s v="West"/>
    <s v="OFF-PA-10003363"/>
    <s v="Office Supplies"/>
    <s v="Paper"/>
    <s v="Xerox 204"/>
    <n v="19.440000000000001"/>
    <n v="3"/>
    <n v="0"/>
    <n v="9.3312000000000008"/>
  </r>
  <r>
    <n v="5713"/>
    <s v="CA-2014-115805"/>
    <x v="3"/>
    <x v="689"/>
    <d v="2014-08-01T00:00:00"/>
    <s v="Same Day"/>
    <s v="KW-16435"/>
    <s v="Katrina Willman"/>
    <s v="Consumer"/>
    <s v="United States"/>
    <s v="Chicago"/>
    <s v="Illinois"/>
    <n v="60653"/>
    <s v="West"/>
    <s v="TEC-PH-10003092"/>
    <s v="Technology"/>
    <s v="Phones"/>
    <s v="Motorola L804"/>
    <n v="36.792000000000002"/>
    <n v="1"/>
    <n v="0.2"/>
    <n v="4.1390999999999991"/>
  </r>
  <r>
    <n v="5714"/>
    <s v="US-2011-143707"/>
    <x v="2"/>
    <x v="72"/>
    <d v="2011-03-05T00:00:00"/>
    <s v="Standard Class"/>
    <s v="HR-14770"/>
    <s v="Hallie Redmond"/>
    <s v="Home Office"/>
    <s v="United States"/>
    <s v="New York City"/>
    <s v="New York"/>
    <n v="10035"/>
    <s v="We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4-116939"/>
    <x v="3"/>
    <x v="145"/>
    <d v="2014-09-30T00:00:00"/>
    <s v="Standard Class"/>
    <s v="AG-10900"/>
    <s v="Arthur Gainer"/>
    <s v="Consumer"/>
    <s v="United States"/>
    <s v="Richmond"/>
    <s v="Virginia"/>
    <n v="23223"/>
    <s v="West"/>
    <s v="OFF-ST-10001476"/>
    <s v="Office Supplies"/>
    <s v="Storage"/>
    <s v="Steel Personal Filing/Posting Tote"/>
    <n v="177.54999999999998"/>
    <n v="5"/>
    <n v="0"/>
    <n v="47.938500000000005"/>
  </r>
  <r>
    <n v="5716"/>
    <s v="CA-2012-124107"/>
    <x v="1"/>
    <x v="330"/>
    <d v="2012-10-12T00:00:00"/>
    <s v="Second Class"/>
    <s v="BM-11650"/>
    <s v="Brian Moss"/>
    <s v="Corporate"/>
    <s v="United States"/>
    <s v="Ann Arbor"/>
    <s v="Michigan"/>
    <n v="48104"/>
    <s v="West"/>
    <s v="TEC-AC-10002049"/>
    <s v="Technology"/>
    <s v="Accessories"/>
    <s v="Logitech G19 Programmable Gaming Keyboard"/>
    <n v="619.94999999999993"/>
    <n v="5"/>
    <n v="0"/>
    <n v="111.59099999999995"/>
  </r>
  <r>
    <n v="5717"/>
    <s v="CA-2012-124107"/>
    <x v="1"/>
    <x v="330"/>
    <d v="2012-10-12T00:00:00"/>
    <s v="Second Class"/>
    <s v="BM-11650"/>
    <s v="Brian Moss"/>
    <s v="Corporate"/>
    <s v="United States"/>
    <s v="Ann Arbor"/>
    <s v="Michigan"/>
    <n v="48104"/>
    <s v="West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2-124107"/>
    <x v="1"/>
    <x v="330"/>
    <d v="2012-10-12T00:00:00"/>
    <s v="Second Class"/>
    <s v="BM-11650"/>
    <s v="Brian Moss"/>
    <s v="Corporate"/>
    <s v="United States"/>
    <s v="Ann Arbor"/>
    <s v="Michigan"/>
    <n v="48104"/>
    <s v="West"/>
    <s v="OFF-EN-10003286"/>
    <s v="Office Supplies"/>
    <s v="Envelopes"/>
    <s v="Staples"/>
    <n v="57.959999999999994"/>
    <n v="7"/>
    <n v="0"/>
    <n v="27.241199999999996"/>
  </r>
  <r>
    <n v="5719"/>
    <s v="CA-2012-124107"/>
    <x v="1"/>
    <x v="330"/>
    <d v="2012-10-12T00:00:00"/>
    <s v="Second Class"/>
    <s v="BM-11650"/>
    <s v="Brian Moss"/>
    <s v="Corporate"/>
    <s v="United States"/>
    <s v="Ann Arbor"/>
    <s v="Michigan"/>
    <n v="48104"/>
    <s v="West"/>
    <s v="OFF-AP-10003971"/>
    <s v="Office Supplies"/>
    <s v="Appliances"/>
    <s v="Belkin 6 Outlet Metallic Surge Strip"/>
    <n v="29.402999999999999"/>
    <n v="3"/>
    <n v="0.1"/>
    <n v="5.2272000000000007"/>
  </r>
  <r>
    <n v="5720"/>
    <s v="CA-2014-126550"/>
    <x v="3"/>
    <x v="1065"/>
    <d v="2014-04-03T00:00:00"/>
    <s v="Second Class"/>
    <s v="RD-19720"/>
    <s v="Roger Demir"/>
    <s v="Consumer"/>
    <s v="United States"/>
    <s v="Lafayette"/>
    <s v="Indiana"/>
    <n v="47905"/>
    <s v="West"/>
    <s v="OFF-ST-10001031"/>
    <s v="Office Supplies"/>
    <s v="Storage"/>
    <s v="Adjustable Personal File Tote"/>
    <n v="81.400000000000006"/>
    <n v="5"/>
    <n v="0"/>
    <n v="21.164000000000005"/>
  </r>
  <r>
    <n v="5721"/>
    <s v="CA-2012-138674"/>
    <x v="1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2-138674"/>
    <x v="1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2-138674"/>
    <x v="1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3-165820"/>
    <x v="0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1-103191"/>
    <x v="2"/>
    <x v="358"/>
    <d v="2011-09-27T00:00:00"/>
    <s v="Standard Class"/>
    <s v="VG-21805"/>
    <s v="Vivek Grady"/>
    <s v="Corporate"/>
    <s v="United States"/>
    <s v="Chicago"/>
    <s v="Illinois"/>
    <n v="60653"/>
    <s v="West"/>
    <s v="OFF-ST-10002574"/>
    <s v="Office Supplies"/>
    <s v="Storage"/>
    <s v="SAFCO Commercial Wire Shelving, Black"/>
    <n v="331.536"/>
    <n v="3"/>
    <n v="0.2"/>
    <n v="-82.884"/>
  </r>
  <r>
    <n v="5726"/>
    <s v="CA-2012-103933"/>
    <x v="1"/>
    <x v="12"/>
    <d v="2012-09-27T00:00:00"/>
    <s v="First Class"/>
    <s v="DR-12880"/>
    <s v="Dan Reichenbach"/>
    <s v="Corporate"/>
    <s v="United States"/>
    <s v="New York City"/>
    <s v="New York"/>
    <n v="10011"/>
    <s v="We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2-110548"/>
    <x v="1"/>
    <x v="124"/>
    <d v="2012-05-08T00:00:00"/>
    <s v="Standard Class"/>
    <s v="AH-10690"/>
    <s v="Anna Häberlin"/>
    <s v="Corporate"/>
    <s v="United States"/>
    <s v="Houston"/>
    <s v="Texas"/>
    <n v="77095"/>
    <s v="West"/>
    <s v="TEC-PH-10002922"/>
    <s v="Technology"/>
    <s v="Phones"/>
    <s v="ShoreTel ShorePhone IP 230 VoIP phone"/>
    <n v="946.34400000000005"/>
    <n v="7"/>
    <n v="0.2"/>
    <n v="118.29299999999989"/>
  </r>
  <r>
    <n v="5728"/>
    <s v="CA-2014-117324"/>
    <x v="3"/>
    <x v="166"/>
    <d v="2014-12-14T00:00:00"/>
    <s v="Standard Class"/>
    <s v="JP-15520"/>
    <s v="Jeremy Pistek"/>
    <s v="Consumer"/>
    <s v="United States"/>
    <s v="Madison"/>
    <s v="Wisconsin"/>
    <n v="53711"/>
    <s v="West"/>
    <s v="TEC-AC-10003023"/>
    <s v="Technology"/>
    <s v="Accessories"/>
    <s v="Logitech G105 Gaming Keyboard"/>
    <n v="178.10999999999999"/>
    <n v="3"/>
    <n v="0"/>
    <n v="32.059799999999996"/>
  </r>
  <r>
    <n v="5729"/>
    <s v="CA-2014-117324"/>
    <x v="3"/>
    <x v="166"/>
    <d v="2014-12-14T00:00:00"/>
    <s v="Standard Class"/>
    <s v="JP-15520"/>
    <s v="Jeremy Pistek"/>
    <s v="Consumer"/>
    <s v="United States"/>
    <s v="Madison"/>
    <s v="Wisconsin"/>
    <n v="53711"/>
    <s v="West"/>
    <s v="OFF-AP-10003590"/>
    <s v="Office Supplies"/>
    <s v="Appliances"/>
    <s v="Hoover WindTunnel Plus Canister Vacuum"/>
    <n v="1089.75"/>
    <n v="3"/>
    <n v="0"/>
    <n v="305.13000000000011"/>
  </r>
  <r>
    <n v="5730"/>
    <s v="CA-2014-117324"/>
    <x v="3"/>
    <x v="166"/>
    <d v="2014-12-14T00:00:00"/>
    <s v="Standard Class"/>
    <s v="JP-15520"/>
    <s v="Jeremy Pistek"/>
    <s v="Consumer"/>
    <s v="United States"/>
    <s v="Madison"/>
    <s v="Wisconsin"/>
    <n v="53711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4-117324"/>
    <x v="3"/>
    <x v="166"/>
    <d v="2014-12-14T00:00:00"/>
    <s v="Standard Class"/>
    <s v="JP-15520"/>
    <s v="Jeremy Pistek"/>
    <s v="Consumer"/>
    <s v="United States"/>
    <s v="Madison"/>
    <s v="Wisconsin"/>
    <n v="53711"/>
    <s v="West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4-117324"/>
    <x v="3"/>
    <x v="166"/>
    <d v="2014-12-14T00:00:00"/>
    <s v="Standard Class"/>
    <s v="JP-15520"/>
    <s v="Jeremy Pistek"/>
    <s v="Consumer"/>
    <s v="United States"/>
    <s v="Madison"/>
    <s v="Wisconsin"/>
    <n v="53711"/>
    <s v="West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4-143574"/>
    <x v="3"/>
    <x v="222"/>
    <d v="2014-07-03T00:00:00"/>
    <s v="First Class"/>
    <s v="DR-12880"/>
    <s v="Dan Reichenbach"/>
    <s v="Corporate"/>
    <s v="United States"/>
    <s v="Milford"/>
    <s v="Connecticut"/>
    <n v="6460"/>
    <s v="West"/>
    <s v="FUR-BO-10002598"/>
    <s v="Furniture"/>
    <s v="Bookcases"/>
    <s v="Hon Metal Bookcases, Putty"/>
    <n v="638.82000000000005"/>
    <n v="9"/>
    <n v="0"/>
    <n v="185.25779999999997"/>
  </r>
  <r>
    <n v="5734"/>
    <s v="CA-2014-143574"/>
    <x v="3"/>
    <x v="222"/>
    <d v="2014-07-03T00:00:00"/>
    <s v="First Class"/>
    <s v="DR-12880"/>
    <s v="Dan Reichenbach"/>
    <s v="Corporate"/>
    <s v="United States"/>
    <s v="Milford"/>
    <s v="Connecticut"/>
    <n v="6460"/>
    <s v="West"/>
    <s v="OFF-SU-10002537"/>
    <s v="Office Supplies"/>
    <s v="Supplies"/>
    <s v="Acme Box Cutter Scissors"/>
    <n v="30.69"/>
    <n v="3"/>
    <n v="0"/>
    <n v="7.9794000000000018"/>
  </r>
  <r>
    <n v="5735"/>
    <s v="CA-2014-143574"/>
    <x v="3"/>
    <x v="222"/>
    <d v="2014-07-03T00:00:00"/>
    <s v="First Class"/>
    <s v="DR-12880"/>
    <s v="Dan Reichenbach"/>
    <s v="Corporate"/>
    <s v="United States"/>
    <s v="Milford"/>
    <s v="Connecticut"/>
    <n v="6460"/>
    <s v="We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1-111773"/>
    <x v="2"/>
    <x v="290"/>
    <d v="2011-07-03T00:00:00"/>
    <s v="Standard Class"/>
    <s v="JK-15625"/>
    <s v="Jim Karlsson"/>
    <s v="Consumer"/>
    <s v="United States"/>
    <s v="New York City"/>
    <s v="New York"/>
    <n v="10024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1-148614"/>
    <x v="2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1-148614"/>
    <x v="2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4-156139"/>
    <x v="3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4-147886"/>
    <x v="3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3-113733"/>
    <x v="0"/>
    <x v="16"/>
    <d v="2013-12-13T00:00:00"/>
    <s v="Standard Class"/>
    <s v="LH-16900"/>
    <s v="Lena Hernandez"/>
    <s v="Consumer"/>
    <s v="United States"/>
    <s v="Greenville"/>
    <s v="North Carolina"/>
    <n v="27834"/>
    <s v="West"/>
    <s v="TEC-PH-10002496"/>
    <s v="Technology"/>
    <s v="Phones"/>
    <s v="Cisco SPA301"/>
    <n v="249.58400000000003"/>
    <n v="2"/>
    <n v="0.2"/>
    <n v="31.197999999999986"/>
  </r>
  <r>
    <n v="5748"/>
    <s v="CA-2013-113733"/>
    <x v="0"/>
    <x v="16"/>
    <d v="2013-12-13T00:00:00"/>
    <s v="Standard Class"/>
    <s v="LH-16900"/>
    <s v="Lena Hernandez"/>
    <s v="Consumer"/>
    <s v="United States"/>
    <s v="Greenville"/>
    <s v="North Carolina"/>
    <n v="27834"/>
    <s v="West"/>
    <s v="TEC-AC-10002473"/>
    <s v="Technology"/>
    <s v="Accessories"/>
    <s v="Maxell 4.7GB DVD-R"/>
    <n v="68.111999999999995"/>
    <n v="3"/>
    <n v="0.2"/>
    <n v="17.879399999999997"/>
  </r>
  <r>
    <n v="5749"/>
    <s v="CA-2013-113733"/>
    <x v="0"/>
    <x v="16"/>
    <d v="2013-12-13T00:00:00"/>
    <s v="Standard Class"/>
    <s v="LH-16900"/>
    <s v="Lena Hernandez"/>
    <s v="Consumer"/>
    <s v="United States"/>
    <s v="Greenville"/>
    <s v="North Carolina"/>
    <n v="27834"/>
    <s v="West"/>
    <s v="TEC-AC-10004877"/>
    <s v="Technology"/>
    <s v="Accessories"/>
    <s v="Imation 30456 USB Flash Drive 8GB"/>
    <n v="16.560000000000002"/>
    <n v="3"/>
    <n v="0.2"/>
    <n v="-2.4840000000000018"/>
  </r>
  <r>
    <n v="5750"/>
    <s v="CA-2014-104913"/>
    <x v="3"/>
    <x v="551"/>
    <d v="2014-11-23T00:00:00"/>
    <s v="Standard Class"/>
    <s v="DK-13090"/>
    <s v="Dave Kipp"/>
    <s v="Consumer"/>
    <s v="United States"/>
    <s v="Long Beach"/>
    <s v="New York"/>
    <n v="11561"/>
    <s v="West"/>
    <s v="TEC-PH-10000923"/>
    <s v="Technology"/>
    <s v="Phones"/>
    <s v="Belkin SportFit Armband For iPhone 5s/5c, Fuchsia"/>
    <n v="74.95"/>
    <n v="5"/>
    <n v="0"/>
    <n v="36.725500000000004"/>
  </r>
  <r>
    <n v="5751"/>
    <s v="CA-2011-145800"/>
    <x v="2"/>
    <x v="992"/>
    <d v="2011-06-05T00:00:00"/>
    <s v="Standard Class"/>
    <s v="SS-20410"/>
    <s v="Shahid Shariari"/>
    <s v="Consumer"/>
    <s v="United States"/>
    <s v="Buffalo Grove"/>
    <s v="Illinois"/>
    <n v="60089"/>
    <s v="West"/>
    <s v="FUR-TA-10001539"/>
    <s v="Furniture"/>
    <s v="Tables"/>
    <s v="Chromcraft Rectangular Conference Tables"/>
    <n v="355.45499999999998"/>
    <n v="3"/>
    <n v="0.5"/>
    <n v="-184.83660000000003"/>
  </r>
  <r>
    <n v="5752"/>
    <s v="CA-2013-125850"/>
    <x v="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3-125850"/>
    <x v="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3-118514"/>
    <x v="0"/>
    <x v="1066"/>
    <d v="2013-02-10T00:00:00"/>
    <s v="Standard Class"/>
    <s v="LC-17050"/>
    <s v="Liz Carlisle"/>
    <s v="Consumer"/>
    <s v="United States"/>
    <s v="Richmond"/>
    <s v="Kentucky"/>
    <n v="40475"/>
    <s v="West"/>
    <s v="FUR-CH-10000015"/>
    <s v="Furniture"/>
    <s v="Chairs"/>
    <s v="Hon Multipurpose Stacking Arm Chairs"/>
    <n v="866.4"/>
    <n v="4"/>
    <n v="0"/>
    <n v="225.26400000000001"/>
  </r>
  <r>
    <n v="5755"/>
    <s v="CA-2012-150749"/>
    <x v="1"/>
    <x v="368"/>
    <d v="2012-04-03T00:00:00"/>
    <s v="Second Class"/>
    <s v="AS-10240"/>
    <s v="Alan Shonely"/>
    <s v="Consumer"/>
    <s v="United States"/>
    <s v="Springfield"/>
    <s v="Virginia"/>
    <n v="22153"/>
    <s v="West"/>
    <s v="OFF-AR-10003732"/>
    <s v="Office Supplies"/>
    <s v="Art"/>
    <s v="Newell 333"/>
    <n v="5.56"/>
    <n v="2"/>
    <n v="0"/>
    <n v="1.4455999999999998"/>
  </r>
  <r>
    <n v="5756"/>
    <s v="CA-2011-163748"/>
    <x v="2"/>
    <x v="1005"/>
    <d v="2011-10-18T00:00:00"/>
    <s v="Standard Class"/>
    <s v="HG-15025"/>
    <s v="Hunter Glantz"/>
    <s v="Consumer"/>
    <s v="United States"/>
    <s v="Fort Worth"/>
    <s v="Texas"/>
    <n v="76106"/>
    <s v="West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1-163748"/>
    <x v="2"/>
    <x v="1005"/>
    <d v="2011-10-18T00:00:00"/>
    <s v="Standard Class"/>
    <s v="HG-15025"/>
    <s v="Hunter Glantz"/>
    <s v="Consumer"/>
    <s v="United States"/>
    <s v="Fort Worth"/>
    <s v="Texas"/>
    <n v="76106"/>
    <s v="West"/>
    <s v="TEC-CO-10002095"/>
    <s v="Technology"/>
    <s v="Copiers"/>
    <s v="Hewlett Packard 610 Color Digital Copier / Printer"/>
    <n v="1999.96"/>
    <n v="5"/>
    <n v="0.2"/>
    <n v="624.98749999999995"/>
  </r>
  <r>
    <n v="5758"/>
    <s v="CA-2012-119634"/>
    <x v="1"/>
    <x v="1067"/>
    <d v="2012-08-16T00:00:00"/>
    <s v="Standard Class"/>
    <s v="BW-11065"/>
    <s v="Barry Weirich"/>
    <s v="Consumer"/>
    <s v="United States"/>
    <s v="Raleigh"/>
    <s v="North Carolina"/>
    <n v="27604"/>
    <s v="West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2-149300"/>
    <x v="1"/>
    <x v="6"/>
    <d v="2012-11-23T00:00:00"/>
    <s v="First Class"/>
    <s v="BH-11710"/>
    <s v="Brosina Hoffman"/>
    <s v="Consumer"/>
    <s v="United States"/>
    <s v="Hialeah"/>
    <s v="Florida"/>
    <n v="33012"/>
    <s v="West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3-111528"/>
    <x v="0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3-111528"/>
    <x v="0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4-158169"/>
    <x v="3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4-158169"/>
    <x v="3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2-162047"/>
    <x v="1"/>
    <x v="502"/>
    <d v="2012-11-05T00:00:00"/>
    <s v="First Class"/>
    <s v="FH-14365"/>
    <s v="Fred Hopkins"/>
    <s v="Corporate"/>
    <s v="United States"/>
    <s v="Long Beach"/>
    <s v="New York"/>
    <n v="11561"/>
    <s v="We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2-117772"/>
    <x v="1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1-126340"/>
    <x v="2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3-149685"/>
    <x v="0"/>
    <x v="750"/>
    <d v="2013-10-16T00:00:00"/>
    <s v="Standard Class"/>
    <s v="PM-19135"/>
    <s v="Peter McVee"/>
    <s v="Home Office"/>
    <s v="United States"/>
    <s v="San Antonio"/>
    <s v="Texas"/>
    <n v="78207"/>
    <s v="West"/>
    <s v="OFF-LA-10004545"/>
    <s v="Office Supplies"/>
    <s v="Labels"/>
    <s v="Avery 50"/>
    <n v="60.144000000000005"/>
    <n v="6"/>
    <n v="0.2"/>
    <n v="20.298599999999993"/>
  </r>
  <r>
    <n v="5768"/>
    <s v="CA-2014-126396"/>
    <x v="3"/>
    <x v="565"/>
    <d v="2014-09-13T00:00:00"/>
    <s v="Second Class"/>
    <s v="AR-10345"/>
    <s v="Alex Russell"/>
    <s v="Corporate"/>
    <s v="United States"/>
    <s v="Houston"/>
    <s v="Texas"/>
    <n v="77070"/>
    <s v="West"/>
    <s v="TEC-AC-10003116"/>
    <s v="Technology"/>
    <s v="Accessories"/>
    <s v="Memorex Froggy Flash Drive 8 GB"/>
    <n v="85.2"/>
    <n v="6"/>
    <n v="0.2"/>
    <n v="20.234999999999996"/>
  </r>
  <r>
    <n v="5769"/>
    <s v="CA-2012-154900"/>
    <x v="1"/>
    <x v="1069"/>
    <d v="2012-03-01T00:00:00"/>
    <s v="Standard Class"/>
    <s v="SS-20875"/>
    <s v="Sung Shariari"/>
    <s v="Consumer"/>
    <s v="United States"/>
    <s v="Leominster"/>
    <s v="Massachusetts"/>
    <n v="1453"/>
    <s v="West"/>
    <s v="OFF-LA-10001641"/>
    <s v="Office Supplies"/>
    <s v="Labels"/>
    <s v="Avery 518"/>
    <n v="3.15"/>
    <n v="1"/>
    <n v="0"/>
    <n v="1.512"/>
  </r>
  <r>
    <n v="5770"/>
    <s v="CA-2012-154900"/>
    <x v="1"/>
    <x v="1069"/>
    <d v="2012-03-01T00:00:00"/>
    <s v="Standard Class"/>
    <s v="SS-20875"/>
    <s v="Sung Shariari"/>
    <s v="Consumer"/>
    <s v="United States"/>
    <s v="Leominster"/>
    <s v="Massachusetts"/>
    <n v="1453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2-103835"/>
    <x v="1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2-103835"/>
    <x v="1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2-158939"/>
    <x v="1"/>
    <x v="650"/>
    <d v="2012-12-01T00:00:00"/>
    <s v="Standard Class"/>
    <s v="EA-14035"/>
    <s v="Erin Ashbrook"/>
    <s v="Corporate"/>
    <s v="United States"/>
    <s v="Springfield"/>
    <s v="Missouri"/>
    <n v="65807"/>
    <s v="West"/>
    <s v="TEC-CO-10002313"/>
    <s v="Technology"/>
    <s v="Copiers"/>
    <s v="Canon PC1080F Personal Copier"/>
    <n v="599.99"/>
    <n v="1"/>
    <n v="0"/>
    <n v="233.99610000000001"/>
  </r>
  <r>
    <n v="5774"/>
    <s v="CA-2013-117408"/>
    <x v="0"/>
    <x v="1070"/>
    <d v="2013-09-07T00:00:00"/>
    <s v="Standard Class"/>
    <s v="TP-21130"/>
    <s v="Theone Pippenger"/>
    <s v="Consumer"/>
    <s v="United States"/>
    <s v="Waco"/>
    <s v="Texas"/>
    <n v="76706"/>
    <s v="West"/>
    <s v="OFF-ST-10001580"/>
    <s v="Office Supplies"/>
    <s v="Storage"/>
    <s v="Super Decoflex Portable Personal File"/>
    <n v="23.968000000000004"/>
    <n v="2"/>
    <n v="0.2"/>
    <n v="2.3967999999999989"/>
  </r>
  <r>
    <n v="5775"/>
    <s v="CA-2013-142398"/>
    <x v="0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3-142398"/>
    <x v="0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3-105277"/>
    <x v="0"/>
    <x v="429"/>
    <d v="2013-12-09T00:00:00"/>
    <s v="Standard Class"/>
    <s v="LM-17065"/>
    <s v="Liz MacKendrick"/>
    <s v="Consumer"/>
    <s v="United States"/>
    <s v="Auburn"/>
    <s v="New York"/>
    <n v="13021"/>
    <s v="West"/>
    <s v="OFF-BI-10000301"/>
    <s v="Office Supplies"/>
    <s v="Binders"/>
    <s v="GBC Instant Report Kit"/>
    <n v="15.528"/>
    <n v="3"/>
    <n v="0.2"/>
    <n v="5.8230000000000004"/>
  </r>
  <r>
    <n v="5778"/>
    <s v="CA-2013-112060"/>
    <x v="0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1-105270"/>
    <x v="2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1-105270"/>
    <x v="2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2-159513"/>
    <x v="1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2-155586"/>
    <x v="1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2-155586"/>
    <x v="1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2-155586"/>
    <x v="1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4-141117"/>
    <x v="3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4-141117"/>
    <x v="3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4-141117"/>
    <x v="3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4-141117"/>
    <x v="3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4-115070"/>
    <x v="3"/>
    <x v="318"/>
    <d v="2014-04-15T00:00:00"/>
    <s v="Second Class"/>
    <s v="MG-18205"/>
    <s v="Mitch Gastineau"/>
    <s v="Corporate"/>
    <s v="United States"/>
    <s v="Jacksonville"/>
    <s v="Florida"/>
    <n v="32216"/>
    <s v="West"/>
    <s v="FUR-FU-10003829"/>
    <s v="Furniture"/>
    <s v="Furnishings"/>
    <s v="Stackable Trays"/>
    <n v="12.320000000000002"/>
    <n v="5"/>
    <n v="0.2"/>
    <n v="1.8479999999999985"/>
  </r>
  <r>
    <n v="5790"/>
    <s v="CA-2014-115070"/>
    <x v="3"/>
    <x v="318"/>
    <d v="2014-04-15T00:00:00"/>
    <s v="Second Class"/>
    <s v="MG-18205"/>
    <s v="Mitch Gastineau"/>
    <s v="Corporate"/>
    <s v="United States"/>
    <s v="Jacksonville"/>
    <s v="Florida"/>
    <n v="32216"/>
    <s v="West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4-140186"/>
    <x v="3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4-140186"/>
    <x v="3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4-140186"/>
    <x v="3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4-140186"/>
    <x v="3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4-140186"/>
    <x v="3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1-124856"/>
    <x v="2"/>
    <x v="411"/>
    <d v="2011-10-03T00:00:00"/>
    <s v="Second Class"/>
    <s v="LD-17005"/>
    <s v="Lisa DeCherney"/>
    <s v="Consumer"/>
    <s v="United States"/>
    <s v="New York City"/>
    <s v="New York"/>
    <n v="10011"/>
    <s v="West"/>
    <s v="OFF-ST-10002615"/>
    <s v="Office Supplies"/>
    <s v="Storage"/>
    <s v="Dual Level, Single-Width Filing Carts"/>
    <n v="1395.54"/>
    <n v="9"/>
    <n v="0"/>
    <n v="362.84040000000005"/>
  </r>
  <r>
    <n v="5797"/>
    <s v="CA-2011-124856"/>
    <x v="2"/>
    <x v="411"/>
    <d v="2011-10-03T00:00:00"/>
    <s v="Second Class"/>
    <s v="LD-17005"/>
    <s v="Lisa DeCherney"/>
    <s v="Consumer"/>
    <s v="United States"/>
    <s v="New York City"/>
    <s v="New York"/>
    <n v="10011"/>
    <s v="West"/>
    <s v="FUR-FU-10000521"/>
    <s v="Furniture"/>
    <s v="Furnishings"/>
    <s v="Seth Thomas 14&quot; Putty-Colored Wall Clock"/>
    <n v="117.36"/>
    <n v="4"/>
    <n v="0"/>
    <n v="36.381599999999992"/>
  </r>
  <r>
    <n v="5798"/>
    <s v="CA-2011-124856"/>
    <x v="2"/>
    <x v="411"/>
    <d v="2011-10-03T00:00:00"/>
    <s v="Second Class"/>
    <s v="LD-17005"/>
    <s v="Lisa DeCherney"/>
    <s v="Consumer"/>
    <s v="United States"/>
    <s v="New York City"/>
    <s v="New York"/>
    <n v="10011"/>
    <s v="West"/>
    <s v="OFF-LA-10000121"/>
    <s v="Office Supplies"/>
    <s v="Labels"/>
    <s v="Avery 48"/>
    <n v="18.899999999999999"/>
    <n v="3"/>
    <n v="0"/>
    <n v="8.6939999999999991"/>
  </r>
  <r>
    <n v="5799"/>
    <s v="CA-2011-124856"/>
    <x v="2"/>
    <x v="411"/>
    <d v="2011-10-03T00:00:00"/>
    <s v="Second Class"/>
    <s v="LD-17005"/>
    <s v="Lisa DeCherney"/>
    <s v="Consumer"/>
    <s v="United States"/>
    <s v="New York City"/>
    <s v="New York"/>
    <n v="10011"/>
    <s v="West"/>
    <s v="OFF-PA-10001289"/>
    <s v="Office Supplies"/>
    <s v="Paper"/>
    <s v="White Computer Printout Paper by Universal"/>
    <n v="77.52"/>
    <n v="2"/>
    <n v="0"/>
    <n v="37.9848"/>
  </r>
  <r>
    <n v="5800"/>
    <s v="CA-2011-166716"/>
    <x v="2"/>
    <x v="1071"/>
    <d v="2011-08-25T00:00:00"/>
    <s v="Second Class"/>
    <s v="CR-12730"/>
    <s v="Craig Reiter"/>
    <s v="Consumer"/>
    <s v="United States"/>
    <s v="Chicago"/>
    <s v="Illinois"/>
    <n v="60610"/>
    <s v="West"/>
    <s v="FUR-CH-10004495"/>
    <s v="Furniture"/>
    <s v="Chairs"/>
    <s v="Global Leather and Oak Executive Chair, Black"/>
    <n v="421.37200000000001"/>
    <n v="2"/>
    <n v="0.3"/>
    <n v="-6.0196000000000538"/>
  </r>
  <r>
    <n v="5801"/>
    <s v="CA-2011-123225"/>
    <x v="2"/>
    <x v="384"/>
    <d v="2011-07-14T00:00:00"/>
    <s v="First Class"/>
    <s v="MN-17935"/>
    <s v="Michael Nguyen"/>
    <s v="Consumer"/>
    <s v="United States"/>
    <s v="El Paso"/>
    <s v="Texas"/>
    <n v="79907"/>
    <s v="West"/>
    <s v="TEC-PH-10000895"/>
    <s v="Technology"/>
    <s v="Phones"/>
    <s v="Polycom VVX 310 VoIP phone"/>
    <n v="575.96800000000007"/>
    <n v="4"/>
    <n v="0.2"/>
    <n v="43.197600000000023"/>
  </r>
  <r>
    <n v="5802"/>
    <s v="CA-2011-123225"/>
    <x v="2"/>
    <x v="384"/>
    <d v="2011-07-14T00:00:00"/>
    <s v="First Class"/>
    <s v="MN-17935"/>
    <s v="Michael Nguyen"/>
    <s v="Consumer"/>
    <s v="United States"/>
    <s v="El Paso"/>
    <s v="Texas"/>
    <n v="79907"/>
    <s v="West"/>
    <s v="OFF-PA-10000552"/>
    <s v="Office Supplies"/>
    <s v="Paper"/>
    <s v="Xerox 200"/>
    <n v="10.368000000000002"/>
    <n v="2"/>
    <n v="0.2"/>
    <n v="3.6288"/>
  </r>
  <r>
    <n v="5803"/>
    <s v="CA-2012-163440"/>
    <x v="1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4-106796"/>
    <x v="3"/>
    <x v="605"/>
    <d v="2014-05-20T00:00:00"/>
    <s v="Standard Class"/>
    <s v="JP-16135"/>
    <s v="Julie Prescott"/>
    <s v="Home Office"/>
    <s v="United States"/>
    <s v="Springfield"/>
    <s v="Ohio"/>
    <n v="45503"/>
    <s v="West"/>
    <s v="OFF-AR-10003504"/>
    <s v="Office Supplies"/>
    <s v="Art"/>
    <s v="Newell 347"/>
    <n v="10.272000000000002"/>
    <n v="3"/>
    <n v="0.2"/>
    <n v="1.1555999999999984"/>
  </r>
  <r>
    <n v="5805"/>
    <s v="CA-2014-113873"/>
    <x v="3"/>
    <x v="38"/>
    <d v="2014-11-20T00:00:00"/>
    <s v="Standard Class"/>
    <s v="KE-16420"/>
    <s v="Katrina Edelman"/>
    <s v="Corporate"/>
    <s v="United States"/>
    <s v="Dallas"/>
    <s v="Texas"/>
    <n v="75220"/>
    <s v="West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4-113873"/>
    <x v="3"/>
    <x v="38"/>
    <d v="2014-11-20T00:00:00"/>
    <s v="Standard Class"/>
    <s v="KE-16420"/>
    <s v="Katrina Edelman"/>
    <s v="Corporate"/>
    <s v="United States"/>
    <s v="Dallas"/>
    <s v="Texas"/>
    <n v="75220"/>
    <s v="West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3-149783"/>
    <x v="0"/>
    <x v="913"/>
    <d v="2013-09-08T00:00:00"/>
    <s v="Second Class"/>
    <s v="DL-13315"/>
    <s v="Delfina Latchford"/>
    <s v="Consumer"/>
    <s v="United States"/>
    <s v="Knoxville"/>
    <s v="Tennessee"/>
    <n v="37918"/>
    <s v="We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3-149783"/>
    <x v="0"/>
    <x v="913"/>
    <d v="2013-09-08T00:00:00"/>
    <s v="Second Class"/>
    <s v="DL-13315"/>
    <s v="Delfina Latchford"/>
    <s v="Consumer"/>
    <s v="United States"/>
    <s v="Knoxville"/>
    <s v="Tennessee"/>
    <n v="37918"/>
    <s v="West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3-149783"/>
    <x v="0"/>
    <x v="913"/>
    <d v="2013-09-08T00:00:00"/>
    <s v="Second Class"/>
    <s v="DL-13315"/>
    <s v="Delfina Latchford"/>
    <s v="Consumer"/>
    <s v="United States"/>
    <s v="Knoxville"/>
    <s v="Tennessee"/>
    <n v="37918"/>
    <s v="West"/>
    <s v="OFF-AR-10002987"/>
    <s v="Office Supplies"/>
    <s v="Art"/>
    <s v="Prismacolor Color Pencil Set"/>
    <n v="31.744"/>
    <n v="2"/>
    <n v="0.2"/>
    <n v="8.3328000000000024"/>
  </r>
  <r>
    <n v="5810"/>
    <s v="CA-2013-125017"/>
    <x v="0"/>
    <x v="1072"/>
    <d v="2013-02-11T00:00:00"/>
    <s v="Standard Class"/>
    <s v="KB-16240"/>
    <s v="Karen Bern"/>
    <s v="Corporate"/>
    <s v="United States"/>
    <s v="Chattanooga"/>
    <s v="Tennessee"/>
    <n v="37421"/>
    <s v="West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2-163279"/>
    <x v="1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Staples"/>
    <n v="105.52"/>
    <n v="4"/>
    <n v="0"/>
    <n v="48.539199999999994"/>
  </r>
  <r>
    <n v="5812"/>
    <s v="US-2012-163279"/>
    <x v="1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2-163279"/>
    <x v="1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2-150196"/>
    <x v="1"/>
    <x v="740"/>
    <d v="2012-07-03T00:00:00"/>
    <s v="First Class"/>
    <s v="SR-20740"/>
    <s v="Steven Roelle"/>
    <s v="Home Office"/>
    <s v="United States"/>
    <s v="New York City"/>
    <s v="New York"/>
    <n v="10024"/>
    <s v="West"/>
    <s v="OFF-PA-10003797"/>
    <s v="Office Supplies"/>
    <s v="Paper"/>
    <s v="Xerox 209"/>
    <n v="19.440000000000001"/>
    <n v="3"/>
    <n v="0"/>
    <n v="9.3312000000000008"/>
  </r>
  <r>
    <n v="5815"/>
    <s v="US-2012-106495"/>
    <x v="1"/>
    <x v="925"/>
    <d v="2012-06-17T00:00:00"/>
    <s v="First Class"/>
    <s v="AC-10450"/>
    <s v="Amy Cox"/>
    <s v="Consumer"/>
    <s v="United States"/>
    <s v="Tampa"/>
    <s v="Florida"/>
    <n v="33614"/>
    <s v="West"/>
    <s v="TEC-AC-10002718"/>
    <s v="Technology"/>
    <s v="Accessories"/>
    <s v="Belkin Standard 104 key USB Keyboard"/>
    <n v="11.672000000000001"/>
    <n v="1"/>
    <n v="0.2"/>
    <n v="-0.7295000000000007"/>
  </r>
  <r>
    <n v="5816"/>
    <s v="CA-2011-124730"/>
    <x v="2"/>
    <x v="35"/>
    <d v="2011-11-26T00:00:00"/>
    <s v="Same Day"/>
    <s v="LS-17245"/>
    <s v="Lynn Smith"/>
    <s v="Consumer"/>
    <s v="United States"/>
    <s v="Utica"/>
    <s v="New York"/>
    <n v="13501"/>
    <s v="We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1-124730"/>
    <x v="2"/>
    <x v="35"/>
    <d v="2011-11-26T00:00:00"/>
    <s v="Same Day"/>
    <s v="LS-17245"/>
    <s v="Lynn Smith"/>
    <s v="Consumer"/>
    <s v="United States"/>
    <s v="Utica"/>
    <s v="New York"/>
    <n v="13501"/>
    <s v="We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1-124730"/>
    <x v="2"/>
    <x v="35"/>
    <d v="2011-11-26T00:00:00"/>
    <s v="Same Day"/>
    <s v="LS-17245"/>
    <s v="Lynn Smith"/>
    <s v="Consumer"/>
    <s v="United States"/>
    <s v="Utica"/>
    <s v="New York"/>
    <n v="13501"/>
    <s v="We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1-124730"/>
    <x v="2"/>
    <x v="35"/>
    <d v="2011-11-26T00:00:00"/>
    <s v="Same Day"/>
    <s v="LS-17245"/>
    <s v="Lynn Smith"/>
    <s v="Consumer"/>
    <s v="United States"/>
    <s v="Utica"/>
    <s v="New York"/>
    <n v="13501"/>
    <s v="We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1-124730"/>
    <x v="2"/>
    <x v="35"/>
    <d v="2011-11-26T00:00:00"/>
    <s v="Same Day"/>
    <s v="LS-17245"/>
    <s v="Lynn Smith"/>
    <s v="Consumer"/>
    <s v="United States"/>
    <s v="Utica"/>
    <s v="New York"/>
    <n v="13501"/>
    <s v="West"/>
    <s v="OFF-LA-10001613"/>
    <s v="Office Supplies"/>
    <s v="Labels"/>
    <s v="Avery File Folder Labels"/>
    <n v="11.52"/>
    <n v="4"/>
    <n v="0"/>
    <n v="5.6448"/>
  </r>
  <r>
    <n v="5821"/>
    <s v="CA-2014-117632"/>
    <x v="3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4-117632"/>
    <x v="3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4-117632"/>
    <x v="3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4-117632"/>
    <x v="3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1-115056"/>
    <x v="2"/>
    <x v="1073"/>
    <d v="2011-05-02T00:00:00"/>
    <s v="Same Day"/>
    <s v="AR-10510"/>
    <s v="Andrew Roberts"/>
    <s v="Consumer"/>
    <s v="United States"/>
    <s v="Columbus"/>
    <s v="Ohio"/>
    <n v="43229"/>
    <s v="We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4-161067"/>
    <x v="3"/>
    <x v="213"/>
    <d v="2014-09-07T00:00:00"/>
    <s v="Second Class"/>
    <s v="KB-16405"/>
    <s v="Katrina Bavinger"/>
    <s v="Home Office"/>
    <s v="United States"/>
    <s v="New York City"/>
    <s v="New York"/>
    <n v="10035"/>
    <s v="West"/>
    <s v="OFF-PA-10000418"/>
    <s v="Office Supplies"/>
    <s v="Paper"/>
    <s v="Xerox 189"/>
    <n v="419.4"/>
    <n v="4"/>
    <n v="0"/>
    <n v="201.31199999999998"/>
  </r>
  <r>
    <n v="5827"/>
    <s v="CA-2014-161067"/>
    <x v="3"/>
    <x v="213"/>
    <d v="2014-09-07T00:00:00"/>
    <s v="Second Class"/>
    <s v="KB-16405"/>
    <s v="Katrina Bavinger"/>
    <s v="Home Office"/>
    <s v="United States"/>
    <s v="New York City"/>
    <s v="New York"/>
    <n v="10035"/>
    <s v="We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4-161067"/>
    <x v="3"/>
    <x v="213"/>
    <d v="2014-09-07T00:00:00"/>
    <s v="Second Class"/>
    <s v="KB-16405"/>
    <s v="Katrina Bavinger"/>
    <s v="Home Office"/>
    <s v="United States"/>
    <s v="New York City"/>
    <s v="New York"/>
    <n v="10035"/>
    <s v="West"/>
    <s v="FUR-CH-10004860"/>
    <s v="Furniture"/>
    <s v="Chairs"/>
    <s v="Global Low Back Tilter Chair"/>
    <n v="181.76400000000001"/>
    <n v="2"/>
    <n v="0.1"/>
    <n v="-8.0784000000000198"/>
  </r>
  <r>
    <n v="5829"/>
    <s v="CA-2014-161067"/>
    <x v="3"/>
    <x v="213"/>
    <d v="2014-09-07T00:00:00"/>
    <s v="Second Class"/>
    <s v="KB-16405"/>
    <s v="Katrina Bavinger"/>
    <s v="Home Office"/>
    <s v="United States"/>
    <s v="New York City"/>
    <s v="New York"/>
    <n v="10035"/>
    <s v="West"/>
    <s v="OFF-AR-10003251"/>
    <s v="Office Supplies"/>
    <s v="Art"/>
    <s v="Prang Drawing Pencil Set"/>
    <n v="5.56"/>
    <n v="2"/>
    <n v="0"/>
    <n v="2.2239999999999998"/>
  </r>
  <r>
    <n v="5830"/>
    <s v="CA-2013-122063"/>
    <x v="0"/>
    <x v="275"/>
    <d v="2013-12-08T00:00:00"/>
    <s v="Standard Class"/>
    <s v="MM-17920"/>
    <s v="Michael Moore"/>
    <s v="Consumer"/>
    <s v="United States"/>
    <s v="Richmond"/>
    <s v="Indiana"/>
    <n v="47374"/>
    <s v="West"/>
    <s v="FUR-TA-10004575"/>
    <s v="Furniture"/>
    <s v="Tables"/>
    <s v="Hon 5100 Series Wood Tables"/>
    <n v="581.96"/>
    <n v="2"/>
    <n v="0"/>
    <n v="104.75279999999998"/>
  </r>
  <r>
    <n v="5831"/>
    <s v="CA-2013-122063"/>
    <x v="0"/>
    <x v="275"/>
    <d v="2013-12-08T00:00:00"/>
    <s v="Standard Class"/>
    <s v="MM-17920"/>
    <s v="Michael Moore"/>
    <s v="Consumer"/>
    <s v="United States"/>
    <s v="Richmond"/>
    <s v="Indiana"/>
    <n v="47374"/>
    <s v="West"/>
    <s v="FUR-CH-10004754"/>
    <s v="Furniture"/>
    <s v="Chairs"/>
    <s v="Global Stack Chair with Arms, Black"/>
    <n v="29.98"/>
    <n v="1"/>
    <n v="0"/>
    <n v="8.0945999999999998"/>
  </r>
  <r>
    <n v="5832"/>
    <s v="CA-2012-111206"/>
    <x v="1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3-142895"/>
    <x v="0"/>
    <x v="658"/>
    <d v="2013-07-27T00:00:00"/>
    <s v="Standard Class"/>
    <s v="BP-11290"/>
    <s v="Beth Paige"/>
    <s v="Consumer"/>
    <s v="United States"/>
    <s v="Concord"/>
    <s v="North Carolina"/>
    <n v="28027"/>
    <s v="West"/>
    <s v="OFF-LA-10000262"/>
    <s v="Office Supplies"/>
    <s v="Labels"/>
    <s v="Avery 494"/>
    <n v="6.2640000000000002"/>
    <n v="3"/>
    <n v="0.2"/>
    <n v="2.0358000000000001"/>
  </r>
  <r>
    <n v="5834"/>
    <s v="CA-2013-142895"/>
    <x v="0"/>
    <x v="658"/>
    <d v="2013-07-27T00:00:00"/>
    <s v="Standard Class"/>
    <s v="BP-11290"/>
    <s v="Beth Paige"/>
    <s v="Consumer"/>
    <s v="United States"/>
    <s v="Concord"/>
    <s v="North Carolina"/>
    <n v="28027"/>
    <s v="West"/>
    <s v="FUR-CH-10002961"/>
    <s v="Furniture"/>
    <s v="Chairs"/>
    <s v="Leather Task Chair, Black"/>
    <n v="363.92"/>
    <n v="5"/>
    <n v="0.2"/>
    <n v="0"/>
  </r>
  <r>
    <n v="5835"/>
    <s v="CA-2012-101868"/>
    <x v="1"/>
    <x v="988"/>
    <d v="2012-06-16T00:00:00"/>
    <s v="Standard Class"/>
    <s v="MJ-17740"/>
    <s v="Max Jones"/>
    <s v="Consumer"/>
    <s v="United States"/>
    <s v="Miami"/>
    <s v="Florida"/>
    <n v="33178"/>
    <s v="West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2-101868"/>
    <x v="1"/>
    <x v="988"/>
    <d v="2012-06-16T00:00:00"/>
    <s v="Standard Class"/>
    <s v="MJ-17740"/>
    <s v="Max Jones"/>
    <s v="Consumer"/>
    <s v="United States"/>
    <s v="Miami"/>
    <s v="Florida"/>
    <n v="33178"/>
    <s v="West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2-101868"/>
    <x v="1"/>
    <x v="988"/>
    <d v="2012-06-16T00:00:00"/>
    <s v="Standard Class"/>
    <s v="MJ-17740"/>
    <s v="Max Jones"/>
    <s v="Consumer"/>
    <s v="United States"/>
    <s v="Miami"/>
    <s v="Florida"/>
    <n v="33178"/>
    <s v="West"/>
    <s v="TEC-AC-10004396"/>
    <s v="Technology"/>
    <s v="Accessories"/>
    <s v="Logitech Keyboard K120"/>
    <n v="72.599999999999994"/>
    <n v="5"/>
    <n v="0.2"/>
    <n v="-8.1674999999999933"/>
  </r>
  <r>
    <n v="5838"/>
    <s v="CA-2014-133207"/>
    <x v="3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2-132948"/>
    <x v="1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2-134992"/>
    <x v="1"/>
    <x v="357"/>
    <d v="2012-09-26T00:00:00"/>
    <s v="Second Class"/>
    <s v="MG-17875"/>
    <s v="Michael Grace"/>
    <s v="Home Office"/>
    <s v="United States"/>
    <s v="Arlington"/>
    <s v="Virginia"/>
    <n v="22204"/>
    <s v="West"/>
    <s v="OFF-PA-10001972"/>
    <s v="Office Supplies"/>
    <s v="Paper"/>
    <s v="Xerox 214"/>
    <n v="32.400000000000006"/>
    <n v="5"/>
    <n v="0"/>
    <n v="15.552000000000001"/>
  </r>
  <r>
    <n v="5841"/>
    <s v="CA-2012-134992"/>
    <x v="1"/>
    <x v="357"/>
    <d v="2012-09-26T00:00:00"/>
    <s v="Second Class"/>
    <s v="MG-17875"/>
    <s v="Michael Grace"/>
    <s v="Home Office"/>
    <s v="United States"/>
    <s v="Arlington"/>
    <s v="Virginia"/>
    <n v="22204"/>
    <s v="West"/>
    <s v="FUR-FU-10002554"/>
    <s v="Furniture"/>
    <s v="Furnishings"/>
    <s v="Westinghouse Floor Lamp with Metal Mesh Shade, Black"/>
    <n v="47.98"/>
    <n v="2"/>
    <n v="0"/>
    <n v="11.035399999999996"/>
  </r>
  <r>
    <n v="5842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2-126725"/>
    <x v="1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2-121783"/>
    <x v="1"/>
    <x v="113"/>
    <d v="2012-11-14T00:00:00"/>
    <s v="Standard Class"/>
    <s v="PO-19180"/>
    <s v="Philisse Overcash"/>
    <s v="Home Office"/>
    <s v="United States"/>
    <s v="Roseville"/>
    <s v="Minnesota"/>
    <n v="55113"/>
    <s v="West"/>
    <s v="OFF-AP-10003849"/>
    <s v="Office Supplies"/>
    <s v="Appliances"/>
    <s v="Hoover Shoulder Vac Commercial Portable Vacuum"/>
    <n v="715.64"/>
    <n v="2"/>
    <n v="0"/>
    <n v="178.90999999999997"/>
  </r>
  <r>
    <n v="5850"/>
    <s v="CA-2012-121783"/>
    <x v="1"/>
    <x v="113"/>
    <d v="2012-11-14T00:00:00"/>
    <s v="Standard Class"/>
    <s v="PO-19180"/>
    <s v="Philisse Overcash"/>
    <s v="Home Office"/>
    <s v="United States"/>
    <s v="Roseville"/>
    <s v="Minnesota"/>
    <n v="55113"/>
    <s v="West"/>
    <s v="OFF-ST-10000078"/>
    <s v="Office Supplies"/>
    <s v="Storage"/>
    <s v="Tennsco 6- and 18-Compartment Lockers"/>
    <n v="795.51"/>
    <n v="3"/>
    <n v="0"/>
    <n v="143.19179999999994"/>
  </r>
  <r>
    <n v="5851"/>
    <s v="CA-2012-121783"/>
    <x v="1"/>
    <x v="113"/>
    <d v="2012-11-14T00:00:00"/>
    <s v="Standard Class"/>
    <s v="PO-19180"/>
    <s v="Philisse Overcash"/>
    <s v="Home Office"/>
    <s v="United States"/>
    <s v="Roseville"/>
    <s v="Minnesota"/>
    <n v="55113"/>
    <s v="West"/>
    <s v="TEC-CO-10001571"/>
    <s v="Technology"/>
    <s v="Copiers"/>
    <s v="Sharp 1540cs Digital Laser Copier"/>
    <n v="549.99"/>
    <n v="1"/>
    <n v="0"/>
    <n v="274.995"/>
  </r>
  <r>
    <n v="5852"/>
    <s v="CA-2012-121783"/>
    <x v="1"/>
    <x v="113"/>
    <d v="2012-11-14T00:00:00"/>
    <s v="Standard Class"/>
    <s v="PO-19180"/>
    <s v="Philisse Overcash"/>
    <s v="Home Office"/>
    <s v="United States"/>
    <s v="Roseville"/>
    <s v="Minnesota"/>
    <n v="55113"/>
    <s v="West"/>
    <s v="OFF-BI-10001658"/>
    <s v="Office Supplies"/>
    <s v="Binders"/>
    <s v="GBC Standard Therm-A-Bind Covers"/>
    <n v="74.760000000000005"/>
    <n v="3"/>
    <n v="0"/>
    <n v="34.389600000000002"/>
  </r>
  <r>
    <n v="5853"/>
    <s v="CA-2012-121783"/>
    <x v="1"/>
    <x v="113"/>
    <d v="2012-11-14T00:00:00"/>
    <s v="Standard Class"/>
    <s v="PO-19180"/>
    <s v="Philisse Overcash"/>
    <s v="Home Office"/>
    <s v="United States"/>
    <s v="Roseville"/>
    <s v="Minnesota"/>
    <n v="55113"/>
    <s v="West"/>
    <s v="FUR-FU-10004351"/>
    <s v="Furniture"/>
    <s v="Furnishings"/>
    <s v="Staples"/>
    <n v="29.22"/>
    <n v="3"/>
    <n v="0"/>
    <n v="12.856800000000002"/>
  </r>
  <r>
    <n v="5854"/>
    <s v="US-2011-138835"/>
    <x v="2"/>
    <x v="1076"/>
    <d v="2011-09-14T00:00:00"/>
    <s v="Standard Class"/>
    <s v="DA-13450"/>
    <s v="Dianna Arnett"/>
    <s v="Home Office"/>
    <s v="United States"/>
    <s v="Virginia Beach"/>
    <s v="Virginia"/>
    <n v="23464"/>
    <s v="West"/>
    <s v="OFF-BI-10003314"/>
    <s v="Office Supplies"/>
    <s v="Binders"/>
    <s v="Tuff Stuff Recycled Round Ring Binders"/>
    <n v="9.64"/>
    <n v="2"/>
    <n v="0"/>
    <n v="4.7236000000000002"/>
  </r>
  <r>
    <n v="5855"/>
    <s v="CA-2012-112214"/>
    <x v="1"/>
    <x v="1077"/>
    <d v="2012-08-11T00:00:00"/>
    <s v="Standard Class"/>
    <s v="AH-10690"/>
    <s v="Anna Häberlin"/>
    <s v="Corporate"/>
    <s v="United States"/>
    <s v="Dallas"/>
    <s v="Texas"/>
    <n v="752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2-112214"/>
    <x v="1"/>
    <x v="1077"/>
    <d v="2012-08-11T00:00:00"/>
    <s v="Standard Class"/>
    <s v="AH-10690"/>
    <s v="Anna Häberlin"/>
    <s v="Corporate"/>
    <s v="United States"/>
    <s v="Dallas"/>
    <s v="Texas"/>
    <n v="75220"/>
    <s v="West"/>
    <s v="OFF-SU-10003567"/>
    <s v="Office Supplies"/>
    <s v="Supplies"/>
    <s v="Stiletto Hand Letter Openers"/>
    <n v="23.04"/>
    <n v="3"/>
    <n v="0.2"/>
    <n v="-4.895999999999999"/>
  </r>
  <r>
    <n v="5857"/>
    <s v="CA-2012-112214"/>
    <x v="1"/>
    <x v="1077"/>
    <d v="2012-08-11T00:00:00"/>
    <s v="Standard Class"/>
    <s v="AH-10690"/>
    <s v="Anna Häberlin"/>
    <s v="Corporate"/>
    <s v="United States"/>
    <s v="Dallas"/>
    <s v="Texas"/>
    <n v="75220"/>
    <s v="West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2-112214"/>
    <x v="1"/>
    <x v="1077"/>
    <d v="2012-08-11T00:00:00"/>
    <s v="Standard Class"/>
    <s v="AH-10690"/>
    <s v="Anna Häberlin"/>
    <s v="Corporate"/>
    <s v="United States"/>
    <s v="Dallas"/>
    <s v="Texas"/>
    <n v="75220"/>
    <s v="West"/>
    <s v="FUR-FU-10002364"/>
    <s v="Furniture"/>
    <s v="Furnishings"/>
    <s v="Eldon Expressions Wood Desk Accessories, Oak"/>
    <n v="14.76"/>
    <n v="5"/>
    <n v="0.6"/>
    <n v="-11.439000000000004"/>
  </r>
  <r>
    <n v="5859"/>
    <s v="US-2014-153255"/>
    <x v="3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2-108119"/>
    <x v="1"/>
    <x v="549"/>
    <d v="2012-11-08T00:00:00"/>
    <s v="Standard Class"/>
    <s v="MS-17530"/>
    <s v="MaryBeth Skach"/>
    <s v="Consumer"/>
    <s v="United States"/>
    <s v="Conway"/>
    <s v="Arkansas"/>
    <n v="72032"/>
    <s v="West"/>
    <s v="FUR-TA-10002530"/>
    <s v="Furniture"/>
    <s v="Tables"/>
    <s v="Iceberg OfficeWorks 42&quot; Round Tables"/>
    <n v="301.95999999999998"/>
    <n v="2"/>
    <n v="0"/>
    <n v="45.293999999999983"/>
  </r>
  <r>
    <n v="5861"/>
    <s v="CA-2012-157434"/>
    <x v="1"/>
    <x v="1078"/>
    <d v="2012-05-04T00:00:00"/>
    <s v="Second Class"/>
    <s v="JK-15640"/>
    <s v="Jim Kriz"/>
    <s v="Home Office"/>
    <s v="United States"/>
    <s v="Philadelphia"/>
    <s v="Pennsylvania"/>
    <n v="19120"/>
    <s v="West"/>
    <s v="OFF-PA-10001526"/>
    <s v="Office Supplies"/>
    <s v="Paper"/>
    <s v="Xerox 1949"/>
    <n v="7.9680000000000009"/>
    <n v="2"/>
    <n v="0.2"/>
    <n v="2.8884000000000007"/>
  </r>
  <r>
    <n v="5862"/>
    <s v="CA-2013-101525"/>
    <x v="0"/>
    <x v="766"/>
    <d v="2013-05-05T00:00:00"/>
    <s v="Second Class"/>
    <s v="CM-12235"/>
    <s v="Chris McAfee"/>
    <s v="Consumer"/>
    <s v="United States"/>
    <s v="Little Rock"/>
    <s v="Arkansas"/>
    <n v="72209"/>
    <s v="West"/>
    <s v="OFF-PA-10001497"/>
    <s v="Office Supplies"/>
    <s v="Paper"/>
    <s v="Xerox 1914"/>
    <n v="109.92"/>
    <n v="2"/>
    <n v="0"/>
    <n v="53.860799999999998"/>
  </r>
  <r>
    <n v="5863"/>
    <s v="CA-2013-101525"/>
    <x v="0"/>
    <x v="766"/>
    <d v="2013-05-05T00:00:00"/>
    <s v="Second Class"/>
    <s v="CM-12235"/>
    <s v="Chris McAfee"/>
    <s v="Consumer"/>
    <s v="United States"/>
    <s v="Little Rock"/>
    <s v="Arkansas"/>
    <n v="72209"/>
    <s v="West"/>
    <s v="OFF-PA-10003936"/>
    <s v="Office Supplies"/>
    <s v="Paper"/>
    <s v="Xerox 1994"/>
    <n v="19.440000000000001"/>
    <n v="3"/>
    <n v="0"/>
    <n v="9.3312000000000008"/>
  </r>
  <r>
    <n v="5864"/>
    <s v="CA-2013-101525"/>
    <x v="0"/>
    <x v="766"/>
    <d v="2013-05-05T00:00:00"/>
    <s v="Second Class"/>
    <s v="CM-12235"/>
    <s v="Chris McAfee"/>
    <s v="Consumer"/>
    <s v="United States"/>
    <s v="Little Rock"/>
    <s v="Arkansas"/>
    <n v="72209"/>
    <s v="West"/>
    <s v="OFF-AR-10000716"/>
    <s v="Office Supplies"/>
    <s v="Art"/>
    <s v="DIXON Ticonderoga Erasable Checking Pencils"/>
    <n v="11.16"/>
    <n v="2"/>
    <n v="0"/>
    <n v="4.3524000000000003"/>
  </r>
  <r>
    <n v="5865"/>
    <s v="US-2011-117968"/>
    <x v="2"/>
    <x v="79"/>
    <d v="2011-08-07T00:00:00"/>
    <s v="Second Class"/>
    <s v="RS-19420"/>
    <s v="Ricardo Sperren"/>
    <s v="Corporate"/>
    <s v="United States"/>
    <s v="Meriden"/>
    <s v="Connecticut"/>
    <n v="6450"/>
    <s v="We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1-117968"/>
    <x v="2"/>
    <x v="79"/>
    <d v="2011-08-07T00:00:00"/>
    <s v="Second Class"/>
    <s v="RS-19420"/>
    <s v="Ricardo Sperren"/>
    <s v="Corporate"/>
    <s v="United States"/>
    <s v="Meriden"/>
    <s v="Connecticut"/>
    <n v="6450"/>
    <s v="We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1-117968"/>
    <x v="2"/>
    <x v="79"/>
    <d v="2011-08-07T00:00:00"/>
    <s v="Second Class"/>
    <s v="RS-19420"/>
    <s v="Ricardo Sperren"/>
    <s v="Corporate"/>
    <s v="United States"/>
    <s v="Meriden"/>
    <s v="Connecticut"/>
    <n v="6450"/>
    <s v="West"/>
    <s v="FUR-CH-10002335"/>
    <s v="Furniture"/>
    <s v="Chairs"/>
    <s v="Hon GuestStacker Chair"/>
    <n v="1133.3499999999999"/>
    <n v="5"/>
    <n v="0"/>
    <n v="294.67100000000005"/>
  </r>
  <r>
    <n v="5868"/>
    <s v="CA-2013-158211"/>
    <x v="0"/>
    <x v="810"/>
    <d v="2013-01-08T00:00:00"/>
    <s v="Standard Class"/>
    <s v="BP-11185"/>
    <s v="Ben Peterman"/>
    <s v="Corporate"/>
    <s v="United States"/>
    <s v="Philadelphia"/>
    <s v="Pennsylvania"/>
    <n v="19143"/>
    <s v="West"/>
    <s v="OFF-AR-10004078"/>
    <s v="Office Supplies"/>
    <s v="Art"/>
    <s v="Newell 312"/>
    <n v="4.6719999999999997"/>
    <n v="1"/>
    <n v="0.2"/>
    <n v="0.58399999999999985"/>
  </r>
  <r>
    <n v="5869"/>
    <s v="CA-2013-158211"/>
    <x v="0"/>
    <x v="810"/>
    <d v="2013-01-08T00:00:00"/>
    <s v="Standard Class"/>
    <s v="BP-11185"/>
    <s v="Ben Peterman"/>
    <s v="Corporate"/>
    <s v="United States"/>
    <s v="Philadelphia"/>
    <s v="Pennsylvania"/>
    <n v="19143"/>
    <s v="West"/>
    <s v="OFF-BI-10002026"/>
    <s v="Office Supplies"/>
    <s v="Binders"/>
    <s v="Avery Arch Ring Binders"/>
    <n v="104.58000000000001"/>
    <n v="6"/>
    <n v="0.7"/>
    <n v="-80.178000000000026"/>
  </r>
  <r>
    <n v="5870"/>
    <s v="CA-2013-152247"/>
    <x v="0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3-128223"/>
    <x v="0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3-154235"/>
    <x v="0"/>
    <x v="446"/>
    <d v="2013-09-29T00:00:00"/>
    <s v="Standard Class"/>
    <s v="RD-19900"/>
    <s v="Ruben Dartt"/>
    <s v="Consumer"/>
    <s v="United States"/>
    <s v="Bloomington"/>
    <s v="Indiana"/>
    <n v="47401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4-129910"/>
    <x v="3"/>
    <x v="983"/>
    <d v="2014-04-04T00:00:00"/>
    <s v="Standard Class"/>
    <s v="ME-17320"/>
    <s v="Maria Etezadi"/>
    <s v="Home Office"/>
    <s v="United States"/>
    <s v="Columbus"/>
    <s v="Georgia"/>
    <n v="31907"/>
    <s v="West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4-133095"/>
    <x v="3"/>
    <x v="400"/>
    <d v="2014-06-05T00:00:00"/>
    <s v="Same Day"/>
    <s v="EH-14005"/>
    <s v="Erica Hernandez"/>
    <s v="Home Office"/>
    <s v="United States"/>
    <s v="Jonesboro"/>
    <s v="Arkansas"/>
    <n v="72401"/>
    <s v="West"/>
    <s v="OFF-BI-10002353"/>
    <s v="Office Supplies"/>
    <s v="Binders"/>
    <s v="GBC VeloBind Cover Sets"/>
    <n v="108.08"/>
    <n v="7"/>
    <n v="0"/>
    <n v="54.04"/>
  </r>
  <r>
    <n v="5875"/>
    <s v="CA-2014-133095"/>
    <x v="3"/>
    <x v="400"/>
    <d v="2014-06-05T00:00:00"/>
    <s v="Same Day"/>
    <s v="EH-14005"/>
    <s v="Erica Hernandez"/>
    <s v="Home Office"/>
    <s v="United States"/>
    <s v="Jonesboro"/>
    <s v="Arkansas"/>
    <n v="72401"/>
    <s v="West"/>
    <s v="OFF-BI-10004141"/>
    <s v="Office Supplies"/>
    <s v="Binders"/>
    <s v="Insertable Tab Indexes For Data Binders"/>
    <n v="9.5400000000000009"/>
    <n v="3"/>
    <n v="0"/>
    <n v="4.3883999999999999"/>
  </r>
  <r>
    <n v="5876"/>
    <s v="CA-2012-130554"/>
    <x v="1"/>
    <x v="1003"/>
    <d v="2012-04-09T00:00:00"/>
    <s v="First Class"/>
    <s v="FM-14290"/>
    <s v="Frank Merwin"/>
    <s v="Home Office"/>
    <s v="United States"/>
    <s v="Philadelphia"/>
    <s v="Pennsylvania"/>
    <n v="19140"/>
    <s v="West"/>
    <s v="OFF-AR-10001954"/>
    <s v="Office Supplies"/>
    <s v="Art"/>
    <s v="Newell 331"/>
    <n v="11.736000000000001"/>
    <n v="3"/>
    <n v="0.2"/>
    <n v="1.0268999999999999"/>
  </r>
  <r>
    <n v="5877"/>
    <s v="CA-2011-152443"/>
    <x v="2"/>
    <x v="371"/>
    <d v="2011-05-26T00:00:00"/>
    <s v="Standard Class"/>
    <s v="FG-14260"/>
    <s v="Frank Gastineau"/>
    <s v="Home Office"/>
    <s v="United States"/>
    <s v="Lawrence"/>
    <s v="Massachusetts"/>
    <n v="1841"/>
    <s v="West"/>
    <s v="OFF-BI-10001071"/>
    <s v="Office Supplies"/>
    <s v="Binders"/>
    <s v="GBC ProClick Punch Binding System"/>
    <n v="447.85999999999996"/>
    <n v="7"/>
    <n v="0"/>
    <n v="219.45140000000001"/>
  </r>
  <r>
    <n v="5878"/>
    <s v="CA-2011-152443"/>
    <x v="2"/>
    <x v="371"/>
    <d v="2011-05-26T00:00:00"/>
    <s v="Standard Class"/>
    <s v="FG-14260"/>
    <s v="Frank Gastineau"/>
    <s v="Home Office"/>
    <s v="United States"/>
    <s v="Lawrence"/>
    <s v="Massachusetts"/>
    <n v="1841"/>
    <s v="West"/>
    <s v="OFF-PA-10003022"/>
    <s v="Office Supplies"/>
    <s v="Paper"/>
    <s v="Xerox 1992"/>
    <n v="17.940000000000001"/>
    <n v="3"/>
    <n v="0"/>
    <n v="8.7906000000000013"/>
  </r>
  <r>
    <n v="5879"/>
    <s v="CA-2011-152443"/>
    <x v="2"/>
    <x v="371"/>
    <d v="2011-05-26T00:00:00"/>
    <s v="Standard Class"/>
    <s v="FG-14260"/>
    <s v="Frank Gastineau"/>
    <s v="Home Office"/>
    <s v="United States"/>
    <s v="Lawrence"/>
    <s v="Massachusetts"/>
    <n v="1841"/>
    <s v="West"/>
    <s v="OFF-AP-10001293"/>
    <s v="Office Supplies"/>
    <s v="Appliances"/>
    <s v="Belkin 8 Outlet Surge Protector"/>
    <n v="245.88"/>
    <n v="6"/>
    <n v="0"/>
    <n v="68.846399999999988"/>
  </r>
  <r>
    <n v="5880"/>
    <s v="CA-2013-133319"/>
    <x v="0"/>
    <x v="64"/>
    <d v="2013-09-12T00:00:00"/>
    <s v="Standard Class"/>
    <s v="MV-17485"/>
    <s v="Mark Van Huff"/>
    <s v="Consumer"/>
    <s v="United States"/>
    <s v="New York City"/>
    <s v="New York"/>
    <n v="10011"/>
    <s v="West"/>
    <s v="OFF-PA-10001815"/>
    <s v="Office Supplies"/>
    <s v="Paper"/>
    <s v="Xerox 1885"/>
    <n v="192.16"/>
    <n v="4"/>
    <n v="0"/>
    <n v="92.236799999999988"/>
  </r>
  <r>
    <n v="5881"/>
    <s v="CA-2013-133935"/>
    <x v="0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3-133935"/>
    <x v="0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3-133935"/>
    <x v="0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3-136301"/>
    <x v="0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3-136301"/>
    <x v="0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1-109456"/>
    <x v="2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1-109456"/>
    <x v="2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4-151596"/>
    <x v="3"/>
    <x v="1048"/>
    <d v="2014-10-12T00:00:00"/>
    <s v="First Class"/>
    <s v="BP-11050"/>
    <s v="Barry Pond"/>
    <s v="Corporate"/>
    <s v="United States"/>
    <s v="Cranston"/>
    <s v="Rhode Island"/>
    <n v="2920"/>
    <s v="West"/>
    <s v="OFF-ST-10001837"/>
    <s v="Office Supplies"/>
    <s v="Storage"/>
    <s v="SAFCO Mobile Desk Side File, Wire Frame"/>
    <n v="42.76"/>
    <n v="1"/>
    <n v="0"/>
    <n v="11.117599999999999"/>
  </r>
  <r>
    <n v="5889"/>
    <s v="CA-2012-147879"/>
    <x v="1"/>
    <x v="820"/>
    <d v="2012-05-12T00:00:00"/>
    <s v="Standard Class"/>
    <s v="CC-12220"/>
    <s v="Chris Cortes"/>
    <s v="Consumer"/>
    <s v="United States"/>
    <s v="Owensboro"/>
    <s v="Kentucky"/>
    <n v="42301"/>
    <s v="West"/>
    <s v="OFF-PA-10001952"/>
    <s v="Office Supplies"/>
    <s v="Paper"/>
    <s v="Xerox 1902"/>
    <n v="45.68"/>
    <n v="2"/>
    <n v="0"/>
    <n v="21.012799999999999"/>
  </r>
  <r>
    <n v="5890"/>
    <s v="CA-2013-166625"/>
    <x v="0"/>
    <x v="167"/>
    <d v="2013-04-18T00:00:00"/>
    <s v="First Class"/>
    <s v="JM-15580"/>
    <s v="Jill Matthias"/>
    <s v="Consumer"/>
    <s v="United States"/>
    <s v="Baltimore"/>
    <s v="Maryland"/>
    <n v="21215"/>
    <s v="West"/>
    <s v="OFF-BI-10002414"/>
    <s v="Office Supplies"/>
    <s v="Binders"/>
    <s v="GBC ProClick Spines for 32-Hole Punch"/>
    <n v="25.06"/>
    <n v="2"/>
    <n v="0"/>
    <n v="11.778199999999998"/>
  </r>
  <r>
    <n v="5891"/>
    <s v="CA-2013-146157"/>
    <x v="0"/>
    <x v="831"/>
    <d v="2013-11-27T00:00:00"/>
    <s v="Standard Class"/>
    <s v="RD-19720"/>
    <s v="Roger Demir"/>
    <s v="Consumer"/>
    <s v="United States"/>
    <s v="Chicago"/>
    <s v="Illinois"/>
    <n v="60610"/>
    <s v="West"/>
    <s v="OFF-PA-10001790"/>
    <s v="Office Supplies"/>
    <s v="Paper"/>
    <s v="Xerox 1910"/>
    <n v="38.432000000000002"/>
    <n v="1"/>
    <n v="0.2"/>
    <n v="13.451199999999996"/>
  </r>
  <r>
    <n v="5892"/>
    <s v="CA-2013-146157"/>
    <x v="0"/>
    <x v="831"/>
    <d v="2013-11-27T00:00:00"/>
    <s v="Standard Class"/>
    <s v="RD-19720"/>
    <s v="Roger Demir"/>
    <s v="Consumer"/>
    <s v="United States"/>
    <s v="Chicago"/>
    <s v="Illinois"/>
    <n v="60610"/>
    <s v="West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3-146157"/>
    <x v="0"/>
    <x v="831"/>
    <d v="2013-11-27T00:00:00"/>
    <s v="Standard Class"/>
    <s v="RD-19720"/>
    <s v="Roger Demir"/>
    <s v="Consumer"/>
    <s v="United States"/>
    <s v="Chicago"/>
    <s v="Illinois"/>
    <n v="60610"/>
    <s v="West"/>
    <s v="TEC-AC-10003657"/>
    <s v="Technology"/>
    <s v="Accessories"/>
    <s v="Lenovo 17-Key USB Numeric Keypad"/>
    <n v="81.576000000000008"/>
    <n v="3"/>
    <n v="0.2"/>
    <n v="2.0393999999999934"/>
  </r>
  <r>
    <n v="5894"/>
    <s v="CA-2014-159954"/>
    <x v="3"/>
    <x v="18"/>
    <d v="2014-09-15T00:00:00"/>
    <s v="Standard Class"/>
    <s v="SS-20410"/>
    <s v="Shahid Shariari"/>
    <s v="Consumer"/>
    <s v="United States"/>
    <s v="Atlanta"/>
    <s v="Georgia"/>
    <n v="30318"/>
    <s v="West"/>
    <s v="OFF-BI-10004876"/>
    <s v="Office Supplies"/>
    <s v="Binders"/>
    <s v="Wilson Jones Suede Grain Vinyl Binders"/>
    <n v="2.78"/>
    <n v="1"/>
    <n v="0"/>
    <n v="1.3621999999999999"/>
  </r>
  <r>
    <n v="5895"/>
    <s v="CA-2014-100825"/>
    <x v="3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1-168305"/>
    <x v="2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1-168305"/>
    <x v="2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Staples"/>
    <n v="21.400000000000002"/>
    <n v="5"/>
    <n v="0"/>
    <n v="9.629999999999999"/>
  </r>
  <r>
    <n v="5898"/>
    <s v="CA-2013-167682"/>
    <x v="0"/>
    <x v="1015"/>
    <d v="2013-04-10T00:00:00"/>
    <s v="Standard Class"/>
    <s v="ZD-21925"/>
    <s v="Zuschuss Donatelli"/>
    <s v="Consumer"/>
    <s v="United States"/>
    <s v="Richmond"/>
    <s v="Indiana"/>
    <n v="47374"/>
    <s v="West"/>
    <s v="FUR-FU-10003799"/>
    <s v="Furniture"/>
    <s v="Furnishings"/>
    <s v="Seth Thomas 13 1/2&quot; Wall Clock"/>
    <n v="71.12"/>
    <n v="4"/>
    <n v="0"/>
    <n v="22.047199999999997"/>
  </r>
  <r>
    <n v="5899"/>
    <s v="CA-2013-167682"/>
    <x v="0"/>
    <x v="1015"/>
    <d v="2013-04-10T00:00:00"/>
    <s v="Standard Class"/>
    <s v="ZD-21925"/>
    <s v="Zuschuss Donatelli"/>
    <s v="Consumer"/>
    <s v="United States"/>
    <s v="Richmond"/>
    <s v="Indiana"/>
    <n v="47374"/>
    <s v="West"/>
    <s v="TEC-PH-10000673"/>
    <s v="Technology"/>
    <s v="Phones"/>
    <s v="Plantronics Voyager Pro HD - Bluetooth Headset"/>
    <n v="259.95999999999998"/>
    <n v="4"/>
    <n v="0"/>
    <n v="124.7808"/>
  </r>
  <r>
    <n v="5900"/>
    <s v="CA-2014-108000"/>
    <x v="3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s"/>
    <n v="9.7799999999999994"/>
    <n v="1"/>
    <n v="0"/>
    <n v="4.8899999999999997"/>
  </r>
  <r>
    <n v="5901"/>
    <s v="CA-2012-146465"/>
    <x v="1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3-159639"/>
    <x v="0"/>
    <x v="581"/>
    <d v="2013-12-03T00:00:00"/>
    <s v="Standard Class"/>
    <s v="PC-18745"/>
    <s v="Pamela Coakley"/>
    <s v="Corporate"/>
    <s v="United States"/>
    <s v="Westfield"/>
    <s v="New Jersey"/>
    <n v="7090"/>
    <s v="West"/>
    <s v="FUR-FU-10001889"/>
    <s v="Furniture"/>
    <s v="Furnishings"/>
    <s v="Ultra Door Pull Handle"/>
    <n v="31.56"/>
    <n v="3"/>
    <n v="0"/>
    <n v="10.4148"/>
  </r>
  <r>
    <n v="5903"/>
    <s v="US-2014-153948"/>
    <x v="3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4-153948"/>
    <x v="3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Staples"/>
    <n v="45.36"/>
    <n v="4"/>
    <n v="0"/>
    <n v="22.226399999999998"/>
  </r>
  <r>
    <n v="5905"/>
    <s v="US-2014-153948"/>
    <x v="3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4-153948"/>
    <x v="3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4-153948"/>
    <x v="3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3-113985"/>
    <x v="0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3-113985"/>
    <x v="0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3-113985"/>
    <x v="0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3-113985"/>
    <x v="0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3-155383"/>
    <x v="0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1-120432"/>
    <x v="2"/>
    <x v="829"/>
    <d v="2011-08-26T00:00:00"/>
    <s v="Second Class"/>
    <s v="DW-13585"/>
    <s v="Dorothy Wardle"/>
    <s v="Corporate"/>
    <s v="United States"/>
    <s v="Owensboro"/>
    <s v="Kentucky"/>
    <n v="42301"/>
    <s v="West"/>
    <s v="OFF-SU-10004661"/>
    <s v="Office Supplies"/>
    <s v="Supplies"/>
    <s v="Acme Titanium Bonded Scissors"/>
    <n v="25.5"/>
    <n v="3"/>
    <n v="0"/>
    <n v="6.63"/>
  </r>
  <r>
    <n v="5914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OFF-ST-10000617"/>
    <s v="Office Supplies"/>
    <s v="Storage"/>
    <s v="Woodgrain Magazine Files by Perma"/>
    <n v="14.9"/>
    <n v="5"/>
    <n v="0"/>
    <n v="1.0429999999999984"/>
  </r>
  <r>
    <n v="5915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OFF-LA-10002762"/>
    <s v="Office Supplies"/>
    <s v="Labels"/>
    <s v="Avery 485"/>
    <n v="87.71"/>
    <n v="7"/>
    <n v="0"/>
    <n v="41.223699999999994"/>
  </r>
  <r>
    <n v="5916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FUR-BO-10002213"/>
    <s v="Furniture"/>
    <s v="Bookcases"/>
    <s v="DMI Eclipse Executive Suite Bookcases"/>
    <n v="2003.9200000000003"/>
    <n v="5"/>
    <n v="0.2"/>
    <n v="-25.049000000000149"/>
  </r>
  <r>
    <n v="5920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2-126977"/>
    <x v="1"/>
    <x v="14"/>
    <d v="2012-09-23T00:00:00"/>
    <s v="Standard Class"/>
    <s v="PF-19120"/>
    <s v="Peter Fuller"/>
    <s v="Consumer"/>
    <s v="United States"/>
    <s v="New York City"/>
    <s v="New York"/>
    <n v="10035"/>
    <s v="West"/>
    <s v="TEC-PH-10000169"/>
    <s v="Technology"/>
    <s v="Phones"/>
    <s v="ARKON Windshield Dashboard Air Vent Car Mount Holder"/>
    <n v="67.8"/>
    <n v="4"/>
    <n v="0"/>
    <n v="1.3559999999999945"/>
  </r>
  <r>
    <n v="5924"/>
    <s v="CA-2013-130288"/>
    <x v="0"/>
    <x v="491"/>
    <d v="2013-12-01T00:00:00"/>
    <s v="Second Class"/>
    <s v="DK-13225"/>
    <s v="Dean Katz"/>
    <s v="Corporate"/>
    <s v="United States"/>
    <s v="New York City"/>
    <s v="New York"/>
    <n v="10011"/>
    <s v="West"/>
    <s v="FUR-TA-10002958"/>
    <s v="Furniture"/>
    <s v="Tables"/>
    <s v="Bevis Oval Conference Table, Walnut"/>
    <n v="313.17599999999999"/>
    <n v="2"/>
    <n v="0.4"/>
    <n v="-120.05080000000007"/>
  </r>
  <r>
    <n v="5925"/>
    <s v="CA-2014-146458"/>
    <x v="3"/>
    <x v="123"/>
    <d v="2014-11-23T00:00:00"/>
    <s v="Second Class"/>
    <s v="RB-19435"/>
    <s v="Richard Bierner"/>
    <s v="Consumer"/>
    <s v="United States"/>
    <s v="Springfield"/>
    <s v="Virginia"/>
    <n v="22153"/>
    <s v="West"/>
    <s v="OFF-AR-10001177"/>
    <s v="Office Supplies"/>
    <s v="Art"/>
    <s v="Newell 349"/>
    <n v="22.959999999999997"/>
    <n v="7"/>
    <n v="0"/>
    <n v="6.6583999999999968"/>
  </r>
  <r>
    <n v="5926"/>
    <s v="CA-2014-150420"/>
    <x v="3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1-118997"/>
    <x v="2"/>
    <x v="918"/>
    <d v="2011-04-12T00:00:00"/>
    <s v="Standard Class"/>
    <s v="RA-19885"/>
    <s v="Ruben Ausman"/>
    <s v="Corporate"/>
    <s v="United States"/>
    <s v="Decatur"/>
    <s v="Alabama"/>
    <n v="35601"/>
    <s v="West"/>
    <s v="FUR-TA-10001086"/>
    <s v="Furniture"/>
    <s v="Tables"/>
    <s v="SAFCO PlanMaster Boards, 60w x 37-1/2d, White Melamine"/>
    <n v="1215.92"/>
    <n v="8"/>
    <n v="0"/>
    <n v="316.13920000000007"/>
  </r>
  <r>
    <n v="5928"/>
    <s v="CA-2011-114314"/>
    <x v="2"/>
    <x v="856"/>
    <d v="2011-10-15T00:00:00"/>
    <s v="Standard Class"/>
    <s v="DB-13555"/>
    <s v="Dorothy Badders"/>
    <s v="Corporate"/>
    <s v="United States"/>
    <s v="Fayetteville"/>
    <s v="Arkansas"/>
    <n v="72701"/>
    <s v="West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1-114314"/>
    <x v="2"/>
    <x v="856"/>
    <d v="2011-10-15T00:00:00"/>
    <s v="Standard Class"/>
    <s v="DB-13555"/>
    <s v="Dorothy Badders"/>
    <s v="Corporate"/>
    <s v="United States"/>
    <s v="Fayetteville"/>
    <s v="Arkansas"/>
    <n v="72701"/>
    <s v="West"/>
    <s v="FUR-FU-10002107"/>
    <s v="Furniture"/>
    <s v="Furnishings"/>
    <s v="Eldon Pizzaz Desk Accessories"/>
    <n v="8.92"/>
    <n v="4"/>
    <n v="0"/>
    <n v="3.9248000000000003"/>
  </r>
  <r>
    <n v="5930"/>
    <s v="US-2014-169551"/>
    <x v="3"/>
    <x v="437"/>
    <d v="2014-07-10T00:00:00"/>
    <s v="First Class"/>
    <s v="RL-19615"/>
    <s v="Rob Lucas"/>
    <s v="Consumer"/>
    <s v="United States"/>
    <s v="Philadelphia"/>
    <s v="Pennsylvania"/>
    <n v="19120"/>
    <s v="West"/>
    <s v="FUR-BO-10001519"/>
    <s v="Furniture"/>
    <s v="Bookcases"/>
    <s v="O'Sullivan 3-Shelf Heavy-Duty Bookcases"/>
    <n v="87.210000000000008"/>
    <n v="3"/>
    <n v="0.5"/>
    <n v="-45.349200000000003"/>
  </r>
  <r>
    <n v="5931"/>
    <s v="US-2014-169551"/>
    <x v="3"/>
    <x v="437"/>
    <d v="2014-07-10T00:00:00"/>
    <s v="First Class"/>
    <s v="RL-19615"/>
    <s v="Rob Lucas"/>
    <s v="Consumer"/>
    <s v="United States"/>
    <s v="Philadelphia"/>
    <s v="Pennsylvania"/>
    <n v="19120"/>
    <s v="West"/>
    <s v="OFF-PA-10004100"/>
    <s v="Office Supplies"/>
    <s v="Paper"/>
    <s v="Xerox 216"/>
    <n v="15.552000000000003"/>
    <n v="3"/>
    <n v="0.2"/>
    <n v="5.4432"/>
  </r>
  <r>
    <n v="5932"/>
    <s v="US-2014-169551"/>
    <x v="3"/>
    <x v="437"/>
    <d v="2014-07-10T00:00:00"/>
    <s v="First Class"/>
    <s v="RL-19615"/>
    <s v="Rob Lucas"/>
    <s v="Consumer"/>
    <s v="United States"/>
    <s v="Philadelphia"/>
    <s v="Pennsylvania"/>
    <n v="19120"/>
    <s v="West"/>
    <s v="TEC-PH-10001363"/>
    <s v="Technology"/>
    <s v="Phones"/>
    <s v="Apple iPhone 5S"/>
    <n v="683.98799999999994"/>
    <n v="2"/>
    <n v="0.4"/>
    <n v="-113.9980000000001"/>
  </r>
  <r>
    <n v="5933"/>
    <s v="US-2014-169551"/>
    <x v="3"/>
    <x v="437"/>
    <d v="2014-07-10T00:00:00"/>
    <s v="First Class"/>
    <s v="RL-19615"/>
    <s v="Rob Lucas"/>
    <s v="Consumer"/>
    <s v="United States"/>
    <s v="Philadelphia"/>
    <s v="Pennsylvania"/>
    <n v="19120"/>
    <s v="West"/>
    <s v="OFF-ST-10004835"/>
    <s v="Office Supplies"/>
    <s v="Storage"/>
    <s v="Plastic Stacking Crates &amp; Casters"/>
    <n v="13.392000000000001"/>
    <n v="3"/>
    <n v="0.2"/>
    <n v="1.0044"/>
  </r>
  <r>
    <n v="5934"/>
    <s v="US-2014-169551"/>
    <x v="3"/>
    <x v="437"/>
    <d v="2014-07-10T00:00:00"/>
    <s v="First Class"/>
    <s v="RL-19615"/>
    <s v="Rob Lucas"/>
    <s v="Consumer"/>
    <s v="United States"/>
    <s v="Philadelphia"/>
    <s v="Pennsylvania"/>
    <n v="19120"/>
    <s v="West"/>
    <s v="TEC-AC-10002018"/>
    <s v="Technology"/>
    <s v="Accessories"/>
    <s v="AmazonBasics 3-Button USB Wired Mouse"/>
    <n v="16.776000000000003"/>
    <n v="3"/>
    <n v="0.2"/>
    <n v="4.8231000000000002"/>
  </r>
  <r>
    <n v="5935"/>
    <s v="US-2014-169551"/>
    <x v="3"/>
    <x v="437"/>
    <d v="2014-07-10T00:00:00"/>
    <s v="First Class"/>
    <s v="RL-19615"/>
    <s v="Rob Lucas"/>
    <s v="Consumer"/>
    <s v="United States"/>
    <s v="Philadelphia"/>
    <s v="Pennsylvania"/>
    <n v="19120"/>
    <s v="We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3-103107"/>
    <x v="0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3-103107"/>
    <x v="0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3-103107"/>
    <x v="0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4-122077"/>
    <x v="3"/>
    <x v="240"/>
    <d v="2014-05-26T00:00:00"/>
    <s v="Standard Class"/>
    <s v="JF-15295"/>
    <s v="Jason Fortune-"/>
    <s v="Consumer"/>
    <s v="United States"/>
    <s v="Plano"/>
    <s v="Texas"/>
    <n v="75023"/>
    <s v="West"/>
    <s v="TEC-PH-10003811"/>
    <s v="Technology"/>
    <s v="Phones"/>
    <s v="Jabra Supreme Plus Driver Edition Headset"/>
    <n v="95.992000000000004"/>
    <n v="1"/>
    <n v="0.2"/>
    <n v="9.5991999999999997"/>
  </r>
  <r>
    <n v="5940"/>
    <s v="CA-2014-122077"/>
    <x v="3"/>
    <x v="240"/>
    <d v="2014-05-26T00:00:00"/>
    <s v="Standard Class"/>
    <s v="JF-15295"/>
    <s v="Jason Fortune-"/>
    <s v="Consumer"/>
    <s v="United States"/>
    <s v="Plano"/>
    <s v="Texas"/>
    <n v="75023"/>
    <s v="West"/>
    <s v="OFF-LA-10004178"/>
    <s v="Office Supplies"/>
    <s v="Labels"/>
    <s v="Avery 491"/>
    <n v="13.216000000000001"/>
    <n v="4"/>
    <n v="0.2"/>
    <n v="4.2951999999999995"/>
  </r>
  <r>
    <n v="5941"/>
    <s v="CA-2014-112431"/>
    <x v="3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4-112431"/>
    <x v="3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3-151092"/>
    <x v="0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1-104178"/>
    <x v="2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1-104178"/>
    <x v="2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1-104178"/>
    <x v="2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1-104178"/>
    <x v="2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2-115924"/>
    <x v="1"/>
    <x v="471"/>
    <d v="2012-09-18T00:00:00"/>
    <s v="Second Class"/>
    <s v="BE-11455"/>
    <s v="Brad Eason"/>
    <s v="Home Office"/>
    <s v="United States"/>
    <s v="Des Moines"/>
    <s v="Iowa"/>
    <n v="50315"/>
    <s v="West"/>
    <s v="OFF-BI-10004040"/>
    <s v="Office Supplies"/>
    <s v="Binders"/>
    <s v="Wilson Jones Impact Binders"/>
    <n v="25.9"/>
    <n v="5"/>
    <n v="0"/>
    <n v="12.690999999999999"/>
  </r>
  <r>
    <n v="5949"/>
    <s v="CA-2014-161046"/>
    <x v="3"/>
    <x v="916"/>
    <d v="2014-03-06T00:00:00"/>
    <s v="Same Day"/>
    <s v="CB-12535"/>
    <s v="Claudia Bergmann"/>
    <s v="Corporate"/>
    <s v="United States"/>
    <s v="Southaven"/>
    <s v="Mississippi"/>
    <n v="38671"/>
    <s v="West"/>
    <s v="OFF-EN-10003862"/>
    <s v="Office Supplies"/>
    <s v="Envelopes"/>
    <s v="Laser &amp; Ink Jet Business Envelopes"/>
    <n v="42.68"/>
    <n v="4"/>
    <n v="0"/>
    <n v="19.6328"/>
  </r>
  <r>
    <n v="5950"/>
    <s v="CA-2014-161046"/>
    <x v="3"/>
    <x v="916"/>
    <d v="2014-03-06T00:00:00"/>
    <s v="Same Day"/>
    <s v="CB-12535"/>
    <s v="Claudia Bergmann"/>
    <s v="Corporate"/>
    <s v="United States"/>
    <s v="Southaven"/>
    <s v="Mississippi"/>
    <n v="38671"/>
    <s v="West"/>
    <s v="TEC-AC-10004571"/>
    <s v="Technology"/>
    <s v="Accessories"/>
    <s v="Logitech G700s Rechargeable Gaming Mouse"/>
    <n v="299.96999999999997"/>
    <n v="3"/>
    <n v="0"/>
    <n v="125.98740000000001"/>
  </r>
  <r>
    <n v="5951"/>
    <s v="CA-2014-161046"/>
    <x v="3"/>
    <x v="916"/>
    <d v="2014-03-06T00:00:00"/>
    <s v="Same Day"/>
    <s v="CB-12535"/>
    <s v="Claudia Bergmann"/>
    <s v="Corporate"/>
    <s v="United States"/>
    <s v="Southaven"/>
    <s v="Mississippi"/>
    <n v="38671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4-161046"/>
    <x v="3"/>
    <x v="916"/>
    <d v="2014-03-06T00:00:00"/>
    <s v="Same Day"/>
    <s v="CB-12535"/>
    <s v="Claudia Bergmann"/>
    <s v="Corporate"/>
    <s v="United States"/>
    <s v="Southaven"/>
    <s v="Mississippi"/>
    <n v="38671"/>
    <s v="West"/>
    <s v="OFF-BI-10002026"/>
    <s v="Office Supplies"/>
    <s v="Binders"/>
    <s v="Ibico Recycled Linen-Style Covers"/>
    <n v="234.36"/>
    <n v="6"/>
    <n v="0"/>
    <n v="112.49279999999999"/>
  </r>
  <r>
    <n v="5953"/>
    <s v="US-2014-141698"/>
    <x v="3"/>
    <x v="4"/>
    <d v="2014-04-22T00:00:00"/>
    <s v="Standard Class"/>
    <s v="SD-20485"/>
    <s v="Shirley Daniels"/>
    <s v="Home Office"/>
    <s v="United States"/>
    <s v="Houston"/>
    <s v="Texas"/>
    <n v="77041"/>
    <s v="West"/>
    <s v="OFF-PA-10001826"/>
    <s v="Office Supplies"/>
    <s v="Paper"/>
    <s v="Xerox 207"/>
    <n v="20.736000000000004"/>
    <n v="4"/>
    <n v="0.2"/>
    <n v="7.2576000000000001"/>
  </r>
  <r>
    <n v="5954"/>
    <s v="US-2011-105151"/>
    <x v="2"/>
    <x v="809"/>
    <d v="2011-03-31T00:00:00"/>
    <s v="First Class"/>
    <s v="SG-20890"/>
    <s v="Susan Gilcrest"/>
    <s v="Corporate"/>
    <s v="United States"/>
    <s v="New York City"/>
    <s v="New York"/>
    <n v="10009"/>
    <s v="West"/>
    <s v="OFF-AR-10001231"/>
    <s v="Office Supplies"/>
    <s v="Art"/>
    <s v="Sanford EarthWrite Recycled Pencils, Medium Soft, #2"/>
    <n v="10.5"/>
    <n v="5"/>
    <n v="0"/>
    <n v="2.9400000000000004"/>
  </r>
  <r>
    <n v="5955"/>
    <s v="CA-2011-155796"/>
    <x v="2"/>
    <x v="7"/>
    <d v="2011-11-15T00:00:00"/>
    <s v="Second Class"/>
    <s v="TS-21430"/>
    <s v="Tom Stivers"/>
    <s v="Corporate"/>
    <s v="United States"/>
    <s v="Reading"/>
    <s v="Pennsylvania"/>
    <n v="19601"/>
    <s v="West"/>
    <s v="FUR-FU-10000409"/>
    <s v="Furniture"/>
    <s v="Furnishings"/>
    <s v="GE 4 Foot Flourescent Tube, 40 Watt"/>
    <n v="23.968000000000004"/>
    <n v="2"/>
    <n v="0.2"/>
    <n v="7.7896000000000001"/>
  </r>
  <r>
    <n v="5956"/>
    <s v="CA-2011-155796"/>
    <x v="2"/>
    <x v="7"/>
    <d v="2011-11-15T00:00:00"/>
    <s v="Second Class"/>
    <s v="TS-21430"/>
    <s v="Tom Stivers"/>
    <s v="Corporate"/>
    <s v="United States"/>
    <s v="Reading"/>
    <s v="Pennsylvania"/>
    <n v="19601"/>
    <s v="We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3-127138"/>
    <x v="0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3-127138"/>
    <x v="0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3-127138"/>
    <x v="0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3-127138"/>
    <x v="0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4-150602"/>
    <x v="3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1-140732"/>
    <x v="2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1-140732"/>
    <x v="2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1-140732"/>
    <x v="2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4-119011"/>
    <x v="3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4-119011"/>
    <x v="3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4-119011"/>
    <x v="3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3-166912"/>
    <x v="0"/>
    <x v="804"/>
    <d v="2013-01-17T00:00:00"/>
    <s v="First Class"/>
    <s v="BE-11335"/>
    <s v="Bill Eplett"/>
    <s v="Home Office"/>
    <s v="United States"/>
    <s v="New York City"/>
    <s v="New York"/>
    <n v="10009"/>
    <s v="West"/>
    <s v="OFF-PA-10001033"/>
    <s v="Office Supplies"/>
    <s v="Paper"/>
    <s v="Xerox 1893"/>
    <n v="81.98"/>
    <n v="2"/>
    <n v="0"/>
    <n v="40.170200000000001"/>
  </r>
  <r>
    <n v="5969"/>
    <s v="CA-2011-141726"/>
    <x v="2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1-141726"/>
    <x v="2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1-141726"/>
    <x v="2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1-141726"/>
    <x v="2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4-115105"/>
    <x v="3"/>
    <x v="695"/>
    <d v="2014-02-12T00:00:00"/>
    <s v="Standard Class"/>
    <s v="BD-11770"/>
    <s v="Bryan Davis"/>
    <s v="Consumer"/>
    <s v="United States"/>
    <s v="New York City"/>
    <s v="New York"/>
    <n v="10024"/>
    <s v="We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2-143980"/>
    <x v="1"/>
    <x v="707"/>
    <d v="2012-12-29T00:00:00"/>
    <s v="Standard Class"/>
    <s v="JK-15640"/>
    <s v="Jim Kriz"/>
    <s v="Home Office"/>
    <s v="United States"/>
    <s v="New York City"/>
    <s v="New York"/>
    <n v="10011"/>
    <s v="We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3-135636"/>
    <x v="0"/>
    <x v="750"/>
    <d v="2013-10-14T00:00:00"/>
    <s v="Standard Class"/>
    <s v="DB-13615"/>
    <s v="Doug Bickford"/>
    <s v="Consumer"/>
    <s v="United States"/>
    <s v="Charlotte"/>
    <s v="North Carolina"/>
    <n v="28205"/>
    <s v="West"/>
    <s v="OFF-ST-10000676"/>
    <s v="Office Supplies"/>
    <s v="Storage"/>
    <s v="Fellowes Econo/Stor Drawers"/>
    <n v="387.72"/>
    <n v="5"/>
    <n v="0.2"/>
    <n v="-67.851000000000028"/>
  </r>
  <r>
    <n v="5976"/>
    <s v="CA-2014-102155"/>
    <x v="3"/>
    <x v="1002"/>
    <d v="2014-07-18T00:00:00"/>
    <s v="Standard Class"/>
    <s v="RR-19525"/>
    <s v="Rick Reed"/>
    <s v="Corporate"/>
    <s v="United States"/>
    <s v="Overland Park"/>
    <s v="Kansas"/>
    <n v="66212"/>
    <s v="West"/>
    <s v="OFF-ST-10001496"/>
    <s v="Office Supplies"/>
    <s v="Storage"/>
    <s v="Standard Rollaway File with Lock"/>
    <n v="360.38"/>
    <n v="2"/>
    <n v="0"/>
    <n v="93.698800000000006"/>
  </r>
  <r>
    <n v="5977"/>
    <s v="CA-2014-102155"/>
    <x v="3"/>
    <x v="1002"/>
    <d v="2014-07-18T00:00:00"/>
    <s v="Standard Class"/>
    <s v="RR-19525"/>
    <s v="Rick Reed"/>
    <s v="Corporate"/>
    <s v="United States"/>
    <s v="Overland Park"/>
    <s v="Kansas"/>
    <n v="66212"/>
    <s v="West"/>
    <s v="OFF-PA-10003673"/>
    <s v="Office Supplies"/>
    <s v="Paper"/>
    <s v="Strathmore Photo Mount Cards"/>
    <n v="13.56"/>
    <n v="2"/>
    <n v="0"/>
    <n v="6.2375999999999996"/>
  </r>
  <r>
    <n v="5978"/>
    <s v="CA-2014-116953"/>
    <x v="3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1-117765"/>
    <x v="2"/>
    <x v="557"/>
    <d v="2011-09-13T00:00:00"/>
    <s v="Standard Class"/>
    <s v="RB-19465"/>
    <s v="Rick Bensley"/>
    <s v="Home Office"/>
    <s v="United States"/>
    <s v="Tulsa"/>
    <s v="Oklahoma"/>
    <n v="74133"/>
    <s v="West"/>
    <s v="FUR-TA-10001039"/>
    <s v="Furniture"/>
    <s v="Tables"/>
    <s v="KI Adjustable-Height Table"/>
    <n v="429.90000000000003"/>
    <n v="5"/>
    <n v="0"/>
    <n v="111.77400000000003"/>
  </r>
  <r>
    <n v="5980"/>
    <s v="CA-2011-117765"/>
    <x v="2"/>
    <x v="557"/>
    <d v="2011-09-13T00:00:00"/>
    <s v="Standard Class"/>
    <s v="RB-19465"/>
    <s v="Rick Bensley"/>
    <s v="Home Office"/>
    <s v="United States"/>
    <s v="Tulsa"/>
    <s v="Oklahoma"/>
    <n v="74133"/>
    <s v="West"/>
    <s v="OFF-BI-10000474"/>
    <s v="Office Supplies"/>
    <s v="Binders"/>
    <s v="Avery Recycled Flexi-View Covers for Binding Systems"/>
    <n v="32.06"/>
    <n v="2"/>
    <n v="0"/>
    <n v="15.3888"/>
  </r>
  <r>
    <n v="5981"/>
    <s v="CA-2011-117765"/>
    <x v="2"/>
    <x v="557"/>
    <d v="2011-09-13T00:00:00"/>
    <s v="Standard Class"/>
    <s v="RB-19465"/>
    <s v="Rick Bensley"/>
    <s v="Home Office"/>
    <s v="United States"/>
    <s v="Tulsa"/>
    <s v="Oklahoma"/>
    <n v="74133"/>
    <s v="West"/>
    <s v="FUR-CH-10004698"/>
    <s v="Furniture"/>
    <s v="Chairs"/>
    <s v="Padded Folding Chairs, Black, 4/Carton"/>
    <n v="161.96"/>
    <n v="2"/>
    <n v="0"/>
    <n v="45.348800000000011"/>
  </r>
  <r>
    <n v="5982"/>
    <s v="CA-2011-117765"/>
    <x v="2"/>
    <x v="557"/>
    <d v="2011-09-13T00:00:00"/>
    <s v="Standard Class"/>
    <s v="RB-19465"/>
    <s v="Rick Bensley"/>
    <s v="Home Office"/>
    <s v="United States"/>
    <s v="Tulsa"/>
    <s v="Oklahoma"/>
    <n v="74133"/>
    <s v="West"/>
    <s v="OFF-ST-10003327"/>
    <s v="Office Supplies"/>
    <s v="Storage"/>
    <s v="Akro-Mils 12-Gallon Tote"/>
    <n v="19.86"/>
    <n v="2"/>
    <n v="0"/>
    <n v="5.7593999999999976"/>
  </r>
  <r>
    <n v="5983"/>
    <s v="CA-2013-114895"/>
    <x v="0"/>
    <x v="831"/>
    <d v="2013-11-29T00:00:00"/>
    <s v="Standard Class"/>
    <s v="MV-18190"/>
    <s v="Mike Vittorini"/>
    <s v="Consumer"/>
    <s v="United States"/>
    <s v="New York City"/>
    <s v="New York"/>
    <n v="10035"/>
    <s v="West"/>
    <s v="OFF-PA-10000232"/>
    <s v="Office Supplies"/>
    <s v="Paper"/>
    <s v="Xerox 1975"/>
    <n v="12.96"/>
    <n v="2"/>
    <n v="0"/>
    <n v="6.3504000000000005"/>
  </r>
  <r>
    <n v="5984"/>
    <s v="CA-2014-112984"/>
    <x v="3"/>
    <x v="118"/>
    <d v="2014-09-19T00:00:00"/>
    <s v="Second Class"/>
    <s v="EH-14185"/>
    <s v="Evan Henry"/>
    <s v="Consumer"/>
    <s v="United States"/>
    <s v="Philadelphia"/>
    <s v="Pennsylvania"/>
    <n v="19143"/>
    <s v="West"/>
    <s v="OFF-PA-10003657"/>
    <s v="Office Supplies"/>
    <s v="Paper"/>
    <s v="Xerox 1927"/>
    <n v="20.544000000000004"/>
    <n v="6"/>
    <n v="0.2"/>
    <n v="6.4199999999999964"/>
  </r>
  <r>
    <n v="5985"/>
    <s v="CA-2013-163776"/>
    <x v="0"/>
    <x v="1080"/>
    <d v="2013-07-26T00:00:00"/>
    <s v="Standard Class"/>
    <s v="JS-16030"/>
    <s v="Joy Smith"/>
    <s v="Consumer"/>
    <s v="United States"/>
    <s v="Hattiesburg"/>
    <s v="Mississippi"/>
    <n v="39401"/>
    <s v="West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3-163776"/>
    <x v="0"/>
    <x v="1080"/>
    <d v="2013-07-26T00:00:00"/>
    <s v="Standard Class"/>
    <s v="JS-16030"/>
    <s v="Joy Smith"/>
    <s v="Consumer"/>
    <s v="United States"/>
    <s v="Hattiesburg"/>
    <s v="Mississippi"/>
    <n v="39401"/>
    <s v="West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3-163776"/>
    <x v="0"/>
    <x v="1080"/>
    <d v="2013-07-26T00:00:00"/>
    <s v="Standard Class"/>
    <s v="JS-16030"/>
    <s v="Joy Smith"/>
    <s v="Consumer"/>
    <s v="United States"/>
    <s v="Hattiesburg"/>
    <s v="Mississippi"/>
    <n v="39401"/>
    <s v="West"/>
    <s v="OFF-ST-10002485"/>
    <s v="Office Supplies"/>
    <s v="Storage"/>
    <s v="Rogers Deluxe File Chest"/>
    <n v="87.92"/>
    <n v="4"/>
    <n v="0"/>
    <n v="0.87919999999999732"/>
  </r>
  <r>
    <n v="5988"/>
    <s v="CA-2013-163776"/>
    <x v="0"/>
    <x v="1080"/>
    <d v="2013-07-26T00:00:00"/>
    <s v="Standard Class"/>
    <s v="JS-16030"/>
    <s v="Joy Smith"/>
    <s v="Consumer"/>
    <s v="United States"/>
    <s v="Hattiesburg"/>
    <s v="Mississippi"/>
    <n v="39401"/>
    <s v="West"/>
    <s v="OFF-PA-10001033"/>
    <s v="Office Supplies"/>
    <s v="Paper"/>
    <s v="Xerox 1893"/>
    <n v="245.94"/>
    <n v="6"/>
    <n v="0"/>
    <n v="120.51060000000001"/>
  </r>
  <r>
    <n v="5989"/>
    <s v="CA-2013-163776"/>
    <x v="0"/>
    <x v="1080"/>
    <d v="2013-07-26T00:00:00"/>
    <s v="Standard Class"/>
    <s v="JS-16030"/>
    <s v="Joy Smith"/>
    <s v="Consumer"/>
    <s v="United States"/>
    <s v="Hattiesburg"/>
    <s v="Mississippi"/>
    <n v="39401"/>
    <s v="West"/>
    <s v="OFF-BI-10000404"/>
    <s v="Office Supplies"/>
    <s v="Binders"/>
    <s v="Avery Printable Repositionable Plastic Tabs"/>
    <n v="8.6"/>
    <n v="1"/>
    <n v="0"/>
    <n v="4.0419999999999998"/>
  </r>
  <r>
    <n v="5990"/>
    <s v="CA-2013-163776"/>
    <x v="0"/>
    <x v="1080"/>
    <d v="2013-07-26T00:00:00"/>
    <s v="Standard Class"/>
    <s v="JS-16030"/>
    <s v="Joy Smith"/>
    <s v="Consumer"/>
    <s v="United States"/>
    <s v="Hattiesburg"/>
    <s v="Mississippi"/>
    <n v="39401"/>
    <s v="West"/>
    <s v="FUR-BO-10003546"/>
    <s v="Furniture"/>
    <s v="Bookcases"/>
    <s v="Hon 4-Shelf Metal Bookcases"/>
    <n v="504.90000000000003"/>
    <n v="5"/>
    <n v="0"/>
    <n v="126.22500000000002"/>
  </r>
  <r>
    <n v="5991"/>
    <s v="US-2014-163300"/>
    <x v="3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4-163300"/>
    <x v="3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4-163300"/>
    <x v="3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3-162187"/>
    <x v="0"/>
    <x v="25"/>
    <d v="2013-12-12T00:00:00"/>
    <s v="Same Day"/>
    <s v="NS-18640"/>
    <s v="Noel Staavos"/>
    <s v="Corporate"/>
    <s v="United States"/>
    <s v="Columbus"/>
    <s v="Ohio"/>
    <n v="43229"/>
    <s v="We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3-162187"/>
    <x v="0"/>
    <x v="25"/>
    <d v="2013-12-12T00:00:00"/>
    <s v="Same Day"/>
    <s v="NS-18640"/>
    <s v="Noel Staavos"/>
    <s v="Corporate"/>
    <s v="United States"/>
    <s v="Columbus"/>
    <s v="Ohio"/>
    <n v="43229"/>
    <s v="West"/>
    <s v="OFF-SU-10004782"/>
    <s v="Office Supplies"/>
    <s v="Supplies"/>
    <s v="Elite 5&quot; Scissors"/>
    <n v="13.52"/>
    <n v="2"/>
    <n v="0.2"/>
    <n v="1.6899999999999986"/>
  </r>
  <r>
    <n v="5996"/>
    <s v="CA-2013-162187"/>
    <x v="0"/>
    <x v="25"/>
    <d v="2013-12-12T00:00:00"/>
    <s v="Same Day"/>
    <s v="NS-18640"/>
    <s v="Noel Staavos"/>
    <s v="Corporate"/>
    <s v="United States"/>
    <s v="Columbus"/>
    <s v="Ohio"/>
    <n v="43229"/>
    <s v="We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3-162187"/>
    <x v="0"/>
    <x v="25"/>
    <d v="2013-12-12T00:00:00"/>
    <s v="Same Day"/>
    <s v="NS-18640"/>
    <s v="Noel Staavos"/>
    <s v="Corporate"/>
    <s v="United States"/>
    <s v="Columbus"/>
    <s v="Ohio"/>
    <n v="43229"/>
    <s v="We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3-162187"/>
    <x v="0"/>
    <x v="25"/>
    <d v="2013-12-12T00:00:00"/>
    <s v="Same Day"/>
    <s v="NS-18640"/>
    <s v="Noel Staavos"/>
    <s v="Corporate"/>
    <s v="United States"/>
    <s v="Columbus"/>
    <s v="Ohio"/>
    <n v="43229"/>
    <s v="West"/>
    <s v="FUR-TA-10003008"/>
    <s v="Furniture"/>
    <s v="Tables"/>
    <s v="Lesro Round Back Collection Coffee Table, End Table"/>
    <n v="328.59000000000003"/>
    <n v="3"/>
    <n v="0.4"/>
    <n v="-147.8655"/>
  </r>
  <r>
    <n v="5999"/>
    <s v="US-2011-112991"/>
    <x v="2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1-112991"/>
    <x v="2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1-112991"/>
    <x v="2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1-124079"/>
    <x v="2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1-124079"/>
    <x v="2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4-146878"/>
    <x v="3"/>
    <x v="296"/>
    <d v="2014-09-28T00:00:00"/>
    <s v="Standard Class"/>
    <s v="DL-12865"/>
    <s v="Dan Lawera"/>
    <s v="Consumer"/>
    <s v="United States"/>
    <s v="Miami"/>
    <s v="Florida"/>
    <n v="33142"/>
    <s v="West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4-107244"/>
    <x v="3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2-100657"/>
    <x v="1"/>
    <x v="121"/>
    <d v="2012-11-07T00:00:00"/>
    <s v="Standard Class"/>
    <s v="SW-20245"/>
    <s v="Scot Wooten"/>
    <s v="Consumer"/>
    <s v="United States"/>
    <s v="Troy"/>
    <s v="New York"/>
    <n v="12180"/>
    <s v="West"/>
    <s v="FUR-CH-10003535"/>
    <s v="Furniture"/>
    <s v="Chairs"/>
    <s v="Global Armless Task Chair, Royal Blue"/>
    <n v="109.764"/>
    <n v="2"/>
    <n v="0.1"/>
    <n v="8.5371999999999968"/>
  </r>
  <r>
    <n v="6007"/>
    <s v="CA-2014-129581"/>
    <x v="3"/>
    <x v="157"/>
    <d v="2014-12-19T00:00:00"/>
    <s v="Standard Class"/>
    <s v="KN-16390"/>
    <s v="Katherine Nockton"/>
    <s v="Corporate"/>
    <s v="United States"/>
    <s v="New Bedford"/>
    <s v="Massachusetts"/>
    <n v="2740"/>
    <s v="West"/>
    <s v="TEC-PH-10001527"/>
    <s v="Technology"/>
    <s v="Phones"/>
    <s v="Plantronics MX500i Earset"/>
    <n v="128.85000000000002"/>
    <n v="3"/>
    <n v="0"/>
    <n v="3.8654999999999973"/>
  </r>
  <r>
    <n v="6008"/>
    <s v="CA-2014-129028"/>
    <x v="3"/>
    <x v="719"/>
    <d v="2014-04-04T00:00:00"/>
    <s v="First Class"/>
    <s v="GB-14530"/>
    <s v="George Bell"/>
    <s v="Corporate"/>
    <s v="United States"/>
    <s v="Florence"/>
    <s v="South Carolina"/>
    <n v="29501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2-135580"/>
    <x v="1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2-135580"/>
    <x v="1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2-135580"/>
    <x v="1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2-135580"/>
    <x v="1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2-135580"/>
    <x v="1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3-159016"/>
    <x v="0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3-159016"/>
    <x v="0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1-102652"/>
    <x v="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1-102652"/>
    <x v="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1-102652"/>
    <x v="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1-102652"/>
    <x v="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1-152422"/>
    <x v="2"/>
    <x v="1082"/>
    <d v="2011-10-10T00:00:00"/>
    <s v="Second Class"/>
    <s v="BD-11635"/>
    <s v="Brian Derr"/>
    <s v="Consumer"/>
    <s v="United States"/>
    <s v="Columbus"/>
    <s v="Ohio"/>
    <n v="43229"/>
    <s v="West"/>
    <s v="OFF-AP-10002892"/>
    <s v="Office Supplies"/>
    <s v="Appliances"/>
    <s v="Belkin F5C206VTEL 6 Outlet Surge"/>
    <n v="91.92"/>
    <n v="5"/>
    <n v="0.2"/>
    <n v="11.489999999999991"/>
  </r>
  <r>
    <n v="6021"/>
    <s v="US-2013-156692"/>
    <x v="0"/>
    <x v="572"/>
    <d v="2013-08-14T00:00:00"/>
    <s v="Same Day"/>
    <s v="HG-15025"/>
    <s v="Hunter Glantz"/>
    <s v="Consumer"/>
    <s v="United States"/>
    <s v="Kenner"/>
    <s v="Louisiana"/>
    <n v="70065"/>
    <s v="West"/>
    <s v="OFF-AP-10002222"/>
    <s v="Office Supplies"/>
    <s v="Appliances"/>
    <s v="Staples"/>
    <n v="17.34"/>
    <n v="2"/>
    <n v="0"/>
    <n v="4.6818000000000008"/>
  </r>
  <r>
    <n v="6022"/>
    <s v="US-2013-156692"/>
    <x v="0"/>
    <x v="572"/>
    <d v="2013-08-14T00:00:00"/>
    <s v="Same Day"/>
    <s v="HG-15025"/>
    <s v="Hunter Glantz"/>
    <s v="Consumer"/>
    <s v="United States"/>
    <s v="Kenner"/>
    <s v="Louisiana"/>
    <n v="70065"/>
    <s v="West"/>
    <s v="TEC-AC-10000158"/>
    <s v="Technology"/>
    <s v="Accessories"/>
    <s v="Sony 64GB Class 10 Micro SDHC R40 Memory Card"/>
    <n v="71.98"/>
    <n v="2"/>
    <n v="0"/>
    <n v="15.1158"/>
  </r>
  <r>
    <n v="6023"/>
    <s v="CA-2011-130869"/>
    <x v="2"/>
    <x v="664"/>
    <d v="2011-11-21T00:00:00"/>
    <s v="Standard Class"/>
    <s v="CB-12025"/>
    <s v="Cassandra Brandow"/>
    <s v="Consumer"/>
    <s v="United States"/>
    <s v="Cedar Hill"/>
    <s v="Texas"/>
    <n v="75104"/>
    <s v="West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4-128832"/>
    <x v="3"/>
    <x v="558"/>
    <d v="2014-04-28T00:00:00"/>
    <s v="First Class"/>
    <s v="LS-16945"/>
    <s v="Linda Southworth"/>
    <s v="Corporate"/>
    <s v="United States"/>
    <s v="Providence"/>
    <s v="Rhode Island"/>
    <n v="2908"/>
    <s v="West"/>
    <s v="TEC-AC-10004855"/>
    <s v="Technology"/>
    <s v="Accessories"/>
    <s v="V7 USB Numeric Keypad"/>
    <n v="69.98"/>
    <n v="2"/>
    <n v="0"/>
    <n v="4.8986000000000018"/>
  </r>
  <r>
    <n v="6025"/>
    <s v="CA-2014-139717"/>
    <x v="3"/>
    <x v="1043"/>
    <d v="2014-08-27T00:00:00"/>
    <s v="Second Class"/>
    <s v="DM-13015"/>
    <s v="Darrin Martin"/>
    <s v="Consumer"/>
    <s v="United States"/>
    <s v="Lancaster"/>
    <s v="Ohio"/>
    <n v="43130"/>
    <s v="West"/>
    <s v="OFF-AP-10000938"/>
    <s v="Office Supplies"/>
    <s v="Appliances"/>
    <s v="Avanti 1.7 Cu. Ft. Refrigerator"/>
    <n v="646.27200000000005"/>
    <n v="8"/>
    <n v="0.2"/>
    <n v="64.627199999999988"/>
  </r>
  <r>
    <n v="6026"/>
    <s v="CA-2014-139717"/>
    <x v="3"/>
    <x v="1043"/>
    <d v="2014-08-27T00:00:00"/>
    <s v="Second Class"/>
    <s v="DM-13015"/>
    <s v="Darrin Martin"/>
    <s v="Consumer"/>
    <s v="United States"/>
    <s v="Lancaster"/>
    <s v="Ohio"/>
    <n v="43130"/>
    <s v="West"/>
    <s v="OFF-PA-10002195"/>
    <s v="Office Supplies"/>
    <s v="Paper"/>
    <s v="Xerox 1966"/>
    <n v="10.368000000000002"/>
    <n v="2"/>
    <n v="0.2"/>
    <n v="3.7584"/>
  </r>
  <r>
    <n v="6027"/>
    <s v="CA-2014-136007"/>
    <x v="3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4-136007"/>
    <x v="3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3-157364"/>
    <x v="0"/>
    <x v="258"/>
    <d v="2013-11-22T00:00:00"/>
    <s v="First Class"/>
    <s v="LT-17110"/>
    <s v="Liz Thompson"/>
    <s v="Consumer"/>
    <s v="United States"/>
    <s v="Jacksonville"/>
    <s v="North Carolina"/>
    <n v="28540"/>
    <s v="West"/>
    <s v="OFF-AR-10003752"/>
    <s v="Office Supplies"/>
    <s v="Art"/>
    <s v="Deluxe Chalkboard Eraser Cleaner"/>
    <n v="18.48"/>
    <n v="2"/>
    <n v="0.2"/>
    <n v="6.0059999999999993"/>
  </r>
  <r>
    <n v="6030"/>
    <s v="US-2013-112970"/>
    <x v="0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4-152492"/>
    <x v="3"/>
    <x v="91"/>
    <d v="2014-07-07T00:00:00"/>
    <s v="Same Day"/>
    <s v="AH-10585"/>
    <s v="Angele Hood"/>
    <s v="Consumer"/>
    <s v="United States"/>
    <s v="Miami"/>
    <s v="Florida"/>
    <n v="33142"/>
    <s v="West"/>
    <s v="FUR-CH-10000155"/>
    <s v="Furniture"/>
    <s v="Chairs"/>
    <s v="Global Comet Stacking Armless Chair"/>
    <n v="239.24"/>
    <n v="1"/>
    <n v="0.2"/>
    <n v="23.924000000000007"/>
  </r>
  <r>
    <n v="6032"/>
    <s v="CA-2013-101168"/>
    <x v="0"/>
    <x v="591"/>
    <d v="2014-01-02T00:00:00"/>
    <s v="Standard Class"/>
    <s v="SS-20140"/>
    <s v="Saphhira Shifley"/>
    <s v="Corporate"/>
    <s v="United States"/>
    <s v="Nashua"/>
    <s v="New Hampshire"/>
    <n v="3060"/>
    <s v="West"/>
    <s v="FUR-FU-10003142"/>
    <s v="Furniture"/>
    <s v="Furnishings"/>
    <s v="Master Big Foot Doorstop, Beige"/>
    <n v="21.12"/>
    <n v="4"/>
    <n v="0"/>
    <n v="6.5471999999999984"/>
  </r>
  <r>
    <n v="6033"/>
    <s v="CA-2014-104010"/>
    <x v="3"/>
    <x v="756"/>
    <d v="2014-04-26T00:00:00"/>
    <s v="First Class"/>
    <s v="TD-20995"/>
    <s v="Tamara Dahlen"/>
    <s v="Consumer"/>
    <s v="United States"/>
    <s v="New York City"/>
    <s v="New York"/>
    <n v="10011"/>
    <s v="West"/>
    <s v="OFF-SU-10001218"/>
    <s v="Office Supplies"/>
    <s v="Supplies"/>
    <s v="Fiskars Softgrip Scissors"/>
    <n v="54.900000000000006"/>
    <n v="5"/>
    <n v="0"/>
    <n v="15.372000000000003"/>
  </r>
  <r>
    <n v="6034"/>
    <s v="CA-2012-130253"/>
    <x v="1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2-155369"/>
    <x v="1"/>
    <x v="1083"/>
    <d v="2012-04-25T00:00:00"/>
    <s v="Standard Class"/>
    <s v="PG-18820"/>
    <s v="Patrick Gardner"/>
    <s v="Consumer"/>
    <s v="United States"/>
    <s v="Carrollton"/>
    <s v="Texas"/>
    <n v="75007"/>
    <s v="West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2-155369"/>
    <x v="1"/>
    <x v="1083"/>
    <d v="2012-04-25T00:00:00"/>
    <s v="Standard Class"/>
    <s v="PG-18820"/>
    <s v="Patrick Gardner"/>
    <s v="Consumer"/>
    <s v="United States"/>
    <s v="Carrollton"/>
    <s v="Texas"/>
    <n v="75007"/>
    <s v="West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3-131205"/>
    <x v="0"/>
    <x v="913"/>
    <d v="2013-09-09T00:00:00"/>
    <s v="Standard Class"/>
    <s v="AA-10645"/>
    <s v="Anna Andreadi"/>
    <s v="Consumer"/>
    <s v="United States"/>
    <s v="Georgetown"/>
    <s v="Kentucky"/>
    <n v="40324"/>
    <s v="West"/>
    <s v="FUR-FU-10003347"/>
    <s v="Furniture"/>
    <s v="Furnishings"/>
    <s v="Coloredge Poster Frame"/>
    <n v="42.599999999999994"/>
    <n v="3"/>
    <n v="0"/>
    <n v="16.614000000000001"/>
  </r>
  <r>
    <n v="6038"/>
    <s v="CA-2013-131205"/>
    <x v="0"/>
    <x v="913"/>
    <d v="2013-09-09T00:00:00"/>
    <s v="Standard Class"/>
    <s v="AA-10645"/>
    <s v="Anna Andreadi"/>
    <s v="Consumer"/>
    <s v="United States"/>
    <s v="Georgetown"/>
    <s v="Kentucky"/>
    <n v="40324"/>
    <s v="West"/>
    <s v="OFF-BI-10000315"/>
    <s v="Office Supplies"/>
    <s v="Binders"/>
    <s v="Poly Designer Cover &amp; Back"/>
    <n v="113.94"/>
    <n v="6"/>
    <n v="0"/>
    <n v="54.691199999999995"/>
  </r>
  <r>
    <n v="6039"/>
    <s v="CA-2013-131205"/>
    <x v="0"/>
    <x v="913"/>
    <d v="2013-09-09T00:00:00"/>
    <s v="Standard Class"/>
    <s v="AA-10645"/>
    <s v="Anna Andreadi"/>
    <s v="Consumer"/>
    <s v="United States"/>
    <s v="Georgetown"/>
    <s v="Kentucky"/>
    <n v="40324"/>
    <s v="West"/>
    <s v="OFF-ST-10002583"/>
    <s v="Office Supplies"/>
    <s v="Storage"/>
    <s v="Fellowes Neat Ideas Storage Cubes"/>
    <n v="129.91999999999999"/>
    <n v="4"/>
    <n v="0"/>
    <n v="5.1967999999999961"/>
  </r>
  <r>
    <n v="6040"/>
    <s v="CA-2013-131205"/>
    <x v="0"/>
    <x v="913"/>
    <d v="2013-09-09T00:00:00"/>
    <s v="Standard Class"/>
    <s v="AA-10645"/>
    <s v="Anna Andreadi"/>
    <s v="Consumer"/>
    <s v="United States"/>
    <s v="Georgetown"/>
    <s v="Kentucky"/>
    <n v="40324"/>
    <s v="West"/>
    <s v="OFF-AR-10003469"/>
    <s v="Office Supplies"/>
    <s v="Art"/>
    <s v="Nontoxic Chalk"/>
    <n v="5.28"/>
    <n v="3"/>
    <n v="0"/>
    <n v="2.5343999999999998"/>
  </r>
  <r>
    <n v="6041"/>
    <s v="CA-2014-122364"/>
    <x v="3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4-122364"/>
    <x v="3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3-117912"/>
    <x v="0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4-145702"/>
    <x v="3"/>
    <x v="240"/>
    <d v="2014-05-25T00:00:00"/>
    <s v="Second Class"/>
    <s v="AH-10075"/>
    <s v="Adam Hart"/>
    <s v="Corporate"/>
    <s v="United States"/>
    <s v="Knoxville"/>
    <s v="Tennessee"/>
    <n v="37918"/>
    <s v="West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4-145702"/>
    <x v="3"/>
    <x v="240"/>
    <d v="2014-05-25T00:00:00"/>
    <s v="Second Class"/>
    <s v="AH-10075"/>
    <s v="Adam Hart"/>
    <s v="Corporate"/>
    <s v="United States"/>
    <s v="Knoxville"/>
    <s v="Tennessee"/>
    <n v="37918"/>
    <s v="West"/>
    <s v="OFF-PA-10001526"/>
    <s v="Office Supplies"/>
    <s v="Paper"/>
    <s v="Xerox 1949"/>
    <n v="27.888000000000002"/>
    <n v="7"/>
    <n v="0.2"/>
    <n v="10.109400000000001"/>
  </r>
  <r>
    <n v="6046"/>
    <s v="CA-2012-113215"/>
    <x v="1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3-154662"/>
    <x v="0"/>
    <x v="632"/>
    <d v="2013-06-17T00:00:00"/>
    <s v="Standard Class"/>
    <s v="BF-11215"/>
    <s v="Benjamin Farhat"/>
    <s v="Home Office"/>
    <s v="United States"/>
    <s v="Minneapolis"/>
    <s v="Minnesota"/>
    <n v="55407"/>
    <s v="West"/>
    <s v="FUR-TA-10001771"/>
    <s v="Furniture"/>
    <s v="Tables"/>
    <s v="Bush Cubix Conference Tables, Fully Assembled"/>
    <n v="692.93999999999994"/>
    <n v="3"/>
    <n v="0"/>
    <n v="173.23500000000001"/>
  </r>
  <r>
    <n v="6048"/>
    <s v="CA-2012-105571"/>
    <x v="1"/>
    <x v="209"/>
    <d v="2012-11-11T00:00:00"/>
    <s v="Standard Class"/>
    <s v="CP-12340"/>
    <s v="Christine Phan"/>
    <s v="Corporate"/>
    <s v="United States"/>
    <s v="Miami"/>
    <s v="Florida"/>
    <n v="33142"/>
    <s v="West"/>
    <s v="OFF-BI-10003305"/>
    <s v="Office Supplies"/>
    <s v="Binders"/>
    <s v="Avery Hanging File Binders"/>
    <n v="16.146000000000004"/>
    <n v="9"/>
    <n v="0.7"/>
    <n v="-12.916800000000002"/>
  </r>
  <r>
    <n v="6049"/>
    <s v="CA-2012-105571"/>
    <x v="1"/>
    <x v="209"/>
    <d v="2012-11-11T00:00:00"/>
    <s v="Standard Class"/>
    <s v="CP-12340"/>
    <s v="Christine Phan"/>
    <s v="Corporate"/>
    <s v="United States"/>
    <s v="Miami"/>
    <s v="Florida"/>
    <n v="33142"/>
    <s v="West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3-152765"/>
    <x v="0"/>
    <x v="1085"/>
    <d v="2013-06-19T00:00:00"/>
    <s v="First Class"/>
    <s v="LS-17245"/>
    <s v="Lynn Smith"/>
    <s v="Consumer"/>
    <s v="United States"/>
    <s v="Houston"/>
    <s v="Texas"/>
    <n v="77036"/>
    <s v="West"/>
    <s v="OFF-PA-10000483"/>
    <s v="Office Supplies"/>
    <s v="Paper"/>
    <s v="Xerox 19"/>
    <n v="173.48800000000003"/>
    <n v="7"/>
    <n v="0.2"/>
    <n v="54.214999999999982"/>
  </r>
  <r>
    <n v="6051"/>
    <s v="CA-2012-153878"/>
    <x v="1"/>
    <x v="334"/>
    <d v="2012-04-30T00:00:00"/>
    <s v="Standard Class"/>
    <s v="TS-21655"/>
    <s v="Trudy Schmidt"/>
    <s v="Consumer"/>
    <s v="United States"/>
    <s v="Milwaukee"/>
    <s v="Wisconsin"/>
    <n v="53209"/>
    <s v="West"/>
    <s v="OFF-AR-10000658"/>
    <s v="Office Supplies"/>
    <s v="Art"/>
    <s v="Newell 324"/>
    <n v="57.75"/>
    <n v="5"/>
    <n v="0"/>
    <n v="16.170000000000002"/>
  </r>
  <r>
    <n v="6052"/>
    <s v="CA-2012-153878"/>
    <x v="1"/>
    <x v="334"/>
    <d v="2012-04-30T00:00:00"/>
    <s v="Standard Class"/>
    <s v="TS-21655"/>
    <s v="Trudy Schmidt"/>
    <s v="Consumer"/>
    <s v="United States"/>
    <s v="Milwaukee"/>
    <s v="Wisconsin"/>
    <n v="53209"/>
    <s v="West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3-124016"/>
    <x v="0"/>
    <x v="713"/>
    <d v="2013-09-27T00:00:00"/>
    <s v="Second Class"/>
    <s v="JS-15940"/>
    <s v="Joni Sundaresam"/>
    <s v="Home Office"/>
    <s v="United States"/>
    <s v="Lancaster"/>
    <s v="Ohio"/>
    <n v="43130"/>
    <s v="West"/>
    <s v="OFF-PA-10002586"/>
    <s v="Office Supplies"/>
    <s v="Paper"/>
    <s v="Xerox 1970"/>
    <n v="11.952000000000002"/>
    <n v="3"/>
    <n v="0.2"/>
    <n v="4.0338000000000003"/>
  </r>
  <r>
    <n v="6054"/>
    <s v="CA-2013-124016"/>
    <x v="0"/>
    <x v="713"/>
    <d v="2013-09-27T00:00:00"/>
    <s v="Second Class"/>
    <s v="JS-15940"/>
    <s v="Joni Sundaresam"/>
    <s v="Home Office"/>
    <s v="United States"/>
    <s v="Lancaster"/>
    <s v="Ohio"/>
    <n v="43130"/>
    <s v="West"/>
    <s v="FUR-FU-10004963"/>
    <s v="Furniture"/>
    <s v="Furnishings"/>
    <s v="Eldon 400 Class Desk Accessories, Black Carbon"/>
    <n v="28"/>
    <n v="4"/>
    <n v="0.2"/>
    <n v="7.7000000000000028"/>
  </r>
  <r>
    <n v="6055"/>
    <s v="CA-2013-124016"/>
    <x v="0"/>
    <x v="713"/>
    <d v="2013-09-27T00:00:00"/>
    <s v="Second Class"/>
    <s v="JS-15940"/>
    <s v="Joni Sundaresam"/>
    <s v="Home Office"/>
    <s v="United States"/>
    <s v="Lancaster"/>
    <s v="Ohio"/>
    <n v="43130"/>
    <s v="West"/>
    <s v="OFF-BI-10002071"/>
    <s v="Office Supplies"/>
    <s v="Binders"/>
    <s v="Fellowes Black Plastic Comb Bindings"/>
    <n v="12.201000000000001"/>
    <n v="7"/>
    <n v="0.7"/>
    <n v="-9.7607999999999961"/>
  </r>
  <r>
    <n v="6056"/>
    <s v="CA-2013-113551"/>
    <x v="0"/>
    <x v="298"/>
    <d v="2013-08-21T00:00:00"/>
    <s v="First Class"/>
    <s v="NF-18385"/>
    <s v="Natalie Fritzler"/>
    <s v="Consumer"/>
    <s v="United States"/>
    <s v="Edinburg"/>
    <s v="Texas"/>
    <n v="78539"/>
    <s v="West"/>
    <s v="OFF-BI-10001617"/>
    <s v="Office Supplies"/>
    <s v="Binders"/>
    <s v="GBC Wire Binding Combs"/>
    <n v="2.0679999999999996"/>
    <n v="1"/>
    <n v="0.8"/>
    <n v="-3.4122000000000003"/>
  </r>
  <r>
    <n v="6057"/>
    <s v="CA-2013-113551"/>
    <x v="0"/>
    <x v="298"/>
    <d v="2013-08-21T00:00:00"/>
    <s v="First Class"/>
    <s v="NF-18385"/>
    <s v="Natalie Fritzler"/>
    <s v="Consumer"/>
    <s v="United States"/>
    <s v="Edinburg"/>
    <s v="Texas"/>
    <n v="78539"/>
    <s v="West"/>
    <s v="OFF-PA-10004665"/>
    <s v="Office Supplies"/>
    <s v="Paper"/>
    <s v="Advantus Motivational Note Cards"/>
    <n v="83.84"/>
    <n v="8"/>
    <n v="0.2"/>
    <n v="30.391999999999996"/>
  </r>
  <r>
    <n v="6058"/>
    <s v="CA-2011-107524"/>
    <x v="2"/>
    <x v="1086"/>
    <d v="2011-03-08T00:00:00"/>
    <s v="Standard Class"/>
    <s v="KN-16705"/>
    <s v="Kristina Nunn"/>
    <s v="Home Office"/>
    <s v="United States"/>
    <s v="New York City"/>
    <s v="New York"/>
    <n v="10009"/>
    <s v="West"/>
    <s v="OFF-EN-10001990"/>
    <s v="Office Supplies"/>
    <s v="Envelopes"/>
    <s v="Staples"/>
    <n v="11.36"/>
    <n v="2"/>
    <n v="0"/>
    <n v="5.3391999999999991"/>
  </r>
  <r>
    <n v="6059"/>
    <s v="CA-2011-107524"/>
    <x v="2"/>
    <x v="1086"/>
    <d v="2011-03-08T00:00:00"/>
    <s v="Standard Class"/>
    <s v="KN-16705"/>
    <s v="Kristina Nunn"/>
    <s v="Home Office"/>
    <s v="United States"/>
    <s v="New York City"/>
    <s v="New York"/>
    <n v="10009"/>
    <s v="West"/>
    <s v="OFF-PA-10000587"/>
    <s v="Office Supplies"/>
    <s v="Paper"/>
    <s v="Array Parchment Paper, Assorted Colors"/>
    <n v="36.4"/>
    <n v="5"/>
    <n v="0"/>
    <n v="17.472000000000001"/>
  </r>
  <r>
    <n v="6060"/>
    <s v="CA-2011-138072"/>
    <x v="2"/>
    <x v="125"/>
    <d v="2012-01-03T00:00:00"/>
    <s v="Standard Class"/>
    <s v="GA-14725"/>
    <s v="Guy Armstrong"/>
    <s v="Consumer"/>
    <s v="United States"/>
    <s v="Philadelphia"/>
    <s v="Pennsylvania"/>
    <n v="19120"/>
    <s v="West"/>
    <s v="TEC-AC-10004859"/>
    <s v="Technology"/>
    <s v="Accessories"/>
    <s v="Maxell Pro 80 Minute CD-R, 10/Pack"/>
    <n v="27.968000000000004"/>
    <n v="2"/>
    <n v="0.2"/>
    <n v="6.9920000000000009"/>
  </r>
  <r>
    <n v="6061"/>
    <s v="CA-2012-134201"/>
    <x v="1"/>
    <x v="889"/>
    <d v="2012-04-16T00:00:00"/>
    <s v="Standard Class"/>
    <s v="EH-14125"/>
    <s v="Eugene Hildebrand"/>
    <s v="Home Office"/>
    <s v="United States"/>
    <s v="Rochester"/>
    <s v="New York"/>
    <n v="14609"/>
    <s v="West"/>
    <s v="OFF-ST-10001476"/>
    <s v="Office Supplies"/>
    <s v="Storage"/>
    <s v="Steel Personal Filing/Posting Tote"/>
    <n v="142.04"/>
    <n v="4"/>
    <n v="0"/>
    <n v="38.350800000000007"/>
  </r>
  <r>
    <n v="6062"/>
    <s v="CA-2012-134201"/>
    <x v="1"/>
    <x v="889"/>
    <d v="2012-04-16T00:00:00"/>
    <s v="Standard Class"/>
    <s v="EH-14125"/>
    <s v="Eugene Hildebrand"/>
    <s v="Home Office"/>
    <s v="United States"/>
    <s v="Rochester"/>
    <s v="New York"/>
    <n v="14609"/>
    <s v="West"/>
    <s v="OFF-AR-10002804"/>
    <s v="Office Supplies"/>
    <s v="Art"/>
    <s v="Faber Castell Col-Erase Pencils"/>
    <n v="14.669999999999998"/>
    <n v="3"/>
    <n v="0"/>
    <n v="6.0147000000000004"/>
  </r>
  <r>
    <n v="6063"/>
    <s v="CA-2012-111780"/>
    <x v="1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2-111780"/>
    <x v="1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2-111780"/>
    <x v="1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2-119942"/>
    <x v="1"/>
    <x v="57"/>
    <d v="2012-04-07T00:00:00"/>
    <s v="First Class"/>
    <s v="TT-21070"/>
    <s v="Ted Trevino"/>
    <s v="Consumer"/>
    <s v="United States"/>
    <s v="Philadelphia"/>
    <s v="Pennsylvania"/>
    <n v="19120"/>
    <s v="West"/>
    <s v="OFF-LA-10001569"/>
    <s v="Office Supplies"/>
    <s v="Labels"/>
    <s v="Avery 499"/>
    <n v="23.904000000000003"/>
    <n v="6"/>
    <n v="0.2"/>
    <n v="7.7687999999999988"/>
  </r>
  <r>
    <n v="6067"/>
    <s v="CA-2012-151547"/>
    <x v="1"/>
    <x v="184"/>
    <d v="2012-01-23T00:00:00"/>
    <s v="Standard Class"/>
    <s v="AH-10465"/>
    <s v="Amy Hunt"/>
    <s v="Consumer"/>
    <s v="United States"/>
    <s v="Bartlett"/>
    <s v="Tennessee"/>
    <n v="38134"/>
    <s v="West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4-166695"/>
    <x v="3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4-166695"/>
    <x v="3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4-166695"/>
    <x v="3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4-167542"/>
    <x v="3"/>
    <x v="802"/>
    <d v="2014-08-21T00:00:00"/>
    <s v="Standard Class"/>
    <s v="KD-16495"/>
    <s v="Keith Dawkins"/>
    <s v="Corporate"/>
    <s v="United States"/>
    <s v="Philadelphia"/>
    <s v="Pennsylvania"/>
    <n v="19120"/>
    <s v="West"/>
    <s v="OFF-LA-10004093"/>
    <s v="Office Supplies"/>
    <s v="Labels"/>
    <s v="Avery 486"/>
    <n v="17.544"/>
    <n v="3"/>
    <n v="0.2"/>
    <n v="5.9210999999999983"/>
  </r>
  <r>
    <n v="6072"/>
    <s v="CA-2012-120901"/>
    <x v="1"/>
    <x v="620"/>
    <d v="2013-01-04T00:00:00"/>
    <s v="Standard Class"/>
    <s v="BG-11035"/>
    <s v="Barry Gonzalez"/>
    <s v="Consumer"/>
    <s v="United States"/>
    <s v="Austin"/>
    <s v="Texas"/>
    <n v="78745"/>
    <s v="West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2-120901"/>
    <x v="1"/>
    <x v="620"/>
    <d v="2013-01-04T00:00:00"/>
    <s v="Standard Class"/>
    <s v="BG-11035"/>
    <s v="Barry Gonzalez"/>
    <s v="Consumer"/>
    <s v="United States"/>
    <s v="Austin"/>
    <s v="Texas"/>
    <n v="78745"/>
    <s v="West"/>
    <s v="OFF-FA-10001561"/>
    <s v="Office Supplies"/>
    <s v="Fasteners"/>
    <s v="Stockwell Push Pins"/>
    <n v="3.4880000000000004"/>
    <n v="2"/>
    <n v="0.2"/>
    <n v="0.56679999999999997"/>
  </r>
  <r>
    <n v="6074"/>
    <s v="CA-2012-120901"/>
    <x v="1"/>
    <x v="620"/>
    <d v="2013-01-04T00:00:00"/>
    <s v="Standard Class"/>
    <s v="BG-11035"/>
    <s v="Barry Gonzalez"/>
    <s v="Consumer"/>
    <s v="United States"/>
    <s v="Austin"/>
    <s v="Texas"/>
    <n v="78745"/>
    <s v="West"/>
    <s v="OFF-SU-10001225"/>
    <s v="Office Supplies"/>
    <s v="Supplies"/>
    <s v="Staples"/>
    <n v="5.8880000000000008"/>
    <n v="2"/>
    <n v="0.2"/>
    <n v="-1.3248000000000004"/>
  </r>
  <r>
    <n v="6075"/>
    <s v="CA-2014-121398"/>
    <x v="3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4-121398"/>
    <x v="3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3-151561"/>
    <x v="0"/>
    <x v="142"/>
    <d v="2013-09-08T00:00:00"/>
    <s v="Standard Class"/>
    <s v="PG-18820"/>
    <s v="Patrick Gardner"/>
    <s v="Consumer"/>
    <s v="United States"/>
    <s v="New York City"/>
    <s v="New York"/>
    <n v="10011"/>
    <s v="West"/>
    <s v="TEC-AC-10001432"/>
    <s v="Technology"/>
    <s v="Accessories"/>
    <s v="Enermax Aurora Lite Keyboard"/>
    <n v="468.90000000000003"/>
    <n v="6"/>
    <n v="0"/>
    <n v="206.31600000000006"/>
  </r>
  <r>
    <n v="6078"/>
    <s v="CA-2013-151561"/>
    <x v="0"/>
    <x v="142"/>
    <d v="2013-09-08T00:00:00"/>
    <s v="Standard Class"/>
    <s v="PG-18820"/>
    <s v="Patrick Gardner"/>
    <s v="Consumer"/>
    <s v="United States"/>
    <s v="New York City"/>
    <s v="New York"/>
    <n v="10011"/>
    <s v="West"/>
    <s v="TEC-AC-10003399"/>
    <s v="Technology"/>
    <s v="Accessories"/>
    <s v="Memorex Mini Travel Drive 64 GB USB 2.0 Flash Drive"/>
    <n v="72.48"/>
    <n v="2"/>
    <n v="0"/>
    <n v="30.441600000000001"/>
  </r>
  <r>
    <n v="6079"/>
    <s v="CA-2013-151561"/>
    <x v="0"/>
    <x v="142"/>
    <d v="2013-09-08T00:00:00"/>
    <s v="Standard Class"/>
    <s v="PG-18820"/>
    <s v="Patrick Gardner"/>
    <s v="Consumer"/>
    <s v="United States"/>
    <s v="New York City"/>
    <s v="New York"/>
    <n v="10011"/>
    <s v="West"/>
    <s v="OFF-SU-10001574"/>
    <s v="Office Supplies"/>
    <s v="Supplies"/>
    <s v="Acme Value Line Scissors"/>
    <n v="10.95"/>
    <n v="3"/>
    <n v="0"/>
    <n v="3.2849999999999993"/>
  </r>
  <r>
    <n v="6080"/>
    <s v="CA-2013-151561"/>
    <x v="0"/>
    <x v="142"/>
    <d v="2013-09-08T00:00:00"/>
    <s v="Standard Class"/>
    <s v="PG-18820"/>
    <s v="Patrick Gardner"/>
    <s v="Consumer"/>
    <s v="United States"/>
    <s v="New York City"/>
    <s v="New York"/>
    <n v="10011"/>
    <s v="We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4-154676"/>
    <x v="3"/>
    <x v="485"/>
    <d v="2014-08-09T00:00:00"/>
    <s v="First Class"/>
    <s v="NZ-18565"/>
    <s v="Nick Zandusky"/>
    <s v="Home Office"/>
    <s v="United States"/>
    <s v="Houston"/>
    <s v="Texas"/>
    <n v="77070"/>
    <s v="West"/>
    <s v="OFF-ST-10001172"/>
    <s v="Office Supplies"/>
    <s v="Storage"/>
    <s v="Tennsco Lockers, Sand"/>
    <n v="151.05600000000001"/>
    <n v="9"/>
    <n v="0.2"/>
    <n v="7.5527999999999977"/>
  </r>
  <r>
    <n v="6082"/>
    <s v="US-2011-165589"/>
    <x v="2"/>
    <x v="1087"/>
    <d v="2011-02-19T00:00:00"/>
    <s v="Same Day"/>
    <s v="TB-21595"/>
    <s v="Troy Blackwell"/>
    <s v="Consumer"/>
    <s v="United States"/>
    <s v="Lubbock"/>
    <s v="Texas"/>
    <n v="79424"/>
    <s v="West"/>
    <s v="FUR-FU-10002396"/>
    <s v="Furniture"/>
    <s v="Furnishings"/>
    <s v="DAX Copper Panel Document Frame, 5 x 7 Size"/>
    <n v="25.16"/>
    <n v="5"/>
    <n v="0.6"/>
    <n v="-11.321999999999999"/>
  </r>
  <r>
    <n v="6083"/>
    <s v="US-2013-132577"/>
    <x v="0"/>
    <x v="441"/>
    <d v="2013-11-28T00:00:00"/>
    <s v="Standard Class"/>
    <s v="JE-15475"/>
    <s v="Jeremy Ellison"/>
    <s v="Consumer"/>
    <s v="United States"/>
    <s v="Houston"/>
    <s v="Texas"/>
    <n v="77095"/>
    <s v="West"/>
    <s v="OFF-BI-10004040"/>
    <s v="Office Supplies"/>
    <s v="Binders"/>
    <s v="Wilson Jones Impact Binders"/>
    <n v="6.2159999999999993"/>
    <n v="6"/>
    <n v="0.8"/>
    <n v="-9.634800000000002"/>
  </r>
  <r>
    <n v="6084"/>
    <s v="US-2013-132577"/>
    <x v="0"/>
    <x v="441"/>
    <d v="2013-11-28T00:00:00"/>
    <s v="Standard Class"/>
    <s v="JE-15475"/>
    <s v="Jeremy Ellison"/>
    <s v="Consumer"/>
    <s v="United States"/>
    <s v="Houston"/>
    <s v="Texas"/>
    <n v="77095"/>
    <s v="West"/>
    <s v="OFF-AR-10003481"/>
    <s v="Office Supplies"/>
    <s v="Art"/>
    <s v="Newell 348"/>
    <n v="23.616"/>
    <n v="9"/>
    <n v="0.2"/>
    <n v="2.6567999999999969"/>
  </r>
  <r>
    <n v="6085"/>
    <s v="US-2013-132577"/>
    <x v="0"/>
    <x v="441"/>
    <d v="2013-11-28T00:00:00"/>
    <s v="Standard Class"/>
    <s v="JE-15475"/>
    <s v="Jeremy Ellison"/>
    <s v="Consumer"/>
    <s v="United States"/>
    <s v="Houston"/>
    <s v="Texas"/>
    <n v="77095"/>
    <s v="West"/>
    <s v="TEC-AC-10000387"/>
    <s v="Technology"/>
    <s v="Accessories"/>
    <s v="KeyTronic KT800P2 - Keyboard - Black"/>
    <n v="24.032"/>
    <n v="2"/>
    <n v="0.2"/>
    <n v="-0.60080000000000044"/>
  </r>
  <r>
    <n v="6086"/>
    <s v="US-2013-132577"/>
    <x v="0"/>
    <x v="441"/>
    <d v="2013-11-28T00:00:00"/>
    <s v="Standard Class"/>
    <s v="JE-15475"/>
    <s v="Jeremy Ellison"/>
    <s v="Consumer"/>
    <s v="United States"/>
    <s v="Houston"/>
    <s v="Texas"/>
    <n v="77095"/>
    <s v="West"/>
    <s v="OFF-LA-10000262"/>
    <s v="Office Supplies"/>
    <s v="Labels"/>
    <s v="Avery 494"/>
    <n v="2.0880000000000001"/>
    <n v="1"/>
    <n v="0.2"/>
    <n v="0.67859999999999987"/>
  </r>
  <r>
    <n v="6087"/>
    <s v="US-2013-132577"/>
    <x v="0"/>
    <x v="441"/>
    <d v="2013-11-28T00:00:00"/>
    <s v="Standard Class"/>
    <s v="JE-15475"/>
    <s v="Jeremy Ellison"/>
    <s v="Consumer"/>
    <s v="United States"/>
    <s v="Houston"/>
    <s v="Texas"/>
    <n v="77095"/>
    <s v="West"/>
    <s v="OFF-BI-10003196"/>
    <s v="Office Supplies"/>
    <s v="Binders"/>
    <s v="Accohide Poly Flexible Ring Binders"/>
    <n v="4.4879999999999995"/>
    <n v="6"/>
    <n v="0.8"/>
    <n v="-6.7320000000000011"/>
  </r>
  <r>
    <n v="6088"/>
    <s v="CA-2012-114048"/>
    <x v="1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s"/>
    <n v="29.22"/>
    <n v="3"/>
    <n v="0"/>
    <n v="12.856800000000002"/>
  </r>
  <r>
    <n v="6089"/>
    <s v="CA-2012-137281"/>
    <x v="1"/>
    <x v="385"/>
    <d v="2012-06-17T00:00:00"/>
    <s v="Standard Class"/>
    <s v="BF-10975"/>
    <s v="Barbara Fisher"/>
    <s v="Corporate"/>
    <s v="United States"/>
    <s v="Roswell"/>
    <s v="Georgia"/>
    <n v="30076"/>
    <s v="West"/>
    <s v="OFF-PA-10001870"/>
    <s v="Office Supplies"/>
    <s v="Paper"/>
    <s v="Xerox 202"/>
    <n v="6.48"/>
    <n v="1"/>
    <n v="0"/>
    <n v="3.1104000000000003"/>
  </r>
  <r>
    <n v="6090"/>
    <s v="US-2014-162068"/>
    <x v="3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FUR-CH-10003846"/>
    <s v="Furniture"/>
    <s v="Chairs"/>
    <s v="Hon Valutask Swivel Chairs"/>
    <n v="272.64600000000002"/>
    <n v="3"/>
    <n v="0.1"/>
    <n v="18.176400000000008"/>
  </r>
  <r>
    <n v="6092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TEC-AC-10001465"/>
    <s v="Technology"/>
    <s v="Accessories"/>
    <s v="SanDisk Cruzer 64 GB USB Flash Drive"/>
    <n v="72.64"/>
    <n v="2"/>
    <n v="0"/>
    <n v="21.791999999999994"/>
  </r>
  <r>
    <n v="6095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FUR-CH-10003061"/>
    <s v="Furniture"/>
    <s v="Chairs"/>
    <s v="Global Leather Task Chair, Black"/>
    <n v="80.991"/>
    <n v="1"/>
    <n v="0.1"/>
    <n v="8.0990999999999875"/>
  </r>
  <r>
    <n v="6098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OFF-FA-10000304"/>
    <s v="Office Supplies"/>
    <s v="Fasteners"/>
    <s v="Advantus Push Pins"/>
    <n v="4.3600000000000003"/>
    <n v="2"/>
    <n v="0"/>
    <n v="1.7876000000000003"/>
  </r>
  <r>
    <n v="6100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TEC-PH-10002885"/>
    <s v="Technology"/>
    <s v="Phones"/>
    <s v="Apple iPhone 5"/>
    <n v="1299.6600000000001"/>
    <n v="2"/>
    <n v="0"/>
    <n v="350.90820000000008"/>
  </r>
  <r>
    <n v="6102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FUR-CH-10001215"/>
    <s v="Furniture"/>
    <s v="Chairs"/>
    <s v="Global Troy Executive Leather Low-Back Tilter"/>
    <n v="2254.41"/>
    <n v="5"/>
    <n v="0.1"/>
    <n v="375.73500000000001"/>
  </r>
  <r>
    <n v="6103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4-100111"/>
    <x v="3"/>
    <x v="1088"/>
    <d v="2014-09-27T00:00:00"/>
    <s v="Standard Class"/>
    <s v="SV-20365"/>
    <s v="Seth Vernon"/>
    <s v="Consumer"/>
    <s v="United States"/>
    <s v="New York City"/>
    <s v="New York"/>
    <n v="10035"/>
    <s v="We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4-132381"/>
    <x v="3"/>
    <x v="1029"/>
    <d v="2014-08-25T00:00:00"/>
    <s v="First Class"/>
    <s v="Dp-13240"/>
    <s v="Dean percer"/>
    <s v="Home Office"/>
    <s v="United States"/>
    <s v="Philadelphia"/>
    <s v="Pennsylvania"/>
    <n v="19143"/>
    <s v="West"/>
    <s v="FUR-TA-10002356"/>
    <s v="Furniture"/>
    <s v="Tables"/>
    <s v="Bevis Boat-Shaped Conference Table"/>
    <n v="314.53199999999998"/>
    <n v="2"/>
    <n v="0.4"/>
    <n v="-83.875200000000035"/>
  </r>
  <r>
    <n v="6106"/>
    <s v="CA-2012-147011"/>
    <x v="1"/>
    <x v="652"/>
    <d v="2012-06-22T00:00:00"/>
    <s v="Standard Class"/>
    <s v="HR-14830"/>
    <s v="Harold Ryan"/>
    <s v="Corporate"/>
    <s v="United States"/>
    <s v="Miami"/>
    <s v="Florida"/>
    <n v="33178"/>
    <s v="West"/>
    <s v="OFF-AR-10002399"/>
    <s v="Office Supplies"/>
    <s v="Art"/>
    <s v="Dixon Prang Watercolor Pencils, 10-Color Set with Brush"/>
    <n v="13.632"/>
    <n v="4"/>
    <n v="0.2"/>
    <n v="3.5783999999999998"/>
  </r>
  <r>
    <n v="6107"/>
    <s v="CA-2011-120852"/>
    <x v="2"/>
    <x v="414"/>
    <d v="2011-12-25T00:00:00"/>
    <s v="Standard Class"/>
    <s v="WB-21850"/>
    <s v="William Brown"/>
    <s v="Consumer"/>
    <s v="United States"/>
    <s v="Grand Prairie"/>
    <s v="Texas"/>
    <n v="75051"/>
    <s v="West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1-120852"/>
    <x v="2"/>
    <x v="414"/>
    <d v="2011-12-25T00:00:00"/>
    <s v="Standard Class"/>
    <s v="WB-21850"/>
    <s v="William Brown"/>
    <s v="Consumer"/>
    <s v="United States"/>
    <s v="Grand Prairie"/>
    <s v="Texas"/>
    <n v="75051"/>
    <s v="West"/>
    <s v="TEC-AC-10004510"/>
    <s v="Technology"/>
    <s v="Accessories"/>
    <s v="Logitech Desktop MK120 Mouse and keyboard Combo"/>
    <n v="65.44"/>
    <n v="5"/>
    <n v="0.2"/>
    <n v="-8.1800000000000033"/>
  </r>
  <r>
    <n v="6109"/>
    <s v="CA-2013-150007"/>
    <x v="0"/>
    <x v="108"/>
    <d v="2013-09-17T00:00:00"/>
    <s v="Standard Class"/>
    <s v="AS-10090"/>
    <s v="Adam Shillingsburg"/>
    <s v="Consumer"/>
    <s v="United States"/>
    <s v="Chicago"/>
    <s v="Illinois"/>
    <n v="60653"/>
    <s v="West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3-150007"/>
    <x v="0"/>
    <x v="108"/>
    <d v="2013-09-17T00:00:00"/>
    <s v="Standard Class"/>
    <s v="AS-10090"/>
    <s v="Adam Shillingsburg"/>
    <s v="Consumer"/>
    <s v="United States"/>
    <s v="Chicago"/>
    <s v="Illinois"/>
    <n v="60653"/>
    <s v="West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3-124590"/>
    <x v="0"/>
    <x v="396"/>
    <d v="2013-11-17T00:00:00"/>
    <s v="Standard Class"/>
    <s v="SP-20920"/>
    <s v="Susan Pistek"/>
    <s v="Consumer"/>
    <s v="United States"/>
    <s v="Parma"/>
    <s v="Ohio"/>
    <n v="44134"/>
    <s v="We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3-124590"/>
    <x v="0"/>
    <x v="396"/>
    <d v="2013-11-17T00:00:00"/>
    <s v="Standard Class"/>
    <s v="SP-20920"/>
    <s v="Susan Pistek"/>
    <s v="Consumer"/>
    <s v="United States"/>
    <s v="Parma"/>
    <s v="Ohio"/>
    <n v="44134"/>
    <s v="We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3-124590"/>
    <x v="0"/>
    <x v="396"/>
    <d v="2013-11-17T00:00:00"/>
    <s v="Standard Class"/>
    <s v="SP-20920"/>
    <s v="Susan Pistek"/>
    <s v="Consumer"/>
    <s v="United States"/>
    <s v="Parma"/>
    <s v="Ohio"/>
    <n v="44134"/>
    <s v="West"/>
    <s v="OFF-FA-10000585"/>
    <s v="Office Supplies"/>
    <s v="Fasteners"/>
    <s v="OIC Bulk Pack Metal Binder Clips"/>
    <n v="16.752000000000002"/>
    <n v="6"/>
    <n v="0.2"/>
    <n v="5.4443999999999999"/>
  </r>
  <r>
    <n v="6114"/>
    <s v="CA-2013-124590"/>
    <x v="0"/>
    <x v="396"/>
    <d v="2013-11-17T00:00:00"/>
    <s v="Standard Class"/>
    <s v="SP-20920"/>
    <s v="Susan Pistek"/>
    <s v="Consumer"/>
    <s v="United States"/>
    <s v="Parma"/>
    <s v="Ohio"/>
    <n v="44134"/>
    <s v="West"/>
    <s v="FUR-CH-10000454"/>
    <s v="Furniture"/>
    <s v="Chairs"/>
    <s v="Hon Deluxe Fabric Upholstered Stacking Chairs, Rounded Back"/>
    <n v="1537.0739999999998"/>
    <n v="9"/>
    <n v="0.3"/>
    <n v="0"/>
  </r>
  <r>
    <n v="6115"/>
    <s v="CA-2013-124590"/>
    <x v="0"/>
    <x v="396"/>
    <d v="2013-11-17T00:00:00"/>
    <s v="Standard Class"/>
    <s v="SP-20920"/>
    <s v="Susan Pistek"/>
    <s v="Consumer"/>
    <s v="United States"/>
    <s v="Parma"/>
    <s v="Ohio"/>
    <n v="44134"/>
    <s v="We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3-133802"/>
    <x v="0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3-113677"/>
    <x v="0"/>
    <x v="373"/>
    <d v="2013-11-20T00:00:00"/>
    <s v="Standard Class"/>
    <s v="CM-12655"/>
    <s v="Corinna Mitchell"/>
    <s v="Home Office"/>
    <s v="United States"/>
    <s v="New York City"/>
    <s v="New York"/>
    <n v="10011"/>
    <s v="West"/>
    <s v="TEC-PH-10002114"/>
    <s v="Technology"/>
    <s v="Phones"/>
    <s v="Xiaomi Mi3"/>
    <n v="2279.96"/>
    <n v="4"/>
    <n v="0"/>
    <n v="592.78960000000006"/>
  </r>
  <r>
    <n v="6118"/>
    <s v="US-2013-113677"/>
    <x v="0"/>
    <x v="373"/>
    <d v="2013-11-20T00:00:00"/>
    <s v="Standard Class"/>
    <s v="CM-12655"/>
    <s v="Corinna Mitchell"/>
    <s v="Home Office"/>
    <s v="United States"/>
    <s v="New York City"/>
    <s v="New York"/>
    <n v="10011"/>
    <s v="West"/>
    <s v="OFF-LA-10001569"/>
    <s v="Office Supplies"/>
    <s v="Labels"/>
    <s v="Avery 499"/>
    <n v="14.940000000000001"/>
    <n v="3"/>
    <n v="0"/>
    <n v="6.8723999999999998"/>
  </r>
  <r>
    <n v="6119"/>
    <s v="CA-2014-143378"/>
    <x v="3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4-143378"/>
    <x v="3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4-143378"/>
    <x v="3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4-143378"/>
    <x v="3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4-152660"/>
    <x v="3"/>
    <x v="769"/>
    <d v="2014-12-10T00:00:00"/>
    <s v="Standard Class"/>
    <s v="CB-12415"/>
    <s v="Christy Brittain"/>
    <s v="Consumer"/>
    <s v="United States"/>
    <s v="Chicago"/>
    <s v="Illinois"/>
    <n v="60610"/>
    <s v="West"/>
    <s v="OFF-ST-10000532"/>
    <s v="Office Supplies"/>
    <s v="Storage"/>
    <s v="Advantus Rolling Drawer Organizers"/>
    <n v="61.567999999999998"/>
    <n v="2"/>
    <n v="0.2"/>
    <n v="4.6175999999999995"/>
  </r>
  <r>
    <n v="6124"/>
    <s v="CA-2012-142139"/>
    <x v="1"/>
    <x v="284"/>
    <d v="2012-09-05T00:00:00"/>
    <s v="Standard Class"/>
    <s v="SD-20485"/>
    <s v="Shirley Daniels"/>
    <s v="Home Office"/>
    <s v="United States"/>
    <s v="Bedford"/>
    <s v="Texas"/>
    <n v="76021"/>
    <s v="West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4-145772"/>
    <x v="3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4-145772"/>
    <x v="3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4-145772"/>
    <x v="3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3-124100"/>
    <x v="0"/>
    <x v="1044"/>
    <d v="2013-04-07T00:00:00"/>
    <s v="Standard Class"/>
    <s v="EH-13990"/>
    <s v="Erica Hackney"/>
    <s v="Consumer"/>
    <s v="United States"/>
    <s v="New York City"/>
    <s v="New York"/>
    <n v="10009"/>
    <s v="West"/>
    <s v="FUR-CH-10003817"/>
    <s v="Furniture"/>
    <s v="Chairs"/>
    <s v="Global Value Steno Chair, Gray"/>
    <n v="327.99600000000004"/>
    <n v="6"/>
    <n v="0.1"/>
    <n v="54.666000000000011"/>
  </r>
  <r>
    <n v="6129"/>
    <s v="US-2011-158400"/>
    <x v="2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4-162033"/>
    <x v="3"/>
    <x v="606"/>
    <d v="2014-04-03T00:00:00"/>
    <s v="Standard Class"/>
    <s v="EM-14200"/>
    <s v="Evan Minnotte"/>
    <s v="Home Office"/>
    <s v="United States"/>
    <s v="Virginia Beach"/>
    <s v="Virginia"/>
    <n v="23464"/>
    <s v="West"/>
    <s v="TEC-AC-10003116"/>
    <s v="Technology"/>
    <s v="Accessories"/>
    <s v="Memorex Froggy Flash Drive 8 GB"/>
    <n v="53.25"/>
    <n v="3"/>
    <n v="0"/>
    <n v="20.767499999999998"/>
  </r>
  <r>
    <n v="6131"/>
    <s v="CA-2014-162033"/>
    <x v="3"/>
    <x v="606"/>
    <d v="2014-04-03T00:00:00"/>
    <s v="Standard Class"/>
    <s v="EM-14200"/>
    <s v="Evan Minnotte"/>
    <s v="Home Office"/>
    <s v="United States"/>
    <s v="Virginia Beach"/>
    <s v="Virginia"/>
    <n v="23464"/>
    <s v="West"/>
    <s v="OFF-FA-10003021"/>
    <s v="Office Supplies"/>
    <s v="Fasteners"/>
    <s v="Staples"/>
    <n v="3.76"/>
    <n v="2"/>
    <n v="0"/>
    <n v="1.3159999999999998"/>
  </r>
  <r>
    <n v="6132"/>
    <s v="CA-2011-163447"/>
    <x v="2"/>
    <x v="422"/>
    <d v="2011-12-31T00:00:00"/>
    <s v="Standard Class"/>
    <s v="TB-21190"/>
    <s v="Thomas Brumley"/>
    <s v="Home Office"/>
    <s v="United States"/>
    <s v="New York City"/>
    <s v="New York"/>
    <n v="10011"/>
    <s v="West"/>
    <s v="FUR-CH-10004477"/>
    <s v="Furniture"/>
    <s v="Chairs"/>
    <s v="Global Push Button Manager's Chair, Indigo"/>
    <n v="767.21400000000006"/>
    <n v="14"/>
    <n v="0.1"/>
    <n v="161.96739999999997"/>
  </r>
  <r>
    <n v="6133"/>
    <s v="CA-2014-145737"/>
    <x v="3"/>
    <x v="175"/>
    <d v="2014-09-21T00:00:00"/>
    <s v="Standard Class"/>
    <s v="AB-10165"/>
    <s v="Alan Barnes"/>
    <s v="Consumer"/>
    <s v="United States"/>
    <s v="Lebanon"/>
    <s v="Tennessee"/>
    <n v="37087"/>
    <s v="West"/>
    <s v="OFF-PA-10001033"/>
    <s v="Office Supplies"/>
    <s v="Paper"/>
    <s v="Xerox 1893"/>
    <n v="163.96"/>
    <n v="5"/>
    <n v="0.2"/>
    <n v="59.435499999999998"/>
  </r>
  <r>
    <n v="6134"/>
    <s v="CA-2013-148096"/>
    <x v="0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3-146766"/>
    <x v="0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2-105613"/>
    <x v="1"/>
    <x v="1090"/>
    <d v="2012-10-22T00:00:00"/>
    <s v="Standard Class"/>
    <s v="KN-16705"/>
    <s v="Kristina Nunn"/>
    <s v="Home Office"/>
    <s v="United States"/>
    <s v="Mcallen"/>
    <s v="Texas"/>
    <n v="78501"/>
    <s v="West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2-105613"/>
    <x v="1"/>
    <x v="1090"/>
    <d v="2012-10-22T00:00:00"/>
    <s v="Standard Class"/>
    <s v="KN-16705"/>
    <s v="Kristina Nunn"/>
    <s v="Home Office"/>
    <s v="United States"/>
    <s v="Mcallen"/>
    <s v="Texas"/>
    <n v="78501"/>
    <s v="West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3-142251"/>
    <x v="0"/>
    <x v="731"/>
    <d v="2013-11-05T00:00:00"/>
    <s v="Second Class"/>
    <s v="FO-14305"/>
    <s v="Frank Olsen"/>
    <s v="Consumer"/>
    <s v="United States"/>
    <s v="Hollywood"/>
    <s v="Florida"/>
    <n v="33021"/>
    <s v="West"/>
    <s v="OFF-PA-10002986"/>
    <s v="Office Supplies"/>
    <s v="Paper"/>
    <s v="Xerox 1898"/>
    <n v="32.064"/>
    <n v="6"/>
    <n v="0.2"/>
    <n v="11.222399999999999"/>
  </r>
  <r>
    <n v="6139"/>
    <s v="CA-2011-131247"/>
    <x v="2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2-113593"/>
    <x v="1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4-121083"/>
    <x v="3"/>
    <x v="362"/>
    <d v="2014-07-16T00:00:00"/>
    <s v="Standard Class"/>
    <s v="JF-15190"/>
    <s v="Jamie Frazer"/>
    <s v="Consumer"/>
    <s v="United States"/>
    <s v="Manchester"/>
    <s v="Connecticut"/>
    <n v="6040"/>
    <s v="West"/>
    <s v="OFF-PA-10001497"/>
    <s v="Office Supplies"/>
    <s v="Paper"/>
    <s v="Xerox 1914"/>
    <n v="274.8"/>
    <n v="5"/>
    <n v="0"/>
    <n v="134.65199999999999"/>
  </r>
  <r>
    <n v="6142"/>
    <s v="CA-2014-121083"/>
    <x v="3"/>
    <x v="362"/>
    <d v="2014-07-16T00:00:00"/>
    <s v="Standard Class"/>
    <s v="JF-15190"/>
    <s v="Jamie Frazer"/>
    <s v="Consumer"/>
    <s v="United States"/>
    <s v="Manchester"/>
    <s v="Connecticut"/>
    <n v="6040"/>
    <s v="West"/>
    <s v="OFF-ST-10002554"/>
    <s v="Office Supplies"/>
    <s v="Storage"/>
    <s v="Tennsco Industrial Shelving"/>
    <n v="195.64"/>
    <n v="4"/>
    <n v="0"/>
    <n v="3.9128000000000043"/>
  </r>
  <r>
    <n v="6143"/>
    <s v="CA-2014-121083"/>
    <x v="3"/>
    <x v="362"/>
    <d v="2014-07-16T00:00:00"/>
    <s v="Standard Class"/>
    <s v="JF-15190"/>
    <s v="Jamie Frazer"/>
    <s v="Consumer"/>
    <s v="United States"/>
    <s v="Manchester"/>
    <s v="Connecticut"/>
    <n v="6040"/>
    <s v="West"/>
    <s v="TEC-PH-10001336"/>
    <s v="Technology"/>
    <s v="Phones"/>
    <s v="Digium D40 VoIP phone"/>
    <n v="257.98"/>
    <n v="2"/>
    <n v="0"/>
    <n v="74.8142"/>
  </r>
  <r>
    <n v="6144"/>
    <s v="CA-2014-121083"/>
    <x v="3"/>
    <x v="362"/>
    <d v="2014-07-16T00:00:00"/>
    <s v="Standard Class"/>
    <s v="JF-15190"/>
    <s v="Jamie Frazer"/>
    <s v="Consumer"/>
    <s v="United States"/>
    <s v="Manchester"/>
    <s v="Connecticut"/>
    <n v="6040"/>
    <s v="West"/>
    <s v="OFF-AR-10002987"/>
    <s v="Office Supplies"/>
    <s v="Art"/>
    <s v="Prismacolor Color Pencil Set"/>
    <n v="119.03999999999999"/>
    <n v="6"/>
    <n v="0"/>
    <n v="48.806400000000011"/>
  </r>
  <r>
    <n v="6145"/>
    <s v="CA-2014-151190"/>
    <x v="3"/>
    <x v="818"/>
    <d v="2014-07-02T00:00:00"/>
    <s v="Standard Class"/>
    <s v="GT-14710"/>
    <s v="Greg Tran"/>
    <s v="Consumer"/>
    <s v="United States"/>
    <s v="Omaha"/>
    <s v="Nebraska"/>
    <n v="68104"/>
    <s v="West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1-133543"/>
    <x v="2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4-105130"/>
    <x v="3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4-105130"/>
    <x v="3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3-161928"/>
    <x v="0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4-101322"/>
    <x v="3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3-106600"/>
    <x v="0"/>
    <x v="143"/>
    <d v="2013-04-12T00:00:00"/>
    <s v="First Class"/>
    <s v="RM-19375"/>
    <s v="Raymond Messe"/>
    <s v="Consumer"/>
    <s v="United States"/>
    <s v="Columbus"/>
    <s v="Georgia"/>
    <n v="31907"/>
    <s v="West"/>
    <s v="FUR-BO-10001608"/>
    <s v="Furniture"/>
    <s v="Bookcases"/>
    <s v="Hon Metal Bookcases, Black"/>
    <n v="354.90000000000003"/>
    <n v="5"/>
    <n v="0"/>
    <n v="88.725000000000023"/>
  </r>
  <r>
    <n v="6152"/>
    <s v="CA-2011-111871"/>
    <x v="2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4-139437"/>
    <x v="3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4-151484"/>
    <x v="3"/>
    <x v="693"/>
    <d v="2014-04-24T00:00:00"/>
    <s v="First Class"/>
    <s v="CV-12805"/>
    <s v="Cynthia Voltz"/>
    <s v="Corporate"/>
    <s v="United States"/>
    <s v="Philadelphia"/>
    <s v="Pennsylvania"/>
    <n v="19120"/>
    <s v="West"/>
    <s v="FUR-FU-10001876"/>
    <s v="Furniture"/>
    <s v="Furnishings"/>
    <s v="Computer Room Manger, 14&quot;"/>
    <n v="51.967999999999996"/>
    <n v="2"/>
    <n v="0.2"/>
    <n v="10.393599999999998"/>
  </r>
  <r>
    <n v="6155"/>
    <s v="CA-2014-151484"/>
    <x v="3"/>
    <x v="693"/>
    <d v="2014-04-24T00:00:00"/>
    <s v="First Class"/>
    <s v="CV-12805"/>
    <s v="Cynthia Voltz"/>
    <s v="Corporate"/>
    <s v="United States"/>
    <s v="Philadelphia"/>
    <s v="Pennsylvania"/>
    <n v="19120"/>
    <s v="We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4-151484"/>
    <x v="3"/>
    <x v="693"/>
    <d v="2014-04-24T00:00:00"/>
    <s v="First Class"/>
    <s v="CV-12805"/>
    <s v="Cynthia Voltz"/>
    <s v="Corporate"/>
    <s v="United States"/>
    <s v="Philadelphia"/>
    <s v="Pennsylvania"/>
    <n v="19120"/>
    <s v="We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4-151484"/>
    <x v="3"/>
    <x v="693"/>
    <d v="2014-04-24T00:00:00"/>
    <s v="First Class"/>
    <s v="CV-12805"/>
    <s v="Cynthia Voltz"/>
    <s v="Corporate"/>
    <s v="United States"/>
    <s v="Philadelphia"/>
    <s v="Pennsylvania"/>
    <n v="19120"/>
    <s v="We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3-104150"/>
    <x v="0"/>
    <x v="1092"/>
    <d v="2013-08-06T00:00:00"/>
    <s v="Second Class"/>
    <s v="AG-10330"/>
    <s v="Alex Grayson"/>
    <s v="Consumer"/>
    <s v="United States"/>
    <s v="Tulsa"/>
    <s v="Oklahoma"/>
    <n v="74133"/>
    <s v="West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3-104150"/>
    <x v="0"/>
    <x v="1092"/>
    <d v="2013-08-06T00:00:00"/>
    <s v="Second Class"/>
    <s v="AG-10330"/>
    <s v="Alex Grayson"/>
    <s v="Consumer"/>
    <s v="United States"/>
    <s v="Tulsa"/>
    <s v="Oklahoma"/>
    <n v="74133"/>
    <s v="West"/>
    <s v="TEC-AC-10004803"/>
    <s v="Technology"/>
    <s v="Accessories"/>
    <s v="Sony Micro Vault Click 4 GB USB 2.0 Flash Drive"/>
    <n v="167.28"/>
    <n v="12"/>
    <n v="0"/>
    <n v="23.419200000000011"/>
  </r>
  <r>
    <n v="6160"/>
    <s v="CA-2013-161025"/>
    <x v="0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TEC-PH-10004667"/>
    <s v="Technology"/>
    <s v="Phones"/>
    <s v="Cisco 8x8 Inc. 6753i IP Business Phone System"/>
    <n v="323.97600000000006"/>
    <n v="3"/>
    <n v="0.2"/>
    <n v="28.347899999999981"/>
  </r>
  <r>
    <n v="6162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OFF-LA-10000443"/>
    <s v="Office Supplies"/>
    <s v="Labels"/>
    <s v="Avery 501"/>
    <n v="11.808"/>
    <n v="4"/>
    <n v="0.2"/>
    <n v="3.9851999999999999"/>
  </r>
  <r>
    <n v="6163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OFF-ST-10000918"/>
    <s v="Office Supplies"/>
    <s v="Storage"/>
    <s v="Crate-A-Files"/>
    <n v="26.160000000000004"/>
    <n v="3"/>
    <n v="0.2"/>
    <n v="1.961999999999998"/>
  </r>
  <r>
    <n v="6164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OFF-BI-10001196"/>
    <s v="Office Supplies"/>
    <s v="Binders"/>
    <s v="Avery Flip-Chart Easel Binder, Black"/>
    <n v="33.57"/>
    <n v="5"/>
    <n v="0.7"/>
    <n v="-25.737000000000002"/>
  </r>
  <r>
    <n v="6165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FUR-FU-10003981"/>
    <s v="Furniture"/>
    <s v="Furnishings"/>
    <s v="Eldon Wave Desk Accessories"/>
    <n v="4.9920000000000009"/>
    <n v="3"/>
    <n v="0.2"/>
    <n v="1.3728000000000002"/>
  </r>
  <r>
    <n v="6166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FUR-FU-10002508"/>
    <s v="Furniture"/>
    <s v="Furnishings"/>
    <s v="Document Clip Frames"/>
    <n v="20.016000000000002"/>
    <n v="3"/>
    <n v="0.2"/>
    <n v="5.5044000000000013"/>
  </r>
  <r>
    <n v="6167"/>
    <s v="CA-2011-103989"/>
    <x v="2"/>
    <x v="1093"/>
    <d v="2011-03-21T00:00:00"/>
    <s v="First Class"/>
    <s v="MC-17605"/>
    <s v="Matt Connell"/>
    <s v="Corporate"/>
    <s v="United States"/>
    <s v="Lakeland"/>
    <s v="Florida"/>
    <n v="33801"/>
    <s v="West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2-142433"/>
    <x v="1"/>
    <x v="704"/>
    <d v="2012-04-25T00:00:00"/>
    <s v="Standard Class"/>
    <s v="ES-14020"/>
    <s v="Erica Smith"/>
    <s v="Consumer"/>
    <s v="United States"/>
    <s v="Houston"/>
    <s v="Texas"/>
    <n v="77036"/>
    <s v="West"/>
    <s v="OFF-PA-10002377"/>
    <s v="Office Supplies"/>
    <s v="Paper"/>
    <s v="Xerox 1916"/>
    <n v="117.456"/>
    <n v="3"/>
    <n v="0.2"/>
    <n v="44.045999999999992"/>
  </r>
  <r>
    <n v="6169"/>
    <s v="CA-2012-132815"/>
    <x v="1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1-101266"/>
    <x v="2"/>
    <x v="9"/>
    <d v="2011-08-30T00:00:00"/>
    <s v="Second Class"/>
    <s v="MM-17920"/>
    <s v="Michael Moore"/>
    <s v="Consumer"/>
    <s v="United States"/>
    <s v="Springfield"/>
    <s v="Virginia"/>
    <n v="22153"/>
    <s v="West"/>
    <s v="OFF-PA-10002986"/>
    <s v="Office Supplies"/>
    <s v="Paper"/>
    <s v="Xerox 1898"/>
    <n v="13.36"/>
    <n v="2"/>
    <n v="0"/>
    <n v="6.4127999999999998"/>
  </r>
  <r>
    <n v="6171"/>
    <s v="CA-2013-141523"/>
    <x v="0"/>
    <x v="1054"/>
    <d v="2013-12-25T00:00:00"/>
    <s v="Second Class"/>
    <s v="MH-17440"/>
    <s v="Mark Haberlin"/>
    <s v="Corporate"/>
    <s v="United States"/>
    <s v="New York City"/>
    <s v="New York"/>
    <n v="1003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3-141523"/>
    <x v="0"/>
    <x v="1054"/>
    <d v="2013-12-25T00:00:00"/>
    <s v="Second Class"/>
    <s v="MH-17440"/>
    <s v="Mark Haberlin"/>
    <s v="Corporate"/>
    <s v="United States"/>
    <s v="New York City"/>
    <s v="New York"/>
    <n v="10035"/>
    <s v="West"/>
    <s v="OFF-AR-10001545"/>
    <s v="Office Supplies"/>
    <s v="Art"/>
    <s v="Newell 326"/>
    <n v="3.52"/>
    <n v="2"/>
    <n v="0"/>
    <n v="1.0207999999999999"/>
  </r>
  <r>
    <n v="6173"/>
    <s v="US-2011-106299"/>
    <x v="2"/>
    <x v="1094"/>
    <d v="2011-08-08T00:00:00"/>
    <s v="Standard Class"/>
    <s v="NZ-18565"/>
    <s v="Nick Zandusky"/>
    <s v="Home Office"/>
    <s v="United States"/>
    <s v="Springfield"/>
    <s v="Missouri"/>
    <n v="65807"/>
    <s v="West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1-106299"/>
    <x v="2"/>
    <x v="1094"/>
    <d v="2011-08-08T00:00:00"/>
    <s v="Standard Class"/>
    <s v="NZ-18565"/>
    <s v="Nick Zandusky"/>
    <s v="Home Office"/>
    <s v="United States"/>
    <s v="Springfield"/>
    <s v="Missouri"/>
    <n v="65807"/>
    <s v="West"/>
    <s v="TEC-AC-10003237"/>
    <s v="Technology"/>
    <s v="Accessories"/>
    <s v="Memorex Micro Travel Drive 4 GB"/>
    <n v="21.2"/>
    <n v="2"/>
    <n v="0"/>
    <n v="9.1160000000000014"/>
  </r>
  <r>
    <n v="6175"/>
    <s v="US-2011-106299"/>
    <x v="2"/>
    <x v="1094"/>
    <d v="2011-08-08T00:00:00"/>
    <s v="Standard Class"/>
    <s v="NZ-18565"/>
    <s v="Nick Zandusky"/>
    <s v="Home Office"/>
    <s v="United States"/>
    <s v="Springfield"/>
    <s v="Missouri"/>
    <n v="65807"/>
    <s v="West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FUR-CH-10000309"/>
    <s v="Furniture"/>
    <s v="Chairs"/>
    <s v="Global Comet Stacking Arm Chair"/>
    <n v="1690.04"/>
    <n v="4"/>
    <n v="0"/>
    <n v="422.51"/>
  </r>
  <r>
    <n v="6177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OFF-ST-10002444"/>
    <s v="Office Supplies"/>
    <s v="Storage"/>
    <s v="Recycled Eldon Regeneration Jumbo File"/>
    <n v="85.96"/>
    <n v="7"/>
    <n v="0"/>
    <n v="24.068799999999996"/>
  </r>
  <r>
    <n v="6178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OFF-PA-10001801"/>
    <s v="Office Supplies"/>
    <s v="Paper"/>
    <s v="Xerox 193"/>
    <n v="23.92"/>
    <n v="4"/>
    <n v="0"/>
    <n v="11.720800000000001"/>
  </r>
  <r>
    <n v="6180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OFF-ST-10000563"/>
    <s v="Office Supplies"/>
    <s v="Storage"/>
    <s v="Fellowes Bankers Box Stor/Drawer Steel Plus"/>
    <n v="63.96"/>
    <n v="2"/>
    <n v="0"/>
    <n v="6.3960000000000008"/>
  </r>
  <r>
    <n v="6181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TEC-PH-10000369"/>
    <s v="Technology"/>
    <s v="Phones"/>
    <s v="HTC One Mini"/>
    <n v="629.94999999999993"/>
    <n v="5"/>
    <n v="0"/>
    <n v="176.38600000000002"/>
  </r>
  <r>
    <n v="6182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TEC-PH-10002538"/>
    <s v="Technology"/>
    <s v="Phones"/>
    <s v="Grandstream GXP1160 VoIP phone"/>
    <n v="113.72999999999999"/>
    <n v="3"/>
    <n v="0"/>
    <n v="32.981699999999989"/>
  </r>
  <r>
    <n v="6183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OFF-BI-10000050"/>
    <s v="Office Supplies"/>
    <s v="Binders"/>
    <s v="Angle-D Binders with Locking Rings, Label Holders"/>
    <n v="14.6"/>
    <n v="2"/>
    <n v="0"/>
    <n v="6.8619999999999992"/>
  </r>
  <r>
    <n v="6184"/>
    <s v="CA-2012-158421"/>
    <x v="1"/>
    <x v="481"/>
    <d v="2012-09-26T00:00:00"/>
    <s v="Standard Class"/>
    <s v="GB-14575"/>
    <s v="Giulietta Baptist"/>
    <s v="Consumer"/>
    <s v="United States"/>
    <s v="Columbia"/>
    <s v="South Carolina"/>
    <n v="29203"/>
    <s v="West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3-143609"/>
    <x v="0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2-138331"/>
    <x v="1"/>
    <x v="976"/>
    <d v="2012-08-12T00:00:00"/>
    <s v="Standard Class"/>
    <s v="JK-15625"/>
    <s v="Jim Karlsson"/>
    <s v="Consumer"/>
    <s v="United States"/>
    <s v="Philadelphia"/>
    <s v="Pennsylvania"/>
    <n v="19120"/>
    <s v="West"/>
    <s v="OFF-AR-10002952"/>
    <s v="Office Supplies"/>
    <s v="Art"/>
    <s v="Stanley Contemporary Battery Pencil Sharpeners"/>
    <n v="106.8"/>
    <n v="10"/>
    <n v="0.2"/>
    <n v="10.679999999999996"/>
  </r>
  <r>
    <n v="6187"/>
    <s v="CA-2012-138954"/>
    <x v="1"/>
    <x v="219"/>
    <d v="2012-11-17T00:00:00"/>
    <s v="First Class"/>
    <s v="MH-17785"/>
    <s v="Maya Herman"/>
    <s v="Corporate"/>
    <s v="United States"/>
    <s v="New York City"/>
    <s v="New York"/>
    <n v="10035"/>
    <s v="We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2-138954"/>
    <x v="1"/>
    <x v="219"/>
    <d v="2012-11-17T00:00:00"/>
    <s v="First Class"/>
    <s v="MH-17785"/>
    <s v="Maya Herman"/>
    <s v="Corporate"/>
    <s v="United States"/>
    <s v="New York City"/>
    <s v="New York"/>
    <n v="10035"/>
    <s v="West"/>
    <s v="OFF-BI-10003963"/>
    <s v="Office Supplies"/>
    <s v="Binders"/>
    <s v="Cardinal Holdit Data Disk Pockets"/>
    <n v="34.944000000000003"/>
    <n v="6"/>
    <n v="0.2"/>
    <n v="11.793599999999998"/>
  </r>
  <r>
    <n v="6189"/>
    <s v="CA-2012-138954"/>
    <x v="1"/>
    <x v="219"/>
    <d v="2012-11-17T00:00:00"/>
    <s v="First Class"/>
    <s v="MH-17785"/>
    <s v="Maya Herman"/>
    <s v="Corporate"/>
    <s v="United States"/>
    <s v="New York City"/>
    <s v="New York"/>
    <n v="10035"/>
    <s v="West"/>
    <s v="OFF-AR-10001955"/>
    <s v="Office Supplies"/>
    <s v="Art"/>
    <s v="Newell 319"/>
    <n v="119.03999999999999"/>
    <n v="6"/>
    <n v="0"/>
    <n v="35.711999999999989"/>
  </r>
  <r>
    <n v="6190"/>
    <s v="CA-2014-157903"/>
    <x v="3"/>
    <x v="1095"/>
    <d v="2014-04-09T00:00:00"/>
    <s v="Standard Class"/>
    <s v="AM-10705"/>
    <s v="Anne McFarland"/>
    <s v="Consumer"/>
    <s v="United States"/>
    <s v="Des Plaines"/>
    <s v="Illinois"/>
    <n v="60016"/>
    <s v="West"/>
    <s v="TEC-PH-10004345"/>
    <s v="Technology"/>
    <s v="Phones"/>
    <s v="Cisco SPA 502G IP Phone"/>
    <n v="383.84000000000003"/>
    <n v="4"/>
    <n v="0.2"/>
    <n v="47.97999999999999"/>
  </r>
  <r>
    <n v="6191"/>
    <s v="CA-2013-157259"/>
    <x v="0"/>
    <x v="435"/>
    <d v="2013-12-29T00:00:00"/>
    <s v="Standard Class"/>
    <s v="JM-15535"/>
    <s v="Jessica Myrick"/>
    <s v="Consumer"/>
    <s v="United States"/>
    <s v="New York City"/>
    <s v="New York"/>
    <n v="10035"/>
    <s v="West"/>
    <s v="FUR-FU-10003192"/>
    <s v="Furniture"/>
    <s v="Furnishings"/>
    <s v="Luxo Adjustable Task Clamp Lamp"/>
    <n v="799.56000000000006"/>
    <n v="9"/>
    <n v="0"/>
    <n v="207.88559999999998"/>
  </r>
  <r>
    <n v="6192"/>
    <s v="CA-2014-107986"/>
    <x v="3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4-104927"/>
    <x v="3"/>
    <x v="66"/>
    <d v="2014-12-27T00:00:00"/>
    <s v="Standard Class"/>
    <s v="AG-10330"/>
    <s v="Alex Grayson"/>
    <s v="Consumer"/>
    <s v="United States"/>
    <s v="Houston"/>
    <s v="Texas"/>
    <n v="77095"/>
    <s v="West"/>
    <s v="OFF-PA-10000019"/>
    <s v="Office Supplies"/>
    <s v="Paper"/>
    <s v="Xerox 1931"/>
    <n v="25.920000000000005"/>
    <n v="5"/>
    <n v="0.2"/>
    <n v="9.0719999999999992"/>
  </r>
  <r>
    <n v="6194"/>
    <s v="CA-2014-104927"/>
    <x v="3"/>
    <x v="66"/>
    <d v="2014-12-27T00:00:00"/>
    <s v="Standard Class"/>
    <s v="AG-10330"/>
    <s v="Alex Grayson"/>
    <s v="Consumer"/>
    <s v="United States"/>
    <s v="Houston"/>
    <s v="Texas"/>
    <n v="77095"/>
    <s v="West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4-104927"/>
    <x v="3"/>
    <x v="66"/>
    <d v="2014-12-27T00:00:00"/>
    <s v="Standard Class"/>
    <s v="AG-10330"/>
    <s v="Alex Grayson"/>
    <s v="Consumer"/>
    <s v="United States"/>
    <s v="Houston"/>
    <s v="Texas"/>
    <n v="77095"/>
    <s v="West"/>
    <s v="OFF-PA-10000176"/>
    <s v="Office Supplies"/>
    <s v="Paper"/>
    <s v="Xerox 1887"/>
    <n v="75.88"/>
    <n v="5"/>
    <n v="0.2"/>
    <n v="26.557999999999993"/>
  </r>
  <r>
    <n v="6196"/>
    <s v="CA-2014-113453"/>
    <x v="3"/>
    <x v="208"/>
    <d v="2014-10-29T00:00:00"/>
    <s v="Standard Class"/>
    <s v="CM-12160"/>
    <s v="Charles McCrossin"/>
    <s v="Consumer"/>
    <s v="United States"/>
    <s v="Philadelphia"/>
    <s v="Pennsylvania"/>
    <n v="19143"/>
    <s v="West"/>
    <s v="TEC-PH-10004165"/>
    <s v="Technology"/>
    <s v="Phones"/>
    <s v="Mitel MiVoice 5330e IP Phone"/>
    <n v="329.988"/>
    <n v="2"/>
    <n v="0.4"/>
    <n v="-76.997200000000021"/>
  </r>
  <r>
    <n v="6197"/>
    <s v="CA-2014-113453"/>
    <x v="3"/>
    <x v="208"/>
    <d v="2014-10-29T00:00:00"/>
    <s v="Standard Class"/>
    <s v="CM-12160"/>
    <s v="Charles McCrossin"/>
    <s v="Consumer"/>
    <s v="United States"/>
    <s v="Philadelphia"/>
    <s v="Pennsylvania"/>
    <n v="19143"/>
    <s v="We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2-149909"/>
    <x v="1"/>
    <x v="50"/>
    <d v="2012-11-17T00:00:00"/>
    <s v="Standard Class"/>
    <s v="RA-19915"/>
    <s v="Russell Applegate"/>
    <s v="Consumer"/>
    <s v="United States"/>
    <s v="Columbus"/>
    <s v="Indiana"/>
    <n v="47201"/>
    <s v="West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2-149909"/>
    <x v="1"/>
    <x v="50"/>
    <d v="2012-11-17T00:00:00"/>
    <s v="Standard Class"/>
    <s v="RA-19915"/>
    <s v="Russell Applegate"/>
    <s v="Consumer"/>
    <s v="United States"/>
    <s v="Columbus"/>
    <s v="Indiana"/>
    <n v="47201"/>
    <s v="West"/>
    <s v="TEC-PH-10001536"/>
    <s v="Technology"/>
    <s v="Phones"/>
    <s v="Spigen Samsung Galaxy S5 Case Wallet"/>
    <n v="50.97"/>
    <n v="3"/>
    <n v="0"/>
    <n v="13.252199999999997"/>
  </r>
  <r>
    <n v="6200"/>
    <s v="CA-2012-149909"/>
    <x v="1"/>
    <x v="50"/>
    <d v="2012-11-17T00:00:00"/>
    <s v="Standard Class"/>
    <s v="RA-19915"/>
    <s v="Russell Applegate"/>
    <s v="Consumer"/>
    <s v="United States"/>
    <s v="Columbus"/>
    <s v="Indiana"/>
    <n v="47201"/>
    <s v="West"/>
    <s v="OFF-PA-10001790"/>
    <s v="Office Supplies"/>
    <s v="Paper"/>
    <s v="Xerox 1910"/>
    <n v="96.08"/>
    <n v="2"/>
    <n v="0"/>
    <n v="46.118399999999994"/>
  </r>
  <r>
    <n v="6201"/>
    <s v="CA-2012-146675"/>
    <x v="1"/>
    <x v="392"/>
    <d v="2012-04-20T00:00:00"/>
    <s v="Standard Class"/>
    <s v="SB-20185"/>
    <s v="Sarah Brown"/>
    <s v="Consumer"/>
    <s v="United States"/>
    <s v="Evanston"/>
    <s v="Illinois"/>
    <n v="60201"/>
    <s v="West"/>
    <s v="TEC-CO-10001766"/>
    <s v="Technology"/>
    <s v="Copiers"/>
    <s v="Canon PC940 Copier"/>
    <n v="1439.9680000000001"/>
    <n v="4"/>
    <n v="0.2"/>
    <n v="485.98919999999993"/>
  </r>
  <r>
    <n v="6202"/>
    <s v="CA-2012-146675"/>
    <x v="1"/>
    <x v="392"/>
    <d v="2012-04-20T00:00:00"/>
    <s v="Standard Class"/>
    <s v="SB-20185"/>
    <s v="Sarah Brown"/>
    <s v="Consumer"/>
    <s v="United States"/>
    <s v="Evanston"/>
    <s v="Illinois"/>
    <n v="60201"/>
    <s v="West"/>
    <s v="TEC-AC-10004396"/>
    <s v="Technology"/>
    <s v="Accessories"/>
    <s v="Logitech Keyboard K120"/>
    <n v="43.56"/>
    <n v="3"/>
    <n v="0.2"/>
    <n v="-4.9004999999999974"/>
  </r>
  <r>
    <n v="6203"/>
    <s v="CA-2013-118332"/>
    <x v="0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3-133669"/>
    <x v="0"/>
    <x v="147"/>
    <d v="2013-10-28T00:00:00"/>
    <s v="Standard Class"/>
    <s v="SV-20935"/>
    <s v="Susan Vittorini"/>
    <s v="Consumer"/>
    <s v="United States"/>
    <s v="Columbus"/>
    <s v="Ohio"/>
    <n v="43229"/>
    <s v="West"/>
    <s v="TEC-PH-10001305"/>
    <s v="Technology"/>
    <s v="Phones"/>
    <s v="Panasonic KX TS208W Corded phone"/>
    <n v="235.15199999999999"/>
    <n v="8"/>
    <n v="0.4"/>
    <n v="-47.030399999999986"/>
  </r>
  <r>
    <n v="6205"/>
    <s v="CA-2014-145660"/>
    <x v="3"/>
    <x v="96"/>
    <d v="2014-12-04T00:00:00"/>
    <s v="First Class"/>
    <s v="MG-17650"/>
    <s v="Matthew Grinstein"/>
    <s v="Home Office"/>
    <s v="United States"/>
    <s v="Marion"/>
    <s v="Ohio"/>
    <n v="43302"/>
    <s v="West"/>
    <s v="FUR-FU-10002885"/>
    <s v="Furniture"/>
    <s v="Furnishings"/>
    <s v="Magna Visual Magnetic Picture Hangers"/>
    <n v="7.7120000000000006"/>
    <n v="2"/>
    <n v="0.2"/>
    <n v="1.7352000000000005"/>
  </r>
  <r>
    <n v="6206"/>
    <s v="CA-2013-133697"/>
    <x v="0"/>
    <x v="201"/>
    <d v="2013-10-25T00:00:00"/>
    <s v="Second Class"/>
    <s v="CM-12445"/>
    <s v="Chuck Magee"/>
    <s v="Consumer"/>
    <s v="United States"/>
    <s v="Houston"/>
    <s v="Texas"/>
    <n v="77095"/>
    <s v="West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3-133697"/>
    <x v="0"/>
    <x v="201"/>
    <d v="2013-10-25T00:00:00"/>
    <s v="Second Class"/>
    <s v="CM-12445"/>
    <s v="Chuck Magee"/>
    <s v="Consumer"/>
    <s v="United States"/>
    <s v="Houston"/>
    <s v="Texas"/>
    <n v="77095"/>
    <s v="West"/>
    <s v="OFF-FA-10003112"/>
    <s v="Office Supplies"/>
    <s v="Fasteners"/>
    <s v="Staples"/>
    <n v="25.248000000000001"/>
    <n v="4"/>
    <n v="0.2"/>
    <n v="7.8899999999999979"/>
  </r>
  <r>
    <n v="6208"/>
    <s v="CA-2013-133697"/>
    <x v="0"/>
    <x v="201"/>
    <d v="2013-10-25T00:00:00"/>
    <s v="Second Class"/>
    <s v="CM-12445"/>
    <s v="Chuck Magee"/>
    <s v="Consumer"/>
    <s v="United States"/>
    <s v="Houston"/>
    <s v="Texas"/>
    <n v="77095"/>
    <s v="West"/>
    <s v="FUR-CH-10002372"/>
    <s v="Furniture"/>
    <s v="Chairs"/>
    <s v="Office Star - Ergonomically Designed Knee Chair"/>
    <n v="56.686"/>
    <n v="1"/>
    <n v="0.3"/>
    <n v="-14.576399999999996"/>
  </r>
  <r>
    <n v="6209"/>
    <s v="CA-2014-148138"/>
    <x v="3"/>
    <x v="365"/>
    <d v="2014-10-04T00:00:00"/>
    <s v="Standard Class"/>
    <s v="ME-18010"/>
    <s v="Michelle Ellison"/>
    <s v="Corporate"/>
    <s v="United States"/>
    <s v="Marion"/>
    <s v="Ohio"/>
    <n v="43302"/>
    <s v="We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4-119809"/>
    <x v="3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4-119809"/>
    <x v="3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4-119809"/>
    <x v="3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4-149944"/>
    <x v="3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4-149944"/>
    <x v="3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1-128538"/>
    <x v="2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2-161711"/>
    <x v="1"/>
    <x v="109"/>
    <d v="2012-12-03T00:00:00"/>
    <s v="Standard Class"/>
    <s v="MC-17425"/>
    <s v="Mark Cousins"/>
    <s v="Corporate"/>
    <s v="United States"/>
    <s v="New York City"/>
    <s v="New York"/>
    <n v="10035"/>
    <s v="We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2-161711"/>
    <x v="1"/>
    <x v="109"/>
    <d v="2012-12-03T00:00:00"/>
    <s v="Standard Class"/>
    <s v="MC-17425"/>
    <s v="Mark Cousins"/>
    <s v="Corporate"/>
    <s v="United States"/>
    <s v="New York City"/>
    <s v="New York"/>
    <n v="10035"/>
    <s v="West"/>
    <s v="OFF-EN-10001539"/>
    <s v="Office Supplies"/>
    <s v="Envelopes"/>
    <s v="Staples"/>
    <n v="62.24"/>
    <n v="8"/>
    <n v="0"/>
    <n v="29.252800000000001"/>
  </r>
  <r>
    <n v="6218"/>
    <s v="US-2012-129553"/>
    <x v="1"/>
    <x v="1097"/>
    <d v="2012-08-02T00:00:00"/>
    <s v="Standard Class"/>
    <s v="PG-18820"/>
    <s v="Patrick Gardner"/>
    <s v="Consumer"/>
    <s v="United States"/>
    <s v="Louisville"/>
    <s v="Kentucky"/>
    <n v="40214"/>
    <s v="West"/>
    <s v="TEC-PH-10004897"/>
    <s v="Technology"/>
    <s v="Phones"/>
    <s v="Mediabridge Sport Armband iPhone 5s"/>
    <n v="29.97"/>
    <n v="3"/>
    <n v="0"/>
    <n v="0.29969999999999963"/>
  </r>
  <r>
    <n v="6219"/>
    <s v="CA-2013-160220"/>
    <x v="0"/>
    <x v="201"/>
    <d v="2013-10-27T00:00:00"/>
    <s v="Standard Class"/>
    <s v="JS-16030"/>
    <s v="Joy Smith"/>
    <s v="Consumer"/>
    <s v="United States"/>
    <s v="Trenton"/>
    <s v="Michigan"/>
    <n v="48183"/>
    <s v="West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3-160220"/>
    <x v="0"/>
    <x v="201"/>
    <d v="2013-10-27T00:00:00"/>
    <s v="Standard Class"/>
    <s v="JS-16030"/>
    <s v="Joy Smith"/>
    <s v="Consumer"/>
    <s v="United States"/>
    <s v="Trenton"/>
    <s v="Michigan"/>
    <n v="48183"/>
    <s v="West"/>
    <s v="TEC-PH-10001557"/>
    <s v="Technology"/>
    <s v="Phones"/>
    <s v="Pyle PMP37LED"/>
    <n v="191.98"/>
    <n v="2"/>
    <n v="0"/>
    <n v="51.834599999999995"/>
  </r>
  <r>
    <n v="6221"/>
    <s v="CA-2013-160220"/>
    <x v="0"/>
    <x v="201"/>
    <d v="2013-10-27T00:00:00"/>
    <s v="Standard Class"/>
    <s v="JS-16030"/>
    <s v="Joy Smith"/>
    <s v="Consumer"/>
    <s v="United States"/>
    <s v="Trenton"/>
    <s v="Michigan"/>
    <n v="48183"/>
    <s v="West"/>
    <s v="OFF-ST-10000617"/>
    <s v="Office Supplies"/>
    <s v="Storage"/>
    <s v="Woodgrain Magazine Files by Perma"/>
    <n v="20.86"/>
    <n v="7"/>
    <n v="0"/>
    <n v="1.4601999999999977"/>
  </r>
  <r>
    <n v="6222"/>
    <s v="US-2014-157224"/>
    <x v="3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4-140627"/>
    <x v="3"/>
    <x v="331"/>
    <d v="2014-12-28T00:00:00"/>
    <s v="Standard Class"/>
    <s v="DK-12985"/>
    <s v="Darren Koutras"/>
    <s v="Consumer"/>
    <s v="United States"/>
    <s v="Hendersonville"/>
    <s v="Tennessee"/>
    <n v="37075"/>
    <s v="West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4-140627"/>
    <x v="3"/>
    <x v="331"/>
    <d v="2014-12-28T00:00:00"/>
    <s v="Standard Class"/>
    <s v="DK-12985"/>
    <s v="Darren Koutras"/>
    <s v="Consumer"/>
    <s v="United States"/>
    <s v="Hendersonville"/>
    <s v="Tennessee"/>
    <n v="37075"/>
    <s v="West"/>
    <s v="OFF-AR-10000422"/>
    <s v="Office Supplies"/>
    <s v="Art"/>
    <s v="Pencil and Crayon Sharpener"/>
    <n v="12.263999999999999"/>
    <n v="7"/>
    <n v="0.2"/>
    <n v="1.0730999999999993"/>
  </r>
  <r>
    <n v="6225"/>
    <s v="CA-2014-140627"/>
    <x v="3"/>
    <x v="331"/>
    <d v="2014-12-28T00:00:00"/>
    <s v="Standard Class"/>
    <s v="DK-12985"/>
    <s v="Darren Koutras"/>
    <s v="Consumer"/>
    <s v="United States"/>
    <s v="Hendersonville"/>
    <s v="Tennessee"/>
    <n v="37075"/>
    <s v="West"/>
    <s v="OFF-ST-10004123"/>
    <s v="Office Supplies"/>
    <s v="Storage"/>
    <s v="Safco Industrial Wire Shelving System"/>
    <n v="218.35200000000003"/>
    <n v="3"/>
    <n v="0.2"/>
    <n v="-54.588000000000008"/>
  </r>
  <r>
    <n v="6226"/>
    <s v="CA-2012-133445"/>
    <x v="1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2-133445"/>
    <x v="1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1-148782"/>
    <x v="2"/>
    <x v="981"/>
    <d v="2011-11-07T00:00:00"/>
    <s v="Standard Class"/>
    <s v="PO-18850"/>
    <s v="Patrick O'Brill"/>
    <s v="Consumer"/>
    <s v="United States"/>
    <s v="Irving"/>
    <s v="Texas"/>
    <n v="75061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3-148208"/>
    <x v="0"/>
    <x v="115"/>
    <d v="2013-01-27T00:00:00"/>
    <s v="Standard Class"/>
    <s v="BT-11530"/>
    <s v="Bradley Talbott"/>
    <s v="Home Office"/>
    <s v="United States"/>
    <s v="Cleveland"/>
    <s v="Ohio"/>
    <n v="44105"/>
    <s v="West"/>
    <s v="TEC-PH-10004093"/>
    <s v="Technology"/>
    <s v="Phones"/>
    <s v="Panasonic Kx-TS550"/>
    <n v="110.376"/>
    <n v="4"/>
    <n v="0.4"/>
    <n v="-20.235600000000005"/>
  </r>
  <r>
    <n v="6230"/>
    <s v="CA-2013-148208"/>
    <x v="0"/>
    <x v="115"/>
    <d v="2013-01-27T00:00:00"/>
    <s v="Standard Class"/>
    <s v="BT-11530"/>
    <s v="Bradley Talbott"/>
    <s v="Home Office"/>
    <s v="United States"/>
    <s v="Cleveland"/>
    <s v="Ohio"/>
    <n v="44105"/>
    <s v="We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4-127656"/>
    <x v="3"/>
    <x v="497"/>
    <d v="2014-07-18T00:00:00"/>
    <s v="Standard Class"/>
    <s v="NW-18400"/>
    <s v="Natalie Webber"/>
    <s v="Consumer"/>
    <s v="United States"/>
    <s v="Waterloo"/>
    <s v="Iowa"/>
    <n v="50701"/>
    <s v="West"/>
    <s v="OFF-AR-10001166"/>
    <s v="Office Supplies"/>
    <s v="Art"/>
    <s v="Staples"/>
    <n v="30.32"/>
    <n v="4"/>
    <n v="0"/>
    <n v="11.8248"/>
  </r>
  <r>
    <n v="6232"/>
    <s v="US-2014-142188"/>
    <x v="3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4-142188"/>
    <x v="3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4-142188"/>
    <x v="3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4-142188"/>
    <x v="3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4-142188"/>
    <x v="3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3-144400"/>
    <x v="0"/>
    <x v="1098"/>
    <d v="2013-02-27T00:00:00"/>
    <s v="Standard Class"/>
    <s v="AC-10420"/>
    <s v="Alyssa Crouse"/>
    <s v="Corporate"/>
    <s v="United States"/>
    <s v="Philadelphia"/>
    <s v="Pennsylvania"/>
    <n v="19120"/>
    <s v="We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3-155180"/>
    <x v="0"/>
    <x v="115"/>
    <d v="2013-01-29T00:00:00"/>
    <s v="Standard Class"/>
    <s v="TB-21280"/>
    <s v="Toby Braunhardt"/>
    <s v="Consumer"/>
    <s v="United States"/>
    <s v="New York City"/>
    <s v="New York"/>
    <n v="10009"/>
    <s v="We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2-134075"/>
    <x v="1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2-134075"/>
    <x v="1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3-131912"/>
    <x v="0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4-141572"/>
    <x v="3"/>
    <x v="39"/>
    <d v="2014-06-01T00:00:00"/>
    <s v="Second Class"/>
    <s v="LO-17170"/>
    <s v="Lori Olson"/>
    <s v="Corporate"/>
    <s v="United States"/>
    <s v="Concord"/>
    <s v="New Hampshire"/>
    <n v="3301"/>
    <s v="West"/>
    <s v="FUR-FU-10001185"/>
    <s v="Furniture"/>
    <s v="Furnishings"/>
    <s v="Advantus Employee of the Month Certificate Frame, 11 x 13-1/2"/>
    <n v="247.44"/>
    <n v="8"/>
    <n v="0"/>
    <n v="101.4504"/>
  </r>
  <r>
    <n v="6243"/>
    <s v="CA-2011-134621"/>
    <x v="2"/>
    <x v="1059"/>
    <d v="2011-12-28T00:00:00"/>
    <s v="Standard Class"/>
    <s v="DP-13390"/>
    <s v="Dennis Pardue"/>
    <s v="Home Office"/>
    <s v="United States"/>
    <s v="Columbia"/>
    <s v="Tennessee"/>
    <n v="38401"/>
    <s v="West"/>
    <s v="OFF-BI-10000977"/>
    <s v="Office Supplies"/>
    <s v="Binders"/>
    <s v="Ibico Plastic Spiral Binding Combs"/>
    <n v="18.240000000000002"/>
    <n v="2"/>
    <n v="0.7"/>
    <n v="-14.591999999999999"/>
  </r>
  <r>
    <n v="6244"/>
    <s v="CA-2013-165561"/>
    <x v="0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2-112305"/>
    <x v="1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2-112305"/>
    <x v="1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2-112305"/>
    <x v="1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4-121580"/>
    <x v="3"/>
    <x v="148"/>
    <d v="2014-06-05T00:00:00"/>
    <s v="Standard Class"/>
    <s v="ML-17410"/>
    <s v="Maris LaWare"/>
    <s v="Consumer"/>
    <s v="United States"/>
    <s v="Columbus"/>
    <s v="Indiana"/>
    <n v="47201"/>
    <s v="West"/>
    <s v="OFF-BI-10000632"/>
    <s v="Office Supplies"/>
    <s v="Binders"/>
    <s v="Satellite Sectional Post Binders"/>
    <n v="43.41"/>
    <n v="1"/>
    <n v="0"/>
    <n v="19.968599999999999"/>
  </r>
  <r>
    <n v="6249"/>
    <s v="CA-2014-121580"/>
    <x v="3"/>
    <x v="148"/>
    <d v="2014-06-05T00:00:00"/>
    <s v="Standard Class"/>
    <s v="ML-17410"/>
    <s v="Maris LaWare"/>
    <s v="Consumer"/>
    <s v="United States"/>
    <s v="Columbus"/>
    <s v="Indiana"/>
    <n v="47201"/>
    <s v="West"/>
    <s v="FUR-FU-10003981"/>
    <s v="Furniture"/>
    <s v="Furnishings"/>
    <s v="Eldon Wave Desk Accessories"/>
    <n v="6.24"/>
    <n v="3"/>
    <n v="0"/>
    <n v="2.6208000000000005"/>
  </r>
  <r>
    <n v="6250"/>
    <s v="CA-2014-121580"/>
    <x v="3"/>
    <x v="148"/>
    <d v="2014-06-05T00:00:00"/>
    <s v="Standard Class"/>
    <s v="ML-17410"/>
    <s v="Maris LaWare"/>
    <s v="Consumer"/>
    <s v="United States"/>
    <s v="Columbus"/>
    <s v="Indiana"/>
    <n v="47201"/>
    <s v="West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4-121580"/>
    <x v="3"/>
    <x v="148"/>
    <d v="2014-06-05T00:00:00"/>
    <s v="Standard Class"/>
    <s v="ML-17410"/>
    <s v="Maris LaWare"/>
    <s v="Consumer"/>
    <s v="United States"/>
    <s v="Columbus"/>
    <s v="Indiana"/>
    <n v="47201"/>
    <s v="West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1-101147"/>
    <x v="2"/>
    <x v="266"/>
    <d v="2011-12-04T00:00:00"/>
    <s v="First Class"/>
    <s v="MC-17575"/>
    <s v="Matt Collins"/>
    <s v="Consumer"/>
    <s v="United States"/>
    <s v="Chicago"/>
    <s v="Illinois"/>
    <n v="60623"/>
    <s v="West"/>
    <s v="OFF-AP-10004249"/>
    <s v="Office Supplies"/>
    <s v="Appliances"/>
    <s v="Staples"/>
    <n v="2.3939999999999997"/>
    <n v="1"/>
    <n v="0.8"/>
    <n v="-6.344100000000001"/>
  </r>
  <r>
    <n v="6253"/>
    <s v="CA-2011-165806"/>
    <x v="2"/>
    <x v="884"/>
    <d v="2011-04-07T00:00:00"/>
    <s v="Same Day"/>
    <s v="VM-21685"/>
    <s v="Valerie Mitchum"/>
    <s v="Home Office"/>
    <s v="United States"/>
    <s v="Marietta"/>
    <s v="Georgia"/>
    <n v="30062"/>
    <s v="West"/>
    <s v="OFF-PA-10003441"/>
    <s v="Office Supplies"/>
    <s v="Paper"/>
    <s v="Xerox 226"/>
    <n v="58.320000000000007"/>
    <n v="9"/>
    <n v="0"/>
    <n v="27.993600000000001"/>
  </r>
  <r>
    <n v="6254"/>
    <s v="CA-2011-165806"/>
    <x v="2"/>
    <x v="884"/>
    <d v="2011-04-07T00:00:00"/>
    <s v="Same Day"/>
    <s v="VM-21685"/>
    <s v="Valerie Mitchum"/>
    <s v="Home Office"/>
    <s v="United States"/>
    <s v="Marietta"/>
    <s v="Georgia"/>
    <n v="30062"/>
    <s v="West"/>
    <s v="TEC-PH-10004922"/>
    <s v="Technology"/>
    <s v="Phones"/>
    <s v="RCA Visys Integrated PBX 8-Line Router"/>
    <n v="200.96999999999997"/>
    <n v="3"/>
    <n v="0"/>
    <n v="50.242500000000007"/>
  </r>
  <r>
    <n v="6255"/>
    <s v="CA-2012-151624"/>
    <x v="1"/>
    <x v="1014"/>
    <d v="2012-09-14T00:00:00"/>
    <s v="Standard Class"/>
    <s v="VW-21775"/>
    <s v="Victoria Wilson"/>
    <s v="Corporate"/>
    <s v="United States"/>
    <s v="Montgomery"/>
    <s v="Alabama"/>
    <n v="36116"/>
    <s v="West"/>
    <s v="FUR-FU-10001731"/>
    <s v="Furniture"/>
    <s v="Furnishings"/>
    <s v="Acrylic Self-Standing Desk Frames"/>
    <n v="21.36"/>
    <n v="8"/>
    <n v="0"/>
    <n v="8.1167999999999996"/>
  </r>
  <r>
    <n v="6256"/>
    <s v="CA-2014-139444"/>
    <x v="3"/>
    <x v="428"/>
    <d v="2014-09-16T00:00:00"/>
    <s v="Standard Class"/>
    <s v="GK-14620"/>
    <s v="Grace Kelly"/>
    <s v="Corporate"/>
    <s v="United States"/>
    <s v="Plano"/>
    <s v="Texas"/>
    <n v="75023"/>
    <s v="West"/>
    <s v="OFF-LA-10000134"/>
    <s v="Office Supplies"/>
    <s v="Labels"/>
    <s v="Avery 511"/>
    <n v="9.8560000000000016"/>
    <n v="4"/>
    <n v="0.2"/>
    <n v="3.4495999999999993"/>
  </r>
  <r>
    <n v="6257"/>
    <s v="CA-2012-133977"/>
    <x v="1"/>
    <x v="684"/>
    <d v="2012-09-08T00:00:00"/>
    <s v="Second Class"/>
    <s v="AT-10435"/>
    <s v="Alyssa Tate"/>
    <s v="Home Office"/>
    <s v="United States"/>
    <s v="Tamarac"/>
    <s v="Florida"/>
    <n v="33319"/>
    <s v="West"/>
    <s v="OFF-BI-10003166"/>
    <s v="Office Supplies"/>
    <s v="Binders"/>
    <s v="GBC Plasticlear Binding Covers"/>
    <n v="3.4440000000000008"/>
    <n v="1"/>
    <n v="0.7"/>
    <n v="-2.5255999999999998"/>
  </r>
  <r>
    <n v="6258"/>
    <s v="CA-2014-141425"/>
    <x v="3"/>
    <x v="808"/>
    <d v="2014-11-07T00:00:00"/>
    <s v="Second Class"/>
    <s v="AR-10825"/>
    <s v="Anthony Rawles"/>
    <s v="Corporate"/>
    <s v="United States"/>
    <s v="Columbus"/>
    <s v="Ohio"/>
    <n v="43229"/>
    <s v="West"/>
    <s v="OFF-SU-10000646"/>
    <s v="Office Supplies"/>
    <s v="Supplies"/>
    <s v="Premier Automatic Letter Opener"/>
    <n v="384.59200000000004"/>
    <n v="2"/>
    <n v="0.2"/>
    <n v="-81.725799999999978"/>
  </r>
  <r>
    <n v="6259"/>
    <s v="CA-2012-133536"/>
    <x v="1"/>
    <x v="262"/>
    <d v="2012-03-30T00:00:00"/>
    <s v="Second Class"/>
    <s v="JH-15820"/>
    <s v="John Huston"/>
    <s v="Consumer"/>
    <s v="United States"/>
    <s v="New York City"/>
    <s v="New York"/>
    <n v="10009"/>
    <s v="West"/>
    <s v="OFF-EN-10004459"/>
    <s v="Office Supplies"/>
    <s v="Envelopes"/>
    <s v="Security-Tint Envelopes"/>
    <n v="22.919999999999998"/>
    <n v="3"/>
    <n v="0"/>
    <n v="11.230799999999999"/>
  </r>
  <r>
    <n v="6260"/>
    <s v="CA-2012-150441"/>
    <x v="1"/>
    <x v="863"/>
    <d v="2012-08-17T00:00:00"/>
    <s v="Second Class"/>
    <s v="RA-19285"/>
    <s v="Ralph Arnett"/>
    <s v="Consumer"/>
    <s v="United States"/>
    <s v="Richmond"/>
    <s v="Indiana"/>
    <n v="47374"/>
    <s v="West"/>
    <s v="OFF-BI-10003529"/>
    <s v="Office Supplies"/>
    <s v="Binders"/>
    <s v="Avery Round Ring Poly Binders"/>
    <n v="11.36"/>
    <n v="4"/>
    <n v="0"/>
    <n v="5.5663999999999998"/>
  </r>
  <r>
    <n v="6261"/>
    <s v="CA-2012-162607"/>
    <x v="1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4-103506"/>
    <x v="3"/>
    <x v="283"/>
    <d v="2014-07-28T00:00:00"/>
    <s v="Standard Class"/>
    <s v="LR-17035"/>
    <s v="Lisa Ryan"/>
    <s v="Corporate"/>
    <s v="United States"/>
    <s v="Long Beach"/>
    <s v="New York"/>
    <n v="11561"/>
    <s v="West"/>
    <s v="OFF-LA-10001158"/>
    <s v="Office Supplies"/>
    <s v="Labels"/>
    <s v="Avery Address/Shipping Labels for Typewriters, 4&quot; x 2&quot;"/>
    <n v="41.4"/>
    <n v="4"/>
    <n v="0"/>
    <n v="19.872"/>
  </r>
  <r>
    <n v="6263"/>
    <s v="CA-2013-132479"/>
    <x v="0"/>
    <x v="446"/>
    <d v="2013-09-27T00:00:00"/>
    <s v="First Class"/>
    <s v="MK-17905"/>
    <s v="Michael Kennedy"/>
    <s v="Corporate"/>
    <s v="United States"/>
    <s v="Rockford"/>
    <s v="Illinois"/>
    <n v="61107"/>
    <s v="West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4-160724"/>
    <x v="3"/>
    <x v="1024"/>
    <d v="2014-05-11T00:00:00"/>
    <s v="Standard Class"/>
    <s v="YS-21880"/>
    <s v="Yana Sorensen"/>
    <s v="Corporate"/>
    <s v="United States"/>
    <s v="Columbus"/>
    <s v="Georgia"/>
    <n v="31907"/>
    <s v="West"/>
    <s v="OFF-BI-10004965"/>
    <s v="Office Supplies"/>
    <s v="Binders"/>
    <s v="Ibico Covers for Plastic or Wire Binding Elements"/>
    <n v="34.5"/>
    <n v="3"/>
    <n v="0"/>
    <n v="15.524999999999999"/>
  </r>
  <r>
    <n v="6265"/>
    <s v="US-2013-115952"/>
    <x v="0"/>
    <x v="1099"/>
    <d v="2013-10-07T00:00:00"/>
    <s v="Same Day"/>
    <s v="JH-15910"/>
    <s v="Jonathan Howell"/>
    <s v="Consumer"/>
    <s v="United States"/>
    <s v="Tulsa"/>
    <s v="Oklahoma"/>
    <n v="74133"/>
    <s v="West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1-146731"/>
    <x v="2"/>
    <x v="935"/>
    <d v="2011-11-08T00:00:00"/>
    <s v="Standard Class"/>
    <s v="AT-10735"/>
    <s v="Annie Thurman"/>
    <s v="Consumer"/>
    <s v="United States"/>
    <s v="Nashville"/>
    <s v="Tennessee"/>
    <n v="37211"/>
    <s v="West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1-146731"/>
    <x v="2"/>
    <x v="935"/>
    <d v="2011-11-08T00:00:00"/>
    <s v="Standard Class"/>
    <s v="AT-10735"/>
    <s v="Annie Thurman"/>
    <s v="Consumer"/>
    <s v="United States"/>
    <s v="Nashville"/>
    <s v="Tennessee"/>
    <n v="37211"/>
    <s v="West"/>
    <s v="OFF-PA-10001019"/>
    <s v="Office Supplies"/>
    <s v="Paper"/>
    <s v="Xerox 1884"/>
    <n v="143.85600000000002"/>
    <n v="9"/>
    <n v="0.2"/>
    <n v="48.551399999999994"/>
  </r>
  <r>
    <n v="6268"/>
    <s v="CA-2012-115392"/>
    <x v="1"/>
    <x v="486"/>
    <d v="2012-10-04T00:00:00"/>
    <s v="Second Class"/>
    <s v="RM-19675"/>
    <s v="Robert Marley"/>
    <s v="Home Office"/>
    <s v="United States"/>
    <s v="Cambridge"/>
    <s v="Massachusetts"/>
    <n v="2138"/>
    <s v="West"/>
    <s v="TEC-PH-10002496"/>
    <s v="Technology"/>
    <s v="Phones"/>
    <s v="Cisco SPA301"/>
    <n v="311.98"/>
    <n v="2"/>
    <n v="0"/>
    <n v="93.593999999999994"/>
  </r>
  <r>
    <n v="6269"/>
    <s v="CA-2012-115392"/>
    <x v="1"/>
    <x v="486"/>
    <d v="2012-10-04T00:00:00"/>
    <s v="Second Class"/>
    <s v="RM-19675"/>
    <s v="Robert Marley"/>
    <s v="Home Office"/>
    <s v="United States"/>
    <s v="Cambridge"/>
    <s v="Massachusetts"/>
    <n v="2138"/>
    <s v="West"/>
    <s v="OFF-BI-10000829"/>
    <s v="Office Supplies"/>
    <s v="Binders"/>
    <s v="Avery Non-Stick Binders"/>
    <n v="22.450000000000003"/>
    <n v="5"/>
    <n v="0"/>
    <n v="10.327"/>
  </r>
  <r>
    <n v="6270"/>
    <s v="CA-2014-102379"/>
    <x v="3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4-102379"/>
    <x v="3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4-102379"/>
    <x v="3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4-149706"/>
    <x v="3"/>
    <x v="157"/>
    <d v="2014-12-13T00:00:00"/>
    <s v="First Class"/>
    <s v="AS-10285"/>
    <s v="Alejandro Savely"/>
    <s v="Corporate"/>
    <s v="United States"/>
    <s v="Palatine"/>
    <s v="Illinois"/>
    <n v="60067"/>
    <s v="West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3-139087"/>
    <x v="0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4-152226"/>
    <x v="3"/>
    <x v="605"/>
    <d v="2014-05-17T00:00:00"/>
    <s v="Standard Class"/>
    <s v="JH-15910"/>
    <s v="Jonathan Howell"/>
    <s v="Consumer"/>
    <s v="United States"/>
    <s v="Cincinnati"/>
    <s v="Ohio"/>
    <n v="45231"/>
    <s v="West"/>
    <s v="OFF-LA-10000443"/>
    <s v="Office Supplies"/>
    <s v="Labels"/>
    <s v="Avery 501"/>
    <n v="5.9039999999999999"/>
    <n v="2"/>
    <n v="0.2"/>
    <n v="1.9925999999999999"/>
  </r>
  <r>
    <n v="6282"/>
    <s v="CA-2012-116484"/>
    <x v="1"/>
    <x v="312"/>
    <d v="2012-11-26T00:00:00"/>
    <s v="Standard Class"/>
    <s v="JK-15205"/>
    <s v="Jamie Kunitz"/>
    <s v="Consumer"/>
    <s v="United States"/>
    <s v="Marion"/>
    <s v="Ohio"/>
    <n v="43302"/>
    <s v="We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2-116484"/>
    <x v="1"/>
    <x v="312"/>
    <d v="2012-11-26T00:00:00"/>
    <s v="Standard Class"/>
    <s v="JK-15205"/>
    <s v="Jamie Kunitz"/>
    <s v="Consumer"/>
    <s v="United States"/>
    <s v="Marion"/>
    <s v="Ohio"/>
    <n v="43302"/>
    <s v="We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3-100944"/>
    <x v="0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3-100944"/>
    <x v="0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3-125080"/>
    <x v="0"/>
    <x v="147"/>
    <d v="2013-10-27T00:00:00"/>
    <s v="Standard Class"/>
    <s v="VW-21775"/>
    <s v="Victoria Wilson"/>
    <s v="Corporate"/>
    <s v="United States"/>
    <s v="Lakewood"/>
    <s v="Ohio"/>
    <n v="44107"/>
    <s v="We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3-121020"/>
    <x v="0"/>
    <x v="1057"/>
    <d v="2013-11-01T00:00:00"/>
    <s v="Standard Class"/>
    <s v="CG-12040"/>
    <s v="Catherine Glotzbach"/>
    <s v="Home Office"/>
    <s v="United States"/>
    <s v="Lebanon"/>
    <s v="Tennessee"/>
    <n v="37087"/>
    <s v="West"/>
    <s v="TEC-PH-10001061"/>
    <s v="Technology"/>
    <s v="Phones"/>
    <s v="Apple iPhone 5C"/>
    <n v="239.976"/>
    <n v="3"/>
    <n v="0.2"/>
    <n v="17.998199999999997"/>
  </r>
  <r>
    <n v="6288"/>
    <s v="CA-2011-100090"/>
    <x v="2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1-100090"/>
    <x v="2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2-139675"/>
    <x v="1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2-139675"/>
    <x v="1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4-143756"/>
    <x v="3"/>
    <x v="574"/>
    <d v="2014-12-06T00:00:00"/>
    <s v="First Class"/>
    <s v="ME-17725"/>
    <s v="Max Engle"/>
    <s v="Consumer"/>
    <s v="United States"/>
    <s v="Salem"/>
    <s v="Virginia"/>
    <n v="24153"/>
    <s v="West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2-151253"/>
    <x v="1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2-151253"/>
    <x v="1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1-141152"/>
    <x v="2"/>
    <x v="1101"/>
    <d v="2011-09-19T00:00:00"/>
    <s v="First Class"/>
    <s v="RF-19345"/>
    <s v="Randy Ferguson"/>
    <s v="Corporate"/>
    <s v="United States"/>
    <s v="New York City"/>
    <s v="New York"/>
    <n v="10024"/>
    <s v="West"/>
    <s v="OFF-BI-10002931"/>
    <s v="Office Supplies"/>
    <s v="Binders"/>
    <s v="Avery Trapezoid Extra Heavy Duty 4&quot; Binders"/>
    <n v="33.552"/>
    <n v="1"/>
    <n v="0.2"/>
    <n v="12.581999999999999"/>
  </r>
  <r>
    <n v="6296"/>
    <s v="CA-2011-141313"/>
    <x v="2"/>
    <x v="129"/>
    <d v="2012-01-01T00:00:00"/>
    <s v="Standard Class"/>
    <s v="AJ-10780"/>
    <s v="Anthony Jacobs"/>
    <s v="Corporate"/>
    <s v="United States"/>
    <s v="Beverly"/>
    <s v="Massachusetts"/>
    <n v="1915"/>
    <s v="West"/>
    <s v="OFF-AP-10002651"/>
    <s v="Office Supplies"/>
    <s v="Appliances"/>
    <s v="Hoover Upright Vacuum With Dirt Cup"/>
    <n v="1737.1799999999998"/>
    <n v="6"/>
    <n v="0"/>
    <n v="503.78219999999976"/>
  </r>
  <r>
    <n v="6297"/>
    <s v="CA-2011-141313"/>
    <x v="2"/>
    <x v="129"/>
    <d v="2012-01-01T00:00:00"/>
    <s v="Standard Class"/>
    <s v="AJ-10780"/>
    <s v="Anthony Jacobs"/>
    <s v="Corporate"/>
    <s v="United States"/>
    <s v="Beverly"/>
    <s v="Massachusetts"/>
    <n v="1915"/>
    <s v="West"/>
    <s v="OFF-ST-10000689"/>
    <s v="Office Supplies"/>
    <s v="Storage"/>
    <s v="Fellowes Strictly Business Drawer File, Letter/Legal Size"/>
    <n v="704.25"/>
    <n v="5"/>
    <n v="0"/>
    <n v="84.51"/>
  </r>
  <r>
    <n v="6298"/>
    <s v="CA-2011-141313"/>
    <x v="2"/>
    <x v="129"/>
    <d v="2012-01-01T00:00:00"/>
    <s v="Standard Class"/>
    <s v="AJ-10780"/>
    <s v="Anthony Jacobs"/>
    <s v="Corporate"/>
    <s v="United States"/>
    <s v="Beverly"/>
    <s v="Massachusetts"/>
    <n v="1915"/>
    <s v="West"/>
    <s v="OFF-PA-10003302"/>
    <s v="Office Supplies"/>
    <s v="Paper"/>
    <s v="Xerox 1906"/>
    <n v="141.76"/>
    <n v="4"/>
    <n v="0"/>
    <n v="66.627199999999988"/>
  </r>
  <r>
    <n v="6299"/>
    <s v="CA-2011-169852"/>
    <x v="2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4-107314"/>
    <x v="3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1-161305"/>
    <x v="2"/>
    <x v="571"/>
    <d v="2011-06-12T00:00:00"/>
    <s v="Standard Class"/>
    <s v="SB-20170"/>
    <s v="Sarah Bern"/>
    <s v="Consumer"/>
    <s v="United States"/>
    <s v="Chicago"/>
    <s v="Illinois"/>
    <n v="60623"/>
    <s v="West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1-161305"/>
    <x v="2"/>
    <x v="571"/>
    <d v="2011-06-12T00:00:00"/>
    <s v="Standard Class"/>
    <s v="SB-20170"/>
    <s v="Sarah Bern"/>
    <s v="Consumer"/>
    <s v="United States"/>
    <s v="Chicago"/>
    <s v="Illinois"/>
    <n v="60623"/>
    <s v="West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4-166919"/>
    <x v="3"/>
    <x v="51"/>
    <d v="2014-11-28T00:00:00"/>
    <s v="Standard Class"/>
    <s v="AH-10210"/>
    <s v="Alan Hwang"/>
    <s v="Consumer"/>
    <s v="United States"/>
    <s v="Dallas"/>
    <s v="Texas"/>
    <n v="75220"/>
    <s v="West"/>
    <s v="TEC-PH-10001305"/>
    <s v="Technology"/>
    <s v="Phones"/>
    <s v="Panasonic KX TS208W Corded phone"/>
    <n v="195.96000000000004"/>
    <n v="5"/>
    <n v="0.2"/>
    <n v="19.596000000000018"/>
  </r>
  <r>
    <n v="6304"/>
    <s v="CA-2014-162712"/>
    <x v="3"/>
    <x v="978"/>
    <d v="2014-06-21T00:00:00"/>
    <s v="Second Class"/>
    <s v="NK-18490"/>
    <s v="Neil Knudson"/>
    <s v="Home Office"/>
    <s v="United States"/>
    <s v="Corpus Christi"/>
    <s v="Texas"/>
    <n v="78415"/>
    <s v="West"/>
    <s v="OFF-PA-10000167"/>
    <s v="Office Supplies"/>
    <s v="Paper"/>
    <s v="Xerox 1925"/>
    <n v="74.352000000000004"/>
    <n v="3"/>
    <n v="0.2"/>
    <n v="23.234999999999992"/>
  </r>
  <r>
    <n v="6305"/>
    <s v="CA-2014-107552"/>
    <x v="3"/>
    <x v="1024"/>
    <d v="2014-05-06T00:00:00"/>
    <s v="Same Day"/>
    <s v="AI-10855"/>
    <s v="Arianne Irving"/>
    <s v="Consumer"/>
    <s v="United States"/>
    <s v="New York City"/>
    <s v="New York"/>
    <n v="10035"/>
    <s v="West"/>
    <s v="OFF-PA-10002947"/>
    <s v="Office Supplies"/>
    <s v="Paper"/>
    <s v="Xerox 1923"/>
    <n v="6.68"/>
    <n v="1"/>
    <n v="0"/>
    <n v="3.2063999999999999"/>
  </r>
  <r>
    <n v="6306"/>
    <s v="CA-2013-163328"/>
    <x v="0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3-163328"/>
    <x v="0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3-163328"/>
    <x v="0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3-163328"/>
    <x v="0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3-163328"/>
    <x v="0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3-163328"/>
    <x v="0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1-112837"/>
    <x v="2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4-120019"/>
    <x v="3"/>
    <x v="911"/>
    <d v="2014-02-22T00:00:00"/>
    <s v="Standard Class"/>
    <s v="NG-18355"/>
    <s v="Nat Gilpin"/>
    <s v="Corporate"/>
    <s v="United States"/>
    <s v="Fairfield"/>
    <s v="Connecticut"/>
    <n v="6824"/>
    <s v="West"/>
    <s v="OFF-ST-10001932"/>
    <s v="Office Supplies"/>
    <s v="Storage"/>
    <s v="Fellowes Staxonsteel Drawer Files"/>
    <n v="579.51"/>
    <n v="3"/>
    <n v="0"/>
    <n v="81.131400000000014"/>
  </r>
  <r>
    <n v="6314"/>
    <s v="CA-2014-120019"/>
    <x v="3"/>
    <x v="911"/>
    <d v="2014-02-22T00:00:00"/>
    <s v="Standard Class"/>
    <s v="NG-18355"/>
    <s v="Nat Gilpin"/>
    <s v="Corporate"/>
    <s v="United States"/>
    <s v="Fairfield"/>
    <s v="Connecticut"/>
    <n v="6824"/>
    <s v="West"/>
    <s v="TEC-PH-10000923"/>
    <s v="Technology"/>
    <s v="Phones"/>
    <s v="Belkin SportFit Armband For iPhone 5s/5c, Fuchsia"/>
    <n v="14.99"/>
    <n v="1"/>
    <n v="0"/>
    <n v="7.3451000000000004"/>
  </r>
  <r>
    <n v="6315"/>
    <s v="CA-2011-100762"/>
    <x v="2"/>
    <x v="156"/>
    <d v="2011-11-29T00:00:00"/>
    <s v="Standard Class"/>
    <s v="NG-18355"/>
    <s v="Nat Gilpin"/>
    <s v="Corporate"/>
    <s v="United States"/>
    <s v="Jackson"/>
    <s v="Michigan"/>
    <n v="49201"/>
    <s v="West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1-100762"/>
    <x v="2"/>
    <x v="156"/>
    <d v="2011-11-29T00:00:00"/>
    <s v="Standard Class"/>
    <s v="NG-18355"/>
    <s v="Nat Gilpin"/>
    <s v="Corporate"/>
    <s v="United States"/>
    <s v="Jackson"/>
    <s v="Michigan"/>
    <n v="49201"/>
    <s v="West"/>
    <s v="OFF-LA-10003930"/>
    <s v="Office Supplies"/>
    <s v="Labels"/>
    <s v="Dot Matrix Printer Tape Reel Labels, White, 5000/Box"/>
    <n v="196.62"/>
    <n v="2"/>
    <n v="0"/>
    <n v="96.343800000000002"/>
  </r>
  <r>
    <n v="6317"/>
    <s v="CA-2011-100762"/>
    <x v="2"/>
    <x v="156"/>
    <d v="2011-11-29T00:00:00"/>
    <s v="Standard Class"/>
    <s v="NG-18355"/>
    <s v="Nat Gilpin"/>
    <s v="Corporate"/>
    <s v="United States"/>
    <s v="Jackson"/>
    <s v="Michigan"/>
    <n v="49201"/>
    <s v="West"/>
    <s v="OFF-PA-10001815"/>
    <s v="Office Supplies"/>
    <s v="Paper"/>
    <s v="Xerox 1885"/>
    <n v="144.12"/>
    <n v="3"/>
    <n v="0"/>
    <n v="69.177599999999984"/>
  </r>
  <r>
    <n v="6318"/>
    <s v="CA-2011-100762"/>
    <x v="2"/>
    <x v="156"/>
    <d v="2011-11-29T00:00:00"/>
    <s v="Standard Class"/>
    <s v="NG-18355"/>
    <s v="Nat Gilpin"/>
    <s v="Corporate"/>
    <s v="United States"/>
    <s v="Jackson"/>
    <s v="Michigan"/>
    <n v="49201"/>
    <s v="West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4-161459"/>
    <x v="3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4-161459"/>
    <x v="3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4-160017"/>
    <x v="3"/>
    <x v="394"/>
    <d v="2014-10-03T00:00:00"/>
    <s v="Standard Class"/>
    <s v="SP-20860"/>
    <s v="Sung Pak"/>
    <s v="Corporate"/>
    <s v="United States"/>
    <s v="Jacksonville"/>
    <s v="Florida"/>
    <n v="32216"/>
    <s v="West"/>
    <s v="OFF-PA-10001800"/>
    <s v="Office Supplies"/>
    <s v="Paper"/>
    <s v="Xerox 220"/>
    <n v="10.368000000000002"/>
    <n v="2"/>
    <n v="0.2"/>
    <n v="3.6288"/>
  </r>
  <r>
    <n v="6322"/>
    <s v="CA-2011-123316"/>
    <x v="2"/>
    <x v="303"/>
    <d v="2011-10-17T00:00:00"/>
    <s v="Standard Class"/>
    <s v="SP-20545"/>
    <s v="Sibella Parks"/>
    <s v="Corporate"/>
    <s v="United States"/>
    <s v="Mount Vernon"/>
    <s v="New York"/>
    <n v="10550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1-141299"/>
    <x v="2"/>
    <x v="561"/>
    <d v="2011-06-07T00:00:00"/>
    <s v="Second Class"/>
    <s v="RB-19795"/>
    <s v="Ross Baird"/>
    <s v="Home Office"/>
    <s v="United States"/>
    <s v="Midland"/>
    <s v="Michigan"/>
    <n v="48640"/>
    <s v="West"/>
    <s v="OFF-EN-10004459"/>
    <s v="Office Supplies"/>
    <s v="Envelopes"/>
    <s v="Security-Tint Envelopes"/>
    <n v="15.28"/>
    <n v="2"/>
    <n v="0"/>
    <n v="7.4871999999999996"/>
  </r>
  <r>
    <n v="6324"/>
    <s v="CA-2011-104402"/>
    <x v="2"/>
    <x v="1103"/>
    <d v="2011-06-23T00:00:00"/>
    <s v="Standard Class"/>
    <s v="DB-13660"/>
    <s v="Duane Benoit"/>
    <s v="Consumer"/>
    <s v="United States"/>
    <s v="Newark"/>
    <s v="Delaware"/>
    <n v="19711"/>
    <s v="West"/>
    <s v="TEC-MA-10000423"/>
    <s v="Technology"/>
    <s v="Machines"/>
    <s v="Texas Instruments TI-34 Scientific Calculator"/>
    <n v="65.97"/>
    <n v="3"/>
    <n v="0"/>
    <n v="31.005899999999997"/>
  </r>
  <r>
    <n v="6325"/>
    <s v="CA-2012-110289"/>
    <x v="1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2-110289"/>
    <x v="1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OFF-ST-10000760"/>
    <s v="Office Supplies"/>
    <s v="Storage"/>
    <s v="Eldon Fold 'N Roll Cart System"/>
    <n v="13.98"/>
    <n v="1"/>
    <n v="0"/>
    <n v="4.0541999999999998"/>
  </r>
  <r>
    <n v="6328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OFF-AR-10004456"/>
    <s v="Office Supplies"/>
    <s v="Art"/>
    <s v="Panasonic KP-4ABK Battery-Operated Pencil Sharpener"/>
    <n v="43.92"/>
    <n v="3"/>
    <n v="0"/>
    <n v="12.736799999999999"/>
  </r>
  <r>
    <n v="6333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FUR-FU-10002268"/>
    <s v="Furniture"/>
    <s v="Furnishings"/>
    <s v="Ultra Door Push Plate"/>
    <n v="14.73"/>
    <n v="3"/>
    <n v="0"/>
    <n v="4.8608999999999991"/>
  </r>
  <r>
    <n v="6334"/>
    <s v="CA-2011-167927"/>
    <x v="2"/>
    <x v="407"/>
    <d v="2011-01-27T00:00:00"/>
    <s v="Standard Class"/>
    <s v="XP-21865"/>
    <s v="Xylona Preis"/>
    <s v="Consumer"/>
    <s v="United States"/>
    <s v="Westland"/>
    <s v="Michigan"/>
    <n v="48185"/>
    <s v="West"/>
    <s v="OFF-BI-10004364"/>
    <s v="Office Supplies"/>
    <s v="Binders"/>
    <s v="Storex Dura Pro Binders"/>
    <n v="29.700000000000003"/>
    <n v="5"/>
    <n v="0"/>
    <n v="13.365"/>
  </r>
  <r>
    <n v="6335"/>
    <s v="CA-2011-133305"/>
    <x v="2"/>
    <x v="384"/>
    <d v="2011-07-15T00:00:00"/>
    <s v="Standard Class"/>
    <s v="MH-17455"/>
    <s v="Mark Hamilton"/>
    <s v="Consumer"/>
    <s v="United States"/>
    <s v="New York City"/>
    <s v="New York"/>
    <n v="10011"/>
    <s v="West"/>
    <s v="OFF-PA-10001970"/>
    <s v="Office Supplies"/>
    <s v="Paper"/>
    <s v="Xerox 1881"/>
    <n v="49.12"/>
    <n v="4"/>
    <n v="0"/>
    <n v="23.086399999999998"/>
  </r>
  <r>
    <n v="6336"/>
    <s v="CA-2011-133305"/>
    <x v="2"/>
    <x v="384"/>
    <d v="2011-07-15T00:00:00"/>
    <s v="Standard Class"/>
    <s v="MH-17455"/>
    <s v="Mark Hamilton"/>
    <s v="Consumer"/>
    <s v="United States"/>
    <s v="New York City"/>
    <s v="New York"/>
    <n v="10011"/>
    <s v="We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3-165995"/>
    <x v="0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3-165995"/>
    <x v="0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4-143112"/>
    <x v="3"/>
    <x v="361"/>
    <d v="2014-10-10T00:00:00"/>
    <s v="Standard Class"/>
    <s v="TS-21370"/>
    <s v="Todd Sumrall"/>
    <s v="Corporate"/>
    <s v="United States"/>
    <s v="New York City"/>
    <s v="New York"/>
    <n v="10035"/>
    <s v="West"/>
    <s v="TEC-PH-10003095"/>
    <s v="Technology"/>
    <s v="Phones"/>
    <s v="Samsung HM1900 Bluetooth Headset"/>
    <n v="87.8"/>
    <n v="4"/>
    <n v="0"/>
    <n v="43.9"/>
  </r>
  <r>
    <n v="6340"/>
    <s v="CA-2014-143112"/>
    <x v="3"/>
    <x v="361"/>
    <d v="2014-10-10T00:00:00"/>
    <s v="Standard Class"/>
    <s v="TS-21370"/>
    <s v="Todd Sumrall"/>
    <s v="Corporate"/>
    <s v="United States"/>
    <s v="New York City"/>
    <s v="New York"/>
    <n v="10035"/>
    <s v="West"/>
    <s v="FUR-CH-10002880"/>
    <s v="Furniture"/>
    <s v="Chairs"/>
    <s v="Global High-Back Leather Tilter, Burgundy"/>
    <n v="221.38200000000001"/>
    <n v="2"/>
    <n v="0.1"/>
    <n v="2.4597999999999871"/>
  </r>
  <r>
    <n v="6341"/>
    <s v="CA-2014-143112"/>
    <x v="3"/>
    <x v="361"/>
    <d v="2014-10-10T00:00:00"/>
    <s v="Standard Class"/>
    <s v="TS-21370"/>
    <s v="Todd Sumrall"/>
    <s v="Corporate"/>
    <s v="United States"/>
    <s v="New York City"/>
    <s v="New York"/>
    <n v="10035"/>
    <s v="West"/>
    <s v="TEC-MA-10001047"/>
    <s v="Technology"/>
    <s v="Machines"/>
    <s v="3D Systems Cube Printer, 2nd Generation, Magenta"/>
    <n v="5199.96"/>
    <n v="4"/>
    <n v="0"/>
    <n v="1351.9895999999999"/>
  </r>
  <r>
    <n v="6342"/>
    <s v="US-2014-105830"/>
    <x v="3"/>
    <x v="413"/>
    <d v="2014-01-03T00:00:00"/>
    <s v="First Class"/>
    <s v="DB-13660"/>
    <s v="Duane Benoit"/>
    <s v="Consumer"/>
    <s v="United States"/>
    <s v="Lancaster"/>
    <s v="Ohio"/>
    <n v="43130"/>
    <s v="West"/>
    <s v="OFF-ST-10002554"/>
    <s v="Office Supplies"/>
    <s v="Storage"/>
    <s v="Tennsco Industrial Shelving"/>
    <n v="156.512"/>
    <n v="4"/>
    <n v="0.2"/>
    <n v="-35.215199999999996"/>
  </r>
  <r>
    <n v="6343"/>
    <s v="CA-2012-146255"/>
    <x v="1"/>
    <x v="1105"/>
    <d v="2012-03-10T00:00:00"/>
    <s v="First Class"/>
    <s v="EM-14140"/>
    <s v="Eugene Moren"/>
    <s v="Home Office"/>
    <s v="United States"/>
    <s v="Newark"/>
    <s v="Delaware"/>
    <n v="19711"/>
    <s v="West"/>
    <s v="TEC-AC-10004469"/>
    <s v="Technology"/>
    <s v="Accessories"/>
    <s v="Microsoft Sculpt Comfort Mouse"/>
    <n v="119.85000000000001"/>
    <n v="3"/>
    <n v="0"/>
    <n v="52.734000000000009"/>
  </r>
  <r>
    <n v="6344"/>
    <s v="CA-2012-146255"/>
    <x v="1"/>
    <x v="1105"/>
    <d v="2012-03-10T00:00:00"/>
    <s v="First Class"/>
    <s v="EM-14140"/>
    <s v="Eugene Moren"/>
    <s v="Home Office"/>
    <s v="United States"/>
    <s v="Newark"/>
    <s v="Delaware"/>
    <n v="19711"/>
    <s v="West"/>
    <s v="OFF-BI-10000309"/>
    <s v="Office Supplies"/>
    <s v="Binders"/>
    <s v="GBC Twin Loop Wire Binding Elements, 9/16&quot; Spine, Black"/>
    <n v="30.44"/>
    <n v="2"/>
    <n v="0"/>
    <n v="14.9156"/>
  </r>
  <r>
    <n v="6345"/>
    <s v="CA-2012-146255"/>
    <x v="1"/>
    <x v="1105"/>
    <d v="2012-03-10T00:00:00"/>
    <s v="First Class"/>
    <s v="EM-14140"/>
    <s v="Eugene Moren"/>
    <s v="Home Office"/>
    <s v="United States"/>
    <s v="Newark"/>
    <s v="Delaware"/>
    <n v="19711"/>
    <s v="We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2-146255"/>
    <x v="1"/>
    <x v="1105"/>
    <d v="2012-03-10T00:00:00"/>
    <s v="First Class"/>
    <s v="EM-14140"/>
    <s v="Eugene Moren"/>
    <s v="Home Office"/>
    <s v="United States"/>
    <s v="Newark"/>
    <s v="Delaware"/>
    <n v="19711"/>
    <s v="West"/>
    <s v="TEC-PH-10001619"/>
    <s v="Technology"/>
    <s v="Phones"/>
    <s v="LG G3"/>
    <n v="587.97"/>
    <n v="3"/>
    <n v="0"/>
    <n v="170.51129999999998"/>
  </r>
  <r>
    <n v="6347"/>
    <s v="CA-2014-104822"/>
    <x v="3"/>
    <x v="179"/>
    <d v="2014-10-21T00:00:00"/>
    <s v="Same Day"/>
    <s v="RB-19465"/>
    <s v="Rick Bensley"/>
    <s v="Home Office"/>
    <s v="United States"/>
    <s v="New York City"/>
    <s v="New York"/>
    <n v="10024"/>
    <s v="West"/>
    <s v="OFF-LA-10002034"/>
    <s v="Office Supplies"/>
    <s v="Labels"/>
    <s v="Avery 478"/>
    <n v="24.55"/>
    <n v="5"/>
    <n v="0"/>
    <n v="12.029499999999999"/>
  </r>
  <r>
    <n v="6348"/>
    <s v="CA-2012-104486"/>
    <x v="1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2-104486"/>
    <x v="1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2-104486"/>
    <x v="1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4-161557"/>
    <x v="3"/>
    <x v="213"/>
    <d v="2014-09-09T00:00:00"/>
    <s v="Standard Class"/>
    <s v="AG-10900"/>
    <s v="Arthur Gainer"/>
    <s v="Consumer"/>
    <s v="United States"/>
    <s v="Dallas"/>
    <s v="Texas"/>
    <n v="75217"/>
    <s v="West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4-161130"/>
    <x v="3"/>
    <x v="132"/>
    <d v="2014-11-09T00:00:00"/>
    <s v="Standard Class"/>
    <s v="BF-11275"/>
    <s v="Beth Fritzler"/>
    <s v="Corporate"/>
    <s v="United States"/>
    <s v="Miami"/>
    <s v="Florida"/>
    <n v="33178"/>
    <s v="West"/>
    <s v="TEC-PH-10002549"/>
    <s v="Technology"/>
    <s v="Phones"/>
    <s v="Polycom SoundPoint IP 450 VoIP phone"/>
    <n v="361.37600000000003"/>
    <n v="2"/>
    <n v="0.2"/>
    <n v="27.103200000000001"/>
  </r>
  <r>
    <n v="6353"/>
    <s v="US-2012-161347"/>
    <x v="1"/>
    <x v="1023"/>
    <d v="2012-09-19T00:00:00"/>
    <s v="Standard Class"/>
    <s v="HG-14845"/>
    <s v="Harry Greene"/>
    <s v="Consumer"/>
    <s v="United States"/>
    <s v="Philadelphia"/>
    <s v="Pennsylvania"/>
    <n v="19120"/>
    <s v="We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2-109015"/>
    <x v="1"/>
    <x v="684"/>
    <d v="2012-09-12T00:00:00"/>
    <s v="Standard Class"/>
    <s v="BS-11590"/>
    <s v="Brendan Sweed"/>
    <s v="Corporate"/>
    <s v="United States"/>
    <s v="New York City"/>
    <s v="New York"/>
    <n v="10011"/>
    <s v="We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2-109015"/>
    <x v="1"/>
    <x v="684"/>
    <d v="2012-09-12T00:00:00"/>
    <s v="Standard Class"/>
    <s v="BS-11590"/>
    <s v="Brendan Sweed"/>
    <s v="Corporate"/>
    <s v="United States"/>
    <s v="New York City"/>
    <s v="New York"/>
    <n v="10011"/>
    <s v="West"/>
    <s v="TEC-PH-10002922"/>
    <s v="Technology"/>
    <s v="Phones"/>
    <s v="ShoreTel ShorePhone IP 230 VoIP phone"/>
    <n v="337.98"/>
    <n v="2"/>
    <n v="0"/>
    <n v="101.39399999999998"/>
  </r>
  <r>
    <n v="6356"/>
    <s v="CA-2011-110611"/>
    <x v="2"/>
    <x v="191"/>
    <d v="2011-10-13T00:00:00"/>
    <s v="Standard Class"/>
    <s v="JD-16015"/>
    <s v="Joy Daniels"/>
    <s v="Consumer"/>
    <s v="United States"/>
    <s v="Philadelphia"/>
    <s v="Pennsylvania"/>
    <n v="19120"/>
    <s v="West"/>
    <s v="OFF-ST-10000642"/>
    <s v="Office Supplies"/>
    <s v="Storage"/>
    <s v="Tennsco Lockers, Gray"/>
    <n v="83.920000000000016"/>
    <n v="5"/>
    <n v="0.2"/>
    <n v="-13.637000000000011"/>
  </r>
  <r>
    <n v="6357"/>
    <s v="CA-2014-139080"/>
    <x v="3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4-139080"/>
    <x v="3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4-139080"/>
    <x v="3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4-139080"/>
    <x v="3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2-115693"/>
    <x v="1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1-107993"/>
    <x v="2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4-110443"/>
    <x v="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4-110443"/>
    <x v="3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4-110443"/>
    <x v="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4-144848"/>
    <x v="3"/>
    <x v="1095"/>
    <d v="2014-04-06T00:00:00"/>
    <s v="First Class"/>
    <s v="DS-13030"/>
    <s v="Darrin Sayre"/>
    <s v="Home Office"/>
    <s v="United States"/>
    <s v="New York City"/>
    <s v="New York"/>
    <n v="10009"/>
    <s v="West"/>
    <s v="TEC-PH-10004006"/>
    <s v="Technology"/>
    <s v="Phones"/>
    <s v="Panasonic KX - TS880B Telephone"/>
    <n v="41.22"/>
    <n v="1"/>
    <n v="0"/>
    <n v="11.1294"/>
  </r>
  <r>
    <n v="6367"/>
    <s v="CA-2014-144848"/>
    <x v="3"/>
    <x v="1095"/>
    <d v="2014-04-06T00:00:00"/>
    <s v="First Class"/>
    <s v="DS-13030"/>
    <s v="Darrin Sayre"/>
    <s v="Home Office"/>
    <s v="United States"/>
    <s v="New York City"/>
    <s v="New York"/>
    <n v="10009"/>
    <s v="West"/>
    <s v="OFF-SU-10000646"/>
    <s v="Office Supplies"/>
    <s v="Supplies"/>
    <s v="Premier Automatic Letter Opener"/>
    <n v="240.37"/>
    <n v="1"/>
    <n v="0"/>
    <n v="7.2111000000000161"/>
  </r>
  <r>
    <n v="6368"/>
    <s v="CA-2014-144848"/>
    <x v="3"/>
    <x v="1095"/>
    <d v="2014-04-06T00:00:00"/>
    <s v="First Class"/>
    <s v="DS-13030"/>
    <s v="Darrin Sayre"/>
    <s v="Home Office"/>
    <s v="United States"/>
    <s v="New York City"/>
    <s v="New York"/>
    <n v="10009"/>
    <s v="West"/>
    <s v="TEC-PH-10002262"/>
    <s v="Technology"/>
    <s v="Phones"/>
    <s v="LG Electronics Tone+ HBS-730 Bluetooth Headset"/>
    <n v="119.02"/>
    <n v="2"/>
    <n v="0"/>
    <n v="33.325600000000009"/>
  </r>
  <r>
    <n v="6369"/>
    <s v="US-2014-147998"/>
    <x v="3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3-103919"/>
    <x v="0"/>
    <x v="339"/>
    <d v="2013-10-08T00:00:00"/>
    <s v="Standard Class"/>
    <s v="TP-21565"/>
    <s v="Tracy Poddar"/>
    <s v="Corporate"/>
    <s v="United States"/>
    <s v="Grand Prairie"/>
    <s v="Texas"/>
    <n v="75051"/>
    <s v="West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3-113425"/>
    <x v="0"/>
    <x v="831"/>
    <d v="2013-11-22T00:00:00"/>
    <s v="Same Day"/>
    <s v="JK-16120"/>
    <s v="Julie Kriz"/>
    <s v="Home Office"/>
    <s v="United States"/>
    <s v="New York City"/>
    <s v="New York"/>
    <n v="10009"/>
    <s v="West"/>
    <s v="FUR-BO-10002598"/>
    <s v="Furniture"/>
    <s v="Bookcases"/>
    <s v="Hon Metal Bookcases, Putty"/>
    <n v="113.56800000000001"/>
    <n v="2"/>
    <n v="0.2"/>
    <n v="12.776399999999988"/>
  </r>
  <r>
    <n v="6372"/>
    <s v="CA-2014-143035"/>
    <x v="3"/>
    <x v="621"/>
    <d v="2014-10-06T00:00:00"/>
    <s v="Second Class"/>
    <s v="CC-12430"/>
    <s v="Chuck Clark"/>
    <s v="Home Office"/>
    <s v="United States"/>
    <s v="New York City"/>
    <s v="New York"/>
    <n v="10009"/>
    <s v="West"/>
    <s v="FUR-FU-10001934"/>
    <s v="Furniture"/>
    <s v="Furnishings"/>
    <s v="Magnifier Swing Arm Lamp"/>
    <n v="83.92"/>
    <n v="4"/>
    <n v="0"/>
    <n v="21.819200000000002"/>
  </r>
  <r>
    <n v="6373"/>
    <s v="CA-2014-143035"/>
    <x v="3"/>
    <x v="621"/>
    <d v="2014-10-06T00:00:00"/>
    <s v="Second Class"/>
    <s v="CC-12430"/>
    <s v="Chuck Clark"/>
    <s v="Home Office"/>
    <s v="United States"/>
    <s v="New York City"/>
    <s v="New York"/>
    <n v="10009"/>
    <s v="West"/>
    <s v="OFF-AR-10001130"/>
    <s v="Office Supplies"/>
    <s v="Art"/>
    <s v="Quartet Alpha White Chalk, 12/Pack"/>
    <n v="6.63"/>
    <n v="3"/>
    <n v="0"/>
    <n v="3.1160999999999999"/>
  </r>
  <r>
    <n v="6374"/>
    <s v="CA-2014-143035"/>
    <x v="3"/>
    <x v="621"/>
    <d v="2014-10-06T00:00:00"/>
    <s v="Second Class"/>
    <s v="CC-12430"/>
    <s v="Chuck Clark"/>
    <s v="Home Office"/>
    <s v="United States"/>
    <s v="New York City"/>
    <s v="New York"/>
    <n v="10009"/>
    <s v="We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1-107811"/>
    <x v="2"/>
    <x v="333"/>
    <d v="2011-05-03T00:00:00"/>
    <s v="Standard Class"/>
    <s v="LA-16780"/>
    <s v="Laura Armstrong"/>
    <s v="Corporate"/>
    <s v="United States"/>
    <s v="Memphis"/>
    <s v="Tennessee"/>
    <n v="38109"/>
    <s v="West"/>
    <s v="FUR-CH-10001394"/>
    <s v="Furniture"/>
    <s v="Chairs"/>
    <s v="Global Leather Executive Chair"/>
    <n v="561.58400000000006"/>
    <n v="2"/>
    <n v="0.2"/>
    <n v="70.197999999999922"/>
  </r>
  <r>
    <n v="6376"/>
    <s v="CA-2011-107811"/>
    <x v="2"/>
    <x v="333"/>
    <d v="2011-05-03T00:00:00"/>
    <s v="Standard Class"/>
    <s v="LA-16780"/>
    <s v="Laura Armstrong"/>
    <s v="Corporate"/>
    <s v="United States"/>
    <s v="Memphis"/>
    <s v="Tennessee"/>
    <n v="38109"/>
    <s v="West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3-163216"/>
    <x v="0"/>
    <x v="877"/>
    <d v="2013-10-11T00:00:00"/>
    <s v="First Class"/>
    <s v="AW-10930"/>
    <s v="Arthur Wiediger"/>
    <s v="Home Office"/>
    <s v="United States"/>
    <s v="Philadelphia"/>
    <s v="Pennsylvania"/>
    <n v="19143"/>
    <s v="West"/>
    <s v="OFF-LA-10000134"/>
    <s v="Office Supplies"/>
    <s v="Labels"/>
    <s v="Avery 511"/>
    <n v="4.9280000000000008"/>
    <n v="2"/>
    <n v="0.2"/>
    <n v="1.7247999999999997"/>
  </r>
  <r>
    <n v="6378"/>
    <s v="US-2013-116442"/>
    <x v="0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4-150623"/>
    <x v="3"/>
    <x v="318"/>
    <d v="2014-04-15T00:00:00"/>
    <s v="Standard Class"/>
    <s v="DB-13360"/>
    <s v="Dennis Bolton"/>
    <s v="Home Office"/>
    <s v="United States"/>
    <s v="Waterbury"/>
    <s v="Connecticut"/>
    <n v="6708"/>
    <s v="West"/>
    <s v="TEC-AC-10004571"/>
    <s v="Technology"/>
    <s v="Accessories"/>
    <s v="Logitech G700s Rechargeable Gaming Mouse"/>
    <n v="99.99"/>
    <n v="1"/>
    <n v="0"/>
    <n v="41.995800000000003"/>
  </r>
  <r>
    <n v="6380"/>
    <s v="CA-2014-150623"/>
    <x v="3"/>
    <x v="318"/>
    <d v="2014-04-15T00:00:00"/>
    <s v="Standard Class"/>
    <s v="DB-13360"/>
    <s v="Dennis Bolton"/>
    <s v="Home Office"/>
    <s v="United States"/>
    <s v="Waterbury"/>
    <s v="Connecticut"/>
    <n v="6708"/>
    <s v="We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1-163797"/>
    <x v="2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3-127236"/>
    <x v="0"/>
    <x v="892"/>
    <d v="2013-04-03T00:00:00"/>
    <s v="Standard Class"/>
    <s v="TB-21595"/>
    <s v="Troy Blackwell"/>
    <s v="Consumer"/>
    <s v="United States"/>
    <s v="Springfield"/>
    <s v="Ohio"/>
    <n v="45503"/>
    <s v="We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3-127236"/>
    <x v="0"/>
    <x v="892"/>
    <d v="2013-04-03T00:00:00"/>
    <s v="Standard Class"/>
    <s v="TB-21595"/>
    <s v="Troy Blackwell"/>
    <s v="Consumer"/>
    <s v="United States"/>
    <s v="Springfield"/>
    <s v="Ohio"/>
    <n v="45503"/>
    <s v="West"/>
    <s v="TEC-PH-10000141"/>
    <s v="Technology"/>
    <s v="Phones"/>
    <s v="Clearsounds A400"/>
    <n v="158.37599999999998"/>
    <n v="4"/>
    <n v="0.4"/>
    <n v="-36.954399999999993"/>
  </r>
  <r>
    <n v="6384"/>
    <s v="US-2014-104661"/>
    <x v="3"/>
    <x v="787"/>
    <d v="2014-01-19T00:00:00"/>
    <s v="First Class"/>
    <s v="TB-21250"/>
    <s v="Tim Brockman"/>
    <s v="Consumer"/>
    <s v="United States"/>
    <s v="Austin"/>
    <s v="Texas"/>
    <n v="78745"/>
    <s v="West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4-104661"/>
    <x v="3"/>
    <x v="787"/>
    <d v="2014-01-19T00:00:00"/>
    <s v="First Class"/>
    <s v="TB-21250"/>
    <s v="Tim Brockman"/>
    <s v="Consumer"/>
    <s v="United States"/>
    <s v="Austin"/>
    <s v="Texas"/>
    <n v="78745"/>
    <s v="West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4-104661"/>
    <x v="3"/>
    <x v="787"/>
    <d v="2014-01-19T00:00:00"/>
    <s v="First Class"/>
    <s v="TB-21250"/>
    <s v="Tim Brockman"/>
    <s v="Consumer"/>
    <s v="United States"/>
    <s v="Austin"/>
    <s v="Texas"/>
    <n v="78745"/>
    <s v="West"/>
    <s v="TEC-AC-10002331"/>
    <s v="Technology"/>
    <s v="Accessories"/>
    <s v="Maxell 74 Minute CDR, 10/Pack"/>
    <n v="62.591999999999999"/>
    <n v="8"/>
    <n v="0.2"/>
    <n v="13.300799999999999"/>
  </r>
  <r>
    <n v="6387"/>
    <s v="US-2014-104661"/>
    <x v="3"/>
    <x v="787"/>
    <d v="2014-01-19T00:00:00"/>
    <s v="First Class"/>
    <s v="TB-21250"/>
    <s v="Tim Brockman"/>
    <s v="Consumer"/>
    <s v="United States"/>
    <s v="Austin"/>
    <s v="Texas"/>
    <n v="78745"/>
    <s v="West"/>
    <s v="OFF-BI-10001098"/>
    <s v="Office Supplies"/>
    <s v="Binders"/>
    <s v="Acco D-Ring Binder w/DublLock"/>
    <n v="4.2759999999999989"/>
    <n v="1"/>
    <n v="0.8"/>
    <n v="-6.6278000000000006"/>
  </r>
  <r>
    <n v="6388"/>
    <s v="CA-2011-134103"/>
    <x v="2"/>
    <x v="1106"/>
    <d v="2011-02-05T00:00:00"/>
    <s v="Standard Class"/>
    <s v="MV-18190"/>
    <s v="Mike Vittorini"/>
    <s v="Consumer"/>
    <s v="United States"/>
    <s v="Detroit"/>
    <s v="Michigan"/>
    <n v="48234"/>
    <s v="West"/>
    <s v="OFF-PA-10001204"/>
    <s v="Office Supplies"/>
    <s v="Paper"/>
    <s v="Xerox 1972"/>
    <n v="10.56"/>
    <n v="2"/>
    <n v="0"/>
    <n v="4.7519999999999998"/>
  </r>
  <r>
    <n v="6389"/>
    <s v="CA-2011-134103"/>
    <x v="2"/>
    <x v="1106"/>
    <d v="2011-02-05T00:00:00"/>
    <s v="Standard Class"/>
    <s v="MV-18190"/>
    <s v="Mike Vittorini"/>
    <s v="Consumer"/>
    <s v="United States"/>
    <s v="Detroit"/>
    <s v="Michigan"/>
    <n v="48234"/>
    <s v="West"/>
    <s v="OFF-ST-10000991"/>
    <s v="Office Supplies"/>
    <s v="Storage"/>
    <s v="Space Solutions HD Industrial Steel Shelving."/>
    <n v="229.94"/>
    <n v="2"/>
    <n v="0"/>
    <n v="6.8982000000000028"/>
  </r>
  <r>
    <n v="6390"/>
    <s v="CA-2012-147529"/>
    <x v="1"/>
    <x v="1107"/>
    <d v="2012-02-11T00:00:00"/>
    <s v="Standard Class"/>
    <s v="DK-12835"/>
    <s v="Damala Kotsonis"/>
    <s v="Corporate"/>
    <s v="United States"/>
    <s v="Springfield"/>
    <s v="Virginia"/>
    <n v="22153"/>
    <s v="West"/>
    <s v="OFF-EN-10000056"/>
    <s v="Office Supplies"/>
    <s v="Envelopes"/>
    <s v="Cameo Buff Policy Envelopes"/>
    <n v="311.14999999999998"/>
    <n v="5"/>
    <n v="0"/>
    <n v="146.24049999999997"/>
  </r>
  <r>
    <n v="6391"/>
    <s v="CA-2012-147529"/>
    <x v="1"/>
    <x v="1107"/>
    <d v="2012-02-11T00:00:00"/>
    <s v="Standard Class"/>
    <s v="DK-12835"/>
    <s v="Damala Kotsonis"/>
    <s v="Corporate"/>
    <s v="United States"/>
    <s v="Springfield"/>
    <s v="Virginia"/>
    <n v="22153"/>
    <s v="West"/>
    <s v="OFF-PA-10003349"/>
    <s v="Office Supplies"/>
    <s v="Paper"/>
    <s v="Xerox 1957"/>
    <n v="12.96"/>
    <n v="2"/>
    <n v="0"/>
    <n v="6.3504000000000005"/>
  </r>
  <r>
    <n v="6392"/>
    <s v="CA-2013-129126"/>
    <x v="0"/>
    <x v="882"/>
    <d v="2013-12-20T00:00:00"/>
    <s v="Standard Class"/>
    <s v="PK-19075"/>
    <s v="Pete Kriz"/>
    <s v="Consumer"/>
    <s v="United States"/>
    <s v="New York City"/>
    <s v="New York"/>
    <n v="10011"/>
    <s v="West"/>
    <s v="OFF-PA-10001471"/>
    <s v="Office Supplies"/>
    <s v="Paper"/>
    <s v="Strathmore Photo Frame Cards"/>
    <n v="14.62"/>
    <n v="2"/>
    <n v="0"/>
    <n v="6.7251999999999992"/>
  </r>
  <r>
    <n v="6393"/>
    <s v="CA-2013-129126"/>
    <x v="0"/>
    <x v="882"/>
    <d v="2013-12-20T00:00:00"/>
    <s v="Standard Class"/>
    <s v="PK-19075"/>
    <s v="Pete Kriz"/>
    <s v="Consumer"/>
    <s v="United States"/>
    <s v="New York City"/>
    <s v="New York"/>
    <n v="10011"/>
    <s v="West"/>
    <s v="OFF-LA-10003190"/>
    <s v="Office Supplies"/>
    <s v="Labels"/>
    <s v="Avery 474"/>
    <n v="5.76"/>
    <n v="2"/>
    <n v="0"/>
    <n v="2.8224"/>
  </r>
  <r>
    <n v="6394"/>
    <s v="CA-2013-129126"/>
    <x v="0"/>
    <x v="882"/>
    <d v="2013-12-20T00:00:00"/>
    <s v="Standard Class"/>
    <s v="PK-19075"/>
    <s v="Pete Kriz"/>
    <s v="Consumer"/>
    <s v="United States"/>
    <s v="New York City"/>
    <s v="New York"/>
    <n v="10011"/>
    <s v="West"/>
    <s v="OFF-FA-10000621"/>
    <s v="Office Supplies"/>
    <s v="Fasteners"/>
    <s v="OIC Colored Binder Clips, Assorted Sizes"/>
    <n v="21.48"/>
    <n v="6"/>
    <n v="0"/>
    <n v="10.5252"/>
  </r>
  <r>
    <n v="6395"/>
    <s v="CA-2013-129126"/>
    <x v="0"/>
    <x v="882"/>
    <d v="2013-12-20T00:00:00"/>
    <s v="Standard Class"/>
    <s v="PK-19075"/>
    <s v="Pete Kriz"/>
    <s v="Consumer"/>
    <s v="United States"/>
    <s v="New York City"/>
    <s v="New York"/>
    <n v="10011"/>
    <s v="We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3-129126"/>
    <x v="0"/>
    <x v="882"/>
    <d v="2013-12-20T00:00:00"/>
    <s v="Standard Class"/>
    <s v="PK-19075"/>
    <s v="Pete Kriz"/>
    <s v="Consumer"/>
    <s v="United States"/>
    <s v="New York City"/>
    <s v="New York"/>
    <n v="10011"/>
    <s v="West"/>
    <s v="OFF-ST-10004507"/>
    <s v="Office Supplies"/>
    <s v="Storage"/>
    <s v="Advantus Rolling Storage Box"/>
    <n v="17.149999999999999"/>
    <n v="1"/>
    <n v="0"/>
    <n v="4.6304999999999996"/>
  </r>
  <r>
    <n v="6397"/>
    <s v="CA-2013-129126"/>
    <x v="0"/>
    <x v="882"/>
    <d v="2013-12-20T00:00:00"/>
    <s v="Standard Class"/>
    <s v="PK-19075"/>
    <s v="Pete Kriz"/>
    <s v="Consumer"/>
    <s v="United States"/>
    <s v="New York City"/>
    <s v="New York"/>
    <n v="10011"/>
    <s v="We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4-131632"/>
    <x v="3"/>
    <x v="1108"/>
    <d v="2014-11-05T00:00:00"/>
    <s v="Standard Class"/>
    <s v="AH-10120"/>
    <s v="Adrian Hane"/>
    <s v="Home Office"/>
    <s v="United States"/>
    <s v="Dallas"/>
    <s v="Texas"/>
    <n v="75217"/>
    <s v="West"/>
    <s v="OFF-AR-10003651"/>
    <s v="Office Supplies"/>
    <s v="Art"/>
    <s v="Newell 350"/>
    <n v="5.2480000000000002"/>
    <n v="2"/>
    <n v="0.2"/>
    <n v="0.59039999999999915"/>
  </r>
  <r>
    <n v="6399"/>
    <s v="CA-2014-151981"/>
    <x v="3"/>
    <x v="634"/>
    <d v="2014-08-13T00:00:00"/>
    <s v="Standard Class"/>
    <s v="GM-14455"/>
    <s v="Gary Mitchum"/>
    <s v="Home Office"/>
    <s v="United States"/>
    <s v="Concord"/>
    <s v="New Hampshire"/>
    <n v="3301"/>
    <s v="We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x v="3"/>
    <x v="634"/>
    <d v="2014-08-13T00:00:00"/>
    <s v="Standard Class"/>
    <s v="GM-14455"/>
    <s v="Gary Mitchum"/>
    <s v="Home Office"/>
    <s v="United States"/>
    <s v="Concord"/>
    <s v="New Hampshire"/>
    <n v="3301"/>
    <s v="West"/>
    <s v="OFF-LA-10002195"/>
    <s v="Office Supplies"/>
    <s v="Labels"/>
    <s v="Avery 481"/>
    <n v="24.64"/>
    <n v="8"/>
    <n v="0"/>
    <n v="11.827199999999999"/>
  </r>
  <r>
    <n v="6401"/>
    <s v="CA-2014-151981"/>
    <x v="3"/>
    <x v="634"/>
    <d v="2014-08-13T00:00:00"/>
    <s v="Standard Class"/>
    <s v="GM-14455"/>
    <s v="Gary Mitchum"/>
    <s v="Home Office"/>
    <s v="United States"/>
    <s v="Concord"/>
    <s v="New Hampshire"/>
    <n v="3301"/>
    <s v="West"/>
    <s v="OFF-AR-10000380"/>
    <s v="Office Supplies"/>
    <s v="Art"/>
    <s v="Hunt PowerHouse Electric Pencil Sharpener, Blue"/>
    <n v="227.88"/>
    <n v="6"/>
    <n v="0"/>
    <n v="68.363999999999976"/>
  </r>
  <r>
    <n v="6402"/>
    <s v="CA-2014-125472"/>
    <x v="3"/>
    <x v="1109"/>
    <d v="2014-06-01T00:00:00"/>
    <s v="First Class"/>
    <s v="BD-11725"/>
    <s v="Bruce Degenhardt"/>
    <s v="Consumer"/>
    <s v="United States"/>
    <s v="Lafayette"/>
    <s v="Louisiana"/>
    <n v="70506"/>
    <s v="West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4-125472"/>
    <x v="3"/>
    <x v="1109"/>
    <d v="2014-06-01T00:00:00"/>
    <s v="First Class"/>
    <s v="BD-11725"/>
    <s v="Bruce Degenhardt"/>
    <s v="Consumer"/>
    <s v="United States"/>
    <s v="Lafayette"/>
    <s v="Louisiana"/>
    <n v="70506"/>
    <s v="West"/>
    <s v="OFF-BI-10000591"/>
    <s v="Office Supplies"/>
    <s v="Binders"/>
    <s v="Avery Binder Labels"/>
    <n v="3.89"/>
    <n v="1"/>
    <n v="0"/>
    <n v="1.8672"/>
  </r>
  <r>
    <n v="6404"/>
    <s v="CA-2014-125472"/>
    <x v="3"/>
    <x v="1109"/>
    <d v="2014-06-01T00:00:00"/>
    <s v="First Class"/>
    <s v="BD-11725"/>
    <s v="Bruce Degenhardt"/>
    <s v="Consumer"/>
    <s v="United States"/>
    <s v="Lafayette"/>
    <s v="Louisiana"/>
    <n v="70506"/>
    <s v="West"/>
    <s v="FUR-FU-10001731"/>
    <s v="Furniture"/>
    <s v="Furnishings"/>
    <s v="Acrylic Self-Standing Desk Frames"/>
    <n v="8.01"/>
    <n v="3"/>
    <n v="0"/>
    <n v="3.0438000000000001"/>
  </r>
  <r>
    <n v="6405"/>
    <s v="CA-2012-156328"/>
    <x v="1"/>
    <x v="672"/>
    <d v="2012-12-05T00:00:00"/>
    <s v="Standard Class"/>
    <s v="RM-19375"/>
    <s v="Raymond Messe"/>
    <s v="Consumer"/>
    <s v="United States"/>
    <s v="Raleigh"/>
    <s v="North Carolina"/>
    <n v="27604"/>
    <s v="West"/>
    <s v="TEC-PH-10001198"/>
    <s v="Technology"/>
    <s v="Phones"/>
    <s v="Avaya 4621SW VoIP phone"/>
    <n v="177.48000000000002"/>
    <n v="3"/>
    <n v="0.2"/>
    <n v="19.966499999999982"/>
  </r>
  <r>
    <n v="6406"/>
    <s v="CA-2014-154074"/>
    <x v="3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4-154074"/>
    <x v="3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4-161774"/>
    <x v="3"/>
    <x v="304"/>
    <d v="2014-05-16T00:00:00"/>
    <s v="First Class"/>
    <s v="GT-14710"/>
    <s v="Greg Tran"/>
    <s v="Consumer"/>
    <s v="United States"/>
    <s v="Houston"/>
    <s v="Texas"/>
    <n v="77041"/>
    <s v="West"/>
    <s v="FUR-CH-10003981"/>
    <s v="Furniture"/>
    <s v="Chairs"/>
    <s v="Global Commerce Series Low-Back Swivel/Tilt Chairs"/>
    <n v="899.43"/>
    <n v="5"/>
    <n v="0.3"/>
    <n v="-12.84900000000016"/>
  </r>
  <r>
    <n v="6409"/>
    <s v="CA-2014-161774"/>
    <x v="3"/>
    <x v="304"/>
    <d v="2014-05-16T00:00:00"/>
    <s v="First Class"/>
    <s v="GT-14710"/>
    <s v="Greg Tran"/>
    <s v="Consumer"/>
    <s v="United States"/>
    <s v="Houston"/>
    <s v="Texas"/>
    <n v="77041"/>
    <s v="West"/>
    <s v="OFF-AR-10001446"/>
    <s v="Office Supplies"/>
    <s v="Art"/>
    <s v="Newell 309"/>
    <n v="46.2"/>
    <n v="5"/>
    <n v="0.2"/>
    <n v="5.7749999999999986"/>
  </r>
  <r>
    <n v="6410"/>
    <s v="CA-2014-161774"/>
    <x v="3"/>
    <x v="304"/>
    <d v="2014-05-16T00:00:00"/>
    <s v="First Class"/>
    <s v="GT-14710"/>
    <s v="Greg Tran"/>
    <s v="Consumer"/>
    <s v="United States"/>
    <s v="Houston"/>
    <s v="Texas"/>
    <n v="77041"/>
    <s v="West"/>
    <s v="OFF-PA-10000300"/>
    <s v="Office Supplies"/>
    <s v="Paper"/>
    <s v="Xerox 1936"/>
    <n v="47.952000000000005"/>
    <n v="3"/>
    <n v="0.2"/>
    <n v="16.183799999999998"/>
  </r>
  <r>
    <n v="6411"/>
    <s v="CA-2014-161774"/>
    <x v="3"/>
    <x v="304"/>
    <d v="2014-05-16T00:00:00"/>
    <s v="First Class"/>
    <s v="GT-14710"/>
    <s v="Greg Tran"/>
    <s v="Consumer"/>
    <s v="United States"/>
    <s v="Houston"/>
    <s v="Texas"/>
    <n v="77041"/>
    <s v="West"/>
    <s v="TEC-PH-10004071"/>
    <s v="Technology"/>
    <s v="Phones"/>
    <s v="PayAnywhere Card Reader"/>
    <n v="7.9920000000000009"/>
    <n v="1"/>
    <n v="0.2"/>
    <n v="0.69930000000000003"/>
  </r>
  <r>
    <n v="6412"/>
    <s v="CA-2014-161774"/>
    <x v="3"/>
    <x v="304"/>
    <d v="2014-05-16T00:00:00"/>
    <s v="First Class"/>
    <s v="GT-14710"/>
    <s v="Greg Tran"/>
    <s v="Consumer"/>
    <s v="United States"/>
    <s v="Houston"/>
    <s v="Texas"/>
    <n v="77041"/>
    <s v="West"/>
    <s v="OFF-PA-10003134"/>
    <s v="Office Supplies"/>
    <s v="Paper"/>
    <s v="Xerox 1937"/>
    <n v="76.864000000000004"/>
    <n v="2"/>
    <n v="0.2"/>
    <n v="26.902399999999993"/>
  </r>
  <r>
    <n v="6413"/>
    <s v="CA-2014-151211"/>
    <x v="3"/>
    <x v="629"/>
    <d v="2014-08-24T00:00:00"/>
    <s v="Standard Class"/>
    <s v="AH-10120"/>
    <s v="Adrian Hane"/>
    <s v="Home Office"/>
    <s v="United States"/>
    <s v="Louisville"/>
    <s v="Kentucky"/>
    <n v="40214"/>
    <s v="West"/>
    <s v="OFF-BI-10002735"/>
    <s v="Office Supplies"/>
    <s v="Binders"/>
    <s v="GBC Prestige Therm-A-Bind Covers"/>
    <n v="102.93"/>
    <n v="3"/>
    <n v="0"/>
    <n v="48.377100000000006"/>
  </r>
  <r>
    <n v="6414"/>
    <s v="CA-2014-151211"/>
    <x v="3"/>
    <x v="629"/>
    <d v="2014-08-24T00:00:00"/>
    <s v="Standard Class"/>
    <s v="AH-10120"/>
    <s v="Adrian Hane"/>
    <s v="Home Office"/>
    <s v="United States"/>
    <s v="Louisville"/>
    <s v="Kentucky"/>
    <n v="40214"/>
    <s v="West"/>
    <s v="TEC-AC-10004510"/>
    <s v="Technology"/>
    <s v="Accessories"/>
    <s v="Logitech Desktop MK120 Mouse and keyboard Combo"/>
    <n v="98.16"/>
    <n v="6"/>
    <n v="0"/>
    <n v="9.8159999999999954"/>
  </r>
  <r>
    <n v="6415"/>
    <s v="CA-2014-142671"/>
    <x v="3"/>
    <x v="468"/>
    <d v="2014-11-15T00:00:00"/>
    <s v="Second Class"/>
    <s v="DR-12940"/>
    <s v="Daniel Raglin"/>
    <s v="Home Office"/>
    <s v="United States"/>
    <s v="Hollywood"/>
    <s v="Florida"/>
    <n v="33021"/>
    <s v="West"/>
    <s v="OFF-BI-10004099"/>
    <s v="Office Supplies"/>
    <s v="Binders"/>
    <s v="GBC VeloBinder Strips"/>
    <n v="11.520000000000001"/>
    <n v="5"/>
    <n v="0.7"/>
    <n v="-7.6799999999999962"/>
  </r>
  <r>
    <n v="6416"/>
    <s v="CA-2014-144750"/>
    <x v="3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3-111976"/>
    <x v="0"/>
    <x v="387"/>
    <d v="2013-03-13T00:00:00"/>
    <s v="Standard Class"/>
    <s v="BD-11620"/>
    <s v="Brian DeCherney"/>
    <s v="Consumer"/>
    <s v="United States"/>
    <s v="Philadelphia"/>
    <s v="Pennsylvania"/>
    <n v="19120"/>
    <s v="West"/>
    <s v="TEC-PH-10002890"/>
    <s v="Technology"/>
    <s v="Phones"/>
    <s v="AT&amp;T 17929 Lendline Telephone"/>
    <n v="108.57600000000001"/>
    <n v="4"/>
    <n v="0.4"/>
    <n v="-25.334400000000002"/>
  </r>
  <r>
    <n v="6418"/>
    <s v="CA-2013-111976"/>
    <x v="0"/>
    <x v="387"/>
    <d v="2013-03-13T00:00:00"/>
    <s v="Standard Class"/>
    <s v="BD-11620"/>
    <s v="Brian DeCherney"/>
    <s v="Consumer"/>
    <s v="United States"/>
    <s v="Philadelphia"/>
    <s v="Pennsylvania"/>
    <n v="19120"/>
    <s v="West"/>
    <s v="OFF-FA-10004968"/>
    <s v="Office Supplies"/>
    <s v="Fasteners"/>
    <s v="Rubber Band Ball"/>
    <n v="5.9840000000000009"/>
    <n v="2"/>
    <n v="0.2"/>
    <n v="-1.3463999999999998"/>
  </r>
  <r>
    <n v="6419"/>
    <s v="CA-2013-140130"/>
    <x v="0"/>
    <x v="731"/>
    <d v="2013-11-06T00:00:00"/>
    <s v="Standard Class"/>
    <s v="HW-14935"/>
    <s v="Helen Wasserman"/>
    <s v="Corporate"/>
    <s v="United States"/>
    <s v="Tulsa"/>
    <s v="Oklahoma"/>
    <n v="74133"/>
    <s v="West"/>
    <s v="OFF-SU-10001218"/>
    <s v="Office Supplies"/>
    <s v="Supplies"/>
    <s v="Fiskars Softgrip Scissors"/>
    <n v="21.96"/>
    <n v="2"/>
    <n v="0"/>
    <n v="6.1488000000000014"/>
  </r>
  <r>
    <n v="6420"/>
    <s v="CA-2013-140130"/>
    <x v="0"/>
    <x v="731"/>
    <d v="2013-11-06T00:00:00"/>
    <s v="Standard Class"/>
    <s v="HW-14935"/>
    <s v="Helen Wasserman"/>
    <s v="Corporate"/>
    <s v="United States"/>
    <s v="Tulsa"/>
    <s v="Oklahoma"/>
    <n v="74133"/>
    <s v="West"/>
    <s v="FUR-CH-10002084"/>
    <s v="Furniture"/>
    <s v="Chairs"/>
    <s v="Hon Mobius Operator's Chair"/>
    <n v="368.96999999999997"/>
    <n v="3"/>
    <n v="0"/>
    <n v="81.173400000000001"/>
  </r>
  <r>
    <n v="6421"/>
    <s v="CA-2013-140130"/>
    <x v="0"/>
    <x v="731"/>
    <d v="2013-11-06T00:00:00"/>
    <s v="Standard Class"/>
    <s v="HW-14935"/>
    <s v="Helen Wasserman"/>
    <s v="Corporate"/>
    <s v="United States"/>
    <s v="Tulsa"/>
    <s v="Oklahoma"/>
    <n v="74133"/>
    <s v="West"/>
    <s v="OFF-AR-10004269"/>
    <s v="Office Supplies"/>
    <s v="Art"/>
    <s v="Newell 31"/>
    <n v="12.39"/>
    <n v="3"/>
    <n v="0"/>
    <n v="3.4692000000000003"/>
  </r>
  <r>
    <n v="6422"/>
    <s v="CA-2013-140130"/>
    <x v="0"/>
    <x v="731"/>
    <d v="2013-11-06T00:00:00"/>
    <s v="Standard Class"/>
    <s v="HW-14935"/>
    <s v="Helen Wasserman"/>
    <s v="Corporate"/>
    <s v="United States"/>
    <s v="Tulsa"/>
    <s v="Oklahoma"/>
    <n v="74133"/>
    <s v="West"/>
    <s v="OFF-ST-10001128"/>
    <s v="Office Supplies"/>
    <s v="Storage"/>
    <s v="Carina Mini System Audio Rack, Model AR050B"/>
    <n v="332.94"/>
    <n v="3"/>
    <n v="0"/>
    <n v="9.9882000000000204"/>
  </r>
  <r>
    <n v="6423"/>
    <s v="CA-2011-159121"/>
    <x v="2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2-149650"/>
    <x v="1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4-115777"/>
    <x v="3"/>
    <x v="971"/>
    <d v="2014-08-25T00:00:00"/>
    <s v="Standard Class"/>
    <s v="DO-13645"/>
    <s v="Doug O'Connell"/>
    <s v="Consumer"/>
    <s v="United States"/>
    <s v="Lawrence"/>
    <s v="Massachusetts"/>
    <n v="1841"/>
    <s v="West"/>
    <s v="OFF-PA-10000552"/>
    <s v="Office Supplies"/>
    <s v="Paper"/>
    <s v="Xerox 200"/>
    <n v="19.440000000000001"/>
    <n v="3"/>
    <n v="0"/>
    <n v="9.3312000000000008"/>
  </r>
  <r>
    <n v="6426"/>
    <s v="CA-2013-143714"/>
    <x v="0"/>
    <x v="454"/>
    <d v="2013-05-28T00:00:00"/>
    <s v="Standard Class"/>
    <s v="CC-12370"/>
    <s v="Christopher Conant"/>
    <s v="Consumer"/>
    <s v="United States"/>
    <s v="Philadelphia"/>
    <s v="Pennsylvania"/>
    <n v="19120"/>
    <s v="West"/>
    <s v="TEC-CO-10004722"/>
    <s v="Technology"/>
    <s v="Copiers"/>
    <s v="Canon imageCLASS 2200 Advanced Copier"/>
    <n v="8399.9759999999987"/>
    <n v="4"/>
    <n v="0.4"/>
    <n v="1119.996799999999"/>
  </r>
  <r>
    <n v="6427"/>
    <s v="CA-2013-143714"/>
    <x v="0"/>
    <x v="454"/>
    <d v="2013-05-28T00:00:00"/>
    <s v="Standard Class"/>
    <s v="CC-12370"/>
    <s v="Christopher Conant"/>
    <s v="Consumer"/>
    <s v="United States"/>
    <s v="Philadelphia"/>
    <s v="Pennsylvania"/>
    <n v="19120"/>
    <s v="West"/>
    <s v="OFF-BI-10004308"/>
    <s v="Office Supplies"/>
    <s v="Binders"/>
    <s v="Avery Legal 4-Ring Binder"/>
    <n v="6.2940000000000014"/>
    <n v="1"/>
    <n v="0.7"/>
    <n v="-4.1959999999999997"/>
  </r>
  <r>
    <n v="6428"/>
    <s v="CA-2013-143714"/>
    <x v="0"/>
    <x v="454"/>
    <d v="2013-05-28T00:00:00"/>
    <s v="Standard Class"/>
    <s v="CC-12370"/>
    <s v="Christopher Conant"/>
    <s v="Consumer"/>
    <s v="United States"/>
    <s v="Philadelphia"/>
    <s v="Pennsylvania"/>
    <n v="19120"/>
    <s v="West"/>
    <s v="OFF-PA-10000029"/>
    <s v="Office Supplies"/>
    <s v="Paper"/>
    <s v="Xerox 224"/>
    <n v="10.368000000000002"/>
    <n v="2"/>
    <n v="0.2"/>
    <n v="3.6288"/>
  </r>
  <r>
    <n v="6429"/>
    <s v="CA-2013-143714"/>
    <x v="0"/>
    <x v="454"/>
    <d v="2013-05-28T00:00:00"/>
    <s v="Standard Class"/>
    <s v="CC-12370"/>
    <s v="Christopher Conant"/>
    <s v="Consumer"/>
    <s v="United States"/>
    <s v="Philadelphia"/>
    <s v="Pennsylvania"/>
    <n v="19120"/>
    <s v="West"/>
    <s v="TEC-PH-10004080"/>
    <s v="Technology"/>
    <s v="Phones"/>
    <s v="Avaya 5410 Digital phone"/>
    <n v="122.38199999999999"/>
    <n v="3"/>
    <n v="0.4"/>
    <n v="-24.476399999999998"/>
  </r>
  <r>
    <n v="6430"/>
    <s v="CA-2011-165764"/>
    <x v="2"/>
    <x v="935"/>
    <d v="2011-11-07T00:00:00"/>
    <s v="Standard Class"/>
    <s v="SH-20395"/>
    <s v="Shahid Hopkins"/>
    <s v="Consumer"/>
    <s v="United States"/>
    <s v="Jacksonville"/>
    <s v="North Carolina"/>
    <n v="28540"/>
    <s v="West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1-165764"/>
    <x v="2"/>
    <x v="935"/>
    <d v="2011-11-07T00:00:00"/>
    <s v="Standard Class"/>
    <s v="SH-20395"/>
    <s v="Shahid Hopkins"/>
    <s v="Consumer"/>
    <s v="United States"/>
    <s v="Jacksonville"/>
    <s v="North Carolina"/>
    <n v="28540"/>
    <s v="West"/>
    <s v="FUR-TA-10001768"/>
    <s v="Furniture"/>
    <s v="Tables"/>
    <s v="Hon Racetrack Conference Tables"/>
    <n v="945.03600000000006"/>
    <n v="6"/>
    <n v="0.4"/>
    <n v="-299.26140000000009"/>
  </r>
  <r>
    <n v="6432"/>
    <s v="CA-2011-165764"/>
    <x v="2"/>
    <x v="935"/>
    <d v="2011-11-07T00:00:00"/>
    <s v="Standard Class"/>
    <s v="SH-20395"/>
    <s v="Shahid Hopkins"/>
    <s v="Consumer"/>
    <s v="United States"/>
    <s v="Jacksonville"/>
    <s v="North Carolina"/>
    <n v="28540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1-165764"/>
    <x v="2"/>
    <x v="935"/>
    <d v="2011-11-07T00:00:00"/>
    <s v="Standard Class"/>
    <s v="SH-20395"/>
    <s v="Shahid Hopkins"/>
    <s v="Consumer"/>
    <s v="United States"/>
    <s v="Jacksonville"/>
    <s v="North Carolina"/>
    <n v="28540"/>
    <s v="West"/>
    <s v="FUR-FU-10001468"/>
    <s v="Furniture"/>
    <s v="Furnishings"/>
    <s v="Tenex Antistatic Computer Chair Mats"/>
    <n v="410.35199999999998"/>
    <n v="3"/>
    <n v="0.2"/>
    <n v="-51.29400000000004"/>
  </r>
  <r>
    <n v="6434"/>
    <s v="CA-2012-121405"/>
    <x v="1"/>
    <x v="1110"/>
    <d v="2012-04-04T00:00:00"/>
    <s v="Standard Class"/>
    <s v="FC-14335"/>
    <s v="Fred Chung"/>
    <s v="Corporate"/>
    <s v="United States"/>
    <s v="Chicago"/>
    <s v="Illinois"/>
    <n v="60610"/>
    <s v="West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x v="1"/>
    <x v="1110"/>
    <d v="2012-04-04T00:00:00"/>
    <s v="Standard Class"/>
    <s v="FC-14335"/>
    <s v="Fred Chung"/>
    <s v="Corporate"/>
    <s v="United States"/>
    <s v="Chicago"/>
    <s v="Illinois"/>
    <n v="60610"/>
    <s v="West"/>
    <s v="TEC-PH-10002890"/>
    <s v="Technology"/>
    <s v="Phones"/>
    <s v="AT&amp;T 17929 Lendline Telephone"/>
    <n v="180.96"/>
    <n v="5"/>
    <n v="0.2"/>
    <n v="13.571999999999996"/>
  </r>
  <r>
    <n v="6436"/>
    <s v="US-2014-116897"/>
    <x v="3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4-116897"/>
    <x v="3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4-116897"/>
    <x v="3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4-113992"/>
    <x v="3"/>
    <x v="817"/>
    <d v="2014-12-20T00:00:00"/>
    <s v="Standard Class"/>
    <s v="LC-16885"/>
    <s v="Lena Creighton"/>
    <s v="Consumer"/>
    <s v="United States"/>
    <s v="Plano"/>
    <s v="Texas"/>
    <n v="75023"/>
    <s v="West"/>
    <s v="FUR-TA-10000577"/>
    <s v="Furniture"/>
    <s v="Tables"/>
    <s v="Bretford CR4500 Series Slim Rectangular Table"/>
    <n v="974.98799999999983"/>
    <n v="4"/>
    <n v="0.3"/>
    <n v="-97.49879999999996"/>
  </r>
  <r>
    <n v="6440"/>
    <s v="CA-2011-166891"/>
    <x v="2"/>
    <x v="777"/>
    <d v="2011-10-06T00:00:00"/>
    <s v="First Class"/>
    <s v="CC-12220"/>
    <s v="Chris Cortes"/>
    <s v="Consumer"/>
    <s v="United States"/>
    <s v="New York City"/>
    <s v="New York"/>
    <n v="10024"/>
    <s v="We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3-101161"/>
    <x v="0"/>
    <x v="63"/>
    <d v="2013-10-21T00:00:00"/>
    <s v="Standard Class"/>
    <s v="BW-11110"/>
    <s v="Bart Watters"/>
    <s v="Corporate"/>
    <s v="United States"/>
    <s v="New York City"/>
    <s v="New York"/>
    <n v="10024"/>
    <s v="West"/>
    <s v="OFF-AR-10001860"/>
    <s v="Office Supplies"/>
    <s v="Art"/>
    <s v="BIC Liqua Brite Liner"/>
    <n v="34.700000000000003"/>
    <n v="5"/>
    <n v="0"/>
    <n v="12.492000000000001"/>
  </r>
  <r>
    <n v="6442"/>
    <s v="CA-2013-101161"/>
    <x v="0"/>
    <x v="63"/>
    <d v="2013-10-21T00:00:00"/>
    <s v="Standard Class"/>
    <s v="BW-11110"/>
    <s v="Bart Watters"/>
    <s v="Corporate"/>
    <s v="United States"/>
    <s v="New York City"/>
    <s v="New York"/>
    <n v="10024"/>
    <s v="We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3-101161"/>
    <x v="0"/>
    <x v="63"/>
    <d v="2013-10-21T00:00:00"/>
    <s v="Standard Class"/>
    <s v="BW-11110"/>
    <s v="Bart Watters"/>
    <s v="Corporate"/>
    <s v="United States"/>
    <s v="New York City"/>
    <s v="New York"/>
    <n v="10024"/>
    <s v="West"/>
    <s v="OFF-PA-10001295"/>
    <s v="Office Supplies"/>
    <s v="Paper"/>
    <s v="Computer Printout Paper with Letter-Trim Perforations"/>
    <n v="37.94"/>
    <n v="2"/>
    <n v="0"/>
    <n v="18.211199999999998"/>
  </r>
  <r>
    <n v="6444"/>
    <s v="CA-2013-101161"/>
    <x v="0"/>
    <x v="63"/>
    <d v="2013-10-21T00:00:00"/>
    <s v="Standard Class"/>
    <s v="BW-11110"/>
    <s v="Bart Watters"/>
    <s v="Corporate"/>
    <s v="United States"/>
    <s v="New York City"/>
    <s v="New York"/>
    <n v="10024"/>
    <s v="West"/>
    <s v="OFF-LA-10000407"/>
    <s v="Office Supplies"/>
    <s v="Labels"/>
    <s v="Avery White Multi-Purpose Labels"/>
    <n v="24.900000000000002"/>
    <n v="5"/>
    <n v="0"/>
    <n v="11.454000000000001"/>
  </r>
  <r>
    <n v="6445"/>
    <s v="CA-2013-101161"/>
    <x v="0"/>
    <x v="63"/>
    <d v="2013-10-21T00:00:00"/>
    <s v="Standard Class"/>
    <s v="BW-11110"/>
    <s v="Bart Watters"/>
    <s v="Corporate"/>
    <s v="United States"/>
    <s v="New York City"/>
    <s v="New York"/>
    <n v="10024"/>
    <s v="West"/>
    <s v="FUR-FU-10003535"/>
    <s v="Furniture"/>
    <s v="Furnishings"/>
    <s v="Howard Miller Distant Time Traveler Alarm Clock"/>
    <n v="82.26"/>
    <n v="3"/>
    <n v="0"/>
    <n v="33.726600000000005"/>
  </r>
  <r>
    <n v="6446"/>
    <s v="CA-2012-151785"/>
    <x v="1"/>
    <x v="616"/>
    <d v="2012-03-10T00:00:00"/>
    <s v="Standard Class"/>
    <s v="JJ-15445"/>
    <s v="Jennifer Jackson"/>
    <s v="Consumer"/>
    <s v="United States"/>
    <s v="Chicago"/>
    <s v="Illinois"/>
    <n v="60623"/>
    <s v="West"/>
    <s v="OFF-FA-10000611"/>
    <s v="Office Supplies"/>
    <s v="Fasteners"/>
    <s v="Binder Clips by OIC"/>
    <n v="7.1039999999999992"/>
    <n v="6"/>
    <n v="0.2"/>
    <n v="2.4863999999999997"/>
  </r>
  <r>
    <n v="6447"/>
    <s v="US-2014-119816"/>
    <x v="3"/>
    <x v="168"/>
    <d v="2014-03-07T00:00:00"/>
    <s v="Second Class"/>
    <s v="TT-21460"/>
    <s v="Tonja Turnell"/>
    <s v="Home Office"/>
    <s v="United States"/>
    <s v="Houston"/>
    <s v="Texas"/>
    <n v="77095"/>
    <s v="West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4-119816"/>
    <x v="3"/>
    <x v="168"/>
    <d v="2014-03-07T00:00:00"/>
    <s v="Second Class"/>
    <s v="TT-21460"/>
    <s v="Tonja Turnell"/>
    <s v="Home Office"/>
    <s v="United States"/>
    <s v="Houston"/>
    <s v="Texas"/>
    <n v="77095"/>
    <s v="West"/>
    <s v="OFF-LA-10002381"/>
    <s v="Office Supplies"/>
    <s v="Labels"/>
    <s v="Avery 497"/>
    <n v="2.4640000000000004"/>
    <n v="1"/>
    <n v="0.2"/>
    <n v="0.86239999999999983"/>
  </r>
  <r>
    <n v="6449"/>
    <s v="US-2014-119816"/>
    <x v="3"/>
    <x v="168"/>
    <d v="2014-03-07T00:00:00"/>
    <s v="Second Class"/>
    <s v="TT-21460"/>
    <s v="Tonja Turnell"/>
    <s v="Home Office"/>
    <s v="United States"/>
    <s v="Houston"/>
    <s v="Texas"/>
    <n v="77095"/>
    <s v="West"/>
    <s v="OFF-ST-10000918"/>
    <s v="Office Supplies"/>
    <s v="Storage"/>
    <s v="Crate-A-Files"/>
    <n v="8.7200000000000006"/>
    <n v="1"/>
    <n v="0.2"/>
    <n v="0.65399999999999947"/>
  </r>
  <r>
    <n v="6450"/>
    <s v="CA-2012-156510"/>
    <x v="1"/>
    <x v="12"/>
    <d v="2012-09-29T00:00:00"/>
    <s v="Standard Class"/>
    <s v="EH-13990"/>
    <s v="Erica Hackney"/>
    <s v="Consumer"/>
    <s v="United States"/>
    <s v="Meriden"/>
    <s v="Connecticut"/>
    <n v="6450"/>
    <s v="We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2-156510"/>
    <x v="1"/>
    <x v="12"/>
    <d v="2012-09-29T00:00:00"/>
    <s v="Standard Class"/>
    <s v="EH-13990"/>
    <s v="Erica Hackney"/>
    <s v="Consumer"/>
    <s v="United States"/>
    <s v="Meriden"/>
    <s v="Connecticut"/>
    <n v="6450"/>
    <s v="West"/>
    <s v="OFF-PA-10002222"/>
    <s v="Office Supplies"/>
    <s v="Paper"/>
    <s v="Xerox Color Copier Paper, 11&quot; x 17&quot;, Ream"/>
    <n v="45.68"/>
    <n v="2"/>
    <n v="0"/>
    <n v="21.012799999999999"/>
  </r>
  <r>
    <n v="6452"/>
    <s v="CA-2012-156510"/>
    <x v="1"/>
    <x v="12"/>
    <d v="2012-09-29T00:00:00"/>
    <s v="Standard Class"/>
    <s v="EH-13990"/>
    <s v="Erica Hackney"/>
    <s v="Consumer"/>
    <s v="United States"/>
    <s v="Meriden"/>
    <s v="Connecticut"/>
    <n v="6450"/>
    <s v="West"/>
    <s v="OFF-AR-10004930"/>
    <s v="Office Supplies"/>
    <s v="Art"/>
    <s v="Turquoise Lead Holder with Pocket Clip"/>
    <n v="6.7"/>
    <n v="1"/>
    <n v="0"/>
    <n v="2.2109999999999994"/>
  </r>
  <r>
    <n v="6453"/>
    <s v="US-2012-110261"/>
    <x v="1"/>
    <x v="546"/>
    <d v="2012-12-23T00:00:00"/>
    <s v="Second Class"/>
    <s v="PR-18880"/>
    <s v="Patrick Ryan"/>
    <s v="Consumer"/>
    <s v="United States"/>
    <s v="Glenview"/>
    <s v="Illinois"/>
    <n v="60025"/>
    <s v="West"/>
    <s v="TEC-PH-10001750"/>
    <s v="Technology"/>
    <s v="Phones"/>
    <s v="Samsung Rugby III"/>
    <n v="158.376"/>
    <n v="3"/>
    <n v="0.2"/>
    <n v="13.857900000000008"/>
  </r>
  <r>
    <n v="6454"/>
    <s v="CA-2012-125710"/>
    <x v="1"/>
    <x v="1049"/>
    <d v="2012-10-13T00:00:00"/>
    <s v="Standard Class"/>
    <s v="BT-11680"/>
    <s v="Brian Thompson"/>
    <s v="Consumer"/>
    <s v="United States"/>
    <s v="Houston"/>
    <s v="Texas"/>
    <n v="77036"/>
    <s v="West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4-161102"/>
    <x v="3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4-161102"/>
    <x v="3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1-110065"/>
    <x v="2"/>
    <x v="79"/>
    <d v="2011-08-11T00:00:00"/>
    <s v="Standard Class"/>
    <s v="SP-20650"/>
    <s v="Stephanie Phelps"/>
    <s v="Corporate"/>
    <s v="United States"/>
    <s v="New York City"/>
    <s v="New York"/>
    <n v="10009"/>
    <s v="West"/>
    <s v="TEC-PH-10002468"/>
    <s v="Technology"/>
    <s v="Phones"/>
    <s v="Plantronics CS 50-USB - headset - Convertible, Monaural"/>
    <n v="135.99"/>
    <n v="1"/>
    <n v="0"/>
    <n v="36.717300000000009"/>
  </r>
  <r>
    <n v="6458"/>
    <s v="CA-2011-110065"/>
    <x v="2"/>
    <x v="79"/>
    <d v="2011-08-11T00:00:00"/>
    <s v="Standard Class"/>
    <s v="SP-20650"/>
    <s v="Stephanie Phelps"/>
    <s v="Corporate"/>
    <s v="United States"/>
    <s v="New York City"/>
    <s v="New York"/>
    <n v="10009"/>
    <s v="We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4-133361"/>
    <x v="3"/>
    <x v="304"/>
    <d v="2014-05-18T00:00:00"/>
    <s v="First Class"/>
    <s v="AJ-10780"/>
    <s v="Anthony Jacobs"/>
    <s v="Corporate"/>
    <s v="United States"/>
    <s v="Baltimore"/>
    <s v="Maryland"/>
    <n v="21215"/>
    <s v="West"/>
    <s v="OFF-AR-10001919"/>
    <s v="Office Supplies"/>
    <s v="Art"/>
    <s v="OIC #2 Pencils, Medium Soft"/>
    <n v="3.76"/>
    <n v="2"/>
    <n v="0"/>
    <n v="1.0903999999999998"/>
  </r>
  <r>
    <n v="6460"/>
    <s v="US-2014-133361"/>
    <x v="3"/>
    <x v="304"/>
    <d v="2014-05-18T00:00:00"/>
    <s v="First Class"/>
    <s v="AJ-10780"/>
    <s v="Anthony Jacobs"/>
    <s v="Corporate"/>
    <s v="United States"/>
    <s v="Baltimore"/>
    <s v="Maryland"/>
    <n v="21215"/>
    <s v="West"/>
    <s v="OFF-AR-10003045"/>
    <s v="Office Supplies"/>
    <s v="Art"/>
    <s v="Prang Colored Pencils"/>
    <n v="14.7"/>
    <n v="5"/>
    <n v="0"/>
    <n v="6.6150000000000002"/>
  </r>
  <r>
    <n v="6461"/>
    <s v="US-2014-133361"/>
    <x v="3"/>
    <x v="304"/>
    <d v="2014-05-18T00:00:00"/>
    <s v="First Class"/>
    <s v="AJ-10780"/>
    <s v="Anthony Jacobs"/>
    <s v="Corporate"/>
    <s v="United States"/>
    <s v="Baltimore"/>
    <s v="Maryland"/>
    <n v="21215"/>
    <s v="West"/>
    <s v="OFF-AR-10003338"/>
    <s v="Office Supplies"/>
    <s v="Art"/>
    <s v="Eberhard Faber 3 1/2&quot; Golf Pencils"/>
    <n v="37.200000000000003"/>
    <n v="5"/>
    <n v="0"/>
    <n v="9.3000000000000007"/>
  </r>
  <r>
    <n v="6462"/>
    <s v="US-2014-133361"/>
    <x v="3"/>
    <x v="304"/>
    <d v="2014-05-18T00:00:00"/>
    <s v="First Class"/>
    <s v="AJ-10780"/>
    <s v="Anthony Jacobs"/>
    <s v="Corporate"/>
    <s v="United States"/>
    <s v="Baltimore"/>
    <s v="Maryland"/>
    <n v="21215"/>
    <s v="West"/>
    <s v="TEC-AC-10003280"/>
    <s v="Technology"/>
    <s v="Accessories"/>
    <s v="Belkin F8E887 USB Wired Ergonomic Keyboard"/>
    <n v="89.97"/>
    <n v="3"/>
    <n v="0"/>
    <n v="18.893699999999995"/>
  </r>
  <r>
    <n v="6463"/>
    <s v="US-2014-133361"/>
    <x v="3"/>
    <x v="304"/>
    <d v="2014-05-18T00:00:00"/>
    <s v="First Class"/>
    <s v="AJ-10780"/>
    <s v="Anthony Jacobs"/>
    <s v="Corporate"/>
    <s v="United States"/>
    <s v="Baltimore"/>
    <s v="Maryland"/>
    <n v="21215"/>
    <s v="We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4-133361"/>
    <x v="3"/>
    <x v="304"/>
    <d v="2014-05-18T00:00:00"/>
    <s v="First Class"/>
    <s v="AJ-10780"/>
    <s v="Anthony Jacobs"/>
    <s v="Corporate"/>
    <s v="United States"/>
    <s v="Baltimore"/>
    <s v="Maryland"/>
    <n v="21215"/>
    <s v="West"/>
    <s v="OFF-LA-10004544"/>
    <s v="Office Supplies"/>
    <s v="Labels"/>
    <s v="Avery 505"/>
    <n v="74"/>
    <n v="5"/>
    <n v="0"/>
    <n v="37"/>
  </r>
  <r>
    <n v="6465"/>
    <s v="US-2013-155404"/>
    <x v="0"/>
    <x v="897"/>
    <d v="2013-09-29T00:00:00"/>
    <s v="Standard Class"/>
    <s v="AS-10630"/>
    <s v="Ann Steele"/>
    <s v="Home Office"/>
    <s v="United States"/>
    <s v="Louisville"/>
    <s v="Kentucky"/>
    <n v="40214"/>
    <s v="West"/>
    <s v="FUR-FU-10004586"/>
    <s v="Furniture"/>
    <s v="Furnishings"/>
    <s v="G.E. Longer-Life Indoor Recessed Floodlight Bulbs"/>
    <n v="13.28"/>
    <n v="2"/>
    <n v="0"/>
    <n v="6.3743999999999996"/>
  </r>
  <r>
    <n v="6466"/>
    <s v="CA-2012-114503"/>
    <x v="1"/>
    <x v="50"/>
    <d v="2012-11-17T00:00:00"/>
    <s v="Standard Class"/>
    <s v="AA-10375"/>
    <s v="Allen Armold"/>
    <s v="Consumer"/>
    <s v="United States"/>
    <s v="Lebanon"/>
    <s v="Tennessee"/>
    <n v="37087"/>
    <s v="West"/>
    <s v="OFF-ST-10003572"/>
    <s v="Office Supplies"/>
    <s v="Storage"/>
    <s v="Portfile Personal File Boxes"/>
    <n v="84.960000000000008"/>
    <n v="6"/>
    <n v="0.2"/>
    <n v="6.3719999999999999"/>
  </r>
  <r>
    <n v="6467"/>
    <s v="CA-2014-153080"/>
    <x v="3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3-163804"/>
    <x v="0"/>
    <x v="499"/>
    <d v="2013-12-09T00:00:00"/>
    <s v="Standard Class"/>
    <s v="DB-13270"/>
    <s v="Deborah Brumfield"/>
    <s v="Home Office"/>
    <s v="United States"/>
    <s v="Providence"/>
    <s v="Rhode Island"/>
    <n v="2908"/>
    <s v="West"/>
    <s v="OFF-ST-10000142"/>
    <s v="Office Supplies"/>
    <s v="Storage"/>
    <s v="Deluxe Rollaway Locking File with Drawer"/>
    <n v="2079.4"/>
    <n v="5"/>
    <n v="0"/>
    <n v="582.23199999999997"/>
  </r>
  <r>
    <n v="6469"/>
    <s v="CA-2013-163804"/>
    <x v="0"/>
    <x v="499"/>
    <d v="2013-12-09T00:00:00"/>
    <s v="Standard Class"/>
    <s v="DB-13270"/>
    <s v="Deborah Brumfield"/>
    <s v="Home Office"/>
    <s v="United States"/>
    <s v="Providence"/>
    <s v="Rhode Island"/>
    <n v="2908"/>
    <s v="West"/>
    <s v="TEC-PH-10000441"/>
    <s v="Technology"/>
    <s v="Phones"/>
    <s v="VTech DS6151"/>
    <n v="629.94999999999993"/>
    <n v="5"/>
    <n v="0"/>
    <n v="176.38600000000002"/>
  </r>
  <r>
    <n v="6470"/>
    <s v="CA-2013-163804"/>
    <x v="0"/>
    <x v="499"/>
    <d v="2013-12-09T00:00:00"/>
    <s v="Standard Class"/>
    <s v="DB-13270"/>
    <s v="Deborah Brumfield"/>
    <s v="Home Office"/>
    <s v="United States"/>
    <s v="Providence"/>
    <s v="Rhode Island"/>
    <n v="2908"/>
    <s v="West"/>
    <s v="FUR-FU-10004864"/>
    <s v="Furniture"/>
    <s v="Furnishings"/>
    <s v="Eldon 500 Class Desk Accessories"/>
    <n v="72.42"/>
    <n v="6"/>
    <n v="0"/>
    <n v="23.898600000000002"/>
  </r>
  <r>
    <n v="6471"/>
    <s v="CA-2012-108532"/>
    <x v="1"/>
    <x v="1111"/>
    <d v="2012-09-02T00:00:00"/>
    <s v="Standard Class"/>
    <s v="CC-12100"/>
    <s v="Chad Cunningham"/>
    <s v="Home Office"/>
    <s v="United States"/>
    <s v="Detroit"/>
    <s v="Michigan"/>
    <n v="48234"/>
    <s v="West"/>
    <s v="TEC-PH-10001750"/>
    <s v="Technology"/>
    <s v="Phones"/>
    <s v="Samsung Rugby III"/>
    <n v="131.97999999999999"/>
    <n v="2"/>
    <n v="0"/>
    <n v="35.634600000000006"/>
  </r>
  <r>
    <n v="6472"/>
    <s v="CA-2012-108532"/>
    <x v="1"/>
    <x v="1111"/>
    <d v="2012-09-02T00:00:00"/>
    <s v="Standard Class"/>
    <s v="CC-12100"/>
    <s v="Chad Cunningham"/>
    <s v="Home Office"/>
    <s v="United States"/>
    <s v="Detroit"/>
    <s v="Michigan"/>
    <n v="48234"/>
    <s v="West"/>
    <s v="TEC-AC-10004510"/>
    <s v="Technology"/>
    <s v="Accessories"/>
    <s v="Logitech Desktop MK120 Mouse and keyboard Combo"/>
    <n v="114.52"/>
    <n v="7"/>
    <n v="0"/>
    <n v="11.451999999999995"/>
  </r>
  <r>
    <n v="6473"/>
    <s v="CA-2011-151897"/>
    <x v="2"/>
    <x v="571"/>
    <d v="2011-06-10T00:00:00"/>
    <s v="Standard Class"/>
    <s v="VT-21700"/>
    <s v="Valerie Takahito"/>
    <s v="Home Office"/>
    <s v="United States"/>
    <s v="Houston"/>
    <s v="Texas"/>
    <n v="77070"/>
    <s v="West"/>
    <s v="OFF-LA-10001074"/>
    <s v="Office Supplies"/>
    <s v="Labels"/>
    <s v="Round Specialty Laser Printer Labels"/>
    <n v="100.24000000000001"/>
    <n v="10"/>
    <n v="0.2"/>
    <n v="33.830999999999989"/>
  </r>
  <r>
    <n v="6474"/>
    <s v="CA-2013-113292"/>
    <x v="0"/>
    <x v="196"/>
    <d v="2013-03-21T00:00:00"/>
    <s v="Second Class"/>
    <s v="DB-13060"/>
    <s v="Dave Brooks"/>
    <s v="Consumer"/>
    <s v="United States"/>
    <s v="Columbia"/>
    <s v="Tennessee"/>
    <n v="38401"/>
    <s v="West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1-149524"/>
    <x v="2"/>
    <x v="1112"/>
    <d v="2011-01-16T00:00:00"/>
    <s v="First Class"/>
    <s v="BS-11590"/>
    <s v="Brendan Sweed"/>
    <s v="Corporate"/>
    <s v="United States"/>
    <s v="Philadelphia"/>
    <s v="Pennsylvania"/>
    <n v="19140"/>
    <s v="West"/>
    <s v="FUR-BO-10003433"/>
    <s v="Furniture"/>
    <s v="Bookcases"/>
    <s v="Sauder Cornerstone Collection Library"/>
    <n v="61.96"/>
    <n v="4"/>
    <n v="0.5"/>
    <n v="-53.285600000000009"/>
  </r>
  <r>
    <n v="6476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OFF-BI-10002432"/>
    <s v="Office Supplies"/>
    <s v="Binders"/>
    <s v="Wilson Jones Standard D-Ring Binders"/>
    <n v="4.5540000000000003"/>
    <n v="3"/>
    <n v="0.7"/>
    <n v="-3.4913999999999987"/>
  </r>
  <r>
    <n v="6477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TEC-AC-10003832"/>
    <s v="Technology"/>
    <s v="Accessories"/>
    <s v="Logitech P710e Mobile Speakerphone"/>
    <n v="205.99200000000002"/>
    <n v="1"/>
    <n v="0.2"/>
    <n v="-2.5749000000000279"/>
  </r>
  <r>
    <n v="6479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OFF-PA-10000809"/>
    <s v="Office Supplies"/>
    <s v="Paper"/>
    <s v="Xerox 206"/>
    <n v="15.552000000000003"/>
    <n v="3"/>
    <n v="0.2"/>
    <n v="5.4432"/>
  </r>
  <r>
    <n v="6480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TEC-PH-10000441"/>
    <s v="Technology"/>
    <s v="Phones"/>
    <s v="VTech DS6151"/>
    <n v="503.96000000000004"/>
    <n v="5"/>
    <n v="0.2"/>
    <n v="50.396000000000015"/>
  </r>
  <r>
    <n v="6481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FUR-BO-10002824"/>
    <s v="Furniture"/>
    <s v="Bookcases"/>
    <s v="Bush Mission Pointe Library"/>
    <n v="241.56799999999998"/>
    <n v="2"/>
    <n v="0.2"/>
    <n v="0"/>
  </r>
  <r>
    <n v="6483"/>
    <s v="CA-2014-140872"/>
    <x v="3"/>
    <x v="95"/>
    <d v="2014-06-11T00:00:00"/>
    <s v="Standard Class"/>
    <s v="NR-18550"/>
    <s v="Nick Radford"/>
    <s v="Consumer"/>
    <s v="United States"/>
    <s v="Pembroke Pines"/>
    <s v="Florida"/>
    <n v="33024"/>
    <s v="West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4-113908"/>
    <x v="3"/>
    <x v="95"/>
    <d v="2014-06-10T00:00:00"/>
    <s v="Standard Class"/>
    <s v="KN-16390"/>
    <s v="Katherine Nockton"/>
    <s v="Corporate"/>
    <s v="United States"/>
    <s v="New York City"/>
    <s v="New York"/>
    <n v="10011"/>
    <s v="We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4-113908"/>
    <x v="3"/>
    <x v="95"/>
    <d v="2014-06-10T00:00:00"/>
    <s v="Standard Class"/>
    <s v="KN-16390"/>
    <s v="Katherine Nockton"/>
    <s v="Corporate"/>
    <s v="United States"/>
    <s v="New York City"/>
    <s v="New York"/>
    <n v="10011"/>
    <s v="West"/>
    <s v="TEC-MA-10003173"/>
    <s v="Technology"/>
    <s v="Machines"/>
    <s v="Hewlett-Packard 300S Scientific Calculator"/>
    <n v="78.66"/>
    <n v="6"/>
    <n v="0"/>
    <n v="36.183599999999991"/>
  </r>
  <r>
    <n v="6486"/>
    <s v="CA-2014-113908"/>
    <x v="3"/>
    <x v="95"/>
    <d v="2014-06-10T00:00:00"/>
    <s v="Standard Class"/>
    <s v="KN-16390"/>
    <s v="Katherine Nockton"/>
    <s v="Corporate"/>
    <s v="United States"/>
    <s v="New York City"/>
    <s v="New York"/>
    <n v="10011"/>
    <s v="West"/>
    <s v="OFF-PA-10004156"/>
    <s v="Office Supplies"/>
    <s v="Paper"/>
    <s v="Xerox 188"/>
    <n v="45.36"/>
    <n v="4"/>
    <n v="0"/>
    <n v="22.226399999999998"/>
  </r>
  <r>
    <n v="6487"/>
    <s v="CA-2012-120621"/>
    <x v="1"/>
    <x v="1113"/>
    <d v="2012-03-26T00:00:00"/>
    <s v="Standard Class"/>
    <s v="JW-16075"/>
    <s v="Julia West"/>
    <s v="Consumer"/>
    <s v="United States"/>
    <s v="Jacksonville"/>
    <s v="North Carolina"/>
    <n v="28540"/>
    <s v="West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2-120621"/>
    <x v="1"/>
    <x v="1113"/>
    <d v="2012-03-26T00:00:00"/>
    <s v="Standard Class"/>
    <s v="JW-16075"/>
    <s v="Julia West"/>
    <s v="Consumer"/>
    <s v="United States"/>
    <s v="Jacksonville"/>
    <s v="North Carolina"/>
    <n v="28540"/>
    <s v="West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2-120621"/>
    <x v="1"/>
    <x v="1113"/>
    <d v="2012-03-26T00:00:00"/>
    <s v="Standard Class"/>
    <s v="JW-16075"/>
    <s v="Julia West"/>
    <s v="Consumer"/>
    <s v="United States"/>
    <s v="Jacksonville"/>
    <s v="North Carolina"/>
    <n v="28540"/>
    <s v="West"/>
    <s v="OFF-PA-10002254"/>
    <s v="Office Supplies"/>
    <s v="Paper"/>
    <s v="Xerox 1883"/>
    <n v="295.45600000000002"/>
    <n v="14"/>
    <n v="0.2"/>
    <n v="96.023199999999974"/>
  </r>
  <r>
    <n v="6490"/>
    <s v="US-2014-148866"/>
    <x v="3"/>
    <x v="20"/>
    <d v="2014-09-25T00:00:00"/>
    <s v="Standard Class"/>
    <s v="JM-15535"/>
    <s v="Jessica Myrick"/>
    <s v="Consumer"/>
    <s v="United States"/>
    <s v="New York City"/>
    <s v="New York"/>
    <n v="10011"/>
    <s v="West"/>
    <s v="OFF-PA-10004782"/>
    <s v="Office Supplies"/>
    <s v="Paper"/>
    <s v="Xerox 228"/>
    <n v="32.400000000000006"/>
    <n v="5"/>
    <n v="0"/>
    <n v="15.552000000000001"/>
  </r>
  <r>
    <n v="6491"/>
    <s v="CA-2011-149594"/>
    <x v="2"/>
    <x v="1114"/>
    <d v="2011-09-19T00:00:00"/>
    <s v="Standard Class"/>
    <s v="MF-18250"/>
    <s v="Monica Federle"/>
    <s v="Corporate"/>
    <s v="United States"/>
    <s v="Philadelphia"/>
    <s v="Pennsylvania"/>
    <n v="19120"/>
    <s v="West"/>
    <s v="FUR-FU-10000222"/>
    <s v="Furniture"/>
    <s v="Furnishings"/>
    <s v="Seth Thomas 16&quot; Steel Case Clock"/>
    <n v="103.93599999999999"/>
    <n v="4"/>
    <n v="0.2"/>
    <n v="16.889599999999998"/>
  </r>
  <r>
    <n v="6492"/>
    <s v="CA-2013-113845"/>
    <x v="0"/>
    <x v="73"/>
    <d v="2013-11-26T00:00:00"/>
    <s v="Standard Class"/>
    <s v="FA-14230"/>
    <s v="Frank Atkinson"/>
    <s v="Corporate"/>
    <s v="United States"/>
    <s v="Orlando"/>
    <s v="Florida"/>
    <n v="32839"/>
    <s v="West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3-113845"/>
    <x v="0"/>
    <x v="73"/>
    <d v="2013-11-26T00:00:00"/>
    <s v="Standard Class"/>
    <s v="FA-14230"/>
    <s v="Frank Atkinson"/>
    <s v="Corporate"/>
    <s v="United States"/>
    <s v="Orlando"/>
    <s v="Florida"/>
    <n v="32839"/>
    <s v="West"/>
    <s v="OFF-ST-10003327"/>
    <s v="Office Supplies"/>
    <s v="Storage"/>
    <s v="Akro-Mils 12-Gallon Tote"/>
    <n v="39.72"/>
    <n v="5"/>
    <n v="0.2"/>
    <n v="4.4684999999999953"/>
  </r>
  <r>
    <n v="6494"/>
    <s v="CA-2013-113845"/>
    <x v="0"/>
    <x v="73"/>
    <d v="2013-11-26T00:00:00"/>
    <s v="Standard Class"/>
    <s v="FA-14230"/>
    <s v="Frank Atkinson"/>
    <s v="Corporate"/>
    <s v="United States"/>
    <s v="Orlando"/>
    <s v="Florida"/>
    <n v="32839"/>
    <s v="West"/>
    <s v="TEC-PH-10003357"/>
    <s v="Technology"/>
    <s v="Phones"/>
    <s v="Grandstream GXP2100 Mainstream Business Phone"/>
    <n v="244.768"/>
    <n v="4"/>
    <n v="0.2"/>
    <n v="24.476800000000004"/>
  </r>
  <r>
    <n v="6495"/>
    <s v="CA-2014-111262"/>
    <x v="3"/>
    <x v="960"/>
    <d v="2014-11-02T00:00:00"/>
    <s v="Second Class"/>
    <s v="KH-16510"/>
    <s v="Keith Herrera"/>
    <s v="Consumer"/>
    <s v="United States"/>
    <s v="Houston"/>
    <s v="Texas"/>
    <n v="77095"/>
    <s v="West"/>
    <s v="TEC-AC-10002167"/>
    <s v="Technology"/>
    <s v="Accessories"/>
    <s v="Imation 8gb Micro Traveldrive Usb 2.0 Flash Drive"/>
    <n v="24"/>
    <n v="2"/>
    <n v="0.2"/>
    <n v="-2.6999999999999993"/>
  </r>
  <r>
    <n v="6496"/>
    <s v="CA-2014-111262"/>
    <x v="3"/>
    <x v="960"/>
    <d v="2014-11-02T00:00:00"/>
    <s v="Second Class"/>
    <s v="KH-16510"/>
    <s v="Keith Herrera"/>
    <s v="Consumer"/>
    <s v="United States"/>
    <s v="Houston"/>
    <s v="Texas"/>
    <n v="77095"/>
    <s v="West"/>
    <s v="OFF-PA-10001937"/>
    <s v="Office Supplies"/>
    <s v="Paper"/>
    <s v="Xerox 21"/>
    <n v="15.552000000000003"/>
    <n v="3"/>
    <n v="0.2"/>
    <n v="5.4432"/>
  </r>
  <r>
    <n v="6497"/>
    <s v="CA-2014-111262"/>
    <x v="3"/>
    <x v="960"/>
    <d v="2014-11-02T00:00:00"/>
    <s v="Second Class"/>
    <s v="KH-16510"/>
    <s v="Keith Herrera"/>
    <s v="Consumer"/>
    <s v="United States"/>
    <s v="Houston"/>
    <s v="Texas"/>
    <n v="77095"/>
    <s v="West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2-103135"/>
    <x v="1"/>
    <x v="1115"/>
    <d v="2012-07-28T00:00:00"/>
    <s v="Standard Class"/>
    <s v="SS-20515"/>
    <s v="Shirley Schmidt"/>
    <s v="Home Office"/>
    <s v="United States"/>
    <s v="Louisville"/>
    <s v="Kentucky"/>
    <n v="40214"/>
    <s v="West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2-103135"/>
    <x v="1"/>
    <x v="1115"/>
    <d v="2012-07-28T00:00:00"/>
    <s v="Standard Class"/>
    <s v="SS-20515"/>
    <s v="Shirley Schmidt"/>
    <s v="Home Office"/>
    <s v="United States"/>
    <s v="Louisville"/>
    <s v="Kentucky"/>
    <n v="40214"/>
    <s v="West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2-103135"/>
    <x v="1"/>
    <x v="1115"/>
    <d v="2012-07-28T00:00:00"/>
    <s v="Standard Class"/>
    <s v="SS-20515"/>
    <s v="Shirley Schmidt"/>
    <s v="Home Office"/>
    <s v="United States"/>
    <s v="Louisville"/>
    <s v="Kentucky"/>
    <n v="40214"/>
    <s v="West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2-103135"/>
    <x v="1"/>
    <x v="1115"/>
    <d v="2012-07-28T00:00:00"/>
    <s v="Standard Class"/>
    <s v="SS-20515"/>
    <s v="Shirley Schmidt"/>
    <s v="Home Office"/>
    <s v="United States"/>
    <s v="Louisville"/>
    <s v="Kentucky"/>
    <n v="40214"/>
    <s v="West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1-129147"/>
    <x v="2"/>
    <x v="981"/>
    <d v="2011-11-06T00:00:00"/>
    <s v="Standard Class"/>
    <s v="LC-17050"/>
    <s v="Liz Carlisle"/>
    <s v="Consumer"/>
    <s v="United States"/>
    <s v="Medina"/>
    <s v="Ohio"/>
    <n v="44256"/>
    <s v="West"/>
    <s v="TEC-PH-10001299"/>
    <s v="Technology"/>
    <s v="Phones"/>
    <s v="Polycom CX300 Desktop Phone USB VoIP phone"/>
    <n v="539.96399999999994"/>
    <n v="6"/>
    <n v="0.4"/>
    <n v="-107.99280000000002"/>
  </r>
  <r>
    <n v="6503"/>
    <s v="CA-2011-129147"/>
    <x v="2"/>
    <x v="981"/>
    <d v="2011-11-06T00:00:00"/>
    <s v="Standard Class"/>
    <s v="LC-17050"/>
    <s v="Liz Carlisle"/>
    <s v="Consumer"/>
    <s v="United States"/>
    <s v="Medina"/>
    <s v="Ohio"/>
    <n v="44256"/>
    <s v="We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x v="2"/>
    <x v="981"/>
    <d v="2011-11-06T00:00:00"/>
    <s v="Standard Class"/>
    <s v="LC-17050"/>
    <s v="Liz Carlisle"/>
    <s v="Consumer"/>
    <s v="United States"/>
    <s v="Medina"/>
    <s v="Ohio"/>
    <n v="44256"/>
    <s v="West"/>
    <s v="OFF-BI-10001098"/>
    <s v="Office Supplies"/>
    <s v="Binders"/>
    <s v="Acco D-Ring Binder w/DublLock"/>
    <n v="19.242000000000001"/>
    <n v="3"/>
    <n v="0.7"/>
    <n v="-13.4694"/>
  </r>
  <r>
    <n v="6505"/>
    <s v="CA-2014-128265"/>
    <x v="3"/>
    <x v="701"/>
    <d v="2014-11-23T00:00:00"/>
    <s v="Second Class"/>
    <s v="VW-21775"/>
    <s v="Victoria Wilson"/>
    <s v="Corporate"/>
    <s v="United States"/>
    <s v="New York City"/>
    <s v="New York"/>
    <n v="10011"/>
    <s v="We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3-152331"/>
    <x v="0"/>
    <x v="190"/>
    <d v="2013-07-01T00:00:00"/>
    <s v="Standard Class"/>
    <s v="LD-16855"/>
    <s v="Lela Donovan"/>
    <s v="Corporate"/>
    <s v="United States"/>
    <s v="Chicago"/>
    <s v="Illinois"/>
    <n v="60653"/>
    <s v="West"/>
    <s v="OFF-AR-10001547"/>
    <s v="Office Supplies"/>
    <s v="Art"/>
    <s v="Newell 311"/>
    <n v="5.3040000000000003"/>
    <n v="3"/>
    <n v="0.2"/>
    <n v="0.46409999999999996"/>
  </r>
  <r>
    <n v="6507"/>
    <s v="US-2013-128909"/>
    <x v="0"/>
    <x v="790"/>
    <d v="2013-10-12T00:00:00"/>
    <s v="Second Class"/>
    <s v="SP-20545"/>
    <s v="Sibella Parks"/>
    <s v="Corporate"/>
    <s v="United States"/>
    <s v="Philadelphia"/>
    <s v="Pennsylvania"/>
    <n v="19143"/>
    <s v="West"/>
    <s v="OFF-PA-10001593"/>
    <s v="Office Supplies"/>
    <s v="Paper"/>
    <s v="Xerox 1947"/>
    <n v="19.136000000000003"/>
    <n v="4"/>
    <n v="0.2"/>
    <n v="5.9799999999999986"/>
  </r>
  <r>
    <n v="6508"/>
    <s v="US-2013-128909"/>
    <x v="0"/>
    <x v="790"/>
    <d v="2013-10-12T00:00:00"/>
    <s v="Second Class"/>
    <s v="SP-20545"/>
    <s v="Sibella Parks"/>
    <s v="Corporate"/>
    <s v="United States"/>
    <s v="Philadelphia"/>
    <s v="Pennsylvania"/>
    <n v="19143"/>
    <s v="We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4-102197"/>
    <x v="3"/>
    <x v="698"/>
    <d v="2014-12-27T00:00:00"/>
    <s v="Standard Class"/>
    <s v="DK-13150"/>
    <s v="David Kendrick"/>
    <s v="Corporate"/>
    <s v="United States"/>
    <s v="New York City"/>
    <s v="New York"/>
    <n v="10009"/>
    <s v="West"/>
    <s v="OFF-PA-10001970"/>
    <s v="Office Supplies"/>
    <s v="Paper"/>
    <s v="Xerox 1908"/>
    <n v="279.89999999999998"/>
    <n v="5"/>
    <n v="0"/>
    <n v="137.15100000000001"/>
  </r>
  <r>
    <n v="6510"/>
    <s v="CA-2014-102197"/>
    <x v="3"/>
    <x v="698"/>
    <d v="2014-12-27T00:00:00"/>
    <s v="Standard Class"/>
    <s v="DK-13150"/>
    <s v="David Kendrick"/>
    <s v="Corporate"/>
    <s v="United States"/>
    <s v="New York City"/>
    <s v="New York"/>
    <n v="10009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4-102197"/>
    <x v="3"/>
    <x v="698"/>
    <d v="2014-12-27T00:00:00"/>
    <s v="Standard Class"/>
    <s v="DK-13150"/>
    <s v="David Kendrick"/>
    <s v="Corporate"/>
    <s v="United States"/>
    <s v="New York City"/>
    <s v="New York"/>
    <n v="10009"/>
    <s v="West"/>
    <s v="OFF-PA-10004156"/>
    <s v="Office Supplies"/>
    <s v="Paper"/>
    <s v="Xerox 188"/>
    <n v="34.019999999999996"/>
    <n v="3"/>
    <n v="0"/>
    <n v="16.669799999999999"/>
  </r>
  <r>
    <n v="6512"/>
    <s v="CA-2014-167640"/>
    <x v="3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4-167640"/>
    <x v="3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4-167640"/>
    <x v="3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4-167640"/>
    <x v="3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4-116652"/>
    <x v="3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4-116652"/>
    <x v="3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4-116652"/>
    <x v="3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4-116652"/>
    <x v="3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4-116652"/>
    <x v="3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4-138289"/>
    <x v="3"/>
    <x v="1034"/>
    <d v="2014-01-19T00:00:00"/>
    <s v="Second Class"/>
    <s v="AR-10540"/>
    <s v="Andy Reiter"/>
    <s v="Consumer"/>
    <s v="United States"/>
    <s v="Jackson"/>
    <s v="Michigan"/>
    <n v="49201"/>
    <s v="West"/>
    <s v="OFF-BI-10004995"/>
    <s v="Office Supplies"/>
    <s v="Binders"/>
    <s v="GBC DocuBind P400 Electric Binding System"/>
    <n v="5443.96"/>
    <n v="4"/>
    <n v="0"/>
    <n v="2504.2215999999999"/>
  </r>
  <r>
    <n v="6522"/>
    <s v="CA-2014-138289"/>
    <x v="3"/>
    <x v="1034"/>
    <d v="2014-01-19T00:00:00"/>
    <s v="Second Class"/>
    <s v="AR-10540"/>
    <s v="Andy Reiter"/>
    <s v="Consumer"/>
    <s v="United States"/>
    <s v="Jackson"/>
    <s v="Michigan"/>
    <n v="49201"/>
    <s v="West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4-138289"/>
    <x v="3"/>
    <x v="1034"/>
    <d v="2014-01-19T00:00:00"/>
    <s v="Second Class"/>
    <s v="AR-10540"/>
    <s v="Andy Reiter"/>
    <s v="Consumer"/>
    <s v="United States"/>
    <s v="Jackson"/>
    <s v="Michigan"/>
    <n v="49201"/>
    <s v="West"/>
    <s v="OFF-PA-10001260"/>
    <s v="Office Supplies"/>
    <s v="Paper"/>
    <s v="TOPS Money Receipt Book, Consecutively Numbered in Red,"/>
    <n v="56.07"/>
    <n v="7"/>
    <n v="0"/>
    <n v="25.231499999999997"/>
  </r>
  <r>
    <n v="6524"/>
    <s v="CA-2013-129308"/>
    <x v="0"/>
    <x v="274"/>
    <d v="2013-07-14T00:00:00"/>
    <s v="Standard Class"/>
    <s v="CC-12100"/>
    <s v="Chad Cunningham"/>
    <s v="Home Office"/>
    <s v="United States"/>
    <s v="Philadelphia"/>
    <s v="Pennsylvania"/>
    <n v="19120"/>
    <s v="We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3-129308"/>
    <x v="0"/>
    <x v="274"/>
    <d v="2013-07-14T00:00:00"/>
    <s v="Standard Class"/>
    <s v="CC-12100"/>
    <s v="Chad Cunningham"/>
    <s v="Home Office"/>
    <s v="United States"/>
    <s v="Philadelphia"/>
    <s v="Pennsylvania"/>
    <n v="19120"/>
    <s v="West"/>
    <s v="TEC-PH-10002310"/>
    <s v="Technology"/>
    <s v="Phones"/>
    <s v="Panasonic KX T7731-B Digital phone"/>
    <n v="59.993999999999993"/>
    <n v="1"/>
    <n v="0.4"/>
    <n v="-12.998700000000007"/>
  </r>
  <r>
    <n v="6526"/>
    <s v="CA-2013-129308"/>
    <x v="0"/>
    <x v="274"/>
    <d v="2013-07-14T00:00:00"/>
    <s v="Standard Class"/>
    <s v="CC-12100"/>
    <s v="Chad Cunningham"/>
    <s v="Home Office"/>
    <s v="United States"/>
    <s v="Philadelphia"/>
    <s v="Pennsylvania"/>
    <n v="19120"/>
    <s v="We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3-129308"/>
    <x v="0"/>
    <x v="274"/>
    <d v="2013-07-14T00:00:00"/>
    <s v="Standard Class"/>
    <s v="CC-12100"/>
    <s v="Chad Cunningham"/>
    <s v="Home Office"/>
    <s v="United States"/>
    <s v="Philadelphia"/>
    <s v="Pennsylvania"/>
    <n v="19120"/>
    <s v="We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3-157791"/>
    <x v="0"/>
    <x v="443"/>
    <d v="2013-12-29T00:00:00"/>
    <s v="Second Class"/>
    <s v="CA-11965"/>
    <s v="Carol Adams"/>
    <s v="Corporate"/>
    <s v="United States"/>
    <s v="Warwick"/>
    <s v="Rhode Island"/>
    <n v="2886"/>
    <s v="West"/>
    <s v="TEC-CO-10002095"/>
    <s v="Technology"/>
    <s v="Copiers"/>
    <s v="Hewlett Packard 610 Color Digital Copier / Printer"/>
    <n v="1999.96"/>
    <n v="4"/>
    <n v="0"/>
    <n v="899.98199999999997"/>
  </r>
  <r>
    <n v="6529"/>
    <s v="CA-2011-146864"/>
    <x v="2"/>
    <x v="1091"/>
    <d v="2011-12-26T00:00:00"/>
    <s v="Standard Class"/>
    <s v="BT-11530"/>
    <s v="Bradley Talbott"/>
    <s v="Home Office"/>
    <s v="United States"/>
    <s v="New York City"/>
    <s v="New York"/>
    <n v="10024"/>
    <s v="West"/>
    <s v="OFF-ST-10004946"/>
    <s v="Office Supplies"/>
    <s v="Storage"/>
    <s v="Desktop 3-Pocket Hot File"/>
    <n v="216.4"/>
    <n v="4"/>
    <n v="0"/>
    <n v="56.26400000000001"/>
  </r>
  <r>
    <n v="6530"/>
    <s v="CA-2011-103744"/>
    <x v="2"/>
    <x v="1116"/>
    <d v="2011-02-28T00:00:00"/>
    <s v="Standard Class"/>
    <s v="MG-17875"/>
    <s v="Michael Grace"/>
    <s v="Home Office"/>
    <s v="United States"/>
    <s v="El Paso"/>
    <s v="Texas"/>
    <n v="79907"/>
    <s v="West"/>
    <s v="OFF-LA-10004425"/>
    <s v="Office Supplies"/>
    <s v="Labels"/>
    <s v="Staples"/>
    <n v="6.9360000000000008"/>
    <n v="3"/>
    <n v="0.2"/>
    <n v="2.3409000000000004"/>
  </r>
  <r>
    <n v="6531"/>
    <s v="CA-2011-103744"/>
    <x v="2"/>
    <x v="1116"/>
    <d v="2011-02-28T00:00:00"/>
    <s v="Standard Class"/>
    <s v="MG-17875"/>
    <s v="Michael Grace"/>
    <s v="Home Office"/>
    <s v="United States"/>
    <s v="El Paso"/>
    <s v="Texas"/>
    <n v="79907"/>
    <s v="West"/>
    <s v="OFF-BI-10000320"/>
    <s v="Office Supplies"/>
    <s v="Binders"/>
    <s v="GBC Plastic Binding Combs"/>
    <n v="4.427999999999999"/>
    <n v="3"/>
    <n v="0.8"/>
    <n v="-6.8633999999999986"/>
  </r>
  <r>
    <n v="6532"/>
    <s v="US-2014-107384"/>
    <x v="3"/>
    <x v="769"/>
    <d v="2014-12-09T00:00:00"/>
    <s v="Standard Class"/>
    <s v="TP-21130"/>
    <s v="Theone Pippenger"/>
    <s v="Consumer"/>
    <s v="United States"/>
    <s v="Rochester"/>
    <s v="Minnesota"/>
    <n v="55901"/>
    <s v="West"/>
    <s v="OFF-AR-10001315"/>
    <s v="Office Supplies"/>
    <s v="Art"/>
    <s v="Newell 310"/>
    <n v="8.8000000000000007"/>
    <n v="5"/>
    <n v="0"/>
    <n v="2.5519999999999996"/>
  </r>
  <r>
    <n v="6533"/>
    <s v="US-2014-107384"/>
    <x v="3"/>
    <x v="769"/>
    <d v="2014-12-09T00:00:00"/>
    <s v="Standard Class"/>
    <s v="TP-21130"/>
    <s v="Theone Pippenger"/>
    <s v="Consumer"/>
    <s v="United States"/>
    <s v="Rochester"/>
    <s v="Minnesota"/>
    <n v="55901"/>
    <s v="West"/>
    <s v="TEC-AC-10004595"/>
    <s v="Technology"/>
    <s v="Accessories"/>
    <s v="First Data TMFD35 PIN Pad"/>
    <n v="142.80000000000001"/>
    <n v="1"/>
    <n v="0"/>
    <n v="29.988"/>
  </r>
  <r>
    <n v="6534"/>
    <s v="US-2014-107384"/>
    <x v="3"/>
    <x v="769"/>
    <d v="2014-12-09T00:00:00"/>
    <s v="Standard Class"/>
    <s v="TP-21130"/>
    <s v="Theone Pippenger"/>
    <s v="Consumer"/>
    <s v="United States"/>
    <s v="Rochester"/>
    <s v="Minnesota"/>
    <n v="55901"/>
    <s v="West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1-128209"/>
    <x v="2"/>
    <x v="664"/>
    <d v="2011-11-22T00:00:00"/>
    <s v="Standard Class"/>
    <s v="GT-14710"/>
    <s v="Greg Tran"/>
    <s v="Consumer"/>
    <s v="United States"/>
    <s v="Buffalo"/>
    <s v="New York"/>
    <n v="14215"/>
    <s v="We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1-128209"/>
    <x v="2"/>
    <x v="664"/>
    <d v="2011-11-22T00:00:00"/>
    <s v="Standard Class"/>
    <s v="GT-14710"/>
    <s v="Greg Tran"/>
    <s v="Consumer"/>
    <s v="United States"/>
    <s v="Buffalo"/>
    <s v="New York"/>
    <n v="14215"/>
    <s v="West"/>
    <s v="FUR-BO-10002213"/>
    <s v="Furniture"/>
    <s v="Bookcases"/>
    <s v="DMI Eclipse Executive Suite Bookcases"/>
    <n v="4007.8400000000006"/>
    <n v="10"/>
    <n v="0.2"/>
    <n v="-50.098000000000297"/>
  </r>
  <r>
    <n v="6537"/>
    <s v="CA-2011-169684"/>
    <x v="2"/>
    <x v="22"/>
    <d v="2011-10-23T00:00:00"/>
    <s v="First Class"/>
    <s v="FH-14365"/>
    <s v="Fred Hopkins"/>
    <s v="Corporate"/>
    <s v="United States"/>
    <s v="Knoxville"/>
    <s v="Tennessee"/>
    <n v="37918"/>
    <s v="West"/>
    <s v="FUR-TA-10003008"/>
    <s v="Furniture"/>
    <s v="Tables"/>
    <s v="Lesro Round Back Collection Coffee Table, End Table"/>
    <n v="328.59000000000003"/>
    <n v="3"/>
    <n v="0.4"/>
    <n v="-147.8655"/>
  </r>
  <r>
    <n v="6538"/>
    <s v="CA-2011-169684"/>
    <x v="2"/>
    <x v="22"/>
    <d v="2011-10-23T00:00:00"/>
    <s v="First Class"/>
    <s v="FH-14365"/>
    <s v="Fred Hopkins"/>
    <s v="Corporate"/>
    <s v="United States"/>
    <s v="Knoxville"/>
    <s v="Tennessee"/>
    <n v="37918"/>
    <s v="West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2-109862"/>
    <x v="1"/>
    <x v="969"/>
    <d v="2012-10-30T00:00:00"/>
    <s v="Standard Class"/>
    <s v="HK-14890"/>
    <s v="Heather Kirkland"/>
    <s v="Corporate"/>
    <s v="United States"/>
    <s v="Newark"/>
    <s v="Delaware"/>
    <n v="19711"/>
    <s v="West"/>
    <s v="TEC-PH-10004042"/>
    <s v="Technology"/>
    <s v="Phones"/>
    <s v="ClearOne Communications CHAT 70 OC Speaker Phone"/>
    <n v="158.99"/>
    <n v="1"/>
    <n v="0"/>
    <n v="41.337400000000002"/>
  </r>
  <r>
    <n v="6540"/>
    <s v="CA-2012-109862"/>
    <x v="1"/>
    <x v="969"/>
    <d v="2012-10-30T00:00:00"/>
    <s v="Standard Class"/>
    <s v="HK-14890"/>
    <s v="Heather Kirkland"/>
    <s v="Corporate"/>
    <s v="United States"/>
    <s v="Newark"/>
    <s v="Delaware"/>
    <n v="19711"/>
    <s v="West"/>
    <s v="FUR-CH-10002439"/>
    <s v="Furniture"/>
    <s v="Chairs"/>
    <s v="Iceberg Nesting Folding Chair, 19w x 6d x 43h"/>
    <n v="291.10000000000002"/>
    <n v="5"/>
    <n v="0"/>
    <n v="75.686000000000007"/>
  </r>
  <r>
    <n v="6541"/>
    <s v="US-2014-107888"/>
    <x v="3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4-107888"/>
    <x v="3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4-107888"/>
    <x v="3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4-107888"/>
    <x v="3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4-154872"/>
    <x v="3"/>
    <x v="304"/>
    <d v="2014-05-19T00:00:00"/>
    <s v="Standard Class"/>
    <s v="DP-13000"/>
    <s v="Darren Powers"/>
    <s v="Consumer"/>
    <s v="United States"/>
    <s v="Cleveland"/>
    <s v="Ohio"/>
    <n v="44105"/>
    <s v="We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4-154872"/>
    <x v="3"/>
    <x v="304"/>
    <d v="2014-05-19T00:00:00"/>
    <s v="Standard Class"/>
    <s v="DP-13000"/>
    <s v="Darren Powers"/>
    <s v="Consumer"/>
    <s v="United States"/>
    <s v="Cleveland"/>
    <s v="Ohio"/>
    <n v="44105"/>
    <s v="West"/>
    <s v="OFF-LA-10000973"/>
    <s v="Office Supplies"/>
    <s v="Labels"/>
    <s v="Avery 502"/>
    <n v="5.04"/>
    <n v="2"/>
    <n v="0.2"/>
    <n v="1.764"/>
  </r>
  <r>
    <n v="6547"/>
    <s v="US-2014-154872"/>
    <x v="3"/>
    <x v="304"/>
    <d v="2014-05-19T00:00:00"/>
    <s v="Standard Class"/>
    <s v="DP-13000"/>
    <s v="Darren Powers"/>
    <s v="Consumer"/>
    <s v="United States"/>
    <s v="Cleveland"/>
    <s v="Ohio"/>
    <n v="44105"/>
    <s v="West"/>
    <s v="OFF-PA-10000483"/>
    <s v="Office Supplies"/>
    <s v="Paper"/>
    <s v="Xerox 19"/>
    <n v="24.784000000000002"/>
    <n v="1"/>
    <n v="0.2"/>
    <n v="7.7449999999999983"/>
  </r>
  <r>
    <n v="6548"/>
    <s v="CA-2011-113880"/>
    <x v="2"/>
    <x v="72"/>
    <d v="2011-03-05T00:00:00"/>
    <s v="Standard Class"/>
    <s v="VF-21715"/>
    <s v="Vicky Freymann"/>
    <s v="Home Office"/>
    <s v="United States"/>
    <s v="Elmhurst"/>
    <s v="Illinois"/>
    <n v="60126"/>
    <s v="West"/>
    <s v="FUR-CH-10000863"/>
    <s v="Furniture"/>
    <s v="Chairs"/>
    <s v="Novimex Swivel Fabric Task Chair"/>
    <n v="634.11599999999999"/>
    <n v="6"/>
    <n v="0.3"/>
    <n v="-172.11720000000003"/>
  </r>
  <r>
    <n v="6549"/>
    <s v="CA-2011-113880"/>
    <x v="2"/>
    <x v="72"/>
    <d v="2011-03-05T00:00:00"/>
    <s v="Standard Class"/>
    <s v="VF-21715"/>
    <s v="Vicky Freymann"/>
    <s v="Home Office"/>
    <s v="United States"/>
    <s v="Elmhurst"/>
    <s v="Illinois"/>
    <n v="60126"/>
    <s v="We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2-164966"/>
    <x v="1"/>
    <x v="117"/>
    <d v="2012-08-01T00:00:00"/>
    <s v="First Class"/>
    <s v="GH-14410"/>
    <s v="Gary Hansen"/>
    <s v="Home Office"/>
    <s v="United States"/>
    <s v="Lakeville"/>
    <s v="Minnesota"/>
    <n v="55044"/>
    <s v="West"/>
    <s v="FUR-CH-10002304"/>
    <s v="Furniture"/>
    <s v="Chairs"/>
    <s v="Global Stack Chair without Arms, Black"/>
    <n v="155.88"/>
    <n v="6"/>
    <n v="0"/>
    <n v="38.970000000000006"/>
  </r>
  <r>
    <n v="6551"/>
    <s v="CA-2012-126739"/>
    <x v="1"/>
    <x v="549"/>
    <d v="2012-11-03T00:00:00"/>
    <s v="Second Class"/>
    <s v="JH-16180"/>
    <s v="Justin Hirsh"/>
    <s v="Consumer"/>
    <s v="United States"/>
    <s v="New York City"/>
    <s v="New York"/>
    <n v="10035"/>
    <s v="West"/>
    <s v="FUR-CH-10000422"/>
    <s v="Furniture"/>
    <s v="Chairs"/>
    <s v="Global Highback Leather Tilter in Burgundy"/>
    <n v="327.56399999999996"/>
    <n v="4"/>
    <n v="0.1"/>
    <n v="21.837600000000023"/>
  </r>
  <r>
    <n v="6552"/>
    <s v="CA-2014-161578"/>
    <x v="3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4-161578"/>
    <x v="3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1-137092"/>
    <x v="2"/>
    <x v="22"/>
    <d v="2011-10-22T00:00:00"/>
    <s v="Second Class"/>
    <s v="LS-16975"/>
    <s v="Lindsay Shagiari"/>
    <s v="Home Office"/>
    <s v="United States"/>
    <s v="Chicago"/>
    <s v="Illinois"/>
    <n v="60653"/>
    <s v="West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1-137092"/>
    <x v="2"/>
    <x v="22"/>
    <d v="2011-10-22T00:00:00"/>
    <s v="Second Class"/>
    <s v="LS-16975"/>
    <s v="Lindsay Shagiari"/>
    <s v="Home Office"/>
    <s v="United States"/>
    <s v="Chicago"/>
    <s v="Illinois"/>
    <n v="60653"/>
    <s v="West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1-137092"/>
    <x v="2"/>
    <x v="22"/>
    <d v="2011-10-22T00:00:00"/>
    <s v="Second Class"/>
    <s v="LS-16975"/>
    <s v="Lindsay Shagiari"/>
    <s v="Home Office"/>
    <s v="United States"/>
    <s v="Chicago"/>
    <s v="Illinois"/>
    <n v="60653"/>
    <s v="West"/>
    <s v="OFF-PA-10002109"/>
    <s v="Office Supplies"/>
    <s v="Paper"/>
    <s v="Wirebound Voice Message Log Book"/>
    <n v="3.8079999999999998"/>
    <n v="1"/>
    <n v="0.2"/>
    <n v="1.2375999999999996"/>
  </r>
  <r>
    <n v="6557"/>
    <s v="CA-2011-137092"/>
    <x v="2"/>
    <x v="22"/>
    <d v="2011-10-22T00:00:00"/>
    <s v="Second Class"/>
    <s v="LS-16975"/>
    <s v="Lindsay Shagiari"/>
    <s v="Home Office"/>
    <s v="United States"/>
    <s v="Chicago"/>
    <s v="Illinois"/>
    <n v="60653"/>
    <s v="West"/>
    <s v="OFF-BI-10000632"/>
    <s v="Office Supplies"/>
    <s v="Binders"/>
    <s v="Satellite Sectional Post Binders"/>
    <n v="8.6819999999999968"/>
    <n v="1"/>
    <n v="0.8"/>
    <n v="-14.759400000000003"/>
  </r>
  <r>
    <n v="6558"/>
    <s v="CA-2011-137092"/>
    <x v="2"/>
    <x v="22"/>
    <d v="2011-10-22T00:00:00"/>
    <s v="Second Class"/>
    <s v="LS-16975"/>
    <s v="Lindsay Shagiari"/>
    <s v="Home Office"/>
    <s v="United States"/>
    <s v="Chicago"/>
    <s v="Illinois"/>
    <n v="60653"/>
    <s v="We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2-166947"/>
    <x v="1"/>
    <x v="1117"/>
    <d v="2012-06-10T00:00:00"/>
    <s v="Standard Class"/>
    <s v="EB-13750"/>
    <s v="Edward Becker"/>
    <s v="Corporate"/>
    <s v="United States"/>
    <s v="Buffalo"/>
    <s v="New York"/>
    <n v="14215"/>
    <s v="West"/>
    <s v="FUR-CH-10004997"/>
    <s v="Furniture"/>
    <s v="Chairs"/>
    <s v="Hon Every-Day Series Multi-Task Chairs"/>
    <n v="1522.6379999999999"/>
    <n v="9"/>
    <n v="0.1"/>
    <n v="169.18200000000004"/>
  </r>
  <r>
    <n v="6560"/>
    <s v="CA-2013-160941"/>
    <x v="0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3-160941"/>
    <x v="0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4-144680"/>
    <x v="3"/>
    <x v="185"/>
    <d v="2014-04-03T00:00:00"/>
    <s v="First Class"/>
    <s v="SC-20260"/>
    <s v="Scott Cohen"/>
    <s v="Corporate"/>
    <s v="United States"/>
    <s v="Arlington"/>
    <s v="Texas"/>
    <n v="76017"/>
    <s v="West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1-166086"/>
    <x v="2"/>
    <x v="1118"/>
    <d v="2011-05-12T00:00:00"/>
    <s v="Standard Class"/>
    <s v="CT-11995"/>
    <s v="Carol Triggs"/>
    <s v="Consumer"/>
    <s v="United States"/>
    <s v="Lawrence"/>
    <s v="Massachusetts"/>
    <n v="1841"/>
    <s v="We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1-166086"/>
    <x v="2"/>
    <x v="1118"/>
    <d v="2011-05-12T00:00:00"/>
    <s v="Standard Class"/>
    <s v="CT-11995"/>
    <s v="Carol Triggs"/>
    <s v="Consumer"/>
    <s v="United States"/>
    <s v="Lawrence"/>
    <s v="Massachusetts"/>
    <n v="1841"/>
    <s v="West"/>
    <s v="FUR-TA-10003469"/>
    <s v="Furniture"/>
    <s v="Tables"/>
    <s v="Balt Split Level Computer Training Table"/>
    <n v="194.25"/>
    <n v="2"/>
    <n v="0.3"/>
    <n v="-38.849999999999994"/>
  </r>
  <r>
    <n v="6565"/>
    <s v="CA-2011-166086"/>
    <x v="2"/>
    <x v="1118"/>
    <d v="2011-05-12T00:00:00"/>
    <s v="Standard Class"/>
    <s v="CT-11995"/>
    <s v="Carol Triggs"/>
    <s v="Consumer"/>
    <s v="United States"/>
    <s v="Lawrence"/>
    <s v="Massachusetts"/>
    <n v="1841"/>
    <s v="West"/>
    <s v="OFF-AR-10002578"/>
    <s v="Office Supplies"/>
    <s v="Art"/>
    <s v="Newell 335"/>
    <n v="8.64"/>
    <n v="3"/>
    <n v="0"/>
    <n v="2.5055999999999998"/>
  </r>
  <r>
    <n v="6566"/>
    <s v="CA-2011-166086"/>
    <x v="2"/>
    <x v="1118"/>
    <d v="2011-05-12T00:00:00"/>
    <s v="Standard Class"/>
    <s v="CT-11995"/>
    <s v="Carol Triggs"/>
    <s v="Consumer"/>
    <s v="United States"/>
    <s v="Lawrence"/>
    <s v="Massachusetts"/>
    <n v="1841"/>
    <s v="West"/>
    <s v="FUR-CH-10004675"/>
    <s v="Furniture"/>
    <s v="Chairs"/>
    <s v="Lifetime Advantage Folding Chairs, 4/Carton"/>
    <n v="872.32"/>
    <n v="4"/>
    <n v="0"/>
    <n v="244.24959999999999"/>
  </r>
  <r>
    <n v="6567"/>
    <s v="CA-2014-131282"/>
    <x v="3"/>
    <x v="1119"/>
    <d v="2014-02-09T00:00:00"/>
    <s v="Second Class"/>
    <s v="CB-12025"/>
    <s v="Cassandra Brandow"/>
    <s v="Consumer"/>
    <s v="United States"/>
    <s v="Waco"/>
    <s v="Texas"/>
    <n v="76706"/>
    <s v="West"/>
    <s v="OFF-BI-10004632"/>
    <s v="Office Supplies"/>
    <s v="Binders"/>
    <s v="Ibico Hi-Tech Manual Binding System"/>
    <n v="243.99199999999996"/>
    <n v="4"/>
    <n v="0.8"/>
    <n v="-426.9860000000001"/>
  </r>
  <r>
    <n v="6568"/>
    <s v="CA-2014-131282"/>
    <x v="3"/>
    <x v="1119"/>
    <d v="2014-02-09T00:00:00"/>
    <s v="Second Class"/>
    <s v="CB-12025"/>
    <s v="Cassandra Brandow"/>
    <s v="Consumer"/>
    <s v="United States"/>
    <s v="Waco"/>
    <s v="Texas"/>
    <n v="76706"/>
    <s v="West"/>
    <s v="OFF-AR-10003087"/>
    <s v="Office Supplies"/>
    <s v="Art"/>
    <s v="Staples"/>
    <n v="7.120000000000001"/>
    <n v="5"/>
    <n v="0.2"/>
    <n v="0.71199999999999974"/>
  </r>
  <r>
    <n v="6569"/>
    <s v="CA-2011-100678"/>
    <x v="2"/>
    <x v="891"/>
    <d v="2011-04-22T00:00:00"/>
    <s v="Standard Class"/>
    <s v="KM-16720"/>
    <s v="Kunst Miller"/>
    <s v="Consumer"/>
    <s v="United States"/>
    <s v="Houston"/>
    <s v="Texas"/>
    <n v="77095"/>
    <s v="West"/>
    <s v="OFF-AR-10001868"/>
    <s v="Office Supplies"/>
    <s v="Art"/>
    <s v="Prang Dustless Chalk Sticks"/>
    <n v="2.6880000000000002"/>
    <n v="2"/>
    <n v="0.2"/>
    <n v="1.008"/>
  </r>
  <r>
    <n v="6570"/>
    <s v="CA-2011-100678"/>
    <x v="2"/>
    <x v="891"/>
    <d v="2011-04-22T00:00:00"/>
    <s v="Standard Class"/>
    <s v="KM-16720"/>
    <s v="Kunst Miller"/>
    <s v="Consumer"/>
    <s v="United States"/>
    <s v="Houston"/>
    <s v="Texas"/>
    <n v="77095"/>
    <s v="West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1-100678"/>
    <x v="2"/>
    <x v="891"/>
    <d v="2011-04-22T00:00:00"/>
    <s v="Standard Class"/>
    <s v="KM-16720"/>
    <s v="Kunst Miller"/>
    <s v="Consumer"/>
    <s v="United States"/>
    <s v="Houston"/>
    <s v="Texas"/>
    <n v="77095"/>
    <s v="West"/>
    <s v="OFF-EN-10000056"/>
    <s v="Office Supplies"/>
    <s v="Envelopes"/>
    <s v="Cameo Buff Policy Envelopes"/>
    <n v="149.352"/>
    <n v="3"/>
    <n v="0.2"/>
    <n v="50.40629999999998"/>
  </r>
  <r>
    <n v="6572"/>
    <s v="CA-2011-100678"/>
    <x v="2"/>
    <x v="891"/>
    <d v="2011-04-22T00:00:00"/>
    <s v="Standard Class"/>
    <s v="KM-16720"/>
    <s v="Kunst Miller"/>
    <s v="Consumer"/>
    <s v="United States"/>
    <s v="Houston"/>
    <s v="Texas"/>
    <n v="77095"/>
    <s v="West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3-161543"/>
    <x v="0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3-160535"/>
    <x v="0"/>
    <x v="881"/>
    <d v="2013-12-01T00:00:00"/>
    <s v="Standard Class"/>
    <s v="BP-11050"/>
    <s v="Barry Pond"/>
    <s v="Corporate"/>
    <s v="United States"/>
    <s v="Plainfield"/>
    <s v="New Jersey"/>
    <n v="7060"/>
    <s v="We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3-160535"/>
    <x v="0"/>
    <x v="881"/>
    <d v="2013-12-01T00:00:00"/>
    <s v="Standard Class"/>
    <s v="BP-11050"/>
    <s v="Barry Pond"/>
    <s v="Corporate"/>
    <s v="United States"/>
    <s v="Plainfield"/>
    <s v="New Jersey"/>
    <n v="7060"/>
    <s v="West"/>
    <s v="TEC-MA-10004255"/>
    <s v="Technology"/>
    <s v="Machines"/>
    <s v="Konica Minolta magicolor 1690MF Multifunction Printer"/>
    <n v="319.92"/>
    <n v="8"/>
    <n v="0"/>
    <n v="118.37040000000002"/>
  </r>
  <r>
    <n v="6576"/>
    <s v="CA-2014-123085"/>
    <x v="3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4-123085"/>
    <x v="3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2-153752"/>
    <x v="1"/>
    <x v="401"/>
    <d v="2012-12-11T00:00:00"/>
    <s v="Second Class"/>
    <s v="RO-19780"/>
    <s v="Rose O'Brian"/>
    <s v="Consumer"/>
    <s v="United States"/>
    <s v="Arlington"/>
    <s v="Virginia"/>
    <n v="22204"/>
    <s v="West"/>
    <s v="TEC-PH-10001615"/>
    <s v="Technology"/>
    <s v="Phones"/>
    <s v="AT&amp;T CL82213"/>
    <n v="173.94"/>
    <n v="6"/>
    <n v="0"/>
    <n v="50.442599999999977"/>
  </r>
  <r>
    <n v="6579"/>
    <s v="CA-2011-103660"/>
    <x v="2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3-169887"/>
    <x v="0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3-169887"/>
    <x v="0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3-169887"/>
    <x v="0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3-148516"/>
    <x v="0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OFF-AR-10003727"/>
    <s v="Office Supplies"/>
    <s v="Art"/>
    <s v="Berol Giant Pencil Sharpener"/>
    <n v="101.94"/>
    <n v="6"/>
    <n v="0"/>
    <n v="29.562599999999986"/>
  </r>
  <r>
    <n v="6585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TEC-PH-10002660"/>
    <s v="Technology"/>
    <s v="Phones"/>
    <s v="Nortel Networks T7316 E Nt8 B27"/>
    <n v="271.95999999999998"/>
    <n v="4"/>
    <n v="0"/>
    <n v="67.990000000000009"/>
  </r>
  <r>
    <n v="6586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FUR-FU-10003274"/>
    <s v="Furniture"/>
    <s v="Furnishings"/>
    <s v="Regeneration Desk Collection"/>
    <n v="8.8000000000000007"/>
    <n v="5"/>
    <n v="0"/>
    <n v="3.8720000000000003"/>
  </r>
  <r>
    <n v="6587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OFF-AR-10003829"/>
    <s v="Office Supplies"/>
    <s v="Art"/>
    <s v="Newell 35"/>
    <n v="19.68"/>
    <n v="6"/>
    <n v="0"/>
    <n v="5.7071999999999976"/>
  </r>
  <r>
    <n v="6588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FUR-BO-10003441"/>
    <s v="Furniture"/>
    <s v="Bookcases"/>
    <s v="Bush Westfield Collection Bookcases, Fully Assembled"/>
    <n v="302.94"/>
    <n v="3"/>
    <n v="0"/>
    <n v="69.67619999999998"/>
  </r>
  <r>
    <n v="6589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OFF-BI-10003355"/>
    <s v="Office Supplies"/>
    <s v="Binders"/>
    <s v="Cardinal Holdit Business Card Pockets"/>
    <n v="14.940000000000001"/>
    <n v="3"/>
    <n v="0"/>
    <n v="7.1712000000000007"/>
  </r>
  <r>
    <n v="6590"/>
    <s v="CA-2014-104731"/>
    <x v="3"/>
    <x v="246"/>
    <d v="2014-07-28T00:00:00"/>
    <s v="Standard Class"/>
    <s v="AM-10705"/>
    <s v="Anne McFarland"/>
    <s v="Consumer"/>
    <s v="United States"/>
    <s v="Salem"/>
    <s v="Virginia"/>
    <n v="24153"/>
    <s v="West"/>
    <s v="OFF-SU-10003505"/>
    <s v="Office Supplies"/>
    <s v="Supplies"/>
    <s v="Premier Electric Letter Opener"/>
    <n v="231.72"/>
    <n v="2"/>
    <n v="0"/>
    <n v="11.585999999999984"/>
  </r>
  <r>
    <n v="6591"/>
    <s v="CA-2011-164749"/>
    <x v="2"/>
    <x v="893"/>
    <d v="2011-03-26T00:00:00"/>
    <s v="First Class"/>
    <s v="BG-11740"/>
    <s v="Bruce Geld"/>
    <s v="Consumer"/>
    <s v="United States"/>
    <s v="Delray Beach"/>
    <s v="Florida"/>
    <n v="33445"/>
    <s v="West"/>
    <s v="OFF-LA-10004484"/>
    <s v="Office Supplies"/>
    <s v="Labels"/>
    <s v="Avery 476"/>
    <n v="9.9120000000000008"/>
    <n v="3"/>
    <n v="0.2"/>
    <n v="3.2213999999999996"/>
  </r>
  <r>
    <n v="6592"/>
    <s v="CA-2012-103716"/>
    <x v="1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2-103716"/>
    <x v="1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3-126795"/>
    <x v="0"/>
    <x v="900"/>
    <d v="2013-06-17T00:00:00"/>
    <s v="Second Class"/>
    <s v="GT-14710"/>
    <s v="Greg Tran"/>
    <s v="Consumer"/>
    <s v="United States"/>
    <s v="New York City"/>
    <s v="New York"/>
    <n v="10024"/>
    <s v="We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2-146290"/>
    <x v="1"/>
    <x v="124"/>
    <d v="2012-05-11T00:00:00"/>
    <s v="Standard Class"/>
    <s v="SV-20815"/>
    <s v="Stuart Van"/>
    <s v="Corporate"/>
    <s v="United States"/>
    <s v="Indianapolis"/>
    <s v="Indiana"/>
    <n v="46203"/>
    <s v="West"/>
    <s v="OFF-AR-10001897"/>
    <s v="Office Supplies"/>
    <s v="Art"/>
    <s v="Model L Table or Wall-Mount Pencil Sharpener"/>
    <n v="125.92999999999999"/>
    <n v="7"/>
    <n v="0"/>
    <n v="35.260400000000004"/>
  </r>
  <r>
    <n v="6596"/>
    <s v="CA-2014-157112"/>
    <x v="3"/>
    <x v="756"/>
    <d v="2014-04-27T00:00:00"/>
    <s v="First Class"/>
    <s v="GG-14650"/>
    <s v="Greg Guthrie"/>
    <s v="Corporate"/>
    <s v="United States"/>
    <s v="Columbus"/>
    <s v="Ohio"/>
    <n v="43229"/>
    <s v="We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4-157112"/>
    <x v="3"/>
    <x v="756"/>
    <d v="2014-04-27T00:00:00"/>
    <s v="First Class"/>
    <s v="GG-14650"/>
    <s v="Greg Guthrie"/>
    <s v="Corporate"/>
    <s v="United States"/>
    <s v="Columbus"/>
    <s v="Ohio"/>
    <n v="43229"/>
    <s v="West"/>
    <s v="OFF-PA-10001804"/>
    <s v="Office Supplies"/>
    <s v="Paper"/>
    <s v="Xerox 195"/>
    <n v="5.3440000000000003"/>
    <n v="1"/>
    <n v="0.2"/>
    <n v="1.8703999999999998"/>
  </r>
  <r>
    <n v="6598"/>
    <s v="CA-2011-169257"/>
    <x v="2"/>
    <x v="571"/>
    <d v="2011-06-12T00:00:00"/>
    <s v="Standard Class"/>
    <s v="SV-20785"/>
    <s v="Stewart Visinsky"/>
    <s v="Consumer"/>
    <s v="United States"/>
    <s v="Jacksonville"/>
    <s v="Florida"/>
    <n v="32216"/>
    <s v="West"/>
    <s v="OFF-BI-10002557"/>
    <s v="Office Supplies"/>
    <s v="Binders"/>
    <s v="Presstex Flexible Ring Binders"/>
    <n v="1.3650000000000002"/>
    <n v="1"/>
    <n v="0.7"/>
    <n v="-0.9099999999999997"/>
  </r>
  <r>
    <n v="6599"/>
    <s v="CA-2011-169257"/>
    <x v="2"/>
    <x v="571"/>
    <d v="2011-06-12T00:00:00"/>
    <s v="Standard Class"/>
    <s v="SV-20785"/>
    <s v="Stewart Visinsky"/>
    <s v="Consumer"/>
    <s v="United States"/>
    <s v="Jacksonville"/>
    <s v="Florida"/>
    <n v="32216"/>
    <s v="West"/>
    <s v="OFF-PA-10002319"/>
    <s v="Office Supplies"/>
    <s v="Paper"/>
    <s v="Xerox 1944"/>
    <n v="62.015999999999998"/>
    <n v="2"/>
    <n v="0.2"/>
    <n v="22.480800000000002"/>
  </r>
  <r>
    <n v="6600"/>
    <s v="CA-2011-154095"/>
    <x v="2"/>
    <x v="266"/>
    <d v="2011-12-07T00:00:00"/>
    <s v="Standard Class"/>
    <s v="ON-18715"/>
    <s v="Odella Nelson"/>
    <s v="Corporate"/>
    <s v="United States"/>
    <s v="Clinton"/>
    <s v="Maryland"/>
    <n v="20735"/>
    <s v="West"/>
    <s v="FUR-FU-10003849"/>
    <s v="Furniture"/>
    <s v="Furnishings"/>
    <s v="DAX Metal Frame, Desktop, Stepped-Edge"/>
    <n v="60.72"/>
    <n v="3"/>
    <n v="0"/>
    <n v="23.680799999999998"/>
  </r>
  <r>
    <n v="6601"/>
    <s v="CA-2011-154095"/>
    <x v="2"/>
    <x v="266"/>
    <d v="2011-12-07T00:00:00"/>
    <s v="Standard Class"/>
    <s v="ON-18715"/>
    <s v="Odella Nelson"/>
    <s v="Corporate"/>
    <s v="United States"/>
    <s v="Clinton"/>
    <s v="Maryland"/>
    <n v="20735"/>
    <s v="West"/>
    <s v="OFF-PA-10002923"/>
    <s v="Office Supplies"/>
    <s v="Paper"/>
    <s v="Xerox 1942"/>
    <n v="146.82"/>
    <n v="3"/>
    <n v="0"/>
    <n v="73.41"/>
  </r>
  <r>
    <n v="6602"/>
    <s v="CA-2011-154095"/>
    <x v="2"/>
    <x v="266"/>
    <d v="2011-12-07T00:00:00"/>
    <s v="Standard Class"/>
    <s v="ON-18715"/>
    <s v="Odella Nelson"/>
    <s v="Corporate"/>
    <s v="United States"/>
    <s v="Clinton"/>
    <s v="Maryland"/>
    <n v="20735"/>
    <s v="West"/>
    <s v="FUR-CH-10004754"/>
    <s v="Furniture"/>
    <s v="Chairs"/>
    <s v="Global Stack Chair with Arms, Black"/>
    <n v="239.84"/>
    <n v="8"/>
    <n v="0"/>
    <n v="64.756799999999998"/>
  </r>
  <r>
    <n v="6603"/>
    <s v="CA-2011-154095"/>
    <x v="2"/>
    <x v="266"/>
    <d v="2011-12-07T00:00:00"/>
    <s v="Standard Class"/>
    <s v="ON-18715"/>
    <s v="Odella Nelson"/>
    <s v="Corporate"/>
    <s v="United States"/>
    <s v="Clinton"/>
    <s v="Maryland"/>
    <n v="20735"/>
    <s v="West"/>
    <s v="OFF-LA-10000634"/>
    <s v="Office Supplies"/>
    <s v="Labels"/>
    <s v="Avery 509"/>
    <n v="15.66"/>
    <n v="6"/>
    <n v="0"/>
    <n v="7.2035999999999998"/>
  </r>
  <r>
    <n v="6604"/>
    <s v="CA-2014-146346"/>
    <x v="3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3-148852"/>
    <x v="0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3-148852"/>
    <x v="0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3-148852"/>
    <x v="0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3-148852"/>
    <x v="0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3-148852"/>
    <x v="0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2-118906"/>
    <x v="1"/>
    <x v="366"/>
    <d v="2012-03-10T00:00:00"/>
    <s v="Same Day"/>
    <s v="KB-16585"/>
    <s v="Ken Black"/>
    <s v="Corporate"/>
    <s v="United States"/>
    <s v="Clinton"/>
    <s v="Maryland"/>
    <n v="20735"/>
    <s v="West"/>
    <s v="OFF-ST-10002406"/>
    <s v="Office Supplies"/>
    <s v="Storage"/>
    <s v="Pizazz Global Quick File"/>
    <n v="89.820000000000007"/>
    <n v="6"/>
    <n v="0"/>
    <n v="25.149600000000007"/>
  </r>
  <r>
    <n v="6611"/>
    <s v="CA-2013-168921"/>
    <x v="0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2-107678"/>
    <x v="1"/>
    <x v="1122"/>
    <d v="2012-04-28T00:00:00"/>
    <s v="Standard Class"/>
    <s v="JK-16090"/>
    <s v="Juliana Krohn"/>
    <s v="Consumer"/>
    <s v="United States"/>
    <s v="Louisville"/>
    <s v="Kentucky"/>
    <n v="40214"/>
    <s v="West"/>
    <s v="FUR-CH-10001891"/>
    <s v="Furniture"/>
    <s v="Chairs"/>
    <s v="Global Deluxe Office Fabric Chairs"/>
    <n v="191.96"/>
    <n v="2"/>
    <n v="0"/>
    <n v="51.829200000000014"/>
  </r>
  <r>
    <n v="6613"/>
    <s v="CA-2012-107678"/>
    <x v="1"/>
    <x v="1122"/>
    <d v="2012-04-28T00:00:00"/>
    <s v="Standard Class"/>
    <s v="JK-16090"/>
    <s v="Juliana Krohn"/>
    <s v="Consumer"/>
    <s v="United States"/>
    <s v="Louisville"/>
    <s v="Kentucky"/>
    <n v="40214"/>
    <s v="West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2-107678"/>
    <x v="1"/>
    <x v="1122"/>
    <d v="2012-04-28T00:00:00"/>
    <s v="Standard Class"/>
    <s v="JK-16090"/>
    <s v="Juliana Krohn"/>
    <s v="Consumer"/>
    <s v="United States"/>
    <s v="Louisville"/>
    <s v="Kentucky"/>
    <n v="40214"/>
    <s v="West"/>
    <s v="TEC-PH-10002103"/>
    <s v="Technology"/>
    <s v="Phones"/>
    <s v="Jabra SPEAK 410"/>
    <n v="469.95"/>
    <n v="5"/>
    <n v="0"/>
    <n v="131.58600000000001"/>
  </r>
  <r>
    <n v="6615"/>
    <s v="CA-2012-107678"/>
    <x v="1"/>
    <x v="1122"/>
    <d v="2012-04-28T00:00:00"/>
    <s v="Standard Class"/>
    <s v="JK-16090"/>
    <s v="Juliana Krohn"/>
    <s v="Consumer"/>
    <s v="United States"/>
    <s v="Louisville"/>
    <s v="Kentucky"/>
    <n v="40214"/>
    <s v="West"/>
    <s v="FUR-FU-10003394"/>
    <s v="Furniture"/>
    <s v="Furnishings"/>
    <s v="Tenex &quot;The Solids&quot; Textured Chair Mats"/>
    <n v="209.88"/>
    <n v="3"/>
    <n v="0"/>
    <n v="35.679599999999979"/>
  </r>
  <r>
    <n v="6616"/>
    <s v="CA-2013-123512"/>
    <x v="0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3-123512"/>
    <x v="0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3-123512"/>
    <x v="0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4-167402"/>
    <x v="3"/>
    <x v="1123"/>
    <d v="2014-01-19T00:00:00"/>
    <s v="Second Class"/>
    <s v="CP-12085"/>
    <s v="Cathy Prescott"/>
    <s v="Corporate"/>
    <s v="United States"/>
    <s v="Springfield"/>
    <s v="Missouri"/>
    <n v="65807"/>
    <s v="West"/>
    <s v="OFF-PA-10004983"/>
    <s v="Office Supplies"/>
    <s v="Paper"/>
    <s v="Xerox 23"/>
    <n v="32.400000000000006"/>
    <n v="5"/>
    <n v="0"/>
    <n v="15.552000000000001"/>
  </r>
  <r>
    <n v="6620"/>
    <s v="US-2014-167402"/>
    <x v="3"/>
    <x v="1123"/>
    <d v="2014-01-19T00:00:00"/>
    <s v="Second Class"/>
    <s v="CP-12085"/>
    <s v="Cathy Prescott"/>
    <s v="Corporate"/>
    <s v="United States"/>
    <s v="Springfield"/>
    <s v="Missouri"/>
    <n v="65807"/>
    <s v="West"/>
    <s v="OFF-AR-10004010"/>
    <s v="Office Supplies"/>
    <s v="Art"/>
    <s v="Hunt Boston Vacuum Mount KS Pencil Sharpener"/>
    <n v="209.94"/>
    <n v="6"/>
    <n v="0"/>
    <n v="54.584400000000002"/>
  </r>
  <r>
    <n v="6621"/>
    <s v="US-2014-167402"/>
    <x v="3"/>
    <x v="1123"/>
    <d v="2014-01-19T00:00:00"/>
    <s v="Second Class"/>
    <s v="CP-12085"/>
    <s v="Cathy Prescott"/>
    <s v="Corporate"/>
    <s v="United States"/>
    <s v="Springfield"/>
    <s v="Missouri"/>
    <n v="65807"/>
    <s v="West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4-167402"/>
    <x v="3"/>
    <x v="1123"/>
    <d v="2014-01-19T00:00:00"/>
    <s v="Second Class"/>
    <s v="CP-12085"/>
    <s v="Cathy Prescott"/>
    <s v="Corporate"/>
    <s v="United States"/>
    <s v="Springfield"/>
    <s v="Missouri"/>
    <n v="65807"/>
    <s v="West"/>
    <s v="FUR-BO-10001608"/>
    <s v="Furniture"/>
    <s v="Bookcases"/>
    <s v="Hon Metal Bookcases, Black"/>
    <n v="212.94"/>
    <n v="3"/>
    <n v="0"/>
    <n v="53.235000000000014"/>
  </r>
  <r>
    <n v="6623"/>
    <s v="CA-2011-130449"/>
    <x v="2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1-130449"/>
    <x v="2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2-141250"/>
    <x v="1"/>
    <x v="1125"/>
    <d v="2012-01-23T00:00:00"/>
    <s v="Standard Class"/>
    <s v="PM-18940"/>
    <s v="Paul MacIntyre"/>
    <s v="Consumer"/>
    <s v="United States"/>
    <s v="Texas City"/>
    <s v="Texas"/>
    <n v="77590"/>
    <s v="West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2-141250"/>
    <x v="1"/>
    <x v="1125"/>
    <d v="2012-01-23T00:00:00"/>
    <s v="Standard Class"/>
    <s v="PM-18940"/>
    <s v="Paul MacIntyre"/>
    <s v="Consumer"/>
    <s v="United States"/>
    <s v="Texas City"/>
    <s v="Texas"/>
    <n v="77590"/>
    <s v="West"/>
    <s v="FUR-CH-10004875"/>
    <s v="Furniture"/>
    <s v="Chairs"/>
    <s v="Harbour Creations 67200 Series Stacking Chairs"/>
    <n v="199.304"/>
    <n v="4"/>
    <n v="0.3"/>
    <n v="-8.5416000000000025"/>
  </r>
  <r>
    <n v="6627"/>
    <s v="CA-2011-145541"/>
    <x v="2"/>
    <x v="637"/>
    <d v="2011-12-21T00:00:00"/>
    <s v="Standard Class"/>
    <s v="TB-21400"/>
    <s v="Tom Boeckenhauer"/>
    <s v="Consumer"/>
    <s v="United States"/>
    <s v="New York City"/>
    <s v="New York"/>
    <n v="10024"/>
    <s v="We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1-138513"/>
    <x v="2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2-135489"/>
    <x v="1"/>
    <x v="444"/>
    <d v="2012-09-22T00:00:00"/>
    <s v="Second Class"/>
    <s v="GW-14605"/>
    <s v="Giulietta Weimer"/>
    <s v="Consumer"/>
    <s v="United States"/>
    <s v="New York City"/>
    <s v="New York"/>
    <n v="10024"/>
    <s v="West"/>
    <s v="TEC-PH-10000011"/>
    <s v="Technology"/>
    <s v="Phones"/>
    <s v="PureGear Roll-On Screen Protector"/>
    <n v="279.85999999999996"/>
    <n v="14"/>
    <n v="0"/>
    <n v="134.33279999999996"/>
  </r>
  <r>
    <n v="6630"/>
    <s v="CA-2012-125696"/>
    <x v="1"/>
    <x v="653"/>
    <d v="2012-10-06T00:00:00"/>
    <s v="Standard Class"/>
    <s v="NP-18685"/>
    <s v="Nora Pelletier"/>
    <s v="Home Office"/>
    <s v="United States"/>
    <s v="Wilson"/>
    <s v="North Carolina"/>
    <n v="27893"/>
    <s v="West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3-105081"/>
    <x v="0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3-105081"/>
    <x v="0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3-146857"/>
    <x v="0"/>
    <x v="715"/>
    <d v="2013-05-09T00:00:00"/>
    <s v="Second Class"/>
    <s v="BE-11455"/>
    <s v="Brad Eason"/>
    <s v="Home Office"/>
    <s v="United States"/>
    <s v="Springfield"/>
    <s v="Missouri"/>
    <n v="65807"/>
    <s v="West"/>
    <s v="OFF-AP-10001205"/>
    <s v="Office Supplies"/>
    <s v="Appliances"/>
    <s v="Belkin 5 Outlet SurgeMaster Power Centers"/>
    <n v="54.48"/>
    <n v="1"/>
    <n v="0"/>
    <n v="15.254400000000004"/>
  </r>
  <r>
    <n v="6634"/>
    <s v="CA-2013-166275"/>
    <x v="0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4-144498"/>
    <x v="3"/>
    <x v="636"/>
    <d v="2014-05-07T00:00:00"/>
    <s v="Same Day"/>
    <s v="MB-18085"/>
    <s v="Mick Brown"/>
    <s v="Consumer"/>
    <s v="United States"/>
    <s v="Charlotte"/>
    <s v="North Carolina"/>
    <n v="28205"/>
    <s v="West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4-144498"/>
    <x v="3"/>
    <x v="636"/>
    <d v="2014-05-07T00:00:00"/>
    <s v="Same Day"/>
    <s v="MB-18085"/>
    <s v="Mick Brown"/>
    <s v="Consumer"/>
    <s v="United States"/>
    <s v="Charlotte"/>
    <s v="North Carolina"/>
    <n v="28205"/>
    <s v="West"/>
    <s v="TEC-PH-10004977"/>
    <s v="Technology"/>
    <s v="Phones"/>
    <s v="GE 30524EE4"/>
    <n v="627.16800000000012"/>
    <n v="4"/>
    <n v="0.2"/>
    <n v="70.55639999999994"/>
  </r>
  <r>
    <n v="6637"/>
    <s v="CA-2014-144498"/>
    <x v="3"/>
    <x v="636"/>
    <d v="2014-05-07T00:00:00"/>
    <s v="Same Day"/>
    <s v="MB-18085"/>
    <s v="Mick Brown"/>
    <s v="Consumer"/>
    <s v="United States"/>
    <s v="Charlotte"/>
    <s v="North Carolina"/>
    <n v="28205"/>
    <s v="West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4-103352"/>
    <x v="3"/>
    <x v="344"/>
    <d v="2014-12-01T00:00:00"/>
    <s v="Second Class"/>
    <s v="RP-19390"/>
    <s v="Resi Pölking"/>
    <s v="Consumer"/>
    <s v="United States"/>
    <s v="New York City"/>
    <s v="New York"/>
    <n v="10011"/>
    <s v="West"/>
    <s v="OFF-AR-10001573"/>
    <s v="Office Supplies"/>
    <s v="Art"/>
    <s v="American Pencil"/>
    <n v="6.99"/>
    <n v="3"/>
    <n v="0"/>
    <n v="2.027099999999999"/>
  </r>
  <r>
    <n v="6639"/>
    <s v="CA-2014-103352"/>
    <x v="3"/>
    <x v="344"/>
    <d v="2014-12-01T00:00:00"/>
    <s v="Second Class"/>
    <s v="RP-19390"/>
    <s v="Resi Pölking"/>
    <s v="Consumer"/>
    <s v="United States"/>
    <s v="New York City"/>
    <s v="New York"/>
    <n v="10011"/>
    <s v="West"/>
    <s v="OFF-BI-10001196"/>
    <s v="Office Supplies"/>
    <s v="Binders"/>
    <s v="Avery Flip-Chart Easel Binder, Black"/>
    <n v="107.42400000000001"/>
    <n v="6"/>
    <n v="0.2"/>
    <n v="36.255599999999994"/>
  </r>
  <r>
    <n v="6640"/>
    <s v="CA-2011-108609"/>
    <x v="2"/>
    <x v="656"/>
    <d v="2011-11-02T00:00:00"/>
    <s v="Second Class"/>
    <s v="AJ-10780"/>
    <s v="Anthony Jacobs"/>
    <s v="Corporate"/>
    <s v="United States"/>
    <s v="Lorain"/>
    <s v="Ohio"/>
    <n v="44052"/>
    <s v="West"/>
    <s v="FUR-TA-10003954"/>
    <s v="Furniture"/>
    <s v="Tables"/>
    <s v="Hon 94000 Series Round Tables"/>
    <n v="1421.664"/>
    <n v="8"/>
    <n v="0.4"/>
    <n v="-734.52639999999997"/>
  </r>
  <r>
    <n v="6641"/>
    <s v="CA-2014-128328"/>
    <x v="3"/>
    <x v="485"/>
    <d v="2014-08-10T00:00:00"/>
    <s v="Standard Class"/>
    <s v="PO-18865"/>
    <s v="Patrick O'Donnell"/>
    <s v="Consumer"/>
    <s v="United States"/>
    <s v="Indianapolis"/>
    <s v="Indiana"/>
    <n v="46203"/>
    <s v="West"/>
    <s v="OFF-BI-10001989"/>
    <s v="Office Supplies"/>
    <s v="Binders"/>
    <s v="Premium Transparent Presentation Covers by GBC"/>
    <n v="125.88"/>
    <n v="6"/>
    <n v="0"/>
    <n v="60.422399999999996"/>
  </r>
  <r>
    <n v="6642"/>
    <s v="CA-2014-128328"/>
    <x v="3"/>
    <x v="485"/>
    <d v="2014-08-10T00:00:00"/>
    <s v="Standard Class"/>
    <s v="PO-18865"/>
    <s v="Patrick O'Donnell"/>
    <s v="Consumer"/>
    <s v="United States"/>
    <s v="Indianapolis"/>
    <s v="Indiana"/>
    <n v="46203"/>
    <s v="West"/>
    <s v="TEC-AC-10001714"/>
    <s v="Technology"/>
    <s v="Accessories"/>
    <s v="Logitech MX Performance Wireless Mouse"/>
    <n v="79.78"/>
    <n v="2"/>
    <n v="0"/>
    <n v="29.518599999999999"/>
  </r>
  <r>
    <n v="6643"/>
    <s v="CA-2014-128328"/>
    <x v="3"/>
    <x v="485"/>
    <d v="2014-08-10T00:00:00"/>
    <s v="Standard Class"/>
    <s v="PO-18865"/>
    <s v="Patrick O'Donnell"/>
    <s v="Consumer"/>
    <s v="United States"/>
    <s v="Indianapolis"/>
    <s v="Indiana"/>
    <n v="46203"/>
    <s v="West"/>
    <s v="OFF-LA-10003498"/>
    <s v="Office Supplies"/>
    <s v="Labels"/>
    <s v="Avery 475"/>
    <n v="133.20000000000002"/>
    <n v="9"/>
    <n v="0"/>
    <n v="66.600000000000009"/>
  </r>
  <r>
    <n v="6644"/>
    <s v="US-2012-156496"/>
    <x v="1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2-156496"/>
    <x v="1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2-156496"/>
    <x v="1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3-127334"/>
    <x v="0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3-127334"/>
    <x v="0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4-124779"/>
    <x v="3"/>
    <x v="565"/>
    <d v="2014-09-12T00:00:00"/>
    <s v="First Class"/>
    <s v="BF-11020"/>
    <s v="Barry Französisch"/>
    <s v="Corporate"/>
    <s v="United States"/>
    <s v="Arlington"/>
    <s v="Texas"/>
    <n v="76017"/>
    <s v="West"/>
    <s v="OFF-BI-10002429"/>
    <s v="Office Supplies"/>
    <s v="Binders"/>
    <s v="Premier Elliptical Ring Binder, Black"/>
    <n v="42.615999999999993"/>
    <n v="7"/>
    <n v="0.8"/>
    <n v="-68.185600000000022"/>
  </r>
  <r>
    <n v="6650"/>
    <s v="US-2014-124779"/>
    <x v="3"/>
    <x v="565"/>
    <d v="2014-09-12T00:00:00"/>
    <s v="First Class"/>
    <s v="BF-11020"/>
    <s v="Barry Französisch"/>
    <s v="Corporate"/>
    <s v="United States"/>
    <s v="Arlington"/>
    <s v="Texas"/>
    <n v="76017"/>
    <s v="West"/>
    <s v="TEC-CO-10001943"/>
    <s v="Technology"/>
    <s v="Copiers"/>
    <s v="Canon PC-428 Personal Copier"/>
    <n v="319.98400000000004"/>
    <n v="2"/>
    <n v="0.2"/>
    <n v="107.99459999999999"/>
  </r>
  <r>
    <n v="6651"/>
    <s v="US-2014-124779"/>
    <x v="3"/>
    <x v="565"/>
    <d v="2014-09-12T00:00:00"/>
    <s v="First Class"/>
    <s v="BF-11020"/>
    <s v="Barry Französisch"/>
    <s v="Corporate"/>
    <s v="United States"/>
    <s v="Arlington"/>
    <s v="Texas"/>
    <n v="76017"/>
    <s v="West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4-124779"/>
    <x v="3"/>
    <x v="565"/>
    <d v="2014-09-12T00:00:00"/>
    <s v="First Class"/>
    <s v="BF-11020"/>
    <s v="Barry Französisch"/>
    <s v="Corporate"/>
    <s v="United States"/>
    <s v="Arlington"/>
    <s v="Texas"/>
    <n v="76017"/>
    <s v="West"/>
    <s v="FUR-FU-10001095"/>
    <s v="Furniture"/>
    <s v="Furnishings"/>
    <s v="DAX Black Cherry Wood-Tone Poster Frame"/>
    <n v="21.184000000000001"/>
    <n v="2"/>
    <n v="0.6"/>
    <n v="-11.651199999999999"/>
  </r>
  <r>
    <n v="6653"/>
    <s v="US-2014-124779"/>
    <x v="3"/>
    <x v="565"/>
    <d v="2014-09-12T00:00:00"/>
    <s v="First Class"/>
    <s v="BF-11020"/>
    <s v="Barry Französisch"/>
    <s v="Corporate"/>
    <s v="United States"/>
    <s v="Arlington"/>
    <s v="Texas"/>
    <n v="76017"/>
    <s v="West"/>
    <s v="OFF-PA-10000061"/>
    <s v="Office Supplies"/>
    <s v="Paper"/>
    <s v="Xerox 205"/>
    <n v="20.736000000000004"/>
    <n v="4"/>
    <n v="0.2"/>
    <n v="7.2576000000000001"/>
  </r>
  <r>
    <n v="6654"/>
    <s v="US-2014-124779"/>
    <x v="3"/>
    <x v="565"/>
    <d v="2014-09-12T00:00:00"/>
    <s v="First Class"/>
    <s v="BF-11020"/>
    <s v="Barry Französisch"/>
    <s v="Corporate"/>
    <s v="United States"/>
    <s v="Arlington"/>
    <s v="Texas"/>
    <n v="76017"/>
    <s v="West"/>
    <s v="FUR-CH-10003535"/>
    <s v="Furniture"/>
    <s v="Chairs"/>
    <s v="Global Armless Task Chair, Royal Blue"/>
    <n v="213.42999999999995"/>
    <n v="5"/>
    <n v="0.3"/>
    <n v="-39.636999999999993"/>
  </r>
  <r>
    <n v="6655"/>
    <s v="CA-2014-135937"/>
    <x v="3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4-135937"/>
    <x v="3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4-135937"/>
    <x v="3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4-135937"/>
    <x v="3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4-135937"/>
    <x v="3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4-135937"/>
    <x v="3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2-129322"/>
    <x v="1"/>
    <x v="816"/>
    <d v="2012-08-10T00:00:00"/>
    <s v="Second Class"/>
    <s v="DB-13405"/>
    <s v="Denny Blanton"/>
    <s v="Consumer"/>
    <s v="United States"/>
    <s v="Lawrence"/>
    <s v="Massachusetts"/>
    <n v="1841"/>
    <s v="We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2-129322"/>
    <x v="1"/>
    <x v="816"/>
    <d v="2012-08-10T00:00:00"/>
    <s v="Second Class"/>
    <s v="DB-13405"/>
    <s v="Denny Blanton"/>
    <s v="Consumer"/>
    <s v="United States"/>
    <s v="Lawrence"/>
    <s v="Massachusetts"/>
    <n v="1841"/>
    <s v="We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2-129322"/>
    <x v="1"/>
    <x v="816"/>
    <d v="2012-08-10T00:00:00"/>
    <s v="Second Class"/>
    <s v="DB-13405"/>
    <s v="Denny Blanton"/>
    <s v="Consumer"/>
    <s v="United States"/>
    <s v="Lawrence"/>
    <s v="Massachusetts"/>
    <n v="1841"/>
    <s v="We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4-162173"/>
    <x v="3"/>
    <x v="40"/>
    <d v="2014-11-02T00:00:00"/>
    <s v="Standard Class"/>
    <s v="OT-18730"/>
    <s v="Olvera Toch"/>
    <s v="Consumer"/>
    <s v="United States"/>
    <s v="Virginia Beach"/>
    <s v="Virginia"/>
    <n v="23464"/>
    <s v="West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4-162173"/>
    <x v="3"/>
    <x v="40"/>
    <d v="2014-11-02T00:00:00"/>
    <s v="Standard Class"/>
    <s v="OT-18730"/>
    <s v="Olvera Toch"/>
    <s v="Consumer"/>
    <s v="United States"/>
    <s v="Virginia Beach"/>
    <s v="Virginia"/>
    <n v="23464"/>
    <s v="West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3-115483"/>
    <x v="0"/>
    <x v="216"/>
    <d v="2013-07-19T00:00:00"/>
    <s v="Second Class"/>
    <s v="JS-15880"/>
    <s v="John Stevenson"/>
    <s v="Consumer"/>
    <s v="United States"/>
    <s v="Irving"/>
    <s v="Texas"/>
    <n v="75061"/>
    <s v="West"/>
    <s v="OFF-PA-10001497"/>
    <s v="Office Supplies"/>
    <s v="Paper"/>
    <s v="Xerox 1914"/>
    <n v="219.84000000000003"/>
    <n v="5"/>
    <n v="0.2"/>
    <n v="79.691999999999979"/>
  </r>
  <r>
    <n v="6667"/>
    <s v="CA-2014-122175"/>
    <x v="3"/>
    <x v="605"/>
    <d v="2014-05-15T00:00:00"/>
    <s v="Second Class"/>
    <s v="CA-12775"/>
    <s v="Cynthia Arntzen"/>
    <s v="Consumer"/>
    <s v="United States"/>
    <s v="Vineland"/>
    <s v="New Jersey"/>
    <n v="8360"/>
    <s v="West"/>
    <s v="FUR-FU-10000719"/>
    <s v="Furniture"/>
    <s v="Furnishings"/>
    <s v="DAX Cubicle Frames, 8-1/2 x 11"/>
    <n v="42.85"/>
    <n v="5"/>
    <n v="0"/>
    <n v="15.426000000000002"/>
  </r>
  <r>
    <n v="6668"/>
    <s v="CA-2014-122175"/>
    <x v="3"/>
    <x v="605"/>
    <d v="2014-05-15T00:00:00"/>
    <s v="Second Class"/>
    <s v="CA-12775"/>
    <s v="Cynthia Arntzen"/>
    <s v="Consumer"/>
    <s v="United States"/>
    <s v="Vineland"/>
    <s v="New Jersey"/>
    <n v="836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4-122175"/>
    <x v="3"/>
    <x v="605"/>
    <d v="2014-05-15T00:00:00"/>
    <s v="Second Class"/>
    <s v="CA-12775"/>
    <s v="Cynthia Arntzen"/>
    <s v="Consumer"/>
    <s v="United States"/>
    <s v="Vineland"/>
    <s v="New Jersey"/>
    <n v="8360"/>
    <s v="West"/>
    <s v="OFF-SU-10004661"/>
    <s v="Office Supplies"/>
    <s v="Supplies"/>
    <s v="Acme Titanium Bonded Scissors"/>
    <n v="17"/>
    <n v="2"/>
    <n v="0"/>
    <n v="4.42"/>
  </r>
  <r>
    <n v="6670"/>
    <s v="CA-2014-122175"/>
    <x v="3"/>
    <x v="605"/>
    <d v="2014-05-15T00:00:00"/>
    <s v="Second Class"/>
    <s v="CA-12775"/>
    <s v="Cynthia Arntzen"/>
    <s v="Consumer"/>
    <s v="United States"/>
    <s v="Vineland"/>
    <s v="New Jersey"/>
    <n v="8360"/>
    <s v="West"/>
    <s v="TEC-AC-10004859"/>
    <s v="Technology"/>
    <s v="Accessories"/>
    <s v="Maxell Pro 80 Minute CD-R, 10/Pack"/>
    <n v="87.4"/>
    <n v="5"/>
    <n v="0"/>
    <n v="34.960000000000008"/>
  </r>
  <r>
    <n v="6671"/>
    <s v="CA-2014-161088"/>
    <x v="3"/>
    <x v="1126"/>
    <d v="2014-05-30T00:00:00"/>
    <s v="Standard Class"/>
    <s v="MH-18115"/>
    <s v="Mick Hernandez"/>
    <s v="Home Office"/>
    <s v="United States"/>
    <s v="Columbus"/>
    <s v="Georgia"/>
    <n v="31907"/>
    <s v="West"/>
    <s v="OFF-BI-10002824"/>
    <s v="Office Supplies"/>
    <s v="Binders"/>
    <s v="Recycled Easel Ring Binders"/>
    <n v="29.84"/>
    <n v="2"/>
    <n v="0"/>
    <n v="13.427999999999997"/>
  </r>
  <r>
    <n v="6672"/>
    <s v="CA-2011-154837"/>
    <x v="2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2-153794"/>
    <x v="1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2-135510"/>
    <x v="1"/>
    <x v="577"/>
    <d v="2012-09-12T00:00:00"/>
    <s v="Standard Class"/>
    <s v="TW-21025"/>
    <s v="Tamara Willingham"/>
    <s v="Home Office"/>
    <s v="United States"/>
    <s v="Charlottesville"/>
    <s v="Virginia"/>
    <n v="22901"/>
    <s v="West"/>
    <s v="FUR-FU-10000820"/>
    <s v="Furniture"/>
    <s v="Furnishings"/>
    <s v="Tensor Brushed Steel Torchiere Floor Lamp"/>
    <n v="67.959999999999994"/>
    <n v="4"/>
    <n v="0"/>
    <n v="12.232799999999997"/>
  </r>
  <r>
    <n v="6675"/>
    <s v="CA-2012-109337"/>
    <x v="1"/>
    <x v="82"/>
    <d v="2012-11-23T00:00:00"/>
    <s v="Second Class"/>
    <s v="DL-13330"/>
    <s v="Denise Leinenbach"/>
    <s v="Consumer"/>
    <s v="United States"/>
    <s v="Lawrence"/>
    <s v="Indiana"/>
    <n v="46226"/>
    <s v="West"/>
    <s v="OFF-AR-10003759"/>
    <s v="Office Supplies"/>
    <s v="Art"/>
    <s v="Crayola Anti Dust Chalk, 12/Pack"/>
    <n v="10.92"/>
    <n v="6"/>
    <n v="0"/>
    <n v="4.9139999999999997"/>
  </r>
  <r>
    <n v="6676"/>
    <s v="CA-2012-109337"/>
    <x v="1"/>
    <x v="82"/>
    <d v="2012-11-23T00:00:00"/>
    <s v="Second Class"/>
    <s v="DL-13330"/>
    <s v="Denise Leinenbach"/>
    <s v="Consumer"/>
    <s v="United States"/>
    <s v="Lawrence"/>
    <s v="Indiana"/>
    <n v="46226"/>
    <s v="West"/>
    <s v="TEC-MA-10002930"/>
    <s v="Technology"/>
    <s v="Machines"/>
    <s v="Ricoh - Ink Collector Unit for GX3000 Series Printers"/>
    <n v="83.9"/>
    <n v="2"/>
    <n v="0"/>
    <n v="22.653000000000006"/>
  </r>
  <r>
    <n v="6677"/>
    <s v="CA-2012-109337"/>
    <x v="1"/>
    <x v="82"/>
    <d v="2012-11-23T00:00:00"/>
    <s v="Second Class"/>
    <s v="DL-13330"/>
    <s v="Denise Leinenbach"/>
    <s v="Consumer"/>
    <s v="United States"/>
    <s v="Lawrence"/>
    <s v="Indiana"/>
    <n v="46226"/>
    <s v="West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2-109337"/>
    <x v="1"/>
    <x v="82"/>
    <d v="2012-11-23T00:00:00"/>
    <s v="Second Class"/>
    <s v="DL-13330"/>
    <s v="Denise Leinenbach"/>
    <s v="Consumer"/>
    <s v="United States"/>
    <s v="Lawrence"/>
    <s v="Indiana"/>
    <n v="46226"/>
    <s v="West"/>
    <s v="TEC-AC-10000990"/>
    <s v="Technology"/>
    <s v="Accessories"/>
    <s v="Imation Bio 2GB USB Flash Drive Imation Corp"/>
    <n v="393.54"/>
    <n v="3"/>
    <n v="0"/>
    <n v="165.28680000000003"/>
  </r>
  <r>
    <n v="6679"/>
    <s v="CA-2011-150329"/>
    <x v="2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4-145037"/>
    <x v="3"/>
    <x v="264"/>
    <d v="2014-09-08T00:00:00"/>
    <s v="Second Class"/>
    <s v="TB-21055"/>
    <s v="Ted Butterfield"/>
    <s v="Consumer"/>
    <s v="United States"/>
    <s v="Meriden"/>
    <s v="Connecticut"/>
    <n v="6450"/>
    <s v="West"/>
    <s v="OFF-ST-10000918"/>
    <s v="Office Supplies"/>
    <s v="Storage"/>
    <s v="Crate-A-Files"/>
    <n v="10.9"/>
    <n v="1"/>
    <n v="0"/>
    <n v="2.8339999999999996"/>
  </r>
  <r>
    <n v="6681"/>
    <s v="CA-2014-145037"/>
    <x v="3"/>
    <x v="264"/>
    <d v="2014-09-08T00:00:00"/>
    <s v="Second Class"/>
    <s v="TB-21055"/>
    <s v="Ted Butterfield"/>
    <s v="Consumer"/>
    <s v="United States"/>
    <s v="Meriden"/>
    <s v="Connecticut"/>
    <n v="6450"/>
    <s v="West"/>
    <s v="OFF-PA-10000157"/>
    <s v="Office Supplies"/>
    <s v="Paper"/>
    <s v="Xerox 191"/>
    <n v="79.92"/>
    <n v="4"/>
    <n v="0"/>
    <n v="37.562399999999997"/>
  </r>
  <r>
    <n v="6682"/>
    <s v="CA-2014-145037"/>
    <x v="3"/>
    <x v="264"/>
    <d v="2014-09-08T00:00:00"/>
    <s v="Second Class"/>
    <s v="TB-21055"/>
    <s v="Ted Butterfield"/>
    <s v="Consumer"/>
    <s v="United States"/>
    <s v="Meriden"/>
    <s v="Connecticut"/>
    <n v="6450"/>
    <s v="West"/>
    <s v="OFF-PA-10002499"/>
    <s v="Office Supplies"/>
    <s v="Paper"/>
    <s v="Xerox 1890"/>
    <n v="146.82"/>
    <n v="3"/>
    <n v="0"/>
    <n v="73.41"/>
  </r>
  <r>
    <n v="6683"/>
    <s v="CA-2014-154466"/>
    <x v="3"/>
    <x v="314"/>
    <d v="2014-01-03T00:00:00"/>
    <s v="First Class"/>
    <s v="DP-13390"/>
    <s v="Dennis Pardue"/>
    <s v="Home Office"/>
    <s v="United States"/>
    <s v="Franklin"/>
    <s v="Wisconsin"/>
    <n v="53132"/>
    <s v="West"/>
    <s v="OFF-BI-10002012"/>
    <s v="Office Supplies"/>
    <s v="Binders"/>
    <s v="Wilson Jones Easy Flow II Sheet Lifters"/>
    <n v="3.6"/>
    <n v="2"/>
    <n v="0"/>
    <n v="1.728"/>
  </r>
  <r>
    <n v="6684"/>
    <s v="CA-2011-109134"/>
    <x v="2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2-129637"/>
    <x v="1"/>
    <x v="997"/>
    <d v="2012-12-22T00:00:00"/>
    <s v="Standard Class"/>
    <s v="MC-18100"/>
    <s v="Mick Crebagga"/>
    <s v="Consumer"/>
    <s v="United States"/>
    <s v="Bloomington"/>
    <s v="Illinois"/>
    <n v="61701"/>
    <s v="West"/>
    <s v="OFF-ST-10003716"/>
    <s v="Office Supplies"/>
    <s v="Storage"/>
    <s v="Tennsco Double-Tier Lockers"/>
    <n v="180.01600000000002"/>
    <n v="1"/>
    <n v="0.2"/>
    <n v="-15.751400000000004"/>
  </r>
  <r>
    <n v="6686"/>
    <s v="US-2012-129637"/>
    <x v="1"/>
    <x v="997"/>
    <d v="2012-12-22T00:00:00"/>
    <s v="Standard Class"/>
    <s v="MC-18100"/>
    <s v="Mick Crebagga"/>
    <s v="Consumer"/>
    <s v="United States"/>
    <s v="Bloomington"/>
    <s v="Illinois"/>
    <n v="61701"/>
    <s v="West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2-129637"/>
    <x v="1"/>
    <x v="997"/>
    <d v="2012-12-22T00:00:00"/>
    <s v="Standard Class"/>
    <s v="MC-18100"/>
    <s v="Mick Crebagga"/>
    <s v="Consumer"/>
    <s v="United States"/>
    <s v="Bloomington"/>
    <s v="Illinois"/>
    <n v="61701"/>
    <s v="West"/>
    <s v="OFF-AR-10003829"/>
    <s v="Office Supplies"/>
    <s v="Art"/>
    <s v="Newell 35"/>
    <n v="13.120000000000001"/>
    <n v="5"/>
    <n v="0.2"/>
    <n v="1.4759999999999982"/>
  </r>
  <r>
    <n v="6688"/>
    <s v="CA-2012-165162"/>
    <x v="1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4-140494"/>
    <x v="3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4-104108"/>
    <x v="3"/>
    <x v="574"/>
    <d v="2014-12-10T00:00:00"/>
    <s v="Standard Class"/>
    <s v="RP-19855"/>
    <s v="Roy Phan"/>
    <s v="Corporate"/>
    <s v="United States"/>
    <s v="Houston"/>
    <s v="Texas"/>
    <n v="77095"/>
    <s v="West"/>
    <s v="OFF-AR-10000817"/>
    <s v="Office Supplies"/>
    <s v="Art"/>
    <s v="Manco Dry-Lighter Erasable Highlighter"/>
    <n v="12.160000000000002"/>
    <n v="5"/>
    <n v="0.2"/>
    <n v="2.1279999999999988"/>
  </r>
  <r>
    <n v="6691"/>
    <s v="US-2014-165869"/>
    <x v="3"/>
    <x v="689"/>
    <d v="2014-08-06T00:00:00"/>
    <s v="Standard Class"/>
    <s v="LS-17200"/>
    <s v="Luke Schmidt"/>
    <s v="Corporate"/>
    <s v="United States"/>
    <s v="Milwaukee"/>
    <s v="Wisconsin"/>
    <n v="53209"/>
    <s v="West"/>
    <s v="OFF-BI-10003460"/>
    <s v="Office Supplies"/>
    <s v="Binders"/>
    <s v="Acco 3-Hole Punch"/>
    <n v="17.52"/>
    <n v="4"/>
    <n v="0"/>
    <n v="8.4095999999999993"/>
  </r>
  <r>
    <n v="6692"/>
    <s v="US-2014-165869"/>
    <x v="3"/>
    <x v="689"/>
    <d v="2014-08-06T00:00:00"/>
    <s v="Standard Class"/>
    <s v="LS-17200"/>
    <s v="Luke Schmidt"/>
    <s v="Corporate"/>
    <s v="United States"/>
    <s v="Milwaukee"/>
    <s v="Wisconsin"/>
    <n v="53209"/>
    <s v="West"/>
    <s v="OFF-AP-10002472"/>
    <s v="Office Supplies"/>
    <s v="Appliances"/>
    <s v="3M Office Air Cleaner"/>
    <n v="155.88"/>
    <n v="6"/>
    <n v="0"/>
    <n v="54.558"/>
  </r>
  <r>
    <n v="6693"/>
    <s v="CA-2014-160899"/>
    <x v="3"/>
    <x v="938"/>
    <d v="2014-08-14T00:00:00"/>
    <s v="Second Class"/>
    <s v="DR-12940"/>
    <s v="Daniel Raglin"/>
    <s v="Home Office"/>
    <s v="United States"/>
    <s v="Lake Charles"/>
    <s v="Louisiana"/>
    <n v="70601"/>
    <s v="West"/>
    <s v="OFF-BI-10000632"/>
    <s v="Office Supplies"/>
    <s v="Binders"/>
    <s v="Satellite Sectional Post Binders"/>
    <n v="477.51"/>
    <n v="11"/>
    <n v="0"/>
    <n v="219.65459999999999"/>
  </r>
  <r>
    <n v="6694"/>
    <s v="CA-2014-144225"/>
    <x v="3"/>
    <x v="1033"/>
    <d v="2014-10-03T00:00:00"/>
    <s v="Second Class"/>
    <s v="CC-12475"/>
    <s v="Cindy Chapman"/>
    <s v="Consumer"/>
    <s v="United States"/>
    <s v="Baltimore"/>
    <s v="Maryland"/>
    <n v="21215"/>
    <s v="West"/>
    <s v="OFF-PA-10000062"/>
    <s v="Office Supplies"/>
    <s v="Paper"/>
    <s v="Green Bar Computer Printout Paper"/>
    <n v="164.88"/>
    <n v="3"/>
    <n v="0"/>
    <n v="80.791200000000003"/>
  </r>
  <r>
    <n v="6695"/>
    <s v="US-2013-163538"/>
    <x v="0"/>
    <x v="370"/>
    <d v="2013-08-31T00:00:00"/>
    <s v="Standard Class"/>
    <s v="SS-20515"/>
    <s v="Shirley Schmidt"/>
    <s v="Home Office"/>
    <s v="United States"/>
    <s v="Franklin"/>
    <s v="Wisconsin"/>
    <n v="53132"/>
    <s v="West"/>
    <s v="TEC-AC-10002006"/>
    <s v="Technology"/>
    <s v="Accessories"/>
    <s v="Memorex Micro Travel Drive 16 GB"/>
    <n v="47.97"/>
    <n v="3"/>
    <n v="0"/>
    <n v="14.870699999999998"/>
  </r>
  <r>
    <n v="6696"/>
    <s v="US-2013-155103"/>
    <x v="0"/>
    <x v="499"/>
    <d v="2013-12-08T00:00:00"/>
    <s v="Standard Class"/>
    <s v="JF-15190"/>
    <s v="Jamie Frazer"/>
    <s v="Consumer"/>
    <s v="United States"/>
    <s v="New York City"/>
    <s v="New York"/>
    <n v="10024"/>
    <s v="We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3-155103"/>
    <x v="0"/>
    <x v="499"/>
    <d v="2013-12-08T00:00:00"/>
    <s v="Standard Class"/>
    <s v="JF-15190"/>
    <s v="Jamie Frazer"/>
    <s v="Consumer"/>
    <s v="United States"/>
    <s v="New York City"/>
    <s v="New York"/>
    <n v="10024"/>
    <s v="We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3-155103"/>
    <x v="0"/>
    <x v="499"/>
    <d v="2013-12-08T00:00:00"/>
    <s v="Standard Class"/>
    <s v="JF-15190"/>
    <s v="Jamie Frazer"/>
    <s v="Consumer"/>
    <s v="United States"/>
    <s v="New York City"/>
    <s v="New York"/>
    <n v="10024"/>
    <s v="West"/>
    <s v="OFF-PA-10000062"/>
    <s v="Office Supplies"/>
    <s v="Paper"/>
    <s v="Green Bar Computer Printout Paper"/>
    <n v="54.96"/>
    <n v="1"/>
    <n v="0"/>
    <n v="26.930399999999999"/>
  </r>
  <r>
    <n v="6699"/>
    <s v="CA-2014-145429"/>
    <x v="3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4-145429"/>
    <x v="3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4-145429"/>
    <x v="3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2-153535"/>
    <x v="1"/>
    <x v="1128"/>
    <d v="2012-05-24T00:00:00"/>
    <s v="Standard Class"/>
    <s v="SG-20470"/>
    <s v="Sheri Gordon"/>
    <s v="Consumer"/>
    <s v="United States"/>
    <s v="Wilson"/>
    <s v="North Carolina"/>
    <n v="27893"/>
    <s v="West"/>
    <s v="FUR-FU-10001986"/>
    <s v="Furniture"/>
    <s v="Furnishings"/>
    <s v="Dana Fluorescent Magnifying Lamp, White, 36&quot;"/>
    <n v="163.136"/>
    <n v="4"/>
    <n v="0.2"/>
    <n v="20.391999999999989"/>
  </r>
  <r>
    <n v="6703"/>
    <s v="CA-2012-153535"/>
    <x v="1"/>
    <x v="1128"/>
    <d v="2012-05-24T00:00:00"/>
    <s v="Standard Class"/>
    <s v="SG-20470"/>
    <s v="Sheri Gordon"/>
    <s v="Consumer"/>
    <s v="United States"/>
    <s v="Wilson"/>
    <s v="North Carolina"/>
    <n v="27893"/>
    <s v="West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2-139164"/>
    <x v="1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2-139164"/>
    <x v="1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2-139164"/>
    <x v="1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3-112277"/>
    <x v="0"/>
    <x v="545"/>
    <d v="2013-09-16T00:00:00"/>
    <s v="Standard Class"/>
    <s v="SC-20695"/>
    <s v="Steve Chapman"/>
    <s v="Corporate"/>
    <s v="United States"/>
    <s v="Fort Lauderdale"/>
    <s v="Florida"/>
    <n v="33311"/>
    <s v="West"/>
    <s v="TEC-PH-10003505"/>
    <s v="Technology"/>
    <s v="Phones"/>
    <s v="Geemarc AmpliPOWER60"/>
    <n v="519.67999999999995"/>
    <n v="7"/>
    <n v="0.2"/>
    <n v="58.46399999999997"/>
  </r>
  <r>
    <n v="6708"/>
    <s v="CA-2011-167724"/>
    <x v="2"/>
    <x v="138"/>
    <d v="2011-04-18T00:00:00"/>
    <s v="Standard Class"/>
    <s v="BF-11170"/>
    <s v="Ben Ferrer"/>
    <s v="Home Office"/>
    <s v="United States"/>
    <s v="Baltimore"/>
    <s v="Maryland"/>
    <n v="21215"/>
    <s v="West"/>
    <s v="OFF-LA-10002368"/>
    <s v="Office Supplies"/>
    <s v="Labels"/>
    <s v="Avery 479"/>
    <n v="7.83"/>
    <n v="3"/>
    <n v="0"/>
    <n v="3.6017999999999999"/>
  </r>
  <r>
    <n v="6709"/>
    <s v="CA-2012-123141"/>
    <x v="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2-123141"/>
    <x v="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3-149503"/>
    <x v="0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4-163069"/>
    <x v="3"/>
    <x v="238"/>
    <d v="2014-08-22T00:00:00"/>
    <s v="Second Class"/>
    <s v="PJ-19015"/>
    <s v="Pauline Johnson"/>
    <s v="Consumer"/>
    <s v="United States"/>
    <s v="Columbus"/>
    <s v="Ohio"/>
    <n v="43229"/>
    <s v="West"/>
    <s v="OFF-AR-10001419"/>
    <s v="Office Supplies"/>
    <s v="Art"/>
    <s v="Newell 325"/>
    <n v="9.9120000000000008"/>
    <n v="3"/>
    <n v="0.2"/>
    <n v="1.2389999999999994"/>
  </r>
  <r>
    <n v="6713"/>
    <s v="CA-2014-107629"/>
    <x v="3"/>
    <x v="817"/>
    <d v="2014-12-15T00:00:00"/>
    <s v="Same Day"/>
    <s v="DB-13060"/>
    <s v="Dave Brooks"/>
    <s v="Consumer"/>
    <s v="United States"/>
    <s v="Skokie"/>
    <s v="Illinois"/>
    <n v="60076"/>
    <s v="West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x v="3"/>
    <x v="817"/>
    <d v="2014-12-15T00:00:00"/>
    <s v="Same Day"/>
    <s v="DB-13060"/>
    <s v="Dave Brooks"/>
    <s v="Consumer"/>
    <s v="United States"/>
    <s v="Skokie"/>
    <s v="Illinois"/>
    <n v="60076"/>
    <s v="West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4-107629"/>
    <x v="3"/>
    <x v="817"/>
    <d v="2014-12-15T00:00:00"/>
    <s v="Same Day"/>
    <s v="DB-13060"/>
    <s v="Dave Brooks"/>
    <s v="Consumer"/>
    <s v="United States"/>
    <s v="Skokie"/>
    <s v="Illinois"/>
    <n v="60076"/>
    <s v="West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4-107629"/>
    <x v="3"/>
    <x v="817"/>
    <d v="2014-12-15T00:00:00"/>
    <s v="Same Day"/>
    <s v="DB-13060"/>
    <s v="Dave Brooks"/>
    <s v="Consumer"/>
    <s v="United States"/>
    <s v="Skokie"/>
    <s v="Illinois"/>
    <n v="60076"/>
    <s v="West"/>
    <s v="OFF-AR-10002987"/>
    <s v="Office Supplies"/>
    <s v="Art"/>
    <s v="Prismacolor Color Pencil Set"/>
    <n v="95.231999999999999"/>
    <n v="6"/>
    <n v="0.2"/>
    <n v="24.998400000000011"/>
  </r>
  <r>
    <n v="6717"/>
    <s v="CA-2013-134789"/>
    <x v="0"/>
    <x v="143"/>
    <d v="2013-04-16T00:00:00"/>
    <s v="Standard Class"/>
    <s v="CK-12325"/>
    <s v="Christine Kargatis"/>
    <s v="Home Office"/>
    <s v="United States"/>
    <s v="Hot Springs"/>
    <s v="Arkansas"/>
    <n v="71901"/>
    <s v="West"/>
    <s v="OFF-FA-10002280"/>
    <s v="Office Supplies"/>
    <s v="Fasteners"/>
    <s v="Advantus Plastic Paper Clips"/>
    <n v="30"/>
    <n v="6"/>
    <n v="0"/>
    <n v="14.399999999999999"/>
  </r>
  <r>
    <n v="6718"/>
    <s v="CA-2013-134789"/>
    <x v="0"/>
    <x v="143"/>
    <d v="2013-04-16T00:00:00"/>
    <s v="Standard Class"/>
    <s v="CK-12325"/>
    <s v="Christine Kargatis"/>
    <s v="Home Office"/>
    <s v="United States"/>
    <s v="Hot Springs"/>
    <s v="Arkansas"/>
    <n v="71901"/>
    <s v="West"/>
    <s v="OFF-PA-10001934"/>
    <s v="Office Supplies"/>
    <s v="Paper"/>
    <s v="Xerox 1993"/>
    <n v="25.92"/>
    <n v="4"/>
    <n v="0"/>
    <n v="12.700800000000001"/>
  </r>
  <r>
    <n v="6719"/>
    <s v="CA-2013-134789"/>
    <x v="0"/>
    <x v="143"/>
    <d v="2013-04-16T00:00:00"/>
    <s v="Standard Class"/>
    <s v="CK-12325"/>
    <s v="Christine Kargatis"/>
    <s v="Home Office"/>
    <s v="United States"/>
    <s v="Hot Springs"/>
    <s v="Arkansas"/>
    <n v="71901"/>
    <s v="West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3-130442"/>
    <x v="0"/>
    <x v="186"/>
    <d v="2013-12-20T00:00:00"/>
    <s v="First Class"/>
    <s v="SF-20065"/>
    <s v="Sandra Flanagan"/>
    <s v="Consumer"/>
    <s v="United States"/>
    <s v="Goldsboro"/>
    <s v="North Carolina"/>
    <n v="27534"/>
    <s v="West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4-102974"/>
    <x v="3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4-102974"/>
    <x v="3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4-102974"/>
    <x v="3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4-166394"/>
    <x v="3"/>
    <x v="507"/>
    <d v="2014-09-07T00:00:00"/>
    <s v="Second Class"/>
    <s v="VM-21835"/>
    <s v="Vivian Mathis"/>
    <s v="Consumer"/>
    <s v="United States"/>
    <s v="Nashua"/>
    <s v="New Hampshire"/>
    <n v="3060"/>
    <s v="West"/>
    <s v="OFF-FA-10001843"/>
    <s v="Office Supplies"/>
    <s v="Fasteners"/>
    <s v="Staples"/>
    <n v="14.82"/>
    <n v="6"/>
    <n v="0"/>
    <n v="6.9654000000000007"/>
  </r>
  <r>
    <n v="6725"/>
    <s v="CA-2013-128811"/>
    <x v="0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3-128811"/>
    <x v="0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3-128811"/>
    <x v="0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4-145443"/>
    <x v="3"/>
    <x v="682"/>
    <d v="2014-08-16T00:00:00"/>
    <s v="Second Class"/>
    <s v="SC-20695"/>
    <s v="Steve Chapman"/>
    <s v="Corporate"/>
    <s v="United States"/>
    <s v="Richmond"/>
    <s v="Indiana"/>
    <n v="47374"/>
    <s v="West"/>
    <s v="OFF-PA-10003302"/>
    <s v="Office Supplies"/>
    <s v="Paper"/>
    <s v="Xerox 1906"/>
    <n v="177.2"/>
    <n v="5"/>
    <n v="0"/>
    <n v="83.283999999999992"/>
  </r>
  <r>
    <n v="6729"/>
    <s v="CA-2013-165827"/>
    <x v="0"/>
    <x v="254"/>
    <d v="2013-11-10T00:00:00"/>
    <s v="Standard Class"/>
    <s v="MF-17665"/>
    <s v="Maureen Fritzler"/>
    <s v="Corporate"/>
    <s v="United States"/>
    <s v="Miami"/>
    <s v="Florida"/>
    <n v="33180"/>
    <s v="West"/>
    <s v="FUR-FU-10001889"/>
    <s v="Furniture"/>
    <s v="Furnishings"/>
    <s v="Ultra Door Pull Handle"/>
    <n v="50.496000000000002"/>
    <n v="6"/>
    <n v="0.2"/>
    <n v="8.2055999999999987"/>
  </r>
  <r>
    <n v="6730"/>
    <s v="CA-2012-156734"/>
    <x v="1"/>
    <x v="652"/>
    <d v="2012-06-20T00:00:00"/>
    <s v="First Class"/>
    <s v="BV-11245"/>
    <s v="Benjamin Venier"/>
    <s v="Corporate"/>
    <s v="United States"/>
    <s v="Smyrna"/>
    <s v="Tennessee"/>
    <n v="37167"/>
    <s v="West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2-156734"/>
    <x v="1"/>
    <x v="652"/>
    <d v="2012-06-20T00:00:00"/>
    <s v="First Class"/>
    <s v="BV-11245"/>
    <s v="Benjamin Venier"/>
    <s v="Corporate"/>
    <s v="United States"/>
    <s v="Smyrna"/>
    <s v="Tennessee"/>
    <n v="37167"/>
    <s v="West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2-156734"/>
    <x v="1"/>
    <x v="652"/>
    <d v="2012-06-20T00:00:00"/>
    <s v="First Class"/>
    <s v="BV-11245"/>
    <s v="Benjamin Venier"/>
    <s v="Corporate"/>
    <s v="United States"/>
    <s v="Smyrna"/>
    <s v="Tennessee"/>
    <n v="37167"/>
    <s v="West"/>
    <s v="OFF-PA-10001937"/>
    <s v="Office Supplies"/>
    <s v="Paper"/>
    <s v="Xerox 21"/>
    <n v="20.736000000000004"/>
    <n v="4"/>
    <n v="0.2"/>
    <n v="7.2576000000000001"/>
  </r>
  <r>
    <n v="6733"/>
    <s v="CA-2011-120096"/>
    <x v="2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1-120096"/>
    <x v="2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2-141754"/>
    <x v="1"/>
    <x v="139"/>
    <d v="2012-12-25T00:00:00"/>
    <s v="Standard Class"/>
    <s v="EM-14200"/>
    <s v="Evan Minnotte"/>
    <s v="Home Office"/>
    <s v="United States"/>
    <s v="Miami"/>
    <s v="Florida"/>
    <n v="33142"/>
    <s v="West"/>
    <s v="OFF-LA-10004093"/>
    <s v="Office Supplies"/>
    <s v="Labels"/>
    <s v="Avery 486"/>
    <n v="11.696"/>
    <n v="2"/>
    <n v="0.2"/>
    <n v="3.9473999999999996"/>
  </r>
  <r>
    <n v="6736"/>
    <s v="CA-2013-123358"/>
    <x v="0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3-123358"/>
    <x v="0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3-123358"/>
    <x v="0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3-123358"/>
    <x v="0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1-144029"/>
    <x v="2"/>
    <x v="542"/>
    <d v="2011-05-31T00:00:00"/>
    <s v="Standard Class"/>
    <s v="MM-18055"/>
    <s v="Michelle Moray"/>
    <s v="Consumer"/>
    <s v="United States"/>
    <s v="Chicago"/>
    <s v="Illinois"/>
    <n v="60623"/>
    <s v="West"/>
    <s v="OFF-ST-10001837"/>
    <s v="Office Supplies"/>
    <s v="Storage"/>
    <s v="SAFCO Mobile Desk Side File, Wire Frame"/>
    <n v="102.624"/>
    <n v="3"/>
    <n v="0.2"/>
    <n v="7.6968000000000032"/>
  </r>
  <r>
    <n v="6741"/>
    <s v="CA-2011-144029"/>
    <x v="2"/>
    <x v="542"/>
    <d v="2011-05-31T00:00:00"/>
    <s v="Standard Class"/>
    <s v="MM-18055"/>
    <s v="Michelle Moray"/>
    <s v="Consumer"/>
    <s v="United States"/>
    <s v="Chicago"/>
    <s v="Illinois"/>
    <n v="60623"/>
    <s v="West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1-144029"/>
    <x v="2"/>
    <x v="542"/>
    <d v="2011-05-31T00:00:00"/>
    <s v="Standard Class"/>
    <s v="MM-18055"/>
    <s v="Michelle Moray"/>
    <s v="Consumer"/>
    <s v="United States"/>
    <s v="Chicago"/>
    <s v="Illinois"/>
    <n v="60623"/>
    <s v="West"/>
    <s v="OFF-AR-10000716"/>
    <s v="Office Supplies"/>
    <s v="Art"/>
    <s v="DIXON Ticonderoga Erasable Checking Pencils"/>
    <n v="13.392000000000001"/>
    <n v="3"/>
    <n v="0.2"/>
    <n v="3.1806000000000005"/>
  </r>
  <r>
    <n v="6743"/>
    <s v="US-2014-101784"/>
    <x v="3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2-156923"/>
    <x v="1"/>
    <x v="1130"/>
    <d v="2012-02-20T00:00:00"/>
    <s v="Standard Class"/>
    <s v="SP-20860"/>
    <s v="Sung Pak"/>
    <s v="Corporate"/>
    <s v="United States"/>
    <s v="Dover"/>
    <s v="New Hampshire"/>
    <n v="3820"/>
    <s v="West"/>
    <s v="OFF-PA-10002751"/>
    <s v="Office Supplies"/>
    <s v="Paper"/>
    <s v="Xerox 1920"/>
    <n v="35.880000000000003"/>
    <n v="6"/>
    <n v="0"/>
    <n v="16.146000000000001"/>
  </r>
  <r>
    <n v="6745"/>
    <s v="CA-2014-111269"/>
    <x v="3"/>
    <x v="114"/>
    <d v="2014-06-19T00:00:00"/>
    <s v="Second Class"/>
    <s v="CS-12355"/>
    <s v="Christine Sundaresam"/>
    <s v="Consumer"/>
    <s v="United States"/>
    <s v="Dublin"/>
    <s v="Ohio"/>
    <n v="43017"/>
    <s v="We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4-111269"/>
    <x v="3"/>
    <x v="114"/>
    <d v="2014-06-19T00:00:00"/>
    <s v="Second Class"/>
    <s v="CS-12355"/>
    <s v="Christine Sundaresam"/>
    <s v="Consumer"/>
    <s v="United States"/>
    <s v="Dublin"/>
    <s v="Ohio"/>
    <n v="43017"/>
    <s v="West"/>
    <s v="OFF-AR-10001427"/>
    <s v="Office Supplies"/>
    <s v="Art"/>
    <s v="Newell 330"/>
    <n v="23.92"/>
    <n v="5"/>
    <n v="0.2"/>
    <n v="1.7940000000000005"/>
  </r>
  <r>
    <n v="6747"/>
    <s v="CA-2014-159156"/>
    <x v="3"/>
    <x v="38"/>
    <d v="2014-11-17T00:00:00"/>
    <s v="First Class"/>
    <s v="KB-16600"/>
    <s v="Ken Brennan"/>
    <s v="Corporate"/>
    <s v="United States"/>
    <s v="New York City"/>
    <s v="New York"/>
    <n v="10009"/>
    <s v="West"/>
    <s v="TEC-PH-10004389"/>
    <s v="Technology"/>
    <s v="Phones"/>
    <s v="Nokia Lumia 925"/>
    <n v="629.94999999999993"/>
    <n v="5"/>
    <n v="0"/>
    <n v="163.78700000000003"/>
  </r>
  <r>
    <n v="6748"/>
    <s v="CA-2014-100230"/>
    <x v="3"/>
    <x v="157"/>
    <d v="2014-12-16T00:00:00"/>
    <s v="Standard Class"/>
    <s v="AA-10375"/>
    <s v="Allen Armold"/>
    <s v="Consumer"/>
    <s v="United States"/>
    <s v="New York City"/>
    <s v="New York"/>
    <n v="10035"/>
    <s v="West"/>
    <s v="OFF-BI-10002498"/>
    <s v="Office Supplies"/>
    <s v="Binders"/>
    <s v="Clear Mylar Reinforcing Strips"/>
    <n v="14.952000000000002"/>
    <n v="1"/>
    <n v="0.2"/>
    <n v="5.0462999999999996"/>
  </r>
  <r>
    <n v="6749"/>
    <s v="CA-2014-100230"/>
    <x v="3"/>
    <x v="157"/>
    <d v="2014-12-16T00:00:00"/>
    <s v="Standard Class"/>
    <s v="AA-10375"/>
    <s v="Allen Armold"/>
    <s v="Consumer"/>
    <s v="United States"/>
    <s v="New York City"/>
    <s v="New York"/>
    <n v="10035"/>
    <s v="West"/>
    <s v="OFF-PA-10002245"/>
    <s v="Office Supplies"/>
    <s v="Paper"/>
    <s v="Xerox 1895"/>
    <n v="17.940000000000001"/>
    <n v="3"/>
    <n v="0"/>
    <n v="8.0730000000000004"/>
  </r>
  <r>
    <n v="6750"/>
    <s v="CA-2014-100230"/>
    <x v="3"/>
    <x v="157"/>
    <d v="2014-12-16T00:00:00"/>
    <s v="Standard Class"/>
    <s v="AA-10375"/>
    <s v="Allen Armold"/>
    <s v="Consumer"/>
    <s v="United States"/>
    <s v="New York City"/>
    <s v="New York"/>
    <n v="10035"/>
    <s v="We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3-154767"/>
    <x v="0"/>
    <x v="931"/>
    <d v="2013-07-01T00:00:00"/>
    <s v="Second Class"/>
    <s v="BP-11155"/>
    <s v="Becky Pak"/>
    <s v="Consumer"/>
    <s v="United States"/>
    <s v="Paterson"/>
    <s v="New Jersey"/>
    <n v="7501"/>
    <s v="West"/>
    <s v="FUR-CH-10003535"/>
    <s v="Furniture"/>
    <s v="Chairs"/>
    <s v="Global Armless Task Chair, Royal Blue"/>
    <n v="121.96"/>
    <n v="2"/>
    <n v="0"/>
    <n v="20.733199999999997"/>
  </r>
  <r>
    <n v="6752"/>
    <s v="CA-2013-154767"/>
    <x v="0"/>
    <x v="931"/>
    <d v="2013-07-01T00:00:00"/>
    <s v="Second Class"/>
    <s v="BP-11155"/>
    <s v="Becky Pak"/>
    <s v="Consumer"/>
    <s v="United States"/>
    <s v="Paterson"/>
    <s v="New Jersey"/>
    <n v="7501"/>
    <s v="West"/>
    <s v="OFF-AP-10000595"/>
    <s v="Office Supplies"/>
    <s v="Appliances"/>
    <s v="Disposable Triple-Filter Dust Bags"/>
    <n v="8.74"/>
    <n v="2"/>
    <n v="0"/>
    <n v="2.2724000000000002"/>
  </r>
  <r>
    <n v="6753"/>
    <s v="CA-2013-154767"/>
    <x v="0"/>
    <x v="931"/>
    <d v="2013-07-01T00:00:00"/>
    <s v="Second Class"/>
    <s v="BP-11155"/>
    <s v="Becky Pak"/>
    <s v="Consumer"/>
    <s v="United States"/>
    <s v="Paterson"/>
    <s v="New Jersey"/>
    <n v="7501"/>
    <s v="West"/>
    <s v="OFF-PA-10003039"/>
    <s v="Office Supplies"/>
    <s v="Paper"/>
    <s v="Xerox 1960"/>
    <n v="61.96"/>
    <n v="2"/>
    <n v="0"/>
    <n v="27.881999999999998"/>
  </r>
  <r>
    <n v="6754"/>
    <s v="CA-2013-154767"/>
    <x v="0"/>
    <x v="931"/>
    <d v="2013-07-01T00:00:00"/>
    <s v="Second Class"/>
    <s v="BP-11155"/>
    <s v="Becky Pak"/>
    <s v="Consumer"/>
    <s v="United States"/>
    <s v="Paterson"/>
    <s v="New Jersey"/>
    <n v="7501"/>
    <s v="West"/>
    <s v="OFF-BI-10002003"/>
    <s v="Office Supplies"/>
    <s v="Binders"/>
    <s v="Ibico Presentation Index for Binding Systems"/>
    <n v="7.96"/>
    <n v="2"/>
    <n v="0"/>
    <n v="3.7412000000000001"/>
  </r>
  <r>
    <n v="6755"/>
    <s v="CA-2013-154767"/>
    <x v="0"/>
    <x v="931"/>
    <d v="2013-07-01T00:00:00"/>
    <s v="Second Class"/>
    <s v="BP-11155"/>
    <s v="Becky Pak"/>
    <s v="Consumer"/>
    <s v="United States"/>
    <s v="Paterson"/>
    <s v="New Jersey"/>
    <n v="7501"/>
    <s v="We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4-124205"/>
    <x v="3"/>
    <x v="175"/>
    <d v="2014-09-20T00:00:00"/>
    <s v="Standard Class"/>
    <s v="TC-21145"/>
    <s v="Theresa Coyne"/>
    <s v="Corporate"/>
    <s v="United States"/>
    <s v="Lakewood"/>
    <s v="New Jersey"/>
    <n v="8701"/>
    <s v="We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4-124205"/>
    <x v="3"/>
    <x v="175"/>
    <d v="2014-09-20T00:00:00"/>
    <s v="Standard Class"/>
    <s v="TC-21145"/>
    <s v="Theresa Coyne"/>
    <s v="Corporate"/>
    <s v="United States"/>
    <s v="Lakewood"/>
    <s v="New Jersey"/>
    <n v="8701"/>
    <s v="West"/>
    <s v="FUR-CH-10003606"/>
    <s v="Furniture"/>
    <s v="Chairs"/>
    <s v="SAFCO Folding Chair Trolley"/>
    <n v="512.96"/>
    <n v="4"/>
    <n v="0"/>
    <n v="143.62880000000001"/>
  </r>
  <r>
    <n v="6758"/>
    <s v="CA-2014-124205"/>
    <x v="3"/>
    <x v="175"/>
    <d v="2014-09-20T00:00:00"/>
    <s v="Standard Class"/>
    <s v="TC-21145"/>
    <s v="Theresa Coyne"/>
    <s v="Corporate"/>
    <s v="United States"/>
    <s v="Lakewood"/>
    <s v="New Jersey"/>
    <n v="8701"/>
    <s v="West"/>
    <s v="TEC-PH-10002115"/>
    <s v="Technology"/>
    <s v="Phones"/>
    <s v="Plantronics 81402"/>
    <n v="395.93999999999994"/>
    <n v="6"/>
    <n v="0"/>
    <n v="102.94440000000002"/>
  </r>
  <r>
    <n v="6759"/>
    <s v="CA-2014-124205"/>
    <x v="3"/>
    <x v="175"/>
    <d v="2014-09-20T00:00:00"/>
    <s v="Standard Class"/>
    <s v="TC-21145"/>
    <s v="Theresa Coyne"/>
    <s v="Corporate"/>
    <s v="United States"/>
    <s v="Lakewood"/>
    <s v="New Jersey"/>
    <n v="8701"/>
    <s v="West"/>
    <s v="OFF-ST-10000934"/>
    <s v="Office Supplies"/>
    <s v="Storage"/>
    <s v="Contico 72&quot;H Heavy-Duty Storage System"/>
    <n v="81.96"/>
    <n v="2"/>
    <n v="0"/>
    <n v="0"/>
  </r>
  <r>
    <n v="6760"/>
    <s v="CA-2014-165715"/>
    <x v="3"/>
    <x v="574"/>
    <d v="2014-12-09T00:00:00"/>
    <s v="Standard Class"/>
    <s v="BG-11035"/>
    <s v="Barry Gonzalez"/>
    <s v="Consumer"/>
    <s v="United States"/>
    <s v="Greensboro"/>
    <s v="North Carolina"/>
    <n v="27405"/>
    <s v="West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4-100636"/>
    <x v="3"/>
    <x v="335"/>
    <d v="2014-07-01T00:00:00"/>
    <s v="Standard Class"/>
    <s v="DO-13435"/>
    <s v="Denny Ordway"/>
    <s v="Consumer"/>
    <s v="United States"/>
    <s v="New York City"/>
    <s v="New York"/>
    <n v="10035"/>
    <s v="West"/>
    <s v="OFF-ST-10004123"/>
    <s v="Office Supplies"/>
    <s v="Storage"/>
    <s v="Safco Industrial Wire Shelving System"/>
    <n v="272.94"/>
    <n v="3"/>
    <n v="0"/>
    <n v="0"/>
  </r>
  <r>
    <n v="6762"/>
    <s v="CA-2013-162943"/>
    <x v="0"/>
    <x v="1131"/>
    <d v="2013-07-27T00:00:00"/>
    <s v="Second Class"/>
    <s v="DB-12970"/>
    <s v="Darren Budd"/>
    <s v="Corporate"/>
    <s v="United States"/>
    <s v="New York City"/>
    <s v="New York"/>
    <n v="10035"/>
    <s v="We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3-144764"/>
    <x v="0"/>
    <x v="476"/>
    <d v="2013-09-09T00:00:00"/>
    <s v="Standard Class"/>
    <s v="RL-19615"/>
    <s v="Rob Lucas"/>
    <s v="Consumer"/>
    <s v="United States"/>
    <s v="Chicago"/>
    <s v="Illinois"/>
    <n v="60623"/>
    <s v="West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3-144764"/>
    <x v="0"/>
    <x v="476"/>
    <d v="2013-09-09T00:00:00"/>
    <s v="Standard Class"/>
    <s v="RL-19615"/>
    <s v="Rob Lucas"/>
    <s v="Consumer"/>
    <s v="United States"/>
    <s v="Chicago"/>
    <s v="Illinois"/>
    <n v="60623"/>
    <s v="West"/>
    <s v="OFF-ST-10002485"/>
    <s v="Office Supplies"/>
    <s v="Storage"/>
    <s v="Rogers Deluxe File Chest"/>
    <n v="35.167999999999999"/>
    <n v="2"/>
    <n v="0.2"/>
    <n v="-8.3524000000000012"/>
  </r>
  <r>
    <n v="6765"/>
    <s v="CA-2013-144764"/>
    <x v="0"/>
    <x v="476"/>
    <d v="2013-09-09T00:00:00"/>
    <s v="Standard Class"/>
    <s v="RL-19615"/>
    <s v="Rob Lucas"/>
    <s v="Consumer"/>
    <s v="United States"/>
    <s v="Chicago"/>
    <s v="Illinois"/>
    <n v="60623"/>
    <s v="West"/>
    <s v="TEC-MA-10003230"/>
    <s v="Technology"/>
    <s v="Machines"/>
    <s v="Okidata C610n Printer"/>
    <n v="1362.8999999999999"/>
    <n v="3"/>
    <n v="0.3"/>
    <n v="-19.470000000000141"/>
  </r>
  <r>
    <n v="6766"/>
    <s v="CA-2014-100615"/>
    <x v="3"/>
    <x v="693"/>
    <d v="2014-04-25T00:00:00"/>
    <s v="Standard Class"/>
    <s v="SJ-20215"/>
    <s v="Sarah Jordon"/>
    <s v="Consumer"/>
    <s v="United States"/>
    <s v="Chicago"/>
    <s v="Illinois"/>
    <n v="60653"/>
    <s v="West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4-100615"/>
    <x v="3"/>
    <x v="693"/>
    <d v="2014-04-25T00:00:00"/>
    <s v="Standard Class"/>
    <s v="SJ-20215"/>
    <s v="Sarah Jordon"/>
    <s v="Consumer"/>
    <s v="United States"/>
    <s v="Chicago"/>
    <s v="Illinois"/>
    <n v="60653"/>
    <s v="West"/>
    <s v="OFF-AR-10001683"/>
    <s v="Office Supplies"/>
    <s v="Art"/>
    <s v="Lumber Crayons"/>
    <n v="15.76"/>
    <n v="2"/>
    <n v="0.2"/>
    <n v="3.5460000000000007"/>
  </r>
  <r>
    <n v="6768"/>
    <s v="CA-2014-100615"/>
    <x v="3"/>
    <x v="693"/>
    <d v="2014-04-25T00:00:00"/>
    <s v="Standard Class"/>
    <s v="SJ-20215"/>
    <s v="Sarah Jordon"/>
    <s v="Consumer"/>
    <s v="United States"/>
    <s v="Chicago"/>
    <s v="Illinois"/>
    <n v="60653"/>
    <s v="West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1-109302"/>
    <x v="2"/>
    <x v="1132"/>
    <d v="2011-08-16T00:00:00"/>
    <s v="Standard Class"/>
    <s v="CS-12175"/>
    <s v="Charles Sheldon"/>
    <s v="Corporate"/>
    <s v="United States"/>
    <s v="Lakewood"/>
    <s v="New Jersey"/>
    <n v="8701"/>
    <s v="West"/>
    <s v="OFF-BI-10002854"/>
    <s v="Office Supplies"/>
    <s v="Binders"/>
    <s v="Performers Binder/Pad Holder, Black"/>
    <n v="196.21"/>
    <n v="7"/>
    <n v="0"/>
    <n v="98.105000000000004"/>
  </r>
  <r>
    <n v="6770"/>
    <s v="CA-2014-139787"/>
    <x v="3"/>
    <x v="20"/>
    <d v="2014-09-24T00:00:00"/>
    <s v="Standard Class"/>
    <s v="JP-16135"/>
    <s v="Julie Prescott"/>
    <s v="Home Office"/>
    <s v="United States"/>
    <s v="Columbus"/>
    <s v="Georgia"/>
    <n v="31907"/>
    <s v="West"/>
    <s v="OFF-AR-10002445"/>
    <s v="Office Supplies"/>
    <s v="Art"/>
    <s v="SANFORD Major Accent Highlighters"/>
    <n v="35.4"/>
    <n v="5"/>
    <n v="0"/>
    <n v="13.452000000000002"/>
  </r>
  <r>
    <n v="6771"/>
    <s v="CA-2014-139402"/>
    <x v="3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4-139402"/>
    <x v="3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3-119018"/>
    <x v="0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3-119018"/>
    <x v="0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3-119018"/>
    <x v="0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2-105361"/>
    <x v="1"/>
    <x v="368"/>
    <d v="2012-04-04T00:00:00"/>
    <s v="Standard Class"/>
    <s v="CM-12115"/>
    <s v="Chad McGuire"/>
    <s v="Consumer"/>
    <s v="United States"/>
    <s v="New York City"/>
    <s v="New York"/>
    <n v="10024"/>
    <s v="We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3-152373"/>
    <x v="0"/>
    <x v="64"/>
    <d v="2013-09-12T00:00:00"/>
    <s v="Standard Class"/>
    <s v="PT-19090"/>
    <s v="Pete Takahito"/>
    <s v="Consumer"/>
    <s v="United States"/>
    <s v="San Antonio"/>
    <s v="Texas"/>
    <n v="78207"/>
    <s v="West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4-166037"/>
    <x v="3"/>
    <x v="480"/>
    <d v="2014-02-02T00:00:00"/>
    <s v="Standard Class"/>
    <s v="CL-12700"/>
    <s v="Craig Leslie"/>
    <s v="Home Office"/>
    <s v="United States"/>
    <s v="New York City"/>
    <s v="New York"/>
    <n v="10009"/>
    <s v="West"/>
    <s v="TEC-AC-10002800"/>
    <s v="Technology"/>
    <s v="Accessories"/>
    <s v="Plantronics Audio 478 Stereo USB Headset"/>
    <n v="449.91"/>
    <n v="9"/>
    <n v="0"/>
    <n v="157.46849999999998"/>
  </r>
  <r>
    <n v="6779"/>
    <s v="US-2013-147711"/>
    <x v="0"/>
    <x v="323"/>
    <d v="2013-09-09T00:00:00"/>
    <s v="Second Class"/>
    <s v="HF-14995"/>
    <s v="Herbert Flentye"/>
    <s v="Consumer"/>
    <s v="United States"/>
    <s v="Baltimore"/>
    <s v="Maryland"/>
    <n v="21215"/>
    <s v="We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3-147711"/>
    <x v="0"/>
    <x v="323"/>
    <d v="2013-09-09T00:00:00"/>
    <s v="Second Class"/>
    <s v="HF-14995"/>
    <s v="Herbert Flentye"/>
    <s v="Consumer"/>
    <s v="United States"/>
    <s v="Baltimore"/>
    <s v="Maryland"/>
    <n v="21215"/>
    <s v="West"/>
    <s v="FUR-FU-10002364"/>
    <s v="Furniture"/>
    <s v="Furnishings"/>
    <s v="Eldon Expressions Wood Desk Accessories, Oak"/>
    <n v="14.76"/>
    <n v="2"/>
    <n v="0"/>
    <n v="4.2803999999999984"/>
  </r>
  <r>
    <n v="6781"/>
    <s v="US-2013-147711"/>
    <x v="0"/>
    <x v="323"/>
    <d v="2013-09-09T00:00:00"/>
    <s v="Second Class"/>
    <s v="HF-14995"/>
    <s v="Herbert Flentye"/>
    <s v="Consumer"/>
    <s v="United States"/>
    <s v="Baltimore"/>
    <s v="Maryland"/>
    <n v="21215"/>
    <s v="West"/>
    <s v="OFF-BI-10003350"/>
    <s v="Office Supplies"/>
    <s v="Binders"/>
    <s v="Acco Expandable Hanging Binders"/>
    <n v="12.76"/>
    <n v="2"/>
    <n v="0"/>
    <n v="5.8695999999999993"/>
  </r>
  <r>
    <n v="6782"/>
    <s v="US-2013-147711"/>
    <x v="0"/>
    <x v="323"/>
    <d v="2013-09-09T00:00:00"/>
    <s v="Second Class"/>
    <s v="HF-14995"/>
    <s v="Herbert Flentye"/>
    <s v="Consumer"/>
    <s v="United States"/>
    <s v="Baltimore"/>
    <s v="Maryland"/>
    <n v="21215"/>
    <s v="West"/>
    <s v="OFF-LA-10004093"/>
    <s v="Office Supplies"/>
    <s v="Labels"/>
    <s v="Avery 486"/>
    <n v="58.48"/>
    <n v="8"/>
    <n v="0"/>
    <n v="27.485599999999998"/>
  </r>
  <r>
    <n v="6783"/>
    <s v="CA-2014-121293"/>
    <x v="3"/>
    <x v="800"/>
    <d v="2014-07-29T00:00:00"/>
    <s v="Second Class"/>
    <s v="JC-15775"/>
    <s v="John Castell"/>
    <s v="Consumer"/>
    <s v="United States"/>
    <s v="Philadelphia"/>
    <s v="Pennsylvania"/>
    <n v="19143"/>
    <s v="West"/>
    <s v="FUR-FU-10000732"/>
    <s v="Furniture"/>
    <s v="Furnishings"/>
    <s v="Eldon 200 Class Desk Accessories"/>
    <n v="20.096000000000004"/>
    <n v="4"/>
    <n v="0.2"/>
    <n v="3.0143999999999984"/>
  </r>
  <r>
    <n v="6784"/>
    <s v="CA-2014-121293"/>
    <x v="3"/>
    <x v="800"/>
    <d v="2014-07-29T00:00:00"/>
    <s v="Second Class"/>
    <s v="JC-15775"/>
    <s v="John Castell"/>
    <s v="Consumer"/>
    <s v="United States"/>
    <s v="Philadelphia"/>
    <s v="Pennsylvania"/>
    <n v="19143"/>
    <s v="We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4-121293"/>
    <x v="3"/>
    <x v="800"/>
    <d v="2014-07-29T00:00:00"/>
    <s v="Second Class"/>
    <s v="JC-15775"/>
    <s v="John Castell"/>
    <s v="Consumer"/>
    <s v="United States"/>
    <s v="Philadelphia"/>
    <s v="Pennsylvania"/>
    <n v="19143"/>
    <s v="We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4-121293"/>
    <x v="3"/>
    <x v="800"/>
    <d v="2014-07-29T00:00:00"/>
    <s v="Second Class"/>
    <s v="JC-15775"/>
    <s v="John Castell"/>
    <s v="Consumer"/>
    <s v="United States"/>
    <s v="Philadelphia"/>
    <s v="Pennsylvania"/>
    <n v="19143"/>
    <s v="We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4-121293"/>
    <x v="3"/>
    <x v="800"/>
    <d v="2014-07-29T00:00:00"/>
    <s v="Second Class"/>
    <s v="JC-15775"/>
    <s v="John Castell"/>
    <s v="Consumer"/>
    <s v="United States"/>
    <s v="Philadelphia"/>
    <s v="Pennsylvania"/>
    <n v="19143"/>
    <s v="West"/>
    <s v="OFF-PA-10004100"/>
    <s v="Office Supplies"/>
    <s v="Paper"/>
    <s v="Xerox 216"/>
    <n v="20.736000000000004"/>
    <n v="4"/>
    <n v="0.2"/>
    <n v="7.2576000000000001"/>
  </r>
  <r>
    <n v="6788"/>
    <s v="CA-2012-118843"/>
    <x v="1"/>
    <x v="1023"/>
    <d v="2012-09-20T00:00:00"/>
    <s v="Standard Class"/>
    <s v="JH-15910"/>
    <s v="Jonathan Howell"/>
    <s v="Consumer"/>
    <s v="United States"/>
    <s v="Atlanta"/>
    <s v="Georgia"/>
    <n v="30318"/>
    <s v="West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2-118843"/>
    <x v="1"/>
    <x v="1023"/>
    <d v="2012-09-20T00:00:00"/>
    <s v="Standard Class"/>
    <s v="JH-15910"/>
    <s v="Jonathan Howell"/>
    <s v="Consumer"/>
    <s v="United States"/>
    <s v="Atlanta"/>
    <s v="Georgia"/>
    <n v="30318"/>
    <s v="West"/>
    <s v="OFF-PA-10001712"/>
    <s v="Office Supplies"/>
    <s v="Paper"/>
    <s v="Xerox 1948"/>
    <n v="69.930000000000007"/>
    <n v="7"/>
    <n v="0"/>
    <n v="31.468499999999999"/>
  </r>
  <r>
    <n v="6790"/>
    <s v="CA-2012-161445"/>
    <x v="1"/>
    <x v="67"/>
    <d v="2012-09-09T00:00:00"/>
    <s v="Second Class"/>
    <s v="CC-12610"/>
    <s v="Corey Catlett"/>
    <s v="Corporate"/>
    <s v="United States"/>
    <s v="Durham"/>
    <s v="North Carolina"/>
    <n v="27707"/>
    <s v="West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3-124527"/>
    <x v="0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3-162348"/>
    <x v="0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1-141005"/>
    <x v="2"/>
    <x v="860"/>
    <d v="2011-08-18T00:00:00"/>
    <s v="First Class"/>
    <s v="CS-12355"/>
    <s v="Christine Sundaresam"/>
    <s v="Consumer"/>
    <s v="United States"/>
    <s v="Fairfield"/>
    <s v="Connecticut"/>
    <n v="6824"/>
    <s v="West"/>
    <s v="OFF-BI-10001989"/>
    <s v="Office Supplies"/>
    <s v="Binders"/>
    <s v="Premium Transparent Presentation Covers by GBC"/>
    <n v="62.94"/>
    <n v="3"/>
    <n v="0"/>
    <n v="30.211199999999998"/>
  </r>
  <r>
    <n v="6794"/>
    <s v="CA-2012-145394"/>
    <x v="1"/>
    <x v="547"/>
    <d v="2012-11-20T00:00:00"/>
    <s v="Standard Class"/>
    <s v="MC-17605"/>
    <s v="Matt Connell"/>
    <s v="Corporate"/>
    <s v="United States"/>
    <s v="Chicago"/>
    <s v="Illinois"/>
    <n v="60610"/>
    <s v="West"/>
    <s v="OFF-ST-10000344"/>
    <s v="Office Supplies"/>
    <s v="Storage"/>
    <s v="Neat Ideas Personal Hanging Folder Files, Black"/>
    <n v="21.488"/>
    <n v="2"/>
    <n v="0.2"/>
    <n v="1.6115999999999993"/>
  </r>
  <r>
    <n v="6795"/>
    <s v="CA-2012-145394"/>
    <x v="1"/>
    <x v="547"/>
    <d v="2012-11-20T00:00:00"/>
    <s v="Standard Class"/>
    <s v="MC-17605"/>
    <s v="Matt Connell"/>
    <s v="Corporate"/>
    <s v="United States"/>
    <s v="Chicago"/>
    <s v="Illinois"/>
    <n v="60610"/>
    <s v="West"/>
    <s v="TEC-PH-10001051"/>
    <s v="Technology"/>
    <s v="Phones"/>
    <s v="HTC One"/>
    <n v="239.976"/>
    <n v="3"/>
    <n v="0.2"/>
    <n v="26.997299999999967"/>
  </r>
  <r>
    <n v="6796"/>
    <s v="CA-2012-145394"/>
    <x v="1"/>
    <x v="547"/>
    <d v="2012-11-20T00:00:00"/>
    <s v="Standard Class"/>
    <s v="MC-17605"/>
    <s v="Matt Connell"/>
    <s v="Corporate"/>
    <s v="United States"/>
    <s v="Chicago"/>
    <s v="Illinois"/>
    <n v="60610"/>
    <s v="West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2-168809"/>
    <x v="1"/>
    <x v="767"/>
    <d v="2012-08-25T00:00:00"/>
    <s v="Same Day"/>
    <s v="MC-18100"/>
    <s v="Mick Crebagga"/>
    <s v="Consumer"/>
    <s v="United States"/>
    <s v="Houston"/>
    <s v="Texas"/>
    <n v="77041"/>
    <s v="West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2-168809"/>
    <x v="1"/>
    <x v="767"/>
    <d v="2012-08-25T00:00:00"/>
    <s v="Same Day"/>
    <s v="MC-18100"/>
    <s v="Mick Crebagga"/>
    <s v="Consumer"/>
    <s v="United States"/>
    <s v="Houston"/>
    <s v="Texas"/>
    <n v="77041"/>
    <s v="West"/>
    <s v="OFF-BI-10000315"/>
    <s v="Office Supplies"/>
    <s v="Binders"/>
    <s v="Poly Designer Cover &amp; Back"/>
    <n v="3.7979999999999987"/>
    <n v="1"/>
    <n v="0.8"/>
    <n v="-6.0768000000000004"/>
  </r>
  <r>
    <n v="6799"/>
    <s v="CA-2012-168809"/>
    <x v="1"/>
    <x v="767"/>
    <d v="2012-08-25T00:00:00"/>
    <s v="Same Day"/>
    <s v="MC-18100"/>
    <s v="Mick Crebagga"/>
    <s v="Consumer"/>
    <s v="United States"/>
    <s v="Houston"/>
    <s v="Texas"/>
    <n v="77041"/>
    <s v="West"/>
    <s v="FUR-FU-10002240"/>
    <s v="Furniture"/>
    <s v="Furnishings"/>
    <s v="Nu-Dell EZ-Mount Plastic Wall Frames"/>
    <n v="7.8800000000000008"/>
    <n v="5"/>
    <n v="0.6"/>
    <n v="-3.9399999999999995"/>
  </r>
  <r>
    <n v="6800"/>
    <s v="CA-2013-109827"/>
    <x v="0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3-109827"/>
    <x v="0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3-109827"/>
    <x v="0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3-109827"/>
    <x v="0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3-109827"/>
    <x v="0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1-152233"/>
    <x v="2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1-125682"/>
    <x v="2"/>
    <x v="754"/>
    <d v="2011-11-25T00:00:00"/>
    <s v="First Class"/>
    <s v="RB-19645"/>
    <s v="Robert Barroso"/>
    <s v="Corporate"/>
    <s v="United States"/>
    <s v="Atlanta"/>
    <s v="Georgia"/>
    <n v="30318"/>
    <s v="West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4-162880"/>
    <x v="3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2-128125"/>
    <x v="1"/>
    <x v="1052"/>
    <d v="2012-04-05T00:00:00"/>
    <s v="Standard Class"/>
    <s v="EB-13705"/>
    <s v="Ed Braxton"/>
    <s v="Corporate"/>
    <s v="United States"/>
    <s v="Houston"/>
    <s v="Texas"/>
    <n v="77095"/>
    <s v="West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2-128125"/>
    <x v="1"/>
    <x v="1052"/>
    <d v="2012-04-05T00:00:00"/>
    <s v="Standard Class"/>
    <s v="EB-13705"/>
    <s v="Ed Braxton"/>
    <s v="Corporate"/>
    <s v="United States"/>
    <s v="Houston"/>
    <s v="Texas"/>
    <n v="77095"/>
    <s v="West"/>
    <s v="FUR-FU-10001085"/>
    <s v="Furniture"/>
    <s v="Furnishings"/>
    <s v="3M Polarizing Light Filter Sleeves"/>
    <n v="22.38"/>
    <n v="3"/>
    <n v="0.6"/>
    <n v="-7.8330000000000055"/>
  </r>
  <r>
    <n v="6810"/>
    <s v="CA-2014-156237"/>
    <x v="3"/>
    <x v="32"/>
    <d v="2014-09-16T00:00:00"/>
    <s v="First Class"/>
    <s v="PS-18760"/>
    <s v="Pamela Stobb"/>
    <s v="Consumer"/>
    <s v="United States"/>
    <s v="Philadelphia"/>
    <s v="Pennsylvania"/>
    <n v="19140"/>
    <s v="West"/>
    <s v="OFF-BI-10000301"/>
    <s v="Office Supplies"/>
    <s v="Binders"/>
    <s v="GBC Instant Report Kit"/>
    <n v="3.8820000000000006"/>
    <n v="2"/>
    <n v="0.7"/>
    <n v="-2.5880000000000001"/>
  </r>
  <r>
    <n v="6811"/>
    <s v="CA-2014-156237"/>
    <x v="3"/>
    <x v="32"/>
    <d v="2014-09-16T00:00:00"/>
    <s v="First Class"/>
    <s v="PS-18760"/>
    <s v="Pamela Stobb"/>
    <s v="Consumer"/>
    <s v="United States"/>
    <s v="Philadelphia"/>
    <s v="Pennsylvania"/>
    <n v="19140"/>
    <s v="We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4-156237"/>
    <x v="3"/>
    <x v="32"/>
    <d v="2014-09-16T00:00:00"/>
    <s v="First Class"/>
    <s v="PS-18760"/>
    <s v="Pamela Stobb"/>
    <s v="Consumer"/>
    <s v="United States"/>
    <s v="Philadelphia"/>
    <s v="Pennsylvania"/>
    <n v="19140"/>
    <s v="West"/>
    <s v="FUR-CH-10002372"/>
    <s v="Furniture"/>
    <s v="Chairs"/>
    <s v="Office Star - Ergonomically Designed Knee Chair"/>
    <n v="113.372"/>
    <n v="2"/>
    <n v="0.3"/>
    <n v="-29.152799999999992"/>
  </r>
  <r>
    <n v="6813"/>
    <s v="CA-2014-156237"/>
    <x v="3"/>
    <x v="32"/>
    <d v="2014-09-16T00:00:00"/>
    <s v="First Class"/>
    <s v="PS-18760"/>
    <s v="Pamela Stobb"/>
    <s v="Consumer"/>
    <s v="United States"/>
    <s v="Philadelphia"/>
    <s v="Pennsylvania"/>
    <n v="19140"/>
    <s v="West"/>
    <s v="OFF-BI-10003707"/>
    <s v="Office Supplies"/>
    <s v="Binders"/>
    <s v="Aluminum Screw Posts"/>
    <n v="18.312000000000001"/>
    <n v="4"/>
    <n v="0.7"/>
    <n v="-12.207999999999995"/>
  </r>
  <r>
    <n v="6814"/>
    <s v="CA-2014-156237"/>
    <x v="3"/>
    <x v="32"/>
    <d v="2014-09-16T00:00:00"/>
    <s v="First Class"/>
    <s v="PS-18760"/>
    <s v="Pamela Stobb"/>
    <s v="Consumer"/>
    <s v="United States"/>
    <s v="Philadelphia"/>
    <s v="Pennsylvania"/>
    <n v="19140"/>
    <s v="West"/>
    <s v="FUR-FU-10001057"/>
    <s v="Furniture"/>
    <s v="Furnishings"/>
    <s v="Tensor Track Tree Floor Lamp"/>
    <n v="127.93599999999999"/>
    <n v="8"/>
    <n v="0.2"/>
    <n v="4.7975999999999992"/>
  </r>
  <r>
    <n v="6815"/>
    <s v="CA-2014-156237"/>
    <x v="3"/>
    <x v="32"/>
    <d v="2014-09-16T00:00:00"/>
    <s v="First Class"/>
    <s v="PS-18760"/>
    <s v="Pamela Stobb"/>
    <s v="Consumer"/>
    <s v="United States"/>
    <s v="Philadelphia"/>
    <s v="Pennsylvania"/>
    <n v="19140"/>
    <s v="We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1-144414"/>
    <x v="2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1-144414"/>
    <x v="2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1-144414"/>
    <x v="2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4-163860"/>
    <x v="3"/>
    <x v="116"/>
    <d v="2015-01-02T00:00:00"/>
    <s v="Standard Class"/>
    <s v="LO-17170"/>
    <s v="Lori Olson"/>
    <s v="Corporate"/>
    <s v="United States"/>
    <s v="Peoria"/>
    <s v="Illinois"/>
    <n v="61604"/>
    <s v="West"/>
    <s v="OFF-BI-10003784"/>
    <s v="Office Supplies"/>
    <s v="Binders"/>
    <s v="Computer Printout Index Tabs"/>
    <n v="1.6799999999999995"/>
    <n v="5"/>
    <n v="0.8"/>
    <n v="-2.6880000000000015"/>
  </r>
  <r>
    <n v="6820"/>
    <s v="CA-2014-163860"/>
    <x v="3"/>
    <x v="116"/>
    <d v="2015-01-02T00:00:00"/>
    <s v="Standard Class"/>
    <s v="LO-17170"/>
    <s v="Lori Olson"/>
    <s v="Corporate"/>
    <s v="United States"/>
    <s v="Peoria"/>
    <s v="Illinois"/>
    <n v="61604"/>
    <s v="West"/>
    <s v="FUR-FU-10004586"/>
    <s v="Furniture"/>
    <s v="Furnishings"/>
    <s v="G.E. Longer-Life Indoor Recessed Floodlight Bulbs"/>
    <n v="7.968"/>
    <n v="3"/>
    <n v="0.6"/>
    <n v="-2.3903999999999996"/>
  </r>
  <r>
    <n v="6821"/>
    <s v="CA-2014-163860"/>
    <x v="3"/>
    <x v="116"/>
    <d v="2015-01-02T00:00:00"/>
    <s v="Standard Class"/>
    <s v="LO-17170"/>
    <s v="Lori Olson"/>
    <s v="Corporate"/>
    <s v="United States"/>
    <s v="Peoria"/>
    <s v="Illinois"/>
    <n v="61604"/>
    <s v="West"/>
    <s v="FUR-CH-10004698"/>
    <s v="Furniture"/>
    <s v="Chairs"/>
    <s v="Padded Folding Chairs, Black, 4/Carton"/>
    <n v="113.372"/>
    <n v="2"/>
    <n v="0.3"/>
    <n v="-3.2391999999999896"/>
  </r>
  <r>
    <n v="6822"/>
    <s v="CA-2014-163860"/>
    <x v="3"/>
    <x v="116"/>
    <d v="2015-01-02T00:00:00"/>
    <s v="Standard Class"/>
    <s v="LO-17170"/>
    <s v="Lori Olson"/>
    <s v="Corporate"/>
    <s v="United States"/>
    <s v="Peoria"/>
    <s v="Illinois"/>
    <n v="61604"/>
    <s v="West"/>
    <s v="FUR-FU-10001935"/>
    <s v="Furniture"/>
    <s v="Furnishings"/>
    <s v="3M Hangers With Command Adhesive"/>
    <n v="2.9600000000000004"/>
    <n v="2"/>
    <n v="0.6"/>
    <n v="-1.4059999999999997"/>
  </r>
  <r>
    <n v="6823"/>
    <s v="US-2014-115609"/>
    <x v="3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2-154291"/>
    <x v="1"/>
    <x v="395"/>
    <d v="2012-07-29T00:00:00"/>
    <s v="Standard Class"/>
    <s v="YS-21880"/>
    <s v="Yana Sorensen"/>
    <s v="Corporate"/>
    <s v="United States"/>
    <s v="Montgomery"/>
    <s v="Alabama"/>
    <n v="36116"/>
    <s v="West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2-154291"/>
    <x v="1"/>
    <x v="395"/>
    <d v="2012-07-29T00:00:00"/>
    <s v="Standard Class"/>
    <s v="YS-21880"/>
    <s v="Yana Sorensen"/>
    <s v="Corporate"/>
    <s v="United States"/>
    <s v="Montgomery"/>
    <s v="Alabama"/>
    <n v="36116"/>
    <s v="West"/>
    <s v="FUR-TA-10002041"/>
    <s v="Furniture"/>
    <s v="Tables"/>
    <s v="Bevis Round Conference Table Top, X-Base"/>
    <n v="358.58"/>
    <n v="2"/>
    <n v="0"/>
    <n v="39.44380000000001"/>
  </r>
  <r>
    <n v="6826"/>
    <s v="CA-2013-118689"/>
    <x v="0"/>
    <x v="824"/>
    <d v="2013-10-10T00:00:00"/>
    <s v="Standard Class"/>
    <s v="TC-20980"/>
    <s v="Tamara Chand"/>
    <s v="Corporate"/>
    <s v="United States"/>
    <s v="Lafayette"/>
    <s v="Indiana"/>
    <n v="47905"/>
    <s v="West"/>
    <s v="OFF-ST-10001558"/>
    <s v="Office Supplies"/>
    <s v="Storage"/>
    <s v="Acco Perma 4000 Stacking Storage Drawers"/>
    <n v="32.479999999999997"/>
    <n v="2"/>
    <n v="0"/>
    <n v="4.8719999999999999"/>
  </r>
  <r>
    <n v="6827"/>
    <s v="CA-2013-118689"/>
    <x v="0"/>
    <x v="824"/>
    <d v="2013-10-10T00:00:00"/>
    <s v="Standard Class"/>
    <s v="TC-20980"/>
    <s v="Tamara Chand"/>
    <s v="Corporate"/>
    <s v="United States"/>
    <s v="Lafayette"/>
    <s v="Indiana"/>
    <n v="47905"/>
    <s v="West"/>
    <s v="TEC-CO-10004722"/>
    <s v="Technology"/>
    <s v="Copiers"/>
    <s v="Canon imageCLASS 2200 Advanced Copier"/>
    <n v="17499.949999999997"/>
    <n v="5"/>
    <n v="0"/>
    <n v="8399.9759999999987"/>
  </r>
  <r>
    <n v="6828"/>
    <s v="CA-2013-118689"/>
    <x v="0"/>
    <x v="824"/>
    <d v="2013-10-10T00:00:00"/>
    <s v="Standard Class"/>
    <s v="TC-20980"/>
    <s v="Tamara Chand"/>
    <s v="Corporate"/>
    <s v="United States"/>
    <s v="Lafayette"/>
    <s v="Indiana"/>
    <n v="47905"/>
    <s v="West"/>
    <s v="OFF-BI-10004600"/>
    <s v="Office Supplies"/>
    <s v="Binders"/>
    <s v="Ibico Ibimaster 300 Manual Binding System"/>
    <n v="735.98"/>
    <n v="2"/>
    <n v="0"/>
    <n v="331.19099999999997"/>
  </r>
  <r>
    <n v="6829"/>
    <s v="CA-2013-118689"/>
    <x v="0"/>
    <x v="824"/>
    <d v="2013-10-10T00:00:00"/>
    <s v="Standard Class"/>
    <s v="TC-20980"/>
    <s v="Tamara Chand"/>
    <s v="Corporate"/>
    <s v="United States"/>
    <s v="Lafayette"/>
    <s v="Indiana"/>
    <n v="47905"/>
    <s v="West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3-118689"/>
    <x v="0"/>
    <x v="824"/>
    <d v="2013-10-10T00:00:00"/>
    <s v="Standard Class"/>
    <s v="TC-20980"/>
    <s v="Tamara Chand"/>
    <s v="Corporate"/>
    <s v="United States"/>
    <s v="Lafayette"/>
    <s v="Indiana"/>
    <n v="47905"/>
    <s v="West"/>
    <s v="OFF-AR-10001958"/>
    <s v="Office Supplies"/>
    <s v="Art"/>
    <s v="Stanley Bostitch Contemporary Electric Pencil Sharpeners"/>
    <n v="33.96"/>
    <n v="2"/>
    <n v="0"/>
    <n v="9.5088000000000008"/>
  </r>
  <r>
    <n v="6831"/>
    <s v="CA-2013-140438"/>
    <x v="0"/>
    <x v="435"/>
    <d v="2013-12-28T00:00:00"/>
    <s v="Second Class"/>
    <s v="PW-19030"/>
    <s v="Pauline Webber"/>
    <s v="Corporate"/>
    <s v="United States"/>
    <s v="New York City"/>
    <s v="New York"/>
    <n v="10009"/>
    <s v="West"/>
    <s v="TEC-PH-10001750"/>
    <s v="Technology"/>
    <s v="Phones"/>
    <s v="Samsung Rugby III"/>
    <n v="197.96999999999997"/>
    <n v="3"/>
    <n v="0"/>
    <n v="53.451900000000009"/>
  </r>
  <r>
    <n v="6832"/>
    <s v="US-2014-123204"/>
    <x v="3"/>
    <x v="246"/>
    <d v="2014-07-28T00:00:00"/>
    <s v="Standard Class"/>
    <s v="CS-11860"/>
    <s v="Cari Schnelling"/>
    <s v="Consumer"/>
    <s v="United States"/>
    <s v="New York City"/>
    <s v="New York"/>
    <n v="10024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2-112522"/>
    <x v="1"/>
    <x v="998"/>
    <d v="2012-10-17T00:00:00"/>
    <s v="Standard Class"/>
    <s v="DP-13165"/>
    <s v="David Philippe"/>
    <s v="Consumer"/>
    <s v="United States"/>
    <s v="Chicago"/>
    <s v="Illinois"/>
    <n v="60610"/>
    <s v="West"/>
    <s v="OFF-AR-10003183"/>
    <s v="Office Supplies"/>
    <s v="Art"/>
    <s v="Avery Fluorescent Highlighter Four-Color Set"/>
    <n v="8.016"/>
    <n v="3"/>
    <n v="0.2"/>
    <n v="1.0019999999999993"/>
  </r>
  <r>
    <n v="6834"/>
    <s v="CA-2013-153101"/>
    <x v="0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3-142615"/>
    <x v="0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4-142643"/>
    <x v="3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4-142643"/>
    <x v="3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2-116260"/>
    <x v="1"/>
    <x v="380"/>
    <d v="2012-07-12T00:00:00"/>
    <s v="Standard Class"/>
    <s v="BF-10975"/>
    <s v="Barbara Fisher"/>
    <s v="Corporate"/>
    <s v="United States"/>
    <s v="Vineland"/>
    <s v="New Jersey"/>
    <n v="8360"/>
    <s v="West"/>
    <s v="OFF-AR-10003732"/>
    <s v="Office Supplies"/>
    <s v="Art"/>
    <s v="Newell 333"/>
    <n v="11.12"/>
    <n v="4"/>
    <n v="0"/>
    <n v="2.8911999999999995"/>
  </r>
  <r>
    <n v="6839"/>
    <s v="CA-2014-107517"/>
    <x v="3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4-107517"/>
    <x v="3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2-166338"/>
    <x v="1"/>
    <x v="401"/>
    <d v="2012-12-07T00:00:00"/>
    <s v="First Class"/>
    <s v="MP-18175"/>
    <s v="Mike Pelletier"/>
    <s v="Home Office"/>
    <s v="United States"/>
    <s v="Troy"/>
    <s v="Ohio"/>
    <n v="45373"/>
    <s v="West"/>
    <s v="OFF-BI-10002852"/>
    <s v="Office Supplies"/>
    <s v="Binders"/>
    <s v="Ibico Standard Transparent Covers"/>
    <n v="14.832000000000003"/>
    <n v="3"/>
    <n v="0.7"/>
    <n v="-10.382399999999997"/>
  </r>
  <r>
    <n v="6842"/>
    <s v="CA-2013-123946"/>
    <x v="0"/>
    <x v="126"/>
    <d v="2013-09-18T00:00:00"/>
    <s v="Standard Class"/>
    <s v="AJ-10795"/>
    <s v="Anthony Johnson"/>
    <s v="Corporate"/>
    <s v="United States"/>
    <s v="Springfield"/>
    <s v="Virginia"/>
    <n v="22153"/>
    <s v="West"/>
    <s v="TEC-AC-10004877"/>
    <s v="Technology"/>
    <s v="Accessories"/>
    <s v="Imation 30456 USB Flash Drive 8GB"/>
    <n v="20.700000000000003"/>
    <n v="3"/>
    <n v="0"/>
    <n v="1.6559999999999988"/>
  </r>
  <r>
    <n v="6843"/>
    <s v="CA-2013-123946"/>
    <x v="0"/>
    <x v="126"/>
    <d v="2013-09-18T00:00:00"/>
    <s v="Standard Class"/>
    <s v="AJ-10795"/>
    <s v="Anthony Johnson"/>
    <s v="Corporate"/>
    <s v="United States"/>
    <s v="Springfield"/>
    <s v="Virginia"/>
    <n v="22153"/>
    <s v="West"/>
    <s v="OFF-FA-10002975"/>
    <s v="Office Supplies"/>
    <s v="Fasteners"/>
    <s v="Staples"/>
    <n v="11.34"/>
    <n v="3"/>
    <n v="0"/>
    <n v="5.2164000000000001"/>
  </r>
  <r>
    <n v="6844"/>
    <s v="CA-2013-123946"/>
    <x v="0"/>
    <x v="126"/>
    <d v="2013-09-18T00:00:00"/>
    <s v="Standard Class"/>
    <s v="AJ-10795"/>
    <s v="Anthony Johnson"/>
    <s v="Corporate"/>
    <s v="United States"/>
    <s v="Springfield"/>
    <s v="Virginia"/>
    <n v="22153"/>
    <s v="West"/>
    <s v="OFF-ST-10000419"/>
    <s v="Office Supplies"/>
    <s v="Storage"/>
    <s v="Rogers Jumbo File, Granite"/>
    <n v="67.900000000000006"/>
    <n v="5"/>
    <n v="0"/>
    <n v="0.67899999999999849"/>
  </r>
  <r>
    <n v="6845"/>
    <s v="CA-2013-123946"/>
    <x v="0"/>
    <x v="126"/>
    <d v="2013-09-18T00:00:00"/>
    <s v="Standard Class"/>
    <s v="AJ-10795"/>
    <s v="Anthony Johnson"/>
    <s v="Corporate"/>
    <s v="United States"/>
    <s v="Springfield"/>
    <s v="Virginia"/>
    <n v="22153"/>
    <s v="West"/>
    <s v="FUR-CH-10002073"/>
    <s v="Furniture"/>
    <s v="Chairs"/>
    <s v="Hon Olson Stacker Chairs"/>
    <n v="1059.1199999999999"/>
    <n v="4"/>
    <n v="0"/>
    <n v="307.14479999999992"/>
  </r>
  <r>
    <n v="6846"/>
    <s v="CA-2011-147543"/>
    <x v="2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3-159093"/>
    <x v="0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3-162110"/>
    <x v="0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3-163461"/>
    <x v="0"/>
    <x v="1133"/>
    <d v="2013-06-22T00:00:00"/>
    <s v="First Class"/>
    <s v="BT-11440"/>
    <s v="Bobby Trafton"/>
    <s v="Consumer"/>
    <s v="United States"/>
    <s v="Frankfort"/>
    <s v="Illinois"/>
    <n v="60423"/>
    <s v="West"/>
    <s v="OFF-PA-10003134"/>
    <s v="Office Supplies"/>
    <s v="Paper"/>
    <s v="Xerox 1937"/>
    <n v="76.864000000000004"/>
    <n v="2"/>
    <n v="0.2"/>
    <n v="26.902399999999993"/>
  </r>
  <r>
    <n v="6850"/>
    <s v="CA-2011-101462"/>
    <x v="2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3-100461"/>
    <x v="0"/>
    <x v="1134"/>
    <d v="2013-01-12T00:00:00"/>
    <s v="Standard Class"/>
    <s v="JO-15145"/>
    <s v="Jack O'Briant"/>
    <s v="Corporate"/>
    <s v="United States"/>
    <s v="Franklin"/>
    <s v="Wisconsin"/>
    <n v="53132"/>
    <s v="West"/>
    <s v="FUR-BO-10002545"/>
    <s v="Furniture"/>
    <s v="Bookcases"/>
    <s v="Atlantic Metals Mobile 3-Shelf Bookcases, Custom Colors"/>
    <n v="1565.88"/>
    <n v="6"/>
    <n v="0"/>
    <n v="407.12880000000007"/>
  </r>
  <r>
    <n v="6852"/>
    <s v="US-2013-100461"/>
    <x v="0"/>
    <x v="1134"/>
    <d v="2013-01-12T00:00:00"/>
    <s v="Standard Class"/>
    <s v="JO-15145"/>
    <s v="Jack O'Briant"/>
    <s v="Corporate"/>
    <s v="United States"/>
    <s v="Franklin"/>
    <s v="Wisconsin"/>
    <n v="53132"/>
    <s v="West"/>
    <s v="OFF-BI-10001460"/>
    <s v="Office Supplies"/>
    <s v="Binders"/>
    <s v="Plastic Binding Combs"/>
    <n v="106.05"/>
    <n v="7"/>
    <n v="0"/>
    <n v="49.843499999999999"/>
  </r>
  <r>
    <n v="6853"/>
    <s v="US-2014-162670"/>
    <x v="3"/>
    <x v="331"/>
    <d v="2014-12-29T00:00:00"/>
    <s v="Second Class"/>
    <s v="MF-18250"/>
    <s v="Monica Federle"/>
    <s v="Corporate"/>
    <s v="United States"/>
    <s v="Little Rock"/>
    <s v="Arkansas"/>
    <n v="72209"/>
    <s v="West"/>
    <s v="OFF-ST-10001328"/>
    <s v="Office Supplies"/>
    <s v="Storage"/>
    <s v="Personal Filing Tote with Lid, Black/Gray"/>
    <n v="62.04"/>
    <n v="4"/>
    <n v="0"/>
    <n v="17.371200000000002"/>
  </r>
  <r>
    <n v="6854"/>
    <s v="US-2014-162670"/>
    <x v="3"/>
    <x v="331"/>
    <d v="2014-12-29T00:00:00"/>
    <s v="Second Class"/>
    <s v="MF-18250"/>
    <s v="Monica Federle"/>
    <s v="Corporate"/>
    <s v="United States"/>
    <s v="Little Rock"/>
    <s v="Arkansas"/>
    <n v="72209"/>
    <s v="West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x v="3"/>
    <x v="331"/>
    <d v="2014-12-29T00:00:00"/>
    <s v="Second Class"/>
    <s v="MF-18250"/>
    <s v="Monica Federle"/>
    <s v="Corporate"/>
    <s v="United States"/>
    <s v="Little Rock"/>
    <s v="Arkansas"/>
    <n v="72209"/>
    <s v="West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4-162670"/>
    <x v="3"/>
    <x v="331"/>
    <d v="2014-12-29T00:00:00"/>
    <s v="Second Class"/>
    <s v="MF-18250"/>
    <s v="Monica Federle"/>
    <s v="Corporate"/>
    <s v="United States"/>
    <s v="Little Rock"/>
    <s v="Arkansas"/>
    <n v="72209"/>
    <s v="West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4-162670"/>
    <x v="3"/>
    <x v="331"/>
    <d v="2014-12-29T00:00:00"/>
    <s v="Second Class"/>
    <s v="MF-18250"/>
    <s v="Monica Federle"/>
    <s v="Corporate"/>
    <s v="United States"/>
    <s v="Little Rock"/>
    <s v="Arkansas"/>
    <n v="72209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4-128965"/>
    <x v="3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4-128965"/>
    <x v="3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4-128965"/>
    <x v="3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4-128965"/>
    <x v="3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4-128965"/>
    <x v="3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4-128965"/>
    <x v="3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4-138618"/>
    <x v="3"/>
    <x v="96"/>
    <d v="2014-12-09T00:00:00"/>
    <s v="Standard Class"/>
    <s v="MY-17380"/>
    <s v="Maribeth Yedwab"/>
    <s v="Corporate"/>
    <s v="United States"/>
    <s v="San Antonio"/>
    <s v="Texas"/>
    <n v="78207"/>
    <s v="West"/>
    <s v="OFF-PA-10000520"/>
    <s v="Office Supplies"/>
    <s v="Paper"/>
    <s v="Xerox 201"/>
    <n v="10.368000000000002"/>
    <n v="2"/>
    <n v="0.2"/>
    <n v="3.6288"/>
  </r>
  <r>
    <n v="6865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3-126452"/>
    <x v="0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3-145009"/>
    <x v="0"/>
    <x v="5"/>
    <d v="2013-12-09T00:00:00"/>
    <s v="Second Class"/>
    <s v="RF-19345"/>
    <s v="Randy Ferguson"/>
    <s v="Corporate"/>
    <s v="United States"/>
    <s v="Chicago"/>
    <s v="Illinois"/>
    <n v="60610"/>
    <s v="West"/>
    <s v="OFF-LA-10004853"/>
    <s v="Office Supplies"/>
    <s v="Labels"/>
    <s v="Avery 483"/>
    <n v="11.952000000000002"/>
    <n v="3"/>
    <n v="0.2"/>
    <n v="3.8843999999999994"/>
  </r>
  <r>
    <n v="6873"/>
    <s v="CA-2012-162544"/>
    <x v="1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1-124394"/>
    <x v="2"/>
    <x v="1136"/>
    <d v="2011-10-22T00:00:00"/>
    <s v="Second Class"/>
    <s v="TB-21520"/>
    <s v="Tracy Blumstein"/>
    <s v="Consumer"/>
    <s v="United States"/>
    <s v="Beaumont"/>
    <s v="Texas"/>
    <n v="77705"/>
    <s v="West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1-124394"/>
    <x v="2"/>
    <x v="1136"/>
    <d v="2011-10-22T00:00:00"/>
    <s v="Second Class"/>
    <s v="TB-21520"/>
    <s v="Tracy Blumstein"/>
    <s v="Consumer"/>
    <s v="United States"/>
    <s v="Beaumont"/>
    <s v="Texas"/>
    <n v="77705"/>
    <s v="West"/>
    <s v="TEC-AC-10001314"/>
    <s v="Technology"/>
    <s v="Accessories"/>
    <s v="Case Logic 2.4GHz Wireless Keyboard"/>
    <n v="119.97600000000001"/>
    <n v="3"/>
    <n v="0.2"/>
    <n v="-17.996400000000019"/>
  </r>
  <r>
    <n v="6876"/>
    <s v="US-2013-121013"/>
    <x v="0"/>
    <x v="64"/>
    <d v="2013-09-11T00:00:00"/>
    <s v="Standard Class"/>
    <s v="MM-17920"/>
    <s v="Michael Moore"/>
    <s v="Consumer"/>
    <s v="United States"/>
    <s v="Chesapeake"/>
    <s v="Virginia"/>
    <n v="23320"/>
    <s v="West"/>
    <s v="OFF-LA-10004545"/>
    <s v="Office Supplies"/>
    <s v="Labels"/>
    <s v="Avery 50"/>
    <n v="25.06"/>
    <n v="2"/>
    <n v="0"/>
    <n v="11.778199999999998"/>
  </r>
  <r>
    <n v="6877"/>
    <s v="US-2013-121013"/>
    <x v="0"/>
    <x v="64"/>
    <d v="2013-09-11T00:00:00"/>
    <s v="Standard Class"/>
    <s v="MM-17920"/>
    <s v="Michael Moore"/>
    <s v="Consumer"/>
    <s v="United States"/>
    <s v="Chesapeake"/>
    <s v="Virginia"/>
    <n v="23320"/>
    <s v="West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2-123918"/>
    <x v="1"/>
    <x v="52"/>
    <d v="2012-10-15T00:00:00"/>
    <s v="Same Day"/>
    <s v="CG-12520"/>
    <s v="Claire Gute"/>
    <s v="Consumer"/>
    <s v="United States"/>
    <s v="Dallas"/>
    <s v="Texas"/>
    <n v="75217"/>
    <s v="West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2-123918"/>
    <x v="1"/>
    <x v="52"/>
    <d v="2012-10-15T00:00:00"/>
    <s v="Same Day"/>
    <s v="CG-12520"/>
    <s v="Claire Gute"/>
    <s v="Consumer"/>
    <s v="United States"/>
    <s v="Dallas"/>
    <s v="Texas"/>
    <n v="75217"/>
    <s v="West"/>
    <s v="OFF-PA-10003001"/>
    <s v="Office Supplies"/>
    <s v="Paper"/>
    <s v="Xerox 1986"/>
    <n v="5.3440000000000003"/>
    <n v="1"/>
    <n v="0.2"/>
    <n v="1.8703999999999998"/>
  </r>
  <r>
    <n v="6880"/>
    <s v="CA-2012-137113"/>
    <x v="1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2-137113"/>
    <x v="1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2-137113"/>
    <x v="1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2-137113"/>
    <x v="1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2-137113"/>
    <x v="1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2-120677"/>
    <x v="1"/>
    <x v="70"/>
    <d v="2012-06-04T00:00:00"/>
    <s v="Standard Class"/>
    <s v="BD-11320"/>
    <s v="Bill Donatelli"/>
    <s v="Consumer"/>
    <s v="United States"/>
    <s v="Minneapolis"/>
    <s v="Minnesota"/>
    <n v="55407"/>
    <s v="West"/>
    <s v="FUR-CH-10002320"/>
    <s v="Furniture"/>
    <s v="Chairs"/>
    <s v="Hon Pagoda Stacking Chairs"/>
    <n v="2567.84"/>
    <n v="8"/>
    <n v="0"/>
    <n v="770.35199999999986"/>
  </r>
  <r>
    <n v="6886"/>
    <s v="CA-2014-123036"/>
    <x v="3"/>
    <x v="18"/>
    <d v="2014-09-18T00:00:00"/>
    <s v="Standard Class"/>
    <s v="HA-14905"/>
    <s v="Helen Abelman"/>
    <s v="Consumer"/>
    <s v="United States"/>
    <s v="Springfield"/>
    <s v="Ohio"/>
    <n v="45503"/>
    <s v="We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4-123036"/>
    <x v="3"/>
    <x v="18"/>
    <d v="2014-09-18T00:00:00"/>
    <s v="Standard Class"/>
    <s v="HA-14905"/>
    <s v="Helen Abelman"/>
    <s v="Consumer"/>
    <s v="United States"/>
    <s v="Springfield"/>
    <s v="Ohio"/>
    <n v="45503"/>
    <s v="West"/>
    <s v="TEC-PH-10003580"/>
    <s v="Technology"/>
    <s v="Phones"/>
    <s v="Cisco IP Phone 7961G-GE VoIP phone"/>
    <n v="259.89600000000002"/>
    <n v="2"/>
    <n v="0.4"/>
    <n v="-56.310799999999972"/>
  </r>
  <r>
    <n v="6888"/>
    <s v="CA-2014-120222"/>
    <x v="3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4-120222"/>
    <x v="3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OFF-AR-10000380"/>
    <s v="Office Supplies"/>
    <s v="Art"/>
    <s v="Hunt PowerHouse Electric Pencil Sharpener, Blue"/>
    <n v="113.94"/>
    <n v="3"/>
    <n v="0"/>
    <n v="34.181999999999988"/>
  </r>
  <r>
    <n v="6893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OFF-PA-10003848"/>
    <s v="Office Supplies"/>
    <s v="Paper"/>
    <s v="Xerox 1997"/>
    <n v="25.92"/>
    <n v="4"/>
    <n v="0"/>
    <n v="12.441600000000001"/>
  </r>
  <r>
    <n v="6894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FUR-FU-10002963"/>
    <s v="Furniture"/>
    <s v="Furnishings"/>
    <s v="Master Caster Door Stop, Gray"/>
    <n v="20.32"/>
    <n v="4"/>
    <n v="0"/>
    <n v="6.9087999999999994"/>
  </r>
  <r>
    <n v="6895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TEC-PH-10002447"/>
    <s v="Technology"/>
    <s v="Phones"/>
    <s v="AT&amp;T CL83451 4-Handset Telephone"/>
    <n v="411.98"/>
    <n v="2"/>
    <n v="0"/>
    <n v="119.4742"/>
  </r>
  <r>
    <n v="6896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OFF-SU-10004261"/>
    <s v="Office Supplies"/>
    <s v="Supplies"/>
    <s v="Fiskars 8&quot; Scissors, 2/Pack"/>
    <n v="34.479999999999997"/>
    <n v="2"/>
    <n v="0"/>
    <n v="9.9991999999999948"/>
  </r>
  <r>
    <n v="6897"/>
    <s v="CA-2014-164756"/>
    <x v="3"/>
    <x v="65"/>
    <d v="2014-09-23T00:00:00"/>
    <s v="Standard Class"/>
    <s v="SS-20140"/>
    <s v="Saphhira Shifley"/>
    <s v="Corporate"/>
    <s v="United States"/>
    <s v="Columbus"/>
    <s v="Georgia"/>
    <n v="31907"/>
    <s v="West"/>
    <s v="OFF-PA-10003228"/>
    <s v="Office Supplies"/>
    <s v="Paper"/>
    <s v="Xerox 1917"/>
    <n v="244.54999999999998"/>
    <n v="5"/>
    <n v="0"/>
    <n v="114.93849999999998"/>
  </r>
  <r>
    <n v="6898"/>
    <s v="CA-2014-122028"/>
    <x v="3"/>
    <x v="238"/>
    <d v="2014-08-26T00:00:00"/>
    <s v="Standard Class"/>
    <s v="CK-12205"/>
    <s v="Chloris Kastensmidt"/>
    <s v="Consumer"/>
    <s v="United States"/>
    <s v="Lakewood"/>
    <s v="Ohio"/>
    <n v="44107"/>
    <s v="West"/>
    <s v="OFF-BI-10004817"/>
    <s v="Office Supplies"/>
    <s v="Binders"/>
    <s v="GBC Personal VeloBind Strips"/>
    <n v="10.782000000000002"/>
    <n v="3"/>
    <n v="0.7"/>
    <n v="-7.9067999999999969"/>
  </r>
  <r>
    <n v="6899"/>
    <s v="US-2012-165512"/>
    <x v="1"/>
    <x v="1137"/>
    <d v="2012-05-26T00:00:00"/>
    <s v="Second Class"/>
    <s v="VS-21820"/>
    <s v="Vivek Sundaresam"/>
    <s v="Consumer"/>
    <s v="United States"/>
    <s v="Naperville"/>
    <s v="Illinois"/>
    <n v="60540"/>
    <s v="West"/>
    <s v="FUR-CH-10002880"/>
    <s v="Furniture"/>
    <s v="Chairs"/>
    <s v="Global High-Back Leather Tilter, Burgundy"/>
    <n v="602.65099999999995"/>
    <n v="7"/>
    <n v="0.3"/>
    <n v="-163.57670000000005"/>
  </r>
  <r>
    <n v="6900"/>
    <s v="US-2012-165512"/>
    <x v="1"/>
    <x v="1137"/>
    <d v="2012-05-26T00:00:00"/>
    <s v="Second Class"/>
    <s v="VS-21820"/>
    <s v="Vivek Sundaresam"/>
    <s v="Consumer"/>
    <s v="United States"/>
    <s v="Naperville"/>
    <s v="Illinois"/>
    <n v="60540"/>
    <s v="West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2-140557"/>
    <x v="1"/>
    <x v="67"/>
    <d v="2012-09-11T00:00:00"/>
    <s v="Standard Class"/>
    <s v="TN-21040"/>
    <s v="Tanja Norvell"/>
    <s v="Home Office"/>
    <s v="United States"/>
    <s v="New York City"/>
    <s v="New York"/>
    <n v="10009"/>
    <s v="We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4-135013"/>
    <x v="3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4-111220"/>
    <x v="3"/>
    <x v="264"/>
    <d v="2014-09-09T00:00:00"/>
    <s v="Standard Class"/>
    <s v="JS-15595"/>
    <s v="Jill Stevenson"/>
    <s v="Corporate"/>
    <s v="United States"/>
    <s v="Chicago"/>
    <s v="Illinois"/>
    <n v="60653"/>
    <s v="West"/>
    <s v="OFF-FA-10002280"/>
    <s v="Office Supplies"/>
    <s v="Fasteners"/>
    <s v="Advantus Plastic Paper Clips"/>
    <n v="16"/>
    <n v="4"/>
    <n v="0.2"/>
    <n v="5.6"/>
  </r>
  <r>
    <n v="6904"/>
    <s v="CA-2014-111220"/>
    <x v="3"/>
    <x v="264"/>
    <d v="2014-09-09T00:00:00"/>
    <s v="Standard Class"/>
    <s v="JS-15595"/>
    <s v="Jill Stevenson"/>
    <s v="Corporate"/>
    <s v="United States"/>
    <s v="Chicago"/>
    <s v="Illinois"/>
    <n v="60653"/>
    <s v="West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4-111220"/>
    <x v="3"/>
    <x v="264"/>
    <d v="2014-09-09T00:00:00"/>
    <s v="Standard Class"/>
    <s v="JS-15595"/>
    <s v="Jill Stevenson"/>
    <s v="Corporate"/>
    <s v="United States"/>
    <s v="Chicago"/>
    <s v="Illinois"/>
    <n v="60653"/>
    <s v="West"/>
    <s v="OFF-ST-10003994"/>
    <s v="Office Supplies"/>
    <s v="Storage"/>
    <s v="Belkin 19&quot; Center-Weighted Shelf, Gray"/>
    <n v="235.92"/>
    <n v="5"/>
    <n v="0.2"/>
    <n v="-44.235000000000007"/>
  </r>
  <r>
    <n v="6906"/>
    <s v="US-2014-149006"/>
    <x v="3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s"/>
    <n v="10.68"/>
    <n v="1"/>
    <n v="0"/>
    <n v="2.8836000000000004"/>
  </r>
  <r>
    <n v="6907"/>
    <s v="CA-2014-149468"/>
    <x v="3"/>
    <x v="968"/>
    <d v="2014-05-21T00:00:00"/>
    <s v="Same Day"/>
    <s v="AR-10405"/>
    <s v="Allen Rosenblatt"/>
    <s v="Corporate"/>
    <s v="United States"/>
    <s v="Trenton"/>
    <s v="Michigan"/>
    <n v="48183"/>
    <s v="West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3-140249"/>
    <x v="0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4-135503"/>
    <x v="3"/>
    <x v="389"/>
    <d v="2014-12-16T00:00:00"/>
    <s v="Standard Class"/>
    <s v="JE-16165"/>
    <s v="Justin Ellison"/>
    <s v="Corporate"/>
    <s v="United States"/>
    <s v="North Charleston"/>
    <s v="South Carolina"/>
    <n v="29406"/>
    <s v="West"/>
    <s v="FUR-FU-10002364"/>
    <s v="Furniture"/>
    <s v="Furnishings"/>
    <s v="Eldon Expressions Wood Desk Accessories, Oak"/>
    <n v="14.76"/>
    <n v="2"/>
    <n v="0"/>
    <n v="4.2803999999999984"/>
  </r>
  <r>
    <n v="6910"/>
    <s v="CA-2011-126277"/>
    <x v="2"/>
    <x v="103"/>
    <d v="2011-09-18T00:00:00"/>
    <s v="Second Class"/>
    <s v="LH-16900"/>
    <s v="Lena Hernandez"/>
    <s v="Consumer"/>
    <s v="United States"/>
    <s v="Columbus"/>
    <s v="Ohio"/>
    <n v="43229"/>
    <s v="We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4-115301"/>
    <x v="3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4-168942"/>
    <x v="3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4-128398"/>
    <x v="3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2-104115"/>
    <x v="1"/>
    <x v="821"/>
    <d v="2012-06-16T00:00:00"/>
    <s v="Standard Class"/>
    <s v="JH-15910"/>
    <s v="Jonathan Howell"/>
    <s v="Consumer"/>
    <s v="United States"/>
    <s v="West Palm Beach"/>
    <s v="Florida"/>
    <n v="33407"/>
    <s v="West"/>
    <s v="TEC-PH-10002844"/>
    <s v="Technology"/>
    <s v="Phones"/>
    <s v="Speck Products Candyshell Flip Case"/>
    <n v="55.984000000000009"/>
    <n v="2"/>
    <n v="0.2"/>
    <n v="4.1987999999999985"/>
  </r>
  <r>
    <n v="6915"/>
    <s v="CA-2011-142510"/>
    <x v="2"/>
    <x v="1091"/>
    <d v="2011-12-29T00:00:00"/>
    <s v="Standard Class"/>
    <s v="NP-18700"/>
    <s v="Nora Preis"/>
    <s v="Consumer"/>
    <s v="United States"/>
    <s v="Chicago"/>
    <s v="Illinois"/>
    <n v="60623"/>
    <s v="West"/>
    <s v="OFF-ST-10000585"/>
    <s v="Office Supplies"/>
    <s v="Storage"/>
    <s v="Economy Rollaway Files"/>
    <n v="132.16"/>
    <n v="1"/>
    <n v="0.2"/>
    <n v="9.911999999999999"/>
  </r>
  <r>
    <n v="6916"/>
    <s v="CA-2011-142510"/>
    <x v="2"/>
    <x v="1091"/>
    <d v="2011-12-29T00:00:00"/>
    <s v="Standard Class"/>
    <s v="NP-18700"/>
    <s v="Nora Preis"/>
    <s v="Consumer"/>
    <s v="United States"/>
    <s v="Chicago"/>
    <s v="Illinois"/>
    <n v="60623"/>
    <s v="West"/>
    <s v="OFF-BI-10002824"/>
    <s v="Office Supplies"/>
    <s v="Binders"/>
    <s v="Recycled Easel Ring Binders"/>
    <n v="17.903999999999996"/>
    <n v="6"/>
    <n v="0.8"/>
    <n v="-31.332000000000008"/>
  </r>
  <r>
    <n v="6917"/>
    <s v="CA-2011-142510"/>
    <x v="2"/>
    <x v="1091"/>
    <d v="2011-12-29T00:00:00"/>
    <s v="Standard Class"/>
    <s v="NP-18700"/>
    <s v="Nora Preis"/>
    <s v="Consumer"/>
    <s v="United States"/>
    <s v="Chicago"/>
    <s v="Illinois"/>
    <n v="60623"/>
    <s v="West"/>
    <s v="OFF-PA-10001289"/>
    <s v="Office Supplies"/>
    <s v="Paper"/>
    <s v="White Computer Printout Paper by Universal"/>
    <n v="124.032"/>
    <n v="4"/>
    <n v="0.2"/>
    <n v="44.961600000000004"/>
  </r>
  <r>
    <n v="6918"/>
    <s v="CA-2011-124247"/>
    <x v="2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3-105473"/>
    <x v="0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2-102806"/>
    <x v="1"/>
    <x v="1031"/>
    <d v="2012-05-28T00:00:00"/>
    <s v="Standard Class"/>
    <s v="HG-14965"/>
    <s v="Henry Goldwyn"/>
    <s v="Corporate"/>
    <s v="United States"/>
    <s v="Philadelphia"/>
    <s v="Pennsylvania"/>
    <n v="19143"/>
    <s v="We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4-121706"/>
    <x v="3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4-109211"/>
    <x v="3"/>
    <x v="1095"/>
    <d v="2014-04-11T00:00:00"/>
    <s v="Standard Class"/>
    <s v="PS-19045"/>
    <s v="Penelope Sewall"/>
    <s v="Home Office"/>
    <s v="United States"/>
    <s v="New York City"/>
    <s v="New York"/>
    <n v="10011"/>
    <s v="West"/>
    <s v="OFF-EN-10001532"/>
    <s v="Office Supplies"/>
    <s v="Envelopes"/>
    <s v="Brown Kraft Recycled Envelopes"/>
    <n v="16.98"/>
    <n v="1"/>
    <n v="0"/>
    <n v="8.49"/>
  </r>
  <r>
    <n v="6923"/>
    <s v="CA-2012-134257"/>
    <x v="1"/>
    <x v="199"/>
    <d v="2012-03-19T00:00:00"/>
    <s v="Second Class"/>
    <s v="MS-17710"/>
    <s v="Maurice Satty"/>
    <s v="Consumer"/>
    <s v="United States"/>
    <s v="Auburn"/>
    <s v="Alabama"/>
    <n v="36830"/>
    <s v="West"/>
    <s v="OFF-LA-10003930"/>
    <s v="Office Supplies"/>
    <s v="Labels"/>
    <s v="Dot Matrix Printer Tape Reel Labels, White, 5000/Box"/>
    <n v="491.55"/>
    <n v="5"/>
    <n v="0"/>
    <n v="240.8595"/>
  </r>
  <r>
    <n v="6924"/>
    <s v="CA-2012-134257"/>
    <x v="1"/>
    <x v="199"/>
    <d v="2012-03-19T00:00:00"/>
    <s v="Second Class"/>
    <s v="MS-17710"/>
    <s v="Maurice Satty"/>
    <s v="Consumer"/>
    <s v="United States"/>
    <s v="Auburn"/>
    <s v="Alabama"/>
    <n v="36830"/>
    <s v="West"/>
    <s v="OFF-EN-10003845"/>
    <s v="Office Supplies"/>
    <s v="Envelopes"/>
    <s v="Colored Envelopes"/>
    <n v="7.38"/>
    <n v="2"/>
    <n v="0"/>
    <n v="3.3947999999999996"/>
  </r>
  <r>
    <n v="6925"/>
    <s v="CA-2012-137925"/>
    <x v="1"/>
    <x v="672"/>
    <d v="2012-12-04T00:00:00"/>
    <s v="Standard Class"/>
    <s v="JL-15235"/>
    <s v="Janet Lee"/>
    <s v="Consumer"/>
    <s v="United States"/>
    <s v="New York City"/>
    <s v="New York"/>
    <n v="10035"/>
    <s v="West"/>
    <s v="OFF-PA-10002659"/>
    <s v="Office Supplies"/>
    <s v="Paper"/>
    <s v="Avoid Verbal Orders Carbonless Minifold Book"/>
    <n v="23.66"/>
    <n v="7"/>
    <n v="0"/>
    <n v="10.883599999999998"/>
  </r>
  <r>
    <n v="6926"/>
    <s v="CA-2012-137925"/>
    <x v="1"/>
    <x v="672"/>
    <d v="2012-12-04T00:00:00"/>
    <s v="Standard Class"/>
    <s v="JL-15235"/>
    <s v="Janet Lee"/>
    <s v="Consumer"/>
    <s v="United States"/>
    <s v="New York City"/>
    <s v="New York"/>
    <n v="10035"/>
    <s v="West"/>
    <s v="FUR-BO-10001608"/>
    <s v="Furniture"/>
    <s v="Bookcases"/>
    <s v="Hon Metal Bookcases, Black"/>
    <n v="681.40800000000013"/>
    <n v="12"/>
    <n v="0.2"/>
    <n v="42.588000000000022"/>
  </r>
  <r>
    <n v="6927"/>
    <s v="CA-2013-140046"/>
    <x v="0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3-140382"/>
    <x v="0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3-140382"/>
    <x v="0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3-140382"/>
    <x v="0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3-140382"/>
    <x v="0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1-164182"/>
    <x v="2"/>
    <x v="686"/>
    <d v="2011-07-18T00:00:00"/>
    <s v="Standard Class"/>
    <s v="ST-20530"/>
    <s v="Shui Tom"/>
    <s v="Consumer"/>
    <s v="United States"/>
    <s v="Philadelphia"/>
    <s v="Pennsylvania"/>
    <n v="19140"/>
    <s v="We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1-164182"/>
    <x v="2"/>
    <x v="686"/>
    <d v="2011-07-18T00:00:00"/>
    <s v="Standard Class"/>
    <s v="ST-20530"/>
    <s v="Shui Tom"/>
    <s v="Consumer"/>
    <s v="United States"/>
    <s v="Philadelphia"/>
    <s v="Pennsylvania"/>
    <n v="19140"/>
    <s v="West"/>
    <s v="TEC-PH-10002583"/>
    <s v="Technology"/>
    <s v="Phones"/>
    <s v="iOttie HLCRIO102 Car Mount"/>
    <n v="23.987999999999996"/>
    <n v="2"/>
    <n v="0.4"/>
    <n v="-13.993000000000004"/>
  </r>
  <r>
    <n v="6934"/>
    <s v="CA-2011-164182"/>
    <x v="2"/>
    <x v="686"/>
    <d v="2011-07-18T00:00:00"/>
    <s v="Standard Class"/>
    <s v="ST-20530"/>
    <s v="Shui Tom"/>
    <s v="Consumer"/>
    <s v="United States"/>
    <s v="Philadelphia"/>
    <s v="Pennsylvania"/>
    <n v="19140"/>
    <s v="West"/>
    <s v="FUR-FU-10001057"/>
    <s v="Furniture"/>
    <s v="Furnishings"/>
    <s v="Tensor Track Tree Floor Lamp"/>
    <n v="31.983999999999998"/>
    <n v="2"/>
    <n v="0.2"/>
    <n v="1.1993999999999998"/>
  </r>
  <r>
    <n v="6935"/>
    <s v="CA-2011-164182"/>
    <x v="2"/>
    <x v="686"/>
    <d v="2011-07-18T00:00:00"/>
    <s v="Standard Class"/>
    <s v="ST-20530"/>
    <s v="Shui Tom"/>
    <s v="Consumer"/>
    <s v="United States"/>
    <s v="Philadelphia"/>
    <s v="Pennsylvania"/>
    <n v="19140"/>
    <s v="West"/>
    <s v="OFF-AR-10001044"/>
    <s v="Office Supplies"/>
    <s v="Art"/>
    <s v="BOSTON Ranger #55 Pencil Sharpener, Black"/>
    <n v="41.584000000000003"/>
    <n v="2"/>
    <n v="0.2"/>
    <n v="4.6781999999999968"/>
  </r>
  <r>
    <n v="6936"/>
    <s v="CA-2014-137365"/>
    <x v="3"/>
    <x v="329"/>
    <d v="2014-12-04T00:00:00"/>
    <s v="Second Class"/>
    <s v="BP-11095"/>
    <s v="Bart Pistole"/>
    <s v="Corporate"/>
    <s v="United States"/>
    <s v="El Paso"/>
    <s v="Texas"/>
    <n v="79907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3-129847"/>
    <x v="0"/>
    <x v="476"/>
    <d v="2013-09-05T00:00:00"/>
    <s v="First Class"/>
    <s v="TA-21385"/>
    <s v="Tom Ashbrook"/>
    <s v="Home Office"/>
    <s v="United States"/>
    <s v="Chicago"/>
    <s v="Illinois"/>
    <n v="60653"/>
    <s v="West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1-126963"/>
    <x v="2"/>
    <x v="345"/>
    <d v="2011-06-15T00:00:00"/>
    <s v="Same Day"/>
    <s v="PS-18760"/>
    <s v="Pamela Stobb"/>
    <s v="Consumer"/>
    <s v="United States"/>
    <s v="El Paso"/>
    <s v="Texas"/>
    <n v="79907"/>
    <s v="West"/>
    <s v="OFF-PA-10001952"/>
    <s v="Office Supplies"/>
    <s v="Paper"/>
    <s v="Xerox 1902"/>
    <n v="36.544000000000004"/>
    <n v="2"/>
    <n v="0.2"/>
    <n v="11.876799999999998"/>
  </r>
  <r>
    <n v="6939"/>
    <s v="CA-2013-125094"/>
    <x v="0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4-107132"/>
    <x v="3"/>
    <x v="335"/>
    <d v="2014-07-01T00:00:00"/>
    <s v="Standard Class"/>
    <s v="SC-20260"/>
    <s v="Scott Cohen"/>
    <s v="Corporate"/>
    <s v="United States"/>
    <s v="New York City"/>
    <s v="New York"/>
    <n v="10009"/>
    <s v="West"/>
    <s v="OFF-BI-10001071"/>
    <s v="Office Supplies"/>
    <s v="Binders"/>
    <s v="GBC ProClick Punch Binding System"/>
    <n v="102.36799999999999"/>
    <n v="2"/>
    <n v="0.2"/>
    <n v="37.108400000000003"/>
  </r>
  <r>
    <n v="6941"/>
    <s v="CA-2014-107132"/>
    <x v="3"/>
    <x v="335"/>
    <d v="2014-07-01T00:00:00"/>
    <s v="Standard Class"/>
    <s v="SC-20260"/>
    <s v="Scott Cohen"/>
    <s v="Corporate"/>
    <s v="United States"/>
    <s v="New York City"/>
    <s v="New York"/>
    <n v="10009"/>
    <s v="West"/>
    <s v="OFF-SU-10002503"/>
    <s v="Office Supplies"/>
    <s v="Supplies"/>
    <s v="Acme Preferred Stainless Steel Scissors"/>
    <n v="28.4"/>
    <n v="5"/>
    <n v="0"/>
    <n v="8.2359999999999989"/>
  </r>
  <r>
    <n v="6942"/>
    <s v="CA-2014-107132"/>
    <x v="3"/>
    <x v="335"/>
    <d v="2014-07-01T00:00:00"/>
    <s v="Standard Class"/>
    <s v="SC-20260"/>
    <s v="Scott Cohen"/>
    <s v="Corporate"/>
    <s v="United States"/>
    <s v="New York City"/>
    <s v="New York"/>
    <n v="10009"/>
    <s v="West"/>
    <s v="OFF-ST-10001490"/>
    <s v="Office Supplies"/>
    <s v="Storage"/>
    <s v="Hot File 7-Pocket, Floor Stand"/>
    <n v="713.88"/>
    <n v="4"/>
    <n v="0"/>
    <n v="214.16399999999993"/>
  </r>
  <r>
    <n v="6943"/>
    <s v="CA-2014-107132"/>
    <x v="3"/>
    <x v="335"/>
    <d v="2014-07-01T00:00:00"/>
    <s v="Standard Class"/>
    <s v="SC-20260"/>
    <s v="Scott Cohen"/>
    <s v="Corporate"/>
    <s v="United States"/>
    <s v="New York City"/>
    <s v="New York"/>
    <n v="10009"/>
    <s v="West"/>
    <s v="OFF-PA-10003790"/>
    <s v="Office Supplies"/>
    <s v="Paper"/>
    <s v="Xerox 1991"/>
    <n v="68.52"/>
    <n v="3"/>
    <n v="0"/>
    <n v="31.519199999999998"/>
  </r>
  <r>
    <n v="6944"/>
    <s v="CA-2012-139248"/>
    <x v="1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1-148369"/>
    <x v="2"/>
    <x v="865"/>
    <d v="2011-09-27T00:00:00"/>
    <s v="Standard Class"/>
    <s v="TH-21115"/>
    <s v="Thea Hudgings"/>
    <s v="Corporate"/>
    <s v="United States"/>
    <s v="Newark"/>
    <s v="Delaware"/>
    <n v="19711"/>
    <s v="West"/>
    <s v="OFF-BI-10004876"/>
    <s v="Office Supplies"/>
    <s v="Binders"/>
    <s v="Wilson Jones Suede Grain Vinyl Binders"/>
    <n v="11.12"/>
    <n v="4"/>
    <n v="0"/>
    <n v="5.4487999999999994"/>
  </r>
  <r>
    <n v="6946"/>
    <s v="CA-2013-106243"/>
    <x v="0"/>
    <x v="955"/>
    <d v="2013-10-05T00:00:00"/>
    <s v="Standard Class"/>
    <s v="GM-14680"/>
    <s v="Greg Matthias"/>
    <s v="Consumer"/>
    <s v="United States"/>
    <s v="New York City"/>
    <s v="New York"/>
    <n v="10011"/>
    <s v="We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2-126466"/>
    <x v="1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2-130365"/>
    <x v="1"/>
    <x v="334"/>
    <d v="2012-04-29T00:00:00"/>
    <s v="Standard Class"/>
    <s v="ZC-21910"/>
    <s v="Zuschuss Carroll"/>
    <s v="Consumer"/>
    <s v="United States"/>
    <s v="Aurora"/>
    <s v="Illinois"/>
    <n v="60505"/>
    <s v="West"/>
    <s v="OFF-ST-10002574"/>
    <s v="Office Supplies"/>
    <s v="Storage"/>
    <s v="SAFCO Commercial Wire Shelving, Black"/>
    <n v="221.024"/>
    <n v="2"/>
    <n v="0.2"/>
    <n v="-55.256"/>
  </r>
  <r>
    <n v="6949"/>
    <s v="CA-2012-130365"/>
    <x v="1"/>
    <x v="334"/>
    <d v="2012-04-29T00:00:00"/>
    <s v="Standard Class"/>
    <s v="ZC-21910"/>
    <s v="Zuschuss Carroll"/>
    <s v="Consumer"/>
    <s v="United States"/>
    <s v="Aurora"/>
    <s v="Illinois"/>
    <n v="60505"/>
    <s v="West"/>
    <s v="FUR-CH-10003535"/>
    <s v="Furniture"/>
    <s v="Chairs"/>
    <s v="Global Armless Task Chair, Royal Blue"/>
    <n v="128.05799999999999"/>
    <n v="3"/>
    <n v="0.3"/>
    <n v="-23.782199999999996"/>
  </r>
  <r>
    <n v="6950"/>
    <s v="CA-2014-143021"/>
    <x v="3"/>
    <x v="123"/>
    <d v="2014-11-20T00:00:00"/>
    <s v="Same Day"/>
    <s v="AP-10720"/>
    <s v="Anne Pryor"/>
    <s v="Home Office"/>
    <s v="United States"/>
    <s v="New York City"/>
    <s v="New York"/>
    <n v="10011"/>
    <s v="We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4-143021"/>
    <x v="3"/>
    <x v="123"/>
    <d v="2014-11-20T00:00:00"/>
    <s v="Same Day"/>
    <s v="AP-10720"/>
    <s v="Anne Pryor"/>
    <s v="Home Office"/>
    <s v="United States"/>
    <s v="New York City"/>
    <s v="New York"/>
    <n v="10011"/>
    <s v="West"/>
    <s v="FUR-TA-10001676"/>
    <s v="Furniture"/>
    <s v="Tables"/>
    <s v="Hon 61000 Series Interactive Training Tables"/>
    <n v="79.97399999999999"/>
    <n v="3"/>
    <n v="0.4"/>
    <n v="-29.323800000000006"/>
  </r>
  <r>
    <n v="6952"/>
    <s v="CA-2012-161767"/>
    <x v="1"/>
    <x v="312"/>
    <d v="2012-11-24T00:00:00"/>
    <s v="Standard Class"/>
    <s v="GK-14620"/>
    <s v="Grace Kelly"/>
    <s v="Corporate"/>
    <s v="United States"/>
    <s v="Dallas"/>
    <s v="Texas"/>
    <n v="75217"/>
    <s v="West"/>
    <s v="TEC-MA-10002790"/>
    <s v="Technology"/>
    <s v="Machines"/>
    <s v="NeatDesk Desktop Scanner &amp; Digital Filing System"/>
    <n v="479.988"/>
    <n v="2"/>
    <n v="0.4"/>
    <n v="55.998599999999954"/>
  </r>
  <r>
    <n v="6953"/>
    <s v="CA-2012-129917"/>
    <x v="1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2-129917"/>
    <x v="1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2-129917"/>
    <x v="1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2-115420"/>
    <x v="1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3-157588"/>
    <x v="0"/>
    <x v="216"/>
    <d v="2013-07-20T00:00:00"/>
    <s v="Standard Class"/>
    <s v="AR-10570"/>
    <s v="Anemone Ratner"/>
    <s v="Consumer"/>
    <s v="United States"/>
    <s v="Columbus"/>
    <s v="Georgia"/>
    <n v="31907"/>
    <s v="West"/>
    <s v="OFF-BI-10003963"/>
    <s v="Office Supplies"/>
    <s v="Binders"/>
    <s v="Cardinal Holdit Data Disk Pockets"/>
    <n v="36.4"/>
    <n v="5"/>
    <n v="0"/>
    <n v="17.107999999999997"/>
  </r>
  <r>
    <n v="6958"/>
    <s v="CA-2013-157588"/>
    <x v="0"/>
    <x v="216"/>
    <d v="2013-07-20T00:00:00"/>
    <s v="Standard Class"/>
    <s v="AR-10570"/>
    <s v="Anemone Ratner"/>
    <s v="Consumer"/>
    <s v="United States"/>
    <s v="Columbus"/>
    <s v="Georgia"/>
    <n v="31907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2-167255"/>
    <x v="1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2-167255"/>
    <x v="1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2-167255"/>
    <x v="1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4-162096"/>
    <x v="3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3-157161"/>
    <x v="0"/>
    <x v="87"/>
    <d v="2013-07-21T00:00:00"/>
    <s v="Second Class"/>
    <s v="JD-15895"/>
    <s v="Jonathan Doherty"/>
    <s v="Corporate"/>
    <s v="United States"/>
    <s v="Columbia"/>
    <s v="South Carolina"/>
    <n v="29203"/>
    <s v="West"/>
    <s v="OFF-EN-10001509"/>
    <s v="Office Supplies"/>
    <s v="Envelopes"/>
    <s v="Poly String Tie Envelopes"/>
    <n v="10.199999999999999"/>
    <n v="5"/>
    <n v="0"/>
    <n v="4.7939999999999996"/>
  </r>
  <r>
    <n v="6964"/>
    <s v="CA-2013-157161"/>
    <x v="0"/>
    <x v="87"/>
    <d v="2013-07-21T00:00:00"/>
    <s v="Second Class"/>
    <s v="JD-15895"/>
    <s v="Jonathan Doherty"/>
    <s v="Corporate"/>
    <s v="United States"/>
    <s v="Columbia"/>
    <s v="South Carolina"/>
    <n v="29203"/>
    <s v="West"/>
    <s v="OFF-AR-10003338"/>
    <s v="Office Supplies"/>
    <s v="Art"/>
    <s v="Eberhard Faber 3 1/2&quot; Golf Pencils"/>
    <n v="22.32"/>
    <n v="3"/>
    <n v="0"/>
    <n v="5.580000000000001"/>
  </r>
  <r>
    <n v="6965"/>
    <s v="CA-2013-157161"/>
    <x v="0"/>
    <x v="87"/>
    <d v="2013-07-21T00:00:00"/>
    <s v="Second Class"/>
    <s v="JD-15895"/>
    <s v="Jonathan Doherty"/>
    <s v="Corporate"/>
    <s v="United States"/>
    <s v="Columbia"/>
    <s v="South Carolina"/>
    <n v="29203"/>
    <s v="West"/>
    <s v="OFF-BI-10004728"/>
    <s v="Office Supplies"/>
    <s v="Binders"/>
    <s v="Wilson Jones Turn Tabs Binder Tool for Ring Binders"/>
    <n v="24.1"/>
    <n v="5"/>
    <n v="0"/>
    <n v="11.086"/>
  </r>
  <r>
    <n v="6966"/>
    <s v="CA-2013-157161"/>
    <x v="0"/>
    <x v="87"/>
    <d v="2013-07-21T00:00:00"/>
    <s v="Second Class"/>
    <s v="JD-15895"/>
    <s v="Jonathan Doherty"/>
    <s v="Corporate"/>
    <s v="United States"/>
    <s v="Columbia"/>
    <s v="South Carolina"/>
    <n v="29203"/>
    <s v="West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3-157161"/>
    <x v="0"/>
    <x v="87"/>
    <d v="2013-07-21T00:00:00"/>
    <s v="Second Class"/>
    <s v="JD-15895"/>
    <s v="Jonathan Doherty"/>
    <s v="Corporate"/>
    <s v="United States"/>
    <s v="Columbia"/>
    <s v="South Carolina"/>
    <n v="29203"/>
    <s v="West"/>
    <s v="OFF-BI-10002764"/>
    <s v="Office Supplies"/>
    <s v="Binders"/>
    <s v="Recycled Pressboard Report Cover with Reinforced Top Hinge"/>
    <n v="6.46"/>
    <n v="2"/>
    <n v="0"/>
    <n v="3.1654"/>
  </r>
  <r>
    <n v="6968"/>
    <s v="CA-2013-157161"/>
    <x v="0"/>
    <x v="87"/>
    <d v="2013-07-21T00:00:00"/>
    <s v="Second Class"/>
    <s v="JD-15895"/>
    <s v="Jonathan Doherty"/>
    <s v="Corporate"/>
    <s v="United States"/>
    <s v="Columbia"/>
    <s v="South Carolina"/>
    <n v="29203"/>
    <s v="West"/>
    <s v="OFF-PA-10001461"/>
    <s v="Office Supplies"/>
    <s v="Paper"/>
    <s v="HP Office Paper (20Lb. and 87 Bright)"/>
    <n v="60.12"/>
    <n v="9"/>
    <n v="0"/>
    <n v="28.857599999999998"/>
  </r>
  <r>
    <n v="6969"/>
    <s v="CA-2012-110765"/>
    <x v="1"/>
    <x v="1140"/>
    <d v="2012-10-20T00:00:00"/>
    <s v="Second Class"/>
    <s v="MP-17965"/>
    <s v="Michael Paige"/>
    <s v="Corporate"/>
    <s v="United States"/>
    <s v="New York City"/>
    <s v="New York"/>
    <n v="10011"/>
    <s v="West"/>
    <s v="TEC-PH-10004165"/>
    <s v="Technology"/>
    <s v="Phones"/>
    <s v="Mitel MiVoice 5330e IP Phone"/>
    <n v="824.97"/>
    <n v="3"/>
    <n v="0"/>
    <n v="214.4922"/>
  </r>
  <r>
    <n v="6970"/>
    <s v="CA-2013-163937"/>
    <x v="0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4-153822"/>
    <x v="3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4-153822"/>
    <x v="3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4-153822"/>
    <x v="3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4-153822"/>
    <x v="3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4-146185"/>
    <x v="3"/>
    <x v="175"/>
    <d v="2014-09-20T00:00:00"/>
    <s v="Standard Class"/>
    <s v="CC-12145"/>
    <s v="Charles Crestani"/>
    <s v="Consumer"/>
    <s v="United States"/>
    <s v="Houston"/>
    <s v="Texas"/>
    <n v="77095"/>
    <s v="West"/>
    <s v="OFF-AR-10002987"/>
    <s v="Office Supplies"/>
    <s v="Art"/>
    <s v="Prismacolor Color Pencil Set"/>
    <n v="31.744"/>
    <n v="2"/>
    <n v="0.2"/>
    <n v="8.3328000000000024"/>
  </r>
  <r>
    <n v="6976"/>
    <s v="CA-2012-112144"/>
    <x v="1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2-112144"/>
    <x v="1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3-119298"/>
    <x v="0"/>
    <x v="881"/>
    <d v="2013-11-29T00:00:00"/>
    <s v="First Class"/>
    <s v="EP-13915"/>
    <s v="Emily Phan"/>
    <s v="Consumer"/>
    <s v="United States"/>
    <s v="Jonesboro"/>
    <s v="Arkansas"/>
    <n v="72401"/>
    <s v="West"/>
    <s v="TEC-PH-10002564"/>
    <s v="Technology"/>
    <s v="Phones"/>
    <s v="OtterBox Defender Series Case - Samsung Galaxy S4"/>
    <n v="59.98"/>
    <n v="2"/>
    <n v="0"/>
    <n v="17.993999999999993"/>
  </r>
  <r>
    <n v="6979"/>
    <s v="CA-2014-155159"/>
    <x v="3"/>
    <x v="920"/>
    <d v="2014-11-30T00:00:00"/>
    <s v="Second Class"/>
    <s v="DL-13315"/>
    <s v="Delfina Latchford"/>
    <s v="Consumer"/>
    <s v="United States"/>
    <s v="Atlanta"/>
    <s v="Georgia"/>
    <n v="30318"/>
    <s v="West"/>
    <s v="OFF-PA-10003724"/>
    <s v="Office Supplies"/>
    <s v="Paper"/>
    <s v="Wirebound Message Book, 4 per Page"/>
    <n v="48.87"/>
    <n v="9"/>
    <n v="0"/>
    <n v="23.946299999999997"/>
  </r>
  <r>
    <n v="6980"/>
    <s v="CA-2014-149076"/>
    <x v="3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1-146990"/>
    <x v="2"/>
    <x v="845"/>
    <d v="2011-11-08T00:00:00"/>
    <s v="First Class"/>
    <s v="BP-11095"/>
    <s v="Bart Pistole"/>
    <s v="Corporate"/>
    <s v="United States"/>
    <s v="New York City"/>
    <s v="New York"/>
    <n v="10024"/>
    <s v="West"/>
    <s v="OFF-FA-10000611"/>
    <s v="Office Supplies"/>
    <s v="Fasteners"/>
    <s v="Binder Clips by OIC"/>
    <n v="5.92"/>
    <n v="4"/>
    <n v="0"/>
    <n v="2.8415999999999997"/>
  </r>
  <r>
    <n v="6982"/>
    <s v="CA-2011-146990"/>
    <x v="2"/>
    <x v="845"/>
    <d v="2011-11-08T00:00:00"/>
    <s v="First Class"/>
    <s v="BP-11095"/>
    <s v="Bart Pistole"/>
    <s v="Corporate"/>
    <s v="United States"/>
    <s v="New York City"/>
    <s v="New York"/>
    <n v="10024"/>
    <s v="West"/>
    <s v="OFF-PA-10000246"/>
    <s v="Office Supplies"/>
    <s v="Paper"/>
    <s v="Riverleaf Stik-Withit Designer Note Cubes"/>
    <n v="30.18"/>
    <n v="3"/>
    <n v="0"/>
    <n v="13.8828"/>
  </r>
  <r>
    <n v="6983"/>
    <s v="CA-2013-116526"/>
    <x v="0"/>
    <x v="142"/>
    <d v="2013-09-06T00:00:00"/>
    <s v="Standard Class"/>
    <s v="JA-15970"/>
    <s v="Joseph Airdo"/>
    <s v="Consumer"/>
    <s v="United States"/>
    <s v="Detroit"/>
    <s v="Michigan"/>
    <n v="48227"/>
    <s v="West"/>
    <s v="OFF-BI-10004728"/>
    <s v="Office Supplies"/>
    <s v="Binders"/>
    <s v="Wilson Jones Turn Tabs Binder Tool for Ring Binders"/>
    <n v="24.1"/>
    <n v="5"/>
    <n v="0"/>
    <n v="11.086"/>
  </r>
  <r>
    <n v="6984"/>
    <s v="CA-2013-116526"/>
    <x v="0"/>
    <x v="142"/>
    <d v="2013-09-06T00:00:00"/>
    <s v="Standard Class"/>
    <s v="JA-15970"/>
    <s v="Joseph Airdo"/>
    <s v="Consumer"/>
    <s v="United States"/>
    <s v="Detroit"/>
    <s v="Michigan"/>
    <n v="48227"/>
    <s v="West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3-116526"/>
    <x v="0"/>
    <x v="142"/>
    <d v="2013-09-06T00:00:00"/>
    <s v="Standard Class"/>
    <s v="JA-15970"/>
    <s v="Joseph Airdo"/>
    <s v="Consumer"/>
    <s v="United States"/>
    <s v="Detroit"/>
    <s v="Michigan"/>
    <n v="48227"/>
    <s v="West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3-116526"/>
    <x v="0"/>
    <x v="142"/>
    <d v="2013-09-06T00:00:00"/>
    <s v="Standard Class"/>
    <s v="JA-15970"/>
    <s v="Joseph Airdo"/>
    <s v="Consumer"/>
    <s v="United States"/>
    <s v="Detroit"/>
    <s v="Michigan"/>
    <n v="48227"/>
    <s v="West"/>
    <s v="OFF-BI-10000320"/>
    <s v="Office Supplies"/>
    <s v="Binders"/>
    <s v="GBC Plastic Binding Combs"/>
    <n v="29.52"/>
    <n v="4"/>
    <n v="0"/>
    <n v="14.4648"/>
  </r>
  <r>
    <n v="6987"/>
    <s v="CA-2013-116526"/>
    <x v="0"/>
    <x v="142"/>
    <d v="2013-09-06T00:00:00"/>
    <s v="Standard Class"/>
    <s v="JA-15970"/>
    <s v="Joseph Airdo"/>
    <s v="Consumer"/>
    <s v="United States"/>
    <s v="Detroit"/>
    <s v="Michigan"/>
    <n v="48227"/>
    <s v="West"/>
    <s v="OFF-AR-10004999"/>
    <s v="Office Supplies"/>
    <s v="Art"/>
    <s v="Newell 315"/>
    <n v="11.96"/>
    <n v="2"/>
    <n v="0"/>
    <n v="2.99"/>
  </r>
  <r>
    <n v="6988"/>
    <s v="CA-2013-116526"/>
    <x v="0"/>
    <x v="142"/>
    <d v="2013-09-06T00:00:00"/>
    <s v="Standard Class"/>
    <s v="JA-15970"/>
    <s v="Joseph Airdo"/>
    <s v="Consumer"/>
    <s v="United States"/>
    <s v="Detroit"/>
    <s v="Michigan"/>
    <n v="48227"/>
    <s v="West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4-158561"/>
    <x v="3"/>
    <x v="343"/>
    <d v="2014-11-17T00:00:00"/>
    <s v="Second Class"/>
    <s v="BB-11545"/>
    <s v="Brenda Bowman"/>
    <s v="Corporate"/>
    <s v="United States"/>
    <s v="Fort Lauderdale"/>
    <s v="Florida"/>
    <n v="33311"/>
    <s v="West"/>
    <s v="OFF-AP-10002651"/>
    <s v="Office Supplies"/>
    <s v="Appliances"/>
    <s v="Hoover Upright Vacuum With Dirt Cup"/>
    <n v="1158.1199999999999"/>
    <n v="5"/>
    <n v="0.2"/>
    <n v="130.28849999999983"/>
  </r>
  <r>
    <n v="6990"/>
    <s v="CA-2014-165099"/>
    <x v="3"/>
    <x v="157"/>
    <d v="2014-12-14T00:00:00"/>
    <s v="First Class"/>
    <s v="DK-13375"/>
    <s v="Dennis Kane"/>
    <s v="Consumer"/>
    <s v="United States"/>
    <s v="Abilene"/>
    <s v="Texas"/>
    <n v="79605"/>
    <s v="West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2-109386"/>
    <x v="1"/>
    <x v="627"/>
    <d v="2012-11-13T00:00:00"/>
    <s v="Second Class"/>
    <s v="RH-19600"/>
    <s v="Rob Haberlin"/>
    <s v="Consumer"/>
    <s v="United States"/>
    <s v="Hampton"/>
    <s v="Virginia"/>
    <n v="23666"/>
    <s v="West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2-109386"/>
    <x v="1"/>
    <x v="627"/>
    <d v="2012-11-13T00:00:00"/>
    <s v="Second Class"/>
    <s v="RH-19600"/>
    <s v="Rob Haberlin"/>
    <s v="Consumer"/>
    <s v="United States"/>
    <s v="Hampton"/>
    <s v="Virginia"/>
    <n v="23666"/>
    <s v="West"/>
    <s v="TEC-PH-10002890"/>
    <s v="Technology"/>
    <s v="Phones"/>
    <s v="AT&amp;T 17929 Lendline Telephone"/>
    <n v="226.20000000000002"/>
    <n v="5"/>
    <n v="0"/>
    <n v="58.811999999999998"/>
  </r>
  <r>
    <n v="6993"/>
    <s v="CA-2012-109386"/>
    <x v="1"/>
    <x v="627"/>
    <d v="2012-11-13T00:00:00"/>
    <s v="Second Class"/>
    <s v="RH-19600"/>
    <s v="Rob Haberlin"/>
    <s v="Consumer"/>
    <s v="United States"/>
    <s v="Hampton"/>
    <s v="Virginia"/>
    <n v="23666"/>
    <s v="West"/>
    <s v="FUR-FU-10000308"/>
    <s v="Furniture"/>
    <s v="Furnishings"/>
    <s v="Deflect-o Glass Clear Studded Chair Mats"/>
    <n v="186.54"/>
    <n v="3"/>
    <n v="0"/>
    <n v="41.038800000000002"/>
  </r>
  <r>
    <n v="6994"/>
    <s v="CA-2012-109386"/>
    <x v="1"/>
    <x v="627"/>
    <d v="2012-11-13T00:00:00"/>
    <s v="Second Class"/>
    <s v="RH-19600"/>
    <s v="Rob Haberlin"/>
    <s v="Consumer"/>
    <s v="United States"/>
    <s v="Hampton"/>
    <s v="Virginia"/>
    <n v="23666"/>
    <s v="West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2-109386"/>
    <x v="1"/>
    <x v="627"/>
    <d v="2012-11-13T00:00:00"/>
    <s v="Second Class"/>
    <s v="RH-19600"/>
    <s v="Rob Haberlin"/>
    <s v="Consumer"/>
    <s v="United States"/>
    <s v="Hampton"/>
    <s v="Virginia"/>
    <n v="23666"/>
    <s v="West"/>
    <s v="OFF-AR-10000122"/>
    <s v="Office Supplies"/>
    <s v="Art"/>
    <s v="Newell 314"/>
    <n v="27.9"/>
    <n v="5"/>
    <n v="0"/>
    <n v="6.9749999999999979"/>
  </r>
  <r>
    <n v="6996"/>
    <s v="CA-2012-166800"/>
    <x v="1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4-117443"/>
    <x v="3"/>
    <x v="331"/>
    <d v="2014-12-26T00:00:00"/>
    <s v="Second Class"/>
    <s v="JB-15400"/>
    <s v="Jennifer Braxton"/>
    <s v="Corporate"/>
    <s v="United States"/>
    <s v="Rockford"/>
    <s v="Illinois"/>
    <n v="61107"/>
    <s v="West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4-117443"/>
    <x v="3"/>
    <x v="331"/>
    <d v="2014-12-26T00:00:00"/>
    <s v="Second Class"/>
    <s v="JB-15400"/>
    <s v="Jennifer Braxton"/>
    <s v="Corporate"/>
    <s v="United States"/>
    <s v="Rockford"/>
    <s v="Illinois"/>
    <n v="61107"/>
    <s v="West"/>
    <s v="OFF-PA-10004475"/>
    <s v="Office Supplies"/>
    <s v="Paper"/>
    <s v="Xerox 1940"/>
    <n v="175.87200000000001"/>
    <n v="4"/>
    <n v="0.2"/>
    <n v="63.753599999999992"/>
  </r>
  <r>
    <n v="6999"/>
    <s v="US-2013-134369"/>
    <x v="0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4-123687"/>
    <x v="3"/>
    <x v="1143"/>
    <d v="2014-05-30T00:00:00"/>
    <s v="First Class"/>
    <s v="KC-16675"/>
    <s v="Kimberly Carter"/>
    <s v="Corporate"/>
    <s v="United States"/>
    <s v="Louisville"/>
    <s v="Kentucky"/>
    <n v="40214"/>
    <s v="West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4-123687"/>
    <x v="3"/>
    <x v="1143"/>
    <d v="2014-05-30T00:00:00"/>
    <s v="First Class"/>
    <s v="KC-16675"/>
    <s v="Kimberly Carter"/>
    <s v="Corporate"/>
    <s v="United States"/>
    <s v="Louisville"/>
    <s v="Kentucky"/>
    <n v="40214"/>
    <s v="West"/>
    <s v="OFF-SU-10004498"/>
    <s v="Office Supplies"/>
    <s v="Supplies"/>
    <s v="Martin-Yale Premier Letter Opener"/>
    <n v="25.76"/>
    <n v="2"/>
    <n v="0"/>
    <n v="0.77280000000000015"/>
  </r>
  <r>
    <n v="7002"/>
    <s v="CA-2012-104871"/>
    <x v="1"/>
    <x v="1110"/>
    <d v="2012-04-03T00:00:00"/>
    <s v="Standard Class"/>
    <s v="DR-12940"/>
    <s v="Daniel Raglin"/>
    <s v="Home Office"/>
    <s v="United States"/>
    <s v="Normal"/>
    <s v="Illinois"/>
    <n v="61761"/>
    <s v="West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1-133158"/>
    <x v="2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1-133158"/>
    <x v="2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1-126333"/>
    <x v="2"/>
    <x v="851"/>
    <d v="2011-12-28T00:00:00"/>
    <s v="Standard Class"/>
    <s v="ME-18010"/>
    <s v="Michelle Ellison"/>
    <s v="Corporate"/>
    <s v="United States"/>
    <s v="Port Arthur"/>
    <s v="Texas"/>
    <n v="77642"/>
    <s v="West"/>
    <s v="OFF-PA-10000223"/>
    <s v="Office Supplies"/>
    <s v="Paper"/>
    <s v="Xerox 2000"/>
    <n v="5.1840000000000011"/>
    <n v="1"/>
    <n v="0.2"/>
    <n v="1.8144"/>
  </r>
  <r>
    <n v="7006"/>
    <s v="CA-2012-141740"/>
    <x v="1"/>
    <x v="549"/>
    <d v="2012-11-05T00:00:00"/>
    <s v="Standard Class"/>
    <s v="JF-15490"/>
    <s v="Jeremy Farry"/>
    <s v="Consumer"/>
    <s v="United States"/>
    <s v="New York City"/>
    <s v="New York"/>
    <n v="10009"/>
    <s v="West"/>
    <s v="FUR-CH-10001545"/>
    <s v="Furniture"/>
    <s v="Chairs"/>
    <s v="Hon Comfortask Task/Swivel Chairs"/>
    <n v="205.16400000000002"/>
    <n v="2"/>
    <n v="0.1"/>
    <n v="13.677600000000002"/>
  </r>
  <r>
    <n v="7007"/>
    <s v="CA-2011-119466"/>
    <x v="2"/>
    <x v="534"/>
    <d v="2011-12-21T00:00:00"/>
    <s v="Standard Class"/>
    <s v="SP-20860"/>
    <s v="Sung Pak"/>
    <s v="Corporate"/>
    <s v="United States"/>
    <s v="Chicago"/>
    <s v="Illinois"/>
    <n v="60623"/>
    <s v="West"/>
    <s v="FUR-FU-10001546"/>
    <s v="Furniture"/>
    <s v="Furnishings"/>
    <s v="Dana Swing-Arm Lamps"/>
    <n v="8.5440000000000005"/>
    <n v="2"/>
    <n v="0.6"/>
    <n v="-7.4759999999999991"/>
  </r>
  <r>
    <n v="7008"/>
    <s v="CA-2012-154823"/>
    <x v="1"/>
    <x v="291"/>
    <d v="2012-08-25T00:00:00"/>
    <s v="Standard Class"/>
    <s v="KN-16390"/>
    <s v="Katherine Nockton"/>
    <s v="Corporate"/>
    <s v="United States"/>
    <s v="Springfield"/>
    <s v="Ohio"/>
    <n v="45503"/>
    <s v="West"/>
    <s v="OFF-BI-10001098"/>
    <s v="Office Supplies"/>
    <s v="Binders"/>
    <s v="Acco D-Ring Binder w/DublLock"/>
    <n v="12.828000000000001"/>
    <n v="2"/>
    <n v="0.7"/>
    <n v="-8.9795999999999978"/>
  </r>
  <r>
    <n v="7009"/>
    <s v="CA-2012-154823"/>
    <x v="1"/>
    <x v="291"/>
    <d v="2012-08-25T00:00:00"/>
    <s v="Standard Class"/>
    <s v="KN-16390"/>
    <s v="Katherine Nockton"/>
    <s v="Corporate"/>
    <s v="United States"/>
    <s v="Springfield"/>
    <s v="Ohio"/>
    <n v="45503"/>
    <s v="We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2-154823"/>
    <x v="1"/>
    <x v="291"/>
    <d v="2012-08-25T00:00:00"/>
    <s v="Standard Class"/>
    <s v="KN-16390"/>
    <s v="Katherine Nockton"/>
    <s v="Corporate"/>
    <s v="United States"/>
    <s v="Springfield"/>
    <s v="Ohio"/>
    <n v="45503"/>
    <s v="We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1-135881"/>
    <x v="2"/>
    <x v="235"/>
    <d v="2011-05-27T00:00:00"/>
    <s v="Standard Class"/>
    <s v="GT-14710"/>
    <s v="Greg Tran"/>
    <s v="Consumer"/>
    <s v="United States"/>
    <s v="New York City"/>
    <s v="New York"/>
    <n v="10035"/>
    <s v="West"/>
    <s v="OFF-BI-10000829"/>
    <s v="Office Supplies"/>
    <s v="Binders"/>
    <s v="Avery Non-Stick Binders"/>
    <n v="17.96"/>
    <n v="5"/>
    <n v="0.2"/>
    <n v="5.8369999999999997"/>
  </r>
  <r>
    <n v="7012"/>
    <s v="US-2011-135881"/>
    <x v="2"/>
    <x v="235"/>
    <d v="2011-05-27T00:00:00"/>
    <s v="Standard Class"/>
    <s v="GT-14710"/>
    <s v="Greg Tran"/>
    <s v="Consumer"/>
    <s v="United States"/>
    <s v="New York City"/>
    <s v="New York"/>
    <n v="10035"/>
    <s v="West"/>
    <s v="OFF-SU-10003002"/>
    <s v="Office Supplies"/>
    <s v="Supplies"/>
    <s v="Letter Slitter"/>
    <n v="5.04"/>
    <n v="2"/>
    <n v="0"/>
    <n v="0.15120000000000022"/>
  </r>
  <r>
    <n v="7013"/>
    <s v="US-2011-135881"/>
    <x v="2"/>
    <x v="235"/>
    <d v="2011-05-27T00:00:00"/>
    <s v="Standard Class"/>
    <s v="GT-14710"/>
    <s v="Greg Tran"/>
    <s v="Consumer"/>
    <s v="United States"/>
    <s v="New York City"/>
    <s v="New York"/>
    <n v="10035"/>
    <s v="We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4-141201"/>
    <x v="3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1-114790"/>
    <x v="2"/>
    <x v="518"/>
    <d v="2011-03-13T00:00:00"/>
    <s v="Second Class"/>
    <s v="FM-14215"/>
    <s v="Filia McAdams"/>
    <s v="Corporate"/>
    <s v="United States"/>
    <s v="Richmond"/>
    <s v="Kentucky"/>
    <n v="40475"/>
    <s v="West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1-114790"/>
    <x v="2"/>
    <x v="518"/>
    <d v="2011-03-13T00:00:00"/>
    <s v="Second Class"/>
    <s v="FM-14215"/>
    <s v="Filia McAdams"/>
    <s v="Corporate"/>
    <s v="United States"/>
    <s v="Richmond"/>
    <s v="Kentucky"/>
    <n v="40475"/>
    <s v="West"/>
    <s v="TEC-AC-10000710"/>
    <s v="Technology"/>
    <s v="Accessories"/>
    <s v="Maxell DVD-RAM Discs"/>
    <n v="32.96"/>
    <n v="2"/>
    <n v="0"/>
    <n v="14.172800000000002"/>
  </r>
  <r>
    <n v="7017"/>
    <s v="CA-2011-114790"/>
    <x v="2"/>
    <x v="518"/>
    <d v="2011-03-13T00:00:00"/>
    <s v="Second Class"/>
    <s v="FM-14215"/>
    <s v="Filia McAdams"/>
    <s v="Corporate"/>
    <s v="United States"/>
    <s v="Richmond"/>
    <s v="Kentucky"/>
    <n v="40475"/>
    <s v="West"/>
    <s v="TEC-PH-10000984"/>
    <s v="Technology"/>
    <s v="Phones"/>
    <s v="Panasonic KX-TG9471B"/>
    <n v="587.97"/>
    <n v="3"/>
    <n v="0"/>
    <n v="164.63160000000005"/>
  </r>
  <r>
    <n v="7018"/>
    <s v="CA-2011-114790"/>
    <x v="2"/>
    <x v="518"/>
    <d v="2011-03-13T00:00:00"/>
    <s v="Second Class"/>
    <s v="FM-14215"/>
    <s v="Filia McAdams"/>
    <s v="Corporate"/>
    <s v="United States"/>
    <s v="Richmond"/>
    <s v="Kentucky"/>
    <n v="40475"/>
    <s v="West"/>
    <s v="OFF-PA-10000213"/>
    <s v="Office Supplies"/>
    <s v="Paper"/>
    <s v="Xerox 198"/>
    <n v="14.940000000000001"/>
    <n v="3"/>
    <n v="0"/>
    <n v="7.0218000000000007"/>
  </r>
  <r>
    <n v="7019"/>
    <s v="US-2013-154256"/>
    <x v="0"/>
    <x v="661"/>
    <d v="2013-06-28T00:00:00"/>
    <s v="Second Class"/>
    <s v="SM-20005"/>
    <s v="Sally Matthias"/>
    <s v="Consumer"/>
    <s v="United States"/>
    <s v="New York City"/>
    <s v="New York"/>
    <n v="10035"/>
    <s v="West"/>
    <s v="OFF-LA-10003720"/>
    <s v="Office Supplies"/>
    <s v="Labels"/>
    <s v="Avery 487"/>
    <n v="25.83"/>
    <n v="7"/>
    <n v="0"/>
    <n v="12.1401"/>
  </r>
  <r>
    <n v="7020"/>
    <s v="CA-2011-124737"/>
    <x v="2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1-124737"/>
    <x v="2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1-124737"/>
    <x v="2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1-124737"/>
    <x v="2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1-124737"/>
    <x v="2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1-124737"/>
    <x v="2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4-101840"/>
    <x v="3"/>
    <x v="695"/>
    <d v="2014-02-13T00:00:00"/>
    <s v="Standard Class"/>
    <s v="SP-20545"/>
    <s v="Sibella Parks"/>
    <s v="Corporate"/>
    <s v="United States"/>
    <s v="New York City"/>
    <s v="New York"/>
    <n v="10024"/>
    <s v="West"/>
    <s v="TEC-PH-10002538"/>
    <s v="Technology"/>
    <s v="Phones"/>
    <s v="Grandstream GXP1160 VoIP phone"/>
    <n v="227.45999999999998"/>
    <n v="6"/>
    <n v="0"/>
    <n v="65.963399999999979"/>
  </r>
  <r>
    <n v="7027"/>
    <s v="US-2014-101840"/>
    <x v="3"/>
    <x v="695"/>
    <d v="2014-02-13T00:00:00"/>
    <s v="Standard Class"/>
    <s v="SP-20545"/>
    <s v="Sibella Parks"/>
    <s v="Corporate"/>
    <s v="United States"/>
    <s v="New York City"/>
    <s v="New York"/>
    <n v="10024"/>
    <s v="We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4-131653"/>
    <x v="3"/>
    <x v="926"/>
    <d v="2014-02-06T00:00:00"/>
    <s v="Standard Class"/>
    <s v="RD-19585"/>
    <s v="Rob Dowd"/>
    <s v="Consumer"/>
    <s v="United States"/>
    <s v="New York City"/>
    <s v="New York"/>
    <n v="10011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3-157840"/>
    <x v="0"/>
    <x v="887"/>
    <d v="2013-12-24T00:00:00"/>
    <s v="Second Class"/>
    <s v="MC-17575"/>
    <s v="Matt Collins"/>
    <s v="Consumer"/>
    <s v="United States"/>
    <s v="Fremont"/>
    <s v="Nebraska"/>
    <n v="68025"/>
    <s v="West"/>
    <s v="OFF-PA-10003673"/>
    <s v="Office Supplies"/>
    <s v="Paper"/>
    <s v="Strathmore Photo Mount Cards"/>
    <n v="33.9"/>
    <n v="5"/>
    <n v="0"/>
    <n v="15.593999999999999"/>
  </r>
  <r>
    <n v="7030"/>
    <s v="CA-2013-145548"/>
    <x v="0"/>
    <x v="583"/>
    <d v="2013-11-17T00:00:00"/>
    <s v="Standard Class"/>
    <s v="EB-13750"/>
    <s v="Edward Becker"/>
    <s v="Corporate"/>
    <s v="United States"/>
    <s v="New York City"/>
    <s v="New York"/>
    <n v="10011"/>
    <s v="West"/>
    <s v="OFF-ST-10002562"/>
    <s v="Office Supplies"/>
    <s v="Storage"/>
    <s v="Staples"/>
    <n v="28.14"/>
    <n v="3"/>
    <n v="0"/>
    <n v="7.8792000000000009"/>
  </r>
  <r>
    <n v="7031"/>
    <s v="CA-2013-145548"/>
    <x v="0"/>
    <x v="583"/>
    <d v="2013-11-17T00:00:00"/>
    <s v="Standard Class"/>
    <s v="EB-13750"/>
    <s v="Edward Becker"/>
    <s v="Corporate"/>
    <s v="United States"/>
    <s v="New York City"/>
    <s v="New York"/>
    <n v="10011"/>
    <s v="West"/>
    <s v="TEC-AC-10002305"/>
    <s v="Technology"/>
    <s v="Accessories"/>
    <s v="KeyTronic E03601U1 - Keyboard - Beige"/>
    <n v="36"/>
    <n v="2"/>
    <n v="0"/>
    <n v="6.4799999999999969"/>
  </r>
  <r>
    <n v="7032"/>
    <s v="CA-2013-145548"/>
    <x v="0"/>
    <x v="583"/>
    <d v="2013-11-17T00:00:00"/>
    <s v="Standard Class"/>
    <s v="EB-13750"/>
    <s v="Edward Becker"/>
    <s v="Corporate"/>
    <s v="United States"/>
    <s v="New York City"/>
    <s v="New York"/>
    <n v="10011"/>
    <s v="West"/>
    <s v="OFF-AR-10003373"/>
    <s v="Office Supplies"/>
    <s v="Art"/>
    <s v="Boston School Pro Electric Pencil Sharpener, 1670"/>
    <n v="92.94"/>
    <n v="3"/>
    <n v="0"/>
    <n v="25.093799999999998"/>
  </r>
  <r>
    <n v="7033"/>
    <s v="CA-2013-145548"/>
    <x v="0"/>
    <x v="583"/>
    <d v="2013-11-17T00:00:00"/>
    <s v="Standard Class"/>
    <s v="EB-13750"/>
    <s v="Edward Becker"/>
    <s v="Corporate"/>
    <s v="United States"/>
    <s v="New York City"/>
    <s v="New York"/>
    <n v="10011"/>
    <s v="We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3-145548"/>
    <x v="0"/>
    <x v="583"/>
    <d v="2013-11-17T00:00:00"/>
    <s v="Standard Class"/>
    <s v="EB-13750"/>
    <s v="Edward Becker"/>
    <s v="Corporate"/>
    <s v="United States"/>
    <s v="New York City"/>
    <s v="New York"/>
    <n v="10011"/>
    <s v="We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3-145548"/>
    <x v="0"/>
    <x v="583"/>
    <d v="2013-11-17T00:00:00"/>
    <s v="Standard Class"/>
    <s v="EB-13750"/>
    <s v="Edward Becker"/>
    <s v="Corporate"/>
    <s v="United States"/>
    <s v="New York City"/>
    <s v="New York"/>
    <n v="10011"/>
    <s v="We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4-119494"/>
    <x v="3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1-124618"/>
    <x v="2"/>
    <x v="1073"/>
    <d v="2011-05-04T00:00:00"/>
    <s v="Second Class"/>
    <s v="CS-11860"/>
    <s v="Cari Schnelling"/>
    <s v="Consumer"/>
    <s v="United States"/>
    <s v="Lakeland"/>
    <s v="Florida"/>
    <n v="33801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4-161970"/>
    <x v="3"/>
    <x v="585"/>
    <d v="2014-09-28T00:00:00"/>
    <s v="Standard Class"/>
    <s v="PB-19105"/>
    <s v="Peter Bühler"/>
    <s v="Consumer"/>
    <s v="United States"/>
    <s v="Smyrna"/>
    <s v="Georgia"/>
    <n v="30080"/>
    <s v="West"/>
    <s v="OFF-PA-10004255"/>
    <s v="Office Supplies"/>
    <s v="Paper"/>
    <s v="Xerox 219"/>
    <n v="12.96"/>
    <n v="2"/>
    <n v="0"/>
    <n v="6.2208000000000006"/>
  </r>
  <r>
    <n v="7039"/>
    <s v="CA-2014-161970"/>
    <x v="3"/>
    <x v="585"/>
    <d v="2014-09-28T00:00:00"/>
    <s v="Standard Class"/>
    <s v="PB-19105"/>
    <s v="Peter Bühler"/>
    <s v="Consumer"/>
    <s v="United States"/>
    <s v="Smyrna"/>
    <s v="Georgia"/>
    <n v="30080"/>
    <s v="West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4-103443"/>
    <x v="3"/>
    <x v="94"/>
    <d v="2014-12-24T00:00:00"/>
    <s v="Standard Class"/>
    <s v="AT-10735"/>
    <s v="Annie Thurman"/>
    <s v="Consumer"/>
    <s v="United States"/>
    <s v="New York City"/>
    <s v="New York"/>
    <n v="10009"/>
    <s v="West"/>
    <s v="OFF-ST-10002276"/>
    <s v="Office Supplies"/>
    <s v="Storage"/>
    <s v="Safco Steel Mobile File Cart"/>
    <n v="166.72"/>
    <n v="2"/>
    <n v="0"/>
    <n v="41.680000000000007"/>
  </r>
  <r>
    <n v="7041"/>
    <s v="CA-2014-103443"/>
    <x v="3"/>
    <x v="94"/>
    <d v="2014-12-24T00:00:00"/>
    <s v="Standard Class"/>
    <s v="AT-10735"/>
    <s v="Annie Thurman"/>
    <s v="Consumer"/>
    <s v="United States"/>
    <s v="New York City"/>
    <s v="New York"/>
    <n v="10009"/>
    <s v="West"/>
    <s v="OFF-BI-10001617"/>
    <s v="Office Supplies"/>
    <s v="Binders"/>
    <s v="GBC Wire Binding Combs"/>
    <n v="24.816000000000003"/>
    <n v="3"/>
    <n v="0.2"/>
    <n v="8.3753999999999991"/>
  </r>
  <r>
    <n v="7042"/>
    <s v="CA-2014-103443"/>
    <x v="3"/>
    <x v="94"/>
    <d v="2014-12-24T00:00:00"/>
    <s v="Standard Class"/>
    <s v="AT-10735"/>
    <s v="Annie Thurman"/>
    <s v="Consumer"/>
    <s v="United States"/>
    <s v="New York City"/>
    <s v="New York"/>
    <n v="10009"/>
    <s v="West"/>
    <s v="FUR-FU-10000308"/>
    <s v="Furniture"/>
    <s v="Furnishings"/>
    <s v="Deflect-o Glass Clear Studded Chair Mats"/>
    <n v="124.36"/>
    <n v="2"/>
    <n v="0"/>
    <n v="27.359200000000001"/>
  </r>
  <r>
    <n v="7043"/>
    <s v="US-2014-165358"/>
    <x v="3"/>
    <x v="930"/>
    <d v="2014-07-24T00:00:00"/>
    <s v="Standard Class"/>
    <s v="SV-20365"/>
    <s v="Seth Vernon"/>
    <s v="Consumer"/>
    <s v="United States"/>
    <s v="Philadelphia"/>
    <s v="Pennsylvania"/>
    <n v="19134"/>
    <s v="West"/>
    <s v="TEC-CO-10001943"/>
    <s v="Technology"/>
    <s v="Copiers"/>
    <s v="Canon PC-428 Personal Copier"/>
    <n v="599.97"/>
    <n v="5"/>
    <n v="0.4"/>
    <n v="69.996499999999969"/>
  </r>
  <r>
    <n v="7044"/>
    <s v="US-2014-165358"/>
    <x v="3"/>
    <x v="930"/>
    <d v="2014-07-24T00:00:00"/>
    <s v="Standard Class"/>
    <s v="SV-20365"/>
    <s v="Seth Vernon"/>
    <s v="Consumer"/>
    <s v="United States"/>
    <s v="Philadelphia"/>
    <s v="Pennsylvania"/>
    <n v="19134"/>
    <s v="West"/>
    <s v="FUR-CH-10002647"/>
    <s v="Furniture"/>
    <s v="Chairs"/>
    <s v="Situations Contoured Folding Chairs, 4/Set"/>
    <n v="198.744"/>
    <n v="4"/>
    <n v="0.3"/>
    <n v="-14.195999999999984"/>
  </r>
  <r>
    <n v="7045"/>
    <s v="US-2014-165358"/>
    <x v="3"/>
    <x v="930"/>
    <d v="2014-07-24T00:00:00"/>
    <s v="Standard Class"/>
    <s v="SV-20365"/>
    <s v="Seth Vernon"/>
    <s v="Consumer"/>
    <s v="United States"/>
    <s v="Philadelphia"/>
    <s v="Pennsylvania"/>
    <n v="19134"/>
    <s v="West"/>
    <s v="OFF-SU-10004768"/>
    <s v="Office Supplies"/>
    <s v="Supplies"/>
    <s v="Acme Kleencut Forged Steel Scissors"/>
    <n v="9.1840000000000011"/>
    <n v="2"/>
    <n v="0.2"/>
    <n v="1.1479999999999988"/>
  </r>
  <r>
    <n v="7046"/>
    <s v="CA-2013-160136"/>
    <x v="0"/>
    <x v="54"/>
    <d v="2013-11-10T00:00:00"/>
    <s v="Standard Class"/>
    <s v="PJ-18835"/>
    <s v="Patrick Jones"/>
    <s v="Corporate"/>
    <s v="United States"/>
    <s v="Dallas"/>
    <s v="Texas"/>
    <n v="75217"/>
    <s v="West"/>
    <s v="OFF-PA-10002160"/>
    <s v="Office Supplies"/>
    <s v="Paper"/>
    <s v="Xerox 1978"/>
    <n v="9.2480000000000011"/>
    <n v="2"/>
    <n v="0.2"/>
    <n v="3.3524000000000003"/>
  </r>
  <r>
    <n v="7047"/>
    <s v="CA-2011-150581"/>
    <x v="2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1-150581"/>
    <x v="2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3-119515"/>
    <x v="0"/>
    <x v="1041"/>
    <d v="2013-08-17T00:00:00"/>
    <s v="First Class"/>
    <s v="TR-21325"/>
    <s v="Toby Ritter"/>
    <s v="Consumer"/>
    <s v="United States"/>
    <s v="Nashville"/>
    <s v="Tennessee"/>
    <n v="37211"/>
    <s v="West"/>
    <s v="OFF-PA-10000552"/>
    <s v="Office Supplies"/>
    <s v="Paper"/>
    <s v="Xerox 200"/>
    <n v="15.552000000000003"/>
    <n v="3"/>
    <n v="0.2"/>
    <n v="5.4432"/>
  </r>
  <r>
    <n v="7050"/>
    <s v="CA-2011-141355"/>
    <x v="2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3-165330"/>
    <x v="0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2-132633"/>
    <x v="1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3-157742"/>
    <x v="0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4-127712"/>
    <x v="3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4-169474"/>
    <x v="3"/>
    <x v="1144"/>
    <d v="2014-02-10T00:00:00"/>
    <s v="Standard Class"/>
    <s v="JF-15355"/>
    <s v="Jay Fein"/>
    <s v="Consumer"/>
    <s v="United States"/>
    <s v="Rochester"/>
    <s v="New York"/>
    <n v="14609"/>
    <s v="West"/>
    <s v="OFF-AP-10003971"/>
    <s v="Office Supplies"/>
    <s v="Appliances"/>
    <s v="Belkin 6 Outlet Metallic Surge Strip"/>
    <n v="32.67"/>
    <n v="3"/>
    <n v="0"/>
    <n v="8.4942000000000011"/>
  </r>
  <r>
    <n v="7066"/>
    <s v="CA-2011-106726"/>
    <x v="2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3-147473"/>
    <x v="0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3-114209"/>
    <x v="0"/>
    <x v="206"/>
    <d v="2013-05-27T00:00:00"/>
    <s v="Standard Class"/>
    <s v="AS-10285"/>
    <s v="Alejandro Savely"/>
    <s v="Corporate"/>
    <s v="United States"/>
    <s v="Dallas"/>
    <s v="Texas"/>
    <n v="75081"/>
    <s v="West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3-114209"/>
    <x v="0"/>
    <x v="206"/>
    <d v="2013-05-27T00:00:00"/>
    <s v="Standard Class"/>
    <s v="AS-10285"/>
    <s v="Alejandro Savely"/>
    <s v="Corporate"/>
    <s v="United States"/>
    <s v="Dallas"/>
    <s v="Texas"/>
    <n v="75081"/>
    <s v="West"/>
    <s v="OFF-PA-10003591"/>
    <s v="Office Supplies"/>
    <s v="Paper"/>
    <s v="Southworth 100% Cotton The Best Paper"/>
    <n v="82.656000000000006"/>
    <n v="9"/>
    <n v="0.2"/>
    <n v="30.996000000000002"/>
  </r>
  <r>
    <n v="7070"/>
    <s v="CA-2011-141901"/>
    <x v="2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3-164490"/>
    <x v="0"/>
    <x v="64"/>
    <d v="2013-09-11T00:00:00"/>
    <s v="Second Class"/>
    <s v="SU-20665"/>
    <s v="Stephanie Ulpright"/>
    <s v="Home Office"/>
    <s v="United States"/>
    <s v="Chicago"/>
    <s v="Illinois"/>
    <n v="60653"/>
    <s v="West"/>
    <s v="OFF-PA-10004971"/>
    <s v="Office Supplies"/>
    <s v="Paper"/>
    <s v="Xerox 196"/>
    <n v="9.2480000000000011"/>
    <n v="2"/>
    <n v="0.2"/>
    <n v="3.3524000000000003"/>
  </r>
  <r>
    <n v="7072"/>
    <s v="CA-2013-112256"/>
    <x v="0"/>
    <x v="310"/>
    <d v="2013-07-29T00:00:00"/>
    <s v="Standard Class"/>
    <s v="CK-12205"/>
    <s v="Chloris Kastensmidt"/>
    <s v="Consumer"/>
    <s v="United States"/>
    <s v="Mcallen"/>
    <s v="Texas"/>
    <n v="78501"/>
    <s v="West"/>
    <s v="OFF-AR-10001216"/>
    <s v="Office Supplies"/>
    <s v="Art"/>
    <s v="Newell 339"/>
    <n v="4.4479999999999995"/>
    <n v="2"/>
    <n v="0.2"/>
    <n v="0.3335999999999999"/>
  </r>
  <r>
    <n v="7073"/>
    <s v="CA-2013-112256"/>
    <x v="0"/>
    <x v="310"/>
    <d v="2013-07-29T00:00:00"/>
    <s v="Standard Class"/>
    <s v="CK-12205"/>
    <s v="Chloris Kastensmidt"/>
    <s v="Consumer"/>
    <s v="United States"/>
    <s v="Mcallen"/>
    <s v="Texas"/>
    <n v="78501"/>
    <s v="West"/>
    <s v="OFF-PA-10004355"/>
    <s v="Office Supplies"/>
    <s v="Paper"/>
    <s v="Xerox 231"/>
    <n v="5.1840000000000011"/>
    <n v="1"/>
    <n v="0.2"/>
    <n v="1.8144"/>
  </r>
  <r>
    <n v="7074"/>
    <s v="CA-2013-112256"/>
    <x v="0"/>
    <x v="310"/>
    <d v="2013-07-29T00:00:00"/>
    <s v="Standard Class"/>
    <s v="CK-12205"/>
    <s v="Chloris Kastensmidt"/>
    <s v="Consumer"/>
    <s v="United States"/>
    <s v="Mcallen"/>
    <s v="Texas"/>
    <n v="78501"/>
    <s v="West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3-112256"/>
    <x v="0"/>
    <x v="310"/>
    <d v="2013-07-29T00:00:00"/>
    <s v="Standard Class"/>
    <s v="CK-12205"/>
    <s v="Chloris Kastensmidt"/>
    <s v="Consumer"/>
    <s v="United States"/>
    <s v="Mcallen"/>
    <s v="Texas"/>
    <n v="78501"/>
    <s v="West"/>
    <s v="OFF-BI-10004364"/>
    <s v="Office Supplies"/>
    <s v="Binders"/>
    <s v="Storex Dura Pro Binders"/>
    <n v="4.7519999999999989"/>
    <n v="4"/>
    <n v="0.8"/>
    <n v="-8.3160000000000025"/>
  </r>
  <r>
    <n v="7076"/>
    <s v="CA-2013-112256"/>
    <x v="0"/>
    <x v="310"/>
    <d v="2013-07-29T00:00:00"/>
    <s v="Standard Class"/>
    <s v="CK-12205"/>
    <s v="Chloris Kastensmidt"/>
    <s v="Consumer"/>
    <s v="United States"/>
    <s v="Mcallen"/>
    <s v="Texas"/>
    <n v="78501"/>
    <s v="West"/>
    <s v="OFF-SU-10001165"/>
    <s v="Office Supplies"/>
    <s v="Supplies"/>
    <s v="Acme Elite Stainless Steel Scissors"/>
    <n v="13.344000000000001"/>
    <n v="2"/>
    <n v="0.2"/>
    <n v="1.0007999999999999"/>
  </r>
  <r>
    <n v="7077"/>
    <s v="CA-2013-167416"/>
    <x v="0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3-106950"/>
    <x v="0"/>
    <x v="476"/>
    <d v="2013-09-07T00:00:00"/>
    <s v="Standard Class"/>
    <s v="JE-15715"/>
    <s v="Joe Elijah"/>
    <s v="Consumer"/>
    <s v="United States"/>
    <s v="Charlotte"/>
    <s v="North Carolina"/>
    <n v="28205"/>
    <s v="West"/>
    <s v="OFF-BI-10000014"/>
    <s v="Office Supplies"/>
    <s v="Binders"/>
    <s v="Heavy-Duty E-Z-D Binders"/>
    <n v="22.911000000000005"/>
    <n v="7"/>
    <n v="0.7"/>
    <n v="-17.565099999999994"/>
  </r>
  <r>
    <n v="7079"/>
    <s v="CA-2013-106950"/>
    <x v="0"/>
    <x v="476"/>
    <d v="2013-09-07T00:00:00"/>
    <s v="Standard Class"/>
    <s v="JE-15715"/>
    <s v="Joe Elijah"/>
    <s v="Consumer"/>
    <s v="United States"/>
    <s v="Charlotte"/>
    <s v="North Carolina"/>
    <n v="28205"/>
    <s v="West"/>
    <s v="OFF-AP-10000159"/>
    <s v="Office Supplies"/>
    <s v="Appliances"/>
    <s v="Belkin F9M820V08 8 Outlet Surge"/>
    <n v="309.45600000000002"/>
    <n v="9"/>
    <n v="0.2"/>
    <n v="34.813799999999944"/>
  </r>
  <r>
    <n v="7080"/>
    <s v="CA-2013-106950"/>
    <x v="0"/>
    <x v="476"/>
    <d v="2013-09-07T00:00:00"/>
    <s v="Standard Class"/>
    <s v="JE-15715"/>
    <s v="Joe Elijah"/>
    <s v="Consumer"/>
    <s v="United States"/>
    <s v="Charlotte"/>
    <s v="North Carolina"/>
    <n v="28205"/>
    <s v="West"/>
    <s v="OFF-AR-10003560"/>
    <s v="Office Supplies"/>
    <s v="Art"/>
    <s v="Zebra Zazzle Fluorescent Highlighters"/>
    <n v="19.456000000000003"/>
    <n v="4"/>
    <n v="0.2"/>
    <n v="3.4047999999999981"/>
  </r>
  <r>
    <n v="7081"/>
    <s v="CA-2013-106950"/>
    <x v="0"/>
    <x v="476"/>
    <d v="2013-09-07T00:00:00"/>
    <s v="Standard Class"/>
    <s v="JE-15715"/>
    <s v="Joe Elijah"/>
    <s v="Consumer"/>
    <s v="United States"/>
    <s v="Charlotte"/>
    <s v="North Carolina"/>
    <n v="28205"/>
    <s v="West"/>
    <s v="FUR-TA-10001768"/>
    <s v="Furniture"/>
    <s v="Tables"/>
    <s v="Hon Racetrack Conference Tables"/>
    <n v="472.51800000000003"/>
    <n v="3"/>
    <n v="0.4"/>
    <n v="-149.63070000000005"/>
  </r>
  <r>
    <n v="7082"/>
    <s v="CA-2013-106950"/>
    <x v="0"/>
    <x v="476"/>
    <d v="2013-09-07T00:00:00"/>
    <s v="Standard Class"/>
    <s v="JE-15715"/>
    <s v="Joe Elijah"/>
    <s v="Consumer"/>
    <s v="United States"/>
    <s v="Charlotte"/>
    <s v="North Carolina"/>
    <n v="28205"/>
    <s v="West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3-106950"/>
    <x v="0"/>
    <x v="476"/>
    <d v="2013-09-07T00:00:00"/>
    <s v="Standard Class"/>
    <s v="JE-15715"/>
    <s v="Joe Elijah"/>
    <s v="Consumer"/>
    <s v="United States"/>
    <s v="Charlotte"/>
    <s v="North Carolina"/>
    <n v="28205"/>
    <s v="West"/>
    <s v="OFF-BI-10003166"/>
    <s v="Office Supplies"/>
    <s v="Binders"/>
    <s v="GBC Plasticlear Binding Covers"/>
    <n v="17.220000000000006"/>
    <n v="5"/>
    <n v="0.7"/>
    <n v="-12.628"/>
  </r>
  <r>
    <n v="7084"/>
    <s v="CA-2014-118724"/>
    <x v="3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4-118724"/>
    <x v="3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4-112004"/>
    <x v="3"/>
    <x v="145"/>
    <d v="2014-09-29T00:00:00"/>
    <s v="First Class"/>
    <s v="AH-10075"/>
    <s v="Adam Hart"/>
    <s v="Corporate"/>
    <s v="United States"/>
    <s v="Chester"/>
    <s v="Pennsylvania"/>
    <n v="19013"/>
    <s v="West"/>
    <s v="OFF-BI-10003476"/>
    <s v="Office Supplies"/>
    <s v="Binders"/>
    <s v="Avery Metallic Poly Binders"/>
    <n v="8.5950000000000024"/>
    <n v="5"/>
    <n v="0.7"/>
    <n v="-6.3030000000000008"/>
  </r>
  <r>
    <n v="7087"/>
    <s v="CA-2014-112004"/>
    <x v="3"/>
    <x v="145"/>
    <d v="2014-09-29T00:00:00"/>
    <s v="First Class"/>
    <s v="AH-10075"/>
    <s v="Adam Hart"/>
    <s v="Corporate"/>
    <s v="United States"/>
    <s v="Chester"/>
    <s v="Pennsylvania"/>
    <n v="19013"/>
    <s v="We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4-143175"/>
    <x v="3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2-105844"/>
    <x v="1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4-118864"/>
    <x v="3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2-119480"/>
    <x v="1"/>
    <x v="1145"/>
    <d v="2012-01-13T00:00:00"/>
    <s v="Standard Class"/>
    <s v="CC-12685"/>
    <s v="Craig Carroll"/>
    <s v="Consumer"/>
    <s v="United States"/>
    <s v="Henderson"/>
    <s v="Kentucky"/>
    <n v="42420"/>
    <s v="West"/>
    <s v="OFF-PA-10000474"/>
    <s v="Office Supplies"/>
    <s v="Paper"/>
    <s v="Staples"/>
    <n v="106.32"/>
    <n v="3"/>
    <n v="0"/>
    <n v="49.970399999999991"/>
  </r>
  <r>
    <n v="7092"/>
    <s v="CA-2012-119480"/>
    <x v="1"/>
    <x v="1145"/>
    <d v="2012-01-13T00:00:00"/>
    <s v="Standard Class"/>
    <s v="CC-12685"/>
    <s v="Craig Carroll"/>
    <s v="Consumer"/>
    <s v="United States"/>
    <s v="Henderson"/>
    <s v="Kentucky"/>
    <n v="42420"/>
    <s v="West"/>
    <s v="OFF-AP-10001205"/>
    <s v="Office Supplies"/>
    <s v="Appliances"/>
    <s v="Belkin 5 Outlet SurgeMaster Power Centers"/>
    <n v="163.44"/>
    <n v="3"/>
    <n v="0"/>
    <n v="45.763200000000012"/>
  </r>
  <r>
    <n v="7093"/>
    <s v="CA-2012-119480"/>
    <x v="1"/>
    <x v="1145"/>
    <d v="2012-01-13T00:00:00"/>
    <s v="Standard Class"/>
    <s v="CC-12685"/>
    <s v="Craig Carroll"/>
    <s v="Consumer"/>
    <s v="United States"/>
    <s v="Henderson"/>
    <s v="Kentucky"/>
    <n v="42420"/>
    <s v="West"/>
    <s v="OFF-AR-10004691"/>
    <s v="Office Supplies"/>
    <s v="Art"/>
    <s v="Boston 1730 StandUp Electric Pencil Sharpener"/>
    <n v="42.76"/>
    <n v="2"/>
    <n v="0"/>
    <n v="11.117599999999999"/>
  </r>
  <r>
    <n v="7094"/>
    <s v="CA-2012-119480"/>
    <x v="1"/>
    <x v="1145"/>
    <d v="2012-01-13T00:00:00"/>
    <s v="Standard Class"/>
    <s v="CC-12685"/>
    <s v="Craig Carroll"/>
    <s v="Consumer"/>
    <s v="United States"/>
    <s v="Henderson"/>
    <s v="Kentucky"/>
    <n v="42420"/>
    <s v="West"/>
    <s v="OFF-PA-10004996"/>
    <s v="Office Supplies"/>
    <s v="Paper"/>
    <s v="Speediset Carbonless Redi-Letter 7&quot; x 8 1/2&quot;"/>
    <n v="51.550000000000004"/>
    <n v="5"/>
    <n v="0"/>
    <n v="24.2285"/>
  </r>
  <r>
    <n v="7095"/>
    <s v="US-2012-153374"/>
    <x v="1"/>
    <x v="97"/>
    <d v="2012-02-13T00:00:00"/>
    <s v="Second Class"/>
    <s v="JF-15565"/>
    <s v="Jill Fjeld"/>
    <s v="Consumer"/>
    <s v="United States"/>
    <s v="Decatur"/>
    <s v="Illinois"/>
    <n v="62521"/>
    <s v="West"/>
    <s v="TEC-AC-10001908"/>
    <s v="Technology"/>
    <s v="Accessories"/>
    <s v="Logitech Wireless Headset h800"/>
    <n v="479.952"/>
    <n v="6"/>
    <n v="0.2"/>
    <n v="89.990999999999985"/>
  </r>
  <r>
    <n v="7096"/>
    <s v="CA-2013-101980"/>
    <x v="0"/>
    <x v="1146"/>
    <d v="2013-08-21T00:00:00"/>
    <s v="First Class"/>
    <s v="RP-19390"/>
    <s v="Resi Pölking"/>
    <s v="Consumer"/>
    <s v="United States"/>
    <s v="New York City"/>
    <s v="New York"/>
    <n v="10009"/>
    <s v="West"/>
    <s v="OFF-BI-10000666"/>
    <s v="Office Supplies"/>
    <s v="Binders"/>
    <s v="Surelock Post Binders"/>
    <n v="146.68799999999999"/>
    <n v="6"/>
    <n v="0.2"/>
    <n v="55.007999999999996"/>
  </r>
  <r>
    <n v="7097"/>
    <s v="CA-2013-101980"/>
    <x v="0"/>
    <x v="1146"/>
    <d v="2013-08-21T00:00:00"/>
    <s v="First Class"/>
    <s v="RP-19390"/>
    <s v="Resi Pölking"/>
    <s v="Consumer"/>
    <s v="United States"/>
    <s v="New York City"/>
    <s v="New York"/>
    <n v="1000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3-101980"/>
    <x v="0"/>
    <x v="1146"/>
    <d v="2013-08-21T00:00:00"/>
    <s v="First Class"/>
    <s v="RP-19390"/>
    <s v="Resi Pölking"/>
    <s v="Consumer"/>
    <s v="United States"/>
    <s v="New York City"/>
    <s v="New York"/>
    <n v="10009"/>
    <s v="West"/>
    <s v="OFF-BI-10003429"/>
    <s v="Office Supplies"/>
    <s v="Binders"/>
    <s v="Cardinal HOLDit! Binder Insert Strips,Extra Strips"/>
    <n v="25.32"/>
    <n v="5"/>
    <n v="0.2"/>
    <n v="9.1785000000000014"/>
  </r>
  <r>
    <n v="7099"/>
    <s v="CA-2014-144596"/>
    <x v="3"/>
    <x v="44"/>
    <d v="2014-11-11T00:00:00"/>
    <s v="Standard Class"/>
    <s v="CD-11980"/>
    <s v="Carol Darley"/>
    <s v="Consumer"/>
    <s v="United States"/>
    <s v="New York City"/>
    <s v="New York"/>
    <n v="10011"/>
    <s v="West"/>
    <s v="OFF-PA-10003302"/>
    <s v="Office Supplies"/>
    <s v="Paper"/>
    <s v="Xerox 1906"/>
    <n v="318.95999999999998"/>
    <n v="9"/>
    <n v="0"/>
    <n v="149.91119999999998"/>
  </r>
  <r>
    <n v="7100"/>
    <s v="CA-2012-124933"/>
    <x v="1"/>
    <x v="207"/>
    <d v="2012-12-30T00:00:00"/>
    <s v="Second Class"/>
    <s v="DF-13135"/>
    <s v="David Flashing"/>
    <s v="Consumer"/>
    <s v="United States"/>
    <s v="New York City"/>
    <s v="New York"/>
    <n v="10009"/>
    <s v="West"/>
    <s v="OFF-PA-10003302"/>
    <s v="Office Supplies"/>
    <s v="Paper"/>
    <s v="Xerox 1906"/>
    <n v="212.64"/>
    <n v="6"/>
    <n v="0"/>
    <n v="99.940799999999982"/>
  </r>
  <r>
    <n v="7101"/>
    <s v="CA-2011-159625"/>
    <x v="2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s"/>
    <n v="23.472000000000001"/>
    <n v="3"/>
    <n v="0.2"/>
    <n v="8.8019999999999978"/>
  </r>
  <r>
    <n v="7102"/>
    <s v="CA-2013-144337"/>
    <x v="0"/>
    <x v="1147"/>
    <d v="2013-08-06T00:00:00"/>
    <s v="Second Class"/>
    <s v="SG-20890"/>
    <s v="Susan Gilcrest"/>
    <s v="Corporate"/>
    <s v="United States"/>
    <s v="Amarillo"/>
    <s v="Texas"/>
    <n v="79109"/>
    <s v="West"/>
    <s v="OFF-PA-10000249"/>
    <s v="Office Supplies"/>
    <s v="Paper"/>
    <s v="Staples"/>
    <n v="19.648"/>
    <n v="2"/>
    <n v="0.2"/>
    <n v="6.6311999999999989"/>
  </r>
  <r>
    <n v="7103"/>
    <s v="CA-2011-117478"/>
    <x v="2"/>
    <x v="158"/>
    <d v="2011-09-24T00:00:00"/>
    <s v="First Class"/>
    <s v="LH-16750"/>
    <s v="Larry Hughes"/>
    <s v="Consumer"/>
    <s v="United States"/>
    <s v="Philadelphia"/>
    <s v="Pennsylvania"/>
    <n v="19140"/>
    <s v="We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4-147410"/>
    <x v="3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4-128944"/>
    <x v="3"/>
    <x v="249"/>
    <d v="2014-06-22T00:00:00"/>
    <s v="Second Class"/>
    <s v="KH-16330"/>
    <s v="Katharine Harms"/>
    <s v="Corporate"/>
    <s v="United States"/>
    <s v="Newark"/>
    <s v="Ohio"/>
    <n v="43055"/>
    <s v="West"/>
    <s v="FUR-CH-10000785"/>
    <s v="Furniture"/>
    <s v="Chairs"/>
    <s v="Global Ergonomic Managers Chair"/>
    <n v="760.11599999999987"/>
    <n v="6"/>
    <n v="0.3"/>
    <n v="-43.435200000000009"/>
  </r>
  <r>
    <n v="7106"/>
    <s v="CA-2014-128944"/>
    <x v="3"/>
    <x v="249"/>
    <d v="2014-06-22T00:00:00"/>
    <s v="Second Class"/>
    <s v="KH-16330"/>
    <s v="Katharine Harms"/>
    <s v="Corporate"/>
    <s v="United States"/>
    <s v="Newark"/>
    <s v="Ohio"/>
    <n v="43055"/>
    <s v="West"/>
    <s v="FUR-FU-10004909"/>
    <s v="Furniture"/>
    <s v="Furnishings"/>
    <s v="Contemporary Wood/Metal Frame"/>
    <n v="38.784000000000006"/>
    <n v="3"/>
    <n v="0.2"/>
    <n v="7.2719999999999949"/>
  </r>
  <r>
    <n v="7107"/>
    <s v="CA-2014-128944"/>
    <x v="3"/>
    <x v="249"/>
    <d v="2014-06-22T00:00:00"/>
    <s v="Second Class"/>
    <s v="KH-16330"/>
    <s v="Katharine Harms"/>
    <s v="Corporate"/>
    <s v="United States"/>
    <s v="Newark"/>
    <s v="Ohio"/>
    <n v="43055"/>
    <s v="We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TEC-PH-10004774"/>
    <s v="Technology"/>
    <s v="Phones"/>
    <s v="Gear Head AU3700S Headset"/>
    <n v="25.98"/>
    <n v="2"/>
    <n v="0"/>
    <n v="0.77939999999999898"/>
  </r>
  <r>
    <n v="7109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OFF-AR-10004582"/>
    <s v="Office Supplies"/>
    <s v="Art"/>
    <s v="BIC Brite Liner Grip Highlighters"/>
    <n v="3.28"/>
    <n v="2"/>
    <n v="0"/>
    <n v="1.4759999999999998"/>
  </r>
  <r>
    <n v="7110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OFF-ST-10000991"/>
    <s v="Office Supplies"/>
    <s v="Storage"/>
    <s v="Space Solutions HD Industrial Steel Shelving."/>
    <n v="459.88"/>
    <n v="4"/>
    <n v="0"/>
    <n v="13.796400000000006"/>
  </r>
  <r>
    <n v="7111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OFF-SU-10002522"/>
    <s v="Office Supplies"/>
    <s v="Supplies"/>
    <s v="Acme Kleen Earth Office Shears"/>
    <n v="7.76"/>
    <n v="2"/>
    <n v="0"/>
    <n v="2.2503999999999991"/>
  </r>
  <r>
    <n v="7112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OFF-SU-10001218"/>
    <s v="Office Supplies"/>
    <s v="Supplies"/>
    <s v="Fiskars Softgrip Scissors"/>
    <n v="54.900000000000006"/>
    <n v="5"/>
    <n v="0"/>
    <n v="15.372000000000003"/>
  </r>
  <r>
    <n v="7114"/>
    <s v="CA-2013-109666"/>
    <x v="0"/>
    <x v="475"/>
    <d v="2013-04-27T00:00:00"/>
    <s v="Standard Class"/>
    <s v="KM-16720"/>
    <s v="Kunst Miller"/>
    <s v="Consumer"/>
    <s v="United States"/>
    <s v="New York City"/>
    <s v="New York"/>
    <n v="10035"/>
    <s v="We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3-102239"/>
    <x v="0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3-102239"/>
    <x v="0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1-143168"/>
    <x v="2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1-143168"/>
    <x v="2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4-104906"/>
    <x v="3"/>
    <x v="778"/>
    <d v="2014-02-18T00:00:00"/>
    <s v="Standard Class"/>
    <s v="JP-15460"/>
    <s v="Jennifer Patt"/>
    <s v="Corporate"/>
    <s v="United States"/>
    <s v="New York City"/>
    <s v="New York"/>
    <n v="10009"/>
    <s v="West"/>
    <s v="OFF-PA-10001184"/>
    <s v="Office Supplies"/>
    <s v="Paper"/>
    <s v="Xerox 1903"/>
    <n v="17.940000000000001"/>
    <n v="3"/>
    <n v="0"/>
    <n v="8.7906000000000013"/>
  </r>
  <r>
    <n v="7120"/>
    <s v="CA-2014-118122"/>
    <x v="3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1-147774"/>
    <x v="2"/>
    <x v="407"/>
    <d v="2011-01-27T00:00:00"/>
    <s v="Standard Class"/>
    <s v="MM-18280"/>
    <s v="Muhammed MacIntyre"/>
    <s v="Corporate"/>
    <s v="United States"/>
    <s v="Smyrna"/>
    <s v="Tennessee"/>
    <n v="37167"/>
    <s v="West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4-166926"/>
    <x v="3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4-166926"/>
    <x v="3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2-128013"/>
    <x v="1"/>
    <x v="101"/>
    <d v="2012-08-16T00:00:00"/>
    <s v="Standard Class"/>
    <s v="MF-18250"/>
    <s v="Monica Federle"/>
    <s v="Corporate"/>
    <s v="United States"/>
    <s v="New York City"/>
    <s v="New York"/>
    <n v="10035"/>
    <s v="West"/>
    <s v="FUR-FU-10000320"/>
    <s v="Furniture"/>
    <s v="Furnishings"/>
    <s v="OIC Stacking Trays"/>
    <n v="10.02"/>
    <n v="3"/>
    <n v="0"/>
    <n v="4.4088000000000012"/>
  </r>
  <r>
    <n v="7125"/>
    <s v="CA-2012-128013"/>
    <x v="1"/>
    <x v="101"/>
    <d v="2012-08-16T00:00:00"/>
    <s v="Standard Class"/>
    <s v="MF-18250"/>
    <s v="Monica Federle"/>
    <s v="Corporate"/>
    <s v="United States"/>
    <s v="New York City"/>
    <s v="New York"/>
    <n v="10035"/>
    <s v="West"/>
    <s v="OFF-PA-10001815"/>
    <s v="Office Supplies"/>
    <s v="Paper"/>
    <s v="Xerox 1885"/>
    <n v="144.12"/>
    <n v="3"/>
    <n v="0"/>
    <n v="69.177599999999984"/>
  </r>
  <r>
    <n v="7126"/>
    <s v="CA-2013-123176"/>
    <x v="0"/>
    <x v="720"/>
    <d v="2013-09-30T00:00:00"/>
    <s v="Second Class"/>
    <s v="JG-15160"/>
    <s v="James Galang"/>
    <s v="Consumer"/>
    <s v="United States"/>
    <s v="Atlanta"/>
    <s v="Georgia"/>
    <n v="30318"/>
    <s v="West"/>
    <s v="OFF-PA-10003971"/>
    <s v="Office Supplies"/>
    <s v="Paper"/>
    <s v="Xerox 1965"/>
    <n v="17.940000000000001"/>
    <n v="3"/>
    <n v="0"/>
    <n v="8.7906000000000013"/>
  </r>
  <r>
    <n v="7127"/>
    <s v="CA-2013-123176"/>
    <x v="0"/>
    <x v="720"/>
    <d v="2013-09-30T00:00:00"/>
    <s v="Second Class"/>
    <s v="JG-15160"/>
    <s v="James Galang"/>
    <s v="Consumer"/>
    <s v="United States"/>
    <s v="Atlanta"/>
    <s v="Georgia"/>
    <n v="30318"/>
    <s v="West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3-117541"/>
    <x v="0"/>
    <x v="696"/>
    <d v="2013-11-21T00:00:00"/>
    <s v="Standard Class"/>
    <s v="JM-16195"/>
    <s v="Justin MacKendrick"/>
    <s v="Consumer"/>
    <s v="United States"/>
    <s v="Newark"/>
    <s v="Delaware"/>
    <n v="19711"/>
    <s v="West"/>
    <s v="OFF-PA-10001609"/>
    <s v="Office Supplies"/>
    <s v="Paper"/>
    <s v="Tops Wirebound Message Log Books"/>
    <n v="16.45"/>
    <n v="5"/>
    <n v="0"/>
    <n v="7.5669999999999993"/>
  </r>
  <r>
    <n v="7129"/>
    <s v="US-2013-117541"/>
    <x v="0"/>
    <x v="696"/>
    <d v="2013-11-21T00:00:00"/>
    <s v="Standard Class"/>
    <s v="JM-16195"/>
    <s v="Justin MacKendrick"/>
    <s v="Consumer"/>
    <s v="United States"/>
    <s v="Newark"/>
    <s v="Delaware"/>
    <n v="19711"/>
    <s v="West"/>
    <s v="FUR-FU-10000550"/>
    <s v="Furniture"/>
    <s v="Furnishings"/>
    <s v="Stacking Trays by OIC"/>
    <n v="19.920000000000002"/>
    <n v="4"/>
    <n v="0"/>
    <n v="6.573599999999999"/>
  </r>
  <r>
    <n v="7130"/>
    <s v="CA-2013-166282"/>
    <x v="0"/>
    <x v="947"/>
    <d v="2013-04-23T00:00:00"/>
    <s v="Standard Class"/>
    <s v="PK-19075"/>
    <s v="Pete Kriz"/>
    <s v="Consumer"/>
    <s v="United States"/>
    <s v="Nashville"/>
    <s v="Tennessee"/>
    <n v="37211"/>
    <s v="West"/>
    <s v="TEC-AC-10004209"/>
    <s v="Technology"/>
    <s v="Accessories"/>
    <s v="Memorex Froggy Flash Drive 4 GB"/>
    <n v="35.167999999999999"/>
    <n v="4"/>
    <n v="0.2"/>
    <n v="8.3524000000000012"/>
  </r>
  <r>
    <n v="7131"/>
    <s v="CA-2013-166282"/>
    <x v="0"/>
    <x v="947"/>
    <d v="2013-04-23T00:00:00"/>
    <s v="Standard Class"/>
    <s v="PK-19075"/>
    <s v="Pete Kriz"/>
    <s v="Consumer"/>
    <s v="United States"/>
    <s v="Nashville"/>
    <s v="Tennessee"/>
    <n v="37211"/>
    <s v="West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4-141439"/>
    <x v="3"/>
    <x v="200"/>
    <d v="2014-12-02T00:00:00"/>
    <s v="Standard Class"/>
    <s v="TT-21460"/>
    <s v="Tonja Turnell"/>
    <s v="Home Office"/>
    <s v="United States"/>
    <s v="Richmond"/>
    <s v="Indiana"/>
    <n v="47374"/>
    <s v="West"/>
    <s v="FUR-TA-10001039"/>
    <s v="Furniture"/>
    <s v="Tables"/>
    <s v="KI Adjustable-Height Table"/>
    <n v="257.94"/>
    <n v="3"/>
    <n v="0"/>
    <n v="67.064400000000006"/>
  </r>
  <r>
    <n v="7133"/>
    <s v="CA-2014-141439"/>
    <x v="3"/>
    <x v="200"/>
    <d v="2014-12-02T00:00:00"/>
    <s v="Standard Class"/>
    <s v="TT-21460"/>
    <s v="Tonja Turnell"/>
    <s v="Home Office"/>
    <s v="United States"/>
    <s v="Richmond"/>
    <s v="Indiana"/>
    <n v="47374"/>
    <s v="West"/>
    <s v="TEC-PH-10002624"/>
    <s v="Technology"/>
    <s v="Phones"/>
    <s v="Samsung Galaxy S4 Mini"/>
    <n v="1879.96"/>
    <n v="4"/>
    <n v="0"/>
    <n v="545.18839999999977"/>
  </r>
  <r>
    <n v="7134"/>
    <s v="CA-2014-141439"/>
    <x v="3"/>
    <x v="200"/>
    <d v="2014-12-02T00:00:00"/>
    <s v="Standard Class"/>
    <s v="TT-21460"/>
    <s v="Tonja Turnell"/>
    <s v="Home Office"/>
    <s v="United States"/>
    <s v="Richmond"/>
    <s v="Indiana"/>
    <n v="47374"/>
    <s v="West"/>
    <s v="FUR-FU-10001473"/>
    <s v="Furniture"/>
    <s v="Furnishings"/>
    <s v="DAX Wood Document Frame"/>
    <n v="27.46"/>
    <n v="2"/>
    <n v="0"/>
    <n v="9.8856000000000002"/>
  </r>
  <r>
    <n v="7135"/>
    <s v="CA-2014-141439"/>
    <x v="3"/>
    <x v="200"/>
    <d v="2014-12-02T00:00:00"/>
    <s v="Standard Class"/>
    <s v="TT-21460"/>
    <s v="Tonja Turnell"/>
    <s v="Home Office"/>
    <s v="United States"/>
    <s v="Richmond"/>
    <s v="Indiana"/>
    <n v="47374"/>
    <s v="West"/>
    <s v="TEC-PH-10001819"/>
    <s v="Technology"/>
    <s v="Phones"/>
    <s v="Innergie mMini Combo Duo USB Travel Charging Kit"/>
    <n v="89.98"/>
    <n v="2"/>
    <n v="0"/>
    <n v="43.190399999999997"/>
  </r>
  <r>
    <n v="7136"/>
    <s v="CA-2014-141439"/>
    <x v="3"/>
    <x v="200"/>
    <d v="2014-12-02T00:00:00"/>
    <s v="Standard Class"/>
    <s v="TT-21460"/>
    <s v="Tonja Turnell"/>
    <s v="Home Office"/>
    <s v="United States"/>
    <s v="Richmond"/>
    <s v="Indiana"/>
    <n v="47374"/>
    <s v="West"/>
    <s v="FUR-CH-10004287"/>
    <s v="Furniture"/>
    <s v="Chairs"/>
    <s v="SAFCO Arco Folding Chair"/>
    <n v="828.59999999999991"/>
    <n v="3"/>
    <n v="0"/>
    <n v="240.29399999999995"/>
  </r>
  <r>
    <n v="7137"/>
    <s v="CA-2012-163965"/>
    <x v="1"/>
    <x v="312"/>
    <d v="2012-11-27T00:00:00"/>
    <s v="Standard Class"/>
    <s v="SS-20875"/>
    <s v="Sung Shariari"/>
    <s v="Consumer"/>
    <s v="United States"/>
    <s v="Miami"/>
    <s v="Florida"/>
    <n v="33180"/>
    <s v="West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2-163965"/>
    <x v="1"/>
    <x v="312"/>
    <d v="2012-11-27T00:00:00"/>
    <s v="Standard Class"/>
    <s v="SS-20875"/>
    <s v="Sung Shariari"/>
    <s v="Consumer"/>
    <s v="United States"/>
    <s v="Miami"/>
    <s v="Florida"/>
    <n v="33180"/>
    <s v="West"/>
    <s v="OFF-ST-10000918"/>
    <s v="Office Supplies"/>
    <s v="Storage"/>
    <s v="Crate-A-Files"/>
    <n v="17.440000000000001"/>
    <n v="2"/>
    <n v="0.2"/>
    <n v="1.3079999999999989"/>
  </r>
  <r>
    <n v="7139"/>
    <s v="CA-2012-163965"/>
    <x v="1"/>
    <x v="312"/>
    <d v="2012-11-27T00:00:00"/>
    <s v="Standard Class"/>
    <s v="SS-20875"/>
    <s v="Sung Shariari"/>
    <s v="Consumer"/>
    <s v="United States"/>
    <s v="Miami"/>
    <s v="Florida"/>
    <n v="33180"/>
    <s v="West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2-163965"/>
    <x v="1"/>
    <x v="312"/>
    <d v="2012-11-27T00:00:00"/>
    <s v="Standard Class"/>
    <s v="SS-20875"/>
    <s v="Sung Shariari"/>
    <s v="Consumer"/>
    <s v="United States"/>
    <s v="Miami"/>
    <s v="Florida"/>
    <n v="33180"/>
    <s v="West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4-128783"/>
    <x v="3"/>
    <x v="210"/>
    <d v="2014-09-08T00:00:00"/>
    <s v="Same Day"/>
    <s v="TG-21640"/>
    <s v="Trudy Glocke"/>
    <s v="Consumer"/>
    <s v="United States"/>
    <s v="Saint Charles"/>
    <s v="Missouri"/>
    <n v="63301"/>
    <s v="West"/>
    <s v="TEC-AC-10002473"/>
    <s v="Technology"/>
    <s v="Accessories"/>
    <s v="Maxell 4.7GB DVD-R"/>
    <n v="113.52"/>
    <n v="4"/>
    <n v="0"/>
    <n v="46.543199999999999"/>
  </r>
  <r>
    <n v="7142"/>
    <s v="CA-2014-128783"/>
    <x v="3"/>
    <x v="210"/>
    <d v="2014-09-08T00:00:00"/>
    <s v="Same Day"/>
    <s v="TG-21640"/>
    <s v="Trudy Glocke"/>
    <s v="Consumer"/>
    <s v="United States"/>
    <s v="Saint Charles"/>
    <s v="Missouri"/>
    <n v="63301"/>
    <s v="West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1-122217"/>
    <x v="2"/>
    <x v="156"/>
    <d v="2011-11-29T00:00:00"/>
    <s v="Standard Class"/>
    <s v="HP-14815"/>
    <s v="Harold Pawlan"/>
    <s v="Home Office"/>
    <s v="United States"/>
    <s v="Virginia Beach"/>
    <s v="Virginia"/>
    <n v="23464"/>
    <s v="West"/>
    <s v="FUR-FU-10002045"/>
    <s v="Furniture"/>
    <s v="Furnishings"/>
    <s v="Executive Impressions 14&quot;"/>
    <n v="111.15"/>
    <n v="5"/>
    <n v="0"/>
    <n v="48.906000000000006"/>
  </r>
  <r>
    <n v="7144"/>
    <s v="US-2014-141558"/>
    <x v="3"/>
    <x v="825"/>
    <d v="2014-03-17T00:00:00"/>
    <s v="Standard Class"/>
    <s v="MH-17290"/>
    <s v="Marc Harrigan"/>
    <s v="Home Office"/>
    <s v="United States"/>
    <s v="Philadelphia"/>
    <s v="Pennsylvania"/>
    <n v="19140"/>
    <s v="West"/>
    <s v="TEC-PH-10002555"/>
    <s v="Technology"/>
    <s v="Phones"/>
    <s v="Nortel Meridian M5316 Digital phone"/>
    <n v="776.84999999999991"/>
    <n v="5"/>
    <n v="0.4"/>
    <n v="-181.26499999999999"/>
  </r>
  <r>
    <n v="7145"/>
    <s v="US-2014-141558"/>
    <x v="3"/>
    <x v="825"/>
    <d v="2014-03-17T00:00:00"/>
    <s v="Standard Class"/>
    <s v="MH-17290"/>
    <s v="Marc Harrigan"/>
    <s v="Home Office"/>
    <s v="United States"/>
    <s v="Philadelphia"/>
    <s v="Pennsylvania"/>
    <n v="19140"/>
    <s v="We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4-141558"/>
    <x v="3"/>
    <x v="825"/>
    <d v="2014-03-17T00:00:00"/>
    <s v="Standard Class"/>
    <s v="MH-17290"/>
    <s v="Marc Harrigan"/>
    <s v="Home Office"/>
    <s v="United States"/>
    <s v="Philadelphia"/>
    <s v="Pennsylvania"/>
    <n v="19140"/>
    <s v="West"/>
    <s v="FUR-TA-10004086"/>
    <s v="Furniture"/>
    <s v="Tables"/>
    <s v="KI Adjustable-Height Table"/>
    <n v="154.76400000000001"/>
    <n v="3"/>
    <n v="0.4"/>
    <n v="-46.429200000000023"/>
  </r>
  <r>
    <n v="7147"/>
    <s v="US-2014-141558"/>
    <x v="3"/>
    <x v="825"/>
    <d v="2014-03-17T00:00:00"/>
    <s v="Standard Class"/>
    <s v="MH-17290"/>
    <s v="Marc Harrigan"/>
    <s v="Home Office"/>
    <s v="United States"/>
    <s v="Philadelphia"/>
    <s v="Pennsylvania"/>
    <n v="19140"/>
    <s v="West"/>
    <s v="OFF-ST-10004946"/>
    <s v="Office Supplies"/>
    <s v="Storage"/>
    <s v="Desktop 3-Pocket Hot File"/>
    <n v="43.28"/>
    <n v="1"/>
    <n v="0.2"/>
    <n v="3.2460000000000022"/>
  </r>
  <r>
    <n v="7148"/>
    <s v="CA-2013-139941"/>
    <x v="0"/>
    <x v="1"/>
    <d v="2013-06-18T00:00:00"/>
    <s v="Standard Class"/>
    <s v="CB-12415"/>
    <s v="Christy Brittain"/>
    <s v="Consumer"/>
    <s v="United States"/>
    <s v="Long Beach"/>
    <s v="New York"/>
    <n v="11561"/>
    <s v="West"/>
    <s v="OFF-PA-10000241"/>
    <s v="Office Supplies"/>
    <s v="Paper"/>
    <s v="IBM Multi-Purpose Copy Paper, 8 1/2 x 11&quot;, Case"/>
    <n v="92.94"/>
    <n v="3"/>
    <n v="0"/>
    <n v="41.822999999999993"/>
  </r>
  <r>
    <n v="7149"/>
    <s v="CA-2013-139941"/>
    <x v="0"/>
    <x v="1"/>
    <d v="2013-06-18T00:00:00"/>
    <s v="Standard Class"/>
    <s v="CB-12415"/>
    <s v="Christy Brittain"/>
    <s v="Consumer"/>
    <s v="United States"/>
    <s v="Long Beach"/>
    <s v="New York"/>
    <n v="11561"/>
    <s v="West"/>
    <s v="OFF-AP-10004036"/>
    <s v="Office Supplies"/>
    <s v="Appliances"/>
    <s v="Bionaire 99.97% HEPA Air Cleaner"/>
    <n v="52.56"/>
    <n v="3"/>
    <n v="0"/>
    <n v="18.396000000000001"/>
  </r>
  <r>
    <n v="7150"/>
    <s v="CA-2012-166583"/>
    <x v="1"/>
    <x v="153"/>
    <d v="2012-06-30T00:00:00"/>
    <s v="Standard Class"/>
    <s v="VD-21670"/>
    <s v="Valerie Dominguez"/>
    <s v="Consumer"/>
    <s v="United States"/>
    <s v="Houston"/>
    <s v="Texas"/>
    <n v="77070"/>
    <s v="West"/>
    <s v="TEC-PH-10001578"/>
    <s v="Technology"/>
    <s v="Phones"/>
    <s v="Polycom SoundStation2 EX Conference phone"/>
    <n v="971.88000000000011"/>
    <n v="3"/>
    <n v="0.2"/>
    <n v="109.33649999999994"/>
  </r>
  <r>
    <n v="7151"/>
    <s v="CA-2014-100412"/>
    <x v="3"/>
    <x v="66"/>
    <d v="2014-12-27T00:00:00"/>
    <s v="Standard Class"/>
    <s v="SR-20425"/>
    <s v="Sharelle Roach"/>
    <s v="Home Office"/>
    <s v="United States"/>
    <s v="Tuscaloosa"/>
    <s v="Alabama"/>
    <n v="35401"/>
    <s v="West"/>
    <s v="FUR-CH-10002647"/>
    <s v="Furniture"/>
    <s v="Chairs"/>
    <s v="Situations Contoured Folding Chairs, 4/Set"/>
    <n v="141.96"/>
    <n v="2"/>
    <n v="0"/>
    <n v="35.490000000000009"/>
  </r>
  <r>
    <n v="7152"/>
    <s v="CA-2014-142909"/>
    <x v="3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1-137911"/>
    <x v="2"/>
    <x v="1148"/>
    <d v="2011-10-15T00:00:00"/>
    <s v="Standard Class"/>
    <s v="BP-11095"/>
    <s v="Bart Pistole"/>
    <s v="Corporate"/>
    <s v="United States"/>
    <s v="Jacksonville"/>
    <s v="North Carolina"/>
    <n v="28540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2-106208"/>
    <x v="1"/>
    <x v="895"/>
    <d v="2012-12-15T00:00:00"/>
    <s v="Standard Class"/>
    <s v="JW-16075"/>
    <s v="Julia West"/>
    <s v="Consumer"/>
    <s v="United States"/>
    <s v="Chicago"/>
    <s v="Illinois"/>
    <n v="60610"/>
    <s v="West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2-136749"/>
    <x v="1"/>
    <x v="707"/>
    <d v="2012-12-27T00:00:00"/>
    <s v="Second Class"/>
    <s v="LH-16900"/>
    <s v="Lena Hernandez"/>
    <s v="Consumer"/>
    <s v="United States"/>
    <s v="Columbus"/>
    <s v="Georgia"/>
    <n v="31907"/>
    <s v="West"/>
    <s v="FUR-FU-10000747"/>
    <s v="Furniture"/>
    <s v="Furnishings"/>
    <s v="Tenex B1-RE Series Chair Mats for Low Pile Carpets"/>
    <n v="275.88"/>
    <n v="6"/>
    <n v="0"/>
    <n v="46.899599999999964"/>
  </r>
  <r>
    <n v="7156"/>
    <s v="US-2012-136749"/>
    <x v="1"/>
    <x v="707"/>
    <d v="2012-12-27T00:00:00"/>
    <s v="Second Class"/>
    <s v="LH-16900"/>
    <s v="Lena Hernandez"/>
    <s v="Consumer"/>
    <s v="United States"/>
    <s v="Columbus"/>
    <s v="Georgia"/>
    <n v="31907"/>
    <s v="West"/>
    <s v="OFF-BI-10004492"/>
    <s v="Office Supplies"/>
    <s v="Binders"/>
    <s v="Tuf-Vin Binders"/>
    <n v="157.89999999999998"/>
    <n v="5"/>
    <n v="0"/>
    <n v="74.212999999999994"/>
  </r>
  <r>
    <n v="7157"/>
    <s v="CA-2014-126718"/>
    <x v="3"/>
    <x v="568"/>
    <d v="2014-05-05T00:00:00"/>
    <s v="Standard Class"/>
    <s v="KT-16480"/>
    <s v="Kean Thornton"/>
    <s v="Consumer"/>
    <s v="United States"/>
    <s v="Orange"/>
    <s v="New Jersey"/>
    <n v="7050"/>
    <s v="West"/>
    <s v="OFF-LA-10004055"/>
    <s v="Office Supplies"/>
    <s v="Labels"/>
    <s v="Color-Coded Legal Exhibit Labels"/>
    <n v="4.91"/>
    <n v="1"/>
    <n v="0"/>
    <n v="2.4058999999999999"/>
  </r>
  <r>
    <n v="7158"/>
    <s v="CA-2013-131380"/>
    <x v="0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3-131380"/>
    <x v="0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2-145835"/>
    <x v="1"/>
    <x v="1149"/>
    <d v="2012-05-18T00:00:00"/>
    <s v="Second Class"/>
    <s v="BF-11170"/>
    <s v="Ben Ferrer"/>
    <s v="Home Office"/>
    <s v="United States"/>
    <s v="Chicago"/>
    <s v="Illinois"/>
    <n v="60623"/>
    <s v="West"/>
    <s v="TEC-PH-10004447"/>
    <s v="Technology"/>
    <s v="Phones"/>
    <s v="Toshiba IPT2010-SD IP Telephone"/>
    <n v="222.38400000000001"/>
    <n v="2"/>
    <n v="0.2"/>
    <n v="16.678799999999995"/>
  </r>
  <r>
    <n v="7161"/>
    <s v="CA-2012-145835"/>
    <x v="1"/>
    <x v="1149"/>
    <d v="2012-05-18T00:00:00"/>
    <s v="Second Class"/>
    <s v="BF-11170"/>
    <s v="Ben Ferrer"/>
    <s v="Home Office"/>
    <s v="United States"/>
    <s v="Chicago"/>
    <s v="Illinois"/>
    <n v="60623"/>
    <s v="West"/>
    <s v="OFF-FA-10002280"/>
    <s v="Office Supplies"/>
    <s v="Fasteners"/>
    <s v="Advantus Plastic Paper Clips"/>
    <n v="16"/>
    <n v="4"/>
    <n v="0.2"/>
    <n v="5.6"/>
  </r>
  <r>
    <n v="7162"/>
    <s v="CA-2011-138709"/>
    <x v="2"/>
    <x v="1129"/>
    <d v="2011-07-09T00:00:00"/>
    <s v="Standard Class"/>
    <s v="MS-17770"/>
    <s v="Maxwell Schwartz"/>
    <s v="Consumer"/>
    <s v="United States"/>
    <s v="Richmond"/>
    <s v="Virginia"/>
    <n v="23223"/>
    <s v="West"/>
    <s v="OFF-PA-10004734"/>
    <s v="Office Supplies"/>
    <s v="Paper"/>
    <s v="Southworth Structures Collection"/>
    <n v="21.84"/>
    <n v="3"/>
    <n v="0"/>
    <n v="10.92"/>
  </r>
  <r>
    <n v="7163"/>
    <s v="CA-2011-138709"/>
    <x v="2"/>
    <x v="1129"/>
    <d v="2011-07-09T00:00:00"/>
    <s v="Standard Class"/>
    <s v="MS-17770"/>
    <s v="Maxwell Schwartz"/>
    <s v="Consumer"/>
    <s v="United States"/>
    <s v="Richmond"/>
    <s v="Virginia"/>
    <n v="23223"/>
    <s v="West"/>
    <s v="OFF-BI-10000145"/>
    <s v="Office Supplies"/>
    <s v="Binders"/>
    <s v="Zipper Ring Binder Pockets"/>
    <n v="15.600000000000001"/>
    <n v="5"/>
    <n v="0"/>
    <n v="7.6440000000000001"/>
  </r>
  <r>
    <n v="7164"/>
    <s v="CA-2011-122070"/>
    <x v="2"/>
    <x v="1150"/>
    <d v="2011-04-24T00:00:00"/>
    <s v="Second Class"/>
    <s v="AH-10030"/>
    <s v="Aaron Hawkins"/>
    <s v="Corporate"/>
    <s v="United States"/>
    <s v="Troy"/>
    <s v="New York"/>
    <n v="12180"/>
    <s v="West"/>
    <s v="OFF-EN-10004773"/>
    <s v="Office Supplies"/>
    <s v="Envelopes"/>
    <s v="Staples"/>
    <n v="247.84"/>
    <n v="8"/>
    <n v="0"/>
    <n v="121.44159999999999"/>
  </r>
  <r>
    <n v="7165"/>
    <s v="CA-2011-122070"/>
    <x v="2"/>
    <x v="1150"/>
    <d v="2011-04-24T00:00:00"/>
    <s v="Second Class"/>
    <s v="AH-10030"/>
    <s v="Aaron Hawkins"/>
    <s v="Corporate"/>
    <s v="United States"/>
    <s v="Troy"/>
    <s v="New York"/>
    <n v="12180"/>
    <s v="West"/>
    <s v="OFF-BI-10004970"/>
    <s v="Office Supplies"/>
    <s v="Binders"/>
    <s v="ACCOHIDE 3-Ring Binder, Blue, 1&quot;"/>
    <n v="9.9120000000000008"/>
    <n v="3"/>
    <n v="0.2"/>
    <n v="3.3452999999999995"/>
  </r>
  <r>
    <n v="7166"/>
    <s v="CA-2013-158610"/>
    <x v="0"/>
    <x v="251"/>
    <d v="2013-09-23T00:00:00"/>
    <s v="First Class"/>
    <s v="CK-12595"/>
    <s v="Clytie Kelty"/>
    <s v="Consumer"/>
    <s v="United States"/>
    <s v="Providence"/>
    <s v="Rhode Island"/>
    <n v="2908"/>
    <s v="West"/>
    <s v="OFF-ST-10000604"/>
    <s v="Office Supplies"/>
    <s v="Storage"/>
    <s v="Home/Office Personal File Carts"/>
    <n v="69.52"/>
    <n v="2"/>
    <n v="0"/>
    <n v="17.379999999999995"/>
  </r>
  <r>
    <n v="7167"/>
    <s v="CA-2011-117464"/>
    <x v="2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1-117464"/>
    <x v="2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1-117464"/>
    <x v="2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1-117464"/>
    <x v="2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4-168613"/>
    <x v="3"/>
    <x v="1048"/>
    <d v="2014-10-15T00:00:00"/>
    <s v="Standard Class"/>
    <s v="GM-14440"/>
    <s v="Gary McGarr"/>
    <s v="Consumer"/>
    <s v="United States"/>
    <s v="New York City"/>
    <s v="New York"/>
    <n v="10009"/>
    <s v="We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4-125381"/>
    <x v="3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4-141677"/>
    <x v="3"/>
    <x v="606"/>
    <d v="2014-03-31T00:00:00"/>
    <s v="Standard Class"/>
    <s v="HK-14890"/>
    <s v="Heather Kirkland"/>
    <s v="Corporate"/>
    <s v="United States"/>
    <s v="Houston"/>
    <s v="Texas"/>
    <n v="77070"/>
    <s v="West"/>
    <s v="TEC-AC-10000158"/>
    <s v="Technology"/>
    <s v="Accessories"/>
    <s v="Sony 64GB Class 10 Micro SDHC R40 Memory Card"/>
    <n v="143.96"/>
    <n v="5"/>
    <n v="0.2"/>
    <n v="1.7995000000000019"/>
  </r>
  <r>
    <n v="7174"/>
    <s v="US-2014-141677"/>
    <x v="3"/>
    <x v="606"/>
    <d v="2014-03-31T00:00:00"/>
    <s v="Standard Class"/>
    <s v="HK-14890"/>
    <s v="Heather Kirkland"/>
    <s v="Corporate"/>
    <s v="United States"/>
    <s v="Houston"/>
    <s v="Texas"/>
    <n v="77070"/>
    <s v="West"/>
    <s v="TEC-CO-10002313"/>
    <s v="Technology"/>
    <s v="Copiers"/>
    <s v="Canon PC1080F Personal Copier"/>
    <n v="2399.96"/>
    <n v="5"/>
    <n v="0.2"/>
    <n v="569.99050000000011"/>
  </r>
  <r>
    <n v="7175"/>
    <s v="US-2014-141677"/>
    <x v="3"/>
    <x v="606"/>
    <d v="2014-03-31T00:00:00"/>
    <s v="Standard Class"/>
    <s v="HK-14890"/>
    <s v="Heather Kirkland"/>
    <s v="Corporate"/>
    <s v="United States"/>
    <s v="Houston"/>
    <s v="Texas"/>
    <n v="77070"/>
    <s v="West"/>
    <s v="OFF-PA-10002581"/>
    <s v="Office Supplies"/>
    <s v="Paper"/>
    <s v="Xerox 1951"/>
    <n v="74.352000000000004"/>
    <n v="3"/>
    <n v="0.2"/>
    <n v="23.234999999999992"/>
  </r>
  <r>
    <n v="7176"/>
    <s v="US-2014-141677"/>
    <x v="3"/>
    <x v="606"/>
    <d v="2014-03-31T00:00:00"/>
    <s v="Standard Class"/>
    <s v="HK-14890"/>
    <s v="Heather Kirkland"/>
    <s v="Corporate"/>
    <s v="United States"/>
    <s v="Houston"/>
    <s v="Texas"/>
    <n v="77070"/>
    <s v="West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4-141677"/>
    <x v="3"/>
    <x v="606"/>
    <d v="2014-03-31T00:00:00"/>
    <s v="Standard Class"/>
    <s v="HK-14890"/>
    <s v="Heather Kirkland"/>
    <s v="Corporate"/>
    <s v="United States"/>
    <s v="Houston"/>
    <s v="Texas"/>
    <n v="77070"/>
    <s v="West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4-133067"/>
    <x v="3"/>
    <x v="464"/>
    <d v="2014-05-11T00:00:00"/>
    <s v="Standard Class"/>
    <s v="MY-18295"/>
    <s v="Muhammed Yedwab"/>
    <s v="Corporate"/>
    <s v="United States"/>
    <s v="Philadelphia"/>
    <s v="Pennsylvania"/>
    <n v="19140"/>
    <s v="We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4-133067"/>
    <x v="3"/>
    <x v="464"/>
    <d v="2014-05-11T00:00:00"/>
    <s v="Standard Class"/>
    <s v="MY-18295"/>
    <s v="Muhammed Yedwab"/>
    <s v="Corporate"/>
    <s v="United States"/>
    <s v="Philadelphia"/>
    <s v="Pennsylvania"/>
    <n v="19140"/>
    <s v="We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3-144351"/>
    <x v="0"/>
    <x v="696"/>
    <d v="2013-11-19T00:00:00"/>
    <s v="Standard Class"/>
    <s v="RC-19960"/>
    <s v="Ryan Crowe"/>
    <s v="Consumer"/>
    <s v="United States"/>
    <s v="Baltimore"/>
    <s v="Maryland"/>
    <n v="21215"/>
    <s v="West"/>
    <s v="TEC-PH-10001644"/>
    <s v="Technology"/>
    <s v="Phones"/>
    <s v="BlueLounge Milo Smartphone Stand, White/Metallic"/>
    <n v="89.97"/>
    <n v="3"/>
    <n v="0"/>
    <n v="25.191600000000005"/>
  </r>
  <r>
    <n v="7181"/>
    <s v="CA-2011-106054"/>
    <x v="2"/>
    <x v="1037"/>
    <d v="2011-01-08T00:00:00"/>
    <s v="First Class"/>
    <s v="JO-15145"/>
    <s v="Jack O'Briant"/>
    <s v="Corporate"/>
    <s v="United States"/>
    <s v="Athens"/>
    <s v="Georgia"/>
    <n v="30605"/>
    <s v="West"/>
    <s v="OFF-AR-10002399"/>
    <s v="Office Supplies"/>
    <s v="Art"/>
    <s v="Dixon Prang Watercolor Pencils, 10-Color Set with Brush"/>
    <n v="12.78"/>
    <n v="3"/>
    <n v="0"/>
    <n v="5.2397999999999998"/>
  </r>
  <r>
    <n v="7182"/>
    <s v="CA-2013-138667"/>
    <x v="0"/>
    <x v="797"/>
    <d v="2013-12-31T00:00:00"/>
    <s v="Second Class"/>
    <s v="MW-18220"/>
    <s v="Mitch Webber"/>
    <s v="Consumer"/>
    <s v="United States"/>
    <s v="Lancaster"/>
    <s v="Ohio"/>
    <n v="43130"/>
    <s v="West"/>
    <s v="TEC-AC-10003063"/>
    <s v="Technology"/>
    <s v="Accessories"/>
    <s v="Micro Innovations USB RF Wireless Keyboard with Mouse"/>
    <n v="40"/>
    <n v="2"/>
    <n v="0.2"/>
    <n v="0.5"/>
  </r>
  <r>
    <n v="7183"/>
    <s v="CA-2014-150609"/>
    <x v="3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4-128853"/>
    <x v="3"/>
    <x v="81"/>
    <d v="2014-04-24T00:00:00"/>
    <s v="First Class"/>
    <s v="JM-15250"/>
    <s v="Janet Martin"/>
    <s v="Consumer"/>
    <s v="United States"/>
    <s v="Baltimore"/>
    <s v="Maryland"/>
    <n v="21215"/>
    <s v="West"/>
    <s v="FUR-CH-10004218"/>
    <s v="Furniture"/>
    <s v="Chairs"/>
    <s v="Global Fabric Manager's Chair, Dark Gray"/>
    <n v="908.82"/>
    <n v="9"/>
    <n v="0"/>
    <n v="227.20500000000004"/>
  </r>
  <r>
    <n v="7185"/>
    <s v="CA-2014-133102"/>
    <x v="3"/>
    <x v="629"/>
    <d v="2014-08-25T00:00:00"/>
    <s v="Standard Class"/>
    <s v="ED-13885"/>
    <s v="Emily Ducich"/>
    <s v="Home Office"/>
    <s v="United States"/>
    <s v="Houston"/>
    <s v="Texas"/>
    <n v="77095"/>
    <s v="West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4-133102"/>
    <x v="3"/>
    <x v="629"/>
    <d v="2014-08-25T00:00:00"/>
    <s v="Standard Class"/>
    <s v="ED-13885"/>
    <s v="Emily Ducich"/>
    <s v="Home Office"/>
    <s v="United States"/>
    <s v="Houston"/>
    <s v="Texas"/>
    <n v="77095"/>
    <s v="West"/>
    <s v="OFF-AR-10003183"/>
    <s v="Office Supplies"/>
    <s v="Art"/>
    <s v="Avery Fluorescent Highlighter Four-Color Set"/>
    <n v="8.016"/>
    <n v="3"/>
    <n v="0.2"/>
    <n v="1.0019999999999993"/>
  </r>
  <r>
    <n v="7187"/>
    <s v="CA-2014-133102"/>
    <x v="3"/>
    <x v="629"/>
    <d v="2014-08-25T00:00:00"/>
    <s v="Standard Class"/>
    <s v="ED-13885"/>
    <s v="Emily Ducich"/>
    <s v="Home Office"/>
    <s v="United States"/>
    <s v="Houston"/>
    <s v="Texas"/>
    <n v="77095"/>
    <s v="West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4-133102"/>
    <x v="3"/>
    <x v="629"/>
    <d v="2014-08-25T00:00:00"/>
    <s v="Standard Class"/>
    <s v="ED-13885"/>
    <s v="Emily Ducich"/>
    <s v="Home Office"/>
    <s v="United States"/>
    <s v="Houston"/>
    <s v="Texas"/>
    <n v="77095"/>
    <s v="West"/>
    <s v="FUR-FU-10003247"/>
    <s v="Furniture"/>
    <s v="Furnishings"/>
    <s v="36X48 HARDFLOOR CHAIRMAT"/>
    <n v="16.784000000000002"/>
    <n v="2"/>
    <n v="0.6"/>
    <n v="-22.238800000000001"/>
  </r>
  <r>
    <n v="7189"/>
    <s v="CA-2014-133102"/>
    <x v="3"/>
    <x v="629"/>
    <d v="2014-08-25T00:00:00"/>
    <s v="Standard Class"/>
    <s v="ED-13885"/>
    <s v="Emily Ducich"/>
    <s v="Home Office"/>
    <s v="United States"/>
    <s v="Houston"/>
    <s v="Texas"/>
    <n v="77095"/>
    <s v="West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3-164399"/>
    <x v="0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3-164399"/>
    <x v="0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3-116918"/>
    <x v="0"/>
    <x v="393"/>
    <d v="2013-10-07T00:00:00"/>
    <s v="Second Class"/>
    <s v="JK-15205"/>
    <s v="Jamie Kunitz"/>
    <s v="Consumer"/>
    <s v="United States"/>
    <s v="Hialeah"/>
    <s v="Florida"/>
    <n v="33012"/>
    <s v="West"/>
    <s v="OFF-BI-10004140"/>
    <s v="Office Supplies"/>
    <s v="Binders"/>
    <s v="Avery Non-Stick Binders"/>
    <n v="5.3880000000000008"/>
    <n v="4"/>
    <n v="0.7"/>
    <n v="-4.49"/>
  </r>
  <r>
    <n v="7193"/>
    <s v="CA-2013-116918"/>
    <x v="0"/>
    <x v="393"/>
    <d v="2013-10-07T00:00:00"/>
    <s v="Second Class"/>
    <s v="JK-15205"/>
    <s v="Jamie Kunitz"/>
    <s v="Consumer"/>
    <s v="United States"/>
    <s v="Hialeah"/>
    <s v="Florida"/>
    <n v="33012"/>
    <s v="West"/>
    <s v="OFF-AR-10003631"/>
    <s v="Office Supplies"/>
    <s v="Art"/>
    <s v="Staples"/>
    <n v="30.975999999999999"/>
    <n v="8"/>
    <n v="0.2"/>
    <n v="5.0335999999999999"/>
  </r>
  <r>
    <n v="7194"/>
    <s v="CA-2013-110492"/>
    <x v="0"/>
    <x v="1151"/>
    <d v="2013-02-14T00:00:00"/>
    <s v="First Class"/>
    <s v="JS-15880"/>
    <s v="John Stevenson"/>
    <s v="Consumer"/>
    <s v="United States"/>
    <s v="Atlanta"/>
    <s v="Georgia"/>
    <n v="30318"/>
    <s v="West"/>
    <s v="OFF-ST-10003716"/>
    <s v="Office Supplies"/>
    <s v="Storage"/>
    <s v="Tennsco Double-Tier Lockers"/>
    <n v="1350.1200000000001"/>
    <n v="6"/>
    <n v="0"/>
    <n v="175.51560000000001"/>
  </r>
  <r>
    <n v="7195"/>
    <s v="CA-2013-110492"/>
    <x v="0"/>
    <x v="1151"/>
    <d v="2013-02-14T00:00:00"/>
    <s v="First Class"/>
    <s v="JS-15880"/>
    <s v="John Stevenson"/>
    <s v="Consumer"/>
    <s v="United States"/>
    <s v="Atlanta"/>
    <s v="Georgia"/>
    <n v="30318"/>
    <s v="West"/>
    <s v="OFF-BI-10003274"/>
    <s v="Office Supplies"/>
    <s v="Binders"/>
    <s v="Avery Durable Slant Ring Binders, No Labels"/>
    <n v="15.92"/>
    <n v="4"/>
    <n v="0"/>
    <n v="7.4824000000000002"/>
  </r>
  <r>
    <n v="7196"/>
    <s v="CA-2013-147683"/>
    <x v="0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1-116785"/>
    <x v="2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1-116785"/>
    <x v="2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2-156797"/>
    <x v="1"/>
    <x v="1067"/>
    <d v="2012-08-15T00:00:00"/>
    <s v="Standard Class"/>
    <s v="PO-19180"/>
    <s v="Philisse Overcash"/>
    <s v="Home Office"/>
    <s v="United States"/>
    <s v="New York City"/>
    <s v="New York"/>
    <n v="10035"/>
    <s v="West"/>
    <s v="OFF-AR-10001427"/>
    <s v="Office Supplies"/>
    <s v="Art"/>
    <s v="Newell 330"/>
    <n v="11.96"/>
    <n v="2"/>
    <n v="0"/>
    <n v="3.1096000000000004"/>
  </r>
  <r>
    <n v="7200"/>
    <s v="US-2012-156797"/>
    <x v="1"/>
    <x v="1067"/>
    <d v="2012-08-15T00:00:00"/>
    <s v="Standard Class"/>
    <s v="PO-19180"/>
    <s v="Philisse Overcash"/>
    <s v="Home Office"/>
    <s v="United States"/>
    <s v="New York City"/>
    <s v="New York"/>
    <n v="10035"/>
    <s v="West"/>
    <s v="TEC-PH-10004614"/>
    <s v="Technology"/>
    <s v="Phones"/>
    <s v="AT&amp;T 841000 Phone"/>
    <n v="138"/>
    <n v="2"/>
    <n v="0"/>
    <n v="34.5"/>
  </r>
  <r>
    <n v="7201"/>
    <s v="CA-2013-104276"/>
    <x v="0"/>
    <x v="581"/>
    <d v="2013-12-04T00:00:00"/>
    <s v="Standard Class"/>
    <s v="HF-14995"/>
    <s v="Herbert Flentye"/>
    <s v="Consumer"/>
    <s v="United States"/>
    <s v="Fort Lauderdale"/>
    <s v="Florida"/>
    <n v="33311"/>
    <s v="West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3-104276"/>
    <x v="0"/>
    <x v="581"/>
    <d v="2013-12-04T00:00:00"/>
    <s v="Standard Class"/>
    <s v="HF-14995"/>
    <s v="Herbert Flentye"/>
    <s v="Consumer"/>
    <s v="United States"/>
    <s v="Fort Lauderdale"/>
    <s v="Florida"/>
    <n v="33311"/>
    <s v="West"/>
    <s v="FUR-TA-10001039"/>
    <s v="Furniture"/>
    <s v="Tables"/>
    <s v="KI Adjustable-Height Table"/>
    <n v="331.02300000000008"/>
    <n v="7"/>
    <n v="0.45"/>
    <n v="-114.35339999999997"/>
  </r>
  <r>
    <n v="7203"/>
    <s v="CA-2013-120369"/>
    <x v="0"/>
    <x v="99"/>
    <d v="2013-10-29T00:00:00"/>
    <s v="Same Day"/>
    <s v="VB-21745"/>
    <s v="Victoria Brennan"/>
    <s v="Corporate"/>
    <s v="United States"/>
    <s v="Rochester"/>
    <s v="New York"/>
    <n v="14609"/>
    <s v="We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1-118276"/>
    <x v="2"/>
    <x v="282"/>
    <d v="2012-01-02T00:00:00"/>
    <s v="Standard Class"/>
    <s v="MG-17890"/>
    <s v="Michael Granlund"/>
    <s v="Home Office"/>
    <s v="United States"/>
    <s v="Saint Charles"/>
    <s v="Illinois"/>
    <n v="60174"/>
    <s v="West"/>
    <s v="FUR-FU-10002111"/>
    <s v="Furniture"/>
    <s v="Furnishings"/>
    <s v="Master Caster Door Stop, Large Brown"/>
    <n v="8.7360000000000007"/>
    <n v="3"/>
    <n v="0.6"/>
    <n v="-4.804800000000002"/>
  </r>
  <r>
    <n v="7205"/>
    <s v="CA-2012-136658"/>
    <x v="1"/>
    <x v="229"/>
    <d v="2012-09-17T00:00:00"/>
    <s v="Standard Class"/>
    <s v="BO-11425"/>
    <s v="Bobby Odegard"/>
    <s v="Consumer"/>
    <s v="United States"/>
    <s v="New York City"/>
    <s v="New York"/>
    <n v="10024"/>
    <s v="West"/>
    <s v="OFF-AR-10000817"/>
    <s v="Office Supplies"/>
    <s v="Art"/>
    <s v="Manco Dry-Lighter Erasable Highlighter"/>
    <n v="6.08"/>
    <n v="2"/>
    <n v="0"/>
    <n v="2.0671999999999997"/>
  </r>
  <r>
    <n v="7206"/>
    <s v="CA-2014-137414"/>
    <x v="3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4-137414"/>
    <x v="3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3-143476"/>
    <x v="0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3-143476"/>
    <x v="0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3-143476"/>
    <x v="0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3-119046"/>
    <x v="0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3-119046"/>
    <x v="0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3-119046"/>
    <x v="0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4-154949"/>
    <x v="3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2-103072"/>
    <x v="1"/>
    <x v="874"/>
    <d v="2012-09-30T00:00:00"/>
    <s v="Second Class"/>
    <s v="HW-14935"/>
    <s v="Helen Wasserman"/>
    <s v="Corporate"/>
    <s v="United States"/>
    <s v="Detroit"/>
    <s v="Michigan"/>
    <n v="48205"/>
    <s v="West"/>
    <s v="OFF-AR-10000127"/>
    <s v="Office Supplies"/>
    <s v="Art"/>
    <s v="Newell 321"/>
    <n v="16.399999999999999"/>
    <n v="5"/>
    <n v="0"/>
    <n v="4.7559999999999985"/>
  </r>
  <r>
    <n v="7216"/>
    <s v="CA-2012-103072"/>
    <x v="1"/>
    <x v="874"/>
    <d v="2012-09-30T00:00:00"/>
    <s v="Second Class"/>
    <s v="HW-14935"/>
    <s v="Helen Wasserman"/>
    <s v="Corporate"/>
    <s v="United States"/>
    <s v="Detroit"/>
    <s v="Michigan"/>
    <n v="48205"/>
    <s v="West"/>
    <s v="OFF-PA-10003172"/>
    <s v="Office Supplies"/>
    <s v="Paper"/>
    <s v="Xerox 1996"/>
    <n v="25.92"/>
    <n v="4"/>
    <n v="0"/>
    <n v="12.441600000000001"/>
  </r>
  <r>
    <n v="7217"/>
    <s v="CA-2012-150770"/>
    <x v="1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2-150770"/>
    <x v="1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2-150770"/>
    <x v="1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2-150770"/>
    <x v="1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4-154760"/>
    <x v="3"/>
    <x v="1152"/>
    <d v="2014-01-14T00:00:00"/>
    <s v="Standard Class"/>
    <s v="BP-11290"/>
    <s v="Beth Paige"/>
    <s v="Consumer"/>
    <s v="United States"/>
    <s v="Philadelphia"/>
    <s v="Pennsylvania"/>
    <n v="19140"/>
    <s v="West"/>
    <s v="OFF-BI-10004632"/>
    <s v="Office Supplies"/>
    <s v="Binders"/>
    <s v="Ibico Hi-Tech Manual Binding System"/>
    <n v="274.49100000000004"/>
    <n v="3"/>
    <n v="0.7"/>
    <n v="-228.74250000000006"/>
  </r>
  <r>
    <n v="7222"/>
    <s v="US-2014-104437"/>
    <x v="3"/>
    <x v="678"/>
    <d v="2014-02-01T00:00:00"/>
    <s v="Standard Class"/>
    <s v="TG-21310"/>
    <s v="Toby Gnade"/>
    <s v="Consumer"/>
    <s v="United States"/>
    <s v="New York City"/>
    <s v="New York"/>
    <n v="10035"/>
    <s v="West"/>
    <s v="TEC-PH-10000193"/>
    <s v="Technology"/>
    <s v="Phones"/>
    <s v="Jensen SMPS-640 - speaker phone"/>
    <n v="137.94"/>
    <n v="3"/>
    <n v="0"/>
    <n v="35.864399999999996"/>
  </r>
  <r>
    <n v="7223"/>
    <s v="CA-2014-113075"/>
    <x v="3"/>
    <x v="264"/>
    <d v="2014-09-07T00:00:00"/>
    <s v="Standard Class"/>
    <s v="MC-18100"/>
    <s v="Mick Crebagga"/>
    <s v="Consumer"/>
    <s v="United States"/>
    <s v="Chicago"/>
    <s v="Illinois"/>
    <n v="60623"/>
    <s v="West"/>
    <s v="TEC-AC-10003441"/>
    <s v="Technology"/>
    <s v="Accessories"/>
    <s v="Kingston Digital DataTraveler 32GB USB 2.0"/>
    <n v="40.68"/>
    <n v="3"/>
    <n v="0.2"/>
    <n v="-7.1190000000000015"/>
  </r>
  <r>
    <n v="7224"/>
    <s v="CA-2013-109953"/>
    <x v="0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3-109953"/>
    <x v="0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3-109953"/>
    <x v="0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4-127397"/>
    <x v="3"/>
    <x v="642"/>
    <d v="2014-03-01T00:00:00"/>
    <s v="Standard Class"/>
    <s v="ES-14080"/>
    <s v="Erin Smith"/>
    <s v="Corporate"/>
    <s v="United States"/>
    <s v="Philadelphia"/>
    <s v="Pennsylvania"/>
    <n v="19134"/>
    <s v="West"/>
    <s v="OFF-PA-10001125"/>
    <s v="Office Supplies"/>
    <s v="Paper"/>
    <s v="Xerox 1988"/>
    <n v="123.92000000000002"/>
    <n v="5"/>
    <n v="0.2"/>
    <n v="38.724999999999994"/>
  </r>
  <r>
    <n v="7228"/>
    <s v="CA-2014-127397"/>
    <x v="3"/>
    <x v="642"/>
    <d v="2014-03-01T00:00:00"/>
    <s v="Standard Class"/>
    <s v="ES-14080"/>
    <s v="Erin Smith"/>
    <s v="Corporate"/>
    <s v="United States"/>
    <s v="Philadelphia"/>
    <s v="Pennsylvania"/>
    <n v="19134"/>
    <s v="We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1-157546"/>
    <x v="2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1-157546"/>
    <x v="2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4-153843"/>
    <x v="3"/>
    <x v="677"/>
    <d v="2014-03-16T00:00:00"/>
    <s v="First Class"/>
    <s v="SC-20380"/>
    <s v="Shahid Collister"/>
    <s v="Consumer"/>
    <s v="United States"/>
    <s v="Fairfield"/>
    <s v="Connecticut"/>
    <n v="6824"/>
    <s v="West"/>
    <s v="OFF-BI-10002353"/>
    <s v="Office Supplies"/>
    <s v="Binders"/>
    <s v="GBC VeloBind Cover Sets"/>
    <n v="30.88"/>
    <n v="2"/>
    <n v="0"/>
    <n v="15.44"/>
  </r>
  <r>
    <n v="7232"/>
    <s v="CA-2014-153843"/>
    <x v="3"/>
    <x v="677"/>
    <d v="2014-03-16T00:00:00"/>
    <s v="First Class"/>
    <s v="SC-20380"/>
    <s v="Shahid Collister"/>
    <s v="Consumer"/>
    <s v="United States"/>
    <s v="Fairfield"/>
    <s v="Connecticut"/>
    <n v="6824"/>
    <s v="We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4-153843"/>
    <x v="3"/>
    <x v="677"/>
    <d v="2014-03-16T00:00:00"/>
    <s v="First Class"/>
    <s v="SC-20380"/>
    <s v="Shahid Collister"/>
    <s v="Consumer"/>
    <s v="United States"/>
    <s v="Fairfield"/>
    <s v="Connecticut"/>
    <n v="6824"/>
    <s v="West"/>
    <s v="OFF-PA-10003673"/>
    <s v="Office Supplies"/>
    <s v="Paper"/>
    <s v="Strathmore Photo Mount Cards"/>
    <n v="27.12"/>
    <n v="4"/>
    <n v="0"/>
    <n v="12.475199999999999"/>
  </r>
  <r>
    <n v="7234"/>
    <s v="CA-2013-137337"/>
    <x v="0"/>
    <x v="387"/>
    <d v="2013-03-13T00:00:00"/>
    <s v="Standard Class"/>
    <s v="GB-14575"/>
    <s v="Giulietta Baptist"/>
    <s v="Consumer"/>
    <s v="United States"/>
    <s v="New York City"/>
    <s v="New York"/>
    <n v="10011"/>
    <s v="West"/>
    <s v="FUR-FU-10003347"/>
    <s v="Furniture"/>
    <s v="Furnishings"/>
    <s v="Coloredge Poster Frame"/>
    <n v="113.6"/>
    <n v="8"/>
    <n v="0"/>
    <n v="44.304000000000002"/>
  </r>
  <r>
    <n v="7235"/>
    <s v="CA-2013-137337"/>
    <x v="0"/>
    <x v="387"/>
    <d v="2013-03-13T00:00:00"/>
    <s v="Standard Class"/>
    <s v="GB-14575"/>
    <s v="Giulietta Baptist"/>
    <s v="Consumer"/>
    <s v="United States"/>
    <s v="New York City"/>
    <s v="New York"/>
    <n v="10011"/>
    <s v="West"/>
    <s v="OFF-PA-10001934"/>
    <s v="Office Supplies"/>
    <s v="Paper"/>
    <s v="Xerox 1993"/>
    <n v="12.96"/>
    <n v="2"/>
    <n v="0"/>
    <n v="6.3504000000000005"/>
  </r>
  <r>
    <n v="7236"/>
    <s v="CA-2013-137337"/>
    <x v="0"/>
    <x v="387"/>
    <d v="2013-03-13T00:00:00"/>
    <s v="Standard Class"/>
    <s v="GB-14575"/>
    <s v="Giulietta Baptist"/>
    <s v="Consumer"/>
    <s v="United States"/>
    <s v="New York City"/>
    <s v="New York"/>
    <n v="10011"/>
    <s v="West"/>
    <s v="OFF-BI-10000632"/>
    <s v="Office Supplies"/>
    <s v="Binders"/>
    <s v="Satellite Sectional Post Binders"/>
    <n v="69.456000000000003"/>
    <n v="2"/>
    <n v="0.2"/>
    <n v="22.573199999999996"/>
  </r>
  <r>
    <n v="7237"/>
    <s v="CA-2011-138737"/>
    <x v="2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3-164924"/>
    <x v="0"/>
    <x v="212"/>
    <d v="2013-07-11T00:00:00"/>
    <s v="Same Day"/>
    <s v="EA-14035"/>
    <s v="Erin Ashbrook"/>
    <s v="Corporate"/>
    <s v="United States"/>
    <s v="Philadelphia"/>
    <s v="Pennsylvania"/>
    <n v="19143"/>
    <s v="We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3-101651"/>
    <x v="0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3-101651"/>
    <x v="0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s"/>
    <n v="39.76"/>
    <n v="7"/>
    <n v="0"/>
    <n v="18.687199999999997"/>
  </r>
  <r>
    <n v="7241"/>
    <s v="CA-2014-136651"/>
    <x v="3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4-136651"/>
    <x v="3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4-136651"/>
    <x v="3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4-118892"/>
    <x v="3"/>
    <x v="629"/>
    <d v="2014-08-23T00:00:00"/>
    <s v="Second Class"/>
    <s v="TP-21415"/>
    <s v="Tom Prescott"/>
    <s v="Consumer"/>
    <s v="United States"/>
    <s v="Philadelphia"/>
    <s v="Pennsylvania"/>
    <n v="19134"/>
    <s v="West"/>
    <s v="FUR-CH-10002024"/>
    <s v="Furniture"/>
    <s v="Chairs"/>
    <s v="HON 5400 Series Task Chairs for Big and Tall"/>
    <n v="4416.174"/>
    <n v="9"/>
    <n v="0.3"/>
    <n v="-630.88200000000006"/>
  </r>
  <r>
    <n v="7245"/>
    <s v="US-2014-151127"/>
    <x v="3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4-145807"/>
    <x v="3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1-127978"/>
    <x v="2"/>
    <x v="223"/>
    <d v="2011-03-08T00:00:00"/>
    <s v="Standard Class"/>
    <s v="JS-15595"/>
    <s v="Jill Stevenson"/>
    <s v="Corporate"/>
    <s v="United States"/>
    <s v="Columbus"/>
    <s v="Ohio"/>
    <n v="43229"/>
    <s v="West"/>
    <s v="OFF-LA-10000305"/>
    <s v="Office Supplies"/>
    <s v="Labels"/>
    <s v="Avery 495"/>
    <n v="15.120000000000001"/>
    <n v="3"/>
    <n v="0.2"/>
    <n v="4.9139999999999988"/>
  </r>
  <r>
    <n v="7248"/>
    <s v="US-2011-127978"/>
    <x v="2"/>
    <x v="223"/>
    <d v="2011-03-08T00:00:00"/>
    <s v="Standard Class"/>
    <s v="JS-15595"/>
    <s v="Jill Stevenson"/>
    <s v="Corporate"/>
    <s v="United States"/>
    <s v="Columbus"/>
    <s v="Ohio"/>
    <n v="43229"/>
    <s v="West"/>
    <s v="FUR-BO-10001972"/>
    <s v="Furniture"/>
    <s v="Bookcases"/>
    <s v="O'Sullivan 4-Shelf Bookcase in Odessa Pine"/>
    <n v="302.45"/>
    <n v="5"/>
    <n v="0.5"/>
    <n v="-199.61700000000002"/>
  </r>
  <r>
    <n v="7249"/>
    <s v="US-2011-127978"/>
    <x v="2"/>
    <x v="223"/>
    <d v="2011-03-08T00:00:00"/>
    <s v="Standard Class"/>
    <s v="JS-15595"/>
    <s v="Jill Stevenson"/>
    <s v="Corporate"/>
    <s v="United States"/>
    <s v="Columbus"/>
    <s v="Ohio"/>
    <n v="43229"/>
    <s v="West"/>
    <s v="OFF-ST-10002486"/>
    <s v="Office Supplies"/>
    <s v="Storage"/>
    <s v="Eldon Shelf Savers Cubes and Bins"/>
    <n v="44.672000000000004"/>
    <n v="8"/>
    <n v="0.2"/>
    <n v="-10.051200000000003"/>
  </r>
  <r>
    <n v="7250"/>
    <s v="CA-2012-158491"/>
    <x v="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2-158491"/>
    <x v="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3-116764"/>
    <x v="0"/>
    <x v="278"/>
    <d v="2013-09-03T00:00:00"/>
    <s v="Standard Class"/>
    <s v="EM-13825"/>
    <s v="Elizabeth Moffitt"/>
    <s v="Corporate"/>
    <s v="United States"/>
    <s v="Hollywood"/>
    <s v="Florida"/>
    <n v="33021"/>
    <s v="West"/>
    <s v="OFF-LA-10002473"/>
    <s v="Office Supplies"/>
    <s v="Labels"/>
    <s v="Avery 484"/>
    <n v="9.2159999999999993"/>
    <n v="4"/>
    <n v="0.2"/>
    <n v="3.3408000000000002"/>
  </r>
  <r>
    <n v="7253"/>
    <s v="CA-2013-152457"/>
    <x v="0"/>
    <x v="126"/>
    <d v="2013-09-19T00:00:00"/>
    <s v="Standard Class"/>
    <s v="SC-20695"/>
    <s v="Steve Chapman"/>
    <s v="Corporate"/>
    <s v="United States"/>
    <s v="Roseville"/>
    <s v="Michigan"/>
    <n v="48066"/>
    <s v="West"/>
    <s v="OFF-PA-10003790"/>
    <s v="Office Supplies"/>
    <s v="Paper"/>
    <s v="Xerox 1991"/>
    <n v="68.52"/>
    <n v="3"/>
    <n v="0"/>
    <n v="31.519199999999998"/>
  </r>
  <r>
    <n v="7254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FUR-FU-10001037"/>
    <s v="Furniture"/>
    <s v="Furnishings"/>
    <s v="DAX Charcoal/Nickel-Tone Document Frame, 5 x 7"/>
    <n v="47.400000000000006"/>
    <n v="5"/>
    <n v="0"/>
    <n v="21.33"/>
  </r>
  <r>
    <n v="7256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OFF-ST-10000876"/>
    <s v="Office Supplies"/>
    <s v="Storage"/>
    <s v="Eldon Simplefile Box Office"/>
    <n v="49.76"/>
    <n v="4"/>
    <n v="0"/>
    <n v="13.9328"/>
  </r>
  <r>
    <n v="7257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OFF-AR-10003732"/>
    <s v="Office Supplies"/>
    <s v="Art"/>
    <s v="Newell 333"/>
    <n v="5.56"/>
    <n v="2"/>
    <n v="0"/>
    <n v="1.4455999999999998"/>
  </r>
  <r>
    <n v="7258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OFF-PA-10000994"/>
    <s v="Office Supplies"/>
    <s v="Paper"/>
    <s v="Xerox 1915"/>
    <n v="629.09999999999991"/>
    <n v="6"/>
    <n v="0"/>
    <n v="301.96799999999996"/>
  </r>
  <r>
    <n v="7259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OFF-AR-10000940"/>
    <s v="Office Supplies"/>
    <s v="Art"/>
    <s v="Newell 343"/>
    <n v="14.7"/>
    <n v="5"/>
    <n v="0"/>
    <n v="3.9690000000000003"/>
  </r>
  <r>
    <n v="7260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OFF-PA-10004888"/>
    <s v="Office Supplies"/>
    <s v="Paper"/>
    <s v="Xerox 217"/>
    <n v="45.36"/>
    <n v="7"/>
    <n v="0"/>
    <n v="21.772800000000004"/>
  </r>
  <r>
    <n v="7261"/>
    <s v="CA-2013-152730"/>
    <x v="0"/>
    <x v="198"/>
    <d v="2013-06-05T00:00:00"/>
    <s v="Standard Class"/>
    <s v="EM-14140"/>
    <s v="Eugene Moren"/>
    <s v="Home Office"/>
    <s v="United States"/>
    <s v="Superior"/>
    <s v="Wisconsin"/>
    <n v="54880"/>
    <s v="West"/>
    <s v="TEC-PH-10000441"/>
    <s v="Technology"/>
    <s v="Phones"/>
    <s v="VTech DS6151"/>
    <n v="125.99"/>
    <n v="1"/>
    <n v="0"/>
    <n v="35.277200000000008"/>
  </r>
  <r>
    <n v="7262"/>
    <s v="CA-2014-137001"/>
    <x v="3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4-156363"/>
    <x v="3"/>
    <x v="760"/>
    <d v="2014-10-29T00:00:00"/>
    <s v="Standard Class"/>
    <s v="ML-17395"/>
    <s v="Marina Lichtenstein"/>
    <s v="Corporate"/>
    <s v="United States"/>
    <s v="Philadelphia"/>
    <s v="Pennsylvania"/>
    <n v="19134"/>
    <s v="We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4-156363"/>
    <x v="3"/>
    <x v="760"/>
    <d v="2014-10-29T00:00:00"/>
    <s v="Standard Class"/>
    <s v="ML-17395"/>
    <s v="Marina Lichtenstein"/>
    <s v="Corporate"/>
    <s v="United States"/>
    <s v="Philadelphia"/>
    <s v="Pennsylvania"/>
    <n v="19134"/>
    <s v="West"/>
    <s v="OFF-EN-10003068"/>
    <s v="Office Supplies"/>
    <s v="Envelopes"/>
    <s v="#6 3/4 Gummed Flap White Envelopes"/>
    <n v="31.680000000000003"/>
    <n v="4"/>
    <n v="0.2"/>
    <n v="11.087999999999997"/>
  </r>
  <r>
    <n v="7265"/>
    <s v="CA-2014-122056"/>
    <x v="3"/>
    <x v="487"/>
    <d v="2014-06-18T00:00:00"/>
    <s v="Standard Class"/>
    <s v="PG-18895"/>
    <s v="Paul Gonzalez"/>
    <s v="Consumer"/>
    <s v="United States"/>
    <s v="Springfield"/>
    <s v="Virginia"/>
    <n v="22153"/>
    <s v="West"/>
    <s v="OFF-AR-10004260"/>
    <s v="Office Supplies"/>
    <s v="Art"/>
    <s v="Boston 1799 Powerhouse Electric Pencil Sharpener"/>
    <n v="181.86"/>
    <n v="7"/>
    <n v="0"/>
    <n v="50.9208"/>
  </r>
  <r>
    <n v="7266"/>
    <s v="US-2011-143721"/>
    <x v="2"/>
    <x v="533"/>
    <d v="2011-11-26T00:00:00"/>
    <s v="Second Class"/>
    <s v="DK-12835"/>
    <s v="Damala Kotsonis"/>
    <s v="Corporate"/>
    <s v="United States"/>
    <s v="Houston"/>
    <s v="Texas"/>
    <n v="77095"/>
    <s v="West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4-122987"/>
    <x v="3"/>
    <x v="1153"/>
    <d v="2014-08-17T00:00:00"/>
    <s v="Same Day"/>
    <s v="SJ-20215"/>
    <s v="Sarah Jordon"/>
    <s v="Consumer"/>
    <s v="United States"/>
    <s v="Columbia"/>
    <s v="Tennessee"/>
    <n v="38401"/>
    <s v="West"/>
    <s v="OFF-BI-10002824"/>
    <s v="Office Supplies"/>
    <s v="Binders"/>
    <s v="Recycled Easel Ring Binders"/>
    <n v="13.428000000000003"/>
    <n v="3"/>
    <n v="0.7"/>
    <n v="-11.190000000000001"/>
  </r>
  <r>
    <n v="7268"/>
    <s v="CA-2014-122987"/>
    <x v="3"/>
    <x v="1153"/>
    <d v="2014-08-17T00:00:00"/>
    <s v="Same Day"/>
    <s v="SJ-20215"/>
    <s v="Sarah Jordon"/>
    <s v="Consumer"/>
    <s v="United States"/>
    <s v="Columbia"/>
    <s v="Tennessee"/>
    <n v="38401"/>
    <s v="West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3-133368"/>
    <x v="0"/>
    <x v="1154"/>
    <d v="2013-01-20T00:00:00"/>
    <s v="Standard Class"/>
    <s v="AG-10675"/>
    <s v="Anna Gayman"/>
    <s v="Consumer"/>
    <s v="United States"/>
    <s v="Concord"/>
    <s v="North Carolina"/>
    <n v="28027"/>
    <s v="West"/>
    <s v="OFF-PA-10004039"/>
    <s v="Office Supplies"/>
    <s v="Paper"/>
    <s v="Xerox 1882"/>
    <n v="89.567999999999998"/>
    <n v="2"/>
    <n v="0.2"/>
    <n v="32.468400000000003"/>
  </r>
  <r>
    <n v="7270"/>
    <s v="CA-2013-133368"/>
    <x v="0"/>
    <x v="1154"/>
    <d v="2013-01-20T00:00:00"/>
    <s v="Standard Class"/>
    <s v="AG-10675"/>
    <s v="Anna Gayman"/>
    <s v="Consumer"/>
    <s v="United States"/>
    <s v="Concord"/>
    <s v="North Carolina"/>
    <n v="28027"/>
    <s v="West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3-123337"/>
    <x v="0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3-123337"/>
    <x v="0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3-150357"/>
    <x v="0"/>
    <x v="1155"/>
    <d v="2013-10-15T00:00:00"/>
    <s v="Standard Class"/>
    <s v="EB-13975"/>
    <s v="Erica Bern"/>
    <s v="Corporate"/>
    <s v="United States"/>
    <s v="Greensboro"/>
    <s v="North Carolina"/>
    <n v="27405"/>
    <s v="West"/>
    <s v="OFF-SU-10004498"/>
    <s v="Office Supplies"/>
    <s v="Supplies"/>
    <s v="Martin-Yale Premier Letter Opener"/>
    <n v="20.608000000000004"/>
    <n v="2"/>
    <n v="0.2"/>
    <n v="-4.3792000000000009"/>
  </r>
  <r>
    <n v="7274"/>
    <s v="US-2013-150357"/>
    <x v="0"/>
    <x v="1155"/>
    <d v="2013-10-15T00:00:00"/>
    <s v="Standard Class"/>
    <s v="EB-13975"/>
    <s v="Erica Bern"/>
    <s v="Corporate"/>
    <s v="United States"/>
    <s v="Greensboro"/>
    <s v="North Carolina"/>
    <n v="27405"/>
    <s v="West"/>
    <s v="OFF-BI-10002557"/>
    <s v="Office Supplies"/>
    <s v="Binders"/>
    <s v="Presstex Flexible Ring Binders"/>
    <n v="4.0950000000000006"/>
    <n v="3"/>
    <n v="0.7"/>
    <n v="-2.7300000000000004"/>
  </r>
  <r>
    <n v="7275"/>
    <s v="CA-2012-144519"/>
    <x v="1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2-144519"/>
    <x v="1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1-120670"/>
    <x v="2"/>
    <x v="981"/>
    <d v="2011-11-06T00:00:00"/>
    <s v="Standard Class"/>
    <s v="JK-16120"/>
    <s v="Julie Kriz"/>
    <s v="Home Office"/>
    <s v="United States"/>
    <s v="Fort Lauderdale"/>
    <s v="Florida"/>
    <n v="33311"/>
    <s v="West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3-157217"/>
    <x v="0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3-157217"/>
    <x v="0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3-108224"/>
    <x v="0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2-162782"/>
    <x v="1"/>
    <x v="780"/>
    <d v="2012-02-27T00:00:00"/>
    <s v="Standard Class"/>
    <s v="PW-19240"/>
    <s v="Pierre Wener"/>
    <s v="Consumer"/>
    <s v="United States"/>
    <s v="Columbia"/>
    <s v="Maryland"/>
    <n v="21044"/>
    <s v="We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4-159282"/>
    <x v="3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4-155936"/>
    <x v="3"/>
    <x v="738"/>
    <d v="2014-06-30T00:00:00"/>
    <s v="Standard Class"/>
    <s v="JK-15730"/>
    <s v="Joe Kamberova"/>
    <s v="Consumer"/>
    <s v="United States"/>
    <s v="Chicago"/>
    <s v="Illinois"/>
    <n v="60653"/>
    <s v="West"/>
    <s v="OFF-BI-10002432"/>
    <s v="Office Supplies"/>
    <s v="Binders"/>
    <s v="Wilson Jones Standard D-Ring Binders"/>
    <n v="3.0359999999999996"/>
    <n v="3"/>
    <n v="0.8"/>
    <n v="-5.0094000000000012"/>
  </r>
  <r>
    <n v="7284"/>
    <s v="CA-2014-169439"/>
    <x v="3"/>
    <x v="428"/>
    <d v="2014-09-14T00:00:00"/>
    <s v="Standard Class"/>
    <s v="LC-17140"/>
    <s v="Logan Currie"/>
    <s v="Consumer"/>
    <s v="United States"/>
    <s v="Cleveland"/>
    <s v="Ohio"/>
    <n v="44105"/>
    <s v="West"/>
    <s v="OFF-AR-10001374"/>
    <s v="Office Supplies"/>
    <s v="Art"/>
    <s v="BIC Brite Liner Highlighters, Chisel Tip"/>
    <n v="25.920000000000005"/>
    <n v="5"/>
    <n v="0.2"/>
    <n v="3.8879999999999972"/>
  </r>
  <r>
    <n v="7285"/>
    <s v="CA-2014-169439"/>
    <x v="3"/>
    <x v="428"/>
    <d v="2014-09-14T00:00:00"/>
    <s v="Standard Class"/>
    <s v="LC-17140"/>
    <s v="Logan Currie"/>
    <s v="Consumer"/>
    <s v="United States"/>
    <s v="Cleveland"/>
    <s v="Ohio"/>
    <n v="44105"/>
    <s v="We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4-151183"/>
    <x v="3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3-149965"/>
    <x v="0"/>
    <x v="23"/>
    <d v="2013-06-26T00:00:00"/>
    <s v="Standard Class"/>
    <s v="BS-11365"/>
    <s v="Bill Shonely"/>
    <s v="Corporate"/>
    <s v="United States"/>
    <s v="Oklahoma City"/>
    <s v="Oklahoma"/>
    <n v="73120"/>
    <s v="West"/>
    <s v="TEC-AC-10004877"/>
    <s v="Technology"/>
    <s v="Accessories"/>
    <s v="Imation 30456 USB Flash Drive 8GB"/>
    <n v="6.9"/>
    <n v="1"/>
    <n v="0"/>
    <n v="0.5519999999999996"/>
  </r>
  <r>
    <n v="7288"/>
    <s v="CA-2013-149965"/>
    <x v="0"/>
    <x v="23"/>
    <d v="2013-06-26T00:00:00"/>
    <s v="Standard Class"/>
    <s v="BS-11365"/>
    <s v="Bill Shonely"/>
    <s v="Corporate"/>
    <s v="United States"/>
    <s v="Oklahoma City"/>
    <s v="Oklahoma"/>
    <n v="73120"/>
    <s v="West"/>
    <s v="FUR-FU-10004270"/>
    <s v="Furniture"/>
    <s v="Furnishings"/>
    <s v="Executive Impressions 13&quot; Clairmont Wall Clock"/>
    <n v="57.69"/>
    <n v="3"/>
    <n v="0"/>
    <n v="23.652900000000002"/>
  </r>
  <r>
    <n v="7289"/>
    <s v="CA-2011-158281"/>
    <x v="2"/>
    <x v="814"/>
    <d v="2011-09-07T00:00:00"/>
    <s v="Standard Class"/>
    <s v="AG-10525"/>
    <s v="Andy Gerbode"/>
    <s v="Corporate"/>
    <s v="United States"/>
    <s v="Houston"/>
    <s v="Texas"/>
    <n v="77095"/>
    <s v="West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3-153661"/>
    <x v="0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3-153661"/>
    <x v="0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3-153661"/>
    <x v="0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4-109183"/>
    <x v="3"/>
    <x v="769"/>
    <d v="2014-12-10T00:00:00"/>
    <s v="Standard Class"/>
    <s v="LR-16915"/>
    <s v="Lena Radford"/>
    <s v="Consumer"/>
    <s v="United States"/>
    <s v="Nashville"/>
    <s v="Tennessee"/>
    <n v="37211"/>
    <s v="West"/>
    <s v="TEC-MA-10001856"/>
    <s v="Technology"/>
    <s v="Machines"/>
    <s v="Okidata C610n Printer"/>
    <n v="649"/>
    <n v="2"/>
    <n v="0.5"/>
    <n v="-272.58000000000015"/>
  </r>
  <r>
    <n v="7294"/>
    <s v="CA-2013-113656"/>
    <x v="0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2-148964"/>
    <x v="1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1-111899"/>
    <x v="2"/>
    <x v="417"/>
    <d v="2011-05-05T00:00:00"/>
    <s v="First Class"/>
    <s v="NC-18340"/>
    <s v="Nat Carroll"/>
    <s v="Consumer"/>
    <s v="United States"/>
    <s v="Houston"/>
    <s v="Texas"/>
    <n v="77036"/>
    <s v="West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1-111899"/>
    <x v="2"/>
    <x v="417"/>
    <d v="2011-05-05T00:00:00"/>
    <s v="First Class"/>
    <s v="NC-18340"/>
    <s v="Nat Carroll"/>
    <s v="Consumer"/>
    <s v="United States"/>
    <s v="Houston"/>
    <s v="Texas"/>
    <n v="77036"/>
    <s v="West"/>
    <s v="OFF-FA-10000840"/>
    <s v="Office Supplies"/>
    <s v="Fasteners"/>
    <s v="OIC Thumb-Tacks"/>
    <n v="5.4719999999999995"/>
    <n v="6"/>
    <n v="0.2"/>
    <n v="1.8467999999999996"/>
  </r>
  <r>
    <n v="7298"/>
    <s v="CA-2012-101126"/>
    <x v="1"/>
    <x v="1157"/>
    <d v="2012-02-14T00:00:00"/>
    <s v="Second Class"/>
    <s v="NB-18655"/>
    <s v="Nona Balk"/>
    <s v="Corporate"/>
    <s v="United States"/>
    <s v="Philadelphia"/>
    <s v="Pennsylvania"/>
    <n v="19143"/>
    <s v="We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1-163468"/>
    <x v="2"/>
    <x v="728"/>
    <d v="2011-11-21T00:00:00"/>
    <s v="First Class"/>
    <s v="JK-15730"/>
    <s v="Joe Kamberova"/>
    <s v="Consumer"/>
    <s v="United States"/>
    <s v="Des Plaines"/>
    <s v="Illinois"/>
    <n v="60016"/>
    <s v="West"/>
    <s v="FUR-TA-10002533"/>
    <s v="Furniture"/>
    <s v="Tables"/>
    <s v="BPI Conference Tables"/>
    <n v="292.10000000000002"/>
    <n v="4"/>
    <n v="0.5"/>
    <n v="-175.26000000000005"/>
  </r>
  <r>
    <n v="7300"/>
    <s v="CA-2011-163468"/>
    <x v="2"/>
    <x v="728"/>
    <d v="2011-11-21T00:00:00"/>
    <s v="First Class"/>
    <s v="JK-15730"/>
    <s v="Joe Kamberova"/>
    <s v="Consumer"/>
    <s v="United States"/>
    <s v="Des Plaines"/>
    <s v="Illinois"/>
    <n v="60016"/>
    <s v="West"/>
    <s v="FUR-FU-10001546"/>
    <s v="Furniture"/>
    <s v="Furnishings"/>
    <s v="Dana Swing-Arm Lamps"/>
    <n v="8.5440000000000005"/>
    <n v="2"/>
    <n v="0.6"/>
    <n v="-7.4759999999999991"/>
  </r>
  <r>
    <n v="7301"/>
    <s v="CA-2011-163468"/>
    <x v="2"/>
    <x v="728"/>
    <d v="2011-11-21T00:00:00"/>
    <s v="First Class"/>
    <s v="JK-15730"/>
    <s v="Joe Kamberova"/>
    <s v="Consumer"/>
    <s v="United States"/>
    <s v="Des Plaines"/>
    <s v="Illinois"/>
    <n v="60016"/>
    <s v="West"/>
    <s v="FUR-BO-10003546"/>
    <s v="Furniture"/>
    <s v="Bookcases"/>
    <s v="Hon 4-Shelf Metal Bookcases"/>
    <n v="424.11599999999999"/>
    <n v="6"/>
    <n v="0.3"/>
    <n v="-30.293999999999983"/>
  </r>
  <r>
    <n v="7302"/>
    <s v="CA-2011-163468"/>
    <x v="2"/>
    <x v="728"/>
    <d v="2011-11-21T00:00:00"/>
    <s v="First Class"/>
    <s v="JK-15730"/>
    <s v="Joe Kamberova"/>
    <s v="Consumer"/>
    <s v="United States"/>
    <s v="Des Plaines"/>
    <s v="Illinois"/>
    <n v="60016"/>
    <s v="West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1-163468"/>
    <x v="2"/>
    <x v="728"/>
    <d v="2011-11-21T00:00:00"/>
    <s v="First Class"/>
    <s v="JK-15730"/>
    <s v="Joe Kamberova"/>
    <s v="Consumer"/>
    <s v="United States"/>
    <s v="Des Plaines"/>
    <s v="Illinois"/>
    <n v="60016"/>
    <s v="West"/>
    <s v="OFF-ST-10000025"/>
    <s v="Office Supplies"/>
    <s v="Storage"/>
    <s v="Fellowes Stor/Drawer Steel Plus Storage Drawers"/>
    <n v="381.72"/>
    <n v="5"/>
    <n v="0.2"/>
    <n v="-66.801000000000045"/>
  </r>
  <r>
    <n v="7304"/>
    <s v="US-2014-117450"/>
    <x v="3"/>
    <x v="507"/>
    <d v="2014-09-09T00:00:00"/>
    <s v="Standard Class"/>
    <s v="DO-13645"/>
    <s v="Doug O'Connell"/>
    <s v="Consumer"/>
    <s v="United States"/>
    <s v="Boynton Beach"/>
    <s v="Florida"/>
    <n v="33437"/>
    <s v="West"/>
    <s v="FUR-CH-10003817"/>
    <s v="Furniture"/>
    <s v="Chairs"/>
    <s v="Global Value Steno Chair, Gray"/>
    <n v="97.184000000000012"/>
    <n v="2"/>
    <n v="0.2"/>
    <n v="6.0740000000000016"/>
  </r>
  <r>
    <n v="7305"/>
    <s v="US-2014-117450"/>
    <x v="3"/>
    <x v="507"/>
    <d v="2014-09-09T00:00:00"/>
    <s v="Standard Class"/>
    <s v="DO-13645"/>
    <s v="Doug O'Connell"/>
    <s v="Consumer"/>
    <s v="United States"/>
    <s v="Boynton Beach"/>
    <s v="Florida"/>
    <n v="33437"/>
    <s v="West"/>
    <s v="OFF-PA-10000289"/>
    <s v="Office Supplies"/>
    <s v="Paper"/>
    <s v="Xerox 213"/>
    <n v="10.368000000000002"/>
    <n v="2"/>
    <n v="0.2"/>
    <n v="3.6288"/>
  </r>
  <r>
    <n v="7306"/>
    <s v="CA-2011-137274"/>
    <x v="2"/>
    <x v="1158"/>
    <d v="2011-04-02T00:00:00"/>
    <s v="Standard Class"/>
    <s v="MG-18145"/>
    <s v="Mike Gockenbach"/>
    <s v="Consumer"/>
    <s v="United States"/>
    <s v="Plano"/>
    <s v="Texas"/>
    <n v="75023"/>
    <s v="West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3-144092"/>
    <x v="0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3-144092"/>
    <x v="0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3-144092"/>
    <x v="0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4-112172"/>
    <x v="3"/>
    <x v="193"/>
    <d v="2014-06-15T00:00:00"/>
    <s v="Second Class"/>
    <s v="MM-18280"/>
    <s v="Muhammed MacIntyre"/>
    <s v="Corporate"/>
    <s v="United States"/>
    <s v="New York City"/>
    <s v="New York"/>
    <n v="10024"/>
    <s v="We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2-121699"/>
    <x v="1"/>
    <x v="544"/>
    <d v="2012-08-14T00:00:00"/>
    <s v="Standard Class"/>
    <s v="BD-11320"/>
    <s v="Bill Donatelli"/>
    <s v="Consumer"/>
    <s v="United States"/>
    <s v="Detroit"/>
    <s v="Michigan"/>
    <n v="48227"/>
    <s v="West"/>
    <s v="OFF-BI-10004632"/>
    <s v="Office Supplies"/>
    <s v="Binders"/>
    <s v="GBC Binding covers"/>
    <n v="64.75"/>
    <n v="5"/>
    <n v="0"/>
    <n v="29.137499999999996"/>
  </r>
  <r>
    <n v="7312"/>
    <s v="CA-2012-162761"/>
    <x v="1"/>
    <x v="330"/>
    <d v="2012-10-13T00:00:00"/>
    <s v="Standard Class"/>
    <s v="SC-20575"/>
    <s v="Sonia Cooley"/>
    <s v="Consumer"/>
    <s v="United States"/>
    <s v="Miami"/>
    <s v="Florida"/>
    <n v="33178"/>
    <s v="West"/>
    <s v="OFF-BI-10000145"/>
    <s v="Office Supplies"/>
    <s v="Binders"/>
    <s v="Zipper Ring Binder Pockets"/>
    <n v="1.8720000000000003"/>
    <n v="2"/>
    <n v="0.7"/>
    <n v="-1.3103999999999996"/>
  </r>
  <r>
    <n v="7313"/>
    <s v="CA-2012-162761"/>
    <x v="1"/>
    <x v="330"/>
    <d v="2012-10-13T00:00:00"/>
    <s v="Standard Class"/>
    <s v="SC-20575"/>
    <s v="Sonia Cooley"/>
    <s v="Consumer"/>
    <s v="United States"/>
    <s v="Miami"/>
    <s v="Florida"/>
    <n v="33178"/>
    <s v="West"/>
    <s v="OFF-BI-10002498"/>
    <s v="Office Supplies"/>
    <s v="Binders"/>
    <s v="Clear Mylar Reinforcing Strips"/>
    <n v="11.214000000000002"/>
    <n v="2"/>
    <n v="0.7"/>
    <n v="-8.5974000000000004"/>
  </r>
  <r>
    <n v="7314"/>
    <s v="CA-2012-162761"/>
    <x v="1"/>
    <x v="330"/>
    <d v="2012-10-13T00:00:00"/>
    <s v="Standard Class"/>
    <s v="SC-20575"/>
    <s v="Sonia Cooley"/>
    <s v="Consumer"/>
    <s v="United States"/>
    <s v="Miami"/>
    <s v="Florida"/>
    <n v="33178"/>
    <s v="West"/>
    <s v="OFF-AR-10001761"/>
    <s v="Office Supplies"/>
    <s v="Art"/>
    <s v="Avery Hi-Liter Smear-Safe Highlighters"/>
    <n v="37.375999999999998"/>
    <n v="8"/>
    <n v="0.2"/>
    <n v="7.4751999999999992"/>
  </r>
  <r>
    <n v="7315"/>
    <s v="CA-2013-121377"/>
    <x v="0"/>
    <x v="316"/>
    <d v="2013-06-03T00:00:00"/>
    <s v="Standard Class"/>
    <s v="TN-21040"/>
    <s v="Tanja Norvell"/>
    <s v="Home Office"/>
    <s v="United States"/>
    <s v="Park Ridge"/>
    <s v="Illinois"/>
    <n v="60068"/>
    <s v="West"/>
    <s v="TEC-PH-10001817"/>
    <s v="Technology"/>
    <s v="Phones"/>
    <s v="Wilson Electronics DB Pro Signal Booster"/>
    <n v="286.40000000000003"/>
    <n v="1"/>
    <n v="0.2"/>
    <n v="25.060000000000016"/>
  </r>
  <r>
    <n v="7316"/>
    <s v="CA-2014-115322"/>
    <x v="3"/>
    <x v="943"/>
    <d v="2014-05-17T00:00:00"/>
    <s v="Second Class"/>
    <s v="ZC-21910"/>
    <s v="Zuschuss Carroll"/>
    <s v="Consumer"/>
    <s v="United States"/>
    <s v="New York City"/>
    <s v="New York"/>
    <n v="10024"/>
    <s v="West"/>
    <s v="OFF-AR-10004456"/>
    <s v="Office Supplies"/>
    <s v="Art"/>
    <s v="Panasonic KP-4ABK Battery-Operated Pencil Sharpener"/>
    <n v="43.92"/>
    <n v="3"/>
    <n v="0"/>
    <n v="12.736799999999999"/>
  </r>
  <r>
    <n v="7317"/>
    <s v="CA-2013-132066"/>
    <x v="0"/>
    <x v="1159"/>
    <d v="2013-10-21T00:00:00"/>
    <s v="Standard Class"/>
    <s v="NB-18655"/>
    <s v="Nona Balk"/>
    <s v="Corporate"/>
    <s v="United States"/>
    <s v="New York City"/>
    <s v="New York"/>
    <n v="10011"/>
    <s v="West"/>
    <s v="FUR-TA-10001539"/>
    <s v="Furniture"/>
    <s v="Tables"/>
    <s v="Chromcraft Rectangular Conference Tables"/>
    <n v="142.18199999999999"/>
    <n v="1"/>
    <n v="0.4"/>
    <n v="-37.915200000000027"/>
  </r>
  <r>
    <n v="7318"/>
    <s v="CA-2014-158120"/>
    <x v="3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4-158120"/>
    <x v="3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4-100097"/>
    <x v="3"/>
    <x v="200"/>
    <d v="2014-11-30T00:00:00"/>
    <s v="Second Class"/>
    <s v="MN-17935"/>
    <s v="Michael Nguyen"/>
    <s v="Consumer"/>
    <s v="United States"/>
    <s v="New York City"/>
    <s v="New York"/>
    <n v="10009"/>
    <s v="We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4-100097"/>
    <x v="3"/>
    <x v="200"/>
    <d v="2014-11-30T00:00:00"/>
    <s v="Second Class"/>
    <s v="MN-17935"/>
    <s v="Michael Nguyen"/>
    <s v="Consumer"/>
    <s v="United States"/>
    <s v="New York City"/>
    <s v="New York"/>
    <n v="10009"/>
    <s v="We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4-167626"/>
    <x v="3"/>
    <x v="213"/>
    <d v="2014-09-08T00:00:00"/>
    <s v="Standard Class"/>
    <s v="MY-18295"/>
    <s v="Muhammed Yedwab"/>
    <s v="Corporate"/>
    <s v="United States"/>
    <s v="Chicago"/>
    <s v="Illinois"/>
    <n v="60623"/>
    <s v="West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4-167626"/>
    <x v="3"/>
    <x v="213"/>
    <d v="2014-09-08T00:00:00"/>
    <s v="Standard Class"/>
    <s v="MY-18295"/>
    <s v="Muhammed Yedwab"/>
    <s v="Corporate"/>
    <s v="United States"/>
    <s v="Chicago"/>
    <s v="Illinois"/>
    <n v="60623"/>
    <s v="West"/>
    <s v="TEC-AC-10004353"/>
    <s v="Technology"/>
    <s v="Accessories"/>
    <s v="Hypercom P1300 Pinpad"/>
    <n v="100.80000000000001"/>
    <n v="2"/>
    <n v="0.2"/>
    <n v="21.42"/>
  </r>
  <r>
    <n v="7324"/>
    <s v="US-2014-126053"/>
    <x v="3"/>
    <x v="256"/>
    <d v="2014-12-09T00:00:00"/>
    <s v="First Class"/>
    <s v="CS-11950"/>
    <s v="Carlos Soltero"/>
    <s v="Consumer"/>
    <s v="United States"/>
    <s v="New York City"/>
    <s v="New York"/>
    <n v="10024"/>
    <s v="West"/>
    <s v="FUR-FU-10001934"/>
    <s v="Furniture"/>
    <s v="Furnishings"/>
    <s v="Magnifier Swing Arm Lamp"/>
    <n v="41.96"/>
    <n v="2"/>
    <n v="0"/>
    <n v="10.909600000000001"/>
  </r>
  <r>
    <n v="7325"/>
    <s v="US-2014-126053"/>
    <x v="3"/>
    <x v="256"/>
    <d v="2014-12-09T00:00:00"/>
    <s v="First Class"/>
    <s v="CS-11950"/>
    <s v="Carlos Soltero"/>
    <s v="Consumer"/>
    <s v="United States"/>
    <s v="New York City"/>
    <s v="New York"/>
    <n v="10024"/>
    <s v="West"/>
    <s v="OFF-LA-10003766"/>
    <s v="Office Supplies"/>
    <s v="Labels"/>
    <s v="Self-Adhesive Removable Labels"/>
    <n v="9.4499999999999993"/>
    <n v="3"/>
    <n v="0"/>
    <n v="4.5359999999999996"/>
  </r>
  <r>
    <n v="7326"/>
    <s v="US-2014-128447"/>
    <x v="3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4-128447"/>
    <x v="3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1-131275"/>
    <x v="2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1-131275"/>
    <x v="2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1-131275"/>
    <x v="2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3-149349"/>
    <x v="0"/>
    <x v="396"/>
    <d v="2013-11-14T00:00:00"/>
    <s v="First Class"/>
    <s v="SP-20650"/>
    <s v="Stephanie Phelps"/>
    <s v="Corporate"/>
    <s v="United States"/>
    <s v="Chicago"/>
    <s v="Illinois"/>
    <n v="60623"/>
    <s v="West"/>
    <s v="FUR-FU-10001037"/>
    <s v="Furniture"/>
    <s v="Furnishings"/>
    <s v="DAX Charcoal/Nickel-Tone Document Frame, 5 x 7"/>
    <n v="22.752000000000002"/>
    <n v="6"/>
    <n v="0.6"/>
    <n v="-8.532"/>
  </r>
  <r>
    <n v="7332"/>
    <s v="CA-2014-115119"/>
    <x v="3"/>
    <x v="40"/>
    <d v="2014-10-31T00:00:00"/>
    <s v="Standard Class"/>
    <s v="SC-20440"/>
    <s v="Shaun Chance"/>
    <s v="Corporate"/>
    <s v="United States"/>
    <s v="Lancaster"/>
    <s v="Pennsylvania"/>
    <n v="17602"/>
    <s v="West"/>
    <s v="TEC-PH-10001433"/>
    <s v="Technology"/>
    <s v="Phones"/>
    <s v="Cisco Small Business SPA 502G VoIP phone"/>
    <n v="61.541999999999994"/>
    <n v="1"/>
    <n v="0.4"/>
    <n v="-13.334099999999999"/>
  </r>
  <r>
    <n v="7333"/>
    <s v="CA-2014-115119"/>
    <x v="3"/>
    <x v="40"/>
    <d v="2014-10-31T00:00:00"/>
    <s v="Standard Class"/>
    <s v="SC-20440"/>
    <s v="Shaun Chance"/>
    <s v="Corporate"/>
    <s v="United States"/>
    <s v="Lancaster"/>
    <s v="Pennsylvania"/>
    <n v="17602"/>
    <s v="We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2-125563"/>
    <x v="1"/>
    <x v="347"/>
    <d v="2012-04-17T00:00:00"/>
    <s v="Standard Class"/>
    <s v="PR-18880"/>
    <s v="Patrick Ryan"/>
    <s v="Consumer"/>
    <s v="United States"/>
    <s v="Tampa"/>
    <s v="Florida"/>
    <n v="33614"/>
    <s v="West"/>
    <s v="FUR-FU-10001290"/>
    <s v="Furniture"/>
    <s v="Furnishings"/>
    <s v="Executive Impressions Supervisor Wall Clock"/>
    <n v="67.36"/>
    <n v="2"/>
    <n v="0.2"/>
    <n v="10.103999999999996"/>
  </r>
  <r>
    <n v="7335"/>
    <s v="CA-2012-125563"/>
    <x v="1"/>
    <x v="347"/>
    <d v="2012-04-17T00:00:00"/>
    <s v="Standard Class"/>
    <s v="PR-18880"/>
    <s v="Patrick Ryan"/>
    <s v="Consumer"/>
    <s v="United States"/>
    <s v="Tampa"/>
    <s v="Florida"/>
    <n v="33614"/>
    <s v="West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2-113152"/>
    <x v="1"/>
    <x v="707"/>
    <d v="2012-12-30T00:00:00"/>
    <s v="Standard Class"/>
    <s v="JK-15625"/>
    <s v="Jim Karlsson"/>
    <s v="Consumer"/>
    <s v="United States"/>
    <s v="New York City"/>
    <s v="New York"/>
    <n v="10024"/>
    <s v="We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2-113152"/>
    <x v="1"/>
    <x v="707"/>
    <d v="2012-12-30T00:00:00"/>
    <s v="Standard Class"/>
    <s v="JK-15625"/>
    <s v="Jim Karlsson"/>
    <s v="Consumer"/>
    <s v="United States"/>
    <s v="New York City"/>
    <s v="New York"/>
    <n v="10024"/>
    <s v="We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4-165155"/>
    <x v="3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1-163412"/>
    <x v="2"/>
    <x v="414"/>
    <d v="2011-12-23T00:00:00"/>
    <s v="Second Class"/>
    <s v="SM-20950"/>
    <s v="Suzanne McNair"/>
    <s v="Corporate"/>
    <s v="United States"/>
    <s v="New York City"/>
    <s v="New York"/>
    <n v="10035"/>
    <s v="West"/>
    <s v="FUR-CH-10004875"/>
    <s v="Furniture"/>
    <s v="Chairs"/>
    <s v="Harbour Creations 67200 Series Stacking Chairs"/>
    <n v="192.18600000000004"/>
    <n v="3"/>
    <n v="0.1"/>
    <n v="36.3018"/>
  </r>
  <r>
    <n v="7340"/>
    <s v="CA-2012-159590"/>
    <x v="1"/>
    <x v="1074"/>
    <d v="2012-07-21T00:00:00"/>
    <s v="First Class"/>
    <s v="KC-16255"/>
    <s v="Karen Carlisle"/>
    <s v="Corporate"/>
    <s v="United States"/>
    <s v="New York City"/>
    <s v="New York"/>
    <n v="10009"/>
    <s v="West"/>
    <s v="OFF-AR-10003190"/>
    <s v="Office Supplies"/>
    <s v="Art"/>
    <s v="Newell 32"/>
    <n v="5.76"/>
    <n v="2"/>
    <n v="0"/>
    <n v="1.6128"/>
  </r>
  <r>
    <n v="7341"/>
    <s v="CA-2011-116190"/>
    <x v="2"/>
    <x v="711"/>
    <d v="2011-08-01T00:00:00"/>
    <s v="Standard Class"/>
    <s v="SG-20470"/>
    <s v="Sheri Gordon"/>
    <s v="Consumer"/>
    <s v="United States"/>
    <s v="Atlanta"/>
    <s v="Georgia"/>
    <n v="30318"/>
    <s v="West"/>
    <s v="FUR-CH-10000553"/>
    <s v="Furniture"/>
    <s v="Chairs"/>
    <s v="Metal Folding Chairs, Beige, 4/Carton"/>
    <n v="67.88"/>
    <n v="2"/>
    <n v="0"/>
    <n v="18.327599999999997"/>
  </r>
  <r>
    <n v="7342"/>
    <s v="CA-2011-116190"/>
    <x v="2"/>
    <x v="711"/>
    <d v="2011-08-01T00:00:00"/>
    <s v="Standard Class"/>
    <s v="SG-20470"/>
    <s v="Sheri Gordon"/>
    <s v="Consumer"/>
    <s v="United States"/>
    <s v="Atlanta"/>
    <s v="Georgia"/>
    <n v="30318"/>
    <s v="West"/>
    <s v="OFF-LA-10002762"/>
    <s v="Office Supplies"/>
    <s v="Labels"/>
    <s v="Avery 485"/>
    <n v="162.88999999999999"/>
    <n v="13"/>
    <n v="0"/>
    <n v="76.558299999999988"/>
  </r>
  <r>
    <n v="7343"/>
    <s v="CA-2011-116190"/>
    <x v="2"/>
    <x v="711"/>
    <d v="2011-08-01T00:00:00"/>
    <s v="Standard Class"/>
    <s v="SG-20470"/>
    <s v="Sheri Gordon"/>
    <s v="Consumer"/>
    <s v="United States"/>
    <s v="Atlanta"/>
    <s v="Georgia"/>
    <n v="30318"/>
    <s v="West"/>
    <s v="FUR-FU-10000719"/>
    <s v="Furniture"/>
    <s v="Furnishings"/>
    <s v="DAX Cubicle Frames, 8-1/2 x 11"/>
    <n v="25.71"/>
    <n v="3"/>
    <n v="0"/>
    <n v="9.2556000000000012"/>
  </r>
  <r>
    <n v="7344"/>
    <s v="CA-2011-168473"/>
    <x v="2"/>
    <x v="58"/>
    <d v="2012-01-01T00:00:00"/>
    <s v="Standard Class"/>
    <s v="TB-21520"/>
    <s v="Tracy Blumstein"/>
    <s v="Consumer"/>
    <s v="United States"/>
    <s v="New York City"/>
    <s v="New York"/>
    <n v="10009"/>
    <s v="West"/>
    <s v="OFF-ST-10000563"/>
    <s v="Office Supplies"/>
    <s v="Storage"/>
    <s v="Fellowes Bankers Box Stor/Drawer Steel Plus"/>
    <n v="191.88"/>
    <n v="6"/>
    <n v="0"/>
    <n v="19.188000000000002"/>
  </r>
  <r>
    <n v="7345"/>
    <s v="CA-2014-168389"/>
    <x v="3"/>
    <x v="157"/>
    <d v="2014-12-18T00:00:00"/>
    <s v="Standard Class"/>
    <s v="DV-13045"/>
    <s v="Darrin Van Huff"/>
    <s v="Corporate"/>
    <s v="United States"/>
    <s v="Jacksonville"/>
    <s v="Florida"/>
    <n v="32216"/>
    <s v="West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4-168389"/>
    <x v="3"/>
    <x v="157"/>
    <d v="2014-12-18T00:00:00"/>
    <s v="Standard Class"/>
    <s v="DV-13045"/>
    <s v="Darrin Van Huff"/>
    <s v="Corporate"/>
    <s v="United States"/>
    <s v="Jacksonville"/>
    <s v="Florida"/>
    <n v="32216"/>
    <s v="West"/>
    <s v="TEC-PH-10003555"/>
    <s v="Technology"/>
    <s v="Phones"/>
    <s v="Motorola HK250 Universal Bluetooth Headset"/>
    <n v="73.567999999999998"/>
    <n v="4"/>
    <n v="0.2"/>
    <n v="-16.552799999999994"/>
  </r>
  <r>
    <n v="7347"/>
    <s v="CA-2014-168389"/>
    <x v="3"/>
    <x v="157"/>
    <d v="2014-12-18T00:00:00"/>
    <s v="Standard Class"/>
    <s v="DV-13045"/>
    <s v="Darrin Van Huff"/>
    <s v="Corporate"/>
    <s v="United States"/>
    <s v="Jacksonville"/>
    <s v="Florida"/>
    <n v="32216"/>
    <s v="West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4-168389"/>
    <x v="3"/>
    <x v="157"/>
    <d v="2014-12-18T00:00:00"/>
    <s v="Standard Class"/>
    <s v="DV-13045"/>
    <s v="Darrin Van Huff"/>
    <s v="Corporate"/>
    <s v="United States"/>
    <s v="Jacksonville"/>
    <s v="Florida"/>
    <n v="32216"/>
    <s v="West"/>
    <s v="FUR-CH-10000225"/>
    <s v="Furniture"/>
    <s v="Chairs"/>
    <s v="Global Geo Office Task Chair, Gray"/>
    <n v="64.784000000000006"/>
    <n v="1"/>
    <n v="0.2"/>
    <n v="-12.147000000000009"/>
  </r>
  <r>
    <n v="7349"/>
    <s v="CA-2011-130421"/>
    <x v="2"/>
    <x v="223"/>
    <d v="2011-03-07T00:00:00"/>
    <s v="Standard Class"/>
    <s v="SC-20020"/>
    <s v="Sam Craven"/>
    <s v="Consumer"/>
    <s v="United States"/>
    <s v="Houston"/>
    <s v="Texas"/>
    <n v="77095"/>
    <s v="West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4-142125"/>
    <x v="3"/>
    <x v="208"/>
    <d v="2014-10-28T00:00:00"/>
    <s v="Standard Class"/>
    <s v="JB-15400"/>
    <s v="Jennifer Braxton"/>
    <s v="Corporate"/>
    <s v="United States"/>
    <s v="Milwaukee"/>
    <s v="Wisconsin"/>
    <n v="53209"/>
    <s v="West"/>
    <s v="OFF-BI-10000301"/>
    <s v="Office Supplies"/>
    <s v="Binders"/>
    <s v="GBC Instant Report Kit"/>
    <n v="38.82"/>
    <n v="6"/>
    <n v="0"/>
    <n v="19.41"/>
  </r>
  <r>
    <n v="7351"/>
    <s v="CA-2014-142125"/>
    <x v="3"/>
    <x v="208"/>
    <d v="2014-10-28T00:00:00"/>
    <s v="Standard Class"/>
    <s v="JB-15400"/>
    <s v="Jennifer Braxton"/>
    <s v="Corporate"/>
    <s v="United States"/>
    <s v="Milwaukee"/>
    <s v="Wisconsin"/>
    <n v="53209"/>
    <s v="West"/>
    <s v="OFF-BI-10003460"/>
    <s v="Office Supplies"/>
    <s v="Binders"/>
    <s v="Acco 3-Hole Punch"/>
    <n v="21.9"/>
    <n v="5"/>
    <n v="0"/>
    <n v="10.511999999999999"/>
  </r>
  <r>
    <n v="7352"/>
    <s v="CA-2014-141138"/>
    <x v="3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4-152135"/>
    <x v="3"/>
    <x v="633"/>
    <d v="2014-03-19T00:00:00"/>
    <s v="Second Class"/>
    <s v="MG-17650"/>
    <s v="Matthew Grinstein"/>
    <s v="Home Office"/>
    <s v="United States"/>
    <s v="Lakewood"/>
    <s v="Ohio"/>
    <n v="44107"/>
    <s v="West"/>
    <s v="TEC-PH-10003505"/>
    <s v="Technology"/>
    <s v="Phones"/>
    <s v="Geemarc AmpliPOWER60"/>
    <n v="445.44"/>
    <n v="8"/>
    <n v="0.4"/>
    <n v="-81.664000000000044"/>
  </r>
  <r>
    <n v="7354"/>
    <s v="CA-2013-151974"/>
    <x v="0"/>
    <x v="897"/>
    <d v="2013-09-30T00:00:00"/>
    <s v="Standard Class"/>
    <s v="RD-19660"/>
    <s v="Robert Dilbeck"/>
    <s v="Home Office"/>
    <s v="United States"/>
    <s v="Philadelphia"/>
    <s v="Pennsylvania"/>
    <n v="19134"/>
    <s v="West"/>
    <s v="OFF-LA-10004484"/>
    <s v="Office Supplies"/>
    <s v="Labels"/>
    <s v="Avery 476"/>
    <n v="16.520000000000003"/>
    <n v="5"/>
    <n v="0.2"/>
    <n v="5.368999999999998"/>
  </r>
  <r>
    <n v="7355"/>
    <s v="CA-2014-154102"/>
    <x v="3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2-139780"/>
    <x v="1"/>
    <x v="620"/>
    <d v="2013-01-02T00:00:00"/>
    <s v="Second Class"/>
    <s v="AH-10690"/>
    <s v="Anna Häberlin"/>
    <s v="Corporate"/>
    <s v="United States"/>
    <s v="Detroit"/>
    <s v="Michigan"/>
    <n v="48205"/>
    <s v="West"/>
    <s v="OFF-BI-10004139"/>
    <s v="Office Supplies"/>
    <s v="Binders"/>
    <s v="Fellowes Presentation Covers for Comb Binding Machines"/>
    <n v="116.4"/>
    <n v="8"/>
    <n v="0"/>
    <n v="52.379999999999995"/>
  </r>
  <r>
    <n v="7357"/>
    <s v="CA-2013-114748"/>
    <x v="0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3-114748"/>
    <x v="0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1-115189"/>
    <x v="2"/>
    <x v="125"/>
    <d v="2012-01-03T00:00:00"/>
    <s v="Second Class"/>
    <s v="AR-10345"/>
    <s v="Alex Russell"/>
    <s v="Corporate"/>
    <s v="United States"/>
    <s v="Philadelphia"/>
    <s v="Pennsylvania"/>
    <n v="19143"/>
    <s v="We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1-115189"/>
    <x v="2"/>
    <x v="125"/>
    <d v="2012-01-03T00:00:00"/>
    <s v="Second Class"/>
    <s v="AR-10345"/>
    <s v="Alex Russell"/>
    <s v="Corporate"/>
    <s v="United States"/>
    <s v="Philadelphia"/>
    <s v="Pennsylvania"/>
    <n v="19143"/>
    <s v="West"/>
    <s v="FUR-TA-10004575"/>
    <s v="Furniture"/>
    <s v="Tables"/>
    <s v="Hon 5100 Series Wood Tables"/>
    <n v="523.76400000000001"/>
    <n v="3"/>
    <n v="0.4"/>
    <n v="-192.04680000000008"/>
  </r>
  <r>
    <n v="7361"/>
    <s v="CA-2013-163594"/>
    <x v="0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3-163594"/>
    <x v="0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3-163594"/>
    <x v="0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3-127243"/>
    <x v="0"/>
    <x v="85"/>
    <d v="2013-12-05T00:00:00"/>
    <s v="Standard Class"/>
    <s v="DS-13180"/>
    <s v="David Smith"/>
    <s v="Corporate"/>
    <s v="United States"/>
    <s v="Philadelphia"/>
    <s v="Pennsylvania"/>
    <n v="19140"/>
    <s v="We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3-127243"/>
    <x v="0"/>
    <x v="85"/>
    <d v="2013-12-05T00:00:00"/>
    <s v="Standard Class"/>
    <s v="DS-13180"/>
    <s v="David Smith"/>
    <s v="Corporate"/>
    <s v="United States"/>
    <s v="Philadelphia"/>
    <s v="Pennsylvania"/>
    <n v="19140"/>
    <s v="West"/>
    <s v="OFF-FA-10004076"/>
    <s v="Office Supplies"/>
    <s v="Fasteners"/>
    <s v="Translucent Push Pins by OIC"/>
    <n v="12.672000000000001"/>
    <n v="8"/>
    <n v="0.2"/>
    <n v="2.6927999999999992"/>
  </r>
  <r>
    <n v="7366"/>
    <s v="CA-2013-127243"/>
    <x v="0"/>
    <x v="85"/>
    <d v="2013-12-05T00:00:00"/>
    <s v="Standard Class"/>
    <s v="DS-13180"/>
    <s v="David Smith"/>
    <s v="Corporate"/>
    <s v="United States"/>
    <s v="Philadelphia"/>
    <s v="Pennsylvania"/>
    <n v="19140"/>
    <s v="West"/>
    <s v="OFF-BI-10003166"/>
    <s v="Office Supplies"/>
    <s v="Binders"/>
    <s v="GBC Plasticlear Binding Covers"/>
    <n v="6.8880000000000017"/>
    <n v="2"/>
    <n v="0.7"/>
    <n v="-5.0511999999999997"/>
  </r>
  <r>
    <n v="7367"/>
    <s v="CA-2013-127243"/>
    <x v="0"/>
    <x v="85"/>
    <d v="2013-12-05T00:00:00"/>
    <s v="Standard Class"/>
    <s v="DS-13180"/>
    <s v="David Smith"/>
    <s v="Corporate"/>
    <s v="United States"/>
    <s v="Philadelphia"/>
    <s v="Pennsylvania"/>
    <n v="19140"/>
    <s v="West"/>
    <s v="OFF-ST-10002301"/>
    <s v="Office Supplies"/>
    <s v="Storage"/>
    <s v="Tennsco Commercial Shelving"/>
    <n v="32.544000000000004"/>
    <n v="2"/>
    <n v="0.2"/>
    <n v="-7.7292000000000041"/>
  </r>
  <r>
    <n v="7368"/>
    <s v="CA-2013-127243"/>
    <x v="0"/>
    <x v="85"/>
    <d v="2013-12-05T00:00:00"/>
    <s v="Standard Class"/>
    <s v="DS-13180"/>
    <s v="David Smith"/>
    <s v="Corporate"/>
    <s v="United States"/>
    <s v="Philadelphia"/>
    <s v="Pennsylvania"/>
    <n v="19140"/>
    <s v="West"/>
    <s v="FUR-CH-10002647"/>
    <s v="Furniture"/>
    <s v="Chairs"/>
    <s v="Situations Contoured Folding Chairs, 4/Set"/>
    <n v="347.80200000000002"/>
    <n v="7"/>
    <n v="0.3"/>
    <n v="-24.842999999999961"/>
  </r>
  <r>
    <n v="7369"/>
    <s v="CA-2014-161851"/>
    <x v="3"/>
    <x v="4"/>
    <d v="2014-04-18T00:00:00"/>
    <s v="First Class"/>
    <s v="BP-11095"/>
    <s v="Bart Pistole"/>
    <s v="Corporate"/>
    <s v="United States"/>
    <s v="Miami"/>
    <s v="Florida"/>
    <n v="33180"/>
    <s v="West"/>
    <s v="OFF-BI-10004654"/>
    <s v="Office Supplies"/>
    <s v="Binders"/>
    <s v="VariCap6 Expandable Binder"/>
    <n v="15.570000000000004"/>
    <n v="3"/>
    <n v="0.7"/>
    <n v="-11.936999999999998"/>
  </r>
  <r>
    <n v="7370"/>
    <s v="CA-2012-110345"/>
    <x v="1"/>
    <x v="1000"/>
    <d v="2012-03-11T00:00:00"/>
    <s v="Second Class"/>
    <s v="TG-21310"/>
    <s v="Toby Gnade"/>
    <s v="Consumer"/>
    <s v="United States"/>
    <s v="Raleigh"/>
    <s v="North Carolina"/>
    <n v="27604"/>
    <s v="West"/>
    <s v="OFF-LA-10001175"/>
    <s v="Office Supplies"/>
    <s v="Labels"/>
    <s v="Avery 514"/>
    <n v="4.6079999999999997"/>
    <n v="2"/>
    <n v="0.2"/>
    <n v="1.6704000000000001"/>
  </r>
  <r>
    <n v="7371"/>
    <s v="CA-2011-107769"/>
    <x v="2"/>
    <x v="919"/>
    <d v="2011-11-01T00:00:00"/>
    <s v="Standard Class"/>
    <s v="BT-11395"/>
    <s v="Bill Tyler"/>
    <s v="Corporate"/>
    <s v="United States"/>
    <s v="Garden City"/>
    <s v="Kansas"/>
    <n v="67846"/>
    <s v="West"/>
    <s v="TEC-PH-10001336"/>
    <s v="Technology"/>
    <s v="Phones"/>
    <s v="Digium D40 VoIP phone"/>
    <n v="257.98"/>
    <n v="2"/>
    <n v="0"/>
    <n v="74.8142"/>
  </r>
  <r>
    <n v="7372"/>
    <s v="US-2014-123862"/>
    <x v="3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4-123862"/>
    <x v="3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4-123862"/>
    <x v="3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4-123862"/>
    <x v="3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4-100580"/>
    <x v="3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4-145597"/>
    <x v="3"/>
    <x v="808"/>
    <d v="2014-11-06T00:00:00"/>
    <s v="First Class"/>
    <s v="GG-14650"/>
    <s v="Greg Guthrie"/>
    <s v="Corporate"/>
    <s v="United States"/>
    <s v="Bloomington"/>
    <s v="Illinois"/>
    <n v="61701"/>
    <s v="West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1-132787"/>
    <x v="2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2-136224"/>
    <x v="1"/>
    <x v="70"/>
    <d v="2012-05-31T00:00:00"/>
    <s v="Same Day"/>
    <s v="ML-18265"/>
    <s v="Muhammed Lee"/>
    <s v="Consumer"/>
    <s v="United States"/>
    <s v="Fayetteville"/>
    <s v="North Carolina"/>
    <n v="28314"/>
    <s v="West"/>
    <s v="OFF-AR-10003504"/>
    <s v="Office Supplies"/>
    <s v="Art"/>
    <s v="Newell 347"/>
    <n v="10.272000000000002"/>
    <n v="3"/>
    <n v="0.2"/>
    <n v="1.1555999999999984"/>
  </r>
  <r>
    <n v="7380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ST-10000419"/>
    <s v="Office Supplies"/>
    <s v="Storage"/>
    <s v="Rogers Jumbo File, Granite"/>
    <n v="40.74"/>
    <n v="3"/>
    <n v="0"/>
    <n v="0.4073999999999991"/>
  </r>
  <r>
    <n v="7381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LA-10004559"/>
    <s v="Office Supplies"/>
    <s v="Labels"/>
    <s v="Avery 49"/>
    <n v="14.399999999999999"/>
    <n v="5"/>
    <n v="0"/>
    <n v="7.056"/>
  </r>
  <r>
    <n v="7382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SU-10004782"/>
    <s v="Office Supplies"/>
    <s v="Supplies"/>
    <s v="Elite 5&quot; Scissors"/>
    <n v="16.899999999999999"/>
    <n v="2"/>
    <n v="0"/>
    <n v="5.0699999999999985"/>
  </r>
  <r>
    <n v="7384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PA-10002250"/>
    <s v="Office Supplies"/>
    <s v="Paper"/>
    <s v="Things To Do Today Pad"/>
    <n v="17.61"/>
    <n v="3"/>
    <n v="0"/>
    <n v="8.4527999999999999"/>
  </r>
  <r>
    <n v="7385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AP-10001394"/>
    <s v="Office Supplies"/>
    <s v="Appliances"/>
    <s v="Harmony Air Purifier"/>
    <n v="378"/>
    <n v="2"/>
    <n v="0"/>
    <n v="136.07999999999998"/>
  </r>
  <r>
    <n v="7386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OFF-ST-10004340"/>
    <s v="Office Supplies"/>
    <s v="Storage"/>
    <s v="Fellowes Mobile File Cart, Black"/>
    <n v="373.08"/>
    <n v="6"/>
    <n v="0"/>
    <n v="100.73160000000001"/>
  </r>
  <r>
    <n v="7388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3-105732"/>
    <x v="0"/>
    <x v="1160"/>
    <d v="2013-09-19T00:00:00"/>
    <s v="Standard Class"/>
    <s v="AG-10270"/>
    <s v="Alejandro Grove"/>
    <s v="Consumer"/>
    <s v="United States"/>
    <s v="Omaha"/>
    <s v="Nebraska"/>
    <n v="68104"/>
    <s v="West"/>
    <s v="TEC-PH-10004897"/>
    <s v="Technology"/>
    <s v="Phones"/>
    <s v="Mediabridge Sport Armband iPhone 5s"/>
    <n v="29.97"/>
    <n v="3"/>
    <n v="0"/>
    <n v="0.29969999999999963"/>
  </r>
  <r>
    <n v="7390"/>
    <s v="CA-2014-108035"/>
    <x v="3"/>
    <x v="1161"/>
    <d v="2014-12-04T00:00:00"/>
    <s v="Standard Class"/>
    <s v="TT-21070"/>
    <s v="Ted Trevino"/>
    <s v="Consumer"/>
    <s v="United States"/>
    <s v="Chattanooga"/>
    <s v="Tennessee"/>
    <n v="37421"/>
    <s v="West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4-108035"/>
    <x v="3"/>
    <x v="1161"/>
    <d v="2014-12-04T00:00:00"/>
    <s v="Standard Class"/>
    <s v="TT-21070"/>
    <s v="Ted Trevino"/>
    <s v="Consumer"/>
    <s v="United States"/>
    <s v="Chattanooga"/>
    <s v="Tennessee"/>
    <n v="37421"/>
    <s v="West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4-160031"/>
    <x v="3"/>
    <x v="769"/>
    <d v="2014-12-08T00:00:00"/>
    <s v="Second Class"/>
    <s v="LT-16765"/>
    <s v="Larry Tron"/>
    <s v="Consumer"/>
    <s v="United States"/>
    <s v="Fairfield"/>
    <s v="Ohio"/>
    <n v="45014"/>
    <s v="We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4-147844"/>
    <x v="3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4-147844"/>
    <x v="3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4-147844"/>
    <x v="3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3-110975"/>
    <x v="0"/>
    <x v="591"/>
    <d v="2013-12-31T00:00:00"/>
    <s v="Standard Class"/>
    <s v="DB-12970"/>
    <s v="Darren Budd"/>
    <s v="Corporate"/>
    <s v="United States"/>
    <s v="New York City"/>
    <s v="New York"/>
    <n v="10024"/>
    <s v="West"/>
    <s v="FUR-TA-10002958"/>
    <s v="Furniture"/>
    <s v="Tables"/>
    <s v="Bevis Oval Conference Table, Walnut"/>
    <n v="313.17599999999999"/>
    <n v="2"/>
    <n v="0.4"/>
    <n v="-120.05080000000007"/>
  </r>
  <r>
    <n v="7397"/>
    <s v="CA-2013-110975"/>
    <x v="0"/>
    <x v="591"/>
    <d v="2013-12-31T00:00:00"/>
    <s v="Standard Class"/>
    <s v="DB-12970"/>
    <s v="Darren Budd"/>
    <s v="Corporate"/>
    <s v="United States"/>
    <s v="New York City"/>
    <s v="New York"/>
    <n v="10024"/>
    <s v="We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1-141649"/>
    <x v="2"/>
    <x v="587"/>
    <d v="2011-09-30T00:00:00"/>
    <s v="Same Day"/>
    <s v="DM-12955"/>
    <s v="Dario Medina"/>
    <s v="Corporate"/>
    <s v="United States"/>
    <s v="Fairfield"/>
    <s v="Ohio"/>
    <n v="45014"/>
    <s v="We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1-124807"/>
    <x v="2"/>
    <x v="136"/>
    <d v="2011-07-15T00:00:00"/>
    <s v="Second Class"/>
    <s v="ME-17725"/>
    <s v="Max Engle"/>
    <s v="Consumer"/>
    <s v="United States"/>
    <s v="Chicago"/>
    <s v="Illinois"/>
    <n v="60610"/>
    <s v="West"/>
    <s v="OFF-PA-10001526"/>
    <s v="Office Supplies"/>
    <s v="Paper"/>
    <s v="Xerox 1949"/>
    <n v="35.856000000000002"/>
    <n v="9"/>
    <n v="0.2"/>
    <n v="12.997800000000003"/>
  </r>
  <r>
    <n v="7400"/>
    <s v="CA-2011-124807"/>
    <x v="2"/>
    <x v="136"/>
    <d v="2011-07-15T00:00:00"/>
    <s v="Second Class"/>
    <s v="ME-17725"/>
    <s v="Max Engle"/>
    <s v="Consumer"/>
    <s v="United States"/>
    <s v="Chicago"/>
    <s v="Illinois"/>
    <n v="60610"/>
    <s v="West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3-110009"/>
    <x v="0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3-110009"/>
    <x v="0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4-168172"/>
    <x v="3"/>
    <x v="634"/>
    <d v="2014-08-11T00:00:00"/>
    <s v="Standard Class"/>
    <s v="SH-20395"/>
    <s v="Shahid Hopkins"/>
    <s v="Consumer"/>
    <s v="United States"/>
    <s v="New York City"/>
    <s v="New York"/>
    <n v="10011"/>
    <s v="West"/>
    <s v="OFF-SU-10002573"/>
    <s v="Office Supplies"/>
    <s v="Supplies"/>
    <s v="Acme 10&quot; Easy Grip Assistive Scissors"/>
    <n v="70.12"/>
    <n v="4"/>
    <n v="0"/>
    <n v="21.035999999999994"/>
  </r>
  <r>
    <n v="7404"/>
    <s v="CA-2012-100146"/>
    <x v="1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2-100146"/>
    <x v="1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2-100146"/>
    <x v="1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2-100146"/>
    <x v="1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4-152079"/>
    <x v="3"/>
    <x v="176"/>
    <d v="2014-01-22T00:00:00"/>
    <s v="First Class"/>
    <s v="ML-17410"/>
    <s v="Maris LaWare"/>
    <s v="Consumer"/>
    <s v="United States"/>
    <s v="Chicago"/>
    <s v="Illinois"/>
    <n v="60653"/>
    <s v="West"/>
    <s v="OFF-LA-10001613"/>
    <s v="Office Supplies"/>
    <s v="Labels"/>
    <s v="Avery File Folder Labels"/>
    <n v="11.52"/>
    <n v="5"/>
    <n v="0.2"/>
    <n v="4.1760000000000002"/>
  </r>
  <r>
    <n v="7409"/>
    <s v="CA-2013-129728"/>
    <x v="0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1-121769"/>
    <x v="2"/>
    <x v="918"/>
    <d v="2011-04-12T00:00:00"/>
    <s v="Standard Class"/>
    <s v="JS-15880"/>
    <s v="John Stevenson"/>
    <s v="Consumer"/>
    <s v="United States"/>
    <s v="Toledo"/>
    <s v="Ohio"/>
    <n v="43615"/>
    <s v="West"/>
    <s v="FUR-TA-10004442"/>
    <s v="Furniture"/>
    <s v="Tables"/>
    <s v="Riverside Furniture Stanwyck Manor Table Series"/>
    <n v="172.11"/>
    <n v="1"/>
    <n v="0.4"/>
    <n v="-94.660500000000013"/>
  </r>
  <r>
    <n v="7411"/>
    <s v="CA-2011-103058"/>
    <x v="2"/>
    <x v="149"/>
    <d v="2011-07-24T00:00:00"/>
    <s v="First Class"/>
    <s v="AG-10270"/>
    <s v="Alejandro Grove"/>
    <s v="Consumer"/>
    <s v="United States"/>
    <s v="New York City"/>
    <s v="New York"/>
    <n v="10011"/>
    <s v="West"/>
    <s v="TEC-AC-10001314"/>
    <s v="Technology"/>
    <s v="Accessories"/>
    <s v="Case Logic 2.4GHz Wireless Keyboard"/>
    <n v="99.98"/>
    <n v="2"/>
    <n v="0"/>
    <n v="7.9983999999999895"/>
  </r>
  <r>
    <n v="7412"/>
    <s v="CA-2014-121125"/>
    <x v="3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4-121125"/>
    <x v="3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4-121125"/>
    <x v="3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FUR-CH-10004287"/>
    <s v="Furniture"/>
    <s v="Chairs"/>
    <s v="SAFCO Arco Folding Chair"/>
    <n v="386.67999999999995"/>
    <n v="2"/>
    <n v="0.3"/>
    <n v="-5.5240000000000293"/>
  </r>
  <r>
    <n v="7416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TEC-PH-10001494"/>
    <s v="Technology"/>
    <s v="Phones"/>
    <s v="Polycom CX600 IP Phone VoIP phone"/>
    <n v="539.91"/>
    <n v="3"/>
    <n v="0.4"/>
    <n v="-116.98049999999998"/>
  </r>
  <r>
    <n v="7418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OFF-BI-10002353"/>
    <s v="Office Supplies"/>
    <s v="Binders"/>
    <s v="GBC VeloBind Cover Sets"/>
    <n v="23.160000000000004"/>
    <n v="5"/>
    <n v="0.7"/>
    <n v="-15.439999999999998"/>
  </r>
  <r>
    <n v="7422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3-114013"/>
    <x v="0"/>
    <x v="69"/>
    <d v="2013-03-16T00:00:00"/>
    <s v="Second Class"/>
    <s v="SC-20770"/>
    <s v="Stewart Carmichael"/>
    <s v="Corporate"/>
    <s v="United States"/>
    <s v="Philadelphia"/>
    <s v="Pennsylvania"/>
    <n v="19134"/>
    <s v="West"/>
    <s v="TEC-MA-10001148"/>
    <s v="Technology"/>
    <s v="Machines"/>
    <s v="Okidata MB491 Multifunction Printer"/>
    <n v="449.1"/>
    <n v="3"/>
    <n v="0.7"/>
    <n v="-643.70999999999981"/>
  </r>
  <r>
    <n v="7424"/>
    <s v="CA-2014-135069"/>
    <x v="3"/>
    <x v="318"/>
    <d v="2014-04-15T00:00:00"/>
    <s v="Standard Class"/>
    <s v="BS-11755"/>
    <s v="Bruce Stewart"/>
    <s v="Consumer"/>
    <s v="United States"/>
    <s v="Philadelphia"/>
    <s v="Pennsylvania"/>
    <n v="19143"/>
    <s v="We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4-135069"/>
    <x v="3"/>
    <x v="318"/>
    <d v="2014-04-15T00:00:00"/>
    <s v="Standard Class"/>
    <s v="BS-11755"/>
    <s v="Bruce Stewart"/>
    <s v="Consumer"/>
    <s v="United States"/>
    <s v="Philadelphia"/>
    <s v="Pennsylvania"/>
    <n v="19143"/>
    <s v="West"/>
    <s v="FUR-FU-10003878"/>
    <s v="Furniture"/>
    <s v="Furnishings"/>
    <s v="Linden 10&quot; Round Wall Clock, Black"/>
    <n v="36.671999999999997"/>
    <n v="3"/>
    <n v="0.2"/>
    <n v="6.4176000000000002"/>
  </r>
  <r>
    <n v="7426"/>
    <s v="CA-2013-101693"/>
    <x v="0"/>
    <x v="674"/>
    <d v="2013-06-28T00:00:00"/>
    <s v="Second Class"/>
    <s v="LC-17140"/>
    <s v="Logan Currie"/>
    <s v="Consumer"/>
    <s v="United States"/>
    <s v="Houston"/>
    <s v="Texas"/>
    <n v="77070"/>
    <s v="West"/>
    <s v="FUR-CH-10001146"/>
    <s v="Furniture"/>
    <s v="Chairs"/>
    <s v="Global Value Mid-Back Manager's Chair, Gray"/>
    <n v="85.245999999999995"/>
    <n v="2"/>
    <n v="0.3"/>
    <n v="-6.0890000000000057"/>
  </r>
  <r>
    <n v="7427"/>
    <s v="CA-2013-101693"/>
    <x v="0"/>
    <x v="674"/>
    <d v="2013-06-28T00:00:00"/>
    <s v="Second Class"/>
    <s v="LC-17140"/>
    <s v="Logan Currie"/>
    <s v="Consumer"/>
    <s v="United States"/>
    <s v="Houston"/>
    <s v="Texas"/>
    <n v="77070"/>
    <s v="West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1-164763"/>
    <x v="2"/>
    <x v="461"/>
    <d v="2011-03-21T00:00:00"/>
    <s v="Standard Class"/>
    <s v="MH-17440"/>
    <s v="Mark Haberlin"/>
    <s v="Corporate"/>
    <s v="United States"/>
    <s v="Jackson"/>
    <s v="Mississippi"/>
    <n v="39212"/>
    <s v="West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1-164763"/>
    <x v="2"/>
    <x v="461"/>
    <d v="2011-03-21T00:00:00"/>
    <s v="Standard Class"/>
    <s v="MH-17440"/>
    <s v="Mark Haberlin"/>
    <s v="Corporate"/>
    <s v="United States"/>
    <s v="Jackson"/>
    <s v="Mississippi"/>
    <n v="39212"/>
    <s v="West"/>
    <s v="OFF-BI-10000309"/>
    <s v="Office Supplies"/>
    <s v="Binders"/>
    <s v="GBC Twin Loop Wire Binding Elements, 9/16&quot; Spine, Black"/>
    <n v="30.44"/>
    <n v="2"/>
    <n v="0"/>
    <n v="14.9156"/>
  </r>
  <r>
    <n v="7430"/>
    <s v="US-2011-164763"/>
    <x v="2"/>
    <x v="461"/>
    <d v="2011-03-21T00:00:00"/>
    <s v="Standard Class"/>
    <s v="MH-17440"/>
    <s v="Mark Haberlin"/>
    <s v="Corporate"/>
    <s v="United States"/>
    <s v="Jackson"/>
    <s v="Mississippi"/>
    <n v="39212"/>
    <s v="West"/>
    <s v="OFF-PA-10003349"/>
    <s v="Office Supplies"/>
    <s v="Paper"/>
    <s v="Xerox 1957"/>
    <n v="12.96"/>
    <n v="2"/>
    <n v="0"/>
    <n v="6.3504000000000005"/>
  </r>
  <r>
    <n v="7431"/>
    <s v="US-2011-164763"/>
    <x v="2"/>
    <x v="461"/>
    <d v="2011-03-21T00:00:00"/>
    <s v="Standard Class"/>
    <s v="MH-17440"/>
    <s v="Mark Haberlin"/>
    <s v="Corporate"/>
    <s v="United States"/>
    <s v="Jackson"/>
    <s v="Mississippi"/>
    <n v="39212"/>
    <s v="West"/>
    <s v="OFF-PA-10003063"/>
    <s v="Office Supplies"/>
    <s v="Paper"/>
    <s v="EcoTones Memo Sheets"/>
    <n v="16"/>
    <n v="4"/>
    <n v="0"/>
    <n v="7.68"/>
  </r>
  <r>
    <n v="7432"/>
    <s v="US-2011-164763"/>
    <x v="2"/>
    <x v="461"/>
    <d v="2011-03-21T00:00:00"/>
    <s v="Standard Class"/>
    <s v="MH-17440"/>
    <s v="Mark Haberlin"/>
    <s v="Corporate"/>
    <s v="United States"/>
    <s v="Jackson"/>
    <s v="Mississippi"/>
    <n v="39212"/>
    <s v="West"/>
    <s v="OFF-AP-10003971"/>
    <s v="Office Supplies"/>
    <s v="Appliances"/>
    <s v="Belkin 6 Outlet Metallic Surge Strip"/>
    <n v="32.67"/>
    <n v="3"/>
    <n v="0"/>
    <n v="8.4942000000000011"/>
  </r>
  <r>
    <n v="7433"/>
    <s v="CA-2011-161249"/>
    <x v="2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1-161249"/>
    <x v="2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2-148180"/>
    <x v="1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2-148180"/>
    <x v="1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2-148180"/>
    <x v="1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1-165568"/>
    <x v="2"/>
    <x v="1162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2-145457"/>
    <x v="1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4-163657"/>
    <x v="3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4-163657"/>
    <x v="3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2-120446"/>
    <x v="1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1-109932"/>
    <x v="2"/>
    <x v="337"/>
    <d v="2011-12-11T00:00:00"/>
    <s v="First Class"/>
    <s v="VP-21760"/>
    <s v="Victoria Pisteka"/>
    <s v="Corporate"/>
    <s v="United States"/>
    <s v="Brownsville"/>
    <s v="Texas"/>
    <n v="78521"/>
    <s v="West"/>
    <s v="OFF-PA-10001804"/>
    <s v="Office Supplies"/>
    <s v="Paper"/>
    <s v="Xerox 195"/>
    <n v="10.688000000000001"/>
    <n v="2"/>
    <n v="0.2"/>
    <n v="3.7407999999999997"/>
  </r>
  <r>
    <n v="7444"/>
    <s v="CA-2011-109932"/>
    <x v="2"/>
    <x v="337"/>
    <d v="2011-12-11T00:00:00"/>
    <s v="First Class"/>
    <s v="VP-21760"/>
    <s v="Victoria Pisteka"/>
    <s v="Corporate"/>
    <s v="United States"/>
    <s v="Brownsville"/>
    <s v="Texas"/>
    <n v="78521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4-127474"/>
    <x v="3"/>
    <x v="447"/>
    <d v="2014-02-08T00:00:00"/>
    <s v="Second Class"/>
    <s v="RD-19810"/>
    <s v="Ross DeVincentis"/>
    <s v="Home Office"/>
    <s v="United States"/>
    <s v="Chicago"/>
    <s v="Illinois"/>
    <n v="60610"/>
    <s v="West"/>
    <s v="OFF-PA-10001166"/>
    <s v="Office Supplies"/>
    <s v="Paper"/>
    <s v="Xerox 2"/>
    <n v="5.1840000000000011"/>
    <n v="1"/>
    <n v="0.2"/>
    <n v="1.8144"/>
  </r>
  <r>
    <n v="7446"/>
    <s v="CA-2014-127474"/>
    <x v="3"/>
    <x v="447"/>
    <d v="2014-02-08T00:00:00"/>
    <s v="Second Class"/>
    <s v="RD-19810"/>
    <s v="Ross DeVincentis"/>
    <s v="Home Office"/>
    <s v="United States"/>
    <s v="Chicago"/>
    <s v="Illinois"/>
    <n v="60610"/>
    <s v="West"/>
    <s v="OFF-PA-10001033"/>
    <s v="Office Supplies"/>
    <s v="Paper"/>
    <s v="Xerox 1893"/>
    <n v="65.584000000000003"/>
    <n v="2"/>
    <n v="0.2"/>
    <n v="23.7742"/>
  </r>
  <r>
    <n v="7447"/>
    <s v="CA-2014-127474"/>
    <x v="3"/>
    <x v="447"/>
    <d v="2014-02-08T00:00:00"/>
    <s v="Second Class"/>
    <s v="RD-19810"/>
    <s v="Ross DeVincentis"/>
    <s v="Home Office"/>
    <s v="United States"/>
    <s v="Chicago"/>
    <s v="Illinois"/>
    <n v="60610"/>
    <s v="West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4-127474"/>
    <x v="3"/>
    <x v="447"/>
    <d v="2014-02-08T00:00:00"/>
    <s v="Second Class"/>
    <s v="RD-19810"/>
    <s v="Ross DeVincentis"/>
    <s v="Home Office"/>
    <s v="United States"/>
    <s v="Chicago"/>
    <s v="Illinois"/>
    <n v="60610"/>
    <s v="West"/>
    <s v="OFF-PA-10000418"/>
    <s v="Office Supplies"/>
    <s v="Paper"/>
    <s v="Xerox 189"/>
    <n v="419.4"/>
    <n v="5"/>
    <n v="0.2"/>
    <n v="146.79"/>
  </r>
  <r>
    <n v="7449"/>
    <s v="CA-2014-115448"/>
    <x v="3"/>
    <x v="343"/>
    <d v="2014-11-15T00:00:00"/>
    <s v="First Class"/>
    <s v="MH-18025"/>
    <s v="Michelle Huthwaite"/>
    <s v="Consumer"/>
    <s v="United States"/>
    <s v="Knoxville"/>
    <s v="Tennessee"/>
    <n v="37918"/>
    <s v="West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4-105669"/>
    <x v="3"/>
    <x v="697"/>
    <d v="2014-09-23T00:00:00"/>
    <s v="Second Class"/>
    <s v="SJ-20125"/>
    <s v="Sanjit Jacobs"/>
    <s v="Home Office"/>
    <s v="United States"/>
    <s v="Houston"/>
    <s v="Texas"/>
    <n v="77036"/>
    <s v="West"/>
    <s v="OFF-AR-10000390"/>
    <s v="Office Supplies"/>
    <s v="Art"/>
    <s v="Newell Chalk Holder"/>
    <n v="9.9120000000000008"/>
    <n v="3"/>
    <n v="0.2"/>
    <n v="3.2213999999999996"/>
  </r>
  <r>
    <n v="7451"/>
    <s v="CA-2014-105669"/>
    <x v="3"/>
    <x v="697"/>
    <d v="2014-09-23T00:00:00"/>
    <s v="Second Class"/>
    <s v="SJ-20125"/>
    <s v="Sanjit Jacobs"/>
    <s v="Home Office"/>
    <s v="United States"/>
    <s v="Houston"/>
    <s v="Texas"/>
    <n v="77036"/>
    <s v="West"/>
    <s v="FUR-CH-10003774"/>
    <s v="Furniture"/>
    <s v="Chairs"/>
    <s v="Global Wood Trimmed Manager's Task Chair, Khaki"/>
    <n v="318.43"/>
    <n v="5"/>
    <n v="0.3"/>
    <n v="-77.333000000000013"/>
  </r>
  <r>
    <n v="7452"/>
    <s v="CA-2014-105669"/>
    <x v="3"/>
    <x v="697"/>
    <d v="2014-09-23T00:00:00"/>
    <s v="Second Class"/>
    <s v="SJ-20125"/>
    <s v="Sanjit Jacobs"/>
    <s v="Home Office"/>
    <s v="United States"/>
    <s v="Houston"/>
    <s v="Texas"/>
    <n v="77036"/>
    <s v="West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4-105669"/>
    <x v="3"/>
    <x v="697"/>
    <d v="2014-09-23T00:00:00"/>
    <s v="Second Class"/>
    <s v="SJ-20125"/>
    <s v="Sanjit Jacobs"/>
    <s v="Home Office"/>
    <s v="United States"/>
    <s v="Houston"/>
    <s v="Texas"/>
    <n v="77036"/>
    <s v="West"/>
    <s v="TEC-PH-10002415"/>
    <s v="Technology"/>
    <s v="Phones"/>
    <s v="Polycom VoiceStation 500 Conference phone"/>
    <n v="1415.76"/>
    <n v="6"/>
    <n v="0.2"/>
    <n v="88.48500000000007"/>
  </r>
  <r>
    <n v="7454"/>
    <s v="CA-2014-134796"/>
    <x v="3"/>
    <x v="643"/>
    <d v="2014-07-02T00:00:00"/>
    <s v="Standard Class"/>
    <s v="FM-14380"/>
    <s v="Fred McMath"/>
    <s v="Consumer"/>
    <s v="United States"/>
    <s v="Bolingbrook"/>
    <s v="Illinois"/>
    <n v="60440"/>
    <s v="West"/>
    <s v="TEC-PH-10003505"/>
    <s v="Technology"/>
    <s v="Phones"/>
    <s v="Geemarc AmpliPOWER60"/>
    <n v="148.47999999999999"/>
    <n v="2"/>
    <n v="0.2"/>
    <n v="16.703999999999986"/>
  </r>
  <r>
    <n v="7455"/>
    <s v="CA-2013-137743"/>
    <x v="0"/>
    <x v="679"/>
    <d v="2013-08-05T00:00:00"/>
    <s v="Standard Class"/>
    <s v="KH-16360"/>
    <s v="Katherine Hughes"/>
    <s v="Consumer"/>
    <s v="United States"/>
    <s v="Chicago"/>
    <s v="Illinois"/>
    <n v="60623"/>
    <s v="West"/>
    <s v="OFF-LA-10003663"/>
    <s v="Office Supplies"/>
    <s v="Labels"/>
    <s v="Avery 498"/>
    <n v="9.2480000000000011"/>
    <n v="4"/>
    <n v="0.2"/>
    <n v="3.1212"/>
  </r>
  <r>
    <n v="7456"/>
    <s v="CA-2013-137743"/>
    <x v="0"/>
    <x v="679"/>
    <d v="2013-08-05T00:00:00"/>
    <s v="Standard Class"/>
    <s v="KH-16360"/>
    <s v="Katherine Hughes"/>
    <s v="Consumer"/>
    <s v="United States"/>
    <s v="Chicago"/>
    <s v="Illinois"/>
    <n v="60623"/>
    <s v="West"/>
    <s v="OFF-ST-10001780"/>
    <s v="Office Supplies"/>
    <s v="Storage"/>
    <s v="Tennsco 16-Compartment Lockers with Coat Rack"/>
    <n v="1036.624"/>
    <n v="2"/>
    <n v="0.2"/>
    <n v="51.831200000000024"/>
  </r>
  <r>
    <n v="7457"/>
    <s v="CA-2012-137974"/>
    <x v="1"/>
    <x v="392"/>
    <d v="2012-04-18T00:00:00"/>
    <s v="First Class"/>
    <s v="LL-16840"/>
    <s v="Lauren Leatherbury"/>
    <s v="Consumer"/>
    <s v="United States"/>
    <s v="Waynesboro"/>
    <s v="Virginia"/>
    <n v="22980"/>
    <s v="West"/>
    <s v="TEC-PH-10002033"/>
    <s v="Technology"/>
    <s v="Phones"/>
    <s v="Konftel 250 Conference phone - Charcoal black"/>
    <n v="569.64"/>
    <n v="2"/>
    <n v="0"/>
    <n v="148.10640000000001"/>
  </r>
  <r>
    <n v="7458"/>
    <s v="CA-2012-137974"/>
    <x v="1"/>
    <x v="392"/>
    <d v="2012-04-18T00:00:00"/>
    <s v="First Class"/>
    <s v="LL-16840"/>
    <s v="Lauren Leatherbury"/>
    <s v="Consumer"/>
    <s v="United States"/>
    <s v="Waynesboro"/>
    <s v="Virginia"/>
    <n v="22980"/>
    <s v="West"/>
    <s v="OFF-BI-10001036"/>
    <s v="Office Supplies"/>
    <s v="Binders"/>
    <s v="Cardinal EasyOpen D-Ring Binders"/>
    <n v="9.14"/>
    <n v="1"/>
    <n v="0"/>
    <n v="4.57"/>
  </r>
  <r>
    <n v="7459"/>
    <s v="CA-2012-137974"/>
    <x v="1"/>
    <x v="392"/>
    <d v="2012-04-18T00:00:00"/>
    <s v="First Class"/>
    <s v="LL-16840"/>
    <s v="Lauren Leatherbury"/>
    <s v="Consumer"/>
    <s v="United States"/>
    <s v="Waynesboro"/>
    <s v="Virginia"/>
    <n v="22980"/>
    <s v="West"/>
    <s v="FUR-FU-10001468"/>
    <s v="Furniture"/>
    <s v="Furnishings"/>
    <s v="Tenex Antistatic Computer Chair Mats"/>
    <n v="1196.8599999999999"/>
    <n v="7"/>
    <n v="0"/>
    <n v="119.68599999999989"/>
  </r>
  <r>
    <n v="7460"/>
    <s v="CA-2012-137974"/>
    <x v="1"/>
    <x v="392"/>
    <d v="2012-04-18T00:00:00"/>
    <s v="First Class"/>
    <s v="LL-16840"/>
    <s v="Lauren Leatherbury"/>
    <s v="Consumer"/>
    <s v="United States"/>
    <s v="Waynesboro"/>
    <s v="Virginia"/>
    <n v="22980"/>
    <s v="West"/>
    <s v="FUR-BO-10001519"/>
    <s v="Furniture"/>
    <s v="Bookcases"/>
    <s v="O'Sullivan 3-Shelf Heavy-Duty Bookcases"/>
    <n v="523.26"/>
    <n v="9"/>
    <n v="0"/>
    <n v="125.58240000000001"/>
  </r>
  <r>
    <n v="7461"/>
    <s v="US-2012-136987"/>
    <x v="1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2-136987"/>
    <x v="1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Staples"/>
    <n v="52.76"/>
    <n v="2"/>
    <n v="0"/>
    <n v="24.269599999999997"/>
  </r>
  <r>
    <n v="7463"/>
    <s v="CA-2012-138485"/>
    <x v="1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3-103709"/>
    <x v="0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3-103709"/>
    <x v="0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3-103709"/>
    <x v="0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3-138282"/>
    <x v="0"/>
    <x v="288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s"/>
    <n v="87.84"/>
    <n v="8"/>
    <n v="0"/>
    <n v="23.716800000000006"/>
  </r>
  <r>
    <n v="7468"/>
    <s v="CA-2014-148985"/>
    <x v="3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1-138100"/>
    <x v="2"/>
    <x v="1114"/>
    <d v="2011-09-20T00:00:00"/>
    <s v="Standard Class"/>
    <s v="AA-10315"/>
    <s v="Alex Avila"/>
    <s v="Consumer"/>
    <s v="United States"/>
    <s v="New York City"/>
    <s v="New York"/>
    <n v="10011"/>
    <s v="West"/>
    <s v="OFF-PA-10000349"/>
    <s v="Office Supplies"/>
    <s v="Paper"/>
    <s v="Staples"/>
    <n v="14.940000000000001"/>
    <n v="3"/>
    <n v="0"/>
    <n v="7.0218000000000007"/>
  </r>
  <r>
    <n v="7470"/>
    <s v="CA-2011-138100"/>
    <x v="2"/>
    <x v="1114"/>
    <d v="2011-09-20T00:00:00"/>
    <s v="Standard Class"/>
    <s v="AA-10315"/>
    <s v="Alex Avila"/>
    <s v="Consumer"/>
    <s v="United States"/>
    <s v="New York City"/>
    <s v="New York"/>
    <n v="10011"/>
    <s v="West"/>
    <s v="FUR-FU-10002456"/>
    <s v="Furniture"/>
    <s v="Furnishings"/>
    <s v="Master Caster Door Stop, Large Neon Orange"/>
    <n v="14.56"/>
    <n v="2"/>
    <n v="0"/>
    <n v="6.2608000000000015"/>
  </r>
  <r>
    <n v="7471"/>
    <s v="CA-2012-100734"/>
    <x v="1"/>
    <x v="426"/>
    <d v="2012-09-20T00:00:00"/>
    <s v="Standard Class"/>
    <s v="AC-10615"/>
    <s v="Ann Chong"/>
    <s v="Corporate"/>
    <s v="United States"/>
    <s v="Philadelphia"/>
    <s v="Pennsylvania"/>
    <n v="19143"/>
    <s v="We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2-100734"/>
    <x v="1"/>
    <x v="426"/>
    <d v="2012-09-20T00:00:00"/>
    <s v="Standard Class"/>
    <s v="AC-10615"/>
    <s v="Ann Chong"/>
    <s v="Corporate"/>
    <s v="United States"/>
    <s v="Philadelphia"/>
    <s v="Pennsylvania"/>
    <n v="1914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3-139997"/>
    <x v="0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3-109652"/>
    <x v="0"/>
    <x v="342"/>
    <d v="2013-04-16T00:00:00"/>
    <s v="Standard Class"/>
    <s v="QJ-19255"/>
    <s v="Quincy Jones"/>
    <s v="Corporate"/>
    <s v="United States"/>
    <s v="Chicago"/>
    <s v="Illinois"/>
    <n v="60653"/>
    <s v="West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FUR-CH-10004063"/>
    <s v="Furniture"/>
    <s v="Chairs"/>
    <s v="Global Deluxe High-Back Manager's Chair"/>
    <n v="2573.8200000000002"/>
    <n v="9"/>
    <n v="0"/>
    <n v="746.40779999999972"/>
  </r>
  <r>
    <n v="7476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OFF-BI-10004632"/>
    <s v="Office Supplies"/>
    <s v="Binders"/>
    <s v="Ibico Hi-Tech Manual Binding System"/>
    <n v="609.98"/>
    <n v="2"/>
    <n v="0"/>
    <n v="274.49099999999999"/>
  </r>
  <r>
    <n v="7477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OFF-AR-10001662"/>
    <s v="Office Supplies"/>
    <s v="Art"/>
    <s v="Rogers Handheld Barrel Pencil Sharpener"/>
    <n v="5.48"/>
    <n v="2"/>
    <n v="0"/>
    <n v="1.4796000000000005"/>
  </r>
  <r>
    <n v="7478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TEC-PH-10004977"/>
    <s v="Technology"/>
    <s v="Phones"/>
    <s v="GE 30524EE4"/>
    <n v="391.98"/>
    <n v="2"/>
    <n v="0"/>
    <n v="113.67419999999998"/>
  </r>
  <r>
    <n v="7479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TEC-PH-10004539"/>
    <s v="Technology"/>
    <s v="Phones"/>
    <s v="Wireless Extenders zBoost YX545 SOHO Signal Booster"/>
    <n v="755.96"/>
    <n v="4"/>
    <n v="0"/>
    <n v="204.10919999999999"/>
  </r>
  <r>
    <n v="7480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OFF-FA-10001883"/>
    <s v="Office Supplies"/>
    <s v="Fasteners"/>
    <s v="Alliance Super-Size Bands, Assorted Sizes"/>
    <n v="31.12"/>
    <n v="4"/>
    <n v="0"/>
    <n v="0.31119999999999948"/>
  </r>
  <r>
    <n v="7481"/>
    <s v="CA-2011-167199"/>
    <x v="2"/>
    <x v="1037"/>
    <d v="2011-01-11T00:00:00"/>
    <s v="Standard Class"/>
    <s v="ME-17320"/>
    <s v="Maria Etezadi"/>
    <s v="Home Office"/>
    <s v="United States"/>
    <s v="Henderson"/>
    <s v="Kentucky"/>
    <n v="42420"/>
    <s v="West"/>
    <s v="OFF-PA-10000955"/>
    <s v="Office Supplies"/>
    <s v="Paper"/>
    <s v="Southworth 25% Cotton Granite Paper &amp; Envelopes"/>
    <n v="6.54"/>
    <n v="1"/>
    <n v="0"/>
    <n v="3.0084"/>
  </r>
  <r>
    <n v="7482"/>
    <s v="CA-2013-124583"/>
    <x v="0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1-113964"/>
    <x v="2"/>
    <x v="865"/>
    <d v="2011-09-30T00:00:00"/>
    <s v="Standard Class"/>
    <s v="JP-16135"/>
    <s v="Julie Prescott"/>
    <s v="Home Office"/>
    <s v="United States"/>
    <s v="New York City"/>
    <s v="New York"/>
    <n v="10011"/>
    <s v="We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1-129938"/>
    <x v="2"/>
    <x v="534"/>
    <d v="2011-12-17T00:00:00"/>
    <s v="Second Class"/>
    <s v="EB-13705"/>
    <s v="Ed Braxton"/>
    <s v="Corporate"/>
    <s v="United States"/>
    <s v="Philadelphia"/>
    <s v="Pennsylvania"/>
    <n v="19140"/>
    <s v="We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4-135111"/>
    <x v="3"/>
    <x v="116"/>
    <d v="2015-01-03T00:00:00"/>
    <s v="Standard Class"/>
    <s v="CS-12400"/>
    <s v="Christopher Schild"/>
    <s v="Home Office"/>
    <s v="United States"/>
    <s v="Fargo"/>
    <s v="North Dakota"/>
    <n v="58103"/>
    <s v="West"/>
    <s v="OFF-AR-10004707"/>
    <s v="Office Supplies"/>
    <s v="Art"/>
    <s v="Staples"/>
    <n v="2.48"/>
    <n v="1"/>
    <n v="0"/>
    <n v="0.86799999999999988"/>
  </r>
  <r>
    <n v="7486"/>
    <s v="CA-2014-135111"/>
    <x v="3"/>
    <x v="116"/>
    <d v="2015-01-03T00:00:00"/>
    <s v="Standard Class"/>
    <s v="CS-12400"/>
    <s v="Christopher Schild"/>
    <s v="Home Office"/>
    <s v="United States"/>
    <s v="Fargo"/>
    <s v="North Dakota"/>
    <n v="58103"/>
    <s v="West"/>
    <s v="OFF-BI-10004040"/>
    <s v="Office Supplies"/>
    <s v="Binders"/>
    <s v="Wilson Jones Impact Binders"/>
    <n v="25.9"/>
    <n v="5"/>
    <n v="0"/>
    <n v="12.690999999999999"/>
  </r>
  <r>
    <n v="7487"/>
    <s v="US-2012-134558"/>
    <x v="1"/>
    <x v="546"/>
    <d v="2012-12-24T00:00:00"/>
    <s v="Second Class"/>
    <s v="PM-19135"/>
    <s v="Peter McVee"/>
    <s v="Home Office"/>
    <s v="United States"/>
    <s v="Dover"/>
    <s v="New Hampshire"/>
    <n v="3820"/>
    <s v="West"/>
    <s v="OFF-PA-10001184"/>
    <s v="Office Supplies"/>
    <s v="Paper"/>
    <s v="Xerox 1903"/>
    <n v="29.900000000000002"/>
    <n v="5"/>
    <n v="0"/>
    <n v="14.651"/>
  </r>
  <r>
    <n v="7488"/>
    <s v="US-2012-134558"/>
    <x v="1"/>
    <x v="546"/>
    <d v="2012-12-24T00:00:00"/>
    <s v="Second Class"/>
    <s v="PM-19135"/>
    <s v="Peter McVee"/>
    <s v="Home Office"/>
    <s v="United States"/>
    <s v="Dover"/>
    <s v="New Hampshire"/>
    <n v="3820"/>
    <s v="West"/>
    <s v="TEC-AC-10004145"/>
    <s v="Technology"/>
    <s v="Accessories"/>
    <s v="Logitech diNovo Edge Keyboard"/>
    <n v="2249.91"/>
    <n v="9"/>
    <n v="0"/>
    <n v="517.47930000000008"/>
  </r>
  <r>
    <n v="7489"/>
    <s v="US-2012-134558"/>
    <x v="1"/>
    <x v="546"/>
    <d v="2012-12-24T00:00:00"/>
    <s v="Second Class"/>
    <s v="PM-19135"/>
    <s v="Peter McVee"/>
    <s v="Home Office"/>
    <s v="United States"/>
    <s v="Dover"/>
    <s v="New Hampshire"/>
    <n v="3820"/>
    <s v="West"/>
    <s v="FUR-TA-10003473"/>
    <s v="Furniture"/>
    <s v="Tables"/>
    <s v="Bretford Rectangular Conference Table Tops"/>
    <n v="1053.164"/>
    <n v="4"/>
    <n v="0.3"/>
    <n v="-105.31639999999993"/>
  </r>
  <r>
    <n v="7490"/>
    <s v="CA-2014-157196"/>
    <x v="3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2-108672"/>
    <x v="1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4-118598"/>
    <x v="3"/>
    <x v="673"/>
    <d v="2014-11-17T00:00:00"/>
    <s v="Same Day"/>
    <s v="CM-12190"/>
    <s v="Charlotte Melton"/>
    <s v="Consumer"/>
    <s v="United States"/>
    <s v="Utica"/>
    <s v="New York"/>
    <n v="13501"/>
    <s v="West"/>
    <s v="TEC-PH-10002583"/>
    <s v="Technology"/>
    <s v="Phones"/>
    <s v="iOttie HLCRIO102 Car Mount"/>
    <n v="119.94"/>
    <n v="6"/>
    <n v="0"/>
    <n v="5.9969999999999857"/>
  </r>
  <r>
    <n v="7493"/>
    <s v="US-2014-160836"/>
    <x v="3"/>
    <x v="220"/>
    <d v="2014-09-17T00:00:00"/>
    <s v="Standard Class"/>
    <s v="CC-12475"/>
    <s v="Cindy Chapman"/>
    <s v="Consumer"/>
    <s v="United States"/>
    <s v="Houston"/>
    <s v="Texas"/>
    <n v="77070"/>
    <s v="West"/>
    <s v="OFF-PA-10004239"/>
    <s v="Office Supplies"/>
    <s v="Paper"/>
    <s v="Xerox 1953"/>
    <n v="10.272000000000002"/>
    <n v="3"/>
    <n v="0.2"/>
    <n v="3.2099999999999982"/>
  </r>
  <r>
    <n v="7494"/>
    <s v="US-2014-160836"/>
    <x v="3"/>
    <x v="220"/>
    <d v="2014-09-17T00:00:00"/>
    <s v="Standard Class"/>
    <s v="CC-12475"/>
    <s v="Cindy Chapman"/>
    <s v="Consumer"/>
    <s v="United States"/>
    <s v="Houston"/>
    <s v="Texas"/>
    <n v="77070"/>
    <s v="West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4-160836"/>
    <x v="3"/>
    <x v="220"/>
    <d v="2014-09-17T00:00:00"/>
    <s v="Standard Class"/>
    <s v="CC-12475"/>
    <s v="Cindy Chapman"/>
    <s v="Consumer"/>
    <s v="United States"/>
    <s v="Houston"/>
    <s v="Texas"/>
    <n v="77070"/>
    <s v="West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4-121048"/>
    <x v="3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4-120117"/>
    <x v="3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4-120117"/>
    <x v="3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3-158043"/>
    <x v="0"/>
    <x v="1011"/>
    <d v="2013-02-04T00:00:00"/>
    <s v="Second Class"/>
    <s v="JK-15325"/>
    <s v="Jason Klamczynski"/>
    <s v="Corporate"/>
    <s v="United States"/>
    <s v="Atlantic City"/>
    <s v="New Jersey"/>
    <n v="8401"/>
    <s v="West"/>
    <s v="OFF-EN-10003134"/>
    <s v="Office Supplies"/>
    <s v="Envelopes"/>
    <s v="Staples"/>
    <n v="23.36"/>
    <n v="2"/>
    <n v="0"/>
    <n v="11.68"/>
  </r>
  <r>
    <n v="7506"/>
    <s v="US-2014-106579"/>
    <x v="3"/>
    <x v="110"/>
    <d v="2014-06-14T00:00:00"/>
    <s v="Standard Class"/>
    <s v="BW-11200"/>
    <s v="Ben Wallace"/>
    <s v="Consumer"/>
    <s v="United States"/>
    <s v="Skokie"/>
    <s v="Illinois"/>
    <n v="60076"/>
    <s v="West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1-115889"/>
    <x v="2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1-115889"/>
    <x v="2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4-161935"/>
    <x v="3"/>
    <x v="1163"/>
    <d v="2014-07-19T00:00:00"/>
    <s v="Standard Class"/>
    <s v="JL-15835"/>
    <s v="John Lee"/>
    <s v="Consumer"/>
    <s v="United States"/>
    <s v="Columbus"/>
    <s v="Ohio"/>
    <n v="43229"/>
    <s v="West"/>
    <s v="OFF-PA-10000605"/>
    <s v="Office Supplies"/>
    <s v="Paper"/>
    <s v="Xerox 1950"/>
    <n v="9.2480000000000011"/>
    <n v="2"/>
    <n v="0.2"/>
    <n v="3.3524000000000003"/>
  </r>
  <r>
    <n v="7510"/>
    <s v="US-2014-161935"/>
    <x v="3"/>
    <x v="1163"/>
    <d v="2014-07-19T00:00:00"/>
    <s v="Standard Class"/>
    <s v="JL-15835"/>
    <s v="John Lee"/>
    <s v="Consumer"/>
    <s v="United States"/>
    <s v="Columbus"/>
    <s v="Ohio"/>
    <n v="43229"/>
    <s v="We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4-161935"/>
    <x v="3"/>
    <x v="1163"/>
    <d v="2014-07-19T00:00:00"/>
    <s v="Standard Class"/>
    <s v="JL-15835"/>
    <s v="John Lee"/>
    <s v="Consumer"/>
    <s v="United States"/>
    <s v="Columbus"/>
    <s v="Ohio"/>
    <n v="43229"/>
    <s v="We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4-161935"/>
    <x v="3"/>
    <x v="1163"/>
    <d v="2014-07-19T00:00:00"/>
    <s v="Standard Class"/>
    <s v="JL-15835"/>
    <s v="John Lee"/>
    <s v="Consumer"/>
    <s v="United States"/>
    <s v="Columbus"/>
    <s v="Ohio"/>
    <n v="43229"/>
    <s v="We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4-161935"/>
    <x v="3"/>
    <x v="1163"/>
    <d v="2014-07-19T00:00:00"/>
    <s v="Standard Class"/>
    <s v="JL-15835"/>
    <s v="John Lee"/>
    <s v="Consumer"/>
    <s v="United States"/>
    <s v="Columbus"/>
    <s v="Ohio"/>
    <n v="43229"/>
    <s v="We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4-161935"/>
    <x v="3"/>
    <x v="1163"/>
    <d v="2014-07-19T00:00:00"/>
    <s v="Standard Class"/>
    <s v="JL-15835"/>
    <s v="John Lee"/>
    <s v="Consumer"/>
    <s v="United States"/>
    <s v="Columbus"/>
    <s v="Ohio"/>
    <n v="43229"/>
    <s v="West"/>
    <s v="OFF-AR-10004757"/>
    <s v="Office Supplies"/>
    <s v="Art"/>
    <s v="Crayola Colored Pencils"/>
    <n v="13.120000000000001"/>
    <n v="5"/>
    <n v="0.2"/>
    <n v="2.1319999999999988"/>
  </r>
  <r>
    <n v="7515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OFF-BI-10004236"/>
    <s v="Office Supplies"/>
    <s v="Binders"/>
    <s v="XtraLife ClearVue Slant-D Ring Binder, White, 3&quot;"/>
    <n v="29.36"/>
    <n v="2"/>
    <n v="0"/>
    <n v="13.505599999999999"/>
  </r>
  <r>
    <n v="7516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OFF-AP-10000159"/>
    <s v="Office Supplies"/>
    <s v="Appliances"/>
    <s v="Belkin F9M820V08 8 Outlet Surge"/>
    <n v="214.89999999999998"/>
    <n v="5"/>
    <n v="0"/>
    <n v="62.32099999999997"/>
  </r>
  <r>
    <n v="7517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OFF-BI-10003274"/>
    <s v="Office Supplies"/>
    <s v="Binders"/>
    <s v="Avery Durable Slant Ring Binders, No Labels"/>
    <n v="15.92"/>
    <n v="4"/>
    <n v="0"/>
    <n v="7.4824000000000002"/>
  </r>
  <r>
    <n v="7518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OFF-ST-10004963"/>
    <s v="Office Supplies"/>
    <s v="Storage"/>
    <s v="Eldon Gobal File Keepers"/>
    <n v="15.14"/>
    <n v="1"/>
    <n v="0"/>
    <n v="0.60559999999999903"/>
  </r>
  <r>
    <n v="7520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OFF-LA-10004409"/>
    <s v="Office Supplies"/>
    <s v="Labels"/>
    <s v="Avery 492"/>
    <n v="5.76"/>
    <n v="2"/>
    <n v="0"/>
    <n v="2.6495999999999995"/>
  </r>
  <r>
    <n v="7521"/>
    <s v="US-2014-167920"/>
    <x v="3"/>
    <x v="34"/>
    <d v="2014-12-13T00:00:00"/>
    <s v="Second Class"/>
    <s v="JL-15835"/>
    <s v="John Lee"/>
    <s v="Consumer"/>
    <s v="United States"/>
    <s v="Richmond"/>
    <s v="Kentucky"/>
    <n v="40475"/>
    <s v="West"/>
    <s v="TEC-CO-10001046"/>
    <s v="Technology"/>
    <s v="Copiers"/>
    <s v="Canon Imageclass D680 Copier / Fax"/>
    <n v="1399.98"/>
    <n v="2"/>
    <n v="0"/>
    <n v="629.99099999999999"/>
  </r>
  <r>
    <n v="7522"/>
    <s v="CA-2013-162383"/>
    <x v="0"/>
    <x v="64"/>
    <d v="2013-09-12T00:00:00"/>
    <s v="Standard Class"/>
    <s v="MD-17350"/>
    <s v="Maribeth Dona"/>
    <s v="Consumer"/>
    <s v="United States"/>
    <s v="Lancaster"/>
    <s v="Ohio"/>
    <n v="43130"/>
    <s v="West"/>
    <s v="OFF-BI-10002824"/>
    <s v="Office Supplies"/>
    <s v="Binders"/>
    <s v="Recycled Easel Ring Binders"/>
    <n v="8.9520000000000017"/>
    <n v="2"/>
    <n v="0.7"/>
    <n v="-7.4600000000000009"/>
  </r>
  <r>
    <n v="7523"/>
    <s v="CA-2013-162383"/>
    <x v="0"/>
    <x v="64"/>
    <d v="2013-09-12T00:00:00"/>
    <s v="Standard Class"/>
    <s v="MD-17350"/>
    <s v="Maribeth Dona"/>
    <s v="Consumer"/>
    <s v="United States"/>
    <s v="Lancaster"/>
    <s v="Ohio"/>
    <n v="43130"/>
    <s v="We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3-162383"/>
    <x v="0"/>
    <x v="64"/>
    <d v="2013-09-12T00:00:00"/>
    <s v="Standard Class"/>
    <s v="MD-17350"/>
    <s v="Maribeth Dona"/>
    <s v="Consumer"/>
    <s v="United States"/>
    <s v="Lancaster"/>
    <s v="Ohio"/>
    <n v="43130"/>
    <s v="West"/>
    <s v="FUR-CH-10004477"/>
    <s v="Furniture"/>
    <s v="Chairs"/>
    <s v="Global Push Button Manager's Chair, Indigo"/>
    <n v="85.245999999999995"/>
    <n v="2"/>
    <n v="0.3"/>
    <n v="-1.217800000000004"/>
  </r>
  <r>
    <n v="7525"/>
    <s v="CA-2011-125731"/>
    <x v="2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1-125731"/>
    <x v="2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4-106145"/>
    <x v="3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s"/>
    <n v="71.88"/>
    <n v="6"/>
    <n v="0"/>
    <n v="33.064799999999998"/>
  </r>
  <r>
    <n v="7528"/>
    <s v="US-2014-106145"/>
    <x v="3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4-106145"/>
    <x v="3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4-106145"/>
    <x v="3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4-106145"/>
    <x v="3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3-107146"/>
    <x v="0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x v="0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4-134642"/>
    <x v="3"/>
    <x v="906"/>
    <d v="2014-03-02T00:00:00"/>
    <s v="Standard Class"/>
    <s v="SW-20245"/>
    <s v="Scot Wooten"/>
    <s v="Consumer"/>
    <s v="United States"/>
    <s v="Greenville"/>
    <s v="North Carolina"/>
    <n v="27834"/>
    <s v="West"/>
    <s v="FUR-CH-10002880"/>
    <s v="Furniture"/>
    <s v="Chairs"/>
    <s v="Global High-Back Leather Tilter, Burgundy"/>
    <n v="196.78399999999999"/>
    <n v="2"/>
    <n v="0.2"/>
    <n v="-22.138200000000012"/>
  </r>
  <r>
    <n v="7535"/>
    <s v="US-2014-134642"/>
    <x v="3"/>
    <x v="906"/>
    <d v="2014-03-02T00:00:00"/>
    <s v="Standard Class"/>
    <s v="SW-20245"/>
    <s v="Scot Wooten"/>
    <s v="Consumer"/>
    <s v="United States"/>
    <s v="Greenville"/>
    <s v="North Carolina"/>
    <n v="27834"/>
    <s v="West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4-160143"/>
    <x v="3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4-103415"/>
    <x v="3"/>
    <x v="734"/>
    <d v="2014-12-09T00:00:00"/>
    <s v="Standard Class"/>
    <s v="MV-17485"/>
    <s v="Mark Van Huff"/>
    <s v="Consumer"/>
    <s v="United States"/>
    <s v="Houston"/>
    <s v="Texas"/>
    <n v="77041"/>
    <s v="West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3-106460"/>
    <x v="0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4-112347"/>
    <x v="3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1-103492"/>
    <x v="2"/>
    <x v="982"/>
    <d v="2011-10-15T00:00:00"/>
    <s v="Standard Class"/>
    <s v="CM-12715"/>
    <s v="Craig Molinari"/>
    <s v="Corporate"/>
    <s v="United States"/>
    <s v="Huntsville"/>
    <s v="Texas"/>
    <n v="77340"/>
    <s v="West"/>
    <s v="TEC-PH-10001128"/>
    <s v="Technology"/>
    <s v="Phones"/>
    <s v="Motorola Droid Maxx"/>
    <n v="719.95200000000011"/>
    <n v="6"/>
    <n v="0.2"/>
    <n v="71.995200000000011"/>
  </r>
  <r>
    <n v="7547"/>
    <s v="CA-2011-103492"/>
    <x v="2"/>
    <x v="982"/>
    <d v="2011-10-15T00:00:00"/>
    <s v="Standard Class"/>
    <s v="CM-12715"/>
    <s v="Craig Molinari"/>
    <s v="Corporate"/>
    <s v="United States"/>
    <s v="Huntsville"/>
    <s v="Texas"/>
    <n v="77340"/>
    <s v="West"/>
    <s v="TEC-PH-10004667"/>
    <s v="Technology"/>
    <s v="Phones"/>
    <s v="Cisco 8x8 Inc. 6753i IP Business Phone System"/>
    <n v="755.94400000000019"/>
    <n v="7"/>
    <n v="0.2"/>
    <n v="66.145099999999957"/>
  </r>
  <r>
    <n v="7548"/>
    <s v="CA-2011-103492"/>
    <x v="2"/>
    <x v="982"/>
    <d v="2011-10-15T00:00:00"/>
    <s v="Standard Class"/>
    <s v="CM-12715"/>
    <s v="Craig Molinari"/>
    <s v="Corporate"/>
    <s v="United States"/>
    <s v="Huntsville"/>
    <s v="Texas"/>
    <n v="77340"/>
    <s v="West"/>
    <s v="OFF-BI-10004817"/>
    <s v="Office Supplies"/>
    <s v="Binders"/>
    <s v="GBC Personal VeloBind Strips"/>
    <n v="11.979999999999997"/>
    <n v="5"/>
    <n v="0.8"/>
    <n v="-19.16800000000001"/>
  </r>
  <r>
    <n v="7549"/>
    <s v="CA-2011-103492"/>
    <x v="2"/>
    <x v="982"/>
    <d v="2011-10-15T00:00:00"/>
    <s v="Standard Class"/>
    <s v="CM-12715"/>
    <s v="Craig Molinari"/>
    <s v="Corporate"/>
    <s v="United States"/>
    <s v="Huntsville"/>
    <s v="Texas"/>
    <n v="77340"/>
    <s v="West"/>
    <s v="OFF-BI-10004140"/>
    <s v="Office Supplies"/>
    <s v="Binders"/>
    <s v="Avery Non-Stick Binders"/>
    <n v="0.8979999999999998"/>
    <n v="1"/>
    <n v="0.8"/>
    <n v="-1.5715000000000008"/>
  </r>
  <r>
    <n v="7550"/>
    <s v="CA-2013-136595"/>
    <x v="0"/>
    <x v="64"/>
    <d v="2013-09-08T00:00:00"/>
    <s v="First Class"/>
    <s v="EM-13825"/>
    <s v="Elizabeth Moffitt"/>
    <s v="Corporate"/>
    <s v="United States"/>
    <s v="Houston"/>
    <s v="Texas"/>
    <n v="77036"/>
    <s v="West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1-140396"/>
    <x v="2"/>
    <x v="1164"/>
    <d v="2011-11-25T00:00:00"/>
    <s v="Standard Class"/>
    <s v="KH-16330"/>
    <s v="Katharine Harms"/>
    <s v="Corporate"/>
    <s v="United States"/>
    <s v="New York City"/>
    <s v="New York"/>
    <n v="10024"/>
    <s v="West"/>
    <s v="OFF-EN-10002592"/>
    <s v="Office Supplies"/>
    <s v="Envelopes"/>
    <s v="Peel &amp; Seel Recycled Catalog Envelopes, Brown"/>
    <n v="34.74"/>
    <n v="3"/>
    <n v="0"/>
    <n v="17.37"/>
  </r>
  <r>
    <n v="7552"/>
    <s v="CA-2011-140396"/>
    <x v="2"/>
    <x v="1164"/>
    <d v="2011-11-25T00:00:00"/>
    <s v="Standard Class"/>
    <s v="KH-16330"/>
    <s v="Katharine Harms"/>
    <s v="Corporate"/>
    <s v="United States"/>
    <s v="New York City"/>
    <s v="New York"/>
    <n v="10024"/>
    <s v="West"/>
    <s v="TEC-PH-10004447"/>
    <s v="Technology"/>
    <s v="Phones"/>
    <s v="Toshiba IPT2010-SD IP Telephone"/>
    <n v="833.94"/>
    <n v="6"/>
    <n v="0"/>
    <n v="216.8244"/>
  </r>
  <r>
    <n v="7553"/>
    <s v="CA-2011-140396"/>
    <x v="2"/>
    <x v="1164"/>
    <d v="2011-11-25T00:00:00"/>
    <s v="Standard Class"/>
    <s v="KH-16330"/>
    <s v="Katharine Harms"/>
    <s v="Corporate"/>
    <s v="United States"/>
    <s v="New York City"/>
    <s v="New York"/>
    <n v="10024"/>
    <s v="West"/>
    <s v="OFF-BI-10003669"/>
    <s v="Office Supplies"/>
    <s v="Binders"/>
    <s v="3M Organizer Strips"/>
    <n v="12.96"/>
    <n v="3"/>
    <n v="0.2"/>
    <n v="4.5359999999999996"/>
  </r>
  <r>
    <n v="7554"/>
    <s v="CA-2011-140396"/>
    <x v="2"/>
    <x v="1164"/>
    <d v="2011-11-25T00:00:00"/>
    <s v="Standard Class"/>
    <s v="KH-16330"/>
    <s v="Katharine Harms"/>
    <s v="Corporate"/>
    <s v="United States"/>
    <s v="New York City"/>
    <s v="New York"/>
    <n v="10024"/>
    <s v="West"/>
    <s v="OFF-PA-10000223"/>
    <s v="Office Supplies"/>
    <s v="Paper"/>
    <s v="Xerox 2000"/>
    <n v="25.92"/>
    <n v="4"/>
    <n v="0"/>
    <n v="12.441600000000001"/>
  </r>
  <r>
    <n v="7555"/>
    <s v="CA-2011-114181"/>
    <x v="2"/>
    <x v="1025"/>
    <d v="2011-05-14T00:00:00"/>
    <s v="Second Class"/>
    <s v="AF-10885"/>
    <s v="Art Foster"/>
    <s v="Consumer"/>
    <s v="United States"/>
    <s v="Philadelphia"/>
    <s v="Pennsylvania"/>
    <n v="19134"/>
    <s v="West"/>
    <s v="FUR-BO-10004467"/>
    <s v="Furniture"/>
    <s v="Bookcases"/>
    <s v="Bestar Classic Bookcase"/>
    <n v="349.96499999999997"/>
    <n v="7"/>
    <n v="0.5"/>
    <n v="-216.97830000000002"/>
  </r>
  <r>
    <n v="7556"/>
    <s v="CA-2011-114181"/>
    <x v="2"/>
    <x v="1025"/>
    <d v="2011-05-14T00:00:00"/>
    <s v="Second Class"/>
    <s v="AF-10885"/>
    <s v="Art Foster"/>
    <s v="Consumer"/>
    <s v="United States"/>
    <s v="Philadelphia"/>
    <s v="Pennsylvania"/>
    <n v="19134"/>
    <s v="West"/>
    <s v="OFF-AR-10000716"/>
    <s v="Office Supplies"/>
    <s v="Art"/>
    <s v="DIXON Ticonderoga Erasable Checking Pencils"/>
    <n v="22.32"/>
    <n v="5"/>
    <n v="0.2"/>
    <n v="5.3010000000000002"/>
  </r>
  <r>
    <n v="7557"/>
    <s v="CA-2014-159506"/>
    <x v="3"/>
    <x v="344"/>
    <d v="2014-12-03T00:00:00"/>
    <s v="Standard Class"/>
    <s v="JR-16210"/>
    <s v="Justin Ritter"/>
    <s v="Corporate"/>
    <s v="United States"/>
    <s v="Columbus"/>
    <s v="Indiana"/>
    <n v="47201"/>
    <s v="West"/>
    <s v="OFF-PA-10003641"/>
    <s v="Office Supplies"/>
    <s v="Paper"/>
    <s v="Xerox 1909"/>
    <n v="158.28"/>
    <n v="6"/>
    <n v="0"/>
    <n v="72.808799999999991"/>
  </r>
  <r>
    <n v="7558"/>
    <s v="CA-2014-159506"/>
    <x v="3"/>
    <x v="344"/>
    <d v="2014-12-03T00:00:00"/>
    <s v="Standard Class"/>
    <s v="JR-16210"/>
    <s v="Justin Ritter"/>
    <s v="Corporate"/>
    <s v="United States"/>
    <s v="Columbus"/>
    <s v="Indiana"/>
    <n v="47201"/>
    <s v="West"/>
    <s v="OFF-BI-10004519"/>
    <s v="Office Supplies"/>
    <s v="Binders"/>
    <s v="GBC DocuBind P100 Manual Binding Machine"/>
    <n v="497.93999999999994"/>
    <n v="3"/>
    <n v="0"/>
    <n v="224.07299999999998"/>
  </r>
  <r>
    <n v="7559"/>
    <s v="US-2011-137155"/>
    <x v="2"/>
    <x v="301"/>
    <d v="2011-11-05T00:00:00"/>
    <s v="Standard Class"/>
    <s v="DL-12925"/>
    <s v="Daniel Lacy"/>
    <s v="Consumer"/>
    <s v="United States"/>
    <s v="Long Beach"/>
    <s v="New York"/>
    <n v="11561"/>
    <s v="We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1-137155"/>
    <x v="2"/>
    <x v="301"/>
    <d v="2011-11-05T00:00:00"/>
    <s v="Standard Class"/>
    <s v="DL-12925"/>
    <s v="Daniel Lacy"/>
    <s v="Consumer"/>
    <s v="United States"/>
    <s v="Long Beach"/>
    <s v="New York"/>
    <n v="11561"/>
    <s v="West"/>
    <s v="OFF-PA-10000806"/>
    <s v="Office Supplies"/>
    <s v="Paper"/>
    <s v="Xerox 1934"/>
    <n v="167.94"/>
    <n v="3"/>
    <n v="0"/>
    <n v="82.290599999999998"/>
  </r>
  <r>
    <n v="7561"/>
    <s v="US-2011-137155"/>
    <x v="2"/>
    <x v="301"/>
    <d v="2011-11-05T00:00:00"/>
    <s v="Standard Class"/>
    <s v="DL-12925"/>
    <s v="Daniel Lacy"/>
    <s v="Consumer"/>
    <s v="United States"/>
    <s v="Long Beach"/>
    <s v="New York"/>
    <n v="11561"/>
    <s v="West"/>
    <s v="FUR-FU-10003142"/>
    <s v="Furniture"/>
    <s v="Furnishings"/>
    <s v="Master Big Foot Doorstop, Beige"/>
    <n v="31.68"/>
    <n v="6"/>
    <n v="0"/>
    <n v="9.8207999999999984"/>
  </r>
  <r>
    <n v="7562"/>
    <s v="CA-2013-105746"/>
    <x v="0"/>
    <x v="945"/>
    <d v="2014-01-02T00:00:00"/>
    <s v="First Class"/>
    <s v="BD-11605"/>
    <s v="Brian Dahlen"/>
    <s v="Consumer"/>
    <s v="United States"/>
    <s v="Lancaster"/>
    <s v="Pennsylvania"/>
    <n v="17602"/>
    <s v="West"/>
    <s v="FUR-CH-10000454"/>
    <s v="Furniture"/>
    <s v="Chairs"/>
    <s v="Hon Deluxe Fabric Upholstered Stacking Chairs, Rounded Back"/>
    <n v="170.78599999999997"/>
    <n v="1"/>
    <n v="0.3"/>
    <n v="0"/>
  </r>
  <r>
    <n v="7563"/>
    <s v="US-2013-104815"/>
    <x v="0"/>
    <x v="323"/>
    <d v="2013-09-08T00:00:00"/>
    <s v="Standard Class"/>
    <s v="RB-19570"/>
    <s v="Rob Beeghly"/>
    <s v="Consumer"/>
    <s v="United States"/>
    <s v="Chicago"/>
    <s v="Illinois"/>
    <n v="60610"/>
    <s v="West"/>
    <s v="FUR-BO-10003894"/>
    <s v="Furniture"/>
    <s v="Bookcases"/>
    <s v="Safco Value Mate Steel Bookcase, Baked Enamel Finish on Steel, Black"/>
    <n v="198.744"/>
    <n v="4"/>
    <n v="0.3"/>
    <n v="0"/>
  </r>
  <r>
    <n v="7564"/>
    <s v="CA-2014-157672"/>
    <x v="3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3-166660"/>
    <x v="0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3-166660"/>
    <x v="0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4-140802"/>
    <x v="3"/>
    <x v="81"/>
    <d v="2014-04-24T00:00:00"/>
    <s v="First Class"/>
    <s v="KN-16390"/>
    <s v="Katherine Nockton"/>
    <s v="Corporate"/>
    <s v="United States"/>
    <s v="Houston"/>
    <s v="Texas"/>
    <n v="77070"/>
    <s v="West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4-140802"/>
    <x v="3"/>
    <x v="81"/>
    <d v="2014-04-24T00:00:00"/>
    <s v="First Class"/>
    <s v="KN-16390"/>
    <s v="Katherine Nockton"/>
    <s v="Corporate"/>
    <s v="United States"/>
    <s v="Houston"/>
    <s v="Texas"/>
    <n v="77070"/>
    <s v="West"/>
    <s v="OFF-PA-10001534"/>
    <s v="Office Supplies"/>
    <s v="Paper"/>
    <s v="Xerox 230"/>
    <n v="20.736000000000004"/>
    <n v="4"/>
    <n v="0.2"/>
    <n v="7.2576000000000001"/>
  </r>
  <r>
    <n v="7569"/>
    <s v="CA-2011-133830"/>
    <x v="2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1-133830"/>
    <x v="2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1-133830"/>
    <x v="2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1-100916"/>
    <x v="2"/>
    <x v="618"/>
    <d v="2011-10-26T00:00:00"/>
    <s v="Standard Class"/>
    <s v="FH-14275"/>
    <s v="Frank Hawley"/>
    <s v="Corporate"/>
    <s v="United States"/>
    <s v="Newport News"/>
    <s v="Virginia"/>
    <n v="23602"/>
    <s v="West"/>
    <s v="OFF-ST-10003479"/>
    <s v="Office Supplies"/>
    <s v="Storage"/>
    <s v="Eldon Base for stackable storage shelf, platinum"/>
    <n v="194.7"/>
    <n v="5"/>
    <n v="0"/>
    <n v="9.7349999999999781"/>
  </r>
  <r>
    <n v="7573"/>
    <s v="CA-2011-100916"/>
    <x v="2"/>
    <x v="618"/>
    <d v="2011-10-26T00:00:00"/>
    <s v="Standard Class"/>
    <s v="FH-14275"/>
    <s v="Frank Hawley"/>
    <s v="Corporate"/>
    <s v="United States"/>
    <s v="Newport News"/>
    <s v="Virginia"/>
    <n v="23602"/>
    <s v="West"/>
    <s v="FUR-TA-10004607"/>
    <s v="Furniture"/>
    <s v="Tables"/>
    <s v="Hon 2111 Invitation Series Straight Table"/>
    <n v="591.32000000000005"/>
    <n v="4"/>
    <n v="0"/>
    <n v="112.35079999999999"/>
  </r>
  <r>
    <n v="7574"/>
    <s v="CA-2011-100916"/>
    <x v="2"/>
    <x v="618"/>
    <d v="2011-10-26T00:00:00"/>
    <s v="Standard Class"/>
    <s v="FH-14275"/>
    <s v="Frank Hawley"/>
    <s v="Corporate"/>
    <s v="United States"/>
    <s v="Newport News"/>
    <s v="Virginia"/>
    <n v="23602"/>
    <s v="West"/>
    <s v="OFF-AR-10001022"/>
    <s v="Office Supplies"/>
    <s v="Art"/>
    <s v="SANFORD Liquid Accent Tank-Style Highlighters"/>
    <n v="2.84"/>
    <n v="1"/>
    <n v="0"/>
    <n v="0.88039999999999985"/>
  </r>
  <r>
    <n v="7575"/>
    <s v="CA-2012-129532"/>
    <x v="1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2-129532"/>
    <x v="1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1-134726"/>
    <x v="2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1-134726"/>
    <x v="2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3-138597"/>
    <x v="0"/>
    <x v="122"/>
    <d v="2013-12-22T00:00:00"/>
    <s v="First Class"/>
    <s v="PN-18775"/>
    <s v="Parhena Norris"/>
    <s v="Home Office"/>
    <s v="United States"/>
    <s v="Omaha"/>
    <s v="Nebraska"/>
    <n v="68104"/>
    <s v="West"/>
    <s v="FUR-CH-10004997"/>
    <s v="Furniture"/>
    <s v="Chairs"/>
    <s v="Hon Every-Day Series Multi-Task Chairs"/>
    <n v="563.93999999999994"/>
    <n v="3"/>
    <n v="0"/>
    <n v="112.78800000000001"/>
  </r>
  <r>
    <n v="7580"/>
    <s v="CA-2012-123113"/>
    <x v="1"/>
    <x v="521"/>
    <d v="2012-11-27T00:00:00"/>
    <s v="Second Class"/>
    <s v="AT-10735"/>
    <s v="Annie Thurman"/>
    <s v="Consumer"/>
    <s v="United States"/>
    <s v="Morristown"/>
    <s v="New Jersey"/>
    <n v="7960"/>
    <s v="We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2-123113"/>
    <x v="1"/>
    <x v="521"/>
    <d v="2012-11-27T00:00:00"/>
    <s v="Second Class"/>
    <s v="AT-10735"/>
    <s v="Annie Thurman"/>
    <s v="Consumer"/>
    <s v="United States"/>
    <s v="Morristown"/>
    <s v="New Jersey"/>
    <n v="7960"/>
    <s v="West"/>
    <s v="OFF-AR-10004999"/>
    <s v="Office Supplies"/>
    <s v="Art"/>
    <s v="Newell 315"/>
    <n v="17.940000000000001"/>
    <n v="3"/>
    <n v="0"/>
    <n v="4.4850000000000003"/>
  </r>
  <r>
    <n v="7582"/>
    <s v="CA-2012-169656"/>
    <x v="1"/>
    <x v="863"/>
    <d v="2012-08-16T00:00:00"/>
    <s v="First Class"/>
    <s v="EJ-13720"/>
    <s v="Ed Jacobs"/>
    <s v="Consumer"/>
    <s v="United States"/>
    <s v="Philadelphia"/>
    <s v="Pennsylvania"/>
    <n v="19143"/>
    <s v="West"/>
    <s v="OFF-ST-10003816"/>
    <s v="Office Supplies"/>
    <s v="Storage"/>
    <s v="Fellowes High-Stak Drawer Files"/>
    <n v="422.85599999999999"/>
    <n v="3"/>
    <n v="0.2"/>
    <n v="15.857099999999974"/>
  </r>
  <r>
    <n v="7583"/>
    <s v="CA-2012-142734"/>
    <x v="1"/>
    <x v="392"/>
    <d v="2012-04-21T00:00:00"/>
    <s v="Standard Class"/>
    <s v="DM-13345"/>
    <s v="Denise Monton"/>
    <s v="Corporate"/>
    <s v="United States"/>
    <s v="New York City"/>
    <s v="New York"/>
    <n v="10024"/>
    <s v="West"/>
    <s v="FUR-CH-10003968"/>
    <s v="Furniture"/>
    <s v="Chairs"/>
    <s v="Novimex Turbo Task Chair"/>
    <n v="127.76400000000001"/>
    <n v="2"/>
    <n v="0.1"/>
    <n v="2.8392000000000017"/>
  </r>
  <r>
    <n v="7584"/>
    <s v="CA-2011-163223"/>
    <x v="2"/>
    <x v="90"/>
    <d v="2011-03-25T00:00:00"/>
    <s v="Standard Class"/>
    <s v="KH-16690"/>
    <s v="Kristen Hastings"/>
    <s v="Corporate"/>
    <s v="United States"/>
    <s v="Springfield"/>
    <s v="Virginia"/>
    <n v="22153"/>
    <s v="West"/>
    <s v="TEC-PH-10000730"/>
    <s v="Technology"/>
    <s v="Phones"/>
    <s v="Samsung Galaxy S4 Active"/>
    <n v="3499.9300000000003"/>
    <n v="7"/>
    <n v="0"/>
    <n v="909.98180000000025"/>
  </r>
  <r>
    <n v="7585"/>
    <s v="CA-2011-163223"/>
    <x v="2"/>
    <x v="90"/>
    <d v="2011-03-25T00:00:00"/>
    <s v="Standard Class"/>
    <s v="KH-16690"/>
    <s v="Kristen Hastings"/>
    <s v="Corporate"/>
    <s v="United States"/>
    <s v="Springfield"/>
    <s v="Virginia"/>
    <n v="22153"/>
    <s v="West"/>
    <s v="OFF-LA-10004409"/>
    <s v="Office Supplies"/>
    <s v="Labels"/>
    <s v="Avery 492"/>
    <n v="14.399999999999999"/>
    <n v="5"/>
    <n v="0"/>
    <n v="6.6239999999999988"/>
  </r>
  <r>
    <n v="7586"/>
    <s v="CA-2011-163223"/>
    <x v="2"/>
    <x v="90"/>
    <d v="2011-03-25T00:00:00"/>
    <s v="Standard Class"/>
    <s v="KH-16690"/>
    <s v="Kristen Hastings"/>
    <s v="Corporate"/>
    <s v="United States"/>
    <s v="Springfield"/>
    <s v="Virginia"/>
    <n v="22153"/>
    <s v="West"/>
    <s v="OFF-PA-10000675"/>
    <s v="Office Supplies"/>
    <s v="Paper"/>
    <s v="Xerox 1919"/>
    <n v="122.97"/>
    <n v="3"/>
    <n v="0"/>
    <n v="60.255300000000005"/>
  </r>
  <r>
    <n v="7587"/>
    <s v="CA-2011-163223"/>
    <x v="2"/>
    <x v="90"/>
    <d v="2011-03-25T00:00:00"/>
    <s v="Standard Class"/>
    <s v="KH-16690"/>
    <s v="Kristen Hastings"/>
    <s v="Corporate"/>
    <s v="United States"/>
    <s v="Springfield"/>
    <s v="Virginia"/>
    <n v="22153"/>
    <s v="West"/>
    <s v="OFF-AR-10001573"/>
    <s v="Office Supplies"/>
    <s v="Art"/>
    <s v="American Pencil"/>
    <n v="9.32"/>
    <n v="4"/>
    <n v="0"/>
    <n v="2.702799999999999"/>
  </r>
  <r>
    <n v="7588"/>
    <s v="CA-2011-163223"/>
    <x v="2"/>
    <x v="90"/>
    <d v="2011-03-25T00:00:00"/>
    <s v="Standard Class"/>
    <s v="KH-16690"/>
    <s v="Kristen Hastings"/>
    <s v="Corporate"/>
    <s v="United States"/>
    <s v="Springfield"/>
    <s v="Virginia"/>
    <n v="22153"/>
    <s v="West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4-122945"/>
    <x v="3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2-139738"/>
    <x v="1"/>
    <x v="12"/>
    <d v="2012-09-29T00:00:00"/>
    <s v="Standard Class"/>
    <s v="DK-12895"/>
    <s v="Dana Kaydos"/>
    <s v="Consumer"/>
    <s v="United States"/>
    <s v="Rockford"/>
    <s v="Illinois"/>
    <n v="61107"/>
    <s v="West"/>
    <s v="OFF-AR-10004602"/>
    <s v="Office Supplies"/>
    <s v="Art"/>
    <s v="Boston KS Multi-Size Manual Pencil Sharpener"/>
    <n v="128.744"/>
    <n v="7"/>
    <n v="0.2"/>
    <n v="12.874400000000001"/>
  </r>
  <r>
    <n v="7591"/>
    <s v="CA-2013-158778"/>
    <x v="0"/>
    <x v="64"/>
    <d v="2013-09-10T00:00:00"/>
    <s v="Standard Class"/>
    <s v="DB-13210"/>
    <s v="Dean Braden"/>
    <s v="Consumer"/>
    <s v="United States"/>
    <s v="Philadelphia"/>
    <s v="Pennsylvania"/>
    <n v="19134"/>
    <s v="West"/>
    <s v="FUR-FU-10000260"/>
    <s v="Furniture"/>
    <s v="Furnishings"/>
    <s v="6&quot; Cubicle Wall Clock, Black"/>
    <n v="58.248000000000005"/>
    <n v="9"/>
    <n v="0.2"/>
    <n v="11.649599999999996"/>
  </r>
  <r>
    <n v="7592"/>
    <s v="CA-2013-158778"/>
    <x v="0"/>
    <x v="64"/>
    <d v="2013-09-10T00:00:00"/>
    <s v="Standard Class"/>
    <s v="DB-13210"/>
    <s v="Dean Braden"/>
    <s v="Consumer"/>
    <s v="United States"/>
    <s v="Philadelphia"/>
    <s v="Pennsylvania"/>
    <n v="19134"/>
    <s v="West"/>
    <s v="FUR-CH-10001146"/>
    <s v="Furniture"/>
    <s v="Chairs"/>
    <s v="Global Task Chair, Black"/>
    <n v="71.245999999999995"/>
    <n v="2"/>
    <n v="0.3"/>
    <n v="-19.338199999999993"/>
  </r>
  <r>
    <n v="7593"/>
    <s v="CA-2013-158778"/>
    <x v="0"/>
    <x v="64"/>
    <d v="2013-09-10T00:00:00"/>
    <s v="Standard Class"/>
    <s v="DB-13210"/>
    <s v="Dean Braden"/>
    <s v="Consumer"/>
    <s v="United States"/>
    <s v="Philadelphia"/>
    <s v="Pennsylvania"/>
    <n v="19134"/>
    <s v="West"/>
    <s v="OFF-AR-10000896"/>
    <s v="Office Supplies"/>
    <s v="Art"/>
    <s v="Newell 329"/>
    <n v="7.8719999999999999"/>
    <n v="3"/>
    <n v="0.2"/>
    <n v="0.59039999999999937"/>
  </r>
  <r>
    <n v="7594"/>
    <s v="CA-2013-158778"/>
    <x v="0"/>
    <x v="64"/>
    <d v="2013-09-10T00:00:00"/>
    <s v="Standard Class"/>
    <s v="DB-13210"/>
    <s v="Dean Braden"/>
    <s v="Consumer"/>
    <s v="United States"/>
    <s v="Philadelphia"/>
    <s v="Pennsylvania"/>
    <n v="19134"/>
    <s v="West"/>
    <s v="FUR-CH-10000309"/>
    <s v="Furniture"/>
    <s v="Chairs"/>
    <s v="Global Comet Stacking Arm Chair"/>
    <n v="887.27099999999984"/>
    <n v="3"/>
    <n v="0.3"/>
    <n v="-63.376499999999965"/>
  </r>
  <r>
    <n v="7595"/>
    <s v="CA-2014-119655"/>
    <x v="3"/>
    <x v="693"/>
    <d v="2014-04-25T00:00:00"/>
    <s v="Standard Class"/>
    <s v="CV-12295"/>
    <s v="Christina VanderZanden"/>
    <s v="Consumer"/>
    <s v="United States"/>
    <s v="Detroit"/>
    <s v="Michigan"/>
    <n v="48234"/>
    <s v="West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4-119655"/>
    <x v="3"/>
    <x v="693"/>
    <d v="2014-04-25T00:00:00"/>
    <s v="Standard Class"/>
    <s v="CV-12295"/>
    <s v="Christina VanderZanden"/>
    <s v="Consumer"/>
    <s v="United States"/>
    <s v="Detroit"/>
    <s v="Michigan"/>
    <n v="48234"/>
    <s v="West"/>
    <s v="OFF-BI-10001036"/>
    <s v="Office Supplies"/>
    <s v="Binders"/>
    <s v="Cardinal EasyOpen D-Ring Binders"/>
    <n v="36.56"/>
    <n v="4"/>
    <n v="0"/>
    <n v="18.28"/>
  </r>
  <r>
    <n v="7597"/>
    <s v="CA-2012-164567"/>
    <x v="1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1-131947"/>
    <x v="2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1-131947"/>
    <x v="2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1-131947"/>
    <x v="2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1-131947"/>
    <x v="2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1-131947"/>
    <x v="2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1-131947"/>
    <x v="2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3-152520"/>
    <x v="0"/>
    <x v="630"/>
    <d v="2013-07-13T00:00:00"/>
    <s v="Standard Class"/>
    <s v="TH-21115"/>
    <s v="Thea Hudgings"/>
    <s v="Corporate"/>
    <s v="United States"/>
    <s v="Providence"/>
    <s v="Rhode Island"/>
    <n v="2908"/>
    <s v="West"/>
    <s v="OFF-PA-10000289"/>
    <s v="Office Supplies"/>
    <s v="Paper"/>
    <s v="Xerox 213"/>
    <n v="12.96"/>
    <n v="2"/>
    <n v="0"/>
    <n v="6.2208000000000006"/>
  </r>
  <r>
    <n v="7605"/>
    <s v="CA-2013-101791"/>
    <x v="0"/>
    <x v="1022"/>
    <d v="2013-06-01T00:00:00"/>
    <s v="Standard Class"/>
    <s v="BS-11665"/>
    <s v="Brian Stugart"/>
    <s v="Consumer"/>
    <s v="United States"/>
    <s v="Chicago"/>
    <s v="Illinois"/>
    <n v="60623"/>
    <s v="West"/>
    <s v="FUR-FU-10003247"/>
    <s v="Furniture"/>
    <s v="Furnishings"/>
    <s v="36X48 HARDFLOOR CHAIRMAT"/>
    <n v="25.176000000000002"/>
    <n v="3"/>
    <n v="0.6"/>
    <n v="-33.358199999999997"/>
  </r>
  <r>
    <n v="7606"/>
    <s v="CA-2013-101791"/>
    <x v="0"/>
    <x v="1022"/>
    <d v="2013-06-01T00:00:00"/>
    <s v="Standard Class"/>
    <s v="BS-11665"/>
    <s v="Brian Stugart"/>
    <s v="Consumer"/>
    <s v="United States"/>
    <s v="Chicago"/>
    <s v="Illinois"/>
    <n v="60623"/>
    <s v="West"/>
    <s v="FUR-FU-10002191"/>
    <s v="Furniture"/>
    <s v="Furnishings"/>
    <s v="G.E. Halogen Desk Lamp Bulbs"/>
    <n v="5.5840000000000005"/>
    <n v="2"/>
    <n v="0.6"/>
    <n v="-1.6751999999999994"/>
  </r>
  <r>
    <n v="7607"/>
    <s v="CA-2013-101791"/>
    <x v="0"/>
    <x v="1022"/>
    <d v="2013-06-01T00:00:00"/>
    <s v="Standard Class"/>
    <s v="BS-11665"/>
    <s v="Brian Stugart"/>
    <s v="Consumer"/>
    <s v="United States"/>
    <s v="Chicago"/>
    <s v="Illinois"/>
    <n v="60623"/>
    <s v="West"/>
    <s v="OFF-ST-10001496"/>
    <s v="Office Supplies"/>
    <s v="Storage"/>
    <s v="Standard Rollaway File with Lock"/>
    <n v="1297.3680000000002"/>
    <n v="9"/>
    <n v="0.2"/>
    <n v="97.302599999999984"/>
  </r>
  <r>
    <n v="7608"/>
    <s v="CA-2014-121195"/>
    <x v="3"/>
    <x v="165"/>
    <d v="2014-12-28T00:00:00"/>
    <s v="First Class"/>
    <s v="NS-18505"/>
    <s v="Neola Schneider"/>
    <s v="Consumer"/>
    <s v="United States"/>
    <s v="Dallas"/>
    <s v="Texas"/>
    <n v="75220"/>
    <s v="West"/>
    <s v="OFF-ST-10000585"/>
    <s v="Office Supplies"/>
    <s v="Storage"/>
    <s v="Economy Rollaway Files"/>
    <n v="264.32"/>
    <n v="2"/>
    <n v="0.2"/>
    <n v="19.823999999999998"/>
  </r>
  <r>
    <n v="7609"/>
    <s v="CA-2014-163209"/>
    <x v="3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4-163209"/>
    <x v="3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1-133354"/>
    <x v="2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2-130491"/>
    <x v="1"/>
    <x v="285"/>
    <d v="2012-02-11T00:00:00"/>
    <s v="First Class"/>
    <s v="BH-11710"/>
    <s v="Brosina Hoffman"/>
    <s v="Consumer"/>
    <s v="United States"/>
    <s v="Garden City"/>
    <s v="Kansas"/>
    <n v="67846"/>
    <s v="West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2-130491"/>
    <x v="1"/>
    <x v="285"/>
    <d v="2012-02-11T00:00:00"/>
    <s v="First Class"/>
    <s v="BH-11710"/>
    <s v="Brosina Hoffman"/>
    <s v="Consumer"/>
    <s v="United States"/>
    <s v="Garden City"/>
    <s v="Kansas"/>
    <n v="67846"/>
    <s v="West"/>
    <s v="OFF-FA-10000134"/>
    <s v="Office Supplies"/>
    <s v="Fasteners"/>
    <s v="Advantus Push Pins, Aluminum Head"/>
    <n v="5.81"/>
    <n v="1"/>
    <n v="0"/>
    <n v="1.8010999999999999"/>
  </r>
  <r>
    <n v="7614"/>
    <s v="US-2012-130491"/>
    <x v="1"/>
    <x v="285"/>
    <d v="2012-02-11T00:00:00"/>
    <s v="First Class"/>
    <s v="BH-11710"/>
    <s v="Brosina Hoffman"/>
    <s v="Consumer"/>
    <s v="United States"/>
    <s v="Garden City"/>
    <s v="Kansas"/>
    <n v="67846"/>
    <s v="West"/>
    <s v="OFF-AR-10001149"/>
    <s v="Office Supplies"/>
    <s v="Art"/>
    <s v="Sanford Colorific Colored Pencils, 12/Box"/>
    <n v="5.76"/>
    <n v="2"/>
    <n v="0"/>
    <n v="1.7279999999999998"/>
  </r>
  <r>
    <n v="7615"/>
    <s v="CA-2012-113740"/>
    <x v="1"/>
    <x v="252"/>
    <d v="2012-08-28T00:00:00"/>
    <s v="Second Class"/>
    <s v="SC-20380"/>
    <s v="Shahid Collister"/>
    <s v="Consumer"/>
    <s v="United States"/>
    <s v="New York City"/>
    <s v="New York"/>
    <n v="10035"/>
    <s v="West"/>
    <s v="FUR-FU-10000010"/>
    <s v="Furniture"/>
    <s v="Furnishings"/>
    <s v="DAX Value U-Channel Document Frames, Easel Back"/>
    <n v="14.91"/>
    <n v="3"/>
    <n v="0"/>
    <n v="4.6220999999999997"/>
  </r>
  <r>
    <n v="7616"/>
    <s v="CA-2011-148425"/>
    <x v="2"/>
    <x v="953"/>
    <d v="2011-12-04T00:00:00"/>
    <s v="Standard Class"/>
    <s v="RF-19345"/>
    <s v="Randy Ferguson"/>
    <s v="Corporate"/>
    <s v="United States"/>
    <s v="Orlando"/>
    <s v="Florida"/>
    <n v="32839"/>
    <s v="West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3-144309"/>
    <x v="0"/>
    <x v="107"/>
    <d v="2013-12-17T00:00:00"/>
    <s v="Standard Class"/>
    <s v="CM-12235"/>
    <s v="Chris McAfee"/>
    <s v="Consumer"/>
    <s v="United States"/>
    <s v="Watertown"/>
    <s v="New York"/>
    <n v="13601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3-144309"/>
    <x v="0"/>
    <x v="107"/>
    <d v="2013-12-17T00:00:00"/>
    <s v="Standard Class"/>
    <s v="CM-12235"/>
    <s v="Chris McAfee"/>
    <s v="Consumer"/>
    <s v="United States"/>
    <s v="Watertown"/>
    <s v="New York"/>
    <n v="13601"/>
    <s v="West"/>
    <s v="OFF-BI-10003656"/>
    <s v="Office Supplies"/>
    <s v="Binders"/>
    <s v="Fellowes PB200 Plastic Comb Binding Machine"/>
    <n v="679.96"/>
    <n v="5"/>
    <n v="0.2"/>
    <n v="220.98699999999997"/>
  </r>
  <r>
    <n v="7619"/>
    <s v="CA-2014-151225"/>
    <x v="3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4-151225"/>
    <x v="3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1-144078"/>
    <x v="2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1-144078"/>
    <x v="2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1-144078"/>
    <x v="2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"/>
    <n v="7.4399999999999995"/>
    <n v="3"/>
    <n v="0"/>
    <n v="2.6039999999999996"/>
  </r>
  <r>
    <n v="7624"/>
    <s v="CA-2011-124464"/>
    <x v="2"/>
    <x v="686"/>
    <d v="2011-07-20T00:00:00"/>
    <s v="Standard Class"/>
    <s v="SS-20515"/>
    <s v="Shirley Schmidt"/>
    <s v="Home Office"/>
    <s v="United States"/>
    <s v="Newark"/>
    <s v="Delaware"/>
    <n v="19711"/>
    <s v="West"/>
    <s v="OFF-AP-10000576"/>
    <s v="Office Supplies"/>
    <s v="Appliances"/>
    <s v="Belkin 7 Outlet SurgeMaster II"/>
    <n v="39.479999999999997"/>
    <n v="1"/>
    <n v="0"/>
    <n v="11.054400000000001"/>
  </r>
  <r>
    <n v="7625"/>
    <s v="CA-2012-136805"/>
    <x v="1"/>
    <x v="293"/>
    <d v="2012-05-27T00:00:00"/>
    <s v="Second Class"/>
    <s v="NM-18445"/>
    <s v="Nathan Mautz"/>
    <s v="Home Office"/>
    <s v="United States"/>
    <s v="Detroit"/>
    <s v="Michigan"/>
    <n v="48234"/>
    <s v="West"/>
    <s v="OFF-AP-10001394"/>
    <s v="Office Supplies"/>
    <s v="Appliances"/>
    <s v="Harmony Air Purifier"/>
    <n v="850.5"/>
    <n v="5"/>
    <n v="0.1"/>
    <n v="245.69999999999993"/>
  </r>
  <r>
    <n v="7626"/>
    <s v="CA-2012-136805"/>
    <x v="1"/>
    <x v="293"/>
    <d v="2012-05-27T00:00:00"/>
    <s v="Second Class"/>
    <s v="NM-18445"/>
    <s v="Nathan Mautz"/>
    <s v="Home Office"/>
    <s v="United States"/>
    <s v="Detroit"/>
    <s v="Michigan"/>
    <n v="48234"/>
    <s v="West"/>
    <s v="FUR-FU-10003724"/>
    <s v="Furniture"/>
    <s v="Furnishings"/>
    <s v="Westinghouse Clip-On Gooseneck Lamps"/>
    <n v="75.33"/>
    <n v="9"/>
    <n v="0"/>
    <n v="19.585799999999999"/>
  </r>
  <r>
    <n v="7627"/>
    <s v="US-2012-159499"/>
    <x v="1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2-159499"/>
    <x v="1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2-159499"/>
    <x v="1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1-162089"/>
    <x v="2"/>
    <x v="809"/>
    <d v="2011-04-01T00:00:00"/>
    <s v="First Class"/>
    <s v="MP-17470"/>
    <s v="Mark Packer"/>
    <s v="Home Office"/>
    <s v="United States"/>
    <s v="Brownsville"/>
    <s v="Texas"/>
    <n v="78521"/>
    <s v="West"/>
    <s v="OFF-EN-10002230"/>
    <s v="Office Supplies"/>
    <s v="Envelopes"/>
    <s v="Airmail Envelopes"/>
    <n v="335.72"/>
    <n v="5"/>
    <n v="0.2"/>
    <n v="113.30549999999999"/>
  </r>
  <r>
    <n v="7631"/>
    <s v="CA-2011-162089"/>
    <x v="2"/>
    <x v="809"/>
    <d v="2011-04-01T00:00:00"/>
    <s v="First Class"/>
    <s v="MP-17470"/>
    <s v="Mark Packer"/>
    <s v="Home Office"/>
    <s v="United States"/>
    <s v="Brownsville"/>
    <s v="Texas"/>
    <n v="78521"/>
    <s v="West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1-162089"/>
    <x v="2"/>
    <x v="809"/>
    <d v="2011-04-01T00:00:00"/>
    <s v="First Class"/>
    <s v="MP-17470"/>
    <s v="Mark Packer"/>
    <s v="Home Office"/>
    <s v="United States"/>
    <s v="Brownsville"/>
    <s v="Texas"/>
    <n v="78521"/>
    <s v="West"/>
    <s v="FUR-CH-10002304"/>
    <s v="Furniture"/>
    <s v="Chairs"/>
    <s v="Global Stack Chair without Arms, Black"/>
    <n v="127.30199999999999"/>
    <n v="7"/>
    <n v="0.3"/>
    <n v="-9.0929999999999964"/>
  </r>
  <r>
    <n v="7633"/>
    <s v="US-2014-158526"/>
    <x v="3"/>
    <x v="614"/>
    <d v="2015-01-02T00:00:00"/>
    <s v="Second Class"/>
    <s v="KH-16360"/>
    <s v="Katherine Hughes"/>
    <s v="Consumer"/>
    <s v="United States"/>
    <s v="Louisville"/>
    <s v="Kentucky"/>
    <n v="40214"/>
    <s v="West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4-158526"/>
    <x v="3"/>
    <x v="614"/>
    <d v="2015-01-02T00:00:00"/>
    <s v="Second Class"/>
    <s v="KH-16360"/>
    <s v="Katherine Hughes"/>
    <s v="Consumer"/>
    <s v="United States"/>
    <s v="Louisville"/>
    <s v="Kentucky"/>
    <n v="40214"/>
    <s v="West"/>
    <s v="OFF-BI-10002414"/>
    <s v="Office Supplies"/>
    <s v="Binders"/>
    <s v="GBC ProClick Spines for 32-Hole Punch"/>
    <n v="12.53"/>
    <n v="1"/>
    <n v="0"/>
    <n v="5.8890999999999991"/>
  </r>
  <r>
    <n v="7635"/>
    <s v="US-2014-158526"/>
    <x v="3"/>
    <x v="614"/>
    <d v="2015-01-02T00:00:00"/>
    <s v="Second Class"/>
    <s v="KH-16360"/>
    <s v="Katherine Hughes"/>
    <s v="Consumer"/>
    <s v="United States"/>
    <s v="Louisville"/>
    <s v="Kentucky"/>
    <n v="40214"/>
    <s v="West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4-158526"/>
    <x v="3"/>
    <x v="614"/>
    <d v="2015-01-02T00:00:00"/>
    <s v="Second Class"/>
    <s v="KH-16360"/>
    <s v="Katherine Hughes"/>
    <s v="Consumer"/>
    <s v="United States"/>
    <s v="Louisville"/>
    <s v="Kentucky"/>
    <n v="40214"/>
    <s v="West"/>
    <s v="FUR-CH-10004495"/>
    <s v="Furniture"/>
    <s v="Chairs"/>
    <s v="Global Leather and Oak Executive Chair, Black"/>
    <n v="300.98"/>
    <n v="1"/>
    <n v="0"/>
    <n v="87.28419999999997"/>
  </r>
  <r>
    <n v="7637"/>
    <s v="US-2014-158526"/>
    <x v="3"/>
    <x v="614"/>
    <d v="2015-01-02T00:00:00"/>
    <s v="Second Class"/>
    <s v="KH-16360"/>
    <s v="Katherine Hughes"/>
    <s v="Consumer"/>
    <s v="United States"/>
    <s v="Louisville"/>
    <s v="Kentucky"/>
    <n v="40214"/>
    <s v="West"/>
    <s v="FUR-CH-10001270"/>
    <s v="Furniture"/>
    <s v="Chairs"/>
    <s v="Harbour Creations Steel Folding Chair"/>
    <n v="258.75"/>
    <n v="3"/>
    <n v="0"/>
    <n v="77.624999999999972"/>
  </r>
  <r>
    <n v="7638"/>
    <s v="CA-2014-104885"/>
    <x v="3"/>
    <x v="580"/>
    <d v="2014-03-09T00:00:00"/>
    <s v="Standard Class"/>
    <s v="DB-13555"/>
    <s v="Dorothy Badders"/>
    <s v="Corporate"/>
    <s v="United States"/>
    <s v="Newark"/>
    <s v="Delaware"/>
    <n v="19711"/>
    <s v="West"/>
    <s v="OFF-AR-10001615"/>
    <s v="Office Supplies"/>
    <s v="Art"/>
    <s v="Newell 34"/>
    <n v="59.519999999999996"/>
    <n v="3"/>
    <n v="0"/>
    <n v="15.475200000000001"/>
  </r>
  <r>
    <n v="7639"/>
    <s v="CA-2014-104885"/>
    <x v="3"/>
    <x v="580"/>
    <d v="2014-03-09T00:00:00"/>
    <s v="Standard Class"/>
    <s v="DB-13555"/>
    <s v="Dorothy Badders"/>
    <s v="Corporate"/>
    <s v="United States"/>
    <s v="Newark"/>
    <s v="Delaware"/>
    <n v="19711"/>
    <s v="West"/>
    <s v="OFF-EN-10003286"/>
    <s v="Office Supplies"/>
    <s v="Envelopes"/>
    <s v="Staples"/>
    <n v="57.959999999999994"/>
    <n v="7"/>
    <n v="0"/>
    <n v="27.241199999999996"/>
  </r>
  <r>
    <n v="7640"/>
    <s v="CA-2014-104885"/>
    <x v="3"/>
    <x v="580"/>
    <d v="2014-03-09T00:00:00"/>
    <s v="Standard Class"/>
    <s v="DB-13555"/>
    <s v="Dorothy Badders"/>
    <s v="Corporate"/>
    <s v="United States"/>
    <s v="Newark"/>
    <s v="Delaware"/>
    <n v="19711"/>
    <s v="West"/>
    <s v="FUR-BO-10003660"/>
    <s v="Furniture"/>
    <s v="Bookcases"/>
    <s v="Bush Cubix Collection Bookcases, Fully Assembled"/>
    <n v="441.96"/>
    <n v="2"/>
    <n v="0"/>
    <n v="101.6508"/>
  </r>
  <r>
    <n v="7641"/>
    <s v="CA-2014-104885"/>
    <x v="3"/>
    <x v="580"/>
    <d v="2014-03-09T00:00:00"/>
    <s v="Standard Class"/>
    <s v="DB-13555"/>
    <s v="Dorothy Badders"/>
    <s v="Corporate"/>
    <s v="United States"/>
    <s v="Newark"/>
    <s v="Delaware"/>
    <n v="19711"/>
    <s v="West"/>
    <s v="OFF-PA-10002764"/>
    <s v="Office Supplies"/>
    <s v="Paper"/>
    <s v="Staples"/>
    <n v="68.039999999999992"/>
    <n v="6"/>
    <n v="0"/>
    <n v="33.339599999999997"/>
  </r>
  <r>
    <n v="7642"/>
    <s v="US-2013-157490"/>
    <x v="0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3-157490"/>
    <x v="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3-157490"/>
    <x v="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3-157490"/>
    <x v="0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2-161452"/>
    <x v="1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1-115196"/>
    <x v="2"/>
    <x v="340"/>
    <d v="2011-09-13T00:00:00"/>
    <s v="Standard Class"/>
    <s v="DL-12925"/>
    <s v="Daniel Lacy"/>
    <s v="Consumer"/>
    <s v="United States"/>
    <s v="Greenville"/>
    <s v="North Carolina"/>
    <n v="27834"/>
    <s v="West"/>
    <s v="TEC-MA-10002073"/>
    <s v="Technology"/>
    <s v="Machines"/>
    <s v="3D Systems Cube Printer, 2nd Generation, White"/>
    <n v="1299.99"/>
    <n v="2"/>
    <n v="0.5"/>
    <n v="-571.99559999999997"/>
  </r>
  <r>
    <n v="7648"/>
    <s v="CA-2013-138968"/>
    <x v="0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3-138968"/>
    <x v="0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2-101889"/>
    <x v="1"/>
    <x v="17"/>
    <d v="2012-12-31T00:00:00"/>
    <s v="Standard Class"/>
    <s v="DB-13120"/>
    <s v="David Bremer"/>
    <s v="Corporate"/>
    <s v="United States"/>
    <s v="Marion"/>
    <s v="Ohio"/>
    <n v="43302"/>
    <s v="We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2-101889"/>
    <x v="1"/>
    <x v="17"/>
    <d v="2012-12-31T00:00:00"/>
    <s v="Standard Class"/>
    <s v="DB-13120"/>
    <s v="David Bremer"/>
    <s v="Corporate"/>
    <s v="United States"/>
    <s v="Marion"/>
    <s v="Ohio"/>
    <n v="43302"/>
    <s v="West"/>
    <s v="OFF-EN-10003286"/>
    <s v="Office Supplies"/>
    <s v="Envelopes"/>
    <s v="Staples"/>
    <n v="19.872"/>
    <n v="3"/>
    <n v="0.2"/>
    <n v="6.7067999999999977"/>
  </r>
  <r>
    <n v="7652"/>
    <s v="CA-2014-110821"/>
    <x v="3"/>
    <x v="783"/>
    <d v="2014-08-09T00:00:00"/>
    <s v="First Class"/>
    <s v="CK-12205"/>
    <s v="Chloris Kastensmidt"/>
    <s v="Consumer"/>
    <s v="United States"/>
    <s v="Dallas"/>
    <s v="Texas"/>
    <n v="75081"/>
    <s v="West"/>
    <s v="TEC-AC-10001552"/>
    <s v="Technology"/>
    <s v="Accessories"/>
    <s v="Logitech K350 2.4Ghz Wireless Keyboard"/>
    <n v="119.44800000000001"/>
    <n v="3"/>
    <n v="0.2"/>
    <n v="-13.437900000000006"/>
  </r>
  <r>
    <n v="7653"/>
    <s v="CA-2014-110821"/>
    <x v="3"/>
    <x v="783"/>
    <d v="2014-08-09T00:00:00"/>
    <s v="First Class"/>
    <s v="CK-12205"/>
    <s v="Chloris Kastensmidt"/>
    <s v="Consumer"/>
    <s v="United States"/>
    <s v="Dallas"/>
    <s v="Texas"/>
    <n v="75081"/>
    <s v="West"/>
    <s v="OFF-ST-10002790"/>
    <s v="Office Supplies"/>
    <s v="Storage"/>
    <s v="Safco Industrial Shelving"/>
    <n v="118.16"/>
    <n v="2"/>
    <n v="0.2"/>
    <n v="-25.108999999999988"/>
  </r>
  <r>
    <n v="7654"/>
    <s v="CA-2012-121552"/>
    <x v="1"/>
    <x v="204"/>
    <d v="2012-03-27T00:00:00"/>
    <s v="Standard Class"/>
    <s v="FW-14395"/>
    <s v="Fred Wasserman"/>
    <s v="Corporate"/>
    <s v="United States"/>
    <s v="Huntsville"/>
    <s v="Alabama"/>
    <n v="35810"/>
    <s v="West"/>
    <s v="OFF-AR-10003217"/>
    <s v="Office Supplies"/>
    <s v="Art"/>
    <s v="Newell 316"/>
    <n v="19.559999999999999"/>
    <n v="4"/>
    <n v="0"/>
    <n v="5.4768000000000008"/>
  </r>
  <r>
    <n v="7655"/>
    <s v="CA-2012-107685"/>
    <x v="1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2-107685"/>
    <x v="1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1-120740"/>
    <x v="2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1-120740"/>
    <x v="2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4-155740"/>
    <x v="3"/>
    <x v="245"/>
    <d v="2014-08-03T00:00:00"/>
    <s v="First Class"/>
    <s v="TC-21475"/>
    <s v="Tony Chapman"/>
    <s v="Home Office"/>
    <s v="United States"/>
    <s v="Lakewood"/>
    <s v="Ohio"/>
    <n v="44107"/>
    <s v="West"/>
    <s v="OFF-BI-10001071"/>
    <s v="Office Supplies"/>
    <s v="Binders"/>
    <s v="GBC ProClick Punch Binding System"/>
    <n v="76.77600000000001"/>
    <n v="4"/>
    <n v="0.7"/>
    <n v="-53.743199999999973"/>
  </r>
  <r>
    <n v="7660"/>
    <s v="CA-2014-146493"/>
    <x v="3"/>
    <x v="702"/>
    <d v="2014-06-06T00:00:00"/>
    <s v="Standard Class"/>
    <s v="CV-12805"/>
    <s v="Cynthia Voltz"/>
    <s v="Corporate"/>
    <s v="United States"/>
    <s v="Fremont"/>
    <s v="Nebraska"/>
    <n v="68025"/>
    <s v="West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1-105417"/>
    <x v="2"/>
    <x v="1167"/>
    <d v="2011-01-13T00:00:00"/>
    <s v="Standard Class"/>
    <s v="VS-21820"/>
    <s v="Vivek Sundaresam"/>
    <s v="Consumer"/>
    <s v="United States"/>
    <s v="Huntsville"/>
    <s v="Texas"/>
    <n v="77340"/>
    <s v="West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1-105417"/>
    <x v="2"/>
    <x v="1167"/>
    <d v="2011-01-13T00:00:00"/>
    <s v="Standard Class"/>
    <s v="VS-21820"/>
    <s v="Vivek Sundaresam"/>
    <s v="Consumer"/>
    <s v="United States"/>
    <s v="Huntsville"/>
    <s v="Texas"/>
    <n v="77340"/>
    <s v="West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4-141509"/>
    <x v="3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4-139493"/>
    <x v="3"/>
    <x v="1168"/>
    <d v="2014-09-20T00:00:00"/>
    <s v="Standard Class"/>
    <s v="SG-20605"/>
    <s v="Speros Goranitis"/>
    <s v="Consumer"/>
    <s v="United States"/>
    <s v="Asheville"/>
    <s v="North Carolina"/>
    <n v="28806"/>
    <s v="West"/>
    <s v="OFF-AR-10003158"/>
    <s v="Office Supplies"/>
    <s v="Art"/>
    <s v="Fluorescent Highlighters by Dixon"/>
    <n v="15.920000000000002"/>
    <n v="5"/>
    <n v="0.2"/>
    <n v="2.7859999999999978"/>
  </r>
  <r>
    <n v="7665"/>
    <s v="CA-2011-151967"/>
    <x v="2"/>
    <x v="68"/>
    <d v="2011-10-26T00:00:00"/>
    <s v="Standard Class"/>
    <s v="NB-18580"/>
    <s v="Nicole Brennan"/>
    <s v="Corporate"/>
    <s v="United States"/>
    <s v="Bossier City"/>
    <s v="Louisiana"/>
    <n v="71111"/>
    <s v="West"/>
    <s v="FUR-FU-10000193"/>
    <s v="Furniture"/>
    <s v="Furnishings"/>
    <s v="Tenex Chairmats For Use with Hard Floors"/>
    <n v="129.91999999999999"/>
    <n v="4"/>
    <n v="0"/>
    <n v="10.393599999999992"/>
  </r>
  <r>
    <n v="7666"/>
    <s v="US-2013-140158"/>
    <x v="0"/>
    <x v="964"/>
    <d v="2013-10-09T00:00:00"/>
    <s v="Standard Class"/>
    <s v="DR-12940"/>
    <s v="Daniel Raglin"/>
    <s v="Home Office"/>
    <s v="United States"/>
    <s v="Providence"/>
    <s v="Rhode Island"/>
    <n v="2908"/>
    <s v="West"/>
    <s v="OFF-BI-10000977"/>
    <s v="Office Supplies"/>
    <s v="Binders"/>
    <s v="Ibico Plastic Spiral Binding Combs"/>
    <n v="30.4"/>
    <n v="1"/>
    <n v="0"/>
    <n v="13.983999999999998"/>
  </r>
  <r>
    <n v="7667"/>
    <s v="US-2013-140158"/>
    <x v="0"/>
    <x v="964"/>
    <d v="2013-10-09T00:00:00"/>
    <s v="Standard Class"/>
    <s v="DR-12940"/>
    <s v="Daniel Raglin"/>
    <s v="Home Office"/>
    <s v="United States"/>
    <s v="Providence"/>
    <s v="Rhode Island"/>
    <n v="2908"/>
    <s v="West"/>
    <s v="TEC-CO-10001449"/>
    <s v="Technology"/>
    <s v="Copiers"/>
    <s v="Hewlett Packard LaserJet 3310 Copier"/>
    <n v="5399.91"/>
    <n v="9"/>
    <n v="0"/>
    <n v="2591.9567999999999"/>
  </r>
  <r>
    <n v="7668"/>
    <s v="US-2013-140158"/>
    <x v="0"/>
    <x v="964"/>
    <d v="2013-10-09T00:00:00"/>
    <s v="Standard Class"/>
    <s v="DR-12940"/>
    <s v="Daniel Raglin"/>
    <s v="Home Office"/>
    <s v="United States"/>
    <s v="Providence"/>
    <s v="Rhode Island"/>
    <n v="2908"/>
    <s v="West"/>
    <s v="OFF-ST-10000136"/>
    <s v="Office Supplies"/>
    <s v="Storage"/>
    <s v="Letter Size File"/>
    <n v="119.10000000000001"/>
    <n v="3"/>
    <n v="0"/>
    <n v="34.538999999999994"/>
  </r>
  <r>
    <n v="7669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OFF-PA-10000743"/>
    <s v="Office Supplies"/>
    <s v="Paper"/>
    <s v="Xerox 1977"/>
    <n v="40.08"/>
    <n v="6"/>
    <n v="0"/>
    <n v="19.238399999999999"/>
  </r>
  <r>
    <n v="7670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OFF-PA-10001019"/>
    <s v="Office Supplies"/>
    <s v="Paper"/>
    <s v="Xerox 1884"/>
    <n v="59.94"/>
    <n v="3"/>
    <n v="0"/>
    <n v="28.171799999999998"/>
  </r>
  <r>
    <n v="7671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TEC-AC-10003095"/>
    <s v="Technology"/>
    <s v="Accessories"/>
    <s v="Logitech G35 7.1-Channel Surround Sound Headset"/>
    <n v="259.98"/>
    <n v="2"/>
    <n v="0"/>
    <n v="88.393200000000007"/>
  </r>
  <r>
    <n v="7672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FUR-FU-10002506"/>
    <s v="Furniture"/>
    <s v="Furnishings"/>
    <s v="Tensor &quot;Hersey Kiss&quot; Styled Floor Lamp"/>
    <n v="38.97"/>
    <n v="3"/>
    <n v="0"/>
    <n v="4.6763999999999992"/>
  </r>
  <r>
    <n v="7674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OFF-PA-10003823"/>
    <s v="Office Supplies"/>
    <s v="Paper"/>
    <s v="Xerox 197"/>
    <n v="154.9"/>
    <n v="5"/>
    <n v="0"/>
    <n v="69.704999999999998"/>
  </r>
  <r>
    <n v="7675"/>
    <s v="CA-2012-130974"/>
    <x v="1"/>
    <x v="154"/>
    <d v="2012-11-29T00:00:00"/>
    <s v="Second Class"/>
    <s v="MA-17560"/>
    <s v="Matt Abelman"/>
    <s v="Home Office"/>
    <s v="United States"/>
    <s v="Everett"/>
    <s v="Massachusetts"/>
    <n v="2149"/>
    <s v="West"/>
    <s v="FUR-TA-10004619"/>
    <s v="Furniture"/>
    <s v="Tables"/>
    <s v="Hon Non-Folding Utility Tables"/>
    <n v="446.06799999999998"/>
    <n v="4"/>
    <n v="0.3"/>
    <n v="0"/>
  </r>
  <r>
    <n v="7676"/>
    <s v="CA-2014-133487"/>
    <x v="3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1-142951"/>
    <x v="2"/>
    <x v="1169"/>
    <d v="2011-10-08T00:00:00"/>
    <s v="Same Day"/>
    <s v="JG-15115"/>
    <s v="Jack Garza"/>
    <s v="Consumer"/>
    <s v="United States"/>
    <s v="Charlotte"/>
    <s v="North Carolina"/>
    <n v="28205"/>
    <s v="West"/>
    <s v="TEC-AC-10002331"/>
    <s v="Technology"/>
    <s v="Accessories"/>
    <s v="Maxell 74 Minute CDR, 10/Pack"/>
    <n v="23.472000000000001"/>
    <n v="3"/>
    <n v="0.2"/>
    <n v="4.9877999999999982"/>
  </r>
  <r>
    <n v="7678"/>
    <s v="CA-2011-133592"/>
    <x v="2"/>
    <x v="520"/>
    <d v="2012-01-07T00:00:00"/>
    <s v="Standard Class"/>
    <s v="KM-16375"/>
    <s v="Katherine Murray"/>
    <s v="Home Office"/>
    <s v="United States"/>
    <s v="Providence"/>
    <s v="Rhode Island"/>
    <n v="2908"/>
    <s v="West"/>
    <s v="OFF-PA-10003228"/>
    <s v="Office Supplies"/>
    <s v="Paper"/>
    <s v="Xerox 1917"/>
    <n v="195.64"/>
    <n v="4"/>
    <n v="0"/>
    <n v="91.950799999999987"/>
  </r>
  <r>
    <n v="7679"/>
    <s v="CA-2011-133592"/>
    <x v="2"/>
    <x v="520"/>
    <d v="2012-01-07T00:00:00"/>
    <s v="Standard Class"/>
    <s v="KM-16375"/>
    <s v="Katherine Murray"/>
    <s v="Home Office"/>
    <s v="United States"/>
    <s v="Providence"/>
    <s v="Rhode Island"/>
    <n v="2908"/>
    <s v="West"/>
    <s v="OFF-PA-10002586"/>
    <s v="Office Supplies"/>
    <s v="Paper"/>
    <s v="Xerox 1970"/>
    <n v="14.940000000000001"/>
    <n v="3"/>
    <n v="0"/>
    <n v="7.0218000000000007"/>
  </r>
  <r>
    <n v="7680"/>
    <s v="CA-2011-133592"/>
    <x v="2"/>
    <x v="520"/>
    <d v="2012-01-07T00:00:00"/>
    <s v="Standard Class"/>
    <s v="KM-16375"/>
    <s v="Katherine Murray"/>
    <s v="Home Office"/>
    <s v="United States"/>
    <s v="Providence"/>
    <s v="Rhode Island"/>
    <n v="2908"/>
    <s v="We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1-133592"/>
    <x v="2"/>
    <x v="520"/>
    <d v="2012-01-07T00:00:00"/>
    <s v="Standard Class"/>
    <s v="KM-16375"/>
    <s v="Katherine Murray"/>
    <s v="Home Office"/>
    <s v="United States"/>
    <s v="Providence"/>
    <s v="Rhode Island"/>
    <n v="2908"/>
    <s v="West"/>
    <s v="FUR-BO-10000362"/>
    <s v="Furniture"/>
    <s v="Bookcases"/>
    <s v="Sauder Inglewood Library Bookcases"/>
    <n v="341.96"/>
    <n v="2"/>
    <n v="0"/>
    <n v="78.650800000000004"/>
  </r>
  <r>
    <n v="7682"/>
    <s v="CA-2011-133592"/>
    <x v="2"/>
    <x v="520"/>
    <d v="2012-01-07T00:00:00"/>
    <s v="Standard Class"/>
    <s v="KM-16375"/>
    <s v="Katherine Murray"/>
    <s v="Home Office"/>
    <s v="United States"/>
    <s v="Providence"/>
    <s v="Rhode Island"/>
    <n v="2908"/>
    <s v="West"/>
    <s v="FUR-CH-10004218"/>
    <s v="Furniture"/>
    <s v="Chairs"/>
    <s v="Global Fabric Manager's Chair, Dark Gray"/>
    <n v="605.88"/>
    <n v="6"/>
    <n v="0"/>
    <n v="151.47000000000003"/>
  </r>
  <r>
    <n v="7683"/>
    <s v="CA-2012-120782"/>
    <x v="1"/>
    <x v="152"/>
    <d v="2012-05-01T00:00:00"/>
    <s v="First Class"/>
    <s v="SD-20485"/>
    <s v="Shirley Daniels"/>
    <s v="Home Office"/>
    <s v="United States"/>
    <s v="Midland"/>
    <s v="Michigan"/>
    <n v="48640"/>
    <s v="West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2-120782"/>
    <x v="1"/>
    <x v="152"/>
    <d v="2012-05-01T00:00:00"/>
    <s v="First Class"/>
    <s v="SD-20485"/>
    <s v="Shirley Daniels"/>
    <s v="Home Office"/>
    <s v="United States"/>
    <s v="Midland"/>
    <s v="Michigan"/>
    <n v="48640"/>
    <s v="West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2-116876"/>
    <x v="1"/>
    <x v="966"/>
    <d v="2012-02-21T00:00:00"/>
    <s v="Standard Class"/>
    <s v="TT-21070"/>
    <s v="Ted Trevino"/>
    <s v="Consumer"/>
    <s v="United States"/>
    <s v="Rochester"/>
    <s v="New York"/>
    <n v="14609"/>
    <s v="We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2-116876"/>
    <x v="1"/>
    <x v="966"/>
    <d v="2012-02-21T00:00:00"/>
    <s v="Standard Class"/>
    <s v="TT-21070"/>
    <s v="Ted Trevino"/>
    <s v="Consumer"/>
    <s v="United States"/>
    <s v="Rochester"/>
    <s v="New York"/>
    <n v="14609"/>
    <s v="West"/>
    <s v="TEC-PH-10002584"/>
    <s v="Technology"/>
    <s v="Phones"/>
    <s v="Samsung Galaxy S4"/>
    <n v="625.99"/>
    <n v="1"/>
    <n v="0"/>
    <n v="187.79699999999997"/>
  </r>
  <r>
    <n v="7687"/>
    <s v="CA-2013-169838"/>
    <x v="0"/>
    <x v="881"/>
    <d v="2013-11-30T00:00:00"/>
    <s v="Standard Class"/>
    <s v="BB-11545"/>
    <s v="Brenda Bowman"/>
    <s v="Corporate"/>
    <s v="United States"/>
    <s v="Jackson"/>
    <s v="Michigan"/>
    <n v="49201"/>
    <s v="West"/>
    <s v="FUR-TA-10001095"/>
    <s v="Furniture"/>
    <s v="Tables"/>
    <s v="Chromcraft Round Conference Tables"/>
    <n v="1568.61"/>
    <n v="9"/>
    <n v="0"/>
    <n v="329.40809999999999"/>
  </r>
  <r>
    <n v="7688"/>
    <s v="CA-2013-169838"/>
    <x v="0"/>
    <x v="881"/>
    <d v="2013-11-30T00:00:00"/>
    <s v="Standard Class"/>
    <s v="BB-11545"/>
    <s v="Brenda Bowman"/>
    <s v="Corporate"/>
    <s v="United States"/>
    <s v="Jackson"/>
    <s v="Michigan"/>
    <n v="49201"/>
    <s v="West"/>
    <s v="OFF-BI-10004002"/>
    <s v="Office Supplies"/>
    <s v="Binders"/>
    <s v="Wilson Jones International Size A4 Ring Binders"/>
    <n v="17.3"/>
    <n v="1"/>
    <n v="0"/>
    <n v="8.3040000000000003"/>
  </r>
  <r>
    <n v="7689"/>
    <s v="CA-2013-169838"/>
    <x v="0"/>
    <x v="881"/>
    <d v="2013-11-30T00:00:00"/>
    <s v="Standard Class"/>
    <s v="BB-11545"/>
    <s v="Brenda Bowman"/>
    <s v="Corporate"/>
    <s v="United States"/>
    <s v="Jackson"/>
    <s v="Michigan"/>
    <n v="49201"/>
    <s v="West"/>
    <s v="TEC-AC-10004518"/>
    <s v="Technology"/>
    <s v="Accessories"/>
    <s v="Memorex Mini Travel Drive 32 GB USB 2.0 Flash Drive"/>
    <n v="160"/>
    <n v="8"/>
    <n v="0"/>
    <n v="62.400000000000006"/>
  </r>
  <r>
    <n v="7690"/>
    <s v="US-2014-128951"/>
    <x v="3"/>
    <x v="663"/>
    <d v="2014-07-18T00:00:00"/>
    <s v="First Class"/>
    <s v="RS-19420"/>
    <s v="Ricardo Sperren"/>
    <s v="Corporate"/>
    <s v="United States"/>
    <s v="Suffolk"/>
    <s v="Virginia"/>
    <n v="23434"/>
    <s v="West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4-128951"/>
    <x v="3"/>
    <x v="663"/>
    <d v="2014-07-18T00:00:00"/>
    <s v="First Class"/>
    <s v="RS-19420"/>
    <s v="Ricardo Sperren"/>
    <s v="Corporate"/>
    <s v="United States"/>
    <s v="Suffolk"/>
    <s v="Virginia"/>
    <n v="23434"/>
    <s v="West"/>
    <s v="FUR-TA-10004575"/>
    <s v="Furniture"/>
    <s v="Tables"/>
    <s v="Hon 5100 Series Wood Tables"/>
    <n v="872.94"/>
    <n v="3"/>
    <n v="0"/>
    <n v="157.12919999999997"/>
  </r>
  <r>
    <n v="7692"/>
    <s v="US-2014-128951"/>
    <x v="3"/>
    <x v="663"/>
    <d v="2014-07-18T00:00:00"/>
    <s v="First Class"/>
    <s v="RS-19420"/>
    <s v="Ricardo Sperren"/>
    <s v="Corporate"/>
    <s v="United States"/>
    <s v="Suffolk"/>
    <s v="Virginia"/>
    <n v="23434"/>
    <s v="West"/>
    <s v="OFF-PA-10003177"/>
    <s v="Office Supplies"/>
    <s v="Paper"/>
    <s v="Xerox 1999"/>
    <n v="12.96"/>
    <n v="2"/>
    <n v="0"/>
    <n v="6.2208000000000006"/>
  </r>
  <r>
    <n v="7693"/>
    <s v="CA-2011-102330"/>
    <x v="2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1-102330"/>
    <x v="2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3-118899"/>
    <x v="0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4-107958"/>
    <x v="3"/>
    <x v="1170"/>
    <d v="2014-07-06T00:00:00"/>
    <s v="First Class"/>
    <s v="AH-10120"/>
    <s v="Adrian Hane"/>
    <s v="Home Office"/>
    <s v="United States"/>
    <s v="Houston"/>
    <s v="Texas"/>
    <n v="77036"/>
    <s v="West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x v="3"/>
    <x v="1170"/>
    <d v="2014-07-06T00:00:00"/>
    <s v="First Class"/>
    <s v="AH-10120"/>
    <s v="Adrian Hane"/>
    <s v="Home Office"/>
    <s v="United States"/>
    <s v="Houston"/>
    <s v="Texas"/>
    <n v="77036"/>
    <s v="West"/>
    <s v="OFF-BI-10001787"/>
    <s v="Office Supplies"/>
    <s v="Binders"/>
    <s v="Wilson Jones Four-Pocket Poly Binders"/>
    <n v="5.2319999999999984"/>
    <n v="4"/>
    <n v="0.8"/>
    <n v="-8.1096000000000004"/>
  </r>
  <r>
    <n v="7698"/>
    <s v="CA-2014-151799"/>
    <x v="3"/>
    <x v="817"/>
    <d v="2014-12-19T00:00:00"/>
    <s v="Standard Class"/>
    <s v="BF-11170"/>
    <s v="Ben Ferrer"/>
    <s v="Home Office"/>
    <s v="United States"/>
    <s v="Lawrence"/>
    <s v="Massachusetts"/>
    <n v="1841"/>
    <s v="West"/>
    <s v="TEC-CO-10002313"/>
    <s v="Technology"/>
    <s v="Copiers"/>
    <s v="Canon PC1080F Personal Copier"/>
    <n v="1199.98"/>
    <n v="2"/>
    <n v="0"/>
    <n v="467.99220000000003"/>
  </r>
  <r>
    <n v="7699"/>
    <s v="CA-2014-151799"/>
    <x v="3"/>
    <x v="817"/>
    <d v="2014-12-19T00:00:00"/>
    <s v="Standard Class"/>
    <s v="BF-11170"/>
    <s v="Ben Ferrer"/>
    <s v="Home Office"/>
    <s v="United States"/>
    <s v="Lawrence"/>
    <s v="Massachusetts"/>
    <n v="1841"/>
    <s v="West"/>
    <s v="OFF-ST-10002790"/>
    <s v="Office Supplies"/>
    <s v="Storage"/>
    <s v="Safco Industrial Shelving"/>
    <n v="73.849999999999994"/>
    <n v="1"/>
    <n v="0"/>
    <n v="2.2155000000000058"/>
  </r>
  <r>
    <n v="7700"/>
    <s v="CA-2014-151799"/>
    <x v="3"/>
    <x v="817"/>
    <d v="2014-12-19T00:00:00"/>
    <s v="Standard Class"/>
    <s v="BF-11170"/>
    <s v="Ben Ferrer"/>
    <s v="Home Office"/>
    <s v="United States"/>
    <s v="Lawrence"/>
    <s v="Massachusetts"/>
    <n v="1841"/>
    <s v="We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4-151799"/>
    <x v="3"/>
    <x v="817"/>
    <d v="2014-12-19T00:00:00"/>
    <s v="Standard Class"/>
    <s v="BF-11170"/>
    <s v="Ben Ferrer"/>
    <s v="Home Office"/>
    <s v="United States"/>
    <s v="Lawrence"/>
    <s v="Massachusetts"/>
    <n v="1841"/>
    <s v="West"/>
    <s v="OFF-FA-10001332"/>
    <s v="Office Supplies"/>
    <s v="Fasteners"/>
    <s v="Acco Banker's Clasps, 5 3/4&quot;-Long"/>
    <n v="17.28"/>
    <n v="6"/>
    <n v="0"/>
    <n v="8.121599999999999"/>
  </r>
  <r>
    <n v="7702"/>
    <s v="CA-2014-151799"/>
    <x v="3"/>
    <x v="817"/>
    <d v="2014-12-19T00:00:00"/>
    <s v="Standard Class"/>
    <s v="BF-11170"/>
    <s v="Ben Ferrer"/>
    <s v="Home Office"/>
    <s v="United States"/>
    <s v="Lawrence"/>
    <s v="Massachusetts"/>
    <n v="1841"/>
    <s v="West"/>
    <s v="FUR-TA-10003473"/>
    <s v="Furniture"/>
    <s v="Tables"/>
    <s v="Bretford Rectangular Conference Table Tops"/>
    <n v="526.58199999999999"/>
    <n v="2"/>
    <n v="0.3"/>
    <n v="-52.658199999999965"/>
  </r>
  <r>
    <n v="7703"/>
    <s v="CA-2013-114601"/>
    <x v="0"/>
    <x v="370"/>
    <d v="2013-09-03T00:00:00"/>
    <s v="Standard Class"/>
    <s v="AA-10480"/>
    <s v="Andrew Allen"/>
    <s v="Consumer"/>
    <s v="United States"/>
    <s v="Detroit"/>
    <s v="Michigan"/>
    <n v="48234"/>
    <s v="West"/>
    <s v="OFF-PA-10000605"/>
    <s v="Office Supplies"/>
    <s v="Paper"/>
    <s v="Xerox 1950"/>
    <n v="11.56"/>
    <n v="2"/>
    <n v="0"/>
    <n v="5.6644000000000005"/>
  </r>
  <r>
    <n v="7704"/>
    <s v="CA-2013-114601"/>
    <x v="0"/>
    <x v="370"/>
    <d v="2013-09-03T00:00:00"/>
    <s v="Standard Class"/>
    <s v="AA-10480"/>
    <s v="Andrew Allen"/>
    <s v="Consumer"/>
    <s v="United States"/>
    <s v="Detroit"/>
    <s v="Michigan"/>
    <n v="48234"/>
    <s v="West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3-114601"/>
    <x v="0"/>
    <x v="370"/>
    <d v="2013-09-03T00:00:00"/>
    <s v="Standard Class"/>
    <s v="AA-10480"/>
    <s v="Andrew Allen"/>
    <s v="Consumer"/>
    <s v="United States"/>
    <s v="Detroit"/>
    <s v="Michigan"/>
    <n v="48234"/>
    <s v="West"/>
    <s v="FUR-TA-10004147"/>
    <s v="Furniture"/>
    <s v="Tables"/>
    <s v="Hon 4060 Series Tables"/>
    <n v="447.84"/>
    <n v="4"/>
    <n v="0"/>
    <n v="98.524799999999971"/>
  </r>
  <r>
    <n v="7706"/>
    <s v="CA-2013-114601"/>
    <x v="0"/>
    <x v="370"/>
    <d v="2013-09-03T00:00:00"/>
    <s v="Standard Class"/>
    <s v="AA-10480"/>
    <s v="Andrew Allen"/>
    <s v="Consumer"/>
    <s v="United States"/>
    <s v="Detroit"/>
    <s v="Michigan"/>
    <n v="48234"/>
    <s v="West"/>
    <s v="TEC-AC-10003911"/>
    <s v="Technology"/>
    <s v="Accessories"/>
    <s v="NETGEAR AC1750 Dual Band Gigabit Smart WiFi Router"/>
    <n v="479.97"/>
    <n v="3"/>
    <n v="0"/>
    <n v="163.18979999999999"/>
  </r>
  <r>
    <n v="7707"/>
    <s v="CA-2013-114601"/>
    <x v="0"/>
    <x v="370"/>
    <d v="2013-09-03T00:00:00"/>
    <s v="Standard Class"/>
    <s v="AA-10480"/>
    <s v="Andrew Allen"/>
    <s v="Consumer"/>
    <s v="United States"/>
    <s v="Detroit"/>
    <s v="Michigan"/>
    <n v="48234"/>
    <s v="West"/>
    <s v="OFF-AR-10002578"/>
    <s v="Office Supplies"/>
    <s v="Art"/>
    <s v="Newell 335"/>
    <n v="8.64"/>
    <n v="3"/>
    <n v="0"/>
    <n v="2.5055999999999998"/>
  </r>
  <r>
    <n v="7708"/>
    <s v="CA-2014-100237"/>
    <x v="3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1-139542"/>
    <x v="2"/>
    <x v="1089"/>
    <d v="2011-10-29T00:00:00"/>
    <s v="Standard Class"/>
    <s v="EH-14185"/>
    <s v="Evan Henry"/>
    <s v="Consumer"/>
    <s v="United States"/>
    <s v="Philadelphia"/>
    <s v="Pennsylvania"/>
    <n v="19120"/>
    <s v="We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1-139542"/>
    <x v="2"/>
    <x v="1089"/>
    <d v="2011-10-29T00:00:00"/>
    <s v="Standard Class"/>
    <s v="EH-14185"/>
    <s v="Evan Henry"/>
    <s v="Consumer"/>
    <s v="United States"/>
    <s v="Philadelphia"/>
    <s v="Pennsylvania"/>
    <n v="19120"/>
    <s v="We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2-142811"/>
    <x v="1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4-139353"/>
    <x v="3"/>
    <x v="960"/>
    <d v="2014-10-31T00:00:00"/>
    <s v="Second Class"/>
    <s v="JM-15250"/>
    <s v="Janet Martin"/>
    <s v="Consumer"/>
    <s v="United States"/>
    <s v="Fayetteville"/>
    <s v="North Carolina"/>
    <n v="28314"/>
    <s v="West"/>
    <s v="FUR-FU-10001876"/>
    <s v="Furniture"/>
    <s v="Furnishings"/>
    <s v="Computer Room Manger, 14&quot;"/>
    <n v="77.951999999999998"/>
    <n v="3"/>
    <n v="0.2"/>
    <n v="15.590399999999995"/>
  </r>
  <r>
    <n v="7713"/>
    <s v="CA-2014-139353"/>
    <x v="3"/>
    <x v="960"/>
    <d v="2014-10-31T00:00:00"/>
    <s v="Second Class"/>
    <s v="JM-15250"/>
    <s v="Janet Martin"/>
    <s v="Consumer"/>
    <s v="United States"/>
    <s v="Fayetteville"/>
    <s v="North Carolina"/>
    <n v="28314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4-139353"/>
    <x v="3"/>
    <x v="960"/>
    <d v="2014-10-31T00:00:00"/>
    <s v="Second Class"/>
    <s v="JM-15250"/>
    <s v="Janet Martin"/>
    <s v="Consumer"/>
    <s v="United States"/>
    <s v="Fayetteville"/>
    <s v="North Carolina"/>
    <n v="28314"/>
    <s v="West"/>
    <s v="OFF-PA-10000300"/>
    <s v="Office Supplies"/>
    <s v="Paper"/>
    <s v="Xerox 1936"/>
    <n v="47.952000000000005"/>
    <n v="3"/>
    <n v="0.2"/>
    <n v="16.183799999999998"/>
  </r>
  <r>
    <n v="7715"/>
    <s v="CA-2011-150203"/>
    <x v="2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4-101518"/>
    <x v="3"/>
    <x v="132"/>
    <d v="2014-11-09T00:00:00"/>
    <s v="Standard Class"/>
    <s v="PB-19105"/>
    <s v="Peter Bühler"/>
    <s v="Consumer"/>
    <s v="United States"/>
    <s v="Philadelphia"/>
    <s v="Pennsylvania"/>
    <n v="19140"/>
    <s v="We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2-149636"/>
    <x v="1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2-149636"/>
    <x v="1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4-146213"/>
    <x v="3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2-108588"/>
    <x v="1"/>
    <x v="956"/>
    <d v="2012-01-10T00:00:00"/>
    <s v="Standard Class"/>
    <s v="BG-11695"/>
    <s v="Brooke Gillingham"/>
    <s v="Corporate"/>
    <s v="United States"/>
    <s v="New York City"/>
    <s v="New York"/>
    <n v="10009"/>
    <s v="West"/>
    <s v="OFF-AR-10001615"/>
    <s v="Office Supplies"/>
    <s v="Art"/>
    <s v="Newell 34"/>
    <n v="59.519999999999996"/>
    <n v="3"/>
    <n v="0"/>
    <n v="15.475200000000001"/>
  </r>
  <r>
    <n v="7721"/>
    <s v="CA-2012-108588"/>
    <x v="1"/>
    <x v="956"/>
    <d v="2012-01-10T00:00:00"/>
    <s v="Standard Class"/>
    <s v="BG-11695"/>
    <s v="Brooke Gillingham"/>
    <s v="Corporate"/>
    <s v="United States"/>
    <s v="New York City"/>
    <s v="New York"/>
    <n v="10009"/>
    <s v="West"/>
    <s v="OFF-EN-10000461"/>
    <s v="Office Supplies"/>
    <s v="Envelopes"/>
    <s v="#10- 4 1/8&quot; x 9 1/2&quot; Recycled Envelopes"/>
    <n v="17.48"/>
    <n v="2"/>
    <n v="0"/>
    <n v="8.2156000000000002"/>
  </r>
  <r>
    <n v="7722"/>
    <s v="CA-2012-108588"/>
    <x v="1"/>
    <x v="956"/>
    <d v="2012-01-10T00:00:00"/>
    <s v="Standard Class"/>
    <s v="BG-11695"/>
    <s v="Brooke Gillingham"/>
    <s v="Corporate"/>
    <s v="United States"/>
    <s v="New York City"/>
    <s v="New York"/>
    <n v="10009"/>
    <s v="We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4-138086"/>
    <x v="3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2-139374"/>
    <x v="1"/>
    <x v="229"/>
    <d v="2012-09-14T00:00:00"/>
    <s v="Standard Class"/>
    <s v="AR-10345"/>
    <s v="Alex Russell"/>
    <s v="Corporate"/>
    <s v="United States"/>
    <s v="Austin"/>
    <s v="Texas"/>
    <n v="78745"/>
    <s v="West"/>
    <s v="FUR-CH-10003981"/>
    <s v="Furniture"/>
    <s v="Chairs"/>
    <s v="Global Commerce Series Low-Back Swivel/Tilt Chairs"/>
    <n v="179.886"/>
    <n v="1"/>
    <n v="0.3"/>
    <n v="-2.5698000000000292"/>
  </r>
  <r>
    <n v="7725"/>
    <s v="CA-2013-113978"/>
    <x v="0"/>
    <x v="477"/>
    <d v="2013-09-30T00:00:00"/>
    <s v="Standard Class"/>
    <s v="TS-21505"/>
    <s v="Tony Sayre"/>
    <s v="Consumer"/>
    <s v="United States"/>
    <s v="Cleveland"/>
    <s v="Ohio"/>
    <n v="44105"/>
    <s v="We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3-113978"/>
    <x v="0"/>
    <x v="477"/>
    <d v="2013-09-30T00:00:00"/>
    <s v="Standard Class"/>
    <s v="TS-21505"/>
    <s v="Tony Sayre"/>
    <s v="Consumer"/>
    <s v="United States"/>
    <s v="Cleveland"/>
    <s v="Ohio"/>
    <n v="44105"/>
    <s v="West"/>
    <s v="OFF-ST-10004963"/>
    <s v="Office Supplies"/>
    <s v="Storage"/>
    <s v="Eldon Gobal File Keepers"/>
    <n v="24.224000000000004"/>
    <n v="2"/>
    <n v="0.2"/>
    <n v="-4.8448000000000029"/>
  </r>
  <r>
    <n v="7727"/>
    <s v="CA-2013-113978"/>
    <x v="0"/>
    <x v="477"/>
    <d v="2013-09-30T00:00:00"/>
    <s v="Standard Class"/>
    <s v="TS-21505"/>
    <s v="Tony Sayre"/>
    <s v="Consumer"/>
    <s v="United States"/>
    <s v="Cleveland"/>
    <s v="Ohio"/>
    <n v="44105"/>
    <s v="West"/>
    <s v="OFF-ST-10002574"/>
    <s v="Office Supplies"/>
    <s v="Storage"/>
    <s v="SAFCO Commercial Wire Shelving, Black"/>
    <n v="331.536"/>
    <n v="3"/>
    <n v="0.2"/>
    <n v="-82.884"/>
  </r>
  <r>
    <n v="7728"/>
    <s v="US-2012-150231"/>
    <x v="1"/>
    <x v="199"/>
    <d v="2012-03-20T00:00:00"/>
    <s v="Second Class"/>
    <s v="JK-15640"/>
    <s v="Jim Kriz"/>
    <s v="Home Office"/>
    <s v="United States"/>
    <s v="New York City"/>
    <s v="New York"/>
    <n v="10009"/>
    <s v="West"/>
    <s v="OFF-AR-10001761"/>
    <s v="Office Supplies"/>
    <s v="Art"/>
    <s v="Avery Hi-Liter Smear-Safe Highlighters"/>
    <n v="17.52"/>
    <n v="3"/>
    <n v="0"/>
    <n v="6.3071999999999999"/>
  </r>
  <r>
    <n v="7729"/>
    <s v="CA-2013-106915"/>
    <x v="0"/>
    <x v="491"/>
    <d v="2013-12-03T00:00:00"/>
    <s v="Standard Class"/>
    <s v="GA-14515"/>
    <s v="George Ashbrook"/>
    <s v="Consumer"/>
    <s v="United States"/>
    <s v="El Paso"/>
    <s v="Texas"/>
    <n v="79907"/>
    <s v="West"/>
    <s v="OFF-AR-10000716"/>
    <s v="Office Supplies"/>
    <s v="Art"/>
    <s v="DIXON Ticonderoga Erasable Checking Pencils"/>
    <n v="17.856000000000002"/>
    <n v="4"/>
    <n v="0.2"/>
    <n v="4.2408000000000001"/>
  </r>
  <r>
    <n v="7730"/>
    <s v="US-2013-109260"/>
    <x v="0"/>
    <x v="182"/>
    <d v="2013-10-02T00:00:00"/>
    <s v="Standard Class"/>
    <s v="TN-21040"/>
    <s v="Tanja Norvell"/>
    <s v="Home Office"/>
    <s v="United States"/>
    <s v="Tallahassee"/>
    <s v="Florida"/>
    <n v="32303"/>
    <s v="We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4-104850"/>
    <x v="3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4-140508"/>
    <x v="3"/>
    <x v="65"/>
    <d v="2014-09-22T00:00:00"/>
    <s v="First Class"/>
    <s v="PA-19060"/>
    <s v="Pete Armstrong"/>
    <s v="Home Office"/>
    <s v="United States"/>
    <s v="Dallas"/>
    <s v="Texas"/>
    <n v="75220"/>
    <s v="West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4-143294"/>
    <x v="3"/>
    <x v="455"/>
    <d v="2014-06-09T00:00:00"/>
    <s v="Standard Class"/>
    <s v="JD-15790"/>
    <s v="John Dryer"/>
    <s v="Consumer"/>
    <s v="United States"/>
    <s v="Houston"/>
    <s v="Texas"/>
    <n v="77070"/>
    <s v="West"/>
    <s v="OFF-PA-10000743"/>
    <s v="Office Supplies"/>
    <s v="Paper"/>
    <s v="Xerox 1977"/>
    <n v="10.688000000000001"/>
    <n v="2"/>
    <n v="0.2"/>
    <n v="3.7407999999999997"/>
  </r>
  <r>
    <n v="7734"/>
    <s v="CA-2013-165673"/>
    <x v="0"/>
    <x v="666"/>
    <d v="2013-05-20T00:00:00"/>
    <s v="Second Class"/>
    <s v="MN-17935"/>
    <s v="Michael Nguyen"/>
    <s v="Consumer"/>
    <s v="United States"/>
    <s v="Springfield"/>
    <s v="Ohio"/>
    <n v="45503"/>
    <s v="We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4-134418"/>
    <x v="3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3-106313"/>
    <x v="0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1-105872"/>
    <x v="2"/>
    <x v="992"/>
    <d v="2011-06-06T00:00:00"/>
    <s v="Standard Class"/>
    <s v="JG-15160"/>
    <s v="James Galang"/>
    <s v="Consumer"/>
    <s v="United States"/>
    <s v="New York City"/>
    <s v="New York"/>
    <n v="10024"/>
    <s v="West"/>
    <s v="OFF-BI-10003684"/>
    <s v="Office Supplies"/>
    <s v="Binders"/>
    <s v="Wilson Jones Legal Size Ring Binders"/>
    <n v="70.367999999999995"/>
    <n v="4"/>
    <n v="0.2"/>
    <n v="26.387999999999998"/>
  </r>
  <r>
    <n v="7738"/>
    <s v="CA-2014-108287"/>
    <x v="3"/>
    <x v="404"/>
    <d v="2014-12-21T00:00:00"/>
    <s v="First Class"/>
    <s v="AG-10330"/>
    <s v="Alex Grayson"/>
    <s v="Consumer"/>
    <s v="United States"/>
    <s v="Charlotte"/>
    <s v="North Carolina"/>
    <n v="28205"/>
    <s v="West"/>
    <s v="OFF-AR-10001315"/>
    <s v="Office Supplies"/>
    <s v="Art"/>
    <s v="Newell 310"/>
    <n v="12.672000000000001"/>
    <n v="9"/>
    <n v="0.2"/>
    <n v="1.4255999999999993"/>
  </r>
  <r>
    <n v="7739"/>
    <s v="CA-2014-141103"/>
    <x v="3"/>
    <x v="245"/>
    <d v="2014-08-07T00:00:00"/>
    <s v="Standard Class"/>
    <s v="JF-15355"/>
    <s v="Jay Fein"/>
    <s v="Consumer"/>
    <s v="United States"/>
    <s v="Baltimore"/>
    <s v="Maryland"/>
    <n v="21215"/>
    <s v="We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1-154781"/>
    <x v="2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1-154781"/>
    <x v="2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2-147816"/>
    <x v="1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4-105326"/>
    <x v="3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3-133613"/>
    <x v="0"/>
    <x v="26"/>
    <d v="2013-06-23T00:00:00"/>
    <s v="Standard Class"/>
    <s v="CP-12340"/>
    <s v="Christine Phan"/>
    <s v="Corporate"/>
    <s v="United States"/>
    <s v="Waterbury"/>
    <s v="Connecticut"/>
    <n v="6708"/>
    <s v="West"/>
    <s v="OFF-BI-10002003"/>
    <s v="Office Supplies"/>
    <s v="Binders"/>
    <s v="Ibico Presentation Index for Binding Systems"/>
    <n v="7.96"/>
    <n v="2"/>
    <n v="0"/>
    <n v="3.7412000000000001"/>
  </r>
  <r>
    <n v="7745"/>
    <s v="CA-2013-133613"/>
    <x v="0"/>
    <x v="26"/>
    <d v="2013-06-23T00:00:00"/>
    <s v="Standard Class"/>
    <s v="CP-12340"/>
    <s v="Christine Phan"/>
    <s v="Corporate"/>
    <s v="United States"/>
    <s v="Waterbury"/>
    <s v="Connecticut"/>
    <n v="6708"/>
    <s v="West"/>
    <s v="TEC-PH-10004539"/>
    <s v="Technology"/>
    <s v="Phones"/>
    <s v="Wireless Extenders zBoost YX545 SOHO Signal Booster"/>
    <n v="566.97"/>
    <n v="3"/>
    <n v="0"/>
    <n v="153.08189999999999"/>
  </r>
  <r>
    <n v="7746"/>
    <s v="CA-2013-133613"/>
    <x v="0"/>
    <x v="26"/>
    <d v="2013-06-23T00:00:00"/>
    <s v="Standard Class"/>
    <s v="CP-12340"/>
    <s v="Christine Phan"/>
    <s v="Corporate"/>
    <s v="United States"/>
    <s v="Waterbury"/>
    <s v="Connecticut"/>
    <n v="6708"/>
    <s v="West"/>
    <s v="OFF-AR-10003829"/>
    <s v="Office Supplies"/>
    <s v="Art"/>
    <s v="Newell 35"/>
    <n v="9.84"/>
    <n v="3"/>
    <n v="0"/>
    <n v="2.8535999999999988"/>
  </r>
  <r>
    <n v="7747"/>
    <s v="CA-2012-109113"/>
    <x v="1"/>
    <x v="546"/>
    <d v="2012-12-23T00:00:00"/>
    <s v="Standard Class"/>
    <s v="EK-13795"/>
    <s v="Eileen Kiefer"/>
    <s v="Home Office"/>
    <s v="United States"/>
    <s v="Chicago"/>
    <s v="Illinois"/>
    <n v="60610"/>
    <s v="West"/>
    <s v="TEC-AC-10004761"/>
    <s v="Technology"/>
    <s v="Accessories"/>
    <s v="Maxell 4.7GB DVD+RW 3/Pack"/>
    <n v="25.488"/>
    <n v="2"/>
    <n v="0.2"/>
    <n v="4.7789999999999999"/>
  </r>
  <r>
    <n v="7748"/>
    <s v="CA-2012-156153"/>
    <x v="1"/>
    <x v="70"/>
    <d v="2012-06-02T00:00:00"/>
    <s v="Second Class"/>
    <s v="CW-11905"/>
    <s v="Carl Weiss"/>
    <s v="Home Office"/>
    <s v="United States"/>
    <s v="Long Beach"/>
    <s v="New York"/>
    <n v="11561"/>
    <s v="West"/>
    <s v="OFF-FA-10003472"/>
    <s v="Office Supplies"/>
    <s v="Fasteners"/>
    <s v="Bagged Rubber Bands"/>
    <n v="7.5600000000000005"/>
    <n v="6"/>
    <n v="0"/>
    <n v="0.3024"/>
  </r>
  <r>
    <n v="7749"/>
    <s v="CA-2012-133242"/>
    <x v="1"/>
    <x v="652"/>
    <d v="2012-06-24T00:00:00"/>
    <s v="Standard Class"/>
    <s v="KH-16510"/>
    <s v="Keith Herrera"/>
    <s v="Consumer"/>
    <s v="United States"/>
    <s v="Arlington"/>
    <s v="Virginia"/>
    <n v="22204"/>
    <s v="West"/>
    <s v="FUR-FU-10003464"/>
    <s v="Furniture"/>
    <s v="Furnishings"/>
    <s v="Seth Thomas 8 1/2&quot; Cubicle Clock"/>
    <n v="60.84"/>
    <n v="3"/>
    <n v="0"/>
    <n v="19.468799999999998"/>
  </r>
  <r>
    <n v="7750"/>
    <s v="CA-2012-133242"/>
    <x v="1"/>
    <x v="652"/>
    <d v="2012-06-24T00:00:00"/>
    <s v="Standard Class"/>
    <s v="KH-16510"/>
    <s v="Keith Herrera"/>
    <s v="Consumer"/>
    <s v="United States"/>
    <s v="Arlington"/>
    <s v="Virginia"/>
    <n v="22204"/>
    <s v="West"/>
    <s v="OFF-ST-10003716"/>
    <s v="Office Supplies"/>
    <s v="Storage"/>
    <s v="Tennsco Double-Tier Lockers"/>
    <n v="450.04"/>
    <n v="2"/>
    <n v="0"/>
    <n v="58.505200000000002"/>
  </r>
  <r>
    <n v="7751"/>
    <s v="CA-2012-133242"/>
    <x v="1"/>
    <x v="652"/>
    <d v="2012-06-24T00:00:00"/>
    <s v="Standard Class"/>
    <s v="KH-16510"/>
    <s v="Keith Herrera"/>
    <s v="Consumer"/>
    <s v="United States"/>
    <s v="Arlington"/>
    <s v="Virginia"/>
    <n v="22204"/>
    <s v="West"/>
    <s v="OFF-BI-10004002"/>
    <s v="Office Supplies"/>
    <s v="Binders"/>
    <s v="Wilson Jones International Size A4 Ring Binders"/>
    <n v="34.6"/>
    <n v="2"/>
    <n v="0"/>
    <n v="16.608000000000001"/>
  </r>
  <r>
    <n v="7752"/>
    <s v="CA-2012-133242"/>
    <x v="1"/>
    <x v="652"/>
    <d v="2012-06-24T00:00:00"/>
    <s v="Standard Class"/>
    <s v="KH-16510"/>
    <s v="Keith Herrera"/>
    <s v="Consumer"/>
    <s v="United States"/>
    <s v="Arlington"/>
    <s v="Virginia"/>
    <n v="22204"/>
    <s v="West"/>
    <s v="TEC-PH-10002496"/>
    <s v="Technology"/>
    <s v="Phones"/>
    <s v="Cisco SPA301"/>
    <n v="467.97"/>
    <n v="3"/>
    <n v="0"/>
    <n v="140.39099999999999"/>
  </r>
  <r>
    <n v="7753"/>
    <s v="CA-2012-133242"/>
    <x v="1"/>
    <x v="652"/>
    <d v="2012-06-24T00:00:00"/>
    <s v="Standard Class"/>
    <s v="KH-16510"/>
    <s v="Keith Herrera"/>
    <s v="Consumer"/>
    <s v="United States"/>
    <s v="Arlington"/>
    <s v="Virginia"/>
    <n v="22204"/>
    <s v="West"/>
    <s v="OFF-BI-10004826"/>
    <s v="Office Supplies"/>
    <s v="Binders"/>
    <s v="JM Magazine Binder"/>
    <n v="33.020000000000003"/>
    <n v="2"/>
    <n v="0"/>
    <n v="15.849600000000002"/>
  </r>
  <r>
    <n v="7754"/>
    <s v="CA-2012-158323"/>
    <x v="1"/>
    <x v="672"/>
    <d v="2012-12-03T00:00:00"/>
    <s v="First Class"/>
    <s v="AB-10600"/>
    <s v="Ann Blume"/>
    <s v="Corporate"/>
    <s v="United States"/>
    <s v="Jacksonville"/>
    <s v="North Carolina"/>
    <n v="28540"/>
    <s v="West"/>
    <s v="FUR-FU-10001546"/>
    <s v="Furniture"/>
    <s v="Furnishings"/>
    <s v="Dana Swing-Arm Lamps"/>
    <n v="17.088000000000001"/>
    <n v="2"/>
    <n v="0.2"/>
    <n v="1.0679999999999996"/>
  </r>
  <r>
    <n v="7755"/>
    <s v="CA-2012-161795"/>
    <x v="1"/>
    <x v="379"/>
    <d v="2012-12-23T00:00:00"/>
    <s v="Second Class"/>
    <s v="AH-10075"/>
    <s v="Adam Hart"/>
    <s v="Corporate"/>
    <s v="United States"/>
    <s v="Columbus"/>
    <s v="Ohio"/>
    <n v="43229"/>
    <s v="West"/>
    <s v="OFF-AR-10001919"/>
    <s v="Office Supplies"/>
    <s v="Art"/>
    <s v="OIC #2 Pencils, Medium Soft"/>
    <n v="3.008"/>
    <n v="2"/>
    <n v="0.2"/>
    <n v="0.33839999999999981"/>
  </r>
  <r>
    <n v="7756"/>
    <s v="CA-2014-100902"/>
    <x v="3"/>
    <x v="701"/>
    <d v="2014-11-22T00:00:00"/>
    <s v="Standard Class"/>
    <s v="CK-12595"/>
    <s v="Clytie Kelty"/>
    <s v="Consumer"/>
    <s v="United States"/>
    <s v="Charlotte"/>
    <s v="North Carolina"/>
    <n v="28205"/>
    <s v="West"/>
    <s v="OFF-PA-10002558"/>
    <s v="Office Supplies"/>
    <s v="Paper"/>
    <s v="Xerox 1938"/>
    <n v="268.24"/>
    <n v="7"/>
    <n v="0.2"/>
    <n v="93.883999999999986"/>
  </r>
  <r>
    <n v="7757"/>
    <s v="CA-2014-100902"/>
    <x v="3"/>
    <x v="701"/>
    <d v="2014-11-22T00:00:00"/>
    <s v="Standard Class"/>
    <s v="CK-12595"/>
    <s v="Clytie Kelty"/>
    <s v="Consumer"/>
    <s v="United States"/>
    <s v="Charlotte"/>
    <s v="North Carolina"/>
    <n v="28205"/>
    <s v="West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4-112844"/>
    <x v="3"/>
    <x v="38"/>
    <d v="2014-11-17T00:00:00"/>
    <s v="Second Class"/>
    <s v="SP-20620"/>
    <s v="Stefania Perrino"/>
    <s v="Corporate"/>
    <s v="United States"/>
    <s v="Buffalo"/>
    <s v="New York"/>
    <n v="14215"/>
    <s v="We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4-112844"/>
    <x v="3"/>
    <x v="38"/>
    <d v="2014-11-17T00:00:00"/>
    <s v="Second Class"/>
    <s v="SP-20620"/>
    <s v="Stefania Perrino"/>
    <s v="Corporate"/>
    <s v="United States"/>
    <s v="Buffalo"/>
    <s v="New York"/>
    <n v="14215"/>
    <s v="We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3-158925"/>
    <x v="0"/>
    <x v="1057"/>
    <d v="2013-10-29T00:00:00"/>
    <s v="Standard Class"/>
    <s v="JP-15460"/>
    <s v="Jennifer Patt"/>
    <s v="Corporate"/>
    <s v="United States"/>
    <s v="Houston"/>
    <s v="Texas"/>
    <n v="77041"/>
    <s v="West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1-155390"/>
    <x v="2"/>
    <x v="776"/>
    <d v="2011-12-11T00:00:00"/>
    <s v="Standard Class"/>
    <s v="BG-11035"/>
    <s v="Barry Gonzalez"/>
    <s v="Consumer"/>
    <s v="United States"/>
    <s v="Memphis"/>
    <s v="Tennessee"/>
    <n v="38109"/>
    <s v="West"/>
    <s v="OFF-PA-10003641"/>
    <s v="Office Supplies"/>
    <s v="Paper"/>
    <s v="Xerox 1909"/>
    <n v="42.207999999999998"/>
    <n v="2"/>
    <n v="0.2"/>
    <n v="13.717599999999997"/>
  </r>
  <r>
    <n v="7762"/>
    <s v="CA-2014-123071"/>
    <x v="3"/>
    <x v="734"/>
    <d v="2014-12-07T00:00:00"/>
    <s v="First Class"/>
    <s v="CC-12550"/>
    <s v="Clay Cheatham"/>
    <s v="Consumer"/>
    <s v="United States"/>
    <s v="Plano"/>
    <s v="Texas"/>
    <n v="75023"/>
    <s v="West"/>
    <s v="OFF-PA-10003729"/>
    <s v="Office Supplies"/>
    <s v="Paper"/>
    <s v="Xerox 1998"/>
    <n v="10.368000000000002"/>
    <n v="2"/>
    <n v="0.2"/>
    <n v="3.6288"/>
  </r>
  <r>
    <n v="7763"/>
    <s v="CA-2014-156391"/>
    <x v="3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2-103093"/>
    <x v="1"/>
    <x v="302"/>
    <d v="2012-02-07T00:00:00"/>
    <s v="Standard Class"/>
    <s v="FO-14305"/>
    <s v="Frank Olsen"/>
    <s v="Consumer"/>
    <s v="United States"/>
    <s v="Columbus"/>
    <s v="Georgia"/>
    <n v="31907"/>
    <s v="West"/>
    <s v="OFF-EN-10003286"/>
    <s v="Office Supplies"/>
    <s v="Envelopes"/>
    <s v="Staples"/>
    <n v="74.52"/>
    <n v="9"/>
    <n v="0"/>
    <n v="35.024399999999993"/>
  </r>
  <r>
    <n v="7765"/>
    <s v="US-2014-118941"/>
    <x v="3"/>
    <x v="801"/>
    <d v="2014-08-13T00:00:00"/>
    <s v="Same Day"/>
    <s v="BB-11545"/>
    <s v="Brenda Bowman"/>
    <s v="Corporate"/>
    <s v="United States"/>
    <s v="Columbia"/>
    <s v="Maryland"/>
    <n v="21044"/>
    <s v="West"/>
    <s v="OFF-AR-10004078"/>
    <s v="Office Supplies"/>
    <s v="Art"/>
    <s v="Newell 312"/>
    <n v="17.52"/>
    <n v="3"/>
    <n v="0"/>
    <n v="5.2559999999999993"/>
  </r>
  <r>
    <n v="7766"/>
    <s v="US-2014-118941"/>
    <x v="3"/>
    <x v="801"/>
    <d v="2014-08-13T00:00:00"/>
    <s v="Same Day"/>
    <s v="BB-11545"/>
    <s v="Brenda Bowman"/>
    <s v="Corporate"/>
    <s v="United States"/>
    <s v="Columbia"/>
    <s v="Maryland"/>
    <n v="21044"/>
    <s v="We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4-118941"/>
    <x v="3"/>
    <x v="801"/>
    <d v="2014-08-13T00:00:00"/>
    <s v="Same Day"/>
    <s v="BB-11545"/>
    <s v="Brenda Bowman"/>
    <s v="Corporate"/>
    <s v="United States"/>
    <s v="Columbia"/>
    <s v="Maryland"/>
    <n v="21044"/>
    <s v="We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2-169299"/>
    <x v="1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4-154088"/>
    <x v="3"/>
    <x v="105"/>
    <d v="2014-11-18T00:00:00"/>
    <s v="Standard Class"/>
    <s v="LB-16735"/>
    <s v="Larry Blacks"/>
    <s v="Consumer"/>
    <s v="United States"/>
    <s v="Tallahassee"/>
    <s v="Florida"/>
    <n v="32303"/>
    <s v="West"/>
    <s v="OFF-PA-10003651"/>
    <s v="Office Supplies"/>
    <s v="Paper"/>
    <s v="Xerox 1968"/>
    <n v="26.720000000000002"/>
    <n v="5"/>
    <n v="0.2"/>
    <n v="9.3520000000000003"/>
  </r>
  <r>
    <n v="7770"/>
    <s v="CA-2013-155978"/>
    <x v="0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3-155978"/>
    <x v="0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3-108196"/>
    <x v="0"/>
    <x v="881"/>
    <d v="2013-12-03T00:00:00"/>
    <s v="Standard Class"/>
    <s v="CS-12505"/>
    <s v="Cindy Stewart"/>
    <s v="Consumer"/>
    <s v="United States"/>
    <s v="Lancaster"/>
    <s v="Ohio"/>
    <n v="43130"/>
    <s v="We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3-108196"/>
    <x v="0"/>
    <x v="881"/>
    <d v="2013-12-03T00:00:00"/>
    <s v="Standard Class"/>
    <s v="CS-12505"/>
    <s v="Cindy Stewart"/>
    <s v="Consumer"/>
    <s v="United States"/>
    <s v="Lancaster"/>
    <s v="Ohio"/>
    <n v="43130"/>
    <s v="West"/>
    <s v="TEC-MA-10000418"/>
    <s v="Technology"/>
    <s v="Machines"/>
    <s v="Cubify CubeX 3D Printer Double Head Print"/>
    <n v="4499.9850000000006"/>
    <n v="5"/>
    <n v="0.7"/>
    <n v="-6599.978000000001"/>
  </r>
  <r>
    <n v="7774"/>
    <s v="CA-2013-108196"/>
    <x v="0"/>
    <x v="881"/>
    <d v="2013-12-03T00:00:00"/>
    <s v="Standard Class"/>
    <s v="CS-12505"/>
    <s v="Cindy Stewart"/>
    <s v="Consumer"/>
    <s v="United States"/>
    <s v="Lancaster"/>
    <s v="Ohio"/>
    <n v="43130"/>
    <s v="We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3-152800"/>
    <x v="0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1-166961"/>
    <x v="2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s"/>
    <n v="10.98"/>
    <n v="1"/>
    <n v="0"/>
    <n v="2.9646000000000008"/>
  </r>
  <r>
    <n v="7777"/>
    <s v="CA-2011-166961"/>
    <x v="2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1-166961"/>
    <x v="2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1-166961"/>
    <x v="2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3-139381"/>
    <x v="0"/>
    <x v="724"/>
    <d v="2013-04-23T00:00:00"/>
    <s v="Standard Class"/>
    <s v="RF-19840"/>
    <s v="Roy Französisch"/>
    <s v="Consumer"/>
    <s v="United States"/>
    <s v="Chesapeake"/>
    <s v="Virginia"/>
    <n v="23320"/>
    <s v="West"/>
    <s v="OFF-AP-10001271"/>
    <s v="Office Supplies"/>
    <s v="Appliances"/>
    <s v="Eureka The Boss Cordless Rechargeable Stick Vac"/>
    <n v="203.92"/>
    <n v="4"/>
    <n v="0"/>
    <n v="55.058400000000006"/>
  </r>
  <r>
    <n v="7781"/>
    <s v="CA-2013-139381"/>
    <x v="0"/>
    <x v="724"/>
    <d v="2013-04-23T00:00:00"/>
    <s v="Standard Class"/>
    <s v="RF-19840"/>
    <s v="Roy Französisch"/>
    <s v="Consumer"/>
    <s v="United States"/>
    <s v="Chesapeake"/>
    <s v="Virginia"/>
    <n v="23320"/>
    <s v="West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2-132136"/>
    <x v="1"/>
    <x v="936"/>
    <d v="2012-03-12T00:00:00"/>
    <s v="Standard Class"/>
    <s v="FO-14305"/>
    <s v="Frank Olsen"/>
    <s v="Consumer"/>
    <s v="United States"/>
    <s v="Chicago"/>
    <s v="Illinois"/>
    <n v="60623"/>
    <s v="West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3-162236"/>
    <x v="0"/>
    <x v="254"/>
    <d v="2013-11-07T00:00:00"/>
    <s v="Second Class"/>
    <s v="ER-13855"/>
    <s v="Elpida Rittenbach"/>
    <s v="Corporate"/>
    <s v="United States"/>
    <s v="Charlotte"/>
    <s v="North Carolina"/>
    <n v="28205"/>
    <s v="West"/>
    <s v="OFF-ST-10003442"/>
    <s v="Office Supplies"/>
    <s v="Storage"/>
    <s v="Eldon Portable Mobile Manager"/>
    <n v="45.248000000000005"/>
    <n v="2"/>
    <n v="0.2"/>
    <n v="3.9591999999999992"/>
  </r>
  <r>
    <n v="7784"/>
    <s v="CA-2013-162236"/>
    <x v="0"/>
    <x v="254"/>
    <d v="2013-11-07T00:00:00"/>
    <s v="Second Class"/>
    <s v="ER-13855"/>
    <s v="Elpida Rittenbach"/>
    <s v="Corporate"/>
    <s v="United States"/>
    <s v="Charlotte"/>
    <s v="North Carolina"/>
    <n v="28205"/>
    <s v="West"/>
    <s v="FUR-TA-10002533"/>
    <s v="Furniture"/>
    <s v="Tables"/>
    <s v="BPI Conference Tables"/>
    <n v="876.30000000000007"/>
    <n v="10"/>
    <n v="0.4"/>
    <n v="-292.10000000000014"/>
  </r>
  <r>
    <n v="7785"/>
    <s v="CA-2013-162236"/>
    <x v="0"/>
    <x v="254"/>
    <d v="2013-11-07T00:00:00"/>
    <s v="Second Class"/>
    <s v="ER-13855"/>
    <s v="Elpida Rittenbach"/>
    <s v="Corporate"/>
    <s v="United States"/>
    <s v="Charlotte"/>
    <s v="North Carolina"/>
    <n v="28205"/>
    <s v="West"/>
    <s v="OFF-SU-10003505"/>
    <s v="Office Supplies"/>
    <s v="Supplies"/>
    <s v="Premier Electric Letter Opener"/>
    <n v="185.376"/>
    <n v="2"/>
    <n v="0.2"/>
    <n v="-34.758000000000017"/>
  </r>
  <r>
    <n v="7786"/>
    <s v="US-2011-111353"/>
    <x v="2"/>
    <x v="503"/>
    <d v="2011-12-06T00:00:00"/>
    <s v="Standard Class"/>
    <s v="PB-19150"/>
    <s v="Philip Brown"/>
    <s v="Consumer"/>
    <s v="United States"/>
    <s v="New York City"/>
    <s v="New York"/>
    <n v="10009"/>
    <s v="West"/>
    <s v="OFF-LA-10002762"/>
    <s v="Office Supplies"/>
    <s v="Labels"/>
    <s v="Avery 485"/>
    <n v="25.06"/>
    <n v="2"/>
    <n v="0"/>
    <n v="11.778199999999998"/>
  </r>
  <r>
    <n v="7787"/>
    <s v="US-2013-117037"/>
    <x v="0"/>
    <x v="624"/>
    <d v="2013-05-21T00:00:00"/>
    <s v="First Class"/>
    <s v="LW-17215"/>
    <s v="Luke Weiss"/>
    <s v="Consumer"/>
    <s v="United States"/>
    <s v="Chicago"/>
    <s v="Illinois"/>
    <n v="60653"/>
    <s v="West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3-117037"/>
    <x v="0"/>
    <x v="624"/>
    <d v="2013-05-21T00:00:00"/>
    <s v="First Class"/>
    <s v="LW-17215"/>
    <s v="Luke Weiss"/>
    <s v="Consumer"/>
    <s v="United States"/>
    <s v="Chicago"/>
    <s v="Illinois"/>
    <n v="60653"/>
    <s v="West"/>
    <s v="OFF-FA-10000936"/>
    <s v="Office Supplies"/>
    <s v="Fasteners"/>
    <s v="Acco Hot Clips Clips to Go"/>
    <n v="7.8960000000000008"/>
    <n v="3"/>
    <n v="0.2"/>
    <n v="2.4674999999999994"/>
  </r>
  <r>
    <n v="7789"/>
    <s v="US-2013-117037"/>
    <x v="0"/>
    <x v="624"/>
    <d v="2013-05-21T00:00:00"/>
    <s v="First Class"/>
    <s v="LW-17215"/>
    <s v="Luke Weiss"/>
    <s v="Consumer"/>
    <s v="United States"/>
    <s v="Chicago"/>
    <s v="Illinois"/>
    <n v="60653"/>
    <s v="West"/>
    <s v="FUR-FU-10004973"/>
    <s v="Furniture"/>
    <s v="Furnishings"/>
    <s v="Flat Face Poster Frame"/>
    <n v="22.608000000000001"/>
    <n v="3"/>
    <n v="0.6"/>
    <n v="-10.173599999999997"/>
  </r>
  <r>
    <n v="7790"/>
    <s v="US-2013-117037"/>
    <x v="0"/>
    <x v="624"/>
    <d v="2013-05-21T00:00:00"/>
    <s v="First Class"/>
    <s v="LW-17215"/>
    <s v="Luke Weiss"/>
    <s v="Consumer"/>
    <s v="United States"/>
    <s v="Chicago"/>
    <s v="Illinois"/>
    <n v="60653"/>
    <s v="West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4-160801"/>
    <x v="3"/>
    <x v="20"/>
    <d v="2014-09-20T00:00:00"/>
    <s v="Same Day"/>
    <s v="FG-14260"/>
    <s v="Frank Gastineau"/>
    <s v="Home Office"/>
    <s v="United States"/>
    <s v="Philadelphia"/>
    <s v="Pennsylvania"/>
    <n v="19120"/>
    <s v="We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3-108364"/>
    <x v="0"/>
    <x v="1054"/>
    <d v="2013-12-25T00:00:00"/>
    <s v="Standard Class"/>
    <s v="BP-11050"/>
    <s v="Barry Pond"/>
    <s v="Corporate"/>
    <s v="United States"/>
    <s v="Chicago"/>
    <s v="Illinois"/>
    <n v="60623"/>
    <s v="West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4-169362"/>
    <x v="3"/>
    <x v="386"/>
    <d v="2014-10-16T00:00:00"/>
    <s v="First Class"/>
    <s v="SP-20860"/>
    <s v="Sung Pak"/>
    <s v="Corporate"/>
    <s v="United States"/>
    <s v="Dallas"/>
    <s v="Texas"/>
    <n v="75217"/>
    <s v="West"/>
    <s v="TEC-AC-10001383"/>
    <s v="Technology"/>
    <s v="Accessories"/>
    <s v="Logitech Wireless Touch Keyboard K400"/>
    <n v="39.984000000000002"/>
    <n v="2"/>
    <n v="0.2"/>
    <n v="-1.4994000000000067"/>
  </r>
  <r>
    <n v="7794"/>
    <s v="CA-2012-127481"/>
    <x v="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2-127481"/>
    <x v="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2-112711"/>
    <x v="1"/>
    <x v="984"/>
    <d v="2012-07-18T00:00:00"/>
    <s v="Standard Class"/>
    <s v="FM-14380"/>
    <s v="Fred McMath"/>
    <s v="Consumer"/>
    <s v="United States"/>
    <s v="Amarillo"/>
    <s v="Texas"/>
    <n v="79109"/>
    <s v="West"/>
    <s v="TEC-PH-10000526"/>
    <s v="Technology"/>
    <s v="Phones"/>
    <s v="Vtech CS6719"/>
    <n v="307.16800000000001"/>
    <n v="4"/>
    <n v="0.2"/>
    <n v="30.716800000000006"/>
  </r>
  <r>
    <n v="7797"/>
    <s v="US-2012-145121"/>
    <x v="1"/>
    <x v="653"/>
    <d v="2012-10-06T00:00:00"/>
    <s v="Standard Class"/>
    <s v="MP-17965"/>
    <s v="Michael Paige"/>
    <s v="Corporate"/>
    <s v="United States"/>
    <s v="Middletown"/>
    <s v="Connecticut"/>
    <n v="6457"/>
    <s v="We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4-166184"/>
    <x v="3"/>
    <x v="668"/>
    <d v="2014-03-28T00:00:00"/>
    <s v="First Class"/>
    <s v="HR-14830"/>
    <s v="Harold Ryan"/>
    <s v="Corporate"/>
    <s v="United States"/>
    <s v="New York City"/>
    <s v="New York"/>
    <n v="10035"/>
    <s v="West"/>
    <s v="OFF-EN-10004483"/>
    <s v="Office Supplies"/>
    <s v="Envelopes"/>
    <s v="#10 White Business Envelopes,4 1/8 x 9 1/2"/>
    <n v="47.01"/>
    <n v="3"/>
    <n v="0"/>
    <n v="22.094699999999996"/>
  </r>
  <r>
    <n v="7799"/>
    <s v="CA-2014-166184"/>
    <x v="3"/>
    <x v="668"/>
    <d v="2014-03-28T00:00:00"/>
    <s v="First Class"/>
    <s v="HR-14830"/>
    <s v="Harold Ryan"/>
    <s v="Corporate"/>
    <s v="United States"/>
    <s v="New York City"/>
    <s v="New York"/>
    <n v="10035"/>
    <s v="West"/>
    <s v="TEC-PH-10002624"/>
    <s v="Technology"/>
    <s v="Phones"/>
    <s v="Samsung Galaxy S4 Mini"/>
    <n v="469.99"/>
    <n v="1"/>
    <n v="0"/>
    <n v="136.29709999999994"/>
  </r>
  <r>
    <n v="7800"/>
    <s v="CA-2014-166184"/>
    <x v="3"/>
    <x v="668"/>
    <d v="2014-03-28T00:00:00"/>
    <s v="First Class"/>
    <s v="HR-14830"/>
    <s v="Harold Ryan"/>
    <s v="Corporate"/>
    <s v="United States"/>
    <s v="New York City"/>
    <s v="New York"/>
    <n v="10035"/>
    <s v="West"/>
    <s v="FUR-CH-10003396"/>
    <s v="Furniture"/>
    <s v="Chairs"/>
    <s v="Global Deluxe Steno Chair"/>
    <n v="207.84600000000003"/>
    <n v="3"/>
    <n v="0.1"/>
    <n v="2.3093999999999895"/>
  </r>
  <r>
    <n v="7801"/>
    <s v="CA-2014-157413"/>
    <x v="3"/>
    <x v="702"/>
    <d v="2014-06-07T00:00:00"/>
    <s v="Standard Class"/>
    <s v="BW-11065"/>
    <s v="Barry Weirich"/>
    <s v="Consumer"/>
    <s v="United States"/>
    <s v="Philadelphia"/>
    <s v="Pennsylvania"/>
    <n v="19120"/>
    <s v="We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1-143637"/>
    <x v="2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2-102260"/>
    <x v="1"/>
    <x v="357"/>
    <d v="2012-09-26T00:00:00"/>
    <s v="Standard Class"/>
    <s v="SJ-20125"/>
    <s v="Sanjit Jacobs"/>
    <s v="Home Office"/>
    <s v="United States"/>
    <s v="Franklin"/>
    <s v="Tennessee"/>
    <n v="37064"/>
    <s v="West"/>
    <s v="OFF-LA-10003714"/>
    <s v="Office Supplies"/>
    <s v="Labels"/>
    <s v="Avery 510"/>
    <n v="12"/>
    <n v="4"/>
    <n v="0.2"/>
    <n v="4.1999999999999993"/>
  </r>
  <r>
    <n v="7804"/>
    <s v="CA-2012-102260"/>
    <x v="1"/>
    <x v="357"/>
    <d v="2012-09-26T00:00:00"/>
    <s v="Standard Class"/>
    <s v="SJ-20125"/>
    <s v="Sanjit Jacobs"/>
    <s v="Home Office"/>
    <s v="United States"/>
    <s v="Franklin"/>
    <s v="Tennessee"/>
    <n v="37064"/>
    <s v="West"/>
    <s v="OFF-ST-10003716"/>
    <s v="Office Supplies"/>
    <s v="Storage"/>
    <s v="Tennsco Double-Tier Lockers"/>
    <n v="720.06400000000008"/>
    <n v="4"/>
    <n v="0.2"/>
    <n v="-63.005600000000015"/>
  </r>
  <r>
    <n v="7805"/>
    <s v="CA-2012-102260"/>
    <x v="1"/>
    <x v="357"/>
    <d v="2012-09-26T00:00:00"/>
    <s v="Standard Class"/>
    <s v="SJ-20125"/>
    <s v="Sanjit Jacobs"/>
    <s v="Home Office"/>
    <s v="United States"/>
    <s v="Franklin"/>
    <s v="Tennessee"/>
    <n v="37064"/>
    <s v="West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2-102260"/>
    <x v="1"/>
    <x v="357"/>
    <d v="2012-09-26T00:00:00"/>
    <s v="Standard Class"/>
    <s v="SJ-20125"/>
    <s v="Sanjit Jacobs"/>
    <s v="Home Office"/>
    <s v="United States"/>
    <s v="Franklin"/>
    <s v="Tennessee"/>
    <n v="37064"/>
    <s v="West"/>
    <s v="OFF-AR-10001315"/>
    <s v="Office Supplies"/>
    <s v="Art"/>
    <s v="Newell 310"/>
    <n v="2.8160000000000003"/>
    <n v="2"/>
    <n v="0.2"/>
    <n v="0.31679999999999986"/>
  </r>
  <r>
    <n v="7807"/>
    <s v="CA-2012-102260"/>
    <x v="1"/>
    <x v="357"/>
    <d v="2012-09-26T00:00:00"/>
    <s v="Standard Class"/>
    <s v="SJ-20125"/>
    <s v="Sanjit Jacobs"/>
    <s v="Home Office"/>
    <s v="United States"/>
    <s v="Franklin"/>
    <s v="Tennessee"/>
    <n v="37064"/>
    <s v="West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3-137295"/>
    <x v="0"/>
    <x v="1134"/>
    <d v="2013-01-13T00:00:00"/>
    <s v="Standard Class"/>
    <s v="VS-21820"/>
    <s v="Vivek Sundaresam"/>
    <s v="Consumer"/>
    <s v="United States"/>
    <s v="Raleigh"/>
    <s v="North Carolina"/>
    <n v="27604"/>
    <s v="West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3-137295"/>
    <x v="0"/>
    <x v="1134"/>
    <d v="2013-01-13T00:00:00"/>
    <s v="Standard Class"/>
    <s v="VS-21820"/>
    <s v="Vivek Sundaresam"/>
    <s v="Consumer"/>
    <s v="United States"/>
    <s v="Raleigh"/>
    <s v="North Carolina"/>
    <n v="27604"/>
    <s v="West"/>
    <s v="OFF-AR-10001955"/>
    <s v="Office Supplies"/>
    <s v="Art"/>
    <s v="Newell 319"/>
    <n v="47.616"/>
    <n v="3"/>
    <n v="0.2"/>
    <n v="5.9519999999999946"/>
  </r>
  <r>
    <n v="7810"/>
    <s v="US-2013-137295"/>
    <x v="0"/>
    <x v="1134"/>
    <d v="2013-01-13T00:00:00"/>
    <s v="Standard Class"/>
    <s v="VS-21820"/>
    <s v="Vivek Sundaresam"/>
    <s v="Consumer"/>
    <s v="United States"/>
    <s v="Raleigh"/>
    <s v="North Carolina"/>
    <n v="27604"/>
    <s v="West"/>
    <s v="TEC-PH-10004080"/>
    <s v="Technology"/>
    <s v="Phones"/>
    <s v="Avaya 5410 Digital phone"/>
    <n v="108.78399999999999"/>
    <n v="2"/>
    <n v="0.2"/>
    <n v="10.878399999999999"/>
  </r>
  <r>
    <n v="7811"/>
    <s v="CA-2013-134334"/>
    <x v="0"/>
    <x v="1173"/>
    <d v="2013-02-15T00:00:00"/>
    <s v="First Class"/>
    <s v="DK-13090"/>
    <s v="Dave Kipp"/>
    <s v="Consumer"/>
    <s v="United States"/>
    <s v="Clinton"/>
    <s v="Maryland"/>
    <n v="20735"/>
    <s v="We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3-134334"/>
    <x v="0"/>
    <x v="1173"/>
    <d v="2013-02-15T00:00:00"/>
    <s v="First Class"/>
    <s v="DK-13090"/>
    <s v="Dave Kipp"/>
    <s v="Consumer"/>
    <s v="United States"/>
    <s v="Clinton"/>
    <s v="Maryland"/>
    <n v="20735"/>
    <s v="West"/>
    <s v="OFF-AR-10001770"/>
    <s v="Office Supplies"/>
    <s v="Art"/>
    <s v="Economy #2 Pencils"/>
    <n v="7.98"/>
    <n v="3"/>
    <n v="0"/>
    <n v="2.0747999999999998"/>
  </r>
  <r>
    <n v="7813"/>
    <s v="CA-2013-134334"/>
    <x v="0"/>
    <x v="1173"/>
    <d v="2013-02-15T00:00:00"/>
    <s v="First Class"/>
    <s v="DK-13090"/>
    <s v="Dave Kipp"/>
    <s v="Consumer"/>
    <s v="United States"/>
    <s v="Clinton"/>
    <s v="Maryland"/>
    <n v="20735"/>
    <s v="West"/>
    <s v="FUR-TA-10002356"/>
    <s v="Furniture"/>
    <s v="Tables"/>
    <s v="Bevis Boat-Shaped Conference Table"/>
    <n v="550.43100000000004"/>
    <n v="3"/>
    <n v="0.3"/>
    <n v="-47.179800000000029"/>
  </r>
  <r>
    <n v="7814"/>
    <s v="CA-2013-134334"/>
    <x v="0"/>
    <x v="1173"/>
    <d v="2013-02-15T00:00:00"/>
    <s v="First Class"/>
    <s v="DK-13090"/>
    <s v="Dave Kipp"/>
    <s v="Consumer"/>
    <s v="United States"/>
    <s v="Clinton"/>
    <s v="Maryland"/>
    <n v="20735"/>
    <s v="West"/>
    <s v="FUR-FU-10003274"/>
    <s v="Furniture"/>
    <s v="Furnishings"/>
    <s v="Regeneration Desk Collection"/>
    <n v="10.56"/>
    <n v="6"/>
    <n v="0"/>
    <n v="4.6464000000000008"/>
  </r>
  <r>
    <n v="7815"/>
    <s v="US-2014-109316"/>
    <x v="3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4-109316"/>
    <x v="3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3-138478"/>
    <x v="0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3-138478"/>
    <x v="0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3-138478"/>
    <x v="0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4-150469"/>
    <x v="3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4-152436"/>
    <x v="3"/>
    <x v="166"/>
    <d v="2014-12-11T00:00:00"/>
    <s v="Second Class"/>
    <s v="CW-11905"/>
    <s v="Carl Weiss"/>
    <s v="Home Office"/>
    <s v="United States"/>
    <s v="Cranston"/>
    <s v="Rhode Island"/>
    <n v="2920"/>
    <s v="We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3-169334"/>
    <x v="0"/>
    <x v="147"/>
    <d v="2013-10-25T00:00:00"/>
    <s v="Second Class"/>
    <s v="GW-14605"/>
    <s v="Giulietta Weimer"/>
    <s v="Consumer"/>
    <s v="United States"/>
    <s v="Jackson"/>
    <s v="Tennessee"/>
    <n v="38301"/>
    <s v="West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1-115413"/>
    <x v="2"/>
    <x v="86"/>
    <d v="2011-09-01T00:00:00"/>
    <s v="Standard Class"/>
    <s v="PP-18955"/>
    <s v="Paul Prost"/>
    <s v="Home Office"/>
    <s v="United States"/>
    <s v="Newark"/>
    <s v="Delaware"/>
    <n v="19711"/>
    <s v="West"/>
    <s v="OFF-AR-10003770"/>
    <s v="Office Supplies"/>
    <s v="Art"/>
    <s v="Newell 340"/>
    <n v="8.64"/>
    <n v="3"/>
    <n v="0"/>
    <n v="2.5055999999999998"/>
  </r>
  <r>
    <n v="7824"/>
    <s v="US-2011-115413"/>
    <x v="2"/>
    <x v="86"/>
    <d v="2011-09-01T00:00:00"/>
    <s v="Standard Class"/>
    <s v="PP-18955"/>
    <s v="Paul Prost"/>
    <s v="Home Office"/>
    <s v="United States"/>
    <s v="Newark"/>
    <s v="Delaware"/>
    <n v="19711"/>
    <s v="West"/>
    <s v="TEC-AC-10002800"/>
    <s v="Technology"/>
    <s v="Accessories"/>
    <s v="Plantronics Audio 478 Stereo USB Headset"/>
    <n v="149.97"/>
    <n v="3"/>
    <n v="0"/>
    <n v="52.489499999999992"/>
  </r>
  <r>
    <n v="7825"/>
    <s v="CA-2011-125150"/>
    <x v="2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2-127327"/>
    <x v="1"/>
    <x v="302"/>
    <d v="2012-02-07T00:00:00"/>
    <s v="Standard Class"/>
    <s v="PW-19030"/>
    <s v="Pauline Webber"/>
    <s v="Corporate"/>
    <s v="United States"/>
    <s v="Rome"/>
    <s v="New York"/>
    <n v="13440"/>
    <s v="West"/>
    <s v="FUR-CH-10004218"/>
    <s v="Furniture"/>
    <s v="Chairs"/>
    <s v="Global Fabric Manager's Chair, Dark Gray"/>
    <n v="90.882000000000005"/>
    <n v="1"/>
    <n v="0.1"/>
    <n v="15.147000000000004"/>
  </r>
  <r>
    <n v="7827"/>
    <s v="CA-2014-117114"/>
    <x v="3"/>
    <x v="1108"/>
    <d v="2014-11-06T00:00:00"/>
    <s v="Standard Class"/>
    <s v="CY-12745"/>
    <s v="Craig Yedwab"/>
    <s v="Corporate"/>
    <s v="United States"/>
    <s v="Chicago"/>
    <s v="Illinois"/>
    <n v="60610"/>
    <s v="West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4-117114"/>
    <x v="3"/>
    <x v="1108"/>
    <d v="2014-11-06T00:00:00"/>
    <s v="Standard Class"/>
    <s v="CY-12745"/>
    <s v="Craig Yedwab"/>
    <s v="Corporate"/>
    <s v="United States"/>
    <s v="Chicago"/>
    <s v="Illinois"/>
    <n v="60610"/>
    <s v="West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2-137302"/>
    <x v="1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2-137302"/>
    <x v="1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2-137302"/>
    <x v="1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2-137302"/>
    <x v="1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3-112382"/>
    <x v="0"/>
    <x v="195"/>
    <d v="2013-05-14T00:00:00"/>
    <s v="Standard Class"/>
    <s v="MB-18085"/>
    <s v="Mick Brown"/>
    <s v="Consumer"/>
    <s v="United States"/>
    <s v="Houston"/>
    <s v="Texas"/>
    <n v="77036"/>
    <s v="West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x v="1"/>
    <x v="1175"/>
    <d v="2012-01-28T00:00:00"/>
    <s v="Standard Class"/>
    <s v="CR-12820"/>
    <s v="Cyra Reiten"/>
    <s v="Home Office"/>
    <s v="United States"/>
    <s v="West Palm Beach"/>
    <s v="Florida"/>
    <n v="33407"/>
    <s v="West"/>
    <s v="OFF-AR-10004757"/>
    <s v="Office Supplies"/>
    <s v="Art"/>
    <s v="Crayola Colored Pencils"/>
    <n v="13.120000000000001"/>
    <n v="5"/>
    <n v="0.2"/>
    <n v="2.1319999999999988"/>
  </r>
  <r>
    <n v="7835"/>
    <s v="CA-2012-106257"/>
    <x v="1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2-106257"/>
    <x v="1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2-149083"/>
    <x v="1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2-149083"/>
    <x v="1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2-149083"/>
    <x v="1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1-137869"/>
    <x v="2"/>
    <x v="1176"/>
    <d v="2011-04-02T00:00:00"/>
    <s v="Standard Class"/>
    <s v="CV-12295"/>
    <s v="Christina VanderZanden"/>
    <s v="Consumer"/>
    <s v="United States"/>
    <s v="Des Moines"/>
    <s v="Iowa"/>
    <n v="50315"/>
    <s v="West"/>
    <s v="OFF-EN-10001509"/>
    <s v="Office Supplies"/>
    <s v="Envelopes"/>
    <s v="Poly String Tie Envelopes"/>
    <n v="6.12"/>
    <n v="3"/>
    <n v="0"/>
    <n v="2.8763999999999994"/>
  </r>
  <r>
    <n v="7841"/>
    <s v="US-2011-137869"/>
    <x v="2"/>
    <x v="1176"/>
    <d v="2011-04-02T00:00:00"/>
    <s v="Standard Class"/>
    <s v="CV-12295"/>
    <s v="Christina VanderZanden"/>
    <s v="Consumer"/>
    <s v="United States"/>
    <s v="Des Moines"/>
    <s v="Iowa"/>
    <n v="50315"/>
    <s v="West"/>
    <s v="FUR-TA-10003954"/>
    <s v="Furniture"/>
    <s v="Tables"/>
    <s v="Hon 94000 Series Round Tables"/>
    <n v="1184.72"/>
    <n v="4"/>
    <n v="0"/>
    <n v="106.62480000000005"/>
  </r>
  <r>
    <n v="7842"/>
    <s v="CA-2013-116603"/>
    <x v="0"/>
    <x v="19"/>
    <d v="2013-07-23T00:00:00"/>
    <s v="Standard Class"/>
    <s v="AT-10735"/>
    <s v="Annie Thurman"/>
    <s v="Consumer"/>
    <s v="United States"/>
    <s v="New York City"/>
    <s v="New York"/>
    <n v="10024"/>
    <s v="West"/>
    <s v="OFF-AP-10002892"/>
    <s v="Office Supplies"/>
    <s v="Appliances"/>
    <s v="Belkin F5C206VTEL 6 Outlet Surge"/>
    <n v="45.96"/>
    <n v="2"/>
    <n v="0"/>
    <n v="13.787999999999997"/>
  </r>
  <r>
    <n v="7843"/>
    <s v="CA-2011-158470"/>
    <x v="2"/>
    <x v="987"/>
    <d v="2011-04-23T00:00:00"/>
    <s v="Second Class"/>
    <s v="AG-10390"/>
    <s v="Allen Goldenen"/>
    <s v="Consumer"/>
    <s v="United States"/>
    <s v="Arlington"/>
    <s v="Virginia"/>
    <n v="22204"/>
    <s v="West"/>
    <s v="OFF-BI-10003638"/>
    <s v="Office Supplies"/>
    <s v="Binders"/>
    <s v="GBC Durable Plastic Covers"/>
    <n v="58.050000000000004"/>
    <n v="3"/>
    <n v="0"/>
    <n v="26.702999999999999"/>
  </r>
  <r>
    <n v="7844"/>
    <s v="CA-2011-158470"/>
    <x v="2"/>
    <x v="987"/>
    <d v="2011-04-23T00:00:00"/>
    <s v="Second Class"/>
    <s v="AG-10390"/>
    <s v="Allen Goldenen"/>
    <s v="Consumer"/>
    <s v="United States"/>
    <s v="Arlington"/>
    <s v="Virginia"/>
    <n v="22204"/>
    <s v="West"/>
    <s v="OFF-PA-10001569"/>
    <s v="Office Supplies"/>
    <s v="Paper"/>
    <s v="Xerox 232"/>
    <n v="71.28"/>
    <n v="11"/>
    <n v="0"/>
    <n v="34.214400000000005"/>
  </r>
  <r>
    <n v="7845"/>
    <s v="US-2014-123834"/>
    <x v="3"/>
    <x v="246"/>
    <d v="2014-07-26T00:00:00"/>
    <s v="Standard Class"/>
    <s v="GM-14500"/>
    <s v="Gene McClure"/>
    <s v="Consumer"/>
    <s v="United States"/>
    <s v="Pharr"/>
    <s v="Texas"/>
    <n v="78577"/>
    <s v="West"/>
    <s v="FUR-TA-10001676"/>
    <s v="Furniture"/>
    <s v="Tables"/>
    <s v="Hon 61000 Series Interactive Training Tables"/>
    <n v="124.404"/>
    <n v="4"/>
    <n v="0.3"/>
    <n v="-21.3264"/>
  </r>
  <r>
    <n v="7846"/>
    <s v="CA-2012-125976"/>
    <x v="1"/>
    <x v="874"/>
    <d v="2012-10-02T00:00:00"/>
    <s v="Standard Class"/>
    <s v="JK-15205"/>
    <s v="Jamie Kunitz"/>
    <s v="Consumer"/>
    <s v="United States"/>
    <s v="Arlington"/>
    <s v="Virginia"/>
    <n v="22204"/>
    <s v="West"/>
    <s v="OFF-PA-10001125"/>
    <s v="Office Supplies"/>
    <s v="Paper"/>
    <s v="Xerox 1988"/>
    <n v="154.9"/>
    <n v="5"/>
    <n v="0"/>
    <n v="69.704999999999998"/>
  </r>
  <r>
    <n v="7847"/>
    <s v="CA-2012-125976"/>
    <x v="1"/>
    <x v="874"/>
    <d v="2012-10-02T00:00:00"/>
    <s v="Standard Class"/>
    <s v="JK-15205"/>
    <s v="Jamie Kunitz"/>
    <s v="Consumer"/>
    <s v="United States"/>
    <s v="Arlington"/>
    <s v="Virginia"/>
    <n v="22204"/>
    <s v="West"/>
    <s v="TEC-PH-10002496"/>
    <s v="Technology"/>
    <s v="Phones"/>
    <s v="Cisco SPA301"/>
    <n v="1871.88"/>
    <n v="12"/>
    <n v="0"/>
    <n v="561.56399999999996"/>
  </r>
  <r>
    <n v="7848"/>
    <s v="CA-2013-128706"/>
    <x v="0"/>
    <x v="535"/>
    <d v="2013-03-03T00:00:00"/>
    <s v="Standard Class"/>
    <s v="DW-13540"/>
    <s v="Don Weiss"/>
    <s v="Consumer"/>
    <s v="United States"/>
    <s v="Houston"/>
    <s v="Texas"/>
    <n v="77070"/>
    <s v="West"/>
    <s v="FUR-FU-10004053"/>
    <s v="Furniture"/>
    <s v="Furnishings"/>
    <s v="DAX Two-Tone Silver Metal Document Frame"/>
    <n v="16.192"/>
    <n v="2"/>
    <n v="0.6"/>
    <n v="-6.8815999999999953"/>
  </r>
  <r>
    <n v="7849"/>
    <s v="CA-2013-104311"/>
    <x v="0"/>
    <x v="440"/>
    <d v="2013-05-07T00:00:00"/>
    <s v="Standard Class"/>
    <s v="AS-10090"/>
    <s v="Adam Shillingsburg"/>
    <s v="Consumer"/>
    <s v="United States"/>
    <s v="Irving"/>
    <s v="Texas"/>
    <n v="75061"/>
    <s v="West"/>
    <s v="OFF-ST-10000321"/>
    <s v="Office Supplies"/>
    <s v="Storage"/>
    <s v="Akro Stacking Bins"/>
    <n v="18.936"/>
    <n v="3"/>
    <n v="0.2"/>
    <n v="-3.787200000000003"/>
  </r>
  <r>
    <n v="7850"/>
    <s v="CA-2013-104311"/>
    <x v="0"/>
    <x v="440"/>
    <d v="2013-05-07T00:00:00"/>
    <s v="Standard Class"/>
    <s v="AS-10090"/>
    <s v="Adam Shillingsburg"/>
    <s v="Consumer"/>
    <s v="United States"/>
    <s v="Irving"/>
    <s v="Texas"/>
    <n v="75061"/>
    <s v="West"/>
    <s v="OFF-ST-10002957"/>
    <s v="Office Supplies"/>
    <s v="Storage"/>
    <s v="Sterilite Show Offs Storage Containers"/>
    <n v="12.672000000000001"/>
    <n v="3"/>
    <n v="0.2"/>
    <n v="-3.1680000000000001"/>
  </r>
  <r>
    <n v="7851"/>
    <s v="CA-2013-104311"/>
    <x v="0"/>
    <x v="440"/>
    <d v="2013-05-07T00:00:00"/>
    <s v="Standard Class"/>
    <s v="AS-10090"/>
    <s v="Adam Shillingsburg"/>
    <s v="Consumer"/>
    <s v="United States"/>
    <s v="Irving"/>
    <s v="Texas"/>
    <n v="75061"/>
    <s v="West"/>
    <s v="OFF-LA-10000973"/>
    <s v="Office Supplies"/>
    <s v="Labels"/>
    <s v="Avery 502"/>
    <n v="5.04"/>
    <n v="2"/>
    <n v="0.2"/>
    <n v="1.764"/>
  </r>
  <r>
    <n v="7852"/>
    <s v="CA-2011-169649"/>
    <x v="2"/>
    <x v="337"/>
    <d v="2011-12-15T00:00:00"/>
    <s v="Standard Class"/>
    <s v="TS-21205"/>
    <s v="Thomas Seio"/>
    <s v="Corporate"/>
    <s v="United States"/>
    <s v="Chicago"/>
    <s v="Illinois"/>
    <n v="60653"/>
    <s v="West"/>
    <s v="OFF-PA-10000143"/>
    <s v="Office Supplies"/>
    <s v="Paper"/>
    <s v="Astroparche Fine Business Paper"/>
    <n v="8.4480000000000004"/>
    <n v="2"/>
    <n v="0.2"/>
    <n v="2.9568000000000003"/>
  </r>
  <r>
    <n v="7853"/>
    <s v="CA-2011-169649"/>
    <x v="2"/>
    <x v="337"/>
    <d v="2011-12-15T00:00:00"/>
    <s v="Standard Class"/>
    <s v="TS-21205"/>
    <s v="Thomas Seio"/>
    <s v="Corporate"/>
    <s v="United States"/>
    <s v="Chicago"/>
    <s v="Illinois"/>
    <n v="60653"/>
    <s v="West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2-144890"/>
    <x v="1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4-135587"/>
    <x v="3"/>
    <x v="226"/>
    <d v="2014-12-13T00:00:00"/>
    <s v="Standard Class"/>
    <s v="BH-11710"/>
    <s v="Brosina Hoffman"/>
    <s v="Consumer"/>
    <s v="United States"/>
    <s v="Hattiesburg"/>
    <s v="Mississippi"/>
    <n v="39401"/>
    <s v="West"/>
    <s v="OFF-AP-10004540"/>
    <s v="Office Supplies"/>
    <s v="Appliances"/>
    <s v="Eureka The Boss Lite 10-Amp Upright Vacuum, Blue"/>
    <n v="320.64"/>
    <n v="4"/>
    <n v="0"/>
    <n v="89.779200000000003"/>
  </r>
  <r>
    <n v="7856"/>
    <s v="CA-2014-135587"/>
    <x v="3"/>
    <x v="226"/>
    <d v="2014-12-13T00:00:00"/>
    <s v="Standard Class"/>
    <s v="BH-11710"/>
    <s v="Brosina Hoffman"/>
    <s v="Consumer"/>
    <s v="United States"/>
    <s v="Hattiesburg"/>
    <s v="Mississippi"/>
    <n v="39401"/>
    <s v="West"/>
    <s v="TEC-AC-10001266"/>
    <s v="Technology"/>
    <s v="Accessories"/>
    <s v="Memorex Micro Travel Drive 8 GB"/>
    <n v="52"/>
    <n v="4"/>
    <n v="0"/>
    <n v="23.4"/>
  </r>
  <r>
    <n v="7857"/>
    <s v="CA-2011-103429"/>
    <x v="2"/>
    <x v="992"/>
    <d v="2011-06-01T00:00:00"/>
    <s v="First Class"/>
    <s v="LW-16825"/>
    <s v="Laurel Workman"/>
    <s v="Corporate"/>
    <s v="United States"/>
    <s v="New York City"/>
    <s v="New York"/>
    <n v="1002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1-103429"/>
    <x v="2"/>
    <x v="992"/>
    <d v="2011-06-01T00:00:00"/>
    <s v="First Class"/>
    <s v="LW-16825"/>
    <s v="Laurel Workman"/>
    <s v="Corporate"/>
    <s v="United States"/>
    <s v="New York City"/>
    <s v="New York"/>
    <n v="10024"/>
    <s v="West"/>
    <s v="TEC-PH-10003505"/>
    <s v="Technology"/>
    <s v="Phones"/>
    <s v="Geemarc AmpliPOWER60"/>
    <n v="464"/>
    <n v="5"/>
    <n v="0"/>
    <n v="134.55999999999995"/>
  </r>
  <r>
    <n v="7859"/>
    <s v="CA-2011-103429"/>
    <x v="2"/>
    <x v="992"/>
    <d v="2011-06-01T00:00:00"/>
    <s v="First Class"/>
    <s v="LW-16825"/>
    <s v="Laurel Workman"/>
    <s v="Corporate"/>
    <s v="United States"/>
    <s v="New York City"/>
    <s v="New York"/>
    <n v="10024"/>
    <s v="West"/>
    <s v="OFF-AP-10001005"/>
    <s v="Office Supplies"/>
    <s v="Appliances"/>
    <s v="Honeywell Quietcare HEPA Air Cleaner"/>
    <n v="235.95000000000002"/>
    <n v="3"/>
    <n v="0"/>
    <n v="77.863499999999988"/>
  </r>
  <r>
    <n v="7860"/>
    <s v="CA-2011-103429"/>
    <x v="2"/>
    <x v="992"/>
    <d v="2011-06-01T00:00:00"/>
    <s v="First Class"/>
    <s v="LW-16825"/>
    <s v="Laurel Workman"/>
    <s v="Corporate"/>
    <s v="United States"/>
    <s v="New York City"/>
    <s v="New York"/>
    <n v="10024"/>
    <s v="West"/>
    <s v="OFF-PA-10001712"/>
    <s v="Office Supplies"/>
    <s v="Paper"/>
    <s v="Xerox 1948"/>
    <n v="39.96"/>
    <n v="4"/>
    <n v="0"/>
    <n v="17.981999999999999"/>
  </r>
  <r>
    <n v="7861"/>
    <s v="CA-2014-152261"/>
    <x v="3"/>
    <x v="580"/>
    <d v="2014-03-07T00:00:00"/>
    <s v="Standard Class"/>
    <s v="JA-15970"/>
    <s v="Joseph Airdo"/>
    <s v="Consumer"/>
    <s v="United States"/>
    <s v="Cuyahoga Falls"/>
    <s v="Ohio"/>
    <n v="44221"/>
    <s v="West"/>
    <s v="OFF-BI-10002353"/>
    <s v="Office Supplies"/>
    <s v="Binders"/>
    <s v="GBC VeloBind Cover Sets"/>
    <n v="18.528000000000002"/>
    <n v="4"/>
    <n v="0.7"/>
    <n v="-12.352"/>
  </r>
  <r>
    <n v="7862"/>
    <s v="CA-2012-142993"/>
    <x v="1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2-142993"/>
    <x v="1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2-143364"/>
    <x v="1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2-143364"/>
    <x v="1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2-143364"/>
    <x v="1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2-143364"/>
    <x v="1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1-100972"/>
    <x v="2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3-136994"/>
    <x v="0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4-166233"/>
    <x v="3"/>
    <x v="445"/>
    <d v="2014-07-10T00:00:00"/>
    <s v="Standard Class"/>
    <s v="MO-17950"/>
    <s v="Michael Oakman"/>
    <s v="Consumer"/>
    <s v="United States"/>
    <s v="Jacksonville"/>
    <s v="North Carolina"/>
    <n v="28540"/>
    <s v="West"/>
    <s v="TEC-AC-10002167"/>
    <s v="Technology"/>
    <s v="Accessories"/>
    <s v="Imation 8gb Micro Traveldrive Usb 2.0 Flash Drive"/>
    <n v="24"/>
    <n v="2"/>
    <n v="0.2"/>
    <n v="-2.6999999999999993"/>
  </r>
  <r>
    <n v="7871"/>
    <s v="CA-2014-122112"/>
    <x v="3"/>
    <x v="145"/>
    <d v="2014-09-30T00:00:00"/>
    <s v="Standard Class"/>
    <s v="CA-11965"/>
    <s v="Carol Adams"/>
    <s v="Corporate"/>
    <s v="United States"/>
    <s v="Lakewood"/>
    <s v="Ohio"/>
    <n v="44107"/>
    <s v="West"/>
    <s v="OFF-EN-10004459"/>
    <s v="Office Supplies"/>
    <s v="Envelopes"/>
    <s v="Security-Tint Envelopes"/>
    <n v="24.448"/>
    <n v="4"/>
    <n v="0.2"/>
    <n v="8.8623999999999992"/>
  </r>
  <r>
    <n v="7872"/>
    <s v="CA-2013-101672"/>
    <x v="0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3-101672"/>
    <x v="0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3-101672"/>
    <x v="0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3-101672"/>
    <x v="0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4-168403"/>
    <x v="3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4-168403"/>
    <x v="3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2-148705"/>
    <x v="1"/>
    <x v="899"/>
    <d v="2012-03-18T00:00:00"/>
    <s v="Standard Class"/>
    <s v="EB-14170"/>
    <s v="Evan Bailliet"/>
    <s v="Consumer"/>
    <s v="United States"/>
    <s v="Charlotte"/>
    <s v="North Carolina"/>
    <n v="28205"/>
    <s v="West"/>
    <s v="OFF-LA-10001641"/>
    <s v="Office Supplies"/>
    <s v="Labels"/>
    <s v="Avery 518"/>
    <n v="5.04"/>
    <n v="2"/>
    <n v="0.2"/>
    <n v="1.764"/>
  </r>
  <r>
    <n v="7879"/>
    <s v="CA-2013-160241"/>
    <x v="0"/>
    <x v="896"/>
    <d v="2013-12-05T00:00:00"/>
    <s v="Second Class"/>
    <s v="DR-12940"/>
    <s v="Daniel Raglin"/>
    <s v="Home Office"/>
    <s v="United States"/>
    <s v="Aurora"/>
    <s v="Illinois"/>
    <n v="60505"/>
    <s v="West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3-155747"/>
    <x v="0"/>
    <x v="403"/>
    <d v="2013-06-22T00:00:00"/>
    <s v="Standard Class"/>
    <s v="JS-15685"/>
    <s v="Jim Sink"/>
    <s v="Corporate"/>
    <s v="United States"/>
    <s v="Philadelphia"/>
    <s v="Pennsylvania"/>
    <n v="19140"/>
    <s v="West"/>
    <s v="FUR-TA-10003392"/>
    <s v="Furniture"/>
    <s v="Tables"/>
    <s v="Global Adaptabilities Conference Tables"/>
    <n v="337.17599999999999"/>
    <n v="2"/>
    <n v="0.4"/>
    <n v="-118.01160000000002"/>
  </r>
  <r>
    <n v="7881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s"/>
    <n v="23.376000000000001"/>
    <n v="3"/>
    <n v="0.2"/>
    <n v="7.0128000000000013"/>
  </r>
  <r>
    <n v="7887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4-118017"/>
    <x v="3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3-113117"/>
    <x v="0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3-148684"/>
    <x v="0"/>
    <x v="591"/>
    <d v="2013-12-30T00:00:00"/>
    <s v="Standard Class"/>
    <s v="TS-21655"/>
    <s v="Trudy Schmidt"/>
    <s v="Consumer"/>
    <s v="United States"/>
    <s v="Fayetteville"/>
    <s v="Arkansas"/>
    <n v="72701"/>
    <s v="West"/>
    <s v="OFF-AR-10003811"/>
    <s v="Office Supplies"/>
    <s v="Art"/>
    <s v="Newell 327"/>
    <n v="19.89"/>
    <n v="9"/>
    <n v="0"/>
    <n v="5.3703000000000003"/>
  </r>
  <r>
    <n v="7891"/>
    <s v="CA-2013-148684"/>
    <x v="0"/>
    <x v="591"/>
    <d v="2013-12-30T00:00:00"/>
    <s v="Standard Class"/>
    <s v="TS-21655"/>
    <s v="Trudy Schmidt"/>
    <s v="Consumer"/>
    <s v="United States"/>
    <s v="Fayetteville"/>
    <s v="Arkansas"/>
    <n v="72701"/>
    <s v="West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3-148684"/>
    <x v="0"/>
    <x v="591"/>
    <d v="2013-12-30T00:00:00"/>
    <s v="Standard Class"/>
    <s v="TS-21655"/>
    <s v="Trudy Schmidt"/>
    <s v="Consumer"/>
    <s v="United States"/>
    <s v="Fayetteville"/>
    <s v="Arkansas"/>
    <n v="72701"/>
    <s v="West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3-148684"/>
    <x v="0"/>
    <x v="591"/>
    <d v="2013-12-30T00:00:00"/>
    <s v="Standard Class"/>
    <s v="TS-21655"/>
    <s v="Trudy Schmidt"/>
    <s v="Consumer"/>
    <s v="United States"/>
    <s v="Fayetteville"/>
    <s v="Arkansas"/>
    <n v="72701"/>
    <s v="West"/>
    <s v="OFF-PA-10003302"/>
    <s v="Office Supplies"/>
    <s v="Paper"/>
    <s v="Xerox 1906"/>
    <n v="106.32"/>
    <n v="3"/>
    <n v="0"/>
    <n v="49.970399999999991"/>
  </r>
  <r>
    <n v="7894"/>
    <s v="CA-2014-125367"/>
    <x v="3"/>
    <x v="283"/>
    <d v="2014-07-31T00:00:00"/>
    <s v="Standard Class"/>
    <s v="NM-18445"/>
    <s v="Nathan Mautz"/>
    <s v="Home Office"/>
    <s v="United States"/>
    <s v="New York City"/>
    <s v="New York"/>
    <n v="10011"/>
    <s v="We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4-124744"/>
    <x v="3"/>
    <x v="548"/>
    <d v="2014-06-26T00:00:00"/>
    <s v="Standard Class"/>
    <s v="EH-14125"/>
    <s v="Eugene Hildebrand"/>
    <s v="Home Office"/>
    <s v="United States"/>
    <s v="Wheeling"/>
    <s v="West Virginia"/>
    <n v="26003"/>
    <s v="West"/>
    <s v="OFF-BI-10002852"/>
    <s v="Office Supplies"/>
    <s v="Binders"/>
    <s v="Ibico Standard Transparent Covers"/>
    <n v="82.4"/>
    <n v="5"/>
    <n v="0"/>
    <n v="40.376000000000005"/>
  </r>
  <r>
    <n v="7896"/>
    <s v="CA-2014-124744"/>
    <x v="3"/>
    <x v="548"/>
    <d v="2014-06-26T00:00:00"/>
    <s v="Standard Class"/>
    <s v="EH-14125"/>
    <s v="Eugene Hildebrand"/>
    <s v="Home Office"/>
    <s v="United States"/>
    <s v="Wheeling"/>
    <s v="West Virginia"/>
    <n v="26003"/>
    <s v="West"/>
    <s v="OFF-BI-10000145"/>
    <s v="Office Supplies"/>
    <s v="Binders"/>
    <s v="Zipper Ring Binder Pockets"/>
    <n v="6.24"/>
    <n v="2"/>
    <n v="0"/>
    <n v="3.0575999999999999"/>
  </r>
  <r>
    <n v="7897"/>
    <s v="CA-2014-124744"/>
    <x v="3"/>
    <x v="548"/>
    <d v="2014-06-26T00:00:00"/>
    <s v="Standard Class"/>
    <s v="EH-14125"/>
    <s v="Eugene Hildebrand"/>
    <s v="Home Office"/>
    <s v="United States"/>
    <s v="Wheeling"/>
    <s v="West Virginia"/>
    <n v="26003"/>
    <s v="West"/>
    <s v="OFF-PA-10001970"/>
    <s v="Office Supplies"/>
    <s v="Paper"/>
    <s v="Xerox 1908"/>
    <n v="447.84"/>
    <n v="8"/>
    <n v="0"/>
    <n v="219.44159999999999"/>
  </r>
  <r>
    <n v="7898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OFF-FA-10003495"/>
    <s v="Office Supplies"/>
    <s v="Fasteners"/>
    <s v="Staples"/>
    <n v="24.320000000000004"/>
    <n v="5"/>
    <n v="0.2"/>
    <n v="9.1199999999999974"/>
  </r>
  <r>
    <n v="7901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TEC-AC-10003709"/>
    <s v="Technology"/>
    <s v="Accessories"/>
    <s v="Maxell 4.7GB DVD-R 5/Pack"/>
    <n v="1.5840000000000001"/>
    <n v="2"/>
    <n v="0.2"/>
    <n v="0.47520000000000018"/>
  </r>
  <r>
    <n v="7902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FUR-FU-10003268"/>
    <s v="Furniture"/>
    <s v="Furnishings"/>
    <s v="Eldon Radial Chair Mat for Low to Medium Pile Carpets"/>
    <n v="31.983999999999998"/>
    <n v="1"/>
    <n v="0.2"/>
    <n v="0"/>
  </r>
  <r>
    <n v="7903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OFF-EN-10003845"/>
    <s v="Office Supplies"/>
    <s v="Envelopes"/>
    <s v="Colored Envelopes"/>
    <n v="14.76"/>
    <n v="5"/>
    <n v="0.2"/>
    <n v="4.7969999999999988"/>
  </r>
  <r>
    <n v="7904"/>
    <s v="CA-2014-128363"/>
    <x v="3"/>
    <x v="802"/>
    <d v="2014-08-19T00:00:00"/>
    <s v="Standard Class"/>
    <s v="DC-12850"/>
    <s v="Dan Campbell"/>
    <s v="Consumer"/>
    <s v="United States"/>
    <s v="Memphis"/>
    <s v="Tennessee"/>
    <n v="38109"/>
    <s v="West"/>
    <s v="FUR-CH-10002073"/>
    <s v="Furniture"/>
    <s v="Chairs"/>
    <s v="Hon Olson Stacker Chairs"/>
    <n v="423.64799999999997"/>
    <n v="2"/>
    <n v="0.2"/>
    <n v="47.660399999999967"/>
  </r>
  <r>
    <n v="7905"/>
    <s v="CA-2012-126669"/>
    <x v="1"/>
    <x v="209"/>
    <d v="2012-11-13T00:00:00"/>
    <s v="Standard Class"/>
    <s v="DO-13645"/>
    <s v="Doug O'Connell"/>
    <s v="Consumer"/>
    <s v="United States"/>
    <s v="Houston"/>
    <s v="Texas"/>
    <n v="77036"/>
    <s v="West"/>
    <s v="OFF-PA-10001357"/>
    <s v="Office Supplies"/>
    <s v="Paper"/>
    <s v="Xerox 1886"/>
    <n v="76.64"/>
    <n v="2"/>
    <n v="0.2"/>
    <n v="26.823999999999995"/>
  </r>
  <r>
    <n v="7906"/>
    <s v="US-2012-118766"/>
    <x v="1"/>
    <x v="52"/>
    <d v="2012-10-22T00:00:00"/>
    <s v="Standard Class"/>
    <s v="LS-16975"/>
    <s v="Lindsay Shagiari"/>
    <s v="Home Office"/>
    <s v="United States"/>
    <s v="Dallas"/>
    <s v="Texas"/>
    <n v="75217"/>
    <s v="West"/>
    <s v="OFF-EN-10001415"/>
    <s v="Office Supplies"/>
    <s v="Envelopes"/>
    <s v="Staples"/>
    <n v="4.4640000000000004"/>
    <n v="1"/>
    <n v="0.2"/>
    <n v="1.6739999999999999"/>
  </r>
  <r>
    <n v="7907"/>
    <s v="US-2012-118766"/>
    <x v="1"/>
    <x v="52"/>
    <d v="2012-10-22T00:00:00"/>
    <s v="Standard Class"/>
    <s v="LS-16975"/>
    <s v="Lindsay Shagiari"/>
    <s v="Home Office"/>
    <s v="United States"/>
    <s v="Dallas"/>
    <s v="Texas"/>
    <n v="75217"/>
    <s v="West"/>
    <s v="OFF-BI-10002813"/>
    <s v="Office Supplies"/>
    <s v="Binders"/>
    <s v="Avery Reinforcements for Hole-Punch Pages"/>
    <n v="3.9599999999999991"/>
    <n v="10"/>
    <n v="0.8"/>
    <n v="-6.93"/>
  </r>
  <r>
    <n v="7908"/>
    <s v="CA-2013-112585"/>
    <x v="0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3-149762"/>
    <x v="0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3-149762"/>
    <x v="0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3-149762"/>
    <x v="0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3-149762"/>
    <x v="0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3-167605"/>
    <x v="0"/>
    <x v="236"/>
    <d v="2013-05-01T00:00:00"/>
    <s v="Second Class"/>
    <s v="RB-19570"/>
    <s v="Rob Beeghly"/>
    <s v="Consumer"/>
    <s v="United States"/>
    <s v="Saint Charles"/>
    <s v="Illinois"/>
    <n v="60174"/>
    <s v="West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4-105697"/>
    <x v="3"/>
    <x v="326"/>
    <d v="2014-08-28T00:00:00"/>
    <s v="First Class"/>
    <s v="JE-15715"/>
    <s v="Joe Elijah"/>
    <s v="Consumer"/>
    <s v="United States"/>
    <s v="Cleveland"/>
    <s v="Ohio"/>
    <n v="44105"/>
    <s v="We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4-165323"/>
    <x v="3"/>
    <x v="46"/>
    <d v="2014-06-22T00:00:00"/>
    <s v="Standard Class"/>
    <s v="SR-20740"/>
    <s v="Steven Roelle"/>
    <s v="Home Office"/>
    <s v="United States"/>
    <s v="New York City"/>
    <s v="New York"/>
    <n v="10024"/>
    <s v="West"/>
    <s v="TEC-MA-10003673"/>
    <s v="Technology"/>
    <s v="Machines"/>
    <s v="Hewlett-Packard Desktjet 6988DT Refurbished Printer"/>
    <n v="3404.5"/>
    <n v="5"/>
    <n v="0"/>
    <n v="1668.2049999999999"/>
  </r>
  <r>
    <n v="7916"/>
    <s v="CA-2014-165323"/>
    <x v="3"/>
    <x v="46"/>
    <d v="2014-06-22T00:00:00"/>
    <s v="Standard Class"/>
    <s v="SR-20740"/>
    <s v="Steven Roelle"/>
    <s v="Home Office"/>
    <s v="United States"/>
    <s v="New York City"/>
    <s v="New York"/>
    <n v="10024"/>
    <s v="West"/>
    <s v="TEC-AC-10004992"/>
    <s v="Technology"/>
    <s v="Accessories"/>
    <s v="Kingston Digital DataTraveler 64GB USB 2.0"/>
    <n v="101.34"/>
    <n v="3"/>
    <n v="0"/>
    <n v="8.1071999999999917"/>
  </r>
  <r>
    <n v="7917"/>
    <s v="CA-2012-110891"/>
    <x v="1"/>
    <x v="312"/>
    <d v="2012-11-24T00:00:00"/>
    <s v="Standard Class"/>
    <s v="PO-19195"/>
    <s v="Phillina Ober"/>
    <s v="Home Office"/>
    <s v="United States"/>
    <s v="Philadelphia"/>
    <s v="Pennsylvania"/>
    <n v="19140"/>
    <s v="West"/>
    <s v="FUR-CH-10002880"/>
    <s v="Furniture"/>
    <s v="Chairs"/>
    <s v="Global High-Back Leather Tilter, Burgundy"/>
    <n v="344.37199999999996"/>
    <n v="4"/>
    <n v="0.3"/>
    <n v="-93.472400000000022"/>
  </r>
  <r>
    <n v="7918"/>
    <s v="CA-2014-100783"/>
    <x v="3"/>
    <x v="507"/>
    <d v="2014-09-09T00:00:00"/>
    <s v="Second Class"/>
    <s v="JK-16120"/>
    <s v="Julie Kriz"/>
    <s v="Home Office"/>
    <s v="United States"/>
    <s v="Garland"/>
    <s v="Texas"/>
    <n v="75043"/>
    <s v="West"/>
    <s v="OFF-AR-10000380"/>
    <s v="Office Supplies"/>
    <s v="Art"/>
    <s v="Hunt PowerHouse Electric Pencil Sharpener, Blue"/>
    <n v="30.384"/>
    <n v="1"/>
    <n v="0.2"/>
    <n v="3.7979999999999947"/>
  </r>
  <r>
    <n v="7919"/>
    <s v="CA-2012-152513"/>
    <x v="1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4-139822"/>
    <x v="3"/>
    <x v="175"/>
    <d v="2014-09-22T00:00:00"/>
    <s v="Standard Class"/>
    <s v="Dp-13240"/>
    <s v="Dean percer"/>
    <s v="Home Office"/>
    <s v="United States"/>
    <s v="Waterbury"/>
    <s v="Connecticut"/>
    <n v="6708"/>
    <s v="We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4-139822"/>
    <x v="3"/>
    <x v="175"/>
    <d v="2014-09-22T00:00:00"/>
    <s v="Standard Class"/>
    <s v="Dp-13240"/>
    <s v="Dean percer"/>
    <s v="Home Office"/>
    <s v="United States"/>
    <s v="Waterbury"/>
    <s v="Connecticut"/>
    <n v="6708"/>
    <s v="We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4-107713"/>
    <x v="3"/>
    <x v="677"/>
    <d v="2014-03-18T00:00:00"/>
    <s v="Standard Class"/>
    <s v="JB-16000"/>
    <s v="Joy Bell-"/>
    <s v="Consumer"/>
    <s v="United States"/>
    <s v="Columbia"/>
    <s v="Maryland"/>
    <n v="21044"/>
    <s v="West"/>
    <s v="OFF-BI-10002026"/>
    <s v="Office Supplies"/>
    <s v="Binders"/>
    <s v="Avery Arch Ring Binders"/>
    <n v="174.3"/>
    <n v="3"/>
    <n v="0"/>
    <n v="81.920999999999992"/>
  </r>
  <r>
    <n v="7923"/>
    <s v="CA-2014-134096"/>
    <x v="3"/>
    <x v="241"/>
    <d v="2014-09-30T00:00:00"/>
    <s v="Standard Class"/>
    <s v="PP-18955"/>
    <s v="Paul Prost"/>
    <s v="Home Office"/>
    <s v="United States"/>
    <s v="Hollywood"/>
    <s v="Florida"/>
    <n v="33021"/>
    <s v="West"/>
    <s v="TEC-PH-10000526"/>
    <s v="Technology"/>
    <s v="Phones"/>
    <s v="Vtech CS6719"/>
    <n v="383.96000000000004"/>
    <n v="5"/>
    <n v="0.2"/>
    <n v="38.396000000000015"/>
  </r>
  <r>
    <n v="7924"/>
    <s v="CA-2014-134096"/>
    <x v="3"/>
    <x v="241"/>
    <d v="2014-09-30T00:00:00"/>
    <s v="Standard Class"/>
    <s v="PP-18955"/>
    <s v="Paul Prost"/>
    <s v="Home Office"/>
    <s v="United States"/>
    <s v="Hollywood"/>
    <s v="Florida"/>
    <n v="33021"/>
    <s v="West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3-125843"/>
    <x v="0"/>
    <x v="572"/>
    <d v="2013-08-17T00:00:00"/>
    <s v="First Class"/>
    <s v="RF-19840"/>
    <s v="Roy Französisch"/>
    <s v="Consumer"/>
    <s v="United States"/>
    <s v="Springfield"/>
    <s v="Virginia"/>
    <n v="22153"/>
    <s v="West"/>
    <s v="OFF-BI-10002309"/>
    <s v="Office Supplies"/>
    <s v="Binders"/>
    <s v="Avery Heavy-Duty EZD  Binder With Locking Rings"/>
    <n v="22.32"/>
    <n v="4"/>
    <n v="0"/>
    <n v="10.7136"/>
  </r>
  <r>
    <n v="7926"/>
    <s v="CA-2013-125843"/>
    <x v="0"/>
    <x v="572"/>
    <d v="2013-08-17T00:00:00"/>
    <s v="First Class"/>
    <s v="RF-19840"/>
    <s v="Roy Französisch"/>
    <s v="Consumer"/>
    <s v="United States"/>
    <s v="Springfield"/>
    <s v="Virginia"/>
    <n v="22153"/>
    <s v="West"/>
    <s v="OFF-LA-10003923"/>
    <s v="Office Supplies"/>
    <s v="Labels"/>
    <s v="Alphabetical Labels for Top Tab Filing"/>
    <n v="103.60000000000001"/>
    <n v="7"/>
    <n v="0"/>
    <n v="51.800000000000004"/>
  </r>
  <r>
    <n v="7927"/>
    <s v="CA-2014-120404"/>
    <x v="3"/>
    <x v="225"/>
    <d v="2014-11-25T00:00:00"/>
    <s v="Second Class"/>
    <s v="KH-16330"/>
    <s v="Katharine Harms"/>
    <s v="Corporate"/>
    <s v="United States"/>
    <s v="New York City"/>
    <s v="New York"/>
    <n v="10035"/>
    <s v="West"/>
    <s v="TEC-AC-10003433"/>
    <s v="Technology"/>
    <s v="Accessories"/>
    <s v="Maxell 4.7GB DVD+R 5/Pack"/>
    <n v="2.9699999999999998"/>
    <n v="3"/>
    <n v="0"/>
    <n v="1.3365"/>
  </r>
  <r>
    <n v="7928"/>
    <s v="CA-2014-120404"/>
    <x v="3"/>
    <x v="225"/>
    <d v="2014-11-25T00:00:00"/>
    <s v="Second Class"/>
    <s v="KH-16330"/>
    <s v="Katharine Harms"/>
    <s v="Corporate"/>
    <s v="United States"/>
    <s v="New York City"/>
    <s v="New York"/>
    <n v="10035"/>
    <s v="West"/>
    <s v="TEC-PH-10001363"/>
    <s v="Technology"/>
    <s v="Phones"/>
    <s v="Apple iPhone 5S"/>
    <n v="569.99"/>
    <n v="1"/>
    <n v="0"/>
    <n v="170.99699999999996"/>
  </r>
  <r>
    <n v="7929"/>
    <s v="CA-2014-120404"/>
    <x v="3"/>
    <x v="225"/>
    <d v="2014-11-25T00:00:00"/>
    <s v="Second Class"/>
    <s v="KH-16330"/>
    <s v="Katharine Harms"/>
    <s v="Corporate"/>
    <s v="United States"/>
    <s v="New York City"/>
    <s v="New York"/>
    <n v="10035"/>
    <s v="West"/>
    <s v="FUR-FU-10000820"/>
    <s v="Furniture"/>
    <s v="Furnishings"/>
    <s v="Tensor Brushed Steel Torchiere Floor Lamp"/>
    <n v="50.97"/>
    <n v="3"/>
    <n v="0"/>
    <n v="9.1745999999999981"/>
  </r>
  <r>
    <n v="7930"/>
    <s v="CA-2014-167549"/>
    <x v="3"/>
    <x v="800"/>
    <d v="2014-07-28T00:00:00"/>
    <s v="First Class"/>
    <s v="EM-14200"/>
    <s v="Evan Minnotte"/>
    <s v="Home Office"/>
    <s v="United States"/>
    <s v="Dallas"/>
    <s v="Texas"/>
    <n v="75217"/>
    <s v="West"/>
    <s v="FUR-TA-10004767"/>
    <s v="Furniture"/>
    <s v="Tables"/>
    <s v="Safco Drafting Table"/>
    <n v="298.11599999999999"/>
    <n v="6"/>
    <n v="0.3"/>
    <n v="-4.2588000000000363"/>
  </r>
  <r>
    <n v="7931"/>
    <s v="CA-2013-120082"/>
    <x v="0"/>
    <x v="869"/>
    <d v="2013-03-28T00:00:00"/>
    <s v="Second Class"/>
    <s v="DK-12835"/>
    <s v="Damala Kotsonis"/>
    <s v="Corporate"/>
    <s v="United States"/>
    <s v="New York City"/>
    <s v="New York"/>
    <n v="10024"/>
    <s v="West"/>
    <s v="OFF-AR-10001955"/>
    <s v="Office Supplies"/>
    <s v="Art"/>
    <s v="Newell 319"/>
    <n v="59.519999999999996"/>
    <n v="3"/>
    <n v="0"/>
    <n v="17.855999999999995"/>
  </r>
  <r>
    <n v="7932"/>
    <s v="US-2013-168095"/>
    <x v="0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3-168095"/>
    <x v="0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s"/>
    <n v="23.36"/>
    <n v="2"/>
    <n v="0"/>
    <n v="11.68"/>
  </r>
  <r>
    <n v="7935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4-166093"/>
    <x v="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3-146325"/>
    <x v="0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3-146325"/>
    <x v="0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4-134194"/>
    <x v="3"/>
    <x v="53"/>
    <d v="2015-01-02T00:00:00"/>
    <s v="Standard Class"/>
    <s v="GA-14725"/>
    <s v="Guy Armstrong"/>
    <s v="Consumer"/>
    <s v="United States"/>
    <s v="Dallas"/>
    <s v="Texas"/>
    <n v="75081"/>
    <s v="West"/>
    <s v="OFF-BI-10003684"/>
    <s v="Office Supplies"/>
    <s v="Binders"/>
    <s v="Wilson Jones Legal Size Ring Binders"/>
    <n v="39.581999999999987"/>
    <n v="9"/>
    <n v="0.8"/>
    <n v="-59.372999999999976"/>
  </r>
  <r>
    <n v="7944"/>
    <s v="CA-2014-134194"/>
    <x v="3"/>
    <x v="53"/>
    <d v="2015-01-02T00:00:00"/>
    <s v="Standard Class"/>
    <s v="GA-14725"/>
    <s v="Guy Armstrong"/>
    <s v="Consumer"/>
    <s v="United States"/>
    <s v="Dallas"/>
    <s v="Texas"/>
    <n v="75081"/>
    <s v="West"/>
    <s v="OFF-SU-10000946"/>
    <s v="Office Supplies"/>
    <s v="Supplies"/>
    <s v="Staples"/>
    <n v="44.688000000000002"/>
    <n v="7"/>
    <n v="0.2"/>
    <n v="5.0273999999999965"/>
  </r>
  <r>
    <n v="7945"/>
    <s v="CA-2014-134194"/>
    <x v="3"/>
    <x v="53"/>
    <d v="2015-01-02T00:00:00"/>
    <s v="Standard Class"/>
    <s v="GA-14725"/>
    <s v="Guy Armstrong"/>
    <s v="Consumer"/>
    <s v="United States"/>
    <s v="Dallas"/>
    <s v="Texas"/>
    <n v="75081"/>
    <s v="West"/>
    <s v="OFF-AR-10001615"/>
    <s v="Office Supplies"/>
    <s v="Art"/>
    <s v="Newell 34"/>
    <n v="31.744"/>
    <n v="2"/>
    <n v="0.2"/>
    <n v="2.3808000000000007"/>
  </r>
  <r>
    <n v="7946"/>
    <s v="CA-2014-134194"/>
    <x v="3"/>
    <x v="53"/>
    <d v="2015-01-02T00:00:00"/>
    <s v="Standard Class"/>
    <s v="GA-14725"/>
    <s v="Guy Armstrong"/>
    <s v="Consumer"/>
    <s v="United States"/>
    <s v="Dallas"/>
    <s v="Texas"/>
    <n v="75081"/>
    <s v="West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4-134194"/>
    <x v="3"/>
    <x v="53"/>
    <d v="2015-01-02T00:00:00"/>
    <s v="Standard Class"/>
    <s v="GA-14725"/>
    <s v="Guy Armstrong"/>
    <s v="Consumer"/>
    <s v="United States"/>
    <s v="Dallas"/>
    <s v="Texas"/>
    <n v="75081"/>
    <s v="West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1-131009"/>
    <x v="2"/>
    <x v="72"/>
    <d v="2011-03-05T00:00:00"/>
    <s v="Standard Class"/>
    <s v="SC-20380"/>
    <s v="Shahid Collister"/>
    <s v="Consumer"/>
    <s v="United States"/>
    <s v="El Paso"/>
    <s v="Texas"/>
    <n v="79907"/>
    <s v="West"/>
    <s v="OFF-FA-10004395"/>
    <s v="Office Supplies"/>
    <s v="Fasteners"/>
    <s v="Plymouth Boxed Rubber Bands by Plymouth"/>
    <n v="18.84"/>
    <n v="5"/>
    <n v="0.2"/>
    <n v="-3.5324999999999998"/>
  </r>
  <r>
    <n v="7949"/>
    <s v="CA-2011-131009"/>
    <x v="2"/>
    <x v="72"/>
    <d v="2011-03-05T00:00:00"/>
    <s v="Standard Class"/>
    <s v="SC-20380"/>
    <s v="Shahid Collister"/>
    <s v="Consumer"/>
    <s v="United States"/>
    <s v="El Paso"/>
    <s v="Texas"/>
    <n v="79907"/>
    <s v="West"/>
    <s v="FUR-CH-10001270"/>
    <s v="Furniture"/>
    <s v="Chairs"/>
    <s v="Harbour Creations Steel Folding Chair"/>
    <n v="362.24999999999994"/>
    <n v="6"/>
    <n v="0.3"/>
    <n v="0"/>
  </r>
  <r>
    <n v="7950"/>
    <s v="CA-2011-131009"/>
    <x v="2"/>
    <x v="72"/>
    <d v="2011-03-05T00:00:00"/>
    <s v="Standard Class"/>
    <s v="SC-20380"/>
    <s v="Shahid Collister"/>
    <s v="Consumer"/>
    <s v="United States"/>
    <s v="El Paso"/>
    <s v="Texas"/>
    <n v="79907"/>
    <s v="West"/>
    <s v="FUR-FU-10001095"/>
    <s v="Furniture"/>
    <s v="Furnishings"/>
    <s v="DAX Black Cherry Wood-Tone Poster Frame"/>
    <n v="63.552000000000007"/>
    <n v="6"/>
    <n v="0.6"/>
    <n v="-34.953600000000002"/>
  </r>
  <r>
    <n v="7951"/>
    <s v="CA-2011-131009"/>
    <x v="2"/>
    <x v="72"/>
    <d v="2011-03-05T00:00:00"/>
    <s v="Standard Class"/>
    <s v="SC-20380"/>
    <s v="Shahid Collister"/>
    <s v="Consumer"/>
    <s v="United States"/>
    <s v="El Paso"/>
    <s v="Texas"/>
    <n v="79907"/>
    <s v="West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2-145814"/>
    <x v="1"/>
    <x v="902"/>
    <d v="2012-11-24T00:00:00"/>
    <s v="Standard Class"/>
    <s v="KD-16345"/>
    <s v="Katherine Ducich"/>
    <s v="Consumer"/>
    <s v="United States"/>
    <s v="New York City"/>
    <s v="New York"/>
    <n v="10035"/>
    <s v="West"/>
    <s v="OFF-BI-10003196"/>
    <s v="Office Supplies"/>
    <s v="Binders"/>
    <s v="Accohide Poly Flexible Ring Binders"/>
    <n v="5.9840000000000009"/>
    <n v="2"/>
    <n v="0.2"/>
    <n v="2.2439999999999998"/>
  </r>
  <r>
    <n v="7953"/>
    <s v="CA-2012-145814"/>
    <x v="1"/>
    <x v="902"/>
    <d v="2012-11-24T00:00:00"/>
    <s v="Standard Class"/>
    <s v="KD-16345"/>
    <s v="Katherine Ducich"/>
    <s v="Consumer"/>
    <s v="United States"/>
    <s v="New York City"/>
    <s v="New York"/>
    <n v="10035"/>
    <s v="West"/>
    <s v="TEC-PH-10002200"/>
    <s v="Technology"/>
    <s v="Phones"/>
    <s v="Aastra 6757i CT Wireless VoIP phone"/>
    <n v="861.76"/>
    <n v="4"/>
    <n v="0"/>
    <n v="249.91039999999998"/>
  </r>
  <r>
    <n v="7954"/>
    <s v="CA-2011-138359"/>
    <x v="2"/>
    <x v="470"/>
    <d v="2011-04-06T00:00:00"/>
    <s v="Standard Class"/>
    <s v="KH-16330"/>
    <s v="Katharine Harms"/>
    <s v="Corporate"/>
    <s v="United States"/>
    <s v="Revere"/>
    <s v="Massachusetts"/>
    <n v="2151"/>
    <s v="We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1-138359"/>
    <x v="2"/>
    <x v="470"/>
    <d v="2011-04-06T00:00:00"/>
    <s v="Standard Class"/>
    <s v="KH-16330"/>
    <s v="Katharine Harms"/>
    <s v="Corporate"/>
    <s v="United States"/>
    <s v="Revere"/>
    <s v="Massachusetts"/>
    <n v="2151"/>
    <s v="West"/>
    <s v="OFF-BI-10000145"/>
    <s v="Office Supplies"/>
    <s v="Binders"/>
    <s v="Zipper Ring Binder Pockets"/>
    <n v="6.24"/>
    <n v="2"/>
    <n v="0"/>
    <n v="3.0575999999999999"/>
  </r>
  <r>
    <n v="7956"/>
    <s v="CA-2014-131807"/>
    <x v="3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4-131807"/>
    <x v="3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4-131807"/>
    <x v="3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4-131807"/>
    <x v="3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4-131807"/>
    <x v="3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4-131807"/>
    <x v="3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4-104864"/>
    <x v="3"/>
    <x v="551"/>
    <d v="2014-11-24T00:00:00"/>
    <s v="Second Class"/>
    <s v="JS-15685"/>
    <s v="Jim Sink"/>
    <s v="Corporate"/>
    <s v="United States"/>
    <s v="Miramar"/>
    <s v="Florida"/>
    <n v="33023"/>
    <s v="West"/>
    <s v="OFF-ST-10002301"/>
    <s v="Office Supplies"/>
    <s v="Storage"/>
    <s v="Tennsco Commercial Shelving"/>
    <n v="81.360000000000014"/>
    <n v="5"/>
    <n v="0.2"/>
    <n v="-19.323000000000011"/>
  </r>
  <r>
    <n v="7963"/>
    <s v="CA-2014-104864"/>
    <x v="3"/>
    <x v="551"/>
    <d v="2014-11-24T00:00:00"/>
    <s v="Second Class"/>
    <s v="JS-15685"/>
    <s v="Jim Sink"/>
    <s v="Corporate"/>
    <s v="United States"/>
    <s v="Miramar"/>
    <s v="Florida"/>
    <n v="33023"/>
    <s v="West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4-104864"/>
    <x v="3"/>
    <x v="551"/>
    <d v="2014-11-24T00:00:00"/>
    <s v="Second Class"/>
    <s v="JS-15685"/>
    <s v="Jim Sink"/>
    <s v="Corporate"/>
    <s v="United States"/>
    <s v="Miramar"/>
    <s v="Florida"/>
    <n v="33023"/>
    <s v="West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4-104864"/>
    <x v="3"/>
    <x v="551"/>
    <d v="2014-11-24T00:00:00"/>
    <s v="Second Class"/>
    <s v="JS-15685"/>
    <s v="Jim Sink"/>
    <s v="Corporate"/>
    <s v="United States"/>
    <s v="Miramar"/>
    <s v="Florida"/>
    <n v="33023"/>
    <s v="West"/>
    <s v="OFF-PA-10004609"/>
    <s v="Office Supplies"/>
    <s v="Paper"/>
    <s v="Xerox 221"/>
    <n v="20.736000000000004"/>
    <n v="4"/>
    <n v="0.2"/>
    <n v="7.2576000000000001"/>
  </r>
  <r>
    <n v="7966"/>
    <s v="CA-2014-104864"/>
    <x v="3"/>
    <x v="551"/>
    <d v="2014-11-24T00:00:00"/>
    <s v="Second Class"/>
    <s v="JS-15685"/>
    <s v="Jim Sink"/>
    <s v="Corporate"/>
    <s v="United States"/>
    <s v="Miramar"/>
    <s v="Florida"/>
    <n v="33023"/>
    <s v="West"/>
    <s v="OFF-PA-10003309"/>
    <s v="Office Supplies"/>
    <s v="Paper"/>
    <s v="Xerox 211"/>
    <n v="41.472000000000008"/>
    <n v="8"/>
    <n v="0.2"/>
    <n v="14.5152"/>
  </r>
  <r>
    <n v="7967"/>
    <s v="CA-2012-138219"/>
    <x v="1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3-157707"/>
    <x v="0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3-157707"/>
    <x v="0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3-157707"/>
    <x v="0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TEC-PH-10003580"/>
    <s v="Technology"/>
    <s v="Phones"/>
    <s v="Cisco IP Phone 7961G-GE VoIP phone"/>
    <n v="519.79200000000003"/>
    <n v="4"/>
    <n v="0.4"/>
    <n v="-112.62159999999994"/>
  </r>
  <r>
    <n v="7972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OFF-PA-10002787"/>
    <s v="Office Supplies"/>
    <s v="Paper"/>
    <s v="Xerox 227"/>
    <n v="10.368000000000002"/>
    <n v="2"/>
    <n v="0.2"/>
    <n v="3.6288"/>
  </r>
  <r>
    <n v="7974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OFF-BI-10003727"/>
    <s v="Office Supplies"/>
    <s v="Binders"/>
    <s v="Avery Durable Slant Ring Binders With Label Holder"/>
    <n v="3.762"/>
    <n v="3"/>
    <n v="0.7"/>
    <n v="-2.758799999999999"/>
  </r>
  <r>
    <n v="7977"/>
    <s v="US-2012-126753"/>
    <x v="1"/>
    <x v="748"/>
    <d v="2012-08-20T00:00:00"/>
    <s v="Standard Class"/>
    <s v="SP-20860"/>
    <s v="Sung Pak"/>
    <s v="Corporate"/>
    <s v="United States"/>
    <s v="Philadelphia"/>
    <s v="Pennsylvania"/>
    <n v="19134"/>
    <s v="West"/>
    <s v="OFF-PA-10000130"/>
    <s v="Office Supplies"/>
    <s v="Paper"/>
    <s v="Xerox 199"/>
    <n v="10.272000000000002"/>
    <n v="3"/>
    <n v="0.2"/>
    <n v="3.2099999999999982"/>
  </r>
  <r>
    <n v="7978"/>
    <s v="CA-2011-166051"/>
    <x v="2"/>
    <x v="1178"/>
    <d v="2011-06-05T00:00:00"/>
    <s v="Standard Class"/>
    <s v="JK-15625"/>
    <s v="Jim Karlsson"/>
    <s v="Consumer"/>
    <s v="United States"/>
    <s v="Jackson"/>
    <s v="Mississippi"/>
    <n v="39212"/>
    <s v="West"/>
    <s v="TEC-PH-10002680"/>
    <s v="Technology"/>
    <s v="Phones"/>
    <s v="Samsung Galaxy Note 3"/>
    <n v="659.97"/>
    <n v="3"/>
    <n v="0"/>
    <n v="197.99099999999996"/>
  </r>
  <r>
    <n v="7979"/>
    <s v="CA-2011-166051"/>
    <x v="2"/>
    <x v="1178"/>
    <d v="2011-06-05T00:00:00"/>
    <s v="Standard Class"/>
    <s v="JK-15625"/>
    <s v="Jim Karlsson"/>
    <s v="Consumer"/>
    <s v="United States"/>
    <s v="Jackson"/>
    <s v="Mississippi"/>
    <n v="39212"/>
    <s v="West"/>
    <s v="TEC-PH-10002538"/>
    <s v="Technology"/>
    <s v="Phones"/>
    <s v="Grandstream GXP1160 VoIP phone"/>
    <n v="113.72999999999999"/>
    <n v="3"/>
    <n v="0"/>
    <n v="32.981699999999989"/>
  </r>
  <r>
    <n v="7980"/>
    <s v="CA-2012-113040"/>
    <x v="1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1-103800"/>
    <x v="2"/>
    <x v="1179"/>
    <d v="2011-01-08T00:00:00"/>
    <s v="Standard Class"/>
    <s v="DP-13000"/>
    <s v="Darren Powers"/>
    <s v="Consumer"/>
    <s v="United States"/>
    <s v="Houston"/>
    <s v="Texas"/>
    <n v="77095"/>
    <s v="We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1-113383"/>
    <x v="2"/>
    <x v="1076"/>
    <d v="2011-09-13T00:00:00"/>
    <s v="First Class"/>
    <s v="SF-20065"/>
    <s v="Sandra Flanagan"/>
    <s v="Consumer"/>
    <s v="United States"/>
    <s v="Clifton"/>
    <s v="New Jersey"/>
    <n v="7011"/>
    <s v="We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1-113383"/>
    <x v="2"/>
    <x v="1076"/>
    <d v="2011-09-13T00:00:00"/>
    <s v="First Class"/>
    <s v="SF-20065"/>
    <s v="Sandra Flanagan"/>
    <s v="Consumer"/>
    <s v="United States"/>
    <s v="Clifton"/>
    <s v="New Jersey"/>
    <n v="7011"/>
    <s v="We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4-152499"/>
    <x v="3"/>
    <x v="203"/>
    <d v="2014-01-26T00:00:00"/>
    <s v="Second Class"/>
    <s v="EH-13765"/>
    <s v="Edward Hooks"/>
    <s v="Corporate"/>
    <s v="United States"/>
    <s v="Chicago"/>
    <s v="Illinois"/>
    <n v="60623"/>
    <s v="West"/>
    <s v="OFF-FA-10002975"/>
    <s v="Office Supplies"/>
    <s v="Fasteners"/>
    <s v="Staples"/>
    <n v="15.120000000000001"/>
    <n v="5"/>
    <n v="0.2"/>
    <n v="4.9139999999999988"/>
  </r>
  <r>
    <n v="7985"/>
    <s v="CA-2014-152499"/>
    <x v="3"/>
    <x v="203"/>
    <d v="2014-01-26T00:00:00"/>
    <s v="Second Class"/>
    <s v="EH-13765"/>
    <s v="Edward Hooks"/>
    <s v="Corporate"/>
    <s v="United States"/>
    <s v="Chicago"/>
    <s v="Illinois"/>
    <n v="60623"/>
    <s v="West"/>
    <s v="OFF-AR-10003481"/>
    <s v="Office Supplies"/>
    <s v="Art"/>
    <s v="Newell 348"/>
    <n v="7.8719999999999999"/>
    <n v="3"/>
    <n v="0.2"/>
    <n v="0.88559999999999883"/>
  </r>
  <r>
    <n v="7986"/>
    <s v="CA-2013-151498"/>
    <x v="0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3-137939"/>
    <x v="0"/>
    <x v="1180"/>
    <d v="2013-07-24T00:00:00"/>
    <s v="Second Class"/>
    <s v="PJ-19015"/>
    <s v="Pauline Johnson"/>
    <s v="Consumer"/>
    <s v="United States"/>
    <s v="Long Beach"/>
    <s v="New York"/>
    <n v="11561"/>
    <s v="We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3-117793"/>
    <x v="0"/>
    <x v="828"/>
    <d v="2013-08-30T00:00:00"/>
    <s v="Standard Class"/>
    <s v="MA-17560"/>
    <s v="Matt Abelman"/>
    <s v="Home Office"/>
    <s v="United States"/>
    <s v="Sheboygan"/>
    <s v="Wisconsin"/>
    <n v="53081"/>
    <s v="West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3-117793"/>
    <x v="0"/>
    <x v="828"/>
    <d v="2013-08-30T00:00:00"/>
    <s v="Standard Class"/>
    <s v="MA-17560"/>
    <s v="Matt Abelman"/>
    <s v="Home Office"/>
    <s v="United States"/>
    <s v="Sheboygan"/>
    <s v="Wisconsin"/>
    <n v="53081"/>
    <s v="West"/>
    <s v="OFF-LA-10003537"/>
    <s v="Office Supplies"/>
    <s v="Labels"/>
    <s v="Avery 515"/>
    <n v="37.589999999999996"/>
    <n v="3"/>
    <n v="0"/>
    <n v="17.667299999999997"/>
  </r>
  <r>
    <n v="7990"/>
    <s v="US-2013-117793"/>
    <x v="0"/>
    <x v="828"/>
    <d v="2013-08-30T00:00:00"/>
    <s v="Standard Class"/>
    <s v="MA-17560"/>
    <s v="Matt Abelman"/>
    <s v="Home Office"/>
    <s v="United States"/>
    <s v="Sheboygan"/>
    <s v="Wisconsin"/>
    <n v="53081"/>
    <s v="West"/>
    <s v="OFF-ST-10002406"/>
    <s v="Office Supplies"/>
    <s v="Storage"/>
    <s v="Pizazz Global Quick File"/>
    <n v="14.97"/>
    <n v="1"/>
    <n v="0"/>
    <n v="4.1916000000000011"/>
  </r>
  <r>
    <n v="7991"/>
    <s v="US-2013-117793"/>
    <x v="0"/>
    <x v="828"/>
    <d v="2013-08-30T00:00:00"/>
    <s v="Standard Class"/>
    <s v="MA-17560"/>
    <s v="Matt Abelman"/>
    <s v="Home Office"/>
    <s v="United States"/>
    <s v="Sheboygan"/>
    <s v="Wisconsin"/>
    <n v="53081"/>
    <s v="West"/>
    <s v="TEC-AC-10003433"/>
    <s v="Technology"/>
    <s v="Accessories"/>
    <s v="Maxell 4.7GB DVD+R 5/Pack"/>
    <n v="1.98"/>
    <n v="2"/>
    <n v="0"/>
    <n v="0.89100000000000001"/>
  </r>
  <r>
    <n v="7992"/>
    <s v="CA-2013-133872"/>
    <x v="0"/>
    <x v="403"/>
    <d v="2013-06-18T00:00:00"/>
    <s v="First Class"/>
    <s v="VM-21835"/>
    <s v="Vivian Mathis"/>
    <s v="Consumer"/>
    <s v="United States"/>
    <s v="Boca Raton"/>
    <s v="Florida"/>
    <n v="33433"/>
    <s v="West"/>
    <s v="OFF-BI-10002082"/>
    <s v="Office Supplies"/>
    <s v="Binders"/>
    <s v="GBC Twin Loop Wire Binding Elements"/>
    <n v="39.936000000000007"/>
    <n v="4"/>
    <n v="0.7"/>
    <n v="-26.623999999999995"/>
  </r>
  <r>
    <n v="7993"/>
    <s v="CA-2013-133872"/>
    <x v="0"/>
    <x v="403"/>
    <d v="2013-06-18T00:00:00"/>
    <s v="First Class"/>
    <s v="VM-21835"/>
    <s v="Vivian Mathis"/>
    <s v="Consumer"/>
    <s v="United States"/>
    <s v="Boca Raton"/>
    <s v="Florida"/>
    <n v="33433"/>
    <s v="West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2-165743"/>
    <x v="1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2-165743"/>
    <x v="1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2-165743"/>
    <x v="1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4-105998"/>
    <x v="3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4-105998"/>
    <x v="3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1-148194"/>
    <x v="2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1-148194"/>
    <x v="2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2-151407"/>
    <x v="1"/>
    <x v="627"/>
    <d v="2012-11-12T00:00:00"/>
    <s v="Standard Class"/>
    <s v="RD-19585"/>
    <s v="Rob Dowd"/>
    <s v="Consumer"/>
    <s v="United States"/>
    <s v="Dubuque"/>
    <s v="Iowa"/>
    <n v="52001"/>
    <s v="West"/>
    <s v="TEC-PH-10003885"/>
    <s v="Technology"/>
    <s v="Phones"/>
    <s v="Cisco SPA508G"/>
    <n v="263.95999999999998"/>
    <n v="4"/>
    <n v="0"/>
    <n v="76.548399999999987"/>
  </r>
  <r>
    <n v="8002"/>
    <s v="CA-2012-110870"/>
    <x v="1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2-110870"/>
    <x v="1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s"/>
    <n v="25.76"/>
    <n v="7"/>
    <n v="0"/>
    <n v="0.51519999999999921"/>
  </r>
  <r>
    <n v="8004"/>
    <s v="CA-2011-143210"/>
    <x v="2"/>
    <x v="588"/>
    <d v="2011-12-03T00:00:00"/>
    <s v="First Class"/>
    <s v="AA-10645"/>
    <s v="Anna Andreadi"/>
    <s v="Consumer"/>
    <s v="United States"/>
    <s v="Lowell"/>
    <s v="Massachusetts"/>
    <n v="1852"/>
    <s v="We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1-143210"/>
    <x v="2"/>
    <x v="588"/>
    <d v="2011-12-03T00:00:00"/>
    <s v="First Class"/>
    <s v="AA-10645"/>
    <s v="Anna Andreadi"/>
    <s v="Consumer"/>
    <s v="United States"/>
    <s v="Lowell"/>
    <s v="Massachusetts"/>
    <n v="1852"/>
    <s v="West"/>
    <s v="FUR-FU-10003878"/>
    <s v="Furniture"/>
    <s v="Furnishings"/>
    <s v="Linden 10&quot; Round Wall Clock, Black"/>
    <n v="45.839999999999996"/>
    <n v="3"/>
    <n v="0"/>
    <n v="15.585599999999999"/>
  </r>
  <r>
    <n v="8006"/>
    <s v="CA-2011-143210"/>
    <x v="2"/>
    <x v="588"/>
    <d v="2011-12-03T00:00:00"/>
    <s v="First Class"/>
    <s v="AA-10645"/>
    <s v="Anna Andreadi"/>
    <s v="Consumer"/>
    <s v="United States"/>
    <s v="Lowell"/>
    <s v="Massachusetts"/>
    <n v="1852"/>
    <s v="West"/>
    <s v="FUR-FU-10002268"/>
    <s v="Furniture"/>
    <s v="Furnishings"/>
    <s v="Ultra Door Push Plate"/>
    <n v="9.82"/>
    <n v="2"/>
    <n v="0"/>
    <n v="3.2405999999999997"/>
  </r>
  <r>
    <n v="8007"/>
    <s v="CA-2013-139808"/>
    <x v="0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2-110863"/>
    <x v="1"/>
    <x v="972"/>
    <d v="2012-11-24T00:00:00"/>
    <s v="Standard Class"/>
    <s v="AA-10645"/>
    <s v="Anna Andreadi"/>
    <s v="Consumer"/>
    <s v="United States"/>
    <s v="Oklahoma City"/>
    <s v="Oklahoma"/>
    <n v="73120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2-110863"/>
    <x v="1"/>
    <x v="972"/>
    <d v="2012-11-24T00:00:00"/>
    <s v="Standard Class"/>
    <s v="AA-10645"/>
    <s v="Anna Andreadi"/>
    <s v="Consumer"/>
    <s v="United States"/>
    <s v="Oklahoma City"/>
    <s v="Oklahoma"/>
    <n v="73120"/>
    <s v="West"/>
    <s v="OFF-PA-10000474"/>
    <s v="Office Supplies"/>
    <s v="Paper"/>
    <s v="Staples"/>
    <n v="106.32"/>
    <n v="3"/>
    <n v="0"/>
    <n v="49.970399999999991"/>
  </r>
  <r>
    <n v="8010"/>
    <s v="CA-2012-110863"/>
    <x v="1"/>
    <x v="972"/>
    <d v="2012-11-24T00:00:00"/>
    <s v="Standard Class"/>
    <s v="AA-10645"/>
    <s v="Anna Andreadi"/>
    <s v="Consumer"/>
    <s v="United States"/>
    <s v="Oklahoma City"/>
    <s v="Oklahoma"/>
    <n v="73120"/>
    <s v="West"/>
    <s v="FUR-CH-10002073"/>
    <s v="Furniture"/>
    <s v="Chairs"/>
    <s v="Hon Olson Stacker Chairs"/>
    <n v="1323.8999999999999"/>
    <n v="5"/>
    <n v="0"/>
    <n v="383.93099999999993"/>
  </r>
  <r>
    <n v="8011"/>
    <s v="CA-2011-127859"/>
    <x v="2"/>
    <x v="461"/>
    <d v="2011-03-20T00:00:00"/>
    <s v="Second Class"/>
    <s v="QJ-19255"/>
    <s v="Quincy Jones"/>
    <s v="Corporate"/>
    <s v="United States"/>
    <s v="Philadelphia"/>
    <s v="Pennsylvania"/>
    <n v="19134"/>
    <s v="West"/>
    <s v="OFF-PA-10003641"/>
    <s v="Office Supplies"/>
    <s v="Paper"/>
    <s v="Xerox 1909"/>
    <n v="126.624"/>
    <n v="6"/>
    <n v="0.2"/>
    <n v="41.152799999999992"/>
  </r>
  <r>
    <n v="8012"/>
    <s v="US-2012-136427"/>
    <x v="1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4-120138"/>
    <x v="3"/>
    <x v="1126"/>
    <d v="2014-05-26T00:00:00"/>
    <s v="Same Day"/>
    <s v="TB-21625"/>
    <s v="Trudy Brown"/>
    <s v="Consumer"/>
    <s v="United States"/>
    <s v="New York City"/>
    <s v="New York"/>
    <n v="10009"/>
    <s v="West"/>
    <s v="OFF-BI-10004519"/>
    <s v="Office Supplies"/>
    <s v="Binders"/>
    <s v="GBC DocuBind P100 Manual Binding Machine"/>
    <n v="663.92"/>
    <n v="5"/>
    <n v="0.2"/>
    <n v="207.47499999999994"/>
  </r>
  <r>
    <n v="8014"/>
    <s v="CA-2014-120138"/>
    <x v="3"/>
    <x v="1126"/>
    <d v="2014-05-26T00:00:00"/>
    <s v="Same Day"/>
    <s v="TB-21625"/>
    <s v="Trudy Brown"/>
    <s v="Consumer"/>
    <s v="United States"/>
    <s v="New York City"/>
    <s v="New York"/>
    <n v="10009"/>
    <s v="West"/>
    <s v="TEC-AC-10002167"/>
    <s v="Technology"/>
    <s v="Accessories"/>
    <s v="Imation 8gb Micro Traveldrive Usb 2.0 Flash Drive"/>
    <n v="120"/>
    <n v="8"/>
    <n v="0"/>
    <n v="13.200000000000003"/>
  </r>
  <r>
    <n v="8015"/>
    <s v="CA-2014-120138"/>
    <x v="3"/>
    <x v="1126"/>
    <d v="2014-05-26T00:00:00"/>
    <s v="Same Day"/>
    <s v="TB-21625"/>
    <s v="Trudy Brown"/>
    <s v="Consumer"/>
    <s v="United States"/>
    <s v="New York City"/>
    <s v="New York"/>
    <n v="10009"/>
    <s v="West"/>
    <s v="OFF-FA-10000936"/>
    <s v="Office Supplies"/>
    <s v="Fasteners"/>
    <s v="Acco Hot Clips Clips to Go"/>
    <n v="3.29"/>
    <n v="1"/>
    <n v="0"/>
    <n v="1.4804999999999999"/>
  </r>
  <r>
    <n v="8016"/>
    <s v="CA-2014-120138"/>
    <x v="3"/>
    <x v="1126"/>
    <d v="2014-05-26T00:00:00"/>
    <s v="Same Day"/>
    <s v="TB-21625"/>
    <s v="Trudy Brown"/>
    <s v="Consumer"/>
    <s v="United States"/>
    <s v="New York City"/>
    <s v="New York"/>
    <n v="10009"/>
    <s v="West"/>
    <s v="FUR-FU-10000732"/>
    <s v="Furniture"/>
    <s v="Furnishings"/>
    <s v="Eldon 200 Class Desk Accessories"/>
    <n v="18.84"/>
    <n v="3"/>
    <n v="0"/>
    <n v="6.0287999999999995"/>
  </r>
  <r>
    <n v="8017"/>
    <s v="US-2011-131870"/>
    <x v="2"/>
    <x v="340"/>
    <d v="2011-09-11T00:00:00"/>
    <s v="First Class"/>
    <s v="NF-18595"/>
    <s v="Nicole Fjeld"/>
    <s v="Home Office"/>
    <s v="United States"/>
    <s v="Lancaster"/>
    <s v="Ohio"/>
    <n v="43130"/>
    <s v="West"/>
    <s v="FUR-FU-10002501"/>
    <s v="Furniture"/>
    <s v="Furnishings"/>
    <s v="Nu-Dell Executive Frame"/>
    <n v="60.672000000000011"/>
    <n v="6"/>
    <n v="0.2"/>
    <n v="12.892799999999998"/>
  </r>
  <r>
    <n v="8018"/>
    <s v="US-2011-131870"/>
    <x v="2"/>
    <x v="340"/>
    <d v="2011-09-11T00:00:00"/>
    <s v="First Class"/>
    <s v="NF-18595"/>
    <s v="Nicole Fjeld"/>
    <s v="Home Office"/>
    <s v="United States"/>
    <s v="Lancaster"/>
    <s v="Ohio"/>
    <n v="43130"/>
    <s v="West"/>
    <s v="OFF-AR-10000634"/>
    <s v="Office Supplies"/>
    <s v="Art"/>
    <s v="Newell 320"/>
    <n v="30.816000000000003"/>
    <n v="9"/>
    <n v="0.2"/>
    <n v="2.6964000000000006"/>
  </r>
  <r>
    <n v="8019"/>
    <s v="CA-2014-114804"/>
    <x v="3"/>
    <x v="161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4-167227"/>
    <x v="3"/>
    <x v="808"/>
    <d v="2014-11-06T00:00:00"/>
    <s v="First Class"/>
    <s v="NP-18670"/>
    <s v="Nora Paige"/>
    <s v="Consumer"/>
    <s v="United States"/>
    <s v="Saint Louis"/>
    <s v="Missouri"/>
    <n v="63116"/>
    <s v="West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4-167227"/>
    <x v="3"/>
    <x v="808"/>
    <d v="2014-11-06T00:00:00"/>
    <s v="First Class"/>
    <s v="NP-18670"/>
    <s v="Nora Paige"/>
    <s v="Consumer"/>
    <s v="United States"/>
    <s v="Saint Louis"/>
    <s v="Missouri"/>
    <n v="63116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1-129189"/>
    <x v="2"/>
    <x v="609"/>
    <d v="2011-07-25T00:00:00"/>
    <s v="Standard Class"/>
    <s v="HM-14860"/>
    <s v="Harry Marie"/>
    <s v="Corporate"/>
    <s v="United States"/>
    <s v="Dallas"/>
    <s v="Texas"/>
    <n v="75217"/>
    <s v="West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1-129189"/>
    <x v="2"/>
    <x v="609"/>
    <d v="2011-07-25T00:00:00"/>
    <s v="Standard Class"/>
    <s v="HM-14860"/>
    <s v="Harry Marie"/>
    <s v="Corporate"/>
    <s v="United States"/>
    <s v="Dallas"/>
    <s v="Texas"/>
    <n v="75217"/>
    <s v="West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1-129189"/>
    <x v="2"/>
    <x v="609"/>
    <d v="2011-07-25T00:00:00"/>
    <s v="Standard Class"/>
    <s v="HM-14860"/>
    <s v="Harry Marie"/>
    <s v="Corporate"/>
    <s v="United States"/>
    <s v="Dallas"/>
    <s v="Texas"/>
    <n v="75217"/>
    <s v="West"/>
    <s v="FUR-CH-10004997"/>
    <s v="Furniture"/>
    <s v="Chairs"/>
    <s v="Hon Every-Day Series Multi-Task Chairs"/>
    <n v="657.93"/>
    <n v="5"/>
    <n v="0.3"/>
    <n v="-93.989999999999952"/>
  </r>
  <r>
    <n v="8025"/>
    <s v="CA-2011-129189"/>
    <x v="2"/>
    <x v="609"/>
    <d v="2011-07-25T00:00:00"/>
    <s v="Standard Class"/>
    <s v="HM-14860"/>
    <s v="Harry Marie"/>
    <s v="Corporate"/>
    <s v="United States"/>
    <s v="Dallas"/>
    <s v="Texas"/>
    <n v="75217"/>
    <s v="West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2-132465"/>
    <x v="1"/>
    <x v="861"/>
    <d v="2012-09-15T00:00:00"/>
    <s v="Second Class"/>
    <s v="DM-13525"/>
    <s v="Don Miller"/>
    <s v="Corporate"/>
    <s v="United States"/>
    <s v="New York City"/>
    <s v="New York"/>
    <n v="10035"/>
    <s v="We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2-132465"/>
    <x v="1"/>
    <x v="861"/>
    <d v="2012-09-15T00:00:00"/>
    <s v="Second Class"/>
    <s v="DM-13525"/>
    <s v="Don Miller"/>
    <s v="Corporate"/>
    <s v="United States"/>
    <s v="New York City"/>
    <s v="New York"/>
    <n v="10035"/>
    <s v="West"/>
    <s v="OFF-ST-10003641"/>
    <s v="Office Supplies"/>
    <s v="Storage"/>
    <s v="Space Solutions Industrial Galvanized Steel Shelving."/>
    <n v="78.8"/>
    <n v="1"/>
    <n v="0"/>
    <n v="1.5760000000000076"/>
  </r>
  <r>
    <n v="8028"/>
    <s v="CA-2012-132465"/>
    <x v="1"/>
    <x v="861"/>
    <d v="2012-09-15T00:00:00"/>
    <s v="Second Class"/>
    <s v="DM-13525"/>
    <s v="Don Miller"/>
    <s v="Corporate"/>
    <s v="United States"/>
    <s v="New York City"/>
    <s v="New York"/>
    <n v="10035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2-132465"/>
    <x v="1"/>
    <x v="861"/>
    <d v="2012-09-15T00:00:00"/>
    <s v="Second Class"/>
    <s v="DM-13525"/>
    <s v="Don Miller"/>
    <s v="Corporate"/>
    <s v="United States"/>
    <s v="New York City"/>
    <s v="New York"/>
    <n v="10035"/>
    <s v="West"/>
    <s v="OFF-ST-10001932"/>
    <s v="Office Supplies"/>
    <s v="Storage"/>
    <s v="Fellowes Staxonsteel Drawer Files"/>
    <n v="772.68"/>
    <n v="4"/>
    <n v="0"/>
    <n v="108.17520000000002"/>
  </r>
  <r>
    <n v="8030"/>
    <s v="CA-2013-166373"/>
    <x v="0"/>
    <x v="147"/>
    <d v="2013-10-26T00:00:00"/>
    <s v="Standard Class"/>
    <s v="JF-15565"/>
    <s v="Jill Fjeld"/>
    <s v="Consumer"/>
    <s v="United States"/>
    <s v="San Antonio"/>
    <s v="Texas"/>
    <n v="78207"/>
    <s v="West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3-158806"/>
    <x v="0"/>
    <x v="676"/>
    <d v="2013-01-11T00:00:00"/>
    <s v="Standard Class"/>
    <s v="NM-18520"/>
    <s v="Neoma Murray"/>
    <s v="Consumer"/>
    <s v="United States"/>
    <s v="Amarillo"/>
    <s v="Texas"/>
    <n v="79109"/>
    <s v="West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3-158806"/>
    <x v="0"/>
    <x v="676"/>
    <d v="2013-01-11T00:00:00"/>
    <s v="Standard Class"/>
    <s v="NM-18520"/>
    <s v="Neoma Murray"/>
    <s v="Consumer"/>
    <s v="United States"/>
    <s v="Amarillo"/>
    <s v="Texas"/>
    <n v="79109"/>
    <s v="West"/>
    <s v="OFF-PA-10004621"/>
    <s v="Office Supplies"/>
    <s v="Paper"/>
    <s v="Xerox 212"/>
    <n v="25.920000000000005"/>
    <n v="5"/>
    <n v="0.2"/>
    <n v="9.0719999999999992"/>
  </r>
  <r>
    <n v="8033"/>
    <s v="CA-2012-119690"/>
    <x v="1"/>
    <x v="608"/>
    <d v="2012-06-28T00:00:00"/>
    <s v="First Class"/>
    <s v="MV-17485"/>
    <s v="Mark Van Huff"/>
    <s v="Consumer"/>
    <s v="United States"/>
    <s v="Houston"/>
    <s v="Texas"/>
    <n v="77041"/>
    <s v="West"/>
    <s v="OFF-PA-10001019"/>
    <s v="Office Supplies"/>
    <s v="Paper"/>
    <s v="Xerox 1884"/>
    <n v="47.952000000000005"/>
    <n v="3"/>
    <n v="0.2"/>
    <n v="16.183799999999998"/>
  </r>
  <r>
    <n v="8034"/>
    <s v="CA-2012-119690"/>
    <x v="1"/>
    <x v="608"/>
    <d v="2012-06-28T00:00:00"/>
    <s v="First Class"/>
    <s v="MV-17485"/>
    <s v="Mark Van Huff"/>
    <s v="Consumer"/>
    <s v="United States"/>
    <s v="Houston"/>
    <s v="Texas"/>
    <n v="77041"/>
    <s v="West"/>
    <s v="OFF-BI-10000201"/>
    <s v="Office Supplies"/>
    <s v="Binders"/>
    <s v="Avery Triangle Shaped Sheet Lifters, Black, 2/Pack"/>
    <n v="0.98399999999999976"/>
    <n v="2"/>
    <n v="0.8"/>
    <n v="-1.476"/>
  </r>
  <r>
    <n v="8035"/>
    <s v="CA-2012-119690"/>
    <x v="1"/>
    <x v="608"/>
    <d v="2012-06-28T00:00:00"/>
    <s v="First Class"/>
    <s v="MV-17485"/>
    <s v="Mark Van Huff"/>
    <s v="Consumer"/>
    <s v="United States"/>
    <s v="Houston"/>
    <s v="Texas"/>
    <n v="77041"/>
    <s v="West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2-119690"/>
    <x v="1"/>
    <x v="608"/>
    <d v="2012-06-28T00:00:00"/>
    <s v="First Class"/>
    <s v="MV-17485"/>
    <s v="Mark Van Huff"/>
    <s v="Consumer"/>
    <s v="United States"/>
    <s v="Houston"/>
    <s v="Texas"/>
    <n v="77041"/>
    <s v="West"/>
    <s v="OFF-LA-10001613"/>
    <s v="Office Supplies"/>
    <s v="Labels"/>
    <s v="Avery File Folder Labels"/>
    <n v="4.6079999999999997"/>
    <n v="2"/>
    <n v="0.2"/>
    <n v="1.6704000000000001"/>
  </r>
  <r>
    <n v="8037"/>
    <s v="CA-2012-153738"/>
    <x v="1"/>
    <x v="1181"/>
    <d v="2012-09-22T00:00:00"/>
    <s v="First Class"/>
    <s v="AG-10270"/>
    <s v="Alejandro Grove"/>
    <s v="Consumer"/>
    <s v="United States"/>
    <s v="Lawrence"/>
    <s v="Massachusetts"/>
    <n v="1841"/>
    <s v="West"/>
    <s v="OFF-BI-10001308"/>
    <s v="Office Supplies"/>
    <s v="Binders"/>
    <s v="GBC Standard Plastic Binding Systems' Combs"/>
    <n v="37.68"/>
    <n v="6"/>
    <n v="0"/>
    <n v="16.955999999999996"/>
  </r>
  <r>
    <n v="8038"/>
    <s v="CA-2014-169012"/>
    <x v="3"/>
    <x v="815"/>
    <d v="2014-07-15T00:00:00"/>
    <s v="Standard Class"/>
    <s v="BF-11275"/>
    <s v="Beth Fritzler"/>
    <s v="Corporate"/>
    <s v="United States"/>
    <s v="Columbus"/>
    <s v="Georgia"/>
    <n v="31907"/>
    <s v="West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4-109393"/>
    <x v="3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4-121489"/>
    <x v="3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4-121489"/>
    <x v="3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4-121489"/>
    <x v="3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4-133081"/>
    <x v="3"/>
    <x v="825"/>
    <d v="2014-03-16T00:00:00"/>
    <s v="Standard Class"/>
    <s v="PV-18985"/>
    <s v="Paul Van Hugh"/>
    <s v="Home Office"/>
    <s v="United States"/>
    <s v="Cambridge"/>
    <s v="Massachusetts"/>
    <n v="2138"/>
    <s v="West"/>
    <s v="TEC-AC-10001772"/>
    <s v="Technology"/>
    <s v="Accessories"/>
    <s v="Memorex Mini Travel Drive 16 GB USB 2.0 Flash Drive"/>
    <n v="63.88"/>
    <n v="4"/>
    <n v="0"/>
    <n v="24.913200000000003"/>
  </r>
  <r>
    <n v="8044"/>
    <s v="US-2014-133081"/>
    <x v="3"/>
    <x v="825"/>
    <d v="2014-03-16T00:00:00"/>
    <s v="Standard Class"/>
    <s v="PV-18985"/>
    <s v="Paul Van Hugh"/>
    <s v="Home Office"/>
    <s v="United States"/>
    <s v="Cambridge"/>
    <s v="Massachusetts"/>
    <n v="2138"/>
    <s v="West"/>
    <s v="FUR-FU-10001379"/>
    <s v="Furniture"/>
    <s v="Furnishings"/>
    <s v="Executive Impressions 16-1/2&quot; Circular Wall Clock"/>
    <n v="26.72"/>
    <n v="1"/>
    <n v="0"/>
    <n v="11.756800000000002"/>
  </r>
  <r>
    <n v="8045"/>
    <s v="CA-2014-165008"/>
    <x v="3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3-145611"/>
    <x v="0"/>
    <x v="873"/>
    <d v="2013-09-25T00:00:00"/>
    <s v="Standard Class"/>
    <s v="HA-14905"/>
    <s v="Helen Abelman"/>
    <s v="Consumer"/>
    <s v="United States"/>
    <s v="New York City"/>
    <s v="New York"/>
    <n v="10035"/>
    <s v="West"/>
    <s v="OFF-AP-10001005"/>
    <s v="Office Supplies"/>
    <s v="Appliances"/>
    <s v="Honeywell Quietcare HEPA Air Cleaner"/>
    <n v="393.25"/>
    <n v="5"/>
    <n v="0"/>
    <n v="129.77249999999998"/>
  </r>
  <r>
    <n v="8047"/>
    <s v="CA-2013-113600"/>
    <x v="0"/>
    <x v="272"/>
    <d v="2013-12-18T00:00:00"/>
    <s v="Second Class"/>
    <s v="SH-20395"/>
    <s v="Shahid Hopkins"/>
    <s v="Consumer"/>
    <s v="United States"/>
    <s v="Cuyahoga Falls"/>
    <s v="Ohio"/>
    <n v="44221"/>
    <s v="We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4-130834"/>
    <x v="3"/>
    <x v="132"/>
    <d v="2014-11-07T00:00:00"/>
    <s v="Second Class"/>
    <s v="JM-16195"/>
    <s v="Justin MacKendrick"/>
    <s v="Consumer"/>
    <s v="United States"/>
    <s v="Wilmington"/>
    <s v="North Carolina"/>
    <n v="28403"/>
    <s v="West"/>
    <s v="OFF-PA-10003673"/>
    <s v="Office Supplies"/>
    <s v="Paper"/>
    <s v="Strathmore Photo Mount Cards"/>
    <n v="16.272000000000002"/>
    <n v="3"/>
    <n v="0.2"/>
    <n v="5.2883999999999984"/>
  </r>
  <r>
    <n v="8049"/>
    <s v="CA-2013-168543"/>
    <x v="0"/>
    <x v="894"/>
    <d v="2013-07-08T00:00:00"/>
    <s v="Standard Class"/>
    <s v="DK-13225"/>
    <s v="Dean Katz"/>
    <s v="Corporate"/>
    <s v="United States"/>
    <s v="New York City"/>
    <s v="New York"/>
    <n v="10035"/>
    <s v="West"/>
    <s v="OFF-AP-10000938"/>
    <s v="Office Supplies"/>
    <s v="Appliances"/>
    <s v="Avanti 1.7 Cu. Ft. Refrigerator"/>
    <n v="706.86"/>
    <n v="7"/>
    <n v="0"/>
    <n v="197.92079999999999"/>
  </r>
  <r>
    <n v="8050"/>
    <s v="CA-2011-144974"/>
    <x v="2"/>
    <x v="467"/>
    <d v="2011-09-30T00:00:00"/>
    <s v="Standard Class"/>
    <s v="CM-12715"/>
    <s v="Craig Molinari"/>
    <s v="Corporate"/>
    <s v="United States"/>
    <s v="Philadelphia"/>
    <s v="Pennsylvania"/>
    <n v="19140"/>
    <s v="West"/>
    <s v="OFF-BI-10003274"/>
    <s v="Office Supplies"/>
    <s v="Binders"/>
    <s v="Avery Durable Slant Ring Binders, No Labels"/>
    <n v="5.9700000000000006"/>
    <n v="5"/>
    <n v="0.7"/>
    <n v="-4.577"/>
  </r>
  <r>
    <n v="8051"/>
    <s v="CA-2011-144974"/>
    <x v="2"/>
    <x v="467"/>
    <d v="2011-09-30T00:00:00"/>
    <s v="Standard Class"/>
    <s v="CM-12715"/>
    <s v="Craig Molinari"/>
    <s v="Corporate"/>
    <s v="United States"/>
    <s v="Philadelphia"/>
    <s v="Pennsylvania"/>
    <n v="19140"/>
    <s v="West"/>
    <s v="FUR-FU-10001095"/>
    <s v="Furniture"/>
    <s v="Furnishings"/>
    <s v="DAX Black Cherry Wood-Tone Poster Frame"/>
    <n v="21.184000000000001"/>
    <n v="1"/>
    <n v="0.2"/>
    <n v="4.7664"/>
  </r>
  <r>
    <n v="8052"/>
    <s v="CA-2011-144974"/>
    <x v="2"/>
    <x v="467"/>
    <d v="2011-09-30T00:00:00"/>
    <s v="Standard Class"/>
    <s v="CM-12715"/>
    <s v="Craig Molinari"/>
    <s v="Corporate"/>
    <s v="United States"/>
    <s v="Philadelphia"/>
    <s v="Pennsylvania"/>
    <n v="19140"/>
    <s v="We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1-109904"/>
    <x v="2"/>
    <x v="686"/>
    <d v="2011-07-17T00:00:00"/>
    <s v="Second Class"/>
    <s v="BF-10975"/>
    <s v="Barbara Fisher"/>
    <s v="Corporate"/>
    <s v="United States"/>
    <s v="New York City"/>
    <s v="New York"/>
    <n v="10009"/>
    <s v="West"/>
    <s v="OFF-AR-10004999"/>
    <s v="Office Supplies"/>
    <s v="Art"/>
    <s v="Newell 315"/>
    <n v="17.940000000000001"/>
    <n v="3"/>
    <n v="0"/>
    <n v="4.4850000000000003"/>
  </r>
  <r>
    <n v="8054"/>
    <s v="CA-2014-152205"/>
    <x v="3"/>
    <x v="394"/>
    <d v="2014-10-06T00:00:00"/>
    <s v="Standard Class"/>
    <s v="SF-20965"/>
    <s v="Sylvia Foulston"/>
    <s v="Corporate"/>
    <s v="United States"/>
    <s v="Philadelphia"/>
    <s v="Pennsylvania"/>
    <n v="19134"/>
    <s v="We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2-121188"/>
    <x v="1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2-121188"/>
    <x v="1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2-121188"/>
    <x v="1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2-121188"/>
    <x v="1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2-121188"/>
    <x v="1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2-121188"/>
    <x v="1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2-156013"/>
    <x v="1"/>
    <x v="1181"/>
    <d v="2012-09-26T00:00:00"/>
    <s v="Standard Class"/>
    <s v="TC-20980"/>
    <s v="Tamara Chand"/>
    <s v="Corporate"/>
    <s v="United States"/>
    <s v="Long Beach"/>
    <s v="New York"/>
    <n v="11561"/>
    <s v="West"/>
    <s v="OFF-PA-10001970"/>
    <s v="Office Supplies"/>
    <s v="Paper"/>
    <s v="Xerox 1881"/>
    <n v="61.4"/>
    <n v="5"/>
    <n v="0"/>
    <n v="28.857999999999997"/>
  </r>
  <r>
    <n v="8062"/>
    <s v="CA-2012-156013"/>
    <x v="1"/>
    <x v="1181"/>
    <d v="2012-09-26T00:00:00"/>
    <s v="Standard Class"/>
    <s v="TC-20980"/>
    <s v="Tamara Chand"/>
    <s v="Corporate"/>
    <s v="United States"/>
    <s v="Long Beach"/>
    <s v="New York"/>
    <n v="11561"/>
    <s v="West"/>
    <s v="OFF-BI-10002437"/>
    <s v="Office Supplies"/>
    <s v="Binders"/>
    <s v="Recycled Premium Regency Composition Covers"/>
    <n v="24.448"/>
    <n v="2"/>
    <n v="0.2"/>
    <n v="8.8623999999999992"/>
  </r>
  <r>
    <n v="8063"/>
    <s v="CA-2013-132997"/>
    <x v="0"/>
    <x v="77"/>
    <d v="2013-11-10T00:00:00"/>
    <s v="First Class"/>
    <s v="LW-17215"/>
    <s v="Luke Weiss"/>
    <s v="Consumer"/>
    <s v="United States"/>
    <s v="Rochester"/>
    <s v="New York"/>
    <n v="14609"/>
    <s v="West"/>
    <s v="TEC-PH-10000586"/>
    <s v="Technology"/>
    <s v="Phones"/>
    <s v="AT&amp;T SB67148 SynJ"/>
    <n v="263.95999999999998"/>
    <n v="4"/>
    <n v="0"/>
    <n v="71.269200000000012"/>
  </r>
  <r>
    <n v="8064"/>
    <s v="CA-2013-132997"/>
    <x v="0"/>
    <x v="77"/>
    <d v="2013-11-10T00:00:00"/>
    <s v="First Class"/>
    <s v="LW-17215"/>
    <s v="Luke Weiss"/>
    <s v="Consumer"/>
    <s v="United States"/>
    <s v="Rochester"/>
    <s v="New York"/>
    <n v="14609"/>
    <s v="West"/>
    <s v="TEC-PH-10003811"/>
    <s v="Technology"/>
    <s v="Phones"/>
    <s v="Jabra Supreme Plus Driver Edition Headset"/>
    <n v="359.96999999999997"/>
    <n v="3"/>
    <n v="0"/>
    <n v="100.7916"/>
  </r>
  <r>
    <n v="8065"/>
    <s v="CA-2013-132997"/>
    <x v="0"/>
    <x v="77"/>
    <d v="2013-11-10T00:00:00"/>
    <s v="First Class"/>
    <s v="LW-17215"/>
    <s v="Luke Weiss"/>
    <s v="Consumer"/>
    <s v="United States"/>
    <s v="Rochester"/>
    <s v="New York"/>
    <n v="14609"/>
    <s v="West"/>
    <s v="OFF-PA-10004983"/>
    <s v="Office Supplies"/>
    <s v="Paper"/>
    <s v="Xerox 23"/>
    <n v="12.96"/>
    <n v="2"/>
    <n v="0"/>
    <n v="6.2208000000000006"/>
  </r>
  <r>
    <n v="8066"/>
    <s v="CA-2013-132997"/>
    <x v="0"/>
    <x v="77"/>
    <d v="2013-11-10T00:00:00"/>
    <s v="First Class"/>
    <s v="LW-17215"/>
    <s v="Luke Weiss"/>
    <s v="Consumer"/>
    <s v="United States"/>
    <s v="Rochester"/>
    <s v="New York"/>
    <n v="14609"/>
    <s v="West"/>
    <s v="OFF-ST-10003479"/>
    <s v="Office Supplies"/>
    <s v="Storage"/>
    <s v="Eldon Base for stackable storage shelf, platinum"/>
    <n v="116.82"/>
    <n v="3"/>
    <n v="0"/>
    <n v="5.8409999999999869"/>
  </r>
  <r>
    <n v="8067"/>
    <s v="CA-2013-132997"/>
    <x v="0"/>
    <x v="77"/>
    <d v="2013-11-10T00:00:00"/>
    <s v="First Class"/>
    <s v="LW-17215"/>
    <s v="Luke Weiss"/>
    <s v="Consumer"/>
    <s v="United States"/>
    <s v="Rochester"/>
    <s v="New York"/>
    <n v="1460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2-160563"/>
    <x v="1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2-160563"/>
    <x v="1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OFF-ST-10002743"/>
    <s v="Office Supplies"/>
    <s v="Storage"/>
    <s v="SAFCO Boltless Steel Shelving"/>
    <n v="454.56000000000006"/>
    <n v="5"/>
    <n v="0.2"/>
    <n v="-107.95800000000004"/>
  </r>
  <r>
    <n v="8071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FUR-CH-10003199"/>
    <s v="Furniture"/>
    <s v="Chairs"/>
    <s v="Office Star - Contemporary Task Swivel Chair"/>
    <n v="310.74399999999997"/>
    <n v="4"/>
    <n v="0.3"/>
    <n v="-26.635199999999998"/>
  </r>
  <r>
    <n v="8073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OFF-AR-10003158"/>
    <s v="Office Supplies"/>
    <s v="Art"/>
    <s v="Fluorescent Highlighters by Dixon"/>
    <n v="12.736000000000001"/>
    <n v="4"/>
    <n v="0.2"/>
    <n v="2.2287999999999988"/>
  </r>
  <r>
    <n v="8074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OFF-BI-10000301"/>
    <s v="Office Supplies"/>
    <s v="Binders"/>
    <s v="GBC Instant Report Kit"/>
    <n v="6.469999999999998"/>
    <n v="5"/>
    <n v="0.8"/>
    <n v="-9.7050000000000018"/>
  </r>
  <r>
    <n v="8075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4-151750"/>
    <x v="3"/>
    <x v="314"/>
    <d v="2014-01-06T00:00:00"/>
    <s v="Standard Class"/>
    <s v="JM-15250"/>
    <s v="Janet Martin"/>
    <s v="Consumer"/>
    <s v="United States"/>
    <s v="Huntsville"/>
    <s v="Texas"/>
    <n v="77340"/>
    <s v="West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2-106187"/>
    <x v="1"/>
    <x v="537"/>
    <d v="2012-06-29T00:00:00"/>
    <s v="Standard Class"/>
    <s v="RF-19345"/>
    <s v="Randy Ferguson"/>
    <s v="Corporate"/>
    <s v="United States"/>
    <s v="East Point"/>
    <s v="Georgia"/>
    <n v="30344"/>
    <s v="West"/>
    <s v="FUR-FU-10000794"/>
    <s v="Furniture"/>
    <s v="Furnishings"/>
    <s v="Eldon Stackable Tray, Side-Load, Legal, Smoke"/>
    <n v="27.42"/>
    <n v="3"/>
    <n v="0"/>
    <n v="9.3227999999999991"/>
  </r>
  <r>
    <n v="8078"/>
    <s v="CA-2012-106187"/>
    <x v="1"/>
    <x v="537"/>
    <d v="2012-06-29T00:00:00"/>
    <s v="Standard Class"/>
    <s v="RF-19345"/>
    <s v="Randy Ferguson"/>
    <s v="Corporate"/>
    <s v="United States"/>
    <s v="East Point"/>
    <s v="Georgia"/>
    <n v="30344"/>
    <s v="West"/>
    <s v="OFF-BI-10004519"/>
    <s v="Office Supplies"/>
    <s v="Binders"/>
    <s v="GBC DocuBind P100 Manual Binding Machine"/>
    <n v="165.98"/>
    <n v="1"/>
    <n v="0"/>
    <n v="74.690999999999988"/>
  </r>
  <r>
    <n v="8079"/>
    <s v="CA-2012-106187"/>
    <x v="1"/>
    <x v="537"/>
    <d v="2012-06-29T00:00:00"/>
    <s v="Standard Class"/>
    <s v="RF-19345"/>
    <s v="Randy Ferguson"/>
    <s v="Corporate"/>
    <s v="United States"/>
    <s v="East Point"/>
    <s v="Georgia"/>
    <n v="30344"/>
    <s v="West"/>
    <s v="TEC-AC-10001590"/>
    <s v="Technology"/>
    <s v="Accessories"/>
    <s v="Dell Slim USB Multimedia Keyboard"/>
    <n v="75"/>
    <n v="3"/>
    <n v="0"/>
    <n v="18"/>
  </r>
  <r>
    <n v="8080"/>
    <s v="US-2013-164945"/>
    <x v="0"/>
    <x v="441"/>
    <d v="2013-11-28T00:00:00"/>
    <s v="Standard Class"/>
    <s v="CA-12055"/>
    <s v="Cathy Armstrong"/>
    <s v="Home Office"/>
    <s v="United States"/>
    <s v="New York City"/>
    <s v="New York"/>
    <n v="10009"/>
    <s v="We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2-150714"/>
    <x v="1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2-150714"/>
    <x v="1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2-150714"/>
    <x v="1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2-150714"/>
    <x v="1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2-150714"/>
    <x v="1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3-105753"/>
    <x v="0"/>
    <x v="201"/>
    <d v="2013-10-27T00:00:00"/>
    <s v="Standard Class"/>
    <s v="LC-16960"/>
    <s v="Lindsay Castell"/>
    <s v="Home Office"/>
    <s v="United States"/>
    <s v="Arlington"/>
    <s v="Virginia"/>
    <n v="22204"/>
    <s v="West"/>
    <s v="FUR-FU-10000246"/>
    <s v="Furniture"/>
    <s v="Furnishings"/>
    <s v="Aluminum Document Frame"/>
    <n v="61.1"/>
    <n v="5"/>
    <n v="0"/>
    <n v="18.329999999999991"/>
  </r>
  <r>
    <n v="8087"/>
    <s v="CA-2014-120894"/>
    <x v="3"/>
    <x v="1045"/>
    <d v="2014-05-03T00:00:00"/>
    <s v="Standard Class"/>
    <s v="JL-15130"/>
    <s v="Jack Lebron"/>
    <s v="Consumer"/>
    <s v="United States"/>
    <s v="Wilmington"/>
    <s v="North Carolina"/>
    <n v="28403"/>
    <s v="West"/>
    <s v="OFF-AP-10000252"/>
    <s v="Office Supplies"/>
    <s v="Appliances"/>
    <s v="Harmony HEPA Quiet Air Purifiers"/>
    <n v="28.08"/>
    <n v="3"/>
    <n v="0.2"/>
    <n v="5.2650000000000006"/>
  </r>
  <r>
    <n v="8088"/>
    <s v="CA-2013-106621"/>
    <x v="0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2-107020"/>
    <x v="1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2-117492"/>
    <x v="1"/>
    <x v="976"/>
    <d v="2012-08-09T00:00:00"/>
    <s v="First Class"/>
    <s v="NS-18640"/>
    <s v="Noel Staavos"/>
    <s v="Corporate"/>
    <s v="United States"/>
    <s v="Baltimore"/>
    <s v="Maryland"/>
    <n v="21215"/>
    <s v="West"/>
    <s v="OFF-AP-10001492"/>
    <s v="Office Supplies"/>
    <s v="Appliances"/>
    <s v="Acco Six-Outlet Power Strip, 4' Cord Length"/>
    <n v="77.58"/>
    <n v="9"/>
    <n v="0"/>
    <n v="20.1708"/>
  </r>
  <r>
    <n v="8091"/>
    <s v="CA-2011-101392"/>
    <x v="2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2-127502"/>
    <x v="1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4-143658"/>
    <x v="3"/>
    <x v="1183"/>
    <d v="2014-11-14T00:00:00"/>
    <s v="Second Class"/>
    <s v="SR-20425"/>
    <s v="Sharelle Roach"/>
    <s v="Home Office"/>
    <s v="United States"/>
    <s v="New York City"/>
    <s v="New York"/>
    <n v="10035"/>
    <s v="West"/>
    <s v="OFF-AR-10002818"/>
    <s v="Office Supplies"/>
    <s v="Art"/>
    <s v="Panasonic KP-310 Heavy-Duty Electric Pencil Sharpener"/>
    <n v="109.9"/>
    <n v="5"/>
    <n v="0"/>
    <n v="32.97"/>
  </r>
  <r>
    <n v="8094"/>
    <s v="CA-2014-133046"/>
    <x v="3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s"/>
    <n v="23.88"/>
    <n v="3"/>
    <n v="0"/>
    <n v="10.507200000000001"/>
  </r>
  <r>
    <n v="8095"/>
    <s v="CA-2014-133046"/>
    <x v="3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4-133046"/>
    <x v="3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4-133046"/>
    <x v="3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4-122798"/>
    <x v="3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4-122798"/>
    <x v="3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3-169663"/>
    <x v="0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3-169663"/>
    <x v="0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2-149846"/>
    <x v="1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2-149846"/>
    <x v="1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2-149846"/>
    <x v="1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2-149846"/>
    <x v="1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4-159149"/>
    <x v="3"/>
    <x v="922"/>
    <d v="2014-02-20T00:00:00"/>
    <s v="First Class"/>
    <s v="CR-12820"/>
    <s v="Cyra Reiten"/>
    <s v="Home Office"/>
    <s v="United States"/>
    <s v="Houston"/>
    <s v="Texas"/>
    <n v="77041"/>
    <s v="West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4-159149"/>
    <x v="3"/>
    <x v="922"/>
    <d v="2014-02-20T00:00:00"/>
    <s v="First Class"/>
    <s v="CR-12820"/>
    <s v="Cyra Reiten"/>
    <s v="Home Office"/>
    <s v="United States"/>
    <s v="Houston"/>
    <s v="Texas"/>
    <n v="77041"/>
    <s v="West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4-159149"/>
    <x v="3"/>
    <x v="922"/>
    <d v="2014-02-20T00:00:00"/>
    <s v="First Class"/>
    <s v="CR-12820"/>
    <s v="Cyra Reiten"/>
    <s v="Home Office"/>
    <s v="United States"/>
    <s v="Houston"/>
    <s v="Texas"/>
    <n v="77041"/>
    <s v="West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4-167570"/>
    <x v="3"/>
    <x v="166"/>
    <d v="2014-12-16T00:00:00"/>
    <s v="Standard Class"/>
    <s v="EG-13900"/>
    <s v="Emily Grady"/>
    <s v="Consumer"/>
    <s v="United States"/>
    <s v="Philadelphia"/>
    <s v="Pennsylvania"/>
    <n v="19140"/>
    <s v="West"/>
    <s v="FUR-CH-10003396"/>
    <s v="Furniture"/>
    <s v="Chairs"/>
    <s v="Global Deluxe Steno Chair"/>
    <n v="215.54400000000001"/>
    <n v="4"/>
    <n v="0.3"/>
    <n v="-58.504800000000017"/>
  </r>
  <r>
    <n v="8110"/>
    <s v="CA-2014-160122"/>
    <x v="3"/>
    <x v="551"/>
    <d v="2014-11-24T00:00:00"/>
    <s v="Standard Class"/>
    <s v="RD-19930"/>
    <s v="Russell D'Ascenzo"/>
    <s v="Consumer"/>
    <s v="United States"/>
    <s v="Chicago"/>
    <s v="Illinois"/>
    <n v="60623"/>
    <s v="West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4-160122"/>
    <x v="3"/>
    <x v="551"/>
    <d v="2014-11-24T00:00:00"/>
    <s v="Standard Class"/>
    <s v="RD-19930"/>
    <s v="Russell D'Ascenzo"/>
    <s v="Consumer"/>
    <s v="United States"/>
    <s v="Chicago"/>
    <s v="Illinois"/>
    <n v="60623"/>
    <s v="West"/>
    <s v="FUR-CH-10000422"/>
    <s v="Furniture"/>
    <s v="Chairs"/>
    <s v="Global Highback Leather Tilter in Burgundy"/>
    <n v="127.38599999999998"/>
    <n v="2"/>
    <n v="0.3"/>
    <n v="-25.477199999999982"/>
  </r>
  <r>
    <n v="8112"/>
    <s v="CA-2013-130393"/>
    <x v="0"/>
    <x v="49"/>
    <d v="2013-12-04T00:00:00"/>
    <s v="Second Class"/>
    <s v="JM-15865"/>
    <s v="John Murray"/>
    <s v="Consumer"/>
    <s v="United States"/>
    <s v="San Angelo"/>
    <s v="Texas"/>
    <n v="76903"/>
    <s v="West"/>
    <s v="FUR-CH-10002647"/>
    <s v="Furniture"/>
    <s v="Chairs"/>
    <s v="Situations Contoured Folding Chairs, 4/Set"/>
    <n v="248.43"/>
    <n v="5"/>
    <n v="0.3"/>
    <n v="-17.744999999999976"/>
  </r>
  <r>
    <n v="8113"/>
    <s v="CA-2013-130393"/>
    <x v="0"/>
    <x v="49"/>
    <d v="2013-12-04T00:00:00"/>
    <s v="Second Class"/>
    <s v="JM-15865"/>
    <s v="John Murray"/>
    <s v="Consumer"/>
    <s v="United States"/>
    <s v="San Angelo"/>
    <s v="Texas"/>
    <n v="76903"/>
    <s v="West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3-130393"/>
    <x v="0"/>
    <x v="49"/>
    <d v="2013-12-04T00:00:00"/>
    <s v="Second Class"/>
    <s v="JM-15865"/>
    <s v="John Murray"/>
    <s v="Consumer"/>
    <s v="United States"/>
    <s v="San Angelo"/>
    <s v="Texas"/>
    <n v="76903"/>
    <s v="West"/>
    <s v="FUR-CH-10004477"/>
    <s v="Furniture"/>
    <s v="Chairs"/>
    <s v="Global Push Button Manager's Chair, Indigo"/>
    <n v="85.245999999999995"/>
    <n v="2"/>
    <n v="0.3"/>
    <n v="-1.217800000000004"/>
  </r>
  <r>
    <n v="8115"/>
    <s v="CA-2014-144820"/>
    <x v="3"/>
    <x v="621"/>
    <d v="2014-10-08T00:00:00"/>
    <s v="Second Class"/>
    <s v="LW-16825"/>
    <s v="Laurel Workman"/>
    <s v="Corporate"/>
    <s v="United States"/>
    <s v="Pasadena"/>
    <s v="Texas"/>
    <n v="77506"/>
    <s v="West"/>
    <s v="OFF-AR-10004817"/>
    <s v="Office Supplies"/>
    <s v="Art"/>
    <s v="Colorific Watercolor Pencils"/>
    <n v="20.64"/>
    <n v="5"/>
    <n v="0.2"/>
    <n v="2.3219999999999974"/>
  </r>
  <r>
    <n v="8116"/>
    <s v="CA-2014-101014"/>
    <x v="3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4-105543"/>
    <x v="3"/>
    <x v="221"/>
    <d v="2014-11-25T00:00:00"/>
    <s v="Same Day"/>
    <s v="BG-11695"/>
    <s v="Brooke Gillingham"/>
    <s v="Corporate"/>
    <s v="United States"/>
    <s v="Garden City"/>
    <s v="Kansas"/>
    <n v="67846"/>
    <s v="West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4-113201"/>
    <x v="3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4-106551"/>
    <x v="3"/>
    <x v="847"/>
    <d v="2014-07-28T00:00:00"/>
    <s v="Standard Class"/>
    <s v="EB-13930"/>
    <s v="Eric Barreto"/>
    <s v="Consumer"/>
    <s v="United States"/>
    <s v="Chicago"/>
    <s v="Illinois"/>
    <n v="60653"/>
    <s v="West"/>
    <s v="FUR-CH-10004997"/>
    <s v="Furniture"/>
    <s v="Chairs"/>
    <s v="Hon Every-Day Series Multi-Task Chairs"/>
    <n v="526.34399999999994"/>
    <n v="4"/>
    <n v="0.3"/>
    <n v="-75.191999999999979"/>
  </r>
  <r>
    <n v="8120"/>
    <s v="CA-2013-116722"/>
    <x v="0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3-116722"/>
    <x v="0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3-116722"/>
    <x v="0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1-138128"/>
    <x v="2"/>
    <x v="337"/>
    <d v="2011-12-15T00:00:00"/>
    <s v="Standard Class"/>
    <s v="FP-14320"/>
    <s v="Frank Preis"/>
    <s v="Consumer"/>
    <s v="United States"/>
    <s v="Philadelphia"/>
    <s v="Pennsylvania"/>
    <n v="19134"/>
    <s v="We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1-138128"/>
    <x v="2"/>
    <x v="337"/>
    <d v="2011-12-15T00:00:00"/>
    <s v="Standard Class"/>
    <s v="FP-14320"/>
    <s v="Frank Preis"/>
    <s v="Consumer"/>
    <s v="United States"/>
    <s v="Philadelphia"/>
    <s v="Pennsylvania"/>
    <n v="19134"/>
    <s v="West"/>
    <s v="TEC-CO-10001766"/>
    <s v="Technology"/>
    <s v="Copiers"/>
    <s v="Canon PC940 Copier"/>
    <n v="1079.9759999999999"/>
    <n v="4"/>
    <n v="0.4"/>
    <n v="125.99719999999991"/>
  </r>
  <r>
    <n v="8125"/>
    <s v="US-2014-150070"/>
    <x v="3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2-137064"/>
    <x v="1"/>
    <x v="525"/>
    <d v="2012-02-13T00:00:00"/>
    <s v="Standard Class"/>
    <s v="TS-21655"/>
    <s v="Trudy Schmidt"/>
    <s v="Consumer"/>
    <s v="United States"/>
    <s v="Houston"/>
    <s v="Texas"/>
    <n v="77070"/>
    <s v="West"/>
    <s v="OFF-BI-10002049"/>
    <s v="Office Supplies"/>
    <s v="Binders"/>
    <s v="UniKeep View Case Binders"/>
    <n v="2.9339999999999993"/>
    <n v="3"/>
    <n v="0.8"/>
    <n v="-4.9878000000000018"/>
  </r>
  <r>
    <n v="8127"/>
    <s v="CA-2012-137064"/>
    <x v="1"/>
    <x v="525"/>
    <d v="2012-02-13T00:00:00"/>
    <s v="Standard Class"/>
    <s v="TS-21655"/>
    <s v="Trudy Schmidt"/>
    <s v="Consumer"/>
    <s v="United States"/>
    <s v="Houston"/>
    <s v="Texas"/>
    <n v="77070"/>
    <s v="West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2-137064"/>
    <x v="1"/>
    <x v="525"/>
    <d v="2012-02-13T00:00:00"/>
    <s v="Standard Class"/>
    <s v="TS-21655"/>
    <s v="Trudy Schmidt"/>
    <s v="Consumer"/>
    <s v="United States"/>
    <s v="Houston"/>
    <s v="Texas"/>
    <n v="77070"/>
    <s v="West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4-157350"/>
    <x v="3"/>
    <x v="775"/>
    <d v="2014-09-02T00:00:00"/>
    <s v="Standard Class"/>
    <s v="DP-13000"/>
    <s v="Darren Powers"/>
    <s v="Consumer"/>
    <s v="United States"/>
    <s v="Chicago"/>
    <s v="Illinois"/>
    <n v="60610"/>
    <s v="West"/>
    <s v="FUR-FU-10000222"/>
    <s v="Furniture"/>
    <s v="Furnishings"/>
    <s v="Seth Thomas 16&quot; Steel Case Clock"/>
    <n v="64.959999999999994"/>
    <n v="5"/>
    <n v="0.6"/>
    <n v="-43.847999999999985"/>
  </r>
  <r>
    <n v="8130"/>
    <s v="CA-2011-127866"/>
    <x v="2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1-127866"/>
    <x v="2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1-127866"/>
    <x v="2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1-127866"/>
    <x v="2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2-131352"/>
    <x v="1"/>
    <x v="1049"/>
    <d v="2012-10-13T00:00:00"/>
    <s v="Standard Class"/>
    <s v="GH-14485"/>
    <s v="Gene Hale"/>
    <s v="Corporate"/>
    <s v="United States"/>
    <s v="Dallas"/>
    <s v="Texas"/>
    <n v="75081"/>
    <s v="West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2-121776"/>
    <x v="1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2-121776"/>
    <x v="1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3-118073"/>
    <x v="0"/>
    <x v="399"/>
    <d v="2013-08-17T00:00:00"/>
    <s v="Standard Class"/>
    <s v="CS-12490"/>
    <s v="Cindy Schnelling"/>
    <s v="Corporate"/>
    <s v="United States"/>
    <s v="Lakeland"/>
    <s v="Florida"/>
    <n v="33801"/>
    <s v="West"/>
    <s v="FUR-TA-10002533"/>
    <s v="Furniture"/>
    <s v="Tables"/>
    <s v="BPI Conference Tables"/>
    <n v="562.29250000000013"/>
    <n v="7"/>
    <n v="0.45"/>
    <n v="-255.58750000000009"/>
  </r>
  <r>
    <n v="8138"/>
    <s v="CA-2011-103219"/>
    <x v="2"/>
    <x v="187"/>
    <d v="2011-11-13T00:00:00"/>
    <s v="Standard Class"/>
    <s v="BF-11215"/>
    <s v="Benjamin Farhat"/>
    <s v="Home Office"/>
    <s v="United States"/>
    <s v="New York City"/>
    <s v="New York"/>
    <n v="10035"/>
    <s v="West"/>
    <s v="FUR-FU-10004091"/>
    <s v="Furniture"/>
    <s v="Furnishings"/>
    <s v="Eldon 200 Class Desk Accessories, Black"/>
    <n v="56.52"/>
    <n v="9"/>
    <n v="0"/>
    <n v="21.477600000000002"/>
  </r>
  <r>
    <n v="8139"/>
    <s v="CA-2013-102561"/>
    <x v="0"/>
    <x v="427"/>
    <d v="2013-07-23T00:00:00"/>
    <s v="Standard Class"/>
    <s v="NK-18490"/>
    <s v="Neil Knudson"/>
    <s v="Home Office"/>
    <s v="United States"/>
    <s v="Philadelphia"/>
    <s v="Pennsylvania"/>
    <n v="19140"/>
    <s v="West"/>
    <s v="OFF-AR-10001545"/>
    <s v="Office Supplies"/>
    <s v="Art"/>
    <s v="Newell 326"/>
    <n v="11.264000000000001"/>
    <n v="8"/>
    <n v="0.2"/>
    <n v="1.2671999999999994"/>
  </r>
  <r>
    <n v="8140"/>
    <s v="CA-2013-102561"/>
    <x v="0"/>
    <x v="427"/>
    <d v="2013-07-23T00:00:00"/>
    <s v="Standard Class"/>
    <s v="NK-18490"/>
    <s v="Neil Knudson"/>
    <s v="Home Office"/>
    <s v="United States"/>
    <s v="Philadelphia"/>
    <s v="Pennsylvania"/>
    <n v="19140"/>
    <s v="West"/>
    <s v="OFF-ST-10001476"/>
    <s v="Office Supplies"/>
    <s v="Storage"/>
    <s v="Steel Personal Filing/Posting Tote"/>
    <n v="284.08000000000004"/>
    <n v="10"/>
    <n v="0.2"/>
    <n v="24.856999999999999"/>
  </r>
  <r>
    <n v="8141"/>
    <s v="CA-2013-102561"/>
    <x v="0"/>
    <x v="427"/>
    <d v="2013-07-23T00:00:00"/>
    <s v="Standard Class"/>
    <s v="NK-18490"/>
    <s v="Neil Knudson"/>
    <s v="Home Office"/>
    <s v="United States"/>
    <s v="Philadelphia"/>
    <s v="Pennsylvania"/>
    <n v="19140"/>
    <s v="West"/>
    <s v="OFF-PA-10004971"/>
    <s v="Office Supplies"/>
    <s v="Paper"/>
    <s v="Xerox 196"/>
    <n v="18.496000000000002"/>
    <n v="4"/>
    <n v="0.2"/>
    <n v="6.7048000000000005"/>
  </r>
  <r>
    <n v="8142"/>
    <s v="CA-2013-100993"/>
    <x v="0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3-100993"/>
    <x v="0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3-100993"/>
    <x v="0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3-100993"/>
    <x v="0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1-112949"/>
    <x v="2"/>
    <x v="886"/>
    <d v="2011-06-27T00:00:00"/>
    <s v="Standard Class"/>
    <s v="Co-12640"/>
    <s v="Corey-Lock"/>
    <s v="Consumer"/>
    <s v="United States"/>
    <s v="Lawton"/>
    <s v="Oklahoma"/>
    <n v="73505"/>
    <s v="West"/>
    <s v="OFF-AP-10001005"/>
    <s v="Office Supplies"/>
    <s v="Appliances"/>
    <s v="Honeywell Quietcare HEPA Air Cleaner"/>
    <n v="471.90000000000003"/>
    <n v="6"/>
    <n v="0"/>
    <n v="155.72699999999998"/>
  </r>
  <r>
    <n v="8147"/>
    <s v="US-2011-112949"/>
    <x v="2"/>
    <x v="886"/>
    <d v="2011-06-27T00:00:00"/>
    <s v="Standard Class"/>
    <s v="Co-12640"/>
    <s v="Corey-Lock"/>
    <s v="Consumer"/>
    <s v="United States"/>
    <s v="Lawton"/>
    <s v="Oklahoma"/>
    <n v="73505"/>
    <s v="West"/>
    <s v="OFF-AR-10003469"/>
    <s v="Office Supplies"/>
    <s v="Art"/>
    <s v="Nontoxic Chalk"/>
    <n v="3.52"/>
    <n v="2"/>
    <n v="0"/>
    <n v="1.6896"/>
  </r>
  <r>
    <n v="8148"/>
    <s v="US-2014-146822"/>
    <x v="3"/>
    <x v="255"/>
    <d v="2014-06-15T00:00:00"/>
    <s v="Standard Class"/>
    <s v="AG-10675"/>
    <s v="Anna Gayman"/>
    <s v="Consumer"/>
    <s v="United States"/>
    <s v="Salem"/>
    <s v="Virginia"/>
    <n v="24153"/>
    <s v="West"/>
    <s v="OFF-PA-10000249"/>
    <s v="Office Supplies"/>
    <s v="Paper"/>
    <s v="Staples"/>
    <n v="49.12"/>
    <n v="4"/>
    <n v="0"/>
    <n v="23.086399999999998"/>
  </r>
  <r>
    <n v="8149"/>
    <s v="US-2013-131058"/>
    <x v="0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1-167997"/>
    <x v="2"/>
    <x v="755"/>
    <d v="2011-01-30T00:00:00"/>
    <s v="First Class"/>
    <s v="CA-11965"/>
    <s v="Carol Adams"/>
    <s v="Corporate"/>
    <s v="United States"/>
    <s v="Rapid City"/>
    <s v="South Dakota"/>
    <n v="57701"/>
    <s v="West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1-167997"/>
    <x v="2"/>
    <x v="755"/>
    <d v="2011-01-30T00:00:00"/>
    <s v="First Class"/>
    <s v="CA-11965"/>
    <s v="Carol Adams"/>
    <s v="Corporate"/>
    <s v="United States"/>
    <s v="Rapid City"/>
    <s v="South Dakota"/>
    <n v="57701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4-140151"/>
    <x v="3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4-140151"/>
    <x v="3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4-140151"/>
    <x v="3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4-143770"/>
    <x v="3"/>
    <x v="177"/>
    <d v="2014-03-25T00:00:00"/>
    <s v="Standard Class"/>
    <s v="RD-19720"/>
    <s v="Roger Demir"/>
    <s v="Consumer"/>
    <s v="United States"/>
    <s v="Middletown"/>
    <s v="Connecticut"/>
    <n v="6457"/>
    <s v="West"/>
    <s v="TEC-AC-10002842"/>
    <s v="Technology"/>
    <s v="Accessories"/>
    <s v="WD My Passport Ultra 2TB Portable External Hard Drive"/>
    <n v="238"/>
    <n v="2"/>
    <n v="0"/>
    <n v="38.080000000000013"/>
  </r>
  <r>
    <n v="8156"/>
    <s v="US-2014-143770"/>
    <x v="3"/>
    <x v="177"/>
    <d v="2014-03-25T00:00:00"/>
    <s v="Standard Class"/>
    <s v="RD-19720"/>
    <s v="Roger Demir"/>
    <s v="Consumer"/>
    <s v="United States"/>
    <s v="Middletown"/>
    <s v="Connecticut"/>
    <n v="6457"/>
    <s v="West"/>
    <s v="OFF-PA-10001125"/>
    <s v="Office Supplies"/>
    <s v="Paper"/>
    <s v="Xerox 1988"/>
    <n v="61.96"/>
    <n v="2"/>
    <n v="0"/>
    <n v="27.881999999999998"/>
  </r>
  <r>
    <n v="8157"/>
    <s v="CA-2013-131296"/>
    <x v="0"/>
    <x v="964"/>
    <d v="2013-10-10T00:00:00"/>
    <s v="Standard Class"/>
    <s v="MS-17830"/>
    <s v="Melanie Seite"/>
    <s v="Consumer"/>
    <s v="United States"/>
    <s v="Baltimore"/>
    <s v="Maryland"/>
    <n v="21215"/>
    <s v="We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3-103464"/>
    <x v="0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4-136238"/>
    <x v="3"/>
    <x v="377"/>
    <d v="2015-01-02T00:00:00"/>
    <s v="Standard Class"/>
    <s v="KB-16240"/>
    <s v="Karen Bern"/>
    <s v="Corporate"/>
    <s v="United States"/>
    <s v="Odessa"/>
    <s v="Texas"/>
    <n v="79762"/>
    <s v="West"/>
    <s v="OFF-PA-10004285"/>
    <s v="Office Supplies"/>
    <s v="Paper"/>
    <s v="Xerox 1959"/>
    <n v="16.032"/>
    <n v="3"/>
    <n v="0.2"/>
    <n v="5.6111999999999993"/>
  </r>
  <r>
    <n v="8160"/>
    <s v="CA-2013-120803"/>
    <x v="0"/>
    <x v="1185"/>
    <d v="2013-03-14T00:00:00"/>
    <s v="Standard Class"/>
    <s v="RB-19465"/>
    <s v="Rick Bensley"/>
    <s v="Home Office"/>
    <s v="United States"/>
    <s v="Milford"/>
    <s v="Connecticut"/>
    <n v="6460"/>
    <s v="West"/>
    <s v="TEC-AC-10004469"/>
    <s v="Technology"/>
    <s v="Accessories"/>
    <s v="Microsoft Sculpt Comfort Mouse"/>
    <n v="199.75"/>
    <n v="5"/>
    <n v="0"/>
    <n v="87.890000000000015"/>
  </r>
  <r>
    <n v="8161"/>
    <s v="CA-2013-134138"/>
    <x v="0"/>
    <x v="595"/>
    <d v="2013-02-20T00:00:00"/>
    <s v="Standard Class"/>
    <s v="JD-15790"/>
    <s v="John Dryer"/>
    <s v="Consumer"/>
    <s v="United States"/>
    <s v="Belleville"/>
    <s v="New Jersey"/>
    <n v="7109"/>
    <s v="West"/>
    <s v="FUR-CH-10001545"/>
    <s v="Furniture"/>
    <s v="Chairs"/>
    <s v="Hon Comfortask Task/Swivel Chairs"/>
    <n v="227.96"/>
    <n v="2"/>
    <n v="0"/>
    <n v="36.473600000000005"/>
  </r>
  <r>
    <n v="8162"/>
    <s v="CA-2012-120915"/>
    <x v="1"/>
    <x v="694"/>
    <d v="2012-10-03T00:00:00"/>
    <s v="Second Class"/>
    <s v="JJ-15445"/>
    <s v="Jennifer Jackson"/>
    <s v="Consumer"/>
    <s v="United States"/>
    <s v="New York City"/>
    <s v="New York"/>
    <n v="10035"/>
    <s v="We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2-120915"/>
    <x v="1"/>
    <x v="694"/>
    <d v="2012-10-03T00:00:00"/>
    <s v="Second Class"/>
    <s v="JJ-15445"/>
    <s v="Jennifer Jackson"/>
    <s v="Consumer"/>
    <s v="United States"/>
    <s v="New York City"/>
    <s v="New York"/>
    <n v="10035"/>
    <s v="West"/>
    <s v="TEC-PH-10003012"/>
    <s v="Technology"/>
    <s v="Phones"/>
    <s v="Nortel Meridian M3904 Professional Digital phone"/>
    <n v="307.98"/>
    <n v="2"/>
    <n v="0"/>
    <n v="89.314199999999971"/>
  </r>
  <r>
    <n v="8164"/>
    <s v="CA-2012-168207"/>
    <x v="1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2-168207"/>
    <x v="1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2-168207"/>
    <x v="1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2-168207"/>
    <x v="1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3-144148"/>
    <x v="0"/>
    <x v="995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4-107174"/>
    <x v="3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4-107174"/>
    <x v="3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4-107174"/>
    <x v="3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3-146150"/>
    <x v="0"/>
    <x v="1173"/>
    <d v="2013-02-19T00:00:00"/>
    <s v="Standard Class"/>
    <s v="FM-14380"/>
    <s v="Fred McMath"/>
    <s v="Consumer"/>
    <s v="United States"/>
    <s v="Jackson"/>
    <s v="Mississippi"/>
    <n v="39212"/>
    <s v="West"/>
    <s v="OFF-AR-10002240"/>
    <s v="Office Supplies"/>
    <s v="Art"/>
    <s v="Panasonic KP-150 Electric Pencil Sharpener"/>
    <n v="264.18"/>
    <n v="7"/>
    <n v="0"/>
    <n v="68.686800000000005"/>
  </r>
  <r>
    <n v="8173"/>
    <s v="CA-2011-114125"/>
    <x v="2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1-114125"/>
    <x v="2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1-114125"/>
    <x v="2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3-114944"/>
    <x v="0"/>
    <x v="806"/>
    <d v="2013-02-04T00:00:00"/>
    <s v="Standard Class"/>
    <s v="HE-14800"/>
    <s v="Harold Engle"/>
    <s v="Corporate"/>
    <s v="United States"/>
    <s v="Chicago"/>
    <s v="Illinois"/>
    <n v="60623"/>
    <s v="West"/>
    <s v="OFF-PA-10003892"/>
    <s v="Office Supplies"/>
    <s v="Paper"/>
    <s v="Xerox 1943"/>
    <n v="156.512"/>
    <n v="4"/>
    <n v="0.2"/>
    <n v="52.822799999999987"/>
  </r>
  <r>
    <n v="8177"/>
    <s v="CA-2013-135965"/>
    <x v="0"/>
    <x v="897"/>
    <d v="2013-09-26T00:00:00"/>
    <s v="First Class"/>
    <s v="SZ-20035"/>
    <s v="Sam Zeldin"/>
    <s v="Home Office"/>
    <s v="United States"/>
    <s v="New York City"/>
    <s v="New York"/>
    <n v="10035"/>
    <s v="We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4-149699"/>
    <x v="3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3-166429"/>
    <x v="0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2-112767"/>
    <x v="1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2-119879"/>
    <x v="1"/>
    <x v="82"/>
    <d v="2012-11-25T00:00:00"/>
    <s v="Standard Class"/>
    <s v="SS-20410"/>
    <s v="Shahid Shariari"/>
    <s v="Consumer"/>
    <s v="United States"/>
    <s v="Philadelphia"/>
    <s v="Pennsylvania"/>
    <n v="19120"/>
    <s v="West"/>
    <s v="FUR-TA-10002958"/>
    <s v="Furniture"/>
    <s v="Tables"/>
    <s v="Bevis Oval Conference Table, Walnut"/>
    <n v="1252.704"/>
    <n v="8"/>
    <n v="0.4"/>
    <n v="-480.20320000000027"/>
  </r>
  <r>
    <n v="8182"/>
    <s v="CA-2012-119879"/>
    <x v="1"/>
    <x v="82"/>
    <d v="2012-11-25T00:00:00"/>
    <s v="Standard Class"/>
    <s v="SS-20410"/>
    <s v="Shahid Shariari"/>
    <s v="Consumer"/>
    <s v="United States"/>
    <s v="Philadelphia"/>
    <s v="Pennsylvania"/>
    <n v="19120"/>
    <s v="We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4-155642"/>
    <x v="3"/>
    <x v="796"/>
    <d v="2014-05-23T00:00:00"/>
    <s v="Standard Class"/>
    <s v="BM-11575"/>
    <s v="Brendan Murry"/>
    <s v="Corporate"/>
    <s v="United States"/>
    <s v="Chicago"/>
    <s v="Illinois"/>
    <n v="60653"/>
    <s v="West"/>
    <s v="FUR-FU-10004973"/>
    <s v="Furniture"/>
    <s v="Furnishings"/>
    <s v="Flat Face Poster Frame"/>
    <n v="22.608000000000001"/>
    <n v="3"/>
    <n v="0.6"/>
    <n v="-10.173599999999997"/>
  </r>
  <r>
    <n v="8184"/>
    <s v="CA-2014-155642"/>
    <x v="3"/>
    <x v="796"/>
    <d v="2014-05-23T00:00:00"/>
    <s v="Standard Class"/>
    <s v="BM-11575"/>
    <s v="Brendan Murry"/>
    <s v="Corporate"/>
    <s v="United States"/>
    <s v="Chicago"/>
    <s v="Illinois"/>
    <n v="60653"/>
    <s v="West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4-101721"/>
    <x v="3"/>
    <x v="283"/>
    <d v="2014-07-28T00:00:00"/>
    <s v="Standard Class"/>
    <s v="MY-17380"/>
    <s v="Maribeth Yedwab"/>
    <s v="Corporate"/>
    <s v="United States"/>
    <s v="Chicago"/>
    <s v="Illinois"/>
    <n v="60623"/>
    <s v="West"/>
    <s v="OFF-PA-10003641"/>
    <s v="Office Supplies"/>
    <s v="Paper"/>
    <s v="Xerox 1909"/>
    <n v="63.311999999999998"/>
    <n v="3"/>
    <n v="0.2"/>
    <n v="20.576399999999996"/>
  </r>
  <r>
    <n v="8186"/>
    <s v="CA-2012-136728"/>
    <x v="1"/>
    <x v="1023"/>
    <d v="2012-09-17T00:00:00"/>
    <s v="Second Class"/>
    <s v="AG-10900"/>
    <s v="Arthur Gainer"/>
    <s v="Consumer"/>
    <s v="United States"/>
    <s v="Chicago"/>
    <s v="Illinois"/>
    <n v="60623"/>
    <s v="West"/>
    <s v="OFF-EN-10002621"/>
    <s v="Office Supplies"/>
    <s v="Envelopes"/>
    <s v="Staples"/>
    <n v="7.8239999999999998"/>
    <n v="1"/>
    <n v="0.2"/>
    <n v="2.9339999999999997"/>
  </r>
  <r>
    <n v="8187"/>
    <s v="CA-2012-136728"/>
    <x v="1"/>
    <x v="1023"/>
    <d v="2012-09-17T00:00:00"/>
    <s v="Second Class"/>
    <s v="AG-10900"/>
    <s v="Arthur Gainer"/>
    <s v="Consumer"/>
    <s v="United States"/>
    <s v="Chicago"/>
    <s v="Illinois"/>
    <n v="60623"/>
    <s v="West"/>
    <s v="FUR-CH-10003817"/>
    <s v="Furniture"/>
    <s v="Chairs"/>
    <s v="Global Value Steno Chair, Gray"/>
    <n v="170.072"/>
    <n v="4"/>
    <n v="0.3"/>
    <n v="-12.147999999999996"/>
  </r>
  <r>
    <n v="8188"/>
    <s v="CA-2013-127194"/>
    <x v="0"/>
    <x v="107"/>
    <d v="2013-12-17T00:00:00"/>
    <s v="Standard Class"/>
    <s v="BW-11110"/>
    <s v="Bart Watters"/>
    <s v="Corporate"/>
    <s v="United States"/>
    <s v="New York City"/>
    <s v="New York"/>
    <n v="10024"/>
    <s v="We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2-140375"/>
    <x v="1"/>
    <x v="653"/>
    <d v="2012-10-05T00:00:00"/>
    <s v="Second Class"/>
    <s v="SG-20470"/>
    <s v="Sheri Gordon"/>
    <s v="Consumer"/>
    <s v="United States"/>
    <s v="Rockville"/>
    <s v="Maryland"/>
    <n v="20852"/>
    <s v="West"/>
    <s v="OFF-PA-10001870"/>
    <s v="Office Supplies"/>
    <s v="Paper"/>
    <s v="Xerox 202"/>
    <n v="19.440000000000001"/>
    <n v="3"/>
    <n v="0"/>
    <n v="9.3312000000000008"/>
  </r>
  <r>
    <n v="8190"/>
    <s v="CA-2012-140375"/>
    <x v="1"/>
    <x v="653"/>
    <d v="2012-10-05T00:00:00"/>
    <s v="Second Class"/>
    <s v="SG-20470"/>
    <s v="Sheri Gordon"/>
    <s v="Consumer"/>
    <s v="United States"/>
    <s v="Rockville"/>
    <s v="Maryland"/>
    <n v="20852"/>
    <s v="West"/>
    <s v="OFF-BI-10000320"/>
    <s v="Office Supplies"/>
    <s v="Binders"/>
    <s v="GBC Plastic Binding Combs"/>
    <n v="7.38"/>
    <n v="1"/>
    <n v="0"/>
    <n v="3.6162000000000001"/>
  </r>
  <r>
    <n v="8191"/>
    <s v="US-2014-155866"/>
    <x v="3"/>
    <x v="701"/>
    <d v="2014-11-22T00:00:00"/>
    <s v="Standard Class"/>
    <s v="CC-12370"/>
    <s v="Christopher Conant"/>
    <s v="Consumer"/>
    <s v="United States"/>
    <s v="New York City"/>
    <s v="New York"/>
    <n v="10011"/>
    <s v="West"/>
    <s v="OFF-PA-10004735"/>
    <s v="Office Supplies"/>
    <s v="Paper"/>
    <s v="Xerox 1905"/>
    <n v="38.880000000000003"/>
    <n v="6"/>
    <n v="0"/>
    <n v="18.662400000000002"/>
  </r>
  <r>
    <n v="8192"/>
    <s v="US-2014-155866"/>
    <x v="3"/>
    <x v="701"/>
    <d v="2014-11-22T00:00:00"/>
    <s v="Standard Class"/>
    <s v="CC-12370"/>
    <s v="Christopher Conant"/>
    <s v="Consumer"/>
    <s v="United States"/>
    <s v="New York City"/>
    <s v="New York"/>
    <n v="10011"/>
    <s v="West"/>
    <s v="FUR-FU-10004091"/>
    <s v="Furniture"/>
    <s v="Furnishings"/>
    <s v="Howard Miller 13&quot; Diameter Goldtone Round Wall Clock"/>
    <n v="187.76"/>
    <n v="4"/>
    <n v="0"/>
    <n v="76.9816"/>
  </r>
  <r>
    <n v="8193"/>
    <s v="CA-2012-141327"/>
    <x v="1"/>
    <x v="672"/>
    <d v="2012-12-03T00:00:00"/>
    <s v="First Class"/>
    <s v="LR-16915"/>
    <s v="Lena Radford"/>
    <s v="Consumer"/>
    <s v="United States"/>
    <s v="Durham"/>
    <s v="North Carolina"/>
    <n v="27707"/>
    <s v="West"/>
    <s v="OFF-BI-10000546"/>
    <s v="Office Supplies"/>
    <s v="Binders"/>
    <s v="Avery Durable Binders"/>
    <n v="6.0480000000000009"/>
    <n v="7"/>
    <n v="0.7"/>
    <n v="-4.2336000000000009"/>
  </r>
  <r>
    <n v="8194"/>
    <s v="CA-2012-141327"/>
    <x v="1"/>
    <x v="672"/>
    <d v="2012-12-03T00:00:00"/>
    <s v="First Class"/>
    <s v="LR-16915"/>
    <s v="Lena Radford"/>
    <s v="Consumer"/>
    <s v="United States"/>
    <s v="Durham"/>
    <s v="North Carolina"/>
    <n v="27707"/>
    <s v="West"/>
    <s v="OFF-AP-10001293"/>
    <s v="Office Supplies"/>
    <s v="Appliances"/>
    <s v="Belkin 8 Outlet Surge Protector"/>
    <n v="98.352000000000004"/>
    <n v="3"/>
    <n v="0.2"/>
    <n v="9.8351999999999933"/>
  </r>
  <r>
    <n v="8195"/>
    <s v="CA-2012-141327"/>
    <x v="1"/>
    <x v="672"/>
    <d v="2012-12-03T00:00:00"/>
    <s v="First Class"/>
    <s v="LR-16915"/>
    <s v="Lena Radford"/>
    <s v="Consumer"/>
    <s v="United States"/>
    <s v="Durham"/>
    <s v="North Carolina"/>
    <n v="27707"/>
    <s v="West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2-136700"/>
    <x v="1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4-102736"/>
    <x v="3"/>
    <x v="528"/>
    <d v="2014-09-10T00:00:00"/>
    <s v="Standard Class"/>
    <s v="LP-17095"/>
    <s v="Liz Preis"/>
    <s v="Consumer"/>
    <s v="United States"/>
    <s v="Knoxville"/>
    <s v="Tennessee"/>
    <n v="37918"/>
    <s v="West"/>
    <s v="TEC-AC-10004568"/>
    <s v="Technology"/>
    <s v="Accessories"/>
    <s v="Maxell LTO Ultrium - 800 GB"/>
    <n v="89.567999999999998"/>
    <n v="4"/>
    <n v="0.2"/>
    <n v="-1.119600000000009"/>
  </r>
  <r>
    <n v="8198"/>
    <s v="CA-2014-102736"/>
    <x v="3"/>
    <x v="528"/>
    <d v="2014-09-10T00:00:00"/>
    <s v="Standard Class"/>
    <s v="LP-17095"/>
    <s v="Liz Preis"/>
    <s v="Consumer"/>
    <s v="United States"/>
    <s v="Knoxville"/>
    <s v="Tennessee"/>
    <n v="37918"/>
    <s v="West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4-102736"/>
    <x v="3"/>
    <x v="528"/>
    <d v="2014-09-10T00:00:00"/>
    <s v="Standard Class"/>
    <s v="LP-17095"/>
    <s v="Liz Preis"/>
    <s v="Consumer"/>
    <s v="United States"/>
    <s v="Knoxville"/>
    <s v="Tennessee"/>
    <n v="37918"/>
    <s v="West"/>
    <s v="OFF-PA-10001800"/>
    <s v="Office Supplies"/>
    <s v="Paper"/>
    <s v="Xerox 220"/>
    <n v="15.552000000000003"/>
    <n v="3"/>
    <n v="0.2"/>
    <n v="5.4432"/>
  </r>
  <r>
    <n v="8200"/>
    <s v="CA-2014-125269"/>
    <x v="3"/>
    <x v="558"/>
    <d v="2014-05-01T00:00:00"/>
    <s v="Standard Class"/>
    <s v="AF-10870"/>
    <s v="Art Ferguson"/>
    <s v="Consumer"/>
    <s v="United States"/>
    <s v="Chicago"/>
    <s v="Illinois"/>
    <n v="60610"/>
    <s v="West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4-125269"/>
    <x v="3"/>
    <x v="558"/>
    <d v="2014-05-01T00:00:00"/>
    <s v="Standard Class"/>
    <s v="AF-10870"/>
    <s v="Art Ferguson"/>
    <s v="Consumer"/>
    <s v="United States"/>
    <s v="Chicago"/>
    <s v="Illinois"/>
    <n v="60610"/>
    <s v="West"/>
    <s v="OFF-ST-10004123"/>
    <s v="Office Supplies"/>
    <s v="Storage"/>
    <s v="Safco Industrial Wire Shelving System"/>
    <n v="72.784000000000006"/>
    <n v="1"/>
    <n v="0.2"/>
    <n v="-18.196000000000002"/>
  </r>
  <r>
    <n v="8202"/>
    <s v="CA-2012-114811"/>
    <x v="1"/>
    <x v="627"/>
    <d v="2012-11-08T00:00:00"/>
    <s v="Same Day"/>
    <s v="KD-16495"/>
    <s v="Keith Dawkins"/>
    <s v="Corporate"/>
    <s v="United States"/>
    <s v="New York City"/>
    <s v="New York"/>
    <n v="10024"/>
    <s v="West"/>
    <s v="OFF-ST-10000885"/>
    <s v="Office Supplies"/>
    <s v="Storage"/>
    <s v="Fellowes Desktop Hanging File Manager"/>
    <n v="67.150000000000006"/>
    <n v="5"/>
    <n v="0"/>
    <n v="16.787500000000001"/>
  </r>
  <r>
    <n v="8203"/>
    <s v="CA-2012-114811"/>
    <x v="1"/>
    <x v="627"/>
    <d v="2012-11-08T00:00:00"/>
    <s v="Same Day"/>
    <s v="KD-16495"/>
    <s v="Keith Dawkins"/>
    <s v="Corporate"/>
    <s v="United States"/>
    <s v="New York City"/>
    <s v="New York"/>
    <n v="10024"/>
    <s v="West"/>
    <s v="TEC-PH-10004165"/>
    <s v="Technology"/>
    <s v="Phones"/>
    <s v="Mitel MiVoice 5330e IP Phone"/>
    <n v="549.98"/>
    <n v="2"/>
    <n v="0"/>
    <n v="142.9948"/>
  </r>
  <r>
    <n v="8204"/>
    <s v="CA-2012-114811"/>
    <x v="1"/>
    <x v="627"/>
    <d v="2012-11-08T00:00:00"/>
    <s v="Same Day"/>
    <s v="KD-16495"/>
    <s v="Keith Dawkins"/>
    <s v="Corporate"/>
    <s v="United States"/>
    <s v="New York City"/>
    <s v="New York"/>
    <n v="10024"/>
    <s v="West"/>
    <s v="FUR-FU-10002240"/>
    <s v="Furniture"/>
    <s v="Furnishings"/>
    <s v="Nu-Dell EZ-Mount Plastic Wall Frames"/>
    <n v="11.82"/>
    <n v="3"/>
    <n v="0"/>
    <n v="4.7279999999999998"/>
  </r>
  <r>
    <n v="8205"/>
    <s v="CA-2012-114811"/>
    <x v="1"/>
    <x v="627"/>
    <d v="2012-11-08T00:00:00"/>
    <s v="Same Day"/>
    <s v="KD-16495"/>
    <s v="Keith Dawkins"/>
    <s v="Corporate"/>
    <s v="United States"/>
    <s v="New York City"/>
    <s v="New York"/>
    <n v="10024"/>
    <s v="West"/>
    <s v="TEC-MA-10000045"/>
    <s v="Technology"/>
    <s v="Machines"/>
    <s v="Zebra ZM400 Thermal Label Printer"/>
    <n v="4643.8"/>
    <n v="4"/>
    <n v="0"/>
    <n v="2229.0239999999999"/>
  </r>
  <r>
    <n v="8206"/>
    <s v="CA-2012-114811"/>
    <x v="1"/>
    <x v="627"/>
    <d v="2012-11-08T00:00:00"/>
    <s v="Same Day"/>
    <s v="KD-16495"/>
    <s v="Keith Dawkins"/>
    <s v="Corporate"/>
    <s v="United States"/>
    <s v="New York City"/>
    <s v="New York"/>
    <n v="10024"/>
    <s v="West"/>
    <s v="FUR-CH-10003746"/>
    <s v="Furniture"/>
    <s v="Chairs"/>
    <s v="Hon 4070 Series Pagoda Round Back Stacking Chairs"/>
    <n v="577.76400000000001"/>
    <n v="2"/>
    <n v="0.1"/>
    <n v="115.5528"/>
  </r>
  <r>
    <n v="8207"/>
    <s v="CA-2012-122266"/>
    <x v="1"/>
    <x v="33"/>
    <d v="2012-04-30T00:00:00"/>
    <s v="Standard Class"/>
    <s v="SA-20830"/>
    <s v="Sue Ann Reed"/>
    <s v="Consumer"/>
    <s v="United States"/>
    <s v="Daytona Beach"/>
    <s v="Florida"/>
    <n v="32114"/>
    <s v="West"/>
    <s v="FUR-TA-10000577"/>
    <s v="Furniture"/>
    <s v="Tables"/>
    <s v="Bretford CR4500 Series Slim Rectangular Table"/>
    <n v="191.5155"/>
    <n v="1"/>
    <n v="0.45"/>
    <n v="-76.606200000000001"/>
  </r>
  <r>
    <n v="8208"/>
    <s v="CA-2012-122266"/>
    <x v="1"/>
    <x v="33"/>
    <d v="2012-04-30T00:00:00"/>
    <s v="Standard Class"/>
    <s v="SA-20830"/>
    <s v="Sue Ann Reed"/>
    <s v="Consumer"/>
    <s v="United States"/>
    <s v="Daytona Beach"/>
    <s v="Florida"/>
    <n v="32114"/>
    <s v="West"/>
    <s v="OFF-AR-10004757"/>
    <s v="Office Supplies"/>
    <s v="Art"/>
    <s v="Crayola Colored Pencils"/>
    <n v="2.6240000000000001"/>
    <n v="1"/>
    <n v="0.2"/>
    <n v="0.42639999999999978"/>
  </r>
  <r>
    <n v="8209"/>
    <s v="CA-2012-141565"/>
    <x v="1"/>
    <x v="1181"/>
    <d v="2012-09-24T00:00:00"/>
    <s v="Standard Class"/>
    <s v="BG-11035"/>
    <s v="Barry Gonzalez"/>
    <s v="Consumer"/>
    <s v="United States"/>
    <s v="Nashville"/>
    <s v="Tennessee"/>
    <n v="37211"/>
    <s v="West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2-141565"/>
    <x v="1"/>
    <x v="1181"/>
    <d v="2012-09-24T00:00:00"/>
    <s v="Standard Class"/>
    <s v="BG-11035"/>
    <s v="Barry Gonzalez"/>
    <s v="Consumer"/>
    <s v="United States"/>
    <s v="Nashville"/>
    <s v="Tennessee"/>
    <n v="37211"/>
    <s v="West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4-128769"/>
    <x v="3"/>
    <x v="210"/>
    <d v="2014-09-13T00:00:00"/>
    <s v="Standard Class"/>
    <s v="DM-12955"/>
    <s v="Dario Medina"/>
    <s v="Corporate"/>
    <s v="United States"/>
    <s v="Nashville"/>
    <s v="Tennessee"/>
    <n v="37211"/>
    <s v="West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3-116337"/>
    <x v="0"/>
    <x v="77"/>
    <d v="2013-11-13T00:00:00"/>
    <s v="Standard Class"/>
    <s v="MC-17845"/>
    <s v="Michael Chen"/>
    <s v="Consumer"/>
    <s v="United States"/>
    <s v="Dallas"/>
    <s v="Texas"/>
    <n v="75220"/>
    <s v="West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3-116337"/>
    <x v="0"/>
    <x v="77"/>
    <d v="2013-11-13T00:00:00"/>
    <s v="Standard Class"/>
    <s v="MC-17845"/>
    <s v="Michael Chen"/>
    <s v="Consumer"/>
    <s v="United States"/>
    <s v="Dallas"/>
    <s v="Texas"/>
    <n v="75220"/>
    <s v="West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2-120845"/>
    <x v="1"/>
    <x v="12"/>
    <d v="2012-10-02T00:00:00"/>
    <s v="Standard Class"/>
    <s v="ML-17395"/>
    <s v="Marina Lichtenstein"/>
    <s v="Corporate"/>
    <s v="United States"/>
    <s v="Murfreesboro"/>
    <s v="Tennessee"/>
    <n v="37130"/>
    <s v="West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2-120845"/>
    <x v="1"/>
    <x v="12"/>
    <d v="2012-10-02T00:00:00"/>
    <s v="Standard Class"/>
    <s v="ML-17395"/>
    <s v="Marina Lichtenstein"/>
    <s v="Corporate"/>
    <s v="United States"/>
    <s v="Murfreesboro"/>
    <s v="Tennessee"/>
    <n v="37130"/>
    <s v="West"/>
    <s v="OFF-PA-10004665"/>
    <s v="Office Supplies"/>
    <s v="Paper"/>
    <s v="Advantus Motivational Note Cards"/>
    <n v="10.48"/>
    <n v="1"/>
    <n v="0.2"/>
    <n v="3.7989999999999995"/>
  </r>
  <r>
    <n v="8216"/>
    <s v="CA-2012-120845"/>
    <x v="1"/>
    <x v="12"/>
    <d v="2012-10-02T00:00:00"/>
    <s v="Standard Class"/>
    <s v="ML-17395"/>
    <s v="Marina Lichtenstein"/>
    <s v="Corporate"/>
    <s v="United States"/>
    <s v="Murfreesboro"/>
    <s v="Tennessee"/>
    <n v="37130"/>
    <s v="West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2-120845"/>
    <x v="1"/>
    <x v="12"/>
    <d v="2012-10-02T00:00:00"/>
    <s v="Standard Class"/>
    <s v="ML-17395"/>
    <s v="Marina Lichtenstein"/>
    <s v="Corporate"/>
    <s v="United States"/>
    <s v="Murfreesboro"/>
    <s v="Tennessee"/>
    <n v="37130"/>
    <s v="West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1-120775"/>
    <x v="2"/>
    <x v="462"/>
    <d v="2011-10-07T00:00:00"/>
    <s v="Standard Class"/>
    <s v="RD-19930"/>
    <s v="Russell D'Ascenzo"/>
    <s v="Consumer"/>
    <s v="United States"/>
    <s v="Dallas"/>
    <s v="Texas"/>
    <n v="75217"/>
    <s v="West"/>
    <s v="OFF-FA-10002676"/>
    <s v="Office Supplies"/>
    <s v="Fasteners"/>
    <s v="Colored Push Pins"/>
    <n v="4.3440000000000003"/>
    <n v="3"/>
    <n v="0.2"/>
    <n v="0.86879999999999979"/>
  </r>
  <r>
    <n v="8219"/>
    <s v="CA-2011-120775"/>
    <x v="2"/>
    <x v="462"/>
    <d v="2011-10-07T00:00:00"/>
    <s v="Standard Class"/>
    <s v="RD-19930"/>
    <s v="Russell D'Ascenzo"/>
    <s v="Consumer"/>
    <s v="United States"/>
    <s v="Dallas"/>
    <s v="Texas"/>
    <n v="75217"/>
    <s v="West"/>
    <s v="FUR-FU-10000758"/>
    <s v="Furniture"/>
    <s v="Furnishings"/>
    <s v="DAX Natural Wood-Tone Poster Frame"/>
    <n v="31.776000000000003"/>
    <n v="3"/>
    <n v="0.6"/>
    <n v="-19.065600000000007"/>
  </r>
  <r>
    <n v="8220"/>
    <s v="CA-2011-120775"/>
    <x v="2"/>
    <x v="462"/>
    <d v="2011-10-07T00:00:00"/>
    <s v="Standard Class"/>
    <s v="RD-19930"/>
    <s v="Russell D'Ascenzo"/>
    <s v="Consumer"/>
    <s v="United States"/>
    <s v="Dallas"/>
    <s v="Texas"/>
    <n v="75217"/>
    <s v="West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1-120775"/>
    <x v="2"/>
    <x v="462"/>
    <d v="2011-10-07T00:00:00"/>
    <s v="Standard Class"/>
    <s v="RD-19930"/>
    <s v="Russell D'Ascenzo"/>
    <s v="Consumer"/>
    <s v="United States"/>
    <s v="Dallas"/>
    <s v="Texas"/>
    <n v="75217"/>
    <s v="West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1-120775"/>
    <x v="2"/>
    <x v="462"/>
    <d v="2011-10-07T00:00:00"/>
    <s v="Standard Class"/>
    <s v="RD-19930"/>
    <s v="Russell D'Ascenzo"/>
    <s v="Consumer"/>
    <s v="United States"/>
    <s v="Dallas"/>
    <s v="Texas"/>
    <n v="75217"/>
    <s v="West"/>
    <s v="OFF-FA-10000254"/>
    <s v="Office Supplies"/>
    <s v="Fasteners"/>
    <s v="Sterling Rubber Bands by Alliance"/>
    <n v="15.072000000000001"/>
    <n v="4"/>
    <n v="0.2"/>
    <n v="-3.7680000000000002"/>
  </r>
  <r>
    <n v="8223"/>
    <s v="CA-2011-152905"/>
    <x v="2"/>
    <x v="1087"/>
    <d v="2011-02-25T00:00:00"/>
    <s v="Standard Class"/>
    <s v="AB-10015"/>
    <s v="Aaron Bergman"/>
    <s v="Consumer"/>
    <s v="United States"/>
    <s v="Arlington"/>
    <s v="Texas"/>
    <n v="76017"/>
    <s v="West"/>
    <s v="OFF-ST-10000321"/>
    <s v="Office Supplies"/>
    <s v="Storage"/>
    <s v="Akro Stacking Bins"/>
    <n v="12.624000000000001"/>
    <n v="2"/>
    <n v="0.2"/>
    <n v="-2.5248000000000022"/>
  </r>
  <r>
    <n v="8224"/>
    <s v="CA-2013-104633"/>
    <x v="0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3-104633"/>
    <x v="0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4-104136"/>
    <x v="3"/>
    <x v="752"/>
    <d v="2014-11-05T00:00:00"/>
    <s v="Second Class"/>
    <s v="SF-20065"/>
    <s v="Sandra Flanagan"/>
    <s v="Consumer"/>
    <s v="United States"/>
    <s v="Everett"/>
    <s v="Massachusetts"/>
    <n v="2149"/>
    <s v="West"/>
    <s v="OFF-PA-10004243"/>
    <s v="Office Supplies"/>
    <s v="Paper"/>
    <s v="Xerox 1939"/>
    <n v="189.7"/>
    <n v="10"/>
    <n v="0"/>
    <n v="91.055999999999983"/>
  </r>
  <r>
    <n v="8227"/>
    <s v="CA-2014-104136"/>
    <x v="3"/>
    <x v="752"/>
    <d v="2014-11-05T00:00:00"/>
    <s v="Second Class"/>
    <s v="SF-20065"/>
    <s v="Sandra Flanagan"/>
    <s v="Consumer"/>
    <s v="United States"/>
    <s v="Everett"/>
    <s v="Massachusetts"/>
    <n v="2149"/>
    <s v="West"/>
    <s v="OFF-PA-10001033"/>
    <s v="Office Supplies"/>
    <s v="Paper"/>
    <s v="Xerox 1893"/>
    <n v="40.99"/>
    <n v="1"/>
    <n v="0"/>
    <n v="20.085100000000001"/>
  </r>
  <r>
    <n v="8228"/>
    <s v="CA-2013-123050"/>
    <x v="0"/>
    <x v="958"/>
    <d v="2013-04-09T00:00:00"/>
    <s v="Second Class"/>
    <s v="BC-11125"/>
    <s v="Becky Castell"/>
    <s v="Home Office"/>
    <s v="United States"/>
    <s v="Troy"/>
    <s v="New York"/>
    <n v="12180"/>
    <s v="We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3-123050"/>
    <x v="0"/>
    <x v="958"/>
    <d v="2013-04-09T00:00:00"/>
    <s v="Second Class"/>
    <s v="BC-11125"/>
    <s v="Becky Castell"/>
    <s v="Home Office"/>
    <s v="United States"/>
    <s v="Troy"/>
    <s v="New York"/>
    <n v="12180"/>
    <s v="West"/>
    <s v="OFF-ST-10003455"/>
    <s v="Office Supplies"/>
    <s v="Storage"/>
    <s v="Tenex File Box, Personal Filing Tote with Lid, Black"/>
    <n v="31.02"/>
    <n v="2"/>
    <n v="0"/>
    <n v="8.0652000000000008"/>
  </r>
  <r>
    <n v="8230"/>
    <s v="CA-2013-123050"/>
    <x v="0"/>
    <x v="958"/>
    <d v="2013-04-09T00:00:00"/>
    <s v="Second Class"/>
    <s v="BC-11125"/>
    <s v="Becky Castell"/>
    <s v="Home Office"/>
    <s v="United States"/>
    <s v="Troy"/>
    <s v="New York"/>
    <n v="12180"/>
    <s v="West"/>
    <s v="TEC-AC-10001109"/>
    <s v="Technology"/>
    <s v="Accessories"/>
    <s v="Logitech Trackman Marble Mouse"/>
    <n v="89.97"/>
    <n v="3"/>
    <n v="0"/>
    <n v="37.787400000000005"/>
  </r>
  <r>
    <n v="8231"/>
    <s v="CA-2013-162355"/>
    <x v="0"/>
    <x v="1186"/>
    <d v="2013-07-03T00:00:00"/>
    <s v="Second Class"/>
    <s v="PF-19165"/>
    <s v="Philip Fox"/>
    <s v="Consumer"/>
    <s v="United States"/>
    <s v="Sandy Springs"/>
    <s v="Georgia"/>
    <n v="30328"/>
    <s v="West"/>
    <s v="OFF-AR-10004344"/>
    <s v="Office Supplies"/>
    <s v="Art"/>
    <s v="Bulldog Vacuum Base Pencil Sharpener"/>
    <n v="35.97"/>
    <n v="3"/>
    <n v="0"/>
    <n v="9.7118999999999982"/>
  </r>
  <r>
    <n v="8232"/>
    <s v="CA-2013-162355"/>
    <x v="0"/>
    <x v="1186"/>
    <d v="2013-07-03T00:00:00"/>
    <s v="Second Class"/>
    <s v="PF-19165"/>
    <s v="Philip Fox"/>
    <s v="Consumer"/>
    <s v="United States"/>
    <s v="Sandy Springs"/>
    <s v="Georgia"/>
    <n v="30328"/>
    <s v="West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1-158225"/>
    <x v="2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1-158225"/>
    <x v="2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4-102204"/>
    <x v="3"/>
    <x v="927"/>
    <d v="2014-05-07T00:00:00"/>
    <s v="Standard Class"/>
    <s v="CJ-12010"/>
    <s v="Caroline Jumper"/>
    <s v="Consumer"/>
    <s v="United States"/>
    <s v="Jacksonville"/>
    <s v="Florida"/>
    <n v="32216"/>
    <s v="West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4-102204"/>
    <x v="3"/>
    <x v="927"/>
    <d v="2014-05-07T00:00:00"/>
    <s v="Standard Class"/>
    <s v="CJ-12010"/>
    <s v="Caroline Jumper"/>
    <s v="Consumer"/>
    <s v="United States"/>
    <s v="Jacksonville"/>
    <s v="Florida"/>
    <n v="32216"/>
    <s v="West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4-102204"/>
    <x v="3"/>
    <x v="927"/>
    <d v="2014-05-07T00:00:00"/>
    <s v="Standard Class"/>
    <s v="CJ-12010"/>
    <s v="Caroline Jumper"/>
    <s v="Consumer"/>
    <s v="United States"/>
    <s v="Jacksonville"/>
    <s v="Florida"/>
    <n v="32216"/>
    <s v="West"/>
    <s v="FUR-CH-10002024"/>
    <s v="Furniture"/>
    <s v="Chairs"/>
    <s v="HON 5400 Series Task Chairs for Big and Tall"/>
    <n v="2803.92"/>
    <n v="5"/>
    <n v="0.2"/>
    <n v="0"/>
  </r>
  <r>
    <n v="8238"/>
    <s v="CA-2014-103065"/>
    <x v="3"/>
    <x v="179"/>
    <d v="2014-10-21T00:00:00"/>
    <s v="Same Day"/>
    <s v="PT-19090"/>
    <s v="Pete Takahito"/>
    <s v="Consumer"/>
    <s v="United States"/>
    <s v="Jacksonville"/>
    <s v="Florida"/>
    <n v="32216"/>
    <s v="West"/>
    <s v="OFF-ST-10000617"/>
    <s v="Office Supplies"/>
    <s v="Storage"/>
    <s v="Woodgrain Magazine Files by Perma"/>
    <n v="4.7679999999999998"/>
    <n v="2"/>
    <n v="0.2"/>
    <n v="-0.7748000000000006"/>
  </r>
  <r>
    <n v="8239"/>
    <s v="CA-2014-103065"/>
    <x v="3"/>
    <x v="179"/>
    <d v="2014-10-21T00:00:00"/>
    <s v="Same Day"/>
    <s v="PT-19090"/>
    <s v="Pete Takahito"/>
    <s v="Consumer"/>
    <s v="United States"/>
    <s v="Jacksonville"/>
    <s v="Florida"/>
    <n v="32216"/>
    <s v="West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4-103065"/>
    <x v="3"/>
    <x v="179"/>
    <d v="2014-10-21T00:00:00"/>
    <s v="Same Day"/>
    <s v="PT-19090"/>
    <s v="Pete Takahito"/>
    <s v="Consumer"/>
    <s v="United States"/>
    <s v="Jacksonville"/>
    <s v="Florida"/>
    <n v="32216"/>
    <s v="West"/>
    <s v="OFF-AR-10003251"/>
    <s v="Office Supplies"/>
    <s v="Art"/>
    <s v="Prang Drawing Pencil Set"/>
    <n v="4.4479999999999995"/>
    <n v="2"/>
    <n v="0.2"/>
    <n v="1.1119999999999999"/>
  </r>
  <r>
    <n v="8241"/>
    <s v="CA-2014-103065"/>
    <x v="3"/>
    <x v="179"/>
    <d v="2014-10-21T00:00:00"/>
    <s v="Same Day"/>
    <s v="PT-19090"/>
    <s v="Pete Takahito"/>
    <s v="Consumer"/>
    <s v="United States"/>
    <s v="Jacksonville"/>
    <s v="Florida"/>
    <n v="32216"/>
    <s v="West"/>
    <s v="FUR-FU-10000175"/>
    <s v="Furniture"/>
    <s v="Furnishings"/>
    <s v="DAX Wood Document Frame."/>
    <n v="43.936000000000007"/>
    <n v="4"/>
    <n v="0.2"/>
    <n v="6.0411999999999964"/>
  </r>
  <r>
    <n v="8242"/>
    <s v="CA-2011-109855"/>
    <x v="2"/>
    <x v="416"/>
    <d v="2011-09-05T00:00:00"/>
    <s v="Standard Class"/>
    <s v="LH-16900"/>
    <s v="Lena Hernandez"/>
    <s v="Consumer"/>
    <s v="United States"/>
    <s v="New York City"/>
    <s v="New York"/>
    <n v="10009"/>
    <s v="We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1-109855"/>
    <x v="2"/>
    <x v="416"/>
    <d v="2011-09-05T00:00:00"/>
    <s v="Standard Class"/>
    <s v="LH-16900"/>
    <s v="Lena Hernandez"/>
    <s v="Consumer"/>
    <s v="United States"/>
    <s v="New York City"/>
    <s v="New York"/>
    <n v="10009"/>
    <s v="West"/>
    <s v="TEC-AC-10002842"/>
    <s v="Technology"/>
    <s v="Accessories"/>
    <s v="WD My Passport Ultra 2TB Portable External Hard Drive"/>
    <n v="357"/>
    <n v="3"/>
    <n v="0"/>
    <n v="57.120000000000019"/>
  </r>
  <r>
    <n v="8244"/>
    <s v="CA-2011-109897"/>
    <x v="2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1-109897"/>
    <x v="2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1-143581"/>
    <x v="2"/>
    <x v="710"/>
    <d v="2011-08-23T00:00:00"/>
    <s v="Standard Class"/>
    <s v="BS-11365"/>
    <s v="Bill Shonely"/>
    <s v="Corporate"/>
    <s v="United States"/>
    <s v="Columbus"/>
    <s v="Georgia"/>
    <n v="31907"/>
    <s v="West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2-129217"/>
    <x v="1"/>
    <x v="1187"/>
    <d v="2012-05-10T00:00:00"/>
    <s v="Same Day"/>
    <s v="DP-13390"/>
    <s v="Dennis Pardue"/>
    <s v="Home Office"/>
    <s v="United States"/>
    <s v="Aurora"/>
    <s v="Illinois"/>
    <n v="60505"/>
    <s v="West"/>
    <s v="OFF-AP-10002439"/>
    <s v="Office Supplies"/>
    <s v="Appliances"/>
    <s v="Tripp Lite Isotel 8 Ultra 8 Outlet Metal Surge"/>
    <n v="70.969999999999985"/>
    <n v="5"/>
    <n v="0.8"/>
    <n v="-191.619"/>
  </r>
  <r>
    <n v="8248"/>
    <s v="CA-2012-129217"/>
    <x v="1"/>
    <x v="1187"/>
    <d v="2012-05-10T00:00:00"/>
    <s v="Same Day"/>
    <s v="DP-13390"/>
    <s v="Dennis Pardue"/>
    <s v="Home Office"/>
    <s v="United States"/>
    <s v="Aurora"/>
    <s v="Illinois"/>
    <n v="60505"/>
    <s v="West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3-133816"/>
    <x v="0"/>
    <x v="1120"/>
    <d v="2013-05-14T00:00:00"/>
    <s v="Second Class"/>
    <s v="CS-12400"/>
    <s v="Christopher Schild"/>
    <s v="Home Office"/>
    <s v="United States"/>
    <s v="Philadelphia"/>
    <s v="Pennsylvania"/>
    <n v="19134"/>
    <s v="West"/>
    <s v="TEC-PH-10001795"/>
    <s v="Technology"/>
    <s v="Phones"/>
    <s v="ClearOne CHATAttach 160 - speaker phone"/>
    <n v="743.98799999999994"/>
    <n v="2"/>
    <n v="0.4"/>
    <n v="-123.9980000000001"/>
  </r>
  <r>
    <n v="8250"/>
    <s v="CA-2012-140221"/>
    <x v="1"/>
    <x v="616"/>
    <d v="2012-03-09T00:00:00"/>
    <s v="Second Class"/>
    <s v="MS-17365"/>
    <s v="Maribeth Schnelling"/>
    <s v="Consumer"/>
    <s v="United States"/>
    <s v="Chicago"/>
    <s v="Illinois"/>
    <n v="60653"/>
    <s v="West"/>
    <s v="OFF-BI-10002854"/>
    <s v="Office Supplies"/>
    <s v="Binders"/>
    <s v="Performers Binder/Pad Holder, Black"/>
    <n v="11.211999999999998"/>
    <n v="2"/>
    <n v="0.8"/>
    <n v="-16.818000000000005"/>
  </r>
  <r>
    <n v="8251"/>
    <s v="CA-2012-140221"/>
    <x v="1"/>
    <x v="616"/>
    <d v="2012-03-09T00:00:00"/>
    <s v="Second Class"/>
    <s v="MS-17365"/>
    <s v="Maribeth Schnelling"/>
    <s v="Consumer"/>
    <s v="United States"/>
    <s v="Chicago"/>
    <s v="Illinois"/>
    <n v="60653"/>
    <s v="West"/>
    <s v="FUR-FU-10000023"/>
    <s v="Furniture"/>
    <s v="Furnishings"/>
    <s v="Eldon Wave Desk Accessories"/>
    <n v="4.7119999999999997"/>
    <n v="2"/>
    <n v="0.6"/>
    <n v="-1.8847999999999994"/>
  </r>
  <r>
    <n v="8252"/>
    <s v="CA-2012-140221"/>
    <x v="1"/>
    <x v="616"/>
    <d v="2012-03-09T00:00:00"/>
    <s v="Second Class"/>
    <s v="MS-17365"/>
    <s v="Maribeth Schnelling"/>
    <s v="Consumer"/>
    <s v="United States"/>
    <s v="Chicago"/>
    <s v="Illinois"/>
    <n v="60653"/>
    <s v="West"/>
    <s v="OFF-AP-10000828"/>
    <s v="Office Supplies"/>
    <s v="Appliances"/>
    <s v="Avanti 4.4 Cu. Ft. Refrigerator"/>
    <n v="180.97999999999996"/>
    <n v="5"/>
    <n v="0.8"/>
    <n v="-470.548"/>
  </r>
  <r>
    <n v="8253"/>
    <s v="CA-2012-140221"/>
    <x v="1"/>
    <x v="616"/>
    <d v="2012-03-09T00:00:00"/>
    <s v="Second Class"/>
    <s v="MS-17365"/>
    <s v="Maribeth Schnelling"/>
    <s v="Consumer"/>
    <s v="United States"/>
    <s v="Chicago"/>
    <s v="Illinois"/>
    <n v="60653"/>
    <s v="West"/>
    <s v="OFF-ST-10000777"/>
    <s v="Office Supplies"/>
    <s v="Storage"/>
    <s v="Companion Letter/Legal File, Black"/>
    <n v="60.415999999999997"/>
    <n v="2"/>
    <n v="0.2"/>
    <n v="6.0416000000000025"/>
  </r>
  <r>
    <n v="8254"/>
    <s v="CA-2014-152310"/>
    <x v="3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4-152310"/>
    <x v="3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4-152310"/>
    <x v="3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4-152310"/>
    <x v="3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4-152310"/>
    <x v="3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4-152310"/>
    <x v="3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3-118101"/>
    <x v="0"/>
    <x v="190"/>
    <d v="2013-06-27T00:00:00"/>
    <s v="Same Day"/>
    <s v="SN-20560"/>
    <s v="Skye Norling"/>
    <s v="Home Office"/>
    <s v="United States"/>
    <s v="Roseville"/>
    <s v="Michigan"/>
    <n v="48066"/>
    <s v="West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3-118101"/>
    <x v="0"/>
    <x v="190"/>
    <d v="2013-06-27T00:00:00"/>
    <s v="Same Day"/>
    <s v="SN-20560"/>
    <s v="Skye Norling"/>
    <s v="Home Office"/>
    <s v="United States"/>
    <s v="Roseville"/>
    <s v="Michigan"/>
    <n v="48066"/>
    <s v="West"/>
    <s v="OFF-BI-10000773"/>
    <s v="Office Supplies"/>
    <s v="Binders"/>
    <s v="Insertable Tab Post Binder Dividers"/>
    <n v="8.02"/>
    <n v="1"/>
    <n v="0"/>
    <n v="3.7693999999999992"/>
  </r>
  <r>
    <n v="8262"/>
    <s v="CA-2013-118101"/>
    <x v="0"/>
    <x v="190"/>
    <d v="2013-06-27T00:00:00"/>
    <s v="Same Day"/>
    <s v="SN-20560"/>
    <s v="Skye Norling"/>
    <s v="Home Office"/>
    <s v="United States"/>
    <s v="Roseville"/>
    <s v="Michigan"/>
    <n v="48066"/>
    <s v="West"/>
    <s v="OFF-ST-10001837"/>
    <s v="Office Supplies"/>
    <s v="Storage"/>
    <s v="SAFCO Mobile Desk Side File, Wire Frame"/>
    <n v="171.04"/>
    <n v="4"/>
    <n v="0"/>
    <n v="44.470399999999998"/>
  </r>
  <r>
    <n v="8263"/>
    <s v="CA-2013-100307"/>
    <x v="0"/>
    <x v="272"/>
    <d v="2013-12-20T00:00:00"/>
    <s v="Standard Class"/>
    <s v="TC-21475"/>
    <s v="Tony Chapman"/>
    <s v="Home Office"/>
    <s v="United States"/>
    <s v="Fayetteville"/>
    <s v="Arkansas"/>
    <n v="72701"/>
    <s v="West"/>
    <s v="OFF-PA-10002552"/>
    <s v="Office Supplies"/>
    <s v="Paper"/>
    <s v="Xerox 1958"/>
    <n v="19.440000000000001"/>
    <n v="3"/>
    <n v="0"/>
    <n v="9.3312000000000008"/>
  </r>
  <r>
    <n v="8264"/>
    <s v="CA-2012-138457"/>
    <x v="1"/>
    <x v="1023"/>
    <d v="2012-09-17T00:00:00"/>
    <s v="Standard Class"/>
    <s v="AM-10705"/>
    <s v="Anne McFarland"/>
    <s v="Consumer"/>
    <s v="United States"/>
    <s v="Jacksonville"/>
    <s v="North Carolina"/>
    <n v="28540"/>
    <s v="West"/>
    <s v="OFF-BI-10000014"/>
    <s v="Office Supplies"/>
    <s v="Binders"/>
    <s v="Heavy-Duty E-Z-D Binders"/>
    <n v="13.092000000000002"/>
    <n v="4"/>
    <n v="0.7"/>
    <n v="-10.037199999999999"/>
  </r>
  <r>
    <n v="8265"/>
    <s v="CA-2011-131800"/>
    <x v="2"/>
    <x v="125"/>
    <d v="2012-01-04T00:00:00"/>
    <s v="Standard Class"/>
    <s v="AJ-10960"/>
    <s v="Astrea Jones"/>
    <s v="Consumer"/>
    <s v="United States"/>
    <s v="New York City"/>
    <s v="New York"/>
    <n v="10035"/>
    <s v="West"/>
    <s v="OFF-AP-10004136"/>
    <s v="Office Supplies"/>
    <s v="Appliances"/>
    <s v="Kensington 6 Outlet SmartSocket Surge Protector"/>
    <n v="122.94"/>
    <n v="3"/>
    <n v="0"/>
    <n v="30.734999999999992"/>
  </r>
  <r>
    <n v="8266"/>
    <s v="CA-2011-131800"/>
    <x v="2"/>
    <x v="125"/>
    <d v="2012-01-04T00:00:00"/>
    <s v="Standard Class"/>
    <s v="AJ-10960"/>
    <s v="Astrea Jones"/>
    <s v="Consumer"/>
    <s v="United States"/>
    <s v="New York City"/>
    <s v="New York"/>
    <n v="10035"/>
    <s v="West"/>
    <s v="OFF-BI-10003429"/>
    <s v="Office Supplies"/>
    <s v="Binders"/>
    <s v="Cardinal HOLDit! Binder Insert Strips,Extra Strips"/>
    <n v="35.448"/>
    <n v="7"/>
    <n v="0.2"/>
    <n v="12.8499"/>
  </r>
  <r>
    <n v="8267"/>
    <s v="CA-2011-118304"/>
    <x v="2"/>
    <x v="333"/>
    <d v="2011-05-04T00:00:00"/>
    <s v="Standard Class"/>
    <s v="KH-16360"/>
    <s v="Katherine Hughes"/>
    <s v="Consumer"/>
    <s v="United States"/>
    <s v="Dover"/>
    <s v="Delaware"/>
    <n v="19901"/>
    <s v="West"/>
    <s v="TEC-PH-10000376"/>
    <s v="Technology"/>
    <s v="Phones"/>
    <s v="Square Credit Card Reader"/>
    <n v="19.98"/>
    <n v="2"/>
    <n v="0"/>
    <n v="5.1948000000000008"/>
  </r>
  <r>
    <n v="8268"/>
    <s v="CA-2014-121790"/>
    <x v="3"/>
    <x v="289"/>
    <d v="2014-02-07T00:00:00"/>
    <s v="Standard Class"/>
    <s v="LP-17095"/>
    <s v="Liz Preis"/>
    <s v="Consumer"/>
    <s v="United States"/>
    <s v="Aurora"/>
    <s v="Illinois"/>
    <n v="60505"/>
    <s v="West"/>
    <s v="FUR-TA-10003469"/>
    <s v="Furniture"/>
    <s v="Tables"/>
    <s v="Balt Split Level Computer Training Table"/>
    <n v="69.375"/>
    <n v="1"/>
    <n v="0.5"/>
    <n v="-47.174999999999997"/>
  </r>
  <r>
    <n v="8269"/>
    <s v="CA-2014-121790"/>
    <x v="3"/>
    <x v="289"/>
    <d v="2014-02-07T00:00:00"/>
    <s v="Standard Class"/>
    <s v="LP-17095"/>
    <s v="Liz Preis"/>
    <s v="Consumer"/>
    <s v="United States"/>
    <s v="Aurora"/>
    <s v="Illinois"/>
    <n v="60505"/>
    <s v="West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4-121790"/>
    <x v="3"/>
    <x v="289"/>
    <d v="2014-02-07T00:00:00"/>
    <s v="Standard Class"/>
    <s v="LP-17095"/>
    <s v="Liz Preis"/>
    <s v="Consumer"/>
    <s v="United States"/>
    <s v="Aurora"/>
    <s v="Illinois"/>
    <n v="60505"/>
    <s v="West"/>
    <s v="TEC-PH-10002584"/>
    <s v="Technology"/>
    <s v="Phones"/>
    <s v="Samsung Galaxy S4"/>
    <n v="2003.1680000000001"/>
    <n v="4"/>
    <n v="0.2"/>
    <n v="250.39599999999984"/>
  </r>
  <r>
    <n v="8271"/>
    <s v="CA-2014-121790"/>
    <x v="3"/>
    <x v="289"/>
    <d v="2014-02-07T00:00:00"/>
    <s v="Standard Class"/>
    <s v="LP-17095"/>
    <s v="Liz Preis"/>
    <s v="Consumer"/>
    <s v="United States"/>
    <s v="Aurora"/>
    <s v="Illinois"/>
    <n v="60505"/>
    <s v="West"/>
    <s v="OFF-AR-10003602"/>
    <s v="Office Supplies"/>
    <s v="Art"/>
    <s v="Quartet Omega Colored Chalk, 12/Pack"/>
    <n v="9.3439999999999994"/>
    <n v="2"/>
    <n v="0.2"/>
    <n v="3.1535999999999995"/>
  </r>
  <r>
    <n v="8272"/>
    <s v="CA-2013-169670"/>
    <x v="0"/>
    <x v="591"/>
    <d v="2014-01-01T00:00:00"/>
    <s v="Standard Class"/>
    <s v="JE-15715"/>
    <s v="Joe Elijah"/>
    <s v="Consumer"/>
    <s v="United States"/>
    <s v="New York City"/>
    <s v="New York"/>
    <n v="10009"/>
    <s v="We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3-139549"/>
    <x v="0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2-104059"/>
    <x v="1"/>
    <x v="385"/>
    <d v="2012-06-15T00:00:00"/>
    <s v="Second Class"/>
    <s v="FC-14245"/>
    <s v="Frank Carlisle"/>
    <s v="Home Office"/>
    <s v="United States"/>
    <s v="Springfield"/>
    <s v="Ohio"/>
    <n v="45503"/>
    <s v="West"/>
    <s v="OFF-AR-10000634"/>
    <s v="Office Supplies"/>
    <s v="Art"/>
    <s v="Newell 320"/>
    <n v="3.4240000000000004"/>
    <n v="1"/>
    <n v="0.2"/>
    <n v="0.29960000000000009"/>
  </r>
  <r>
    <n v="8275"/>
    <s v="CA-2014-164112"/>
    <x v="3"/>
    <x v="160"/>
    <d v="2014-07-05T00:00:00"/>
    <s v="Standard Class"/>
    <s v="ND-18460"/>
    <s v="Neil Ducich"/>
    <s v="Corporate"/>
    <s v="United States"/>
    <s v="Mount Vernon"/>
    <s v="New York"/>
    <n v="10550"/>
    <s v="West"/>
    <s v="OFF-ST-10002615"/>
    <s v="Office Supplies"/>
    <s v="Storage"/>
    <s v="Dual Level, Single-Width Filing Carts"/>
    <n v="1085.42"/>
    <n v="7"/>
    <n v="0"/>
    <n v="282.20920000000001"/>
  </r>
  <r>
    <n v="8276"/>
    <s v="CA-2012-143882"/>
    <x v="1"/>
    <x v="153"/>
    <d v="2012-06-30T00:00:00"/>
    <s v="Standard Class"/>
    <s v="DB-13360"/>
    <s v="Dennis Bolton"/>
    <s v="Home Office"/>
    <s v="United States"/>
    <s v="Lakewood"/>
    <s v="Ohio"/>
    <n v="44107"/>
    <s v="We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3-139262"/>
    <x v="0"/>
    <x v="823"/>
    <d v="2013-02-25T00:00:00"/>
    <s v="Standard Class"/>
    <s v="LC-16960"/>
    <s v="Lindsay Castell"/>
    <s v="Home Office"/>
    <s v="United States"/>
    <s v="Tampa"/>
    <s v="Florida"/>
    <n v="33614"/>
    <s v="West"/>
    <s v="OFF-BI-10003727"/>
    <s v="Office Supplies"/>
    <s v="Binders"/>
    <s v="Avery Durable Slant Ring Binders With Label Holder"/>
    <n v="3.762"/>
    <n v="3"/>
    <n v="0.7"/>
    <n v="-2.758799999999999"/>
  </r>
  <r>
    <n v="8278"/>
    <s v="US-2013-139262"/>
    <x v="0"/>
    <x v="823"/>
    <d v="2013-02-25T00:00:00"/>
    <s v="Standard Class"/>
    <s v="LC-16960"/>
    <s v="Lindsay Castell"/>
    <s v="Home Office"/>
    <s v="United States"/>
    <s v="Tampa"/>
    <s v="Florida"/>
    <n v="33614"/>
    <s v="West"/>
    <s v="OFF-BI-10002026"/>
    <s v="Office Supplies"/>
    <s v="Binders"/>
    <s v="Avery Arch Ring Binders"/>
    <n v="34.860000000000007"/>
    <n v="2"/>
    <n v="0.7"/>
    <n v="-26.726000000000006"/>
  </r>
  <r>
    <n v="8279"/>
    <s v="US-2013-139262"/>
    <x v="0"/>
    <x v="823"/>
    <d v="2013-02-25T00:00:00"/>
    <s v="Standard Class"/>
    <s v="LC-16960"/>
    <s v="Lindsay Castell"/>
    <s v="Home Office"/>
    <s v="United States"/>
    <s v="Tampa"/>
    <s v="Florida"/>
    <n v="33614"/>
    <s v="West"/>
    <s v="OFF-ST-10001496"/>
    <s v="Office Supplies"/>
    <s v="Storage"/>
    <s v="Standard Rollaway File with Lock"/>
    <n v="432.45600000000002"/>
    <n v="3"/>
    <n v="0.2"/>
    <n v="32.434200000000004"/>
  </r>
  <r>
    <n v="8280"/>
    <s v="CA-2014-146192"/>
    <x v="3"/>
    <x v="300"/>
    <d v="2014-04-27T00:00:00"/>
    <s v="Standard Class"/>
    <s v="BD-11725"/>
    <s v="Bruce Degenhardt"/>
    <s v="Consumer"/>
    <s v="United States"/>
    <s v="Columbus"/>
    <s v="Georgia"/>
    <n v="31907"/>
    <s v="West"/>
    <s v="OFF-ST-10003716"/>
    <s v="Office Supplies"/>
    <s v="Storage"/>
    <s v="Tennsco Double-Tier Lockers"/>
    <n v="675.06000000000006"/>
    <n v="3"/>
    <n v="0"/>
    <n v="87.757800000000003"/>
  </r>
  <r>
    <n v="8281"/>
    <s v="CA-2014-134810"/>
    <x v="3"/>
    <x v="1188"/>
    <d v="2014-05-11T00:00:00"/>
    <s v="First Class"/>
    <s v="MC-17605"/>
    <s v="Matt Connell"/>
    <s v="Corporate"/>
    <s v="United States"/>
    <s v="Jacksonville"/>
    <s v="North Carolina"/>
    <n v="28540"/>
    <s v="West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4-134810"/>
    <x v="3"/>
    <x v="1188"/>
    <d v="2014-05-11T00:00:00"/>
    <s v="First Class"/>
    <s v="MC-17605"/>
    <s v="Matt Connell"/>
    <s v="Corporate"/>
    <s v="United States"/>
    <s v="Jacksonville"/>
    <s v="North Carolina"/>
    <n v="28540"/>
    <s v="West"/>
    <s v="FUR-CH-10001270"/>
    <s v="Furniture"/>
    <s v="Chairs"/>
    <s v="Harbour Creations Steel Folding Chair"/>
    <n v="207"/>
    <n v="3"/>
    <n v="0.2"/>
    <n v="25.874999999999972"/>
  </r>
  <r>
    <n v="8283"/>
    <s v="CA-2012-154284"/>
    <x v="1"/>
    <x v="379"/>
    <d v="2012-12-26T00:00:00"/>
    <s v="Second Class"/>
    <s v="SZ-20035"/>
    <s v="Sam Zeldin"/>
    <s v="Home Office"/>
    <s v="United States"/>
    <s v="Saint Charles"/>
    <s v="Illinois"/>
    <n v="60174"/>
    <s v="West"/>
    <s v="TEC-MA-10004241"/>
    <s v="Technology"/>
    <s v="Machines"/>
    <s v="Star Micronics TSP800 TSP847IIU Receipt Printer"/>
    <n v="600.53"/>
    <n v="2"/>
    <n v="0.3"/>
    <n v="137.26399999999995"/>
  </r>
  <r>
    <n v="8284"/>
    <s v="CA-2012-154284"/>
    <x v="1"/>
    <x v="379"/>
    <d v="2012-12-26T00:00:00"/>
    <s v="Second Class"/>
    <s v="SZ-20035"/>
    <s v="Sam Zeldin"/>
    <s v="Home Office"/>
    <s v="United States"/>
    <s v="Saint Charles"/>
    <s v="Illinois"/>
    <n v="60174"/>
    <s v="We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2-154284"/>
    <x v="1"/>
    <x v="379"/>
    <d v="2012-12-26T00:00:00"/>
    <s v="Second Class"/>
    <s v="SZ-20035"/>
    <s v="Sam Zeldin"/>
    <s v="Home Office"/>
    <s v="United States"/>
    <s v="Saint Charles"/>
    <s v="Illinois"/>
    <n v="60174"/>
    <s v="West"/>
    <s v="TEC-AC-10003198"/>
    <s v="Technology"/>
    <s v="Accessories"/>
    <s v="Enermax Acrylux Wireless Keyboard"/>
    <n v="637.44000000000005"/>
    <n v="8"/>
    <n v="0.2"/>
    <n v="135.45599999999996"/>
  </r>
  <r>
    <n v="8286"/>
    <s v="CA-2012-154284"/>
    <x v="1"/>
    <x v="379"/>
    <d v="2012-12-26T00:00:00"/>
    <s v="Second Class"/>
    <s v="SZ-20035"/>
    <s v="Sam Zeldin"/>
    <s v="Home Office"/>
    <s v="United States"/>
    <s v="Saint Charles"/>
    <s v="Illinois"/>
    <n v="60174"/>
    <s v="West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1-156244"/>
    <x v="2"/>
    <x v="1132"/>
    <d v="2011-08-16T00:00:00"/>
    <s v="Standard Class"/>
    <s v="DH-13675"/>
    <s v="Duane Huffman"/>
    <s v="Home Office"/>
    <s v="United States"/>
    <s v="Miami"/>
    <s v="Florida"/>
    <n v="33180"/>
    <s v="West"/>
    <s v="OFF-PA-10000295"/>
    <s v="Office Supplies"/>
    <s v="Paper"/>
    <s v="Xerox 229"/>
    <n v="31.104000000000006"/>
    <n v="6"/>
    <n v="0.2"/>
    <n v="10.8864"/>
  </r>
  <r>
    <n v="8288"/>
    <s v="CA-2011-156244"/>
    <x v="2"/>
    <x v="1132"/>
    <d v="2011-08-16T00:00:00"/>
    <s v="Standard Class"/>
    <s v="DH-13675"/>
    <s v="Duane Huffman"/>
    <s v="Home Office"/>
    <s v="United States"/>
    <s v="Miami"/>
    <s v="Florida"/>
    <n v="33180"/>
    <s v="West"/>
    <s v="OFF-AR-10004344"/>
    <s v="Office Supplies"/>
    <s v="Art"/>
    <s v="Bulldog Vacuum Base Pencil Sharpener"/>
    <n v="47.96"/>
    <n v="5"/>
    <n v="0.2"/>
    <n v="4.196499999999995"/>
  </r>
  <r>
    <n v="8289"/>
    <s v="CA-2011-156244"/>
    <x v="2"/>
    <x v="1132"/>
    <d v="2011-08-16T00:00:00"/>
    <s v="Standard Class"/>
    <s v="DH-13675"/>
    <s v="Duane Huffman"/>
    <s v="Home Office"/>
    <s v="United States"/>
    <s v="Miami"/>
    <s v="Florida"/>
    <n v="33180"/>
    <s v="West"/>
    <s v="TEC-AC-10002473"/>
    <s v="Technology"/>
    <s v="Accessories"/>
    <s v="Maxell 4.7GB DVD-R"/>
    <n v="158.928"/>
    <n v="7"/>
    <n v="0.2"/>
    <n v="41.718599999999995"/>
  </r>
  <r>
    <n v="8290"/>
    <s v="CA-2011-156244"/>
    <x v="2"/>
    <x v="1132"/>
    <d v="2011-08-16T00:00:00"/>
    <s v="Standard Class"/>
    <s v="DH-13675"/>
    <s v="Duane Huffman"/>
    <s v="Home Office"/>
    <s v="United States"/>
    <s v="Miami"/>
    <s v="Florida"/>
    <n v="33180"/>
    <s v="West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1-156244"/>
    <x v="2"/>
    <x v="1132"/>
    <d v="2011-08-16T00:00:00"/>
    <s v="Standard Class"/>
    <s v="DH-13675"/>
    <s v="Duane Huffman"/>
    <s v="Home Office"/>
    <s v="United States"/>
    <s v="Miami"/>
    <s v="Florida"/>
    <n v="33180"/>
    <s v="West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1-156244"/>
    <x v="2"/>
    <x v="1132"/>
    <d v="2011-08-16T00:00:00"/>
    <s v="Standard Class"/>
    <s v="DH-13675"/>
    <s v="Duane Huffman"/>
    <s v="Home Office"/>
    <s v="United States"/>
    <s v="Miami"/>
    <s v="Florida"/>
    <n v="33180"/>
    <s v="West"/>
    <s v="OFF-LA-10000443"/>
    <s v="Office Supplies"/>
    <s v="Labels"/>
    <s v="Avery 501"/>
    <n v="2.952"/>
    <n v="1"/>
    <n v="0.2"/>
    <n v="0.99629999999999996"/>
  </r>
  <r>
    <n v="8293"/>
    <s v="CA-2012-106362"/>
    <x v="1"/>
    <x v="555"/>
    <d v="2012-12-15T00:00:00"/>
    <s v="Standard Class"/>
    <s v="LC-16885"/>
    <s v="Lena Creighton"/>
    <s v="Consumer"/>
    <s v="United States"/>
    <s v="Troy"/>
    <s v="Ohio"/>
    <n v="45373"/>
    <s v="West"/>
    <s v="OFF-BI-10003166"/>
    <s v="Office Supplies"/>
    <s v="Binders"/>
    <s v="GBC Plasticlear Binding Covers"/>
    <n v="10.332000000000003"/>
    <n v="3"/>
    <n v="0.7"/>
    <n v="-7.5767999999999986"/>
  </r>
  <r>
    <n v="8294"/>
    <s v="US-2014-168802"/>
    <x v="3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4-146906"/>
    <x v="3"/>
    <x v="677"/>
    <d v="2014-03-18T00:00:00"/>
    <s v="Standard Class"/>
    <s v="MT-17815"/>
    <s v="Meg Tillman"/>
    <s v="Consumer"/>
    <s v="United States"/>
    <s v="New York City"/>
    <s v="New York"/>
    <n v="10011"/>
    <s v="West"/>
    <s v="TEC-PH-10001809"/>
    <s v="Technology"/>
    <s v="Phones"/>
    <s v="Panasonic KX T7736-B Digital phone"/>
    <n v="299.89999999999998"/>
    <n v="2"/>
    <n v="0"/>
    <n v="74.974999999999994"/>
  </r>
  <r>
    <n v="8296"/>
    <s v="CA-2013-166380"/>
    <x v="0"/>
    <x v="198"/>
    <d v="2013-06-04T00:00:00"/>
    <s v="Standard Class"/>
    <s v="EB-13750"/>
    <s v="Edward Becker"/>
    <s v="Corporate"/>
    <s v="United States"/>
    <s v="Arlington"/>
    <s v="Virginia"/>
    <n v="22204"/>
    <s v="West"/>
    <s v="OFF-EN-10002600"/>
    <s v="Office Supplies"/>
    <s v="Envelopes"/>
    <s v="Redi-Strip #10 Envelopes, 4 1/8 x 9 1/2"/>
    <n v="26.55"/>
    <n v="9"/>
    <n v="0"/>
    <n v="12.744"/>
  </r>
  <r>
    <n v="8297"/>
    <s v="CA-2013-166380"/>
    <x v="0"/>
    <x v="198"/>
    <d v="2013-06-04T00:00:00"/>
    <s v="Standard Class"/>
    <s v="EB-13750"/>
    <s v="Edward Becker"/>
    <s v="Corporate"/>
    <s v="United States"/>
    <s v="Arlington"/>
    <s v="Virginia"/>
    <n v="22204"/>
    <s v="West"/>
    <s v="TEC-AC-10000109"/>
    <s v="Technology"/>
    <s v="Accessories"/>
    <s v="Sony Micro Vault Click 16 GB USB 2.0 Flash Drive"/>
    <n v="111.98"/>
    <n v="2"/>
    <n v="0"/>
    <n v="26.875200000000007"/>
  </r>
  <r>
    <n v="8298"/>
    <s v="US-2012-158911"/>
    <x v="1"/>
    <x v="761"/>
    <d v="2012-07-11T00:00:00"/>
    <s v="Standard Class"/>
    <s v="RS-19765"/>
    <s v="Roland Schwarz"/>
    <s v="Corporate"/>
    <s v="United States"/>
    <s v="Charlotte"/>
    <s v="North Carolina"/>
    <n v="28205"/>
    <s v="West"/>
    <s v="FUR-FU-10003829"/>
    <s v="Furniture"/>
    <s v="Furnishings"/>
    <s v="Stackable Trays"/>
    <n v="4.9280000000000008"/>
    <n v="2"/>
    <n v="0.2"/>
    <n v="0.73919999999999941"/>
  </r>
  <r>
    <n v="8299"/>
    <s v="US-2012-158911"/>
    <x v="1"/>
    <x v="761"/>
    <d v="2012-07-11T00:00:00"/>
    <s v="Standard Class"/>
    <s v="RS-19765"/>
    <s v="Roland Schwarz"/>
    <s v="Corporate"/>
    <s v="United States"/>
    <s v="Charlotte"/>
    <s v="North Carolina"/>
    <n v="28205"/>
    <s v="West"/>
    <s v="OFF-LA-10003223"/>
    <s v="Office Supplies"/>
    <s v="Labels"/>
    <s v="Avery 508"/>
    <n v="11.784000000000001"/>
    <n v="3"/>
    <n v="0.2"/>
    <n v="4.2716999999999992"/>
  </r>
  <r>
    <n v="8300"/>
    <s v="US-2011-103338"/>
    <x v="2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2-109169"/>
    <x v="1"/>
    <x v="704"/>
    <d v="2012-04-24T00:00:00"/>
    <s v="Standard Class"/>
    <s v="OT-18730"/>
    <s v="Olvera Toch"/>
    <s v="Consumer"/>
    <s v="United States"/>
    <s v="Detroit"/>
    <s v="Michigan"/>
    <n v="48234"/>
    <s v="West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4-167318"/>
    <x v="3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4-167318"/>
    <x v="3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1-120313"/>
    <x v="2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4-135419"/>
    <x v="3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3-128671"/>
    <x v="0"/>
    <x v="1190"/>
    <d v="2013-08-17T00:00:00"/>
    <s v="Standard Class"/>
    <s v="MT-18070"/>
    <s v="Michelle Tran"/>
    <s v="Home Office"/>
    <s v="United States"/>
    <s v="Tulsa"/>
    <s v="Oklahoma"/>
    <n v="74133"/>
    <s v="West"/>
    <s v="OFF-PA-10001870"/>
    <s v="Office Supplies"/>
    <s v="Paper"/>
    <s v="Xerox 202"/>
    <n v="32.400000000000006"/>
    <n v="5"/>
    <n v="0"/>
    <n v="15.552000000000001"/>
  </r>
  <r>
    <n v="8307"/>
    <s v="CA-2013-128671"/>
    <x v="0"/>
    <x v="1190"/>
    <d v="2013-08-17T00:00:00"/>
    <s v="Standard Class"/>
    <s v="MT-18070"/>
    <s v="Michelle Tran"/>
    <s v="Home Office"/>
    <s v="United States"/>
    <s v="Tulsa"/>
    <s v="Oklahoma"/>
    <n v="74133"/>
    <s v="West"/>
    <s v="OFF-BI-10003305"/>
    <s v="Office Supplies"/>
    <s v="Binders"/>
    <s v="Avery Hanging File Binders"/>
    <n v="41.86"/>
    <n v="7"/>
    <n v="0"/>
    <n v="19.255600000000001"/>
  </r>
  <r>
    <n v="8308"/>
    <s v="CA-2013-128671"/>
    <x v="0"/>
    <x v="1190"/>
    <d v="2013-08-17T00:00:00"/>
    <s v="Standard Class"/>
    <s v="MT-18070"/>
    <s v="Michelle Tran"/>
    <s v="Home Office"/>
    <s v="United States"/>
    <s v="Tulsa"/>
    <s v="Oklahoma"/>
    <n v="74133"/>
    <s v="West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3-149335"/>
    <x v="0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1-168312"/>
    <x v="2"/>
    <x v="72"/>
    <d v="2011-03-07T00:00:00"/>
    <s v="Standard Class"/>
    <s v="GW-14605"/>
    <s v="Giulietta Weimer"/>
    <s v="Consumer"/>
    <s v="United States"/>
    <s v="Houston"/>
    <s v="Texas"/>
    <n v="77036"/>
    <s v="West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1-168312"/>
    <x v="2"/>
    <x v="72"/>
    <d v="2011-03-07T00:00:00"/>
    <s v="Standard Class"/>
    <s v="GW-14605"/>
    <s v="Giulietta Weimer"/>
    <s v="Consumer"/>
    <s v="United States"/>
    <s v="Houston"/>
    <s v="Texas"/>
    <n v="77036"/>
    <s v="West"/>
    <s v="FUR-TA-10001866"/>
    <s v="Furniture"/>
    <s v="Tables"/>
    <s v="Bevis Round Conference Room Tables and Bases"/>
    <n v="376.50899999999996"/>
    <n v="3"/>
    <n v="0.3"/>
    <n v="-43.029600000000045"/>
  </r>
  <r>
    <n v="8312"/>
    <s v="US-2014-105935"/>
    <x v="3"/>
    <x v="795"/>
    <d v="2014-02-01T00:00:00"/>
    <s v="Standard Class"/>
    <s v="BD-11500"/>
    <s v="Bradley Drucker"/>
    <s v="Consumer"/>
    <s v="United States"/>
    <s v="Columbus"/>
    <s v="Georgia"/>
    <n v="31907"/>
    <s v="West"/>
    <s v="FUR-FU-10002157"/>
    <s v="Furniture"/>
    <s v="Furnishings"/>
    <s v="Artistic Insta-Plaque"/>
    <n v="62.72"/>
    <n v="4"/>
    <n v="0"/>
    <n v="24.460799999999999"/>
  </r>
  <r>
    <n v="8313"/>
    <s v="US-2014-105935"/>
    <x v="3"/>
    <x v="795"/>
    <d v="2014-02-01T00:00:00"/>
    <s v="Standard Class"/>
    <s v="BD-11500"/>
    <s v="Bradley Drucker"/>
    <s v="Consumer"/>
    <s v="United States"/>
    <s v="Columbus"/>
    <s v="Georgia"/>
    <n v="31907"/>
    <s v="West"/>
    <s v="TEC-PH-10001459"/>
    <s v="Technology"/>
    <s v="Phones"/>
    <s v="Samsung Galaxy Mega 6.3"/>
    <n v="2939.9300000000003"/>
    <n v="7"/>
    <n v="0"/>
    <n v="764.38180000000011"/>
  </r>
  <r>
    <n v="8314"/>
    <s v="CA-2011-161508"/>
    <x v="2"/>
    <x v="136"/>
    <d v="2011-07-16T00:00:00"/>
    <s v="Standard Class"/>
    <s v="PV-18985"/>
    <s v="Paul Van Hugh"/>
    <s v="Home Office"/>
    <s v="United States"/>
    <s v="League City"/>
    <s v="Texas"/>
    <n v="77573"/>
    <s v="West"/>
    <s v="FUR-CH-10002126"/>
    <s v="Furniture"/>
    <s v="Chairs"/>
    <s v="Hon Deluxe Fabric Upholstered Stacking Chairs"/>
    <n v="512.35799999999995"/>
    <n v="3"/>
    <n v="0.3"/>
    <n v="-14.638799999999947"/>
  </r>
  <r>
    <n v="8315"/>
    <s v="CA-2011-161508"/>
    <x v="2"/>
    <x v="136"/>
    <d v="2011-07-16T00:00:00"/>
    <s v="Standard Class"/>
    <s v="PV-18985"/>
    <s v="Paul Van Hugh"/>
    <s v="Home Office"/>
    <s v="United States"/>
    <s v="League City"/>
    <s v="Texas"/>
    <n v="77573"/>
    <s v="West"/>
    <s v="OFF-FA-10001561"/>
    <s v="Office Supplies"/>
    <s v="Fasteners"/>
    <s v="Stockwell Push Pins"/>
    <n v="3.4880000000000004"/>
    <n v="2"/>
    <n v="0.2"/>
    <n v="0.56679999999999997"/>
  </r>
  <r>
    <n v="8316"/>
    <s v="CA-2011-161508"/>
    <x v="2"/>
    <x v="136"/>
    <d v="2011-07-16T00:00:00"/>
    <s v="Standard Class"/>
    <s v="PV-18985"/>
    <s v="Paul Van Hugh"/>
    <s v="Home Office"/>
    <s v="United States"/>
    <s v="League City"/>
    <s v="Texas"/>
    <n v="77573"/>
    <s v="West"/>
    <s v="OFF-AR-10003158"/>
    <s v="Office Supplies"/>
    <s v="Art"/>
    <s v="Fluorescent Highlighters by Dixon"/>
    <n v="22.288"/>
    <n v="7"/>
    <n v="0.2"/>
    <n v="3.9003999999999985"/>
  </r>
  <r>
    <n v="8317"/>
    <s v="CA-2011-161508"/>
    <x v="2"/>
    <x v="136"/>
    <d v="2011-07-16T00:00:00"/>
    <s v="Standard Class"/>
    <s v="PV-18985"/>
    <s v="Paul Van Hugh"/>
    <s v="Home Office"/>
    <s v="United States"/>
    <s v="League City"/>
    <s v="Texas"/>
    <n v="77573"/>
    <s v="West"/>
    <s v="OFF-PA-10001804"/>
    <s v="Office Supplies"/>
    <s v="Paper"/>
    <s v="Xerox 195"/>
    <n v="16.032"/>
    <n v="3"/>
    <n v="0.2"/>
    <n v="5.6111999999999993"/>
  </r>
  <r>
    <n v="8318"/>
    <s v="CA-2014-130904"/>
    <x v="3"/>
    <x v="645"/>
    <d v="2014-04-17T00:00:00"/>
    <s v="Standard Class"/>
    <s v="HM-14980"/>
    <s v="Henry MacAllister"/>
    <s v="Consumer"/>
    <s v="United States"/>
    <s v="Burlington"/>
    <s v="North Carolina"/>
    <n v="27217"/>
    <s v="West"/>
    <s v="OFF-AR-10000422"/>
    <s v="Office Supplies"/>
    <s v="Art"/>
    <s v="Pencil and Crayon Sharpener"/>
    <n v="1.752"/>
    <n v="1"/>
    <n v="0.2"/>
    <n v="0.15329999999999994"/>
  </r>
  <r>
    <n v="8319"/>
    <s v="CA-2014-130904"/>
    <x v="3"/>
    <x v="645"/>
    <d v="2014-04-17T00:00:00"/>
    <s v="Standard Class"/>
    <s v="HM-14980"/>
    <s v="Henry MacAllister"/>
    <s v="Consumer"/>
    <s v="United States"/>
    <s v="Burlington"/>
    <s v="North Carolina"/>
    <n v="27217"/>
    <s v="West"/>
    <s v="OFF-AR-10000127"/>
    <s v="Office Supplies"/>
    <s v="Art"/>
    <s v="Newell 321"/>
    <n v="20.992000000000001"/>
    <n v="8"/>
    <n v="0.2"/>
    <n v="2.3615999999999966"/>
  </r>
  <r>
    <n v="8320"/>
    <s v="CA-2014-133620"/>
    <x v="3"/>
    <x v="38"/>
    <d v="2014-11-19T00:00:00"/>
    <s v="Standard Class"/>
    <s v="EM-14065"/>
    <s v="Erin Mull"/>
    <s v="Consumer"/>
    <s v="United States"/>
    <s v="New York City"/>
    <s v="New York"/>
    <n v="10009"/>
    <s v="West"/>
    <s v="OFF-ST-10004634"/>
    <s v="Office Supplies"/>
    <s v="Storage"/>
    <s v="Personal Folder Holder, Ebony"/>
    <n v="11.21"/>
    <n v="1"/>
    <n v="0"/>
    <n v="3.3629999999999995"/>
  </r>
  <r>
    <n v="8321"/>
    <s v="CA-2012-142937"/>
    <x v="1"/>
    <x v="901"/>
    <d v="2012-12-06T00:00:00"/>
    <s v="First Class"/>
    <s v="SF-20065"/>
    <s v="Sandra Flanagan"/>
    <s v="Consumer"/>
    <s v="United States"/>
    <s v="Dallas"/>
    <s v="Texas"/>
    <n v="75220"/>
    <s v="West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3-149790"/>
    <x v="0"/>
    <x v="182"/>
    <d v="2013-10-02T00:00:00"/>
    <s v="Standard Class"/>
    <s v="SC-20380"/>
    <s v="Shahid Collister"/>
    <s v="Consumer"/>
    <s v="United States"/>
    <s v="Houston"/>
    <s v="Texas"/>
    <n v="77095"/>
    <s v="West"/>
    <s v="OFF-BI-10002026"/>
    <s v="Office Supplies"/>
    <s v="Binders"/>
    <s v="Ibico Recycled Linen-Style Covers"/>
    <n v="15.623999999999997"/>
    <n v="2"/>
    <n v="0.8"/>
    <n v="-24.998400000000011"/>
  </r>
  <r>
    <n v="8323"/>
    <s v="CA-2013-130778"/>
    <x v="0"/>
    <x v="258"/>
    <d v="2013-11-26T00:00:00"/>
    <s v="Standard Class"/>
    <s v="ND-18370"/>
    <s v="Natalie DeCherney"/>
    <s v="Consumer"/>
    <s v="United States"/>
    <s v="Long Beach"/>
    <s v="New York"/>
    <n v="11561"/>
    <s v="West"/>
    <s v="OFF-AP-10000595"/>
    <s v="Office Supplies"/>
    <s v="Appliances"/>
    <s v="Disposable Triple-Filter Dust Bags"/>
    <n v="8.74"/>
    <n v="2"/>
    <n v="0"/>
    <n v="2.2724000000000002"/>
  </r>
  <r>
    <n v="8324"/>
    <s v="CA-2013-130778"/>
    <x v="0"/>
    <x v="258"/>
    <d v="2013-11-26T00:00:00"/>
    <s v="Standard Class"/>
    <s v="ND-18370"/>
    <s v="Natalie DeCherney"/>
    <s v="Consumer"/>
    <s v="United States"/>
    <s v="Long Beach"/>
    <s v="New York"/>
    <n v="11561"/>
    <s v="We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4-144456"/>
    <x v="3"/>
    <x v="565"/>
    <d v="2014-09-10T00:00:00"/>
    <s v="First Class"/>
    <s v="FC-14245"/>
    <s v="Frank Carlisle"/>
    <s v="Home Office"/>
    <s v="United States"/>
    <s v="Hialeah"/>
    <s v="Florida"/>
    <n v="33012"/>
    <s v="West"/>
    <s v="OFF-ST-10001321"/>
    <s v="Office Supplies"/>
    <s v="Storage"/>
    <s v="Decoflex Hanging Personal Folder File, Blue"/>
    <n v="61.68"/>
    <n v="5"/>
    <n v="0.2"/>
    <n v="5.3970000000000073"/>
  </r>
  <r>
    <n v="8326"/>
    <s v="CA-2014-144456"/>
    <x v="3"/>
    <x v="565"/>
    <d v="2014-09-10T00:00:00"/>
    <s v="First Class"/>
    <s v="FC-14245"/>
    <s v="Frank Carlisle"/>
    <s v="Home Office"/>
    <s v="United States"/>
    <s v="Hialeah"/>
    <s v="Florida"/>
    <n v="33012"/>
    <s v="West"/>
    <s v="TEC-PH-10001750"/>
    <s v="Technology"/>
    <s v="Phones"/>
    <s v="Samsung Rugby III"/>
    <n v="158.376"/>
    <n v="3"/>
    <n v="0.2"/>
    <n v="13.857900000000008"/>
  </r>
  <r>
    <n v="8327"/>
    <s v="CA-2014-103478"/>
    <x v="3"/>
    <x v="246"/>
    <d v="2014-07-25T00:00:00"/>
    <s v="Second Class"/>
    <s v="KL-16555"/>
    <s v="Kelly Lampkin"/>
    <s v="Corporate"/>
    <s v="United States"/>
    <s v="Aurora"/>
    <s v="Illinois"/>
    <n v="60505"/>
    <s v="West"/>
    <s v="OFF-BI-10001890"/>
    <s v="Office Supplies"/>
    <s v="Binders"/>
    <s v="Avery Poly Binder Pockets"/>
    <n v="2.8639999999999994"/>
    <n v="4"/>
    <n v="0.8"/>
    <n v="-4.5824000000000016"/>
  </r>
  <r>
    <n v="8328"/>
    <s v="CA-2014-103478"/>
    <x v="3"/>
    <x v="246"/>
    <d v="2014-07-25T00:00:00"/>
    <s v="Second Class"/>
    <s v="KL-16555"/>
    <s v="Kelly Lampkin"/>
    <s v="Corporate"/>
    <s v="United States"/>
    <s v="Aurora"/>
    <s v="Illinois"/>
    <n v="60505"/>
    <s v="West"/>
    <s v="OFF-BI-10004224"/>
    <s v="Office Supplies"/>
    <s v="Binders"/>
    <s v="Catalog Binders with Expanding Posts"/>
    <n v="94.191999999999979"/>
    <n v="7"/>
    <n v="0.8"/>
    <n v="-164.83600000000007"/>
  </r>
  <r>
    <n v="8329"/>
    <s v="CA-2014-118577"/>
    <x v="3"/>
    <x v="833"/>
    <d v="2014-10-12T00:00:00"/>
    <s v="Standard Class"/>
    <s v="XP-21865"/>
    <s v="Xylona Preis"/>
    <s v="Consumer"/>
    <s v="United States"/>
    <s v="Belleville"/>
    <s v="New Jersey"/>
    <n v="7109"/>
    <s v="West"/>
    <s v="OFF-PA-10001357"/>
    <s v="Office Supplies"/>
    <s v="Paper"/>
    <s v="Xerox 1886"/>
    <n v="143.69999999999999"/>
    <n v="3"/>
    <n v="0"/>
    <n v="68.975999999999999"/>
  </r>
  <r>
    <n v="8330"/>
    <s v="CA-2014-118577"/>
    <x v="3"/>
    <x v="833"/>
    <d v="2014-10-12T00:00:00"/>
    <s v="Standard Class"/>
    <s v="XP-21865"/>
    <s v="Xylona Preis"/>
    <s v="Consumer"/>
    <s v="United States"/>
    <s v="Belleville"/>
    <s v="New Jersey"/>
    <n v="7109"/>
    <s v="West"/>
    <s v="OFF-PA-10004888"/>
    <s v="Office Supplies"/>
    <s v="Paper"/>
    <s v="Xerox 217"/>
    <n v="6.48"/>
    <n v="1"/>
    <n v="0"/>
    <n v="3.1104000000000003"/>
  </r>
  <r>
    <n v="8331"/>
    <s v="CA-2014-113572"/>
    <x v="3"/>
    <x v="659"/>
    <d v="2014-11-12T00:00:00"/>
    <s v="Standard Class"/>
    <s v="FP-14320"/>
    <s v="Frank Preis"/>
    <s v="Consumer"/>
    <s v="United States"/>
    <s v="New York City"/>
    <s v="New York"/>
    <n v="10024"/>
    <s v="West"/>
    <s v="TEC-AC-10002370"/>
    <s v="Technology"/>
    <s v="Accessories"/>
    <s v="Maxell CD-R Discs"/>
    <n v="7.88"/>
    <n v="4"/>
    <n v="0"/>
    <n v="2.5215999999999994"/>
  </r>
  <r>
    <n v="8332"/>
    <s v="CA-2013-153269"/>
    <x v="0"/>
    <x v="1185"/>
    <d v="2013-03-13T00:00:00"/>
    <s v="First Class"/>
    <s v="PS-18760"/>
    <s v="Pamela Stobb"/>
    <s v="Consumer"/>
    <s v="United States"/>
    <s v="Andover"/>
    <s v="Massachusetts"/>
    <n v="1810"/>
    <s v="West"/>
    <s v="OFF-ST-10004634"/>
    <s v="Office Supplies"/>
    <s v="Storage"/>
    <s v="Personal Folder Holder, Ebony"/>
    <n v="11.21"/>
    <n v="1"/>
    <n v="0"/>
    <n v="3.3629999999999995"/>
  </r>
  <r>
    <n v="8333"/>
    <s v="CA-2013-153269"/>
    <x v="0"/>
    <x v="1185"/>
    <d v="2013-03-13T00:00:00"/>
    <s v="First Class"/>
    <s v="PS-18760"/>
    <s v="Pamela Stobb"/>
    <s v="Consumer"/>
    <s v="United States"/>
    <s v="Andover"/>
    <s v="Massachusetts"/>
    <n v="1810"/>
    <s v="West"/>
    <s v="FUR-CH-10002647"/>
    <s v="Furniture"/>
    <s v="Chairs"/>
    <s v="Situations Contoured Folding Chairs, 4/Set"/>
    <n v="354.90000000000003"/>
    <n v="5"/>
    <n v="0"/>
    <n v="88.725000000000023"/>
  </r>
  <r>
    <n v="8334"/>
    <s v="CA-2013-153269"/>
    <x v="0"/>
    <x v="1185"/>
    <d v="2013-03-13T00:00:00"/>
    <s v="First Class"/>
    <s v="PS-18760"/>
    <s v="Pamela Stobb"/>
    <s v="Consumer"/>
    <s v="United States"/>
    <s v="Andover"/>
    <s v="Massachusetts"/>
    <n v="1810"/>
    <s v="West"/>
    <s v="OFF-PA-10001801"/>
    <s v="Office Supplies"/>
    <s v="Paper"/>
    <s v="Xerox 193"/>
    <n v="17.940000000000001"/>
    <n v="3"/>
    <n v="0"/>
    <n v="8.7906000000000013"/>
  </r>
  <r>
    <n v="8335"/>
    <s v="CA-2013-153269"/>
    <x v="0"/>
    <x v="1185"/>
    <d v="2013-03-13T00:00:00"/>
    <s v="First Class"/>
    <s v="PS-18760"/>
    <s v="Pamela Stobb"/>
    <s v="Consumer"/>
    <s v="United States"/>
    <s v="Andover"/>
    <s v="Massachusetts"/>
    <n v="1810"/>
    <s v="West"/>
    <s v="OFF-BI-10004632"/>
    <s v="Office Supplies"/>
    <s v="Binders"/>
    <s v="GBC Binding covers"/>
    <n v="51.8"/>
    <n v="4"/>
    <n v="0"/>
    <n v="23.309999999999995"/>
  </r>
  <r>
    <n v="8336"/>
    <s v="CA-2014-161655"/>
    <x v="3"/>
    <x v="726"/>
    <d v="2014-05-19T00:00:00"/>
    <s v="Second Class"/>
    <s v="CW-11905"/>
    <s v="Carl Weiss"/>
    <s v="Home Office"/>
    <s v="United States"/>
    <s v="Newark"/>
    <s v="Delaware"/>
    <n v="19711"/>
    <s v="West"/>
    <s v="OFF-BI-10002082"/>
    <s v="Office Supplies"/>
    <s v="Binders"/>
    <s v="GBC Twin Loop Wire Binding Elements"/>
    <n v="299.52"/>
    <n v="9"/>
    <n v="0"/>
    <n v="149.76"/>
  </r>
  <r>
    <n v="8337"/>
    <s v="CA-2013-101469"/>
    <x v="0"/>
    <x v="415"/>
    <d v="2013-07-09T00:00:00"/>
    <s v="Standard Class"/>
    <s v="KH-16360"/>
    <s v="Katherine Hughes"/>
    <s v="Consumer"/>
    <s v="United States"/>
    <s v="Arlington"/>
    <s v="Virginia"/>
    <n v="22204"/>
    <s v="West"/>
    <s v="OFF-AR-10003986"/>
    <s v="Office Supplies"/>
    <s v="Art"/>
    <s v="Avery Hi-Liter Pen Style Six-Color Fluorescent Set"/>
    <n v="7.7"/>
    <n v="2"/>
    <n v="0"/>
    <n v="3.157"/>
  </r>
  <r>
    <n v="8338"/>
    <s v="CA-2011-153087"/>
    <x v="2"/>
    <x v="422"/>
    <d v="2012-01-03T00:00:00"/>
    <s v="Standard Class"/>
    <s v="TC-20980"/>
    <s v="Tamara Chand"/>
    <s v="Corporate"/>
    <s v="United States"/>
    <s v="Decatur"/>
    <s v="Alabama"/>
    <n v="35601"/>
    <s v="West"/>
    <s v="OFF-PA-10001243"/>
    <s v="Office Supplies"/>
    <s v="Paper"/>
    <s v="Xerox 1983"/>
    <n v="23.92"/>
    <n v="4"/>
    <n v="0"/>
    <n v="11.720800000000001"/>
  </r>
  <r>
    <n v="8339"/>
    <s v="CA-2011-153087"/>
    <x v="2"/>
    <x v="422"/>
    <d v="2012-01-03T00:00:00"/>
    <s v="Standard Class"/>
    <s v="TC-20980"/>
    <s v="Tamara Chand"/>
    <s v="Corporate"/>
    <s v="United States"/>
    <s v="Decatur"/>
    <s v="Alabama"/>
    <n v="35601"/>
    <s v="West"/>
    <s v="TEC-AC-10003198"/>
    <s v="Technology"/>
    <s v="Accessories"/>
    <s v="Enermax Acrylux Wireless Keyboard"/>
    <n v="498"/>
    <n v="5"/>
    <n v="0"/>
    <n v="184.26"/>
  </r>
  <r>
    <n v="8340"/>
    <s v="CA-2014-135076"/>
    <x v="3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1-161634"/>
    <x v="2"/>
    <x v="687"/>
    <d v="2011-11-20T00:00:00"/>
    <s v="Standard Class"/>
    <s v="CC-12220"/>
    <s v="Chris Cortes"/>
    <s v="Consumer"/>
    <s v="United States"/>
    <s v="Chesapeake"/>
    <s v="Virginia"/>
    <n v="23320"/>
    <s v="West"/>
    <s v="OFF-PA-10002262"/>
    <s v="Office Supplies"/>
    <s v="Paper"/>
    <s v="Xerox 192"/>
    <n v="32.400000000000006"/>
    <n v="5"/>
    <n v="0"/>
    <n v="15.552000000000001"/>
  </r>
  <r>
    <n v="8342"/>
    <s v="CA-2014-141481"/>
    <x v="3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3-132549"/>
    <x v="0"/>
    <x v="881"/>
    <d v="2013-12-01T00:00:00"/>
    <s v="Standard Class"/>
    <s v="JK-15370"/>
    <s v="Jay Kimmel"/>
    <s v="Consumer"/>
    <s v="United States"/>
    <s v="Huntsville"/>
    <s v="Alabama"/>
    <n v="35810"/>
    <s v="West"/>
    <s v="OFF-ST-10001325"/>
    <s v="Office Supplies"/>
    <s v="Storage"/>
    <s v="Sterilite Officeware Hinged File Box"/>
    <n v="73.36"/>
    <n v="7"/>
    <n v="0"/>
    <n v="19.807200000000002"/>
  </r>
  <r>
    <n v="8344"/>
    <s v="US-2011-155544"/>
    <x v="2"/>
    <x v="90"/>
    <d v="2011-03-25T00:00:00"/>
    <s v="Standard Class"/>
    <s v="GM-14440"/>
    <s v="Gary McGarr"/>
    <s v="Consumer"/>
    <s v="United States"/>
    <s v="Knoxville"/>
    <s v="Tennessee"/>
    <n v="37918"/>
    <s v="West"/>
    <s v="OFF-LA-10004544"/>
    <s v="Office Supplies"/>
    <s v="Labels"/>
    <s v="Avery 505"/>
    <n v="59.20000000000001"/>
    <n v="5"/>
    <n v="0.2"/>
    <n v="22.199999999999996"/>
  </r>
  <r>
    <n v="8345"/>
    <s v="US-2011-155544"/>
    <x v="2"/>
    <x v="90"/>
    <d v="2011-03-25T00:00:00"/>
    <s v="Standard Class"/>
    <s v="GM-14440"/>
    <s v="Gary McGarr"/>
    <s v="Consumer"/>
    <s v="United States"/>
    <s v="Knoxville"/>
    <s v="Tennessee"/>
    <n v="37918"/>
    <s v="West"/>
    <s v="FUR-FU-10001473"/>
    <s v="Furniture"/>
    <s v="Furnishings"/>
    <s v="DAX Wood Document Frame"/>
    <n v="32.952000000000005"/>
    <n v="3"/>
    <n v="0.2"/>
    <n v="6.5903999999999989"/>
  </r>
  <r>
    <n v="8346"/>
    <s v="US-2011-155544"/>
    <x v="2"/>
    <x v="90"/>
    <d v="2011-03-25T00:00:00"/>
    <s v="Standard Class"/>
    <s v="GM-14440"/>
    <s v="Gary McGarr"/>
    <s v="Consumer"/>
    <s v="United States"/>
    <s v="Knoxville"/>
    <s v="Tennessee"/>
    <n v="37918"/>
    <s v="West"/>
    <s v="FUR-CH-10000422"/>
    <s v="Furniture"/>
    <s v="Chairs"/>
    <s v="Global Highback Leather Tilter in Burgundy"/>
    <n v="218.376"/>
    <n v="3"/>
    <n v="0.2"/>
    <n v="-10.918799999999983"/>
  </r>
  <r>
    <n v="8347"/>
    <s v="US-2012-115238"/>
    <x v="1"/>
    <x v="28"/>
    <d v="2012-05-04T00:00:00"/>
    <s v="Standard Class"/>
    <s v="JW-15220"/>
    <s v="Jane Waco"/>
    <s v="Corporate"/>
    <s v="United States"/>
    <s v="Lawrence"/>
    <s v="Massachusetts"/>
    <n v="1841"/>
    <s v="We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2-115238"/>
    <x v="1"/>
    <x v="28"/>
    <d v="2012-05-04T00:00:00"/>
    <s v="Standard Class"/>
    <s v="JW-15220"/>
    <s v="Jane Waco"/>
    <s v="Corporate"/>
    <s v="United States"/>
    <s v="Lawrence"/>
    <s v="Massachusetts"/>
    <n v="1841"/>
    <s v="We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2-115238"/>
    <x v="1"/>
    <x v="28"/>
    <d v="2012-05-04T00:00:00"/>
    <s v="Standard Class"/>
    <s v="JW-15220"/>
    <s v="Jane Waco"/>
    <s v="Corporate"/>
    <s v="United States"/>
    <s v="Lawrence"/>
    <s v="Massachusetts"/>
    <n v="1841"/>
    <s v="We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2-115238"/>
    <x v="1"/>
    <x v="28"/>
    <d v="2012-05-04T00:00:00"/>
    <s v="Standard Class"/>
    <s v="JW-15220"/>
    <s v="Jane Waco"/>
    <s v="Corporate"/>
    <s v="United States"/>
    <s v="Lawrence"/>
    <s v="Massachusetts"/>
    <n v="1841"/>
    <s v="West"/>
    <s v="FUR-FU-10001025"/>
    <s v="Furniture"/>
    <s v="Furnishings"/>
    <s v="Eldon Imàge Series Desk Accessories, Clear"/>
    <n v="24.3"/>
    <n v="5"/>
    <n v="0"/>
    <n v="10.449000000000002"/>
  </r>
  <r>
    <n v="8351"/>
    <s v="US-2012-115238"/>
    <x v="1"/>
    <x v="28"/>
    <d v="2012-05-04T00:00:00"/>
    <s v="Standard Class"/>
    <s v="JW-15220"/>
    <s v="Jane Waco"/>
    <s v="Corporate"/>
    <s v="United States"/>
    <s v="Lawrence"/>
    <s v="Massachusetts"/>
    <n v="1841"/>
    <s v="We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4-132199"/>
    <x v="3"/>
    <x v="898"/>
    <d v="2014-05-09T00:00:00"/>
    <s v="Standard Class"/>
    <s v="BO-11350"/>
    <s v="Bill Overfelt"/>
    <s v="Corporate"/>
    <s v="United States"/>
    <s v="Philadelphia"/>
    <s v="Pennsylvania"/>
    <n v="19134"/>
    <s v="West"/>
    <s v="FUR-FU-10004245"/>
    <s v="Furniture"/>
    <s v="Furnishings"/>
    <s v="Career Cubicle Clock, 8 1/4&quot;, Black"/>
    <n v="32.448"/>
    <n v="2"/>
    <n v="0.2"/>
    <n v="7.3008000000000006"/>
  </r>
  <r>
    <n v="8353"/>
    <s v="CA-2014-132199"/>
    <x v="3"/>
    <x v="898"/>
    <d v="2014-05-09T00:00:00"/>
    <s v="Standard Class"/>
    <s v="BO-11350"/>
    <s v="Bill Overfelt"/>
    <s v="Corporate"/>
    <s v="United States"/>
    <s v="Philadelphia"/>
    <s v="Pennsylvania"/>
    <n v="19134"/>
    <s v="West"/>
    <s v="OFF-BI-10003684"/>
    <s v="Office Supplies"/>
    <s v="Binders"/>
    <s v="Wilson Jones Legal Size Ring Binders"/>
    <n v="26.388000000000002"/>
    <n v="4"/>
    <n v="0.7"/>
    <n v="-17.591999999999992"/>
  </r>
  <r>
    <n v="8354"/>
    <s v="CA-2014-132199"/>
    <x v="3"/>
    <x v="898"/>
    <d v="2014-05-09T00:00:00"/>
    <s v="Standard Class"/>
    <s v="BO-11350"/>
    <s v="Bill Overfelt"/>
    <s v="Corporate"/>
    <s v="United States"/>
    <s v="Philadelphia"/>
    <s v="Pennsylvania"/>
    <n v="19134"/>
    <s v="West"/>
    <s v="FUR-TA-10003748"/>
    <s v="Furniture"/>
    <s v="Tables"/>
    <s v="Bevis 36 x 72 Conference Tables"/>
    <n v="373.46999999999991"/>
    <n v="5"/>
    <n v="0.4"/>
    <n v="-112.041"/>
  </r>
  <r>
    <n v="8355"/>
    <s v="CA-2014-132199"/>
    <x v="3"/>
    <x v="898"/>
    <d v="2014-05-09T00:00:00"/>
    <s v="Standard Class"/>
    <s v="BO-11350"/>
    <s v="Bill Overfelt"/>
    <s v="Corporate"/>
    <s v="United States"/>
    <s v="Philadelphia"/>
    <s v="Pennsylvania"/>
    <n v="19134"/>
    <s v="We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4-132199"/>
    <x v="3"/>
    <x v="898"/>
    <d v="2014-05-09T00:00:00"/>
    <s v="Standard Class"/>
    <s v="BO-11350"/>
    <s v="Bill Overfelt"/>
    <s v="Corporate"/>
    <s v="United States"/>
    <s v="Philadelphia"/>
    <s v="Pennsylvania"/>
    <n v="19134"/>
    <s v="West"/>
    <s v="OFF-FA-10002280"/>
    <s v="Office Supplies"/>
    <s v="Fasteners"/>
    <s v="Advantus Plastic Paper Clips"/>
    <n v="8"/>
    <n v="2"/>
    <n v="0.2"/>
    <n v="2.8"/>
  </r>
  <r>
    <n v="8357"/>
    <s v="CA-2013-163174"/>
    <x v="0"/>
    <x v="370"/>
    <d v="2013-08-31T00:00:00"/>
    <s v="Standard Class"/>
    <s v="XP-21865"/>
    <s v="Xylona Preis"/>
    <s v="Consumer"/>
    <s v="United States"/>
    <s v="Athens"/>
    <s v="Georgia"/>
    <n v="30605"/>
    <s v="West"/>
    <s v="FUR-FU-10000308"/>
    <s v="Furniture"/>
    <s v="Furnishings"/>
    <s v="Deflect-o Glass Clear Studded Chair Mats"/>
    <n v="186.54"/>
    <n v="3"/>
    <n v="0"/>
    <n v="41.038800000000002"/>
  </r>
  <r>
    <n v="8358"/>
    <s v="CA-2011-110555"/>
    <x v="2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1-110555"/>
    <x v="2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1-110555"/>
    <x v="2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4-147207"/>
    <x v="3"/>
    <x v="460"/>
    <d v="2014-01-05T00:00:00"/>
    <s v="Second Class"/>
    <s v="TS-21655"/>
    <s v="Trudy Schmidt"/>
    <s v="Consumer"/>
    <s v="United States"/>
    <s v="El Paso"/>
    <s v="Texas"/>
    <n v="79907"/>
    <s v="West"/>
    <s v="OFF-AR-10001955"/>
    <s v="Office Supplies"/>
    <s v="Art"/>
    <s v="Newell 319"/>
    <n v="31.744"/>
    <n v="2"/>
    <n v="0.2"/>
    <n v="3.9679999999999964"/>
  </r>
  <r>
    <n v="8362"/>
    <s v="CA-2014-147207"/>
    <x v="3"/>
    <x v="460"/>
    <d v="2014-01-05T00:00:00"/>
    <s v="Second Class"/>
    <s v="TS-21655"/>
    <s v="Trudy Schmidt"/>
    <s v="Consumer"/>
    <s v="United States"/>
    <s v="El Paso"/>
    <s v="Texas"/>
    <n v="79907"/>
    <s v="West"/>
    <s v="OFF-AP-10000027"/>
    <s v="Office Supplies"/>
    <s v="Appliances"/>
    <s v="Hoover Commercial SteamVac"/>
    <n v="5.4319999999999986"/>
    <n v="2"/>
    <n v="0.8"/>
    <n v="-13.580000000000002"/>
  </r>
  <r>
    <n v="8363"/>
    <s v="CA-2014-147207"/>
    <x v="3"/>
    <x v="460"/>
    <d v="2014-01-05T00:00:00"/>
    <s v="Second Class"/>
    <s v="TS-21655"/>
    <s v="Trudy Schmidt"/>
    <s v="Consumer"/>
    <s v="United States"/>
    <s v="El Paso"/>
    <s v="Texas"/>
    <n v="79907"/>
    <s v="West"/>
    <s v="FUR-TA-10002958"/>
    <s v="Furniture"/>
    <s v="Tables"/>
    <s v="Bevis Oval Conference Table, Walnut"/>
    <n v="913.43000000000006"/>
    <n v="5"/>
    <n v="0.3"/>
    <n v="-169.63700000000009"/>
  </r>
  <r>
    <n v="8364"/>
    <s v="CA-2014-147207"/>
    <x v="3"/>
    <x v="460"/>
    <d v="2014-01-05T00:00:00"/>
    <s v="Second Class"/>
    <s v="TS-21655"/>
    <s v="Trudy Schmidt"/>
    <s v="Consumer"/>
    <s v="United States"/>
    <s v="El Paso"/>
    <s v="Texas"/>
    <n v="79907"/>
    <s v="West"/>
    <s v="OFF-ST-10002615"/>
    <s v="Office Supplies"/>
    <s v="Storage"/>
    <s v="Dual Level, Single-Width Filing Carts"/>
    <n v="372.14400000000001"/>
    <n v="3"/>
    <n v="0.2"/>
    <n v="27.910800000000009"/>
  </r>
  <r>
    <n v="8365"/>
    <s v="CA-2014-137631"/>
    <x v="3"/>
    <x v="1045"/>
    <d v="2014-05-03T00:00:00"/>
    <s v="Standard Class"/>
    <s v="JL-15235"/>
    <s v="Janet Lee"/>
    <s v="Consumer"/>
    <s v="United States"/>
    <s v="Kissimmee"/>
    <s v="Florida"/>
    <n v="34741"/>
    <s v="West"/>
    <s v="TEC-PH-10002624"/>
    <s v="Technology"/>
    <s v="Phones"/>
    <s v="Samsung Galaxy S4 Mini"/>
    <n v="751.98400000000004"/>
    <n v="2"/>
    <n v="0.2"/>
    <n v="84.598199999999878"/>
  </r>
  <r>
    <n v="8366"/>
    <s v="CA-2014-157273"/>
    <x v="3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1-109918"/>
    <x v="2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1-109918"/>
    <x v="2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1-109918"/>
    <x v="2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3-118745"/>
    <x v="0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3-163972"/>
    <x v="0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1-165393"/>
    <x v="2"/>
    <x v="422"/>
    <d v="2011-12-30T00:00:00"/>
    <s v="First Class"/>
    <s v="NC-18415"/>
    <s v="Nathan Cano"/>
    <s v="Consumer"/>
    <s v="United States"/>
    <s v="Fort Worth"/>
    <s v="Texas"/>
    <n v="76106"/>
    <s v="West"/>
    <s v="OFF-BI-10001658"/>
    <s v="Office Supplies"/>
    <s v="Binders"/>
    <s v="GBC Standard Therm-A-Bind Covers"/>
    <n v="4.9839999999999991"/>
    <n v="1"/>
    <n v="0.8"/>
    <n v="-8.472800000000003"/>
  </r>
  <r>
    <n v="8373"/>
    <s v="CA-2013-113726"/>
    <x v="0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3-152940"/>
    <x v="0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2-158701"/>
    <x v="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2-158701"/>
    <x v="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4-156272"/>
    <x v="3"/>
    <x v="708"/>
    <d v="2014-03-28T00:00:00"/>
    <s v="Standard Class"/>
    <s v="PW-19030"/>
    <s v="Pauline Webber"/>
    <s v="Corporate"/>
    <s v="United States"/>
    <s v="Pompano Beach"/>
    <s v="Florida"/>
    <n v="33068"/>
    <s v="West"/>
    <s v="OFF-AP-10001242"/>
    <s v="Office Supplies"/>
    <s v="Appliances"/>
    <s v="APC 7 Outlet Network SurgeArrest Surge Protector"/>
    <n v="64.384"/>
    <n v="1"/>
    <n v="0.2"/>
    <n v="8.0479999999999983"/>
  </r>
  <r>
    <n v="8378"/>
    <s v="CA-2012-162964"/>
    <x v="1"/>
    <x v="768"/>
    <d v="2012-11-18T00:00:00"/>
    <s v="Standard Class"/>
    <s v="MF-18250"/>
    <s v="Monica Federle"/>
    <s v="Corporate"/>
    <s v="United States"/>
    <s v="Houston"/>
    <s v="Texas"/>
    <n v="77095"/>
    <s v="West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2-162964"/>
    <x v="1"/>
    <x v="768"/>
    <d v="2012-11-18T00:00:00"/>
    <s v="Standard Class"/>
    <s v="MF-18250"/>
    <s v="Monica Federle"/>
    <s v="Corporate"/>
    <s v="United States"/>
    <s v="Houston"/>
    <s v="Texas"/>
    <n v="77095"/>
    <s v="West"/>
    <s v="OFF-PA-10003349"/>
    <s v="Office Supplies"/>
    <s v="Paper"/>
    <s v="Xerox 1957"/>
    <n v="15.552000000000003"/>
    <n v="3"/>
    <n v="0.2"/>
    <n v="5.6375999999999999"/>
  </r>
  <r>
    <n v="8380"/>
    <s v="CA-2012-162964"/>
    <x v="1"/>
    <x v="768"/>
    <d v="2012-11-18T00:00:00"/>
    <s v="Standard Class"/>
    <s v="MF-18250"/>
    <s v="Monica Federle"/>
    <s v="Corporate"/>
    <s v="United States"/>
    <s v="Houston"/>
    <s v="Texas"/>
    <n v="77095"/>
    <s v="West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1-103527"/>
    <x v="2"/>
    <x v="340"/>
    <d v="2011-09-14T00:00:00"/>
    <s v="Second Class"/>
    <s v="CC-12220"/>
    <s v="Chris Cortes"/>
    <s v="Consumer"/>
    <s v="United States"/>
    <s v="Chicago"/>
    <s v="Illinois"/>
    <n v="60653"/>
    <s v="West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3-134544"/>
    <x v="0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3-163048"/>
    <x v="0"/>
    <x v="597"/>
    <d v="2013-02-15T00:00:00"/>
    <s v="Standard Class"/>
    <s v="MH-17440"/>
    <s v="Mark Haberlin"/>
    <s v="Corporate"/>
    <s v="United States"/>
    <s v="Houston"/>
    <s v="Texas"/>
    <n v="77036"/>
    <s v="West"/>
    <s v="FUR-CH-10001270"/>
    <s v="Furniture"/>
    <s v="Chairs"/>
    <s v="Harbour Creations Steel Folding Chair"/>
    <n v="241.49999999999997"/>
    <n v="4"/>
    <n v="0.3"/>
    <n v="0"/>
  </r>
  <r>
    <n v="8384"/>
    <s v="CA-2013-145135"/>
    <x v="0"/>
    <x v="491"/>
    <d v="2013-11-29T00:00:00"/>
    <s v="First Class"/>
    <s v="CD-12790"/>
    <s v="Cynthia Delaney"/>
    <s v="Home Office"/>
    <s v="United States"/>
    <s v="Shelton"/>
    <s v="Connecticut"/>
    <n v="6484"/>
    <s v="West"/>
    <s v="TEC-AC-10003447"/>
    <s v="Technology"/>
    <s v="Accessories"/>
    <s v="Micropad Numeric Keypads"/>
    <n v="59.97"/>
    <n v="3"/>
    <n v="0"/>
    <n v="14.992499999999996"/>
  </r>
  <r>
    <n v="8385"/>
    <s v="CA-2013-145135"/>
    <x v="0"/>
    <x v="491"/>
    <d v="2013-11-29T00:00:00"/>
    <s v="First Class"/>
    <s v="CD-12790"/>
    <s v="Cynthia Delaney"/>
    <s v="Home Office"/>
    <s v="United States"/>
    <s v="Shelton"/>
    <s v="Connecticut"/>
    <n v="6484"/>
    <s v="West"/>
    <s v="OFF-PA-10004285"/>
    <s v="Office Supplies"/>
    <s v="Paper"/>
    <s v="Xerox 1959"/>
    <n v="13.36"/>
    <n v="2"/>
    <n v="0"/>
    <n v="6.4127999999999998"/>
  </r>
  <r>
    <n v="8386"/>
    <s v="CA-2014-137582"/>
    <x v="3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2-149601"/>
    <x v="1"/>
    <x v="71"/>
    <d v="2012-06-03T00:00:00"/>
    <s v="Standard Class"/>
    <s v="TB-21625"/>
    <s v="Trudy Brown"/>
    <s v="Consumer"/>
    <s v="United States"/>
    <s v="Manchester"/>
    <s v="Connecticut"/>
    <n v="6040"/>
    <s v="We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2-149601"/>
    <x v="1"/>
    <x v="71"/>
    <d v="2012-06-03T00:00:00"/>
    <s v="Standard Class"/>
    <s v="TB-21625"/>
    <s v="Trudy Brown"/>
    <s v="Consumer"/>
    <s v="United States"/>
    <s v="Manchester"/>
    <s v="Connecticut"/>
    <n v="6040"/>
    <s v="West"/>
    <s v="OFF-ST-10001328"/>
    <s v="Office Supplies"/>
    <s v="Storage"/>
    <s v="Personal Filing Tote with Lid, Black/Gray"/>
    <n v="77.55"/>
    <n v="5"/>
    <n v="0"/>
    <n v="21.714000000000002"/>
  </r>
  <r>
    <n v="8389"/>
    <s v="CA-2011-139423"/>
    <x v="2"/>
    <x v="301"/>
    <d v="2011-11-05T00:00:00"/>
    <s v="Standard Class"/>
    <s v="DG-13300"/>
    <s v="Deirdre Greer"/>
    <s v="Corporate"/>
    <s v="United States"/>
    <s v="Orange"/>
    <s v="New Jersey"/>
    <n v="7050"/>
    <s v="West"/>
    <s v="OFF-AP-10004708"/>
    <s v="Office Supplies"/>
    <s v="Appliances"/>
    <s v="Fellowes Superior 10 Outlet Split Surge Protector"/>
    <n v="76.12"/>
    <n v="2"/>
    <n v="0"/>
    <n v="22.074799999999996"/>
  </r>
  <r>
    <n v="8390"/>
    <s v="CA-2013-102596"/>
    <x v="0"/>
    <x v="797"/>
    <d v="2013-12-31T00:00:00"/>
    <s v="First Class"/>
    <s v="RD-19810"/>
    <s v="Ross DeVincentis"/>
    <s v="Home Office"/>
    <s v="United States"/>
    <s v="Akron"/>
    <s v="Ohio"/>
    <n v="44312"/>
    <s v="We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4-153227"/>
    <x v="3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4-110625"/>
    <x v="3"/>
    <x v="331"/>
    <d v="2014-12-31T00:00:00"/>
    <s v="Standard Class"/>
    <s v="JB-16045"/>
    <s v="Julia Barnett"/>
    <s v="Home Office"/>
    <s v="United States"/>
    <s v="Danbury"/>
    <s v="Connecticut"/>
    <n v="6810"/>
    <s v="West"/>
    <s v="FUR-FU-10001473"/>
    <s v="Furniture"/>
    <s v="Furnishings"/>
    <s v="DAX Wood Document Frame"/>
    <n v="27.46"/>
    <n v="2"/>
    <n v="0"/>
    <n v="9.8856000000000002"/>
  </r>
  <r>
    <n v="8393"/>
    <s v="CA-2013-142594"/>
    <x v="0"/>
    <x v="49"/>
    <d v="2013-12-07T00:00:00"/>
    <s v="Second Class"/>
    <s v="EJ-14155"/>
    <s v="Eva Jacobs"/>
    <s v="Consumer"/>
    <s v="United States"/>
    <s v="Franklin"/>
    <s v="Massachusetts"/>
    <n v="2038"/>
    <s v="West"/>
    <s v="TEC-PH-10000193"/>
    <s v="Technology"/>
    <s v="Phones"/>
    <s v="Jensen SMPS-640 - speaker phone"/>
    <n v="137.94"/>
    <n v="3"/>
    <n v="0"/>
    <n v="35.864399999999996"/>
  </r>
  <r>
    <n v="8394"/>
    <s v="CA-2013-142594"/>
    <x v="0"/>
    <x v="49"/>
    <d v="2013-12-07T00:00:00"/>
    <s v="Second Class"/>
    <s v="EJ-14155"/>
    <s v="Eva Jacobs"/>
    <s v="Consumer"/>
    <s v="United States"/>
    <s v="Franklin"/>
    <s v="Massachusetts"/>
    <n v="2038"/>
    <s v="West"/>
    <s v="FUR-FU-10002045"/>
    <s v="Furniture"/>
    <s v="Furnishings"/>
    <s v="Executive Impressions 14&quot;"/>
    <n v="111.15"/>
    <n v="5"/>
    <n v="0"/>
    <n v="48.906000000000006"/>
  </r>
  <r>
    <n v="8395"/>
    <s v="CA-2013-142594"/>
    <x v="0"/>
    <x v="49"/>
    <d v="2013-12-07T00:00:00"/>
    <s v="Second Class"/>
    <s v="EJ-14155"/>
    <s v="Eva Jacobs"/>
    <s v="Consumer"/>
    <s v="United States"/>
    <s v="Franklin"/>
    <s v="Massachusetts"/>
    <n v="2038"/>
    <s v="We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3-142594"/>
    <x v="0"/>
    <x v="49"/>
    <d v="2013-12-07T00:00:00"/>
    <s v="Second Class"/>
    <s v="EJ-14155"/>
    <s v="Eva Jacobs"/>
    <s v="Consumer"/>
    <s v="United States"/>
    <s v="Franklin"/>
    <s v="Massachusetts"/>
    <n v="2038"/>
    <s v="West"/>
    <s v="FUR-TA-10001095"/>
    <s v="Furniture"/>
    <s v="Tables"/>
    <s v="Chromcraft Round Conference Tables"/>
    <n v="366.00899999999996"/>
    <n v="3"/>
    <n v="0.3"/>
    <n v="-47.058300000000003"/>
  </r>
  <r>
    <n v="8397"/>
    <s v="CA-2011-152254"/>
    <x v="2"/>
    <x v="479"/>
    <d v="2011-06-30T00:00:00"/>
    <s v="Same Day"/>
    <s v="BD-11620"/>
    <s v="Brian DeCherney"/>
    <s v="Consumer"/>
    <s v="United States"/>
    <s v="Wilmington"/>
    <s v="North Carolina"/>
    <n v="28403"/>
    <s v="West"/>
    <s v="OFF-PA-10001144"/>
    <s v="Office Supplies"/>
    <s v="Paper"/>
    <s v="Xerox 1913"/>
    <n v="310.68799999999999"/>
    <n v="7"/>
    <n v="0.2"/>
    <n v="108.74079999999998"/>
  </r>
  <r>
    <n v="8398"/>
    <s v="US-2011-120236"/>
    <x v="2"/>
    <x v="1010"/>
    <d v="2011-09-04T00:00:00"/>
    <s v="First Class"/>
    <s v="MR-17545"/>
    <s v="Mathew Reese"/>
    <s v="Home Office"/>
    <s v="United States"/>
    <s v="Houston"/>
    <s v="Texas"/>
    <n v="77095"/>
    <s v="West"/>
    <s v="OFF-BI-10004099"/>
    <s v="Office Supplies"/>
    <s v="Binders"/>
    <s v="GBC VeloBinder Strips"/>
    <n v="7.6799999999999979"/>
    <n v="5"/>
    <n v="0.8"/>
    <n v="-11.52"/>
  </r>
  <r>
    <n v="8399"/>
    <s v="CA-2014-120061"/>
    <x v="3"/>
    <x v="808"/>
    <d v="2014-11-08T00:00:00"/>
    <s v="Second Class"/>
    <s v="SR-20425"/>
    <s v="Sharelle Roach"/>
    <s v="Home Office"/>
    <s v="United States"/>
    <s v="Springfield"/>
    <s v="Ohio"/>
    <n v="45503"/>
    <s v="We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2-133837"/>
    <x v="1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2-110814"/>
    <x v="1"/>
    <x v="901"/>
    <d v="2012-12-09T00:00:00"/>
    <s v="Second Class"/>
    <s v="BD-11635"/>
    <s v="Brian Derr"/>
    <s v="Consumer"/>
    <s v="United States"/>
    <s v="New York City"/>
    <s v="New York"/>
    <n v="10009"/>
    <s v="West"/>
    <s v="OFF-BI-10002026"/>
    <s v="Office Supplies"/>
    <s v="Binders"/>
    <s v="Avery Arch Ring Binders"/>
    <n v="232.40000000000003"/>
    <n v="5"/>
    <n v="0.2"/>
    <n v="78.434999999999988"/>
  </r>
  <r>
    <n v="8402"/>
    <s v="CA-2012-110814"/>
    <x v="1"/>
    <x v="901"/>
    <d v="2012-12-09T00:00:00"/>
    <s v="Second Class"/>
    <s v="BD-11635"/>
    <s v="Brian Derr"/>
    <s v="Consumer"/>
    <s v="United States"/>
    <s v="New York City"/>
    <s v="New York"/>
    <n v="10009"/>
    <s v="West"/>
    <s v="FUR-CH-10003535"/>
    <s v="Furniture"/>
    <s v="Chairs"/>
    <s v="Global Armless Task Chair, Royal Blue"/>
    <n v="164.64599999999999"/>
    <n v="3"/>
    <n v="0.1"/>
    <n v="12.805799999999994"/>
  </r>
  <r>
    <n v="8403"/>
    <s v="CA-2012-110814"/>
    <x v="1"/>
    <x v="901"/>
    <d v="2012-12-09T00:00:00"/>
    <s v="Second Class"/>
    <s v="BD-11635"/>
    <s v="Brian Derr"/>
    <s v="Consumer"/>
    <s v="United States"/>
    <s v="New York City"/>
    <s v="New York"/>
    <n v="10009"/>
    <s v="West"/>
    <s v="OFF-PA-10004156"/>
    <s v="Office Supplies"/>
    <s v="Paper"/>
    <s v="Xerox 188"/>
    <n v="22.68"/>
    <n v="2"/>
    <n v="0"/>
    <n v="11.113199999999999"/>
  </r>
  <r>
    <n v="8404"/>
    <s v="CA-2013-154067"/>
    <x v="0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4-140480"/>
    <x v="3"/>
    <x v="141"/>
    <d v="2014-07-13T00:00:00"/>
    <s v="Standard Class"/>
    <s v="HE-14800"/>
    <s v="Harold Engle"/>
    <s v="Corporate"/>
    <s v="United States"/>
    <s v="Newark"/>
    <s v="Delaware"/>
    <n v="19711"/>
    <s v="West"/>
    <s v="FUR-FU-10003247"/>
    <s v="Furniture"/>
    <s v="Furnishings"/>
    <s v="36X48 HARDFLOOR CHAIRMAT"/>
    <n v="83.92"/>
    <n v="4"/>
    <n v="0"/>
    <n v="5.8743999999999943"/>
  </r>
  <r>
    <n v="8406"/>
    <s v="CA-2014-140480"/>
    <x v="3"/>
    <x v="141"/>
    <d v="2014-07-13T00:00:00"/>
    <s v="Standard Class"/>
    <s v="HE-14800"/>
    <s v="Harold Engle"/>
    <s v="Corporate"/>
    <s v="United States"/>
    <s v="Newark"/>
    <s v="Delaware"/>
    <n v="19711"/>
    <s v="West"/>
    <s v="TEC-AC-10002473"/>
    <s v="Technology"/>
    <s v="Accessories"/>
    <s v="Maxell 4.7GB DVD-R"/>
    <n v="141.9"/>
    <n v="5"/>
    <n v="0"/>
    <n v="58.179000000000002"/>
  </r>
  <r>
    <n v="8407"/>
    <s v="CA-2014-140480"/>
    <x v="3"/>
    <x v="141"/>
    <d v="2014-07-13T00:00:00"/>
    <s v="Standard Class"/>
    <s v="HE-14800"/>
    <s v="Harold Engle"/>
    <s v="Corporate"/>
    <s v="United States"/>
    <s v="Newark"/>
    <s v="Delaware"/>
    <n v="19711"/>
    <s v="West"/>
    <s v="FUR-FU-10001057"/>
    <s v="Furniture"/>
    <s v="Furnishings"/>
    <s v="Tensor Track Tree Floor Lamp"/>
    <n v="39.979999999999997"/>
    <n v="2"/>
    <n v="0"/>
    <n v="9.1953999999999994"/>
  </r>
  <r>
    <n v="8408"/>
    <s v="CA-2014-140480"/>
    <x v="3"/>
    <x v="141"/>
    <d v="2014-07-13T00:00:00"/>
    <s v="Standard Class"/>
    <s v="HE-14800"/>
    <s v="Harold Engle"/>
    <s v="Corporate"/>
    <s v="United States"/>
    <s v="Newark"/>
    <s v="Delaware"/>
    <n v="19711"/>
    <s v="West"/>
    <s v="OFF-AR-10001419"/>
    <s v="Office Supplies"/>
    <s v="Art"/>
    <s v="Newell 325"/>
    <n v="28.91"/>
    <n v="7"/>
    <n v="0"/>
    <n v="8.6729999999999983"/>
  </r>
  <r>
    <n v="8409"/>
    <s v="CA-2014-140480"/>
    <x v="3"/>
    <x v="141"/>
    <d v="2014-07-13T00:00:00"/>
    <s v="Standard Class"/>
    <s v="HE-14800"/>
    <s v="Harold Engle"/>
    <s v="Corporate"/>
    <s v="United States"/>
    <s v="Newark"/>
    <s v="Delaware"/>
    <n v="19711"/>
    <s v="We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2-134082"/>
    <x v="1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3-130820"/>
    <x v="0"/>
    <x v="625"/>
    <d v="2013-11-16T00:00:00"/>
    <s v="Same Day"/>
    <s v="ON-18715"/>
    <s v="Odella Nelson"/>
    <s v="Corporate"/>
    <s v="United States"/>
    <s v="Burlington"/>
    <s v="North Carolina"/>
    <n v="27217"/>
    <s v="West"/>
    <s v="FUR-TA-10001768"/>
    <s v="Furniture"/>
    <s v="Tables"/>
    <s v="Hon Racetrack Conference Tables"/>
    <n v="630.024"/>
    <n v="4"/>
    <n v="0.4"/>
    <n v="-199.50760000000008"/>
  </r>
  <r>
    <n v="8412"/>
    <s v="CA-2013-159765"/>
    <x v="0"/>
    <x v="195"/>
    <d v="2013-05-13T00:00:00"/>
    <s v="Second Class"/>
    <s v="TH-21100"/>
    <s v="Thea Hendricks"/>
    <s v="Consumer"/>
    <s v="United States"/>
    <s v="Salem"/>
    <s v="Virginia"/>
    <n v="24153"/>
    <s v="West"/>
    <s v="OFF-AR-10003514"/>
    <s v="Office Supplies"/>
    <s v="Art"/>
    <s v="4009 Highlighters by Sanford"/>
    <n v="27.86"/>
    <n v="7"/>
    <n v="0"/>
    <n v="9.1937999999999978"/>
  </r>
  <r>
    <n v="8413"/>
    <s v="CA-2014-132290"/>
    <x v="3"/>
    <x v="434"/>
    <d v="2014-03-15T00:00:00"/>
    <s v="Standard Class"/>
    <s v="MD-17350"/>
    <s v="Maribeth Dona"/>
    <s v="Consumer"/>
    <s v="United States"/>
    <s v="Dallas"/>
    <s v="Texas"/>
    <n v="75217"/>
    <s v="West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3-147109"/>
    <x v="0"/>
    <x v="907"/>
    <d v="2013-12-22T00:00:00"/>
    <s v="Standard Class"/>
    <s v="AH-10075"/>
    <s v="Adam Hart"/>
    <s v="Corporate"/>
    <s v="United States"/>
    <s v="Arlington"/>
    <s v="Texas"/>
    <n v="76017"/>
    <s v="West"/>
    <s v="OFF-PA-10001972"/>
    <s v="Office Supplies"/>
    <s v="Paper"/>
    <s v="Xerox 214"/>
    <n v="51.840000000000011"/>
    <n v="10"/>
    <n v="0.2"/>
    <n v="18.143999999999998"/>
  </r>
  <r>
    <n v="8415"/>
    <s v="CA-2013-147109"/>
    <x v="0"/>
    <x v="907"/>
    <d v="2013-12-22T00:00:00"/>
    <s v="Standard Class"/>
    <s v="AH-10075"/>
    <s v="Adam Hart"/>
    <s v="Corporate"/>
    <s v="United States"/>
    <s v="Arlington"/>
    <s v="Texas"/>
    <n v="76017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4-107265"/>
    <x v="3"/>
    <x v="1191"/>
    <d v="2014-04-13T00:00:00"/>
    <s v="Standard Class"/>
    <s v="ML-17755"/>
    <s v="Max Ludwig"/>
    <s v="Home Office"/>
    <s v="United States"/>
    <s v="Marion"/>
    <s v="Iowa"/>
    <n v="52302"/>
    <s v="West"/>
    <s v="OFF-PA-10000474"/>
    <s v="Office Supplies"/>
    <s v="Paper"/>
    <s v="Staples"/>
    <n v="106.32"/>
    <n v="3"/>
    <n v="0"/>
    <n v="49.970399999999991"/>
  </r>
  <r>
    <n v="8417"/>
    <s v="CA-2014-118199"/>
    <x v="3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4-118199"/>
    <x v="3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4-118199"/>
    <x v="3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4-118199"/>
    <x v="3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4-118199"/>
    <x v="3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4-150091"/>
    <x v="3"/>
    <x v="386"/>
    <d v="2014-10-17T00:00:00"/>
    <s v="Standard Class"/>
    <s v="NP-18670"/>
    <s v="Nora Paige"/>
    <s v="Consumer"/>
    <s v="United States"/>
    <s v="Lakewood"/>
    <s v="New Jersey"/>
    <n v="8701"/>
    <s v="West"/>
    <s v="TEC-AC-10002167"/>
    <s v="Technology"/>
    <s v="Accessories"/>
    <s v="Imation 8gb Micro Traveldrive Usb 2.0 Flash Drive"/>
    <n v="45"/>
    <n v="3"/>
    <n v="0"/>
    <n v="4.9500000000000011"/>
  </r>
  <r>
    <n v="8423"/>
    <s v="CA-2014-150091"/>
    <x v="3"/>
    <x v="386"/>
    <d v="2014-10-17T00:00:00"/>
    <s v="Standard Class"/>
    <s v="NP-18670"/>
    <s v="Nora Paige"/>
    <s v="Consumer"/>
    <s v="United States"/>
    <s v="Lakewood"/>
    <s v="New Jersey"/>
    <n v="8701"/>
    <s v="We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4-150091"/>
    <x v="3"/>
    <x v="386"/>
    <d v="2014-10-17T00:00:00"/>
    <s v="Standard Class"/>
    <s v="NP-18670"/>
    <s v="Nora Paige"/>
    <s v="Consumer"/>
    <s v="United States"/>
    <s v="Lakewood"/>
    <s v="New Jersey"/>
    <n v="8701"/>
    <s v="West"/>
    <s v="FUR-FU-10004053"/>
    <s v="Furniture"/>
    <s v="Furnishings"/>
    <s v="DAX Two-Tone Silver Metal Document Frame"/>
    <n v="40.479999999999997"/>
    <n v="2"/>
    <n v="0"/>
    <n v="17.406400000000001"/>
  </r>
  <r>
    <n v="8425"/>
    <s v="CA-2014-150091"/>
    <x v="3"/>
    <x v="386"/>
    <d v="2014-10-17T00:00:00"/>
    <s v="Standard Class"/>
    <s v="NP-18670"/>
    <s v="Nora Paige"/>
    <s v="Consumer"/>
    <s v="United States"/>
    <s v="Lakewood"/>
    <s v="New Jersey"/>
    <n v="8701"/>
    <s v="West"/>
    <s v="FUR-BO-10003404"/>
    <s v="Furniture"/>
    <s v="Bookcases"/>
    <s v="Global Adaptabilites Bookcase, Cherry/Storm Gray Finish"/>
    <n v="2154.9"/>
    <n v="5"/>
    <n v="0"/>
    <n v="129.29399999999987"/>
  </r>
  <r>
    <n v="8426"/>
    <s v="CA-2013-137652"/>
    <x v="0"/>
    <x v="770"/>
    <d v="2013-08-31T00:00:00"/>
    <s v="First Class"/>
    <s v="EB-13750"/>
    <s v="Edward Becker"/>
    <s v="Corporate"/>
    <s v="United States"/>
    <s v="Cincinnati"/>
    <s v="Ohio"/>
    <n v="45231"/>
    <s v="West"/>
    <s v="OFF-BI-10004099"/>
    <s v="Office Supplies"/>
    <s v="Binders"/>
    <s v="GBC VeloBinder Strips"/>
    <n v="18.432000000000002"/>
    <n v="8"/>
    <n v="0.7"/>
    <n v="-12.287999999999997"/>
  </r>
  <r>
    <n v="8427"/>
    <s v="CA-2012-128356"/>
    <x v="1"/>
    <x v="653"/>
    <d v="2012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4-167017"/>
    <x v="3"/>
    <x v="51"/>
    <d v="2014-11-26T00:00:00"/>
    <s v="First Class"/>
    <s v="DC-12850"/>
    <s v="Dan Campbell"/>
    <s v="Consumer"/>
    <s v="United States"/>
    <s v="Roseville"/>
    <s v="Michigan"/>
    <n v="48066"/>
    <s v="West"/>
    <s v="OFF-SU-10001935"/>
    <s v="Office Supplies"/>
    <s v="Supplies"/>
    <s v="Staples"/>
    <n v="4.3600000000000003"/>
    <n v="2"/>
    <n v="0"/>
    <n v="0.17439999999999944"/>
  </r>
  <r>
    <n v="8429"/>
    <s v="US-2014-132220"/>
    <x v="3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3-118129"/>
    <x v="0"/>
    <x v="1054"/>
    <d v="2013-12-22T00:00:00"/>
    <s v="Second Class"/>
    <s v="CL-12565"/>
    <s v="Clay Ludtke"/>
    <s v="Consumer"/>
    <s v="United States"/>
    <s v="Reading"/>
    <s v="Pennsylvania"/>
    <n v="19601"/>
    <s v="West"/>
    <s v="FUR-FU-10004904"/>
    <s v="Furniture"/>
    <s v="Furnishings"/>
    <s v="Eldon &quot;L&quot; Workstation Diamond Chairmat"/>
    <n v="303.92"/>
    <n v="5"/>
    <n v="0.2"/>
    <n v="-30.392000000000024"/>
  </r>
  <r>
    <n v="8431"/>
    <s v="US-2011-113124"/>
    <x v="2"/>
    <x v="809"/>
    <d v="2011-04-05T00:00:00"/>
    <s v="Standard Class"/>
    <s v="NC-18340"/>
    <s v="Nat Carroll"/>
    <s v="Consumer"/>
    <s v="United States"/>
    <s v="Apple Valley"/>
    <s v="Minnesota"/>
    <n v="55124"/>
    <s v="West"/>
    <s v="OFF-ST-10001511"/>
    <s v="Office Supplies"/>
    <s v="Storage"/>
    <s v="Space Solutions Commercial Steel Shelving"/>
    <n v="129.30000000000001"/>
    <n v="2"/>
    <n v="0"/>
    <n v="6.4649999999999892"/>
  </r>
  <r>
    <n v="8432"/>
    <s v="CA-2014-155621"/>
    <x v="3"/>
    <x v="1183"/>
    <d v="2014-11-14T00:00:00"/>
    <s v="Standard Class"/>
    <s v="KN-16450"/>
    <s v="Kean Nguyen"/>
    <s v="Corporate"/>
    <s v="United States"/>
    <s v="Baltimore"/>
    <s v="Maryland"/>
    <n v="21215"/>
    <s v="West"/>
    <s v="FUR-FU-10003535"/>
    <s v="Furniture"/>
    <s v="Furnishings"/>
    <s v="Howard Miller Distant Time Traveler Alarm Clock"/>
    <n v="274.20000000000005"/>
    <n v="10"/>
    <n v="0"/>
    <n v="112.422"/>
  </r>
  <r>
    <n v="8433"/>
    <s v="US-2011-127635"/>
    <x v="2"/>
    <x v="80"/>
    <d v="2011-09-18T00:00:00"/>
    <s v="Second Class"/>
    <s v="SC-20260"/>
    <s v="Scott Cohen"/>
    <s v="Corporate"/>
    <s v="United States"/>
    <s v="Corpus Christi"/>
    <s v="Texas"/>
    <n v="78415"/>
    <s v="West"/>
    <s v="OFF-FA-10000053"/>
    <s v="Office Supplies"/>
    <s v="Fasteners"/>
    <s v="Revere Boxed Rubber Bands by Revere"/>
    <n v="6.048"/>
    <n v="4"/>
    <n v="0.2"/>
    <n v="-1.3607999999999998"/>
  </r>
  <r>
    <n v="8434"/>
    <s v="US-2011-127635"/>
    <x v="2"/>
    <x v="80"/>
    <d v="2011-09-18T00:00:00"/>
    <s v="Second Class"/>
    <s v="SC-20260"/>
    <s v="Scott Cohen"/>
    <s v="Corporate"/>
    <s v="United States"/>
    <s v="Corpus Christi"/>
    <s v="Texas"/>
    <n v="78415"/>
    <s v="West"/>
    <s v="OFF-PA-10004610"/>
    <s v="Office Supplies"/>
    <s v="Paper"/>
    <s v="Xerox 1900"/>
    <n v="6.8480000000000008"/>
    <n v="2"/>
    <n v="0.2"/>
    <n v="2.1399999999999992"/>
  </r>
  <r>
    <n v="8435"/>
    <s v="US-2011-127635"/>
    <x v="2"/>
    <x v="80"/>
    <d v="2011-09-18T00:00:00"/>
    <s v="Second Class"/>
    <s v="SC-20260"/>
    <s v="Scott Cohen"/>
    <s v="Corporate"/>
    <s v="United States"/>
    <s v="Corpus Christi"/>
    <s v="Texas"/>
    <n v="78415"/>
    <s v="West"/>
    <s v="FUR-FU-10000550"/>
    <s v="Furniture"/>
    <s v="Furnishings"/>
    <s v="Stacking Trays by OIC"/>
    <n v="9.9600000000000009"/>
    <n v="5"/>
    <n v="0.6"/>
    <n v="-6.7230000000000008"/>
  </r>
  <r>
    <n v="8436"/>
    <s v="US-2011-127635"/>
    <x v="2"/>
    <x v="80"/>
    <d v="2011-09-18T00:00:00"/>
    <s v="Second Class"/>
    <s v="SC-20260"/>
    <s v="Scott Cohen"/>
    <s v="Corporate"/>
    <s v="United States"/>
    <s v="Corpus Christi"/>
    <s v="Texas"/>
    <n v="78415"/>
    <s v="West"/>
    <s v="OFF-BI-10001721"/>
    <s v="Office Supplies"/>
    <s v="Binders"/>
    <s v="Trimflex Flexible Post Binders"/>
    <n v="8.5519999999999978"/>
    <n v="2"/>
    <n v="0.8"/>
    <n v="-13.683199999999999"/>
  </r>
  <r>
    <n v="8437"/>
    <s v="CA-2012-151470"/>
    <x v="1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2-112823"/>
    <x v="1"/>
    <x v="895"/>
    <d v="2012-12-16T00:00:00"/>
    <s v="Standard Class"/>
    <s v="RA-19945"/>
    <s v="Ryan Akin"/>
    <s v="Consumer"/>
    <s v="United States"/>
    <s v="Cleveland"/>
    <s v="Ohio"/>
    <n v="44105"/>
    <s v="West"/>
    <s v="TEC-AC-10002550"/>
    <s v="Technology"/>
    <s v="Accessories"/>
    <s v="Maxell 4.7GB DVD-RW 3/Pack"/>
    <n v="25.488"/>
    <n v="2"/>
    <n v="0.2"/>
    <n v="4.4603999999999999"/>
  </r>
  <r>
    <n v="8439"/>
    <s v="CA-2011-108861"/>
    <x v="2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4-114370"/>
    <x v="3"/>
    <x v="1192"/>
    <d v="2014-03-18T00:00:00"/>
    <s v="Second Class"/>
    <s v="BN-11470"/>
    <s v="Brad Norvell"/>
    <s v="Corporate"/>
    <s v="United States"/>
    <s v="Chicago"/>
    <s v="Illinois"/>
    <n v="60623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3-158302"/>
    <x v="0"/>
    <x v="16"/>
    <d v="2013-12-13T00:00:00"/>
    <s v="Second Class"/>
    <s v="JB-16045"/>
    <s v="Julia Barnett"/>
    <s v="Home Office"/>
    <s v="United States"/>
    <s v="Columbus"/>
    <s v="Ohio"/>
    <n v="43229"/>
    <s v="We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4-145779"/>
    <x v="3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3-155173"/>
    <x v="0"/>
    <x v="1193"/>
    <d v="2013-03-11T00:00:00"/>
    <s v="Standard Class"/>
    <s v="JB-16045"/>
    <s v="Julia Barnett"/>
    <s v="Home Office"/>
    <s v="United States"/>
    <s v="Philadelphia"/>
    <s v="Pennsylvania"/>
    <n v="19120"/>
    <s v="West"/>
    <s v="TEC-PH-10004586"/>
    <s v="Technology"/>
    <s v="Phones"/>
    <s v="Wilson SignalBoost 841262 DB PRO Amplifier Kit"/>
    <n v="431.94"/>
    <n v="2"/>
    <n v="0.4"/>
    <n v="-71.990000000000009"/>
  </r>
  <r>
    <n v="8444"/>
    <s v="US-2013-155173"/>
    <x v="0"/>
    <x v="1193"/>
    <d v="2013-03-11T00:00:00"/>
    <s v="Standard Class"/>
    <s v="JB-16045"/>
    <s v="Julia Barnett"/>
    <s v="Home Office"/>
    <s v="United States"/>
    <s v="Philadelphia"/>
    <s v="Pennsylvania"/>
    <n v="19120"/>
    <s v="We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3-155173"/>
    <x v="0"/>
    <x v="1193"/>
    <d v="2013-03-11T00:00:00"/>
    <s v="Standard Class"/>
    <s v="JB-16045"/>
    <s v="Julia Barnett"/>
    <s v="Home Office"/>
    <s v="United States"/>
    <s v="Philadelphia"/>
    <s v="Pennsylvania"/>
    <n v="19120"/>
    <s v="West"/>
    <s v="TEC-PH-10002538"/>
    <s v="Technology"/>
    <s v="Phones"/>
    <s v="Grandstream GXP1160 VoIP phone"/>
    <n v="68.238"/>
    <n v="3"/>
    <n v="0.4"/>
    <n v="-12.510300000000008"/>
  </r>
  <r>
    <n v="8446"/>
    <s v="CA-2014-125451"/>
    <x v="3"/>
    <x v="436"/>
    <d v="2014-10-25T00:00:00"/>
    <s v="First Class"/>
    <s v="AH-10075"/>
    <s v="Adam Hart"/>
    <s v="Corporate"/>
    <s v="United States"/>
    <s v="Cranston"/>
    <s v="Rhode Island"/>
    <n v="2920"/>
    <s v="West"/>
    <s v="FUR-TA-10001039"/>
    <s v="Furniture"/>
    <s v="Tables"/>
    <s v="KI Adjustable-Height Table"/>
    <n v="240.744"/>
    <n v="4"/>
    <n v="0.3"/>
    <n v="-13.756799999999984"/>
  </r>
  <r>
    <n v="8447"/>
    <s v="CA-2014-125451"/>
    <x v="3"/>
    <x v="436"/>
    <d v="2014-10-25T00:00:00"/>
    <s v="First Class"/>
    <s v="AH-10075"/>
    <s v="Adam Hart"/>
    <s v="Corporate"/>
    <s v="United States"/>
    <s v="Cranston"/>
    <s v="Rhode Island"/>
    <n v="2920"/>
    <s v="West"/>
    <s v="FUR-FU-10004963"/>
    <s v="Furniture"/>
    <s v="Furnishings"/>
    <s v="Eldon 400 Class Desk Accessories, Black Carbon"/>
    <n v="35"/>
    <n v="4"/>
    <n v="0"/>
    <n v="14.700000000000003"/>
  </r>
  <r>
    <n v="8448"/>
    <s v="CA-2014-125451"/>
    <x v="3"/>
    <x v="436"/>
    <d v="2014-10-25T00:00:00"/>
    <s v="First Class"/>
    <s v="AH-10075"/>
    <s v="Adam Hart"/>
    <s v="Corporate"/>
    <s v="United States"/>
    <s v="Cranston"/>
    <s v="Rhode Island"/>
    <n v="2920"/>
    <s v="We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4-125451"/>
    <x v="3"/>
    <x v="436"/>
    <d v="2014-10-25T00:00:00"/>
    <s v="First Class"/>
    <s v="AH-10075"/>
    <s v="Adam Hart"/>
    <s v="Corporate"/>
    <s v="United States"/>
    <s v="Cranston"/>
    <s v="Rhode Island"/>
    <n v="2920"/>
    <s v="We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4-125451"/>
    <x v="3"/>
    <x v="436"/>
    <d v="2014-10-25T00:00:00"/>
    <s v="First Class"/>
    <s v="AH-10075"/>
    <s v="Adam Hart"/>
    <s v="Corporate"/>
    <s v="United States"/>
    <s v="Cranston"/>
    <s v="Rhode Island"/>
    <n v="2920"/>
    <s v="West"/>
    <s v="OFF-PA-10003724"/>
    <s v="Office Supplies"/>
    <s v="Paper"/>
    <s v="Wirebound Message Book, 4 per Page"/>
    <n v="43.44"/>
    <n v="8"/>
    <n v="0"/>
    <n v="21.285599999999999"/>
  </r>
  <r>
    <n v="8451"/>
    <s v="CA-2014-125451"/>
    <x v="3"/>
    <x v="436"/>
    <d v="2014-10-25T00:00:00"/>
    <s v="First Class"/>
    <s v="AH-10075"/>
    <s v="Adam Hart"/>
    <s v="Corporate"/>
    <s v="United States"/>
    <s v="Cranston"/>
    <s v="Rhode Island"/>
    <n v="2920"/>
    <s v="We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1-131387"/>
    <x v="2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3-125087"/>
    <x v="0"/>
    <x v="724"/>
    <d v="2013-04-24T00:00:00"/>
    <s v="Standard Class"/>
    <s v="TH-21115"/>
    <s v="Thea Hudgings"/>
    <s v="Corporate"/>
    <s v="United States"/>
    <s v="Houston"/>
    <s v="Texas"/>
    <n v="77070"/>
    <s v="West"/>
    <s v="FUR-CH-10002880"/>
    <s v="Furniture"/>
    <s v="Chairs"/>
    <s v="Global High-Back Leather Tilter, Burgundy"/>
    <n v="344.37199999999996"/>
    <n v="4"/>
    <n v="0.3"/>
    <n v="-93.472400000000022"/>
  </r>
  <r>
    <n v="8454"/>
    <s v="CA-2013-125087"/>
    <x v="0"/>
    <x v="724"/>
    <d v="2013-04-24T00:00:00"/>
    <s v="Standard Class"/>
    <s v="TH-21115"/>
    <s v="Thea Hudgings"/>
    <s v="Corporate"/>
    <s v="United States"/>
    <s v="Houston"/>
    <s v="Texas"/>
    <n v="77070"/>
    <s v="West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3-125087"/>
    <x v="0"/>
    <x v="724"/>
    <d v="2013-04-24T00:00:00"/>
    <s v="Standard Class"/>
    <s v="TH-21115"/>
    <s v="Thea Hudgings"/>
    <s v="Corporate"/>
    <s v="United States"/>
    <s v="Houston"/>
    <s v="Texas"/>
    <n v="77070"/>
    <s v="West"/>
    <s v="FUR-FU-10004748"/>
    <s v="Furniture"/>
    <s v="Furnishings"/>
    <s v="Howard Miller 16&quot; Diameter Gallery Wall Clock"/>
    <n v="127.88"/>
    <n v="5"/>
    <n v="0.6"/>
    <n v="-67.137"/>
  </r>
  <r>
    <n v="8456"/>
    <s v="CA-2013-154081"/>
    <x v="0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4-118556"/>
    <x v="3"/>
    <x v="39"/>
    <d v="2014-06-03T00:00:00"/>
    <s v="Second Class"/>
    <s v="TH-21235"/>
    <s v="Tiffany House"/>
    <s v="Corporate"/>
    <s v="United States"/>
    <s v="Chicago"/>
    <s v="Illinois"/>
    <n v="60653"/>
    <s v="West"/>
    <s v="FUR-CH-10001146"/>
    <s v="Furniture"/>
    <s v="Chairs"/>
    <s v="Global Task Chair, Black"/>
    <n v="106.869"/>
    <n v="3"/>
    <n v="0.3"/>
    <n v="-29.007299999999994"/>
  </r>
  <r>
    <n v="8458"/>
    <s v="US-2014-118556"/>
    <x v="3"/>
    <x v="39"/>
    <d v="2014-06-03T00:00:00"/>
    <s v="Second Class"/>
    <s v="TH-21235"/>
    <s v="Tiffany House"/>
    <s v="Corporate"/>
    <s v="United States"/>
    <s v="Chicago"/>
    <s v="Illinois"/>
    <n v="60653"/>
    <s v="West"/>
    <s v="OFF-BI-10004364"/>
    <s v="Office Supplies"/>
    <s v="Binders"/>
    <s v="Storex Dura Pro Binders"/>
    <n v="3.5639999999999992"/>
    <n v="3"/>
    <n v="0.8"/>
    <n v="-6.2370000000000019"/>
  </r>
  <r>
    <n v="8459"/>
    <s v="CA-2011-126200"/>
    <x v="2"/>
    <x v="55"/>
    <d v="2011-08-29T00:00:00"/>
    <s v="Standard Class"/>
    <s v="JE-15715"/>
    <s v="Joe Elijah"/>
    <s v="Consumer"/>
    <s v="United States"/>
    <s v="Houston"/>
    <s v="Texas"/>
    <n v="77070"/>
    <s v="West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1-126200"/>
    <x v="2"/>
    <x v="55"/>
    <d v="2011-08-29T00:00:00"/>
    <s v="Standard Class"/>
    <s v="JE-15715"/>
    <s v="Joe Elijah"/>
    <s v="Consumer"/>
    <s v="United States"/>
    <s v="Houston"/>
    <s v="Texas"/>
    <n v="77070"/>
    <s v="West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1-146500"/>
    <x v="2"/>
    <x v="1194"/>
    <d v="2011-09-04T00:00:00"/>
    <s v="Standard Class"/>
    <s v="AT-10735"/>
    <s v="Annie Thurman"/>
    <s v="Consumer"/>
    <s v="United States"/>
    <s v="Bristol"/>
    <s v="Connecticut"/>
    <n v="6010"/>
    <s v="West"/>
    <s v="OFF-BI-10002432"/>
    <s v="Office Supplies"/>
    <s v="Binders"/>
    <s v="Wilson Jones Standard D-Ring Binders"/>
    <n v="25.299999999999997"/>
    <n v="5"/>
    <n v="0"/>
    <n v="11.890999999999998"/>
  </r>
  <r>
    <n v="8462"/>
    <s v="CA-2011-146500"/>
    <x v="2"/>
    <x v="1194"/>
    <d v="2011-09-04T00:00:00"/>
    <s v="Standard Class"/>
    <s v="AT-10735"/>
    <s v="Annie Thurman"/>
    <s v="Consumer"/>
    <s v="United States"/>
    <s v="Bristol"/>
    <s v="Connecticut"/>
    <n v="6010"/>
    <s v="West"/>
    <s v="OFF-ST-10000563"/>
    <s v="Office Supplies"/>
    <s v="Storage"/>
    <s v="Fellowes Bankers Box Stor/Drawer Steel Plus"/>
    <n v="95.94"/>
    <n v="3"/>
    <n v="0"/>
    <n v="9.5940000000000012"/>
  </r>
  <r>
    <n v="8463"/>
    <s v="CA-2012-169537"/>
    <x v="1"/>
    <x v="37"/>
    <d v="2012-09-07T00:00:00"/>
    <s v="Second Class"/>
    <s v="JH-15820"/>
    <s v="John Huston"/>
    <s v="Consumer"/>
    <s v="United States"/>
    <s v="Holland"/>
    <s v="Michigan"/>
    <n v="49423"/>
    <s v="West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1-100881"/>
    <x v="2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2-144043"/>
    <x v="1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2-116512"/>
    <x v="1"/>
    <x v="265"/>
    <d v="2012-04-14T00:00:00"/>
    <s v="Standard Class"/>
    <s v="MC-18100"/>
    <s v="Mick Crebagga"/>
    <s v="Consumer"/>
    <s v="United States"/>
    <s v="New York City"/>
    <s v="New York"/>
    <n v="1002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2-101000"/>
    <x v="1"/>
    <x v="265"/>
    <d v="2012-04-14T00:00:00"/>
    <s v="Standard Class"/>
    <s v="IG-15085"/>
    <s v="Ivan Gibson"/>
    <s v="Consumer"/>
    <s v="United States"/>
    <s v="Norwich"/>
    <s v="Connecticut"/>
    <n v="6360"/>
    <s v="We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3-168557"/>
    <x v="0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3-164196"/>
    <x v="0"/>
    <x v="583"/>
    <d v="2013-11-18T00:00:00"/>
    <s v="Standard Class"/>
    <s v="AS-10285"/>
    <s v="Alejandro Savely"/>
    <s v="Corporate"/>
    <s v="United States"/>
    <s v="Noblesville"/>
    <s v="Indiana"/>
    <n v="46060"/>
    <s v="West"/>
    <s v="FUR-TA-10001950"/>
    <s v="Furniture"/>
    <s v="Tables"/>
    <s v="Balt Solid Wood Round Tables"/>
    <n v="2678.94"/>
    <n v="6"/>
    <n v="0"/>
    <n v="241.1046"/>
  </r>
  <r>
    <n v="8470"/>
    <s v="US-2014-132031"/>
    <x v="3"/>
    <x v="756"/>
    <d v="2014-04-28T00:00:00"/>
    <s v="Standard Class"/>
    <s v="PN-18775"/>
    <s v="Parhena Norris"/>
    <s v="Home Office"/>
    <s v="United States"/>
    <s v="Clarksville"/>
    <s v="Tennessee"/>
    <n v="37042"/>
    <s v="West"/>
    <s v="FUR-BO-10001972"/>
    <s v="Furniture"/>
    <s v="Bookcases"/>
    <s v="O'Sullivan 4-Shelf Bookcase in Odessa Pine"/>
    <n v="387.13600000000002"/>
    <n v="4"/>
    <n v="0.2"/>
    <n v="-14.51760000000003"/>
  </r>
  <r>
    <n v="8471"/>
    <s v="US-2014-132031"/>
    <x v="3"/>
    <x v="756"/>
    <d v="2014-04-28T00:00:00"/>
    <s v="Standard Class"/>
    <s v="PN-18775"/>
    <s v="Parhena Norris"/>
    <s v="Home Office"/>
    <s v="United States"/>
    <s v="Clarksville"/>
    <s v="Tennessee"/>
    <n v="37042"/>
    <s v="West"/>
    <s v="TEC-AC-10002473"/>
    <s v="Technology"/>
    <s v="Accessories"/>
    <s v="Maxell 4.7GB DVD-R"/>
    <n v="45.408000000000001"/>
    <n v="2"/>
    <n v="0.2"/>
    <n v="11.919599999999999"/>
  </r>
  <r>
    <n v="8472"/>
    <s v="US-2014-132031"/>
    <x v="3"/>
    <x v="756"/>
    <d v="2014-04-28T00:00:00"/>
    <s v="Standard Class"/>
    <s v="PN-18775"/>
    <s v="Parhena Norris"/>
    <s v="Home Office"/>
    <s v="United States"/>
    <s v="Clarksville"/>
    <s v="Tennessee"/>
    <n v="37042"/>
    <s v="West"/>
    <s v="FUR-FU-10000193"/>
    <s v="Furniture"/>
    <s v="Furnishings"/>
    <s v="Tenex Chairmats For Use with Hard Floors"/>
    <n v="77.951999999999998"/>
    <n v="3"/>
    <n v="0.2"/>
    <n v="-11.692800000000005"/>
  </r>
  <r>
    <n v="8473"/>
    <s v="US-2014-132031"/>
    <x v="3"/>
    <x v="756"/>
    <d v="2014-04-28T00:00:00"/>
    <s v="Standard Class"/>
    <s v="PN-18775"/>
    <s v="Parhena Norris"/>
    <s v="Home Office"/>
    <s v="United States"/>
    <s v="Clarksville"/>
    <s v="Tennessee"/>
    <n v="37042"/>
    <s v="West"/>
    <s v="OFF-LA-10000081"/>
    <s v="Office Supplies"/>
    <s v="Labels"/>
    <s v="Avery 496"/>
    <n v="3"/>
    <n v="1"/>
    <n v="0.2"/>
    <n v="1.0499999999999998"/>
  </r>
  <r>
    <n v="8474"/>
    <s v="CA-2012-169733"/>
    <x v="1"/>
    <x v="420"/>
    <d v="2012-10-26T00:00:00"/>
    <s v="Second Class"/>
    <s v="GM-14500"/>
    <s v="Gene McClure"/>
    <s v="Consumer"/>
    <s v="United States"/>
    <s v="Hollywood"/>
    <s v="Florida"/>
    <n v="33021"/>
    <s v="West"/>
    <s v="OFF-ST-10000876"/>
    <s v="Office Supplies"/>
    <s v="Storage"/>
    <s v="Eldon Simplefile Box Office"/>
    <n v="9.952"/>
    <n v="1"/>
    <n v="0.2"/>
    <n v="0.99520000000000008"/>
  </r>
  <r>
    <n v="8475"/>
    <s v="CA-2014-169404"/>
    <x v="3"/>
    <x v="359"/>
    <d v="2014-04-15T00:00:00"/>
    <s v="Standard Class"/>
    <s v="NC-18625"/>
    <s v="Noah Childs"/>
    <s v="Corporate"/>
    <s v="United States"/>
    <s v="York"/>
    <s v="Pennsylvania"/>
    <n v="17403"/>
    <s v="West"/>
    <s v="OFF-BI-10004492"/>
    <s v="Office Supplies"/>
    <s v="Binders"/>
    <s v="Tuf-Vin Binders"/>
    <n v="37.896000000000001"/>
    <n v="4"/>
    <n v="0.7"/>
    <n v="-29.053600000000003"/>
  </r>
  <r>
    <n v="8476"/>
    <s v="CA-2014-169404"/>
    <x v="3"/>
    <x v="359"/>
    <d v="2014-04-15T00:00:00"/>
    <s v="Standard Class"/>
    <s v="NC-18625"/>
    <s v="Noah Childs"/>
    <s v="Corporate"/>
    <s v="United States"/>
    <s v="York"/>
    <s v="Pennsylvania"/>
    <n v="17403"/>
    <s v="West"/>
    <s v="OFF-PA-10001033"/>
    <s v="Office Supplies"/>
    <s v="Paper"/>
    <s v="Xerox 1893"/>
    <n v="65.584000000000003"/>
    <n v="2"/>
    <n v="0.2"/>
    <n v="23.7742"/>
  </r>
  <r>
    <n v="8477"/>
    <s v="CA-2014-134880"/>
    <x v="3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2-145758"/>
    <x v="1"/>
    <x v="628"/>
    <d v="2012-10-30T00:00:00"/>
    <s v="Same Day"/>
    <s v="BF-11020"/>
    <s v="Barry Französisch"/>
    <s v="Corporate"/>
    <s v="United States"/>
    <s v="New York City"/>
    <s v="New York"/>
    <n v="10024"/>
    <s v="West"/>
    <s v="TEC-MA-10004552"/>
    <s v="Technology"/>
    <s v="Machines"/>
    <s v="Star Micronics TSP100 TSP143LAN Receipt Printer"/>
    <n v="1035.8"/>
    <n v="4"/>
    <n v="0"/>
    <n v="269.30799999999999"/>
  </r>
  <r>
    <n v="8479"/>
    <s v="CA-2014-158736"/>
    <x v="3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3-119270"/>
    <x v="0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1-109890"/>
    <x v="2"/>
    <x v="609"/>
    <d v="2011-07-27T00:00:00"/>
    <s v="Standard Class"/>
    <s v="PG-18820"/>
    <s v="Patrick Gardner"/>
    <s v="Consumer"/>
    <s v="United States"/>
    <s v="Omaha"/>
    <s v="Nebraska"/>
    <n v="68104"/>
    <s v="West"/>
    <s v="TEC-PH-10004100"/>
    <s v="Technology"/>
    <s v="Phones"/>
    <s v="Griffin GC17055 Auxiliary Audio Cable"/>
    <n v="35.979999999999997"/>
    <n v="2"/>
    <n v="0"/>
    <n v="10.074400000000001"/>
  </r>
  <r>
    <n v="8482"/>
    <s v="CA-2013-138583"/>
    <x v="0"/>
    <x v="1012"/>
    <d v="2013-05-29T00:00:00"/>
    <s v="Standard Class"/>
    <s v="DP-13390"/>
    <s v="Dennis Pardue"/>
    <s v="Home Office"/>
    <s v="United States"/>
    <s v="Philadelphia"/>
    <s v="Pennsylvania"/>
    <n v="19120"/>
    <s v="West"/>
    <s v="OFF-AR-10001860"/>
    <s v="Office Supplies"/>
    <s v="Art"/>
    <s v="BIC Liqua Brite Liner"/>
    <n v="16.656000000000002"/>
    <n v="3"/>
    <n v="0.2"/>
    <n v="3.3311999999999999"/>
  </r>
  <r>
    <n v="8483"/>
    <s v="US-2014-118535"/>
    <x v="3"/>
    <x v="512"/>
    <d v="2014-02-16T00:00:00"/>
    <s v="Standard Class"/>
    <s v="DJ-13510"/>
    <s v="Don Jones"/>
    <s v="Corporate"/>
    <s v="United States"/>
    <s v="New York City"/>
    <s v="New York"/>
    <n v="10024"/>
    <s v="West"/>
    <s v="OFF-LA-10001297"/>
    <s v="Office Supplies"/>
    <s v="Labels"/>
    <s v="Avery 473"/>
    <n v="20.7"/>
    <n v="2"/>
    <n v="0"/>
    <n v="9.9359999999999999"/>
  </r>
  <r>
    <n v="8484"/>
    <s v="CA-2013-126284"/>
    <x v="0"/>
    <x v="873"/>
    <d v="2013-09-25T00:00:00"/>
    <s v="Standard Class"/>
    <s v="EN-13780"/>
    <s v="Edward Nazzal"/>
    <s v="Consumer"/>
    <s v="United States"/>
    <s v="Grand Rapids"/>
    <s v="Michigan"/>
    <n v="49505"/>
    <s v="West"/>
    <s v="OFF-BI-10004828"/>
    <s v="Office Supplies"/>
    <s v="Binders"/>
    <s v="GBC Poly Designer Binding Covers"/>
    <n v="83.699999999999989"/>
    <n v="5"/>
    <n v="0"/>
    <n v="41.012999999999991"/>
  </r>
  <r>
    <n v="8485"/>
    <s v="CA-2014-142391"/>
    <x v="3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4-124716"/>
    <x v="3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4-124716"/>
    <x v="3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4-124716"/>
    <x v="3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3-158841"/>
    <x v="0"/>
    <x v="1056"/>
    <d v="2013-02-04T00:00:00"/>
    <s v="Second Class"/>
    <s v="SE-20110"/>
    <s v="Sanjit Engle"/>
    <s v="Consumer"/>
    <s v="United States"/>
    <s v="Arlington"/>
    <s v="Virginia"/>
    <n v="22204"/>
    <s v="West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3-158841"/>
    <x v="0"/>
    <x v="1056"/>
    <d v="2013-02-04T00:00:00"/>
    <s v="Second Class"/>
    <s v="SE-20110"/>
    <s v="Sanjit Engle"/>
    <s v="Consumer"/>
    <s v="United States"/>
    <s v="Arlington"/>
    <s v="Virginia"/>
    <n v="22204"/>
    <s v="West"/>
    <s v="OFF-BI-10002557"/>
    <s v="Office Supplies"/>
    <s v="Binders"/>
    <s v="Presstex Flexible Ring Binders"/>
    <n v="36.4"/>
    <n v="8"/>
    <n v="0"/>
    <n v="18.2"/>
  </r>
  <r>
    <n v="8491"/>
    <s v="CA-2013-158841"/>
    <x v="0"/>
    <x v="1056"/>
    <d v="2013-02-04T00:00:00"/>
    <s v="Second Class"/>
    <s v="SE-20110"/>
    <s v="Sanjit Engle"/>
    <s v="Consumer"/>
    <s v="United States"/>
    <s v="Arlington"/>
    <s v="Virginia"/>
    <n v="22204"/>
    <s v="West"/>
    <s v="FUR-FU-10001731"/>
    <s v="Furniture"/>
    <s v="Furnishings"/>
    <s v="Acrylic Self-Standing Desk Frames"/>
    <n v="18.689999999999998"/>
    <n v="7"/>
    <n v="0"/>
    <n v="7.1021999999999998"/>
  </r>
  <r>
    <n v="8492"/>
    <s v="CA-2014-106824"/>
    <x v="3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2-109190"/>
    <x v="1"/>
    <x v="924"/>
    <d v="2012-10-28T00:00:00"/>
    <s v="Standard Class"/>
    <s v="CC-12685"/>
    <s v="Craig Carroll"/>
    <s v="Consumer"/>
    <s v="United States"/>
    <s v="Lubbock"/>
    <s v="Texas"/>
    <n v="79424"/>
    <s v="West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2-109190"/>
    <x v="1"/>
    <x v="924"/>
    <d v="2012-10-28T00:00:00"/>
    <s v="Standard Class"/>
    <s v="CC-12685"/>
    <s v="Craig Carroll"/>
    <s v="Consumer"/>
    <s v="United States"/>
    <s v="Lubbock"/>
    <s v="Texas"/>
    <n v="79424"/>
    <s v="West"/>
    <s v="TEC-CO-10001943"/>
    <s v="Technology"/>
    <s v="Copiers"/>
    <s v="Canon PC-428 Personal Copier"/>
    <n v="479.97600000000006"/>
    <n v="3"/>
    <n v="0.2"/>
    <n v="161.99189999999999"/>
  </r>
  <r>
    <n v="8495"/>
    <s v="CA-2012-109190"/>
    <x v="1"/>
    <x v="924"/>
    <d v="2012-10-28T00:00:00"/>
    <s v="Standard Class"/>
    <s v="CC-12685"/>
    <s v="Craig Carroll"/>
    <s v="Consumer"/>
    <s v="United States"/>
    <s v="Lubbock"/>
    <s v="Texas"/>
    <n v="79424"/>
    <s v="West"/>
    <s v="OFF-BI-10000977"/>
    <s v="Office Supplies"/>
    <s v="Binders"/>
    <s v="Ibico Plastic Spiral Binding Combs"/>
    <n v="6.0799999999999983"/>
    <n v="1"/>
    <n v="0.8"/>
    <n v="-10.336000000000002"/>
  </r>
  <r>
    <n v="8496"/>
    <s v="CA-2013-143154"/>
    <x v="0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1-169061"/>
    <x v="2"/>
    <x v="1195"/>
    <d v="2011-03-08T00:00:00"/>
    <s v="Second Class"/>
    <s v="AB-10150"/>
    <s v="Aimee Bixby"/>
    <s v="Consumer"/>
    <s v="United States"/>
    <s v="Yonkers"/>
    <s v="New York"/>
    <n v="10701"/>
    <s v="West"/>
    <s v="OFF-AR-10000588"/>
    <s v="Office Supplies"/>
    <s v="Art"/>
    <s v="Newell 345"/>
    <n v="59.519999999999996"/>
    <n v="3"/>
    <n v="0"/>
    <n v="15.475200000000001"/>
  </r>
  <r>
    <n v="8498"/>
    <s v="CA-2011-169061"/>
    <x v="2"/>
    <x v="1195"/>
    <d v="2011-03-08T00:00:00"/>
    <s v="Second Class"/>
    <s v="AB-10150"/>
    <s v="Aimee Bixby"/>
    <s v="Consumer"/>
    <s v="United States"/>
    <s v="Yonkers"/>
    <s v="New York"/>
    <n v="10701"/>
    <s v="West"/>
    <s v="TEC-AC-10002001"/>
    <s v="Technology"/>
    <s v="Accessories"/>
    <s v="Logitech Wireless Gaming Headset G930"/>
    <n v="479.97"/>
    <n v="3"/>
    <n v="0"/>
    <n v="177.58890000000002"/>
  </r>
  <r>
    <n v="8499"/>
    <s v="CA-2011-169061"/>
    <x v="2"/>
    <x v="1195"/>
    <d v="2011-03-08T00:00:00"/>
    <s v="Second Class"/>
    <s v="AB-10150"/>
    <s v="Aimee Bixby"/>
    <s v="Consumer"/>
    <s v="United States"/>
    <s v="Yonkers"/>
    <s v="New York"/>
    <n v="10701"/>
    <s v="West"/>
    <s v="OFF-SU-10000381"/>
    <s v="Office Supplies"/>
    <s v="Supplies"/>
    <s v="Acme Forged Steel Scissors with Black Enamel Handles"/>
    <n v="18.62"/>
    <n v="2"/>
    <n v="0"/>
    <n v="5.399799999999999"/>
  </r>
  <r>
    <n v="8500"/>
    <s v="CA-2011-169061"/>
    <x v="2"/>
    <x v="1195"/>
    <d v="2011-03-08T00:00:00"/>
    <s v="Second Class"/>
    <s v="AB-10150"/>
    <s v="Aimee Bixby"/>
    <s v="Consumer"/>
    <s v="United States"/>
    <s v="Yonkers"/>
    <s v="New York"/>
    <n v="10701"/>
    <s v="West"/>
    <s v="OFF-BI-10001617"/>
    <s v="Office Supplies"/>
    <s v="Binders"/>
    <s v="GBC Wire Binding Combs"/>
    <n v="49.632000000000005"/>
    <n v="6"/>
    <n v="0.2"/>
    <n v="16.750799999999998"/>
  </r>
  <r>
    <n v="8501"/>
    <s v="CA-2011-169061"/>
    <x v="2"/>
    <x v="1195"/>
    <d v="2011-03-08T00:00:00"/>
    <s v="Second Class"/>
    <s v="AB-10150"/>
    <s v="Aimee Bixby"/>
    <s v="Consumer"/>
    <s v="United States"/>
    <s v="Yonkers"/>
    <s v="New York"/>
    <n v="10701"/>
    <s v="West"/>
    <s v="OFF-PA-10001878"/>
    <s v="Office Supplies"/>
    <s v="Paper"/>
    <s v="Xerox 1891"/>
    <n v="97.82"/>
    <n v="2"/>
    <n v="0"/>
    <n v="45.975399999999993"/>
  </r>
  <r>
    <n v="8502"/>
    <s v="CA-2012-102316"/>
    <x v="1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2-102316"/>
    <x v="1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1-164903"/>
    <x v="2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3-109400"/>
    <x v="0"/>
    <x v="440"/>
    <d v="2013-05-07T00:00:00"/>
    <s v="Standard Class"/>
    <s v="NR-18550"/>
    <s v="Nick Radford"/>
    <s v="Consumer"/>
    <s v="United States"/>
    <s v="Amarillo"/>
    <s v="Texas"/>
    <n v="79109"/>
    <s v="West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3-130400"/>
    <x v="0"/>
    <x v="387"/>
    <d v="2013-03-13T00:00:00"/>
    <s v="Standard Class"/>
    <s v="SJ-20125"/>
    <s v="Sanjit Jacobs"/>
    <s v="Home Office"/>
    <s v="United States"/>
    <s v="Dallas"/>
    <s v="Texas"/>
    <n v="75217"/>
    <s v="West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3-130400"/>
    <x v="0"/>
    <x v="387"/>
    <d v="2013-03-13T00:00:00"/>
    <s v="Standard Class"/>
    <s v="SJ-20125"/>
    <s v="Sanjit Jacobs"/>
    <s v="Home Office"/>
    <s v="United States"/>
    <s v="Dallas"/>
    <s v="Texas"/>
    <n v="75217"/>
    <s v="West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3-130400"/>
    <x v="0"/>
    <x v="387"/>
    <d v="2013-03-13T00:00:00"/>
    <s v="Standard Class"/>
    <s v="SJ-20125"/>
    <s v="Sanjit Jacobs"/>
    <s v="Home Office"/>
    <s v="United States"/>
    <s v="Dallas"/>
    <s v="Texas"/>
    <n v="75217"/>
    <s v="West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2-135853"/>
    <x v="1"/>
    <x v="555"/>
    <d v="2012-12-14T00:00:00"/>
    <s v="First Class"/>
    <s v="CA-12775"/>
    <s v="Cynthia Arntzen"/>
    <s v="Consumer"/>
    <s v="United States"/>
    <s v="Detroit"/>
    <s v="Michigan"/>
    <n v="48205"/>
    <s v="West"/>
    <s v="TEC-AC-10004761"/>
    <s v="Technology"/>
    <s v="Accessories"/>
    <s v="Maxell 4.7GB DVD+RW 3/Pack"/>
    <n v="175.23"/>
    <n v="11"/>
    <n v="0"/>
    <n v="61.330500000000001"/>
  </r>
  <r>
    <n v="8510"/>
    <s v="CA-2012-135853"/>
    <x v="1"/>
    <x v="555"/>
    <d v="2012-12-14T00:00:00"/>
    <s v="First Class"/>
    <s v="CA-12775"/>
    <s v="Cynthia Arntzen"/>
    <s v="Consumer"/>
    <s v="United States"/>
    <s v="Detroit"/>
    <s v="Michigan"/>
    <n v="48205"/>
    <s v="West"/>
    <s v="TEC-PH-10003691"/>
    <s v="Technology"/>
    <s v="Phones"/>
    <s v="BlackBerry Q10"/>
    <n v="125.99"/>
    <n v="1"/>
    <n v="0"/>
    <n v="31.497500000000002"/>
  </r>
  <r>
    <n v="8511"/>
    <s v="CA-2012-135853"/>
    <x v="1"/>
    <x v="555"/>
    <d v="2012-12-14T00:00:00"/>
    <s v="First Class"/>
    <s v="CA-12775"/>
    <s v="Cynthia Arntzen"/>
    <s v="Consumer"/>
    <s v="United States"/>
    <s v="Detroit"/>
    <s v="Michigan"/>
    <n v="48205"/>
    <s v="West"/>
    <s v="OFF-BI-10004965"/>
    <s v="Office Supplies"/>
    <s v="Binders"/>
    <s v="Ibico Covers for Plastic or Wire Binding Elements"/>
    <n v="23"/>
    <n v="2"/>
    <n v="0"/>
    <n v="10.35"/>
  </r>
  <r>
    <n v="8512"/>
    <s v="CA-2013-103359"/>
    <x v="0"/>
    <x v="596"/>
    <d v="2013-12-27T00:00:00"/>
    <s v="Standard Class"/>
    <s v="LC-16885"/>
    <s v="Lena Creighton"/>
    <s v="Consumer"/>
    <s v="United States"/>
    <s v="New York City"/>
    <s v="New York"/>
    <n v="10035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3-144645"/>
    <x v="0"/>
    <x v="1056"/>
    <d v="2013-02-08T00:00:00"/>
    <s v="Standard Class"/>
    <s v="NS-18640"/>
    <s v="Noel Staavos"/>
    <s v="Corporate"/>
    <s v="United States"/>
    <s v="Houston"/>
    <s v="Texas"/>
    <n v="77041"/>
    <s v="West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4-141614"/>
    <x v="3"/>
    <x v="929"/>
    <d v="2014-06-10T00:00:00"/>
    <s v="Standard Class"/>
    <s v="NS-18640"/>
    <s v="Noel Staavos"/>
    <s v="Corporate"/>
    <s v="United States"/>
    <s v="Orlando"/>
    <s v="Florida"/>
    <n v="32839"/>
    <s v="West"/>
    <s v="OFF-PA-10002787"/>
    <s v="Office Supplies"/>
    <s v="Paper"/>
    <s v="Xerox 227"/>
    <n v="20.736000000000004"/>
    <n v="4"/>
    <n v="0.2"/>
    <n v="7.2576000000000001"/>
  </r>
  <r>
    <n v="8515"/>
    <s v="CA-2012-122168"/>
    <x v="1"/>
    <x v="291"/>
    <d v="2012-08-26T00:00:00"/>
    <s v="Standard Class"/>
    <s v="HG-14965"/>
    <s v="Henry Goldwyn"/>
    <s v="Corporate"/>
    <s v="United States"/>
    <s v="Florence"/>
    <s v="Kentucky"/>
    <n v="41042"/>
    <s v="West"/>
    <s v="OFF-AR-10003602"/>
    <s v="Office Supplies"/>
    <s v="Art"/>
    <s v="Quartet Omega Colored Chalk, 12/Pack"/>
    <n v="17.52"/>
    <n v="3"/>
    <n v="0"/>
    <n v="8.2343999999999991"/>
  </r>
  <r>
    <n v="8516"/>
    <s v="CA-2012-122168"/>
    <x v="1"/>
    <x v="291"/>
    <d v="2012-08-26T00:00:00"/>
    <s v="Standard Class"/>
    <s v="HG-14965"/>
    <s v="Henry Goldwyn"/>
    <s v="Corporate"/>
    <s v="United States"/>
    <s v="Florence"/>
    <s v="Kentucky"/>
    <n v="41042"/>
    <s v="West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3-132899"/>
    <x v="0"/>
    <x v="281"/>
    <d v="2013-04-12T00:00:00"/>
    <s v="Standard Class"/>
    <s v="SF-20200"/>
    <s v="Sarah Foster"/>
    <s v="Consumer"/>
    <s v="United States"/>
    <s v="New York City"/>
    <s v="New York"/>
    <n v="10009"/>
    <s v="West"/>
    <s v="OFF-AR-10002833"/>
    <s v="Office Supplies"/>
    <s v="Art"/>
    <s v="Newell 322"/>
    <n v="3.64"/>
    <n v="2"/>
    <n v="0"/>
    <n v="0.98280000000000012"/>
  </r>
  <r>
    <n v="8518"/>
    <s v="CA-2014-149720"/>
    <x v="3"/>
    <x v="400"/>
    <d v="2014-06-08T00:00:00"/>
    <s v="Second Class"/>
    <s v="EM-14065"/>
    <s v="Erin Mull"/>
    <s v="Consumer"/>
    <s v="United States"/>
    <s v="Frisco"/>
    <s v="Texas"/>
    <n v="75034"/>
    <s v="West"/>
    <s v="FUR-FU-10002501"/>
    <s v="Furniture"/>
    <s v="Furnishings"/>
    <s v="Nu-Dell Executive Frame"/>
    <n v="30.336000000000006"/>
    <n v="6"/>
    <n v="0.6"/>
    <n v="-17.443199999999997"/>
  </r>
  <r>
    <n v="8519"/>
    <s v="CA-2014-118003"/>
    <x v="3"/>
    <x v="769"/>
    <d v="2014-12-11T00:00:00"/>
    <s v="Standard Class"/>
    <s v="DO-13645"/>
    <s v="Doug O'Connell"/>
    <s v="Consumer"/>
    <s v="United States"/>
    <s v="Paterson"/>
    <s v="New Jersey"/>
    <n v="7501"/>
    <s v="West"/>
    <s v="FUR-FU-10002506"/>
    <s v="Furniture"/>
    <s v="Furnishings"/>
    <s v="Tensor &quot;Hersey Kiss&quot; Styled Floor Lamp"/>
    <n v="12.99"/>
    <n v="1"/>
    <n v="0"/>
    <n v="1.5587999999999997"/>
  </r>
  <r>
    <n v="8520"/>
    <s v="CA-2014-118003"/>
    <x v="3"/>
    <x v="769"/>
    <d v="2014-12-11T00:00:00"/>
    <s v="Standard Class"/>
    <s v="DO-13645"/>
    <s v="Doug O'Connell"/>
    <s v="Consumer"/>
    <s v="United States"/>
    <s v="Paterson"/>
    <s v="New Jersey"/>
    <n v="7501"/>
    <s v="West"/>
    <s v="FUR-CH-10003817"/>
    <s v="Furniture"/>
    <s v="Chairs"/>
    <s v="Global Value Steno Chair, Gray"/>
    <n v="182.22"/>
    <n v="3"/>
    <n v="0"/>
    <n v="45.555000000000007"/>
  </r>
  <r>
    <n v="8521"/>
    <s v="CA-2014-118003"/>
    <x v="3"/>
    <x v="769"/>
    <d v="2014-12-11T00:00:00"/>
    <s v="Standard Class"/>
    <s v="DO-13645"/>
    <s v="Doug O'Connell"/>
    <s v="Consumer"/>
    <s v="United States"/>
    <s v="Paterson"/>
    <s v="New Jersey"/>
    <n v="7501"/>
    <s v="West"/>
    <s v="FUR-CH-10004860"/>
    <s v="Furniture"/>
    <s v="Chairs"/>
    <s v="Global Low Back Tilter Chair"/>
    <n v="302.94"/>
    <n v="3"/>
    <n v="0"/>
    <n v="18.176399999999973"/>
  </r>
  <r>
    <n v="8522"/>
    <s v="CA-2013-141887"/>
    <x v="0"/>
    <x v="383"/>
    <d v="2013-01-15T00:00:00"/>
    <s v="Standard Class"/>
    <s v="MP-17470"/>
    <s v="Mark Packer"/>
    <s v="Home Office"/>
    <s v="United States"/>
    <s v="Columbus"/>
    <s v="Ohio"/>
    <n v="43229"/>
    <s v="West"/>
    <s v="FUR-FU-10002268"/>
    <s v="Furniture"/>
    <s v="Furnishings"/>
    <s v="Ultra Door Push Plate"/>
    <n v="54.992000000000004"/>
    <n v="14"/>
    <n v="0.2"/>
    <n v="8.9361999999999959"/>
  </r>
  <r>
    <n v="8523"/>
    <s v="US-2013-160206"/>
    <x v="0"/>
    <x v="178"/>
    <d v="2013-04-08T00:00:00"/>
    <s v="Standard Class"/>
    <s v="MY-18295"/>
    <s v="Muhammed Yedwab"/>
    <s v="Corporate"/>
    <s v="United States"/>
    <s v="Milwaukee"/>
    <s v="Wisconsin"/>
    <n v="53209"/>
    <s v="West"/>
    <s v="TEC-PH-10000148"/>
    <s v="Technology"/>
    <s v="Phones"/>
    <s v="Cyber Acoustics AC-202b Speech Recognition Stereo Headset"/>
    <n v="12.99"/>
    <n v="1"/>
    <n v="0"/>
    <n v="0.25980000000000025"/>
  </r>
  <r>
    <n v="8524"/>
    <s v="CA-2014-133074"/>
    <x v="3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4-161172"/>
    <x v="3"/>
    <x v="633"/>
    <d v="2014-03-17T00:00:00"/>
    <s v="Same Day"/>
    <s v="SP-20920"/>
    <s v="Susan Pistek"/>
    <s v="Consumer"/>
    <s v="United States"/>
    <s v="Columbus"/>
    <s v="Ohio"/>
    <n v="43229"/>
    <s v="West"/>
    <s v="TEC-PH-10004348"/>
    <s v="Technology"/>
    <s v="Phones"/>
    <s v="OtterBox Defender Series Case - iPhone 5c"/>
    <n v="44.375999999999998"/>
    <n v="2"/>
    <n v="0.4"/>
    <n v="-7.3960000000000043"/>
  </r>
  <r>
    <n v="8526"/>
    <s v="CA-2014-161172"/>
    <x v="3"/>
    <x v="633"/>
    <d v="2014-03-17T00:00:00"/>
    <s v="Same Day"/>
    <s v="SP-20920"/>
    <s v="Susan Pistek"/>
    <s v="Consumer"/>
    <s v="United States"/>
    <s v="Columbus"/>
    <s v="Ohio"/>
    <n v="43229"/>
    <s v="West"/>
    <s v="FUR-FU-10003424"/>
    <s v="Furniture"/>
    <s v="Furnishings"/>
    <s v="Nu-Dell Oak Frame"/>
    <n v="51.264000000000003"/>
    <n v="6"/>
    <n v="0.2"/>
    <n v="7.6895999999999933"/>
  </r>
  <r>
    <n v="8527"/>
    <s v="CA-2014-161172"/>
    <x v="3"/>
    <x v="633"/>
    <d v="2014-03-17T00:00:00"/>
    <s v="Same Day"/>
    <s v="SP-20920"/>
    <s v="Susan Pistek"/>
    <s v="Consumer"/>
    <s v="United States"/>
    <s v="Columbus"/>
    <s v="Ohio"/>
    <n v="43229"/>
    <s v="We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4-161172"/>
    <x v="3"/>
    <x v="633"/>
    <d v="2014-03-17T00:00:00"/>
    <s v="Same Day"/>
    <s v="SP-20920"/>
    <s v="Susan Pistek"/>
    <s v="Consumer"/>
    <s v="United States"/>
    <s v="Columbus"/>
    <s v="Ohio"/>
    <n v="43229"/>
    <s v="We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4-161172"/>
    <x v="3"/>
    <x v="633"/>
    <d v="2014-03-17T00:00:00"/>
    <s v="Same Day"/>
    <s v="SP-20920"/>
    <s v="Susan Pistek"/>
    <s v="Consumer"/>
    <s v="United States"/>
    <s v="Columbus"/>
    <s v="Ohio"/>
    <n v="43229"/>
    <s v="West"/>
    <s v="OFF-ST-10000675"/>
    <s v="Office Supplies"/>
    <s v="Storage"/>
    <s v="File Shuttle II and Handi-File, Black"/>
    <n v="54.224000000000004"/>
    <n v="2"/>
    <n v="0.2"/>
    <n v="3.3889999999999993"/>
  </r>
  <r>
    <n v="8530"/>
    <s v="CA-2014-137624"/>
    <x v="3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3-156748"/>
    <x v="0"/>
    <x v="885"/>
    <d v="2013-12-07T00:00:00"/>
    <s v="Standard Class"/>
    <s v="BS-11755"/>
    <s v="Bruce Stewart"/>
    <s v="Consumer"/>
    <s v="United States"/>
    <s v="Detroit"/>
    <s v="Michigan"/>
    <n v="48227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3-156748"/>
    <x v="0"/>
    <x v="885"/>
    <d v="2013-12-07T00:00:00"/>
    <s v="Standard Class"/>
    <s v="BS-11755"/>
    <s v="Bruce Stewart"/>
    <s v="Consumer"/>
    <s v="United States"/>
    <s v="Detroit"/>
    <s v="Michigan"/>
    <n v="48227"/>
    <s v="West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3-156748"/>
    <x v="0"/>
    <x v="885"/>
    <d v="2013-12-07T00:00:00"/>
    <s v="Standard Class"/>
    <s v="BS-11755"/>
    <s v="Bruce Stewart"/>
    <s v="Consumer"/>
    <s v="United States"/>
    <s v="Detroit"/>
    <s v="Michigan"/>
    <n v="48227"/>
    <s v="West"/>
    <s v="OFF-ST-10001370"/>
    <s v="Office Supplies"/>
    <s v="Storage"/>
    <s v="Sensible Storage WireTech Storage Systems"/>
    <n v="496.86"/>
    <n v="7"/>
    <n v="0"/>
    <n v="24.842999999999947"/>
  </r>
  <r>
    <n v="8534"/>
    <s v="CA-2013-156748"/>
    <x v="0"/>
    <x v="885"/>
    <d v="2013-12-07T00:00:00"/>
    <s v="Standard Class"/>
    <s v="BS-11755"/>
    <s v="Bruce Stewart"/>
    <s v="Consumer"/>
    <s v="United States"/>
    <s v="Detroit"/>
    <s v="Michigan"/>
    <n v="48227"/>
    <s v="West"/>
    <s v="FUR-CH-10000513"/>
    <s v="Furniture"/>
    <s v="Chairs"/>
    <s v="High-Back Leather Manager's Chair"/>
    <n v="389.97"/>
    <n v="3"/>
    <n v="0"/>
    <n v="35.097300000000004"/>
  </r>
  <r>
    <n v="8535"/>
    <s v="CA-2012-169677"/>
    <x v="1"/>
    <x v="1004"/>
    <d v="2012-01-15T00:00:00"/>
    <s v="Second Class"/>
    <s v="KS-16300"/>
    <s v="Karen Seio"/>
    <s v="Corporate"/>
    <s v="United States"/>
    <s v="Columbus"/>
    <s v="Georgia"/>
    <n v="31907"/>
    <s v="West"/>
    <s v="OFF-LA-10003223"/>
    <s v="Office Supplies"/>
    <s v="Labels"/>
    <s v="Avery 508"/>
    <n v="9.82"/>
    <n v="2"/>
    <n v="0"/>
    <n v="4.8117999999999999"/>
  </r>
  <r>
    <n v="8536"/>
    <s v="US-2011-163146"/>
    <x v="2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2-157343"/>
    <x v="1"/>
    <x v="722"/>
    <d v="2012-06-11T00:00:00"/>
    <s v="Standard Class"/>
    <s v="HD-14785"/>
    <s v="Harold Dahlen"/>
    <s v="Home Office"/>
    <s v="United States"/>
    <s v="Philadelphia"/>
    <s v="Pennsylvania"/>
    <n v="19143"/>
    <s v="West"/>
    <s v="OFF-BI-10003707"/>
    <s v="Office Supplies"/>
    <s v="Binders"/>
    <s v="Aluminum Screw Posts"/>
    <n v="18.312000000000001"/>
    <n v="4"/>
    <n v="0.7"/>
    <n v="-12.207999999999995"/>
  </r>
  <r>
    <n v="8538"/>
    <s v="CA-2012-157343"/>
    <x v="1"/>
    <x v="722"/>
    <d v="2012-06-11T00:00:00"/>
    <s v="Standard Class"/>
    <s v="HD-14785"/>
    <s v="Harold Dahlen"/>
    <s v="Home Office"/>
    <s v="United States"/>
    <s v="Philadelphia"/>
    <s v="Pennsylvania"/>
    <n v="19143"/>
    <s v="West"/>
    <s v="OFF-PA-10000552"/>
    <s v="Office Supplies"/>
    <s v="Paper"/>
    <s v="Xerox 200"/>
    <n v="25.920000000000005"/>
    <n v="5"/>
    <n v="0.2"/>
    <n v="9.0719999999999992"/>
  </r>
  <r>
    <n v="8539"/>
    <s v="CA-2012-157343"/>
    <x v="1"/>
    <x v="722"/>
    <d v="2012-06-11T00:00:00"/>
    <s v="Standard Class"/>
    <s v="HD-14785"/>
    <s v="Harold Dahlen"/>
    <s v="Home Office"/>
    <s v="United States"/>
    <s v="Philadelphia"/>
    <s v="Pennsylvania"/>
    <n v="19143"/>
    <s v="West"/>
    <s v="OFF-AR-10003183"/>
    <s v="Office Supplies"/>
    <s v="Art"/>
    <s v="Avery Fluorescent Highlighter Four-Color Set"/>
    <n v="8.016"/>
    <n v="3"/>
    <n v="0.2"/>
    <n v="1.0019999999999993"/>
  </r>
  <r>
    <n v="8540"/>
    <s v="CA-2014-147354"/>
    <x v="3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4-147354"/>
    <x v="3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2-157287"/>
    <x v="1"/>
    <x v="937"/>
    <d v="2012-12-23T00:00:00"/>
    <s v="First Class"/>
    <s v="HR-14830"/>
    <s v="Harold Ryan"/>
    <s v="Corporate"/>
    <s v="United States"/>
    <s v="Philadelphia"/>
    <s v="Pennsylvania"/>
    <n v="19140"/>
    <s v="West"/>
    <s v="OFF-ST-10001172"/>
    <s v="Office Supplies"/>
    <s v="Storage"/>
    <s v="Tennsco Lockers, Sand"/>
    <n v="33.568000000000005"/>
    <n v="2"/>
    <n v="0.2"/>
    <n v="1.6783999999999981"/>
  </r>
  <r>
    <n v="8543"/>
    <s v="CA-2012-157287"/>
    <x v="1"/>
    <x v="937"/>
    <d v="2012-12-23T00:00:00"/>
    <s v="First Class"/>
    <s v="HR-14830"/>
    <s v="Harold Ryan"/>
    <s v="Corporate"/>
    <s v="United States"/>
    <s v="Philadelphia"/>
    <s v="Pennsylvania"/>
    <n v="19140"/>
    <s v="West"/>
    <s v="FUR-CH-10001270"/>
    <s v="Furniture"/>
    <s v="Chairs"/>
    <s v="Harbour Creations Steel Folding Chair"/>
    <n v="422.62499999999994"/>
    <n v="7"/>
    <n v="0.3"/>
    <n v="0"/>
  </r>
  <r>
    <n v="8544"/>
    <s v="CA-2011-137575"/>
    <x v="2"/>
    <x v="908"/>
    <d v="2011-08-11T00:00:00"/>
    <s v="Standard Class"/>
    <s v="TB-21625"/>
    <s v="Trudy Brown"/>
    <s v="Consumer"/>
    <s v="United States"/>
    <s v="New York City"/>
    <s v="New York"/>
    <n v="10035"/>
    <s v="West"/>
    <s v="TEC-AC-10004571"/>
    <s v="Technology"/>
    <s v="Accessories"/>
    <s v="Logitech G700s Rechargeable Gaming Mouse"/>
    <n v="199.98"/>
    <n v="2"/>
    <n v="0"/>
    <n v="83.991600000000005"/>
  </r>
  <r>
    <n v="8545"/>
    <s v="CA-2013-119074"/>
    <x v="0"/>
    <x v="1196"/>
    <d v="2013-04-01T00:00:00"/>
    <s v="Standard Class"/>
    <s v="DS-13180"/>
    <s v="David Smith"/>
    <s v="Corporate"/>
    <s v="United States"/>
    <s v="Columbus"/>
    <s v="Georgia"/>
    <n v="31907"/>
    <s v="West"/>
    <s v="FUR-FU-10004053"/>
    <s v="Furniture"/>
    <s v="Furnishings"/>
    <s v="DAX Two-Tone Silver Metal Document Frame"/>
    <n v="20.239999999999998"/>
    <n v="1"/>
    <n v="0"/>
    <n v="8.7032000000000007"/>
  </r>
  <r>
    <n v="8546"/>
    <s v="CA-2013-119074"/>
    <x v="0"/>
    <x v="1196"/>
    <d v="2013-04-01T00:00:00"/>
    <s v="Standard Class"/>
    <s v="DS-13180"/>
    <s v="David Smith"/>
    <s v="Corporate"/>
    <s v="United States"/>
    <s v="Columbus"/>
    <s v="Georgia"/>
    <n v="31907"/>
    <s v="West"/>
    <s v="FUR-FU-10003731"/>
    <s v="Furniture"/>
    <s v="Furnishings"/>
    <s v="Eldon Expressions Wood and Plastic Desk Accessories, Oak"/>
    <n v="39.92"/>
    <n v="4"/>
    <n v="0"/>
    <n v="11.177600000000002"/>
  </r>
  <r>
    <n v="8547"/>
    <s v="CA-2013-119074"/>
    <x v="0"/>
    <x v="1196"/>
    <d v="2013-04-01T00:00:00"/>
    <s v="Standard Class"/>
    <s v="DS-13180"/>
    <s v="David Smith"/>
    <s v="Corporate"/>
    <s v="United States"/>
    <s v="Columbus"/>
    <s v="Georgia"/>
    <n v="31907"/>
    <s v="We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2-149566"/>
    <x v="1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2-149566"/>
    <x v="1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2-126186"/>
    <x v="1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2-121132"/>
    <x v="1"/>
    <x v="789"/>
    <d v="2012-07-24T00:00:00"/>
    <s v="Standard Class"/>
    <s v="VB-21745"/>
    <s v="Victoria Brennan"/>
    <s v="Corporate"/>
    <s v="United States"/>
    <s v="Houston"/>
    <s v="Texas"/>
    <n v="77041"/>
    <s v="West"/>
    <s v="OFF-LA-10002368"/>
    <s v="Office Supplies"/>
    <s v="Labels"/>
    <s v="Avery 479"/>
    <n v="6.2640000000000002"/>
    <n v="3"/>
    <n v="0.2"/>
    <n v="2.0358000000000001"/>
  </r>
  <r>
    <n v="8552"/>
    <s v="CA-2012-121132"/>
    <x v="1"/>
    <x v="789"/>
    <d v="2012-07-24T00:00:00"/>
    <s v="Standard Class"/>
    <s v="VB-21745"/>
    <s v="Victoria Brennan"/>
    <s v="Corporate"/>
    <s v="United States"/>
    <s v="Houston"/>
    <s v="Texas"/>
    <n v="77041"/>
    <s v="West"/>
    <s v="OFF-FA-10004248"/>
    <s v="Office Supplies"/>
    <s v="Fasteners"/>
    <s v="Advantus T-Pin Paper Clips"/>
    <n v="14.432"/>
    <n v="4"/>
    <n v="0.2"/>
    <n v="3.4276000000000004"/>
  </r>
  <r>
    <n v="8553"/>
    <s v="CA-2011-140473"/>
    <x v="2"/>
    <x v="992"/>
    <d v="2011-06-03T00:00:00"/>
    <s v="Standard Class"/>
    <s v="MC-17425"/>
    <s v="Mark Cousins"/>
    <s v="Corporate"/>
    <s v="United States"/>
    <s v="Chicago"/>
    <s v="Illinois"/>
    <n v="60623"/>
    <s v="West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4-102904"/>
    <x v="3"/>
    <x v="38"/>
    <d v="2014-11-21T00:00:00"/>
    <s v="Standard Class"/>
    <s v="CB-12025"/>
    <s v="Cassandra Brandow"/>
    <s v="Consumer"/>
    <s v="United States"/>
    <s v="Decatur"/>
    <s v="Alabama"/>
    <n v="35601"/>
    <s v="West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3-102092"/>
    <x v="0"/>
    <x v="10"/>
    <d v="2013-12-12T00:00:00"/>
    <s v="First Class"/>
    <s v="PM-18940"/>
    <s v="Paul MacIntyre"/>
    <s v="Consumer"/>
    <s v="United States"/>
    <s v="Springfield"/>
    <s v="Virginia"/>
    <n v="22153"/>
    <s v="West"/>
    <s v="FUR-TA-10002530"/>
    <s v="Furniture"/>
    <s v="Tables"/>
    <s v="Iceberg OfficeWorks 42&quot; Round Tables"/>
    <n v="1056.8599999999999"/>
    <n v="7"/>
    <n v="0"/>
    <n v="158.52899999999994"/>
  </r>
  <r>
    <n v="8556"/>
    <s v="CA-2012-117884"/>
    <x v="1"/>
    <x v="204"/>
    <d v="2012-03-22T00:00:00"/>
    <s v="Same Day"/>
    <s v="DC-13285"/>
    <s v="Debra Catini"/>
    <s v="Consumer"/>
    <s v="United States"/>
    <s v="Plantation"/>
    <s v="Florida"/>
    <n v="33317"/>
    <s v="West"/>
    <s v="TEC-AC-10002567"/>
    <s v="Technology"/>
    <s v="Accessories"/>
    <s v="Logitech G602 Wireless Gaming Mouse"/>
    <n v="447.94399999999996"/>
    <n v="7"/>
    <n v="0.2"/>
    <n v="89.588799999999992"/>
  </r>
  <r>
    <n v="8557"/>
    <s v="CA-2012-117884"/>
    <x v="1"/>
    <x v="204"/>
    <d v="2012-03-22T00:00:00"/>
    <s v="Same Day"/>
    <s v="DC-13285"/>
    <s v="Debra Catini"/>
    <s v="Consumer"/>
    <s v="United States"/>
    <s v="Plantation"/>
    <s v="Florida"/>
    <n v="33317"/>
    <s v="West"/>
    <s v="OFF-ST-10002182"/>
    <s v="Office Supplies"/>
    <s v="Storage"/>
    <s v="Iris 3-Drawer Stacking Bin, Black"/>
    <n v="150.40799999999999"/>
    <n v="9"/>
    <n v="0.2"/>
    <n v="-33.841799999999999"/>
  </r>
  <r>
    <n v="8558"/>
    <s v="CA-2013-132829"/>
    <x v="0"/>
    <x v="443"/>
    <d v="2013-12-27T00:00:00"/>
    <s v="Second Class"/>
    <s v="LA-16780"/>
    <s v="Laura Armstrong"/>
    <s v="Corporate"/>
    <s v="United States"/>
    <s v="Houston"/>
    <s v="Texas"/>
    <n v="77041"/>
    <s v="West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3-132829"/>
    <x v="0"/>
    <x v="443"/>
    <d v="2013-12-27T00:00:00"/>
    <s v="Second Class"/>
    <s v="LA-16780"/>
    <s v="Laura Armstrong"/>
    <s v="Corporate"/>
    <s v="United States"/>
    <s v="Houston"/>
    <s v="Texas"/>
    <n v="77041"/>
    <s v="West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3-132829"/>
    <x v="0"/>
    <x v="443"/>
    <d v="2013-12-27T00:00:00"/>
    <s v="Second Class"/>
    <s v="LA-16780"/>
    <s v="Laura Armstrong"/>
    <s v="Corporate"/>
    <s v="United States"/>
    <s v="Houston"/>
    <s v="Texas"/>
    <n v="77041"/>
    <s v="West"/>
    <s v="TEC-PH-10004345"/>
    <s v="Technology"/>
    <s v="Phones"/>
    <s v="Cisco SPA 502G IP Phone"/>
    <n v="287.88"/>
    <n v="3"/>
    <n v="0.2"/>
    <n v="35.984999999999999"/>
  </r>
  <r>
    <n v="8561"/>
    <s v="CA-2013-132829"/>
    <x v="0"/>
    <x v="443"/>
    <d v="2013-12-27T00:00:00"/>
    <s v="Second Class"/>
    <s v="LA-16780"/>
    <s v="Laura Armstrong"/>
    <s v="Corporate"/>
    <s v="United States"/>
    <s v="Houston"/>
    <s v="Texas"/>
    <n v="77041"/>
    <s v="West"/>
    <s v="TEC-PH-10004912"/>
    <s v="Technology"/>
    <s v="Phones"/>
    <s v="Cisco SPA112 2 Port Phone Adapter"/>
    <n v="131.88000000000002"/>
    <n v="3"/>
    <n v="0.2"/>
    <n v="14.836499999999987"/>
  </r>
  <r>
    <n v="8562"/>
    <s v="CA-2013-132829"/>
    <x v="0"/>
    <x v="443"/>
    <d v="2013-12-27T00:00:00"/>
    <s v="Second Class"/>
    <s v="LA-16780"/>
    <s v="Laura Armstrong"/>
    <s v="Corporate"/>
    <s v="United States"/>
    <s v="Houston"/>
    <s v="Texas"/>
    <n v="77041"/>
    <s v="West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3-123540"/>
    <x v="0"/>
    <x v="1197"/>
    <d v="2013-04-07T00:00:00"/>
    <s v="Second Class"/>
    <s v="DJ-13420"/>
    <s v="Denny Joy"/>
    <s v="Corporate"/>
    <s v="United States"/>
    <s v="Milwaukee"/>
    <s v="Wisconsin"/>
    <n v="53209"/>
    <s v="West"/>
    <s v="FUR-CH-10000847"/>
    <s v="Furniture"/>
    <s v="Chairs"/>
    <s v="Global Executive Mid-Back Manager's Chair"/>
    <n v="1454.9"/>
    <n v="5"/>
    <n v="0"/>
    <n v="378.274"/>
  </r>
  <r>
    <n v="8564"/>
    <s v="US-2014-108315"/>
    <x v="3"/>
    <x v="504"/>
    <d v="2014-05-05T00:00:00"/>
    <s v="Standard Class"/>
    <s v="MH-18115"/>
    <s v="Mick Hernandez"/>
    <s v="Home Office"/>
    <s v="United States"/>
    <s v="Sanford"/>
    <s v="Florida"/>
    <n v="32771"/>
    <s v="West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4-108315"/>
    <x v="3"/>
    <x v="504"/>
    <d v="2014-05-05T00:00:00"/>
    <s v="Standard Class"/>
    <s v="MH-18115"/>
    <s v="Mick Hernandez"/>
    <s v="Home Office"/>
    <s v="United States"/>
    <s v="Sanford"/>
    <s v="Florida"/>
    <n v="32771"/>
    <s v="West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3-134110"/>
    <x v="0"/>
    <x v="1019"/>
    <d v="2013-11-19T00:00:00"/>
    <s v="First Class"/>
    <s v="BG-11035"/>
    <s v="Barry Gonzalez"/>
    <s v="Consumer"/>
    <s v="United States"/>
    <s v="The Colony"/>
    <s v="Texas"/>
    <n v="75056"/>
    <s v="West"/>
    <s v="TEC-PH-10002350"/>
    <s v="Technology"/>
    <s v="Phones"/>
    <s v="Apple EarPods with Remote and Mic"/>
    <n v="67.176000000000002"/>
    <n v="3"/>
    <n v="0.2"/>
    <n v="6.7175999999999974"/>
  </r>
  <r>
    <n v="8567"/>
    <s v="CA-2013-134110"/>
    <x v="0"/>
    <x v="1019"/>
    <d v="2013-11-19T00:00:00"/>
    <s v="First Class"/>
    <s v="BG-11035"/>
    <s v="Barry Gonzalez"/>
    <s v="Consumer"/>
    <s v="United States"/>
    <s v="The Colony"/>
    <s v="Texas"/>
    <n v="75056"/>
    <s v="West"/>
    <s v="OFF-PA-10000697"/>
    <s v="Office Supplies"/>
    <s v="Paper"/>
    <s v="TOPS Voice Message Log Book, Flash Format"/>
    <n v="15.231999999999999"/>
    <n v="4"/>
    <n v="0.2"/>
    <n v="5.5215999999999994"/>
  </r>
  <r>
    <n v="8568"/>
    <s v="US-2013-136581"/>
    <x v="0"/>
    <x v="338"/>
    <d v="2013-11-13T00:00:00"/>
    <s v="First Class"/>
    <s v="SV-20365"/>
    <s v="Seth Vernon"/>
    <s v="Consumer"/>
    <s v="United States"/>
    <s v="Troy"/>
    <s v="Ohio"/>
    <n v="45373"/>
    <s v="West"/>
    <s v="OFF-PA-10002787"/>
    <s v="Office Supplies"/>
    <s v="Paper"/>
    <s v="Xerox 227"/>
    <n v="31.104000000000006"/>
    <n v="6"/>
    <n v="0.2"/>
    <n v="10.8864"/>
  </r>
  <r>
    <n v="8569"/>
    <s v="CA-2013-162390"/>
    <x v="0"/>
    <x v="409"/>
    <d v="2013-12-13T00:00:00"/>
    <s v="Standard Class"/>
    <s v="DP-13105"/>
    <s v="Dave Poirier"/>
    <s v="Corporate"/>
    <s v="United States"/>
    <s v="Hempstead"/>
    <s v="New York"/>
    <n v="11550"/>
    <s v="We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3-162390"/>
    <x v="0"/>
    <x v="409"/>
    <d v="2013-12-13T00:00:00"/>
    <s v="Standard Class"/>
    <s v="DP-13105"/>
    <s v="Dave Poirier"/>
    <s v="Corporate"/>
    <s v="United States"/>
    <s v="Hempstead"/>
    <s v="New York"/>
    <n v="11550"/>
    <s v="West"/>
    <s v="OFF-BI-10001721"/>
    <s v="Office Supplies"/>
    <s v="Binders"/>
    <s v="Trimflex Flexible Post Binders"/>
    <n v="222.35199999999998"/>
    <n v="13"/>
    <n v="0.2"/>
    <n v="77.823200000000014"/>
  </r>
  <r>
    <n v="8571"/>
    <s v="CA-2013-162390"/>
    <x v="0"/>
    <x v="409"/>
    <d v="2013-12-13T00:00:00"/>
    <s v="Standard Class"/>
    <s v="DP-13105"/>
    <s v="Dave Poirier"/>
    <s v="Corporate"/>
    <s v="United States"/>
    <s v="Hempstead"/>
    <s v="New York"/>
    <n v="11550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3-162222"/>
    <x v="0"/>
    <x v="1015"/>
    <d v="2013-04-04T00:00:00"/>
    <s v="Same Day"/>
    <s v="SR-20740"/>
    <s v="Steven Roelle"/>
    <s v="Home Office"/>
    <s v="United States"/>
    <s v="Dallas"/>
    <s v="Texas"/>
    <n v="75081"/>
    <s v="West"/>
    <s v="OFF-PA-10003893"/>
    <s v="Office Supplies"/>
    <s v="Paper"/>
    <s v="Xerox 1962"/>
    <n v="10.272000000000002"/>
    <n v="3"/>
    <n v="0.2"/>
    <n v="3.2099999999999982"/>
  </r>
  <r>
    <n v="8573"/>
    <s v="CA-2011-121629"/>
    <x v="2"/>
    <x v="683"/>
    <d v="2011-12-02T00:00:00"/>
    <s v="Standard Class"/>
    <s v="BT-11680"/>
    <s v="Brian Thompson"/>
    <s v="Consumer"/>
    <s v="United States"/>
    <s v="Houston"/>
    <s v="Texas"/>
    <n v="77041"/>
    <s v="West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2-164623"/>
    <x v="1"/>
    <x v="1182"/>
    <d v="2012-10-22T00:00:00"/>
    <s v="First Class"/>
    <s v="MS-17770"/>
    <s v="Maxwell Schwartz"/>
    <s v="Consumer"/>
    <s v="United States"/>
    <s v="New York City"/>
    <s v="New York"/>
    <n v="10035"/>
    <s v="West"/>
    <s v="OFF-PA-10000249"/>
    <s v="Office Supplies"/>
    <s v="Paper"/>
    <s v="Staples"/>
    <n v="24.56"/>
    <n v="2"/>
    <n v="0"/>
    <n v="11.543199999999999"/>
  </r>
  <r>
    <n v="8575"/>
    <s v="CA-2011-159849"/>
    <x v="2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4-101273"/>
    <x v="3"/>
    <x v="151"/>
    <d v="2014-08-31T00:00:00"/>
    <s v="Second Class"/>
    <s v="ST-20530"/>
    <s v="Shui Tom"/>
    <s v="Consumer"/>
    <s v="United States"/>
    <s v="Port Saint Lucie"/>
    <s v="Florida"/>
    <n v="34952"/>
    <s v="West"/>
    <s v="OFF-AP-10000804"/>
    <s v="Office Supplies"/>
    <s v="Appliances"/>
    <s v="Hoover Portapower Portable Vacuum"/>
    <n v="14.336000000000002"/>
    <n v="4"/>
    <n v="0.2"/>
    <n v="0.89599999999999991"/>
  </r>
  <r>
    <n v="8577"/>
    <s v="CA-2014-106747"/>
    <x v="3"/>
    <x v="445"/>
    <d v="2014-07-05T00:00:00"/>
    <s v="First Class"/>
    <s v="TS-21505"/>
    <s v="Tony Sayre"/>
    <s v="Consumer"/>
    <s v="United States"/>
    <s v="Concord"/>
    <s v="New Hampshire"/>
    <n v="3301"/>
    <s v="West"/>
    <s v="FUR-FU-10004188"/>
    <s v="Furniture"/>
    <s v="Furnishings"/>
    <s v="Luxo Professional Combination Clamp-On Lamps"/>
    <n v="102.3"/>
    <n v="1"/>
    <n v="0"/>
    <n v="26.597999999999999"/>
  </r>
  <r>
    <n v="8578"/>
    <s v="CA-2014-146164"/>
    <x v="3"/>
    <x v="66"/>
    <d v="2014-12-27T00:00:00"/>
    <s v="Standard Class"/>
    <s v="CM-12190"/>
    <s v="Charlotte Melton"/>
    <s v="Consumer"/>
    <s v="United States"/>
    <s v="Rochester"/>
    <s v="Minnesota"/>
    <n v="55901"/>
    <s v="West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4-146164"/>
    <x v="3"/>
    <x v="66"/>
    <d v="2014-12-27T00:00:00"/>
    <s v="Standard Class"/>
    <s v="CM-12190"/>
    <s v="Charlotte Melton"/>
    <s v="Consumer"/>
    <s v="United States"/>
    <s v="Rochester"/>
    <s v="Minnesota"/>
    <n v="55901"/>
    <s v="West"/>
    <s v="OFF-ST-10001228"/>
    <s v="Office Supplies"/>
    <s v="Storage"/>
    <s v="Personal File Boxes with Fold-Down Carry Handle"/>
    <n v="31.16"/>
    <n v="2"/>
    <n v="0"/>
    <n v="7.7899999999999991"/>
  </r>
  <r>
    <n v="8580"/>
    <s v="CA-2013-111605"/>
    <x v="0"/>
    <x v="797"/>
    <d v="2014-01-03T00:00:00"/>
    <s v="Standard Class"/>
    <s v="JW-15955"/>
    <s v="Joni Wasserman"/>
    <s v="Consumer"/>
    <s v="United States"/>
    <s v="Louisville"/>
    <s v="Kentucky"/>
    <n v="40214"/>
    <s v="West"/>
    <s v="OFF-LA-10002368"/>
    <s v="Office Supplies"/>
    <s v="Labels"/>
    <s v="Avery 479"/>
    <n v="2.61"/>
    <n v="1"/>
    <n v="0"/>
    <n v="1.2005999999999999"/>
  </r>
  <r>
    <n v="8581"/>
    <s v="CA-2011-130673"/>
    <x v="2"/>
    <x v="671"/>
    <d v="2011-05-22T00:00:00"/>
    <s v="Second Class"/>
    <s v="MC-17590"/>
    <s v="Matt Collister"/>
    <s v="Corporate"/>
    <s v="United States"/>
    <s v="San Marcos"/>
    <s v="Texas"/>
    <n v="78666"/>
    <s v="West"/>
    <s v="FUR-FU-10003489"/>
    <s v="Furniture"/>
    <s v="Furnishings"/>
    <s v="Contemporary Borderless Frame"/>
    <n v="10.332000000000001"/>
    <n v="3"/>
    <n v="0.6"/>
    <n v="-5.9408999999999992"/>
  </r>
  <r>
    <n v="8582"/>
    <s v="CA-2011-130673"/>
    <x v="2"/>
    <x v="671"/>
    <d v="2011-05-22T00:00:00"/>
    <s v="Second Class"/>
    <s v="MC-17590"/>
    <s v="Matt Collister"/>
    <s v="Corporate"/>
    <s v="United States"/>
    <s v="San Marcos"/>
    <s v="Texas"/>
    <n v="78666"/>
    <s v="West"/>
    <s v="OFF-PA-10000289"/>
    <s v="Office Supplies"/>
    <s v="Paper"/>
    <s v="Xerox 213"/>
    <n v="10.368000000000002"/>
    <n v="2"/>
    <n v="0.2"/>
    <n v="3.6288"/>
  </r>
  <r>
    <n v="8583"/>
    <s v="CA-2011-130673"/>
    <x v="2"/>
    <x v="671"/>
    <d v="2011-05-22T00:00:00"/>
    <s v="Second Class"/>
    <s v="MC-17590"/>
    <s v="Matt Collister"/>
    <s v="Corporate"/>
    <s v="United States"/>
    <s v="San Marcos"/>
    <s v="Texas"/>
    <n v="78666"/>
    <s v="West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1-130673"/>
    <x v="2"/>
    <x v="671"/>
    <d v="2011-05-22T00:00:00"/>
    <s v="Second Class"/>
    <s v="MC-17590"/>
    <s v="Matt Collister"/>
    <s v="Corporate"/>
    <s v="United States"/>
    <s v="San Marcos"/>
    <s v="Texas"/>
    <n v="78666"/>
    <s v="West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1-104808"/>
    <x v="2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4-132927"/>
    <x v="3"/>
    <x v="34"/>
    <d v="2014-12-16T00:00:00"/>
    <s v="Standard Class"/>
    <s v="RD-19720"/>
    <s v="Roger Demir"/>
    <s v="Consumer"/>
    <s v="United States"/>
    <s v="Philadelphia"/>
    <s v="Pennsylvania"/>
    <n v="19134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4-162012"/>
    <x v="3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4-162012"/>
    <x v="3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2-138492"/>
    <x v="1"/>
    <x v="1060"/>
    <d v="2012-05-22T00:00:00"/>
    <s v="Standard Class"/>
    <s v="FC-14335"/>
    <s v="Fred Chung"/>
    <s v="Corporate"/>
    <s v="United States"/>
    <s v="Philadelphia"/>
    <s v="Pennsylvania"/>
    <n v="19140"/>
    <s v="West"/>
    <s v="OFF-ST-10002583"/>
    <s v="Office Supplies"/>
    <s v="Storage"/>
    <s v="Fellowes Neat Ideas Storage Cubes"/>
    <n v="51.967999999999996"/>
    <n v="2"/>
    <n v="0.2"/>
    <n v="-10.393600000000001"/>
  </r>
  <r>
    <n v="8590"/>
    <s v="CA-2014-145338"/>
    <x v="3"/>
    <x v="926"/>
    <d v="2014-02-02T00:00:00"/>
    <s v="First Class"/>
    <s v="BD-11770"/>
    <s v="Bryan Davis"/>
    <s v="Consumer"/>
    <s v="United States"/>
    <s v="Philadelphia"/>
    <s v="Pennsylvania"/>
    <n v="19120"/>
    <s v="We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4-126676"/>
    <x v="3"/>
    <x v="365"/>
    <d v="2014-10-02T00:00:00"/>
    <s v="First Class"/>
    <s v="FH-14365"/>
    <s v="Fred Hopkins"/>
    <s v="Corporate"/>
    <s v="United States"/>
    <s v="Hempstead"/>
    <s v="New York"/>
    <n v="11550"/>
    <s v="We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4-101700"/>
    <x v="3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s"/>
    <n v="18.687999999999999"/>
    <n v="2"/>
    <n v="0.2"/>
    <n v="7.008"/>
  </r>
  <r>
    <n v="8593"/>
    <s v="CA-2014-101700"/>
    <x v="3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4-159667"/>
    <x v="3"/>
    <x v="45"/>
    <d v="2014-11-14T00:00:00"/>
    <s v="Standard Class"/>
    <s v="PM-19135"/>
    <s v="Peter McVee"/>
    <s v="Home Office"/>
    <s v="United States"/>
    <s v="Jacksonville"/>
    <s v="Florida"/>
    <n v="32216"/>
    <s v="West"/>
    <s v="TEC-AC-10002567"/>
    <s v="Technology"/>
    <s v="Accessories"/>
    <s v="Logitech G602 Wireless Gaming Mouse"/>
    <n v="191.976"/>
    <n v="3"/>
    <n v="0.2"/>
    <n v="38.395199999999988"/>
  </r>
  <r>
    <n v="8595"/>
    <s v="CA-2014-159667"/>
    <x v="3"/>
    <x v="45"/>
    <d v="2014-11-14T00:00:00"/>
    <s v="Standard Class"/>
    <s v="PM-19135"/>
    <s v="Peter McVee"/>
    <s v="Home Office"/>
    <s v="United States"/>
    <s v="Jacksonville"/>
    <s v="Florida"/>
    <n v="32216"/>
    <s v="West"/>
    <s v="TEC-PH-10004094"/>
    <s v="Technology"/>
    <s v="Phones"/>
    <s v="Motorola L703CM"/>
    <n v="499.16800000000006"/>
    <n v="4"/>
    <n v="0.2"/>
    <n v="31.197999999999993"/>
  </r>
  <r>
    <n v="8596"/>
    <s v="CA-2011-111934"/>
    <x v="2"/>
    <x v="952"/>
    <d v="2011-05-07T00:00:00"/>
    <s v="First Class"/>
    <s v="GD-14590"/>
    <s v="Giulietta Dortch"/>
    <s v="Corporate"/>
    <s v="United States"/>
    <s v="Arlington"/>
    <s v="Virginia"/>
    <n v="22204"/>
    <s v="West"/>
    <s v="OFF-BI-10004364"/>
    <s v="Office Supplies"/>
    <s v="Binders"/>
    <s v="Storex Dura Pro Binders"/>
    <n v="11.88"/>
    <n v="2"/>
    <n v="0"/>
    <n v="5.3460000000000001"/>
  </r>
  <r>
    <n v="8597"/>
    <s v="CA-2011-111934"/>
    <x v="2"/>
    <x v="952"/>
    <d v="2011-05-07T00:00:00"/>
    <s v="First Class"/>
    <s v="GD-14590"/>
    <s v="Giulietta Dortch"/>
    <s v="Corporate"/>
    <s v="United States"/>
    <s v="Arlington"/>
    <s v="Virginia"/>
    <n v="22204"/>
    <s v="West"/>
    <s v="OFF-PA-10000474"/>
    <s v="Office Supplies"/>
    <s v="Paper"/>
    <s v="Staples"/>
    <n v="35.44"/>
    <n v="1"/>
    <n v="0"/>
    <n v="16.656799999999997"/>
  </r>
  <r>
    <n v="8598"/>
    <s v="US-2013-117387"/>
    <x v="0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1-141110"/>
    <x v="2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1-141110"/>
    <x v="2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1-141110"/>
    <x v="2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1-141110"/>
    <x v="2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1-133949"/>
    <x v="2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3-116365"/>
    <x v="0"/>
    <x v="835"/>
    <d v="2013-01-08T00:00:00"/>
    <s v="Standard Class"/>
    <s v="CA-12310"/>
    <s v="Christine Abelman"/>
    <s v="Corporate"/>
    <s v="United States"/>
    <s v="San Antonio"/>
    <s v="Texas"/>
    <n v="78207"/>
    <s v="West"/>
    <s v="TEC-AC-10002217"/>
    <s v="Technology"/>
    <s v="Accessories"/>
    <s v="Imation Clip USB flash drive - 8 GB"/>
    <n v="30.080000000000002"/>
    <n v="2"/>
    <n v="0.2"/>
    <n v="-5.2640000000000002"/>
  </r>
  <r>
    <n v="8605"/>
    <s v="US-2013-116365"/>
    <x v="0"/>
    <x v="835"/>
    <d v="2013-01-08T00:00:00"/>
    <s v="Standard Class"/>
    <s v="CA-12310"/>
    <s v="Christine Abelman"/>
    <s v="Corporate"/>
    <s v="United States"/>
    <s v="San Antonio"/>
    <s v="Texas"/>
    <n v="78207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3-116365"/>
    <x v="0"/>
    <x v="835"/>
    <d v="2013-01-08T00:00:00"/>
    <s v="Standard Class"/>
    <s v="CA-12310"/>
    <s v="Christine Abelman"/>
    <s v="Corporate"/>
    <s v="United States"/>
    <s v="San Antonio"/>
    <s v="Texas"/>
    <n v="78207"/>
    <s v="West"/>
    <s v="TEC-PH-10002890"/>
    <s v="Technology"/>
    <s v="Phones"/>
    <s v="AT&amp;T 17929 Lendline Telephone"/>
    <n v="180.96"/>
    <n v="5"/>
    <n v="0.2"/>
    <n v="13.571999999999996"/>
  </r>
  <r>
    <n v="8607"/>
    <s v="CA-2014-162936"/>
    <x v="3"/>
    <x v="238"/>
    <d v="2014-08-23T00:00:00"/>
    <s v="Standard Class"/>
    <s v="CM-12160"/>
    <s v="Charles McCrossin"/>
    <s v="Consumer"/>
    <s v="United States"/>
    <s v="New Bedford"/>
    <s v="Massachusetts"/>
    <n v="2740"/>
    <s v="We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1-151946"/>
    <x v="2"/>
    <x v="611"/>
    <d v="2011-06-09T00:00:00"/>
    <s v="Standard Class"/>
    <s v="BT-11440"/>
    <s v="Bobby Trafton"/>
    <s v="Consumer"/>
    <s v="United States"/>
    <s v="New York City"/>
    <s v="New York"/>
    <n v="10035"/>
    <s v="West"/>
    <s v="FUR-FU-10002878"/>
    <s v="Furniture"/>
    <s v="Furnishings"/>
    <s v="Seth Thomas 14&quot; Day/Date Wall Clock"/>
    <n v="56.96"/>
    <n v="2"/>
    <n v="0"/>
    <n v="21.075200000000002"/>
  </r>
  <r>
    <n v="8609"/>
    <s v="CA-2011-151946"/>
    <x v="2"/>
    <x v="611"/>
    <d v="2011-06-09T00:00:00"/>
    <s v="Standard Class"/>
    <s v="BT-11440"/>
    <s v="Bobby Trafton"/>
    <s v="Consumer"/>
    <s v="United States"/>
    <s v="New York City"/>
    <s v="New York"/>
    <n v="10035"/>
    <s v="We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1-151946"/>
    <x v="2"/>
    <x v="611"/>
    <d v="2011-06-09T00:00:00"/>
    <s v="Standard Class"/>
    <s v="BT-11440"/>
    <s v="Bobby Trafton"/>
    <s v="Consumer"/>
    <s v="United States"/>
    <s v="New York City"/>
    <s v="New York"/>
    <n v="10035"/>
    <s v="We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1-151946"/>
    <x v="2"/>
    <x v="611"/>
    <d v="2011-06-09T00:00:00"/>
    <s v="Standard Class"/>
    <s v="BT-11440"/>
    <s v="Bobby Trafton"/>
    <s v="Consumer"/>
    <s v="United States"/>
    <s v="New York City"/>
    <s v="New York"/>
    <n v="10035"/>
    <s v="West"/>
    <s v="FUR-FU-10002191"/>
    <s v="Furniture"/>
    <s v="Furnishings"/>
    <s v="G.E. Halogen Desk Lamp Bulbs"/>
    <n v="13.96"/>
    <n v="2"/>
    <n v="0"/>
    <n v="6.7008000000000001"/>
  </r>
  <r>
    <n v="8612"/>
    <s v="CA-2014-123624"/>
    <x v="3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3-146437"/>
    <x v="0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3-138233"/>
    <x v="0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3-165918"/>
    <x v="0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3-165918"/>
    <x v="0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3-165918"/>
    <x v="0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3-165918"/>
    <x v="0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4-117513"/>
    <x v="3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4-132437"/>
    <x v="3"/>
    <x v="565"/>
    <d v="2014-09-14T00:00:00"/>
    <s v="Second Class"/>
    <s v="EM-14095"/>
    <s v="Eudokia Martin"/>
    <s v="Corporate"/>
    <s v="United States"/>
    <s v="New York City"/>
    <s v="New York"/>
    <n v="10024"/>
    <s v="West"/>
    <s v="OFF-ST-10001031"/>
    <s v="Office Supplies"/>
    <s v="Storage"/>
    <s v="Adjustable Personal File Tote"/>
    <n v="65.12"/>
    <n v="4"/>
    <n v="0"/>
    <n v="16.931200000000004"/>
  </r>
  <r>
    <n v="8621"/>
    <s v="US-2014-119319"/>
    <x v="3"/>
    <x v="44"/>
    <d v="2014-11-10T00:00:00"/>
    <s v="Second Class"/>
    <s v="LC-17050"/>
    <s v="Liz Carlisle"/>
    <s v="Consumer"/>
    <s v="United States"/>
    <s v="Dallas"/>
    <s v="Texas"/>
    <n v="75217"/>
    <s v="West"/>
    <s v="FUR-FU-10003878"/>
    <s v="Furniture"/>
    <s v="Furnishings"/>
    <s v="Linden 10&quot; Round Wall Clock, Black"/>
    <n v="30.560000000000002"/>
    <n v="5"/>
    <n v="0.6"/>
    <n v="-19.863999999999997"/>
  </r>
  <r>
    <n v="8622"/>
    <s v="CA-2014-104318"/>
    <x v="3"/>
    <x v="726"/>
    <d v="2014-05-19T00:00:00"/>
    <s v="Standard Class"/>
    <s v="FH-14275"/>
    <s v="Frank Hawley"/>
    <s v="Corporate"/>
    <s v="United States"/>
    <s v="Franklin"/>
    <s v="Tennessee"/>
    <n v="37064"/>
    <s v="West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3-114230"/>
    <x v="0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2-136147"/>
    <x v="1"/>
    <x v="50"/>
    <d v="2012-11-18T00:00:00"/>
    <s v="Standard Class"/>
    <s v="FM-14380"/>
    <s v="Fred McMath"/>
    <s v="Consumer"/>
    <s v="United States"/>
    <s v="Miami"/>
    <s v="Florida"/>
    <n v="33178"/>
    <s v="West"/>
    <s v="OFF-BI-10004224"/>
    <s v="Office Supplies"/>
    <s v="Binders"/>
    <s v="Catalog Binders with Expanding Posts"/>
    <n v="121.10400000000003"/>
    <n v="6"/>
    <n v="0.7"/>
    <n v="-100.91999999999999"/>
  </r>
  <r>
    <n v="8625"/>
    <s v="CA-2012-136147"/>
    <x v="1"/>
    <x v="50"/>
    <d v="2012-11-18T00:00:00"/>
    <s v="Standard Class"/>
    <s v="FM-14380"/>
    <s v="Fred McMath"/>
    <s v="Consumer"/>
    <s v="United States"/>
    <s v="Miami"/>
    <s v="Florida"/>
    <n v="33178"/>
    <s v="West"/>
    <s v="TEC-AC-10004568"/>
    <s v="Technology"/>
    <s v="Accessories"/>
    <s v="Maxell LTO Ultrium - 800 GB"/>
    <n v="111.96"/>
    <n v="5"/>
    <n v="0.2"/>
    <n v="-1.3995000000000104"/>
  </r>
  <r>
    <n v="8626"/>
    <s v="CA-2012-156118"/>
    <x v="1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2-164084"/>
    <x v="1"/>
    <x v="67"/>
    <d v="2012-09-12T00:00:00"/>
    <s v="Standard Class"/>
    <s v="AG-10525"/>
    <s v="Andy Gerbode"/>
    <s v="Corporate"/>
    <s v="United States"/>
    <s v="New York City"/>
    <s v="New York"/>
    <n v="10011"/>
    <s v="West"/>
    <s v="OFF-ST-10003638"/>
    <s v="Office Supplies"/>
    <s v="Storage"/>
    <s v="Mobile Personal File Cube"/>
    <n v="70.260000000000005"/>
    <n v="3"/>
    <n v="0"/>
    <n v="18.970199999999998"/>
  </r>
  <r>
    <n v="8628"/>
    <s v="CA-2012-164084"/>
    <x v="1"/>
    <x v="67"/>
    <d v="2012-09-12T00:00:00"/>
    <s v="Standard Class"/>
    <s v="AG-10525"/>
    <s v="Andy Gerbode"/>
    <s v="Corporate"/>
    <s v="United States"/>
    <s v="New York City"/>
    <s v="New York"/>
    <n v="10011"/>
    <s v="West"/>
    <s v="TEC-AC-10002305"/>
    <s v="Technology"/>
    <s v="Accessories"/>
    <s v="KeyTronic E03601U1 - Keyboard - Beige"/>
    <n v="90"/>
    <n v="5"/>
    <n v="0"/>
    <n v="16.199999999999992"/>
  </r>
  <r>
    <n v="8629"/>
    <s v="CA-2012-164084"/>
    <x v="1"/>
    <x v="67"/>
    <d v="2012-09-12T00:00:00"/>
    <s v="Standard Class"/>
    <s v="AG-10525"/>
    <s v="Andy Gerbode"/>
    <s v="Corporate"/>
    <s v="United States"/>
    <s v="New York City"/>
    <s v="New York"/>
    <n v="10011"/>
    <s v="We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2-164084"/>
    <x v="1"/>
    <x v="67"/>
    <d v="2012-09-12T00:00:00"/>
    <s v="Standard Class"/>
    <s v="AG-10525"/>
    <s v="Andy Gerbode"/>
    <s v="Corporate"/>
    <s v="United States"/>
    <s v="New York City"/>
    <s v="New York"/>
    <n v="10011"/>
    <s v="We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2-164084"/>
    <x v="1"/>
    <x v="67"/>
    <d v="2012-09-12T00:00:00"/>
    <s v="Standard Class"/>
    <s v="AG-10525"/>
    <s v="Andy Gerbode"/>
    <s v="Corporate"/>
    <s v="United States"/>
    <s v="New York City"/>
    <s v="New York"/>
    <n v="10011"/>
    <s v="West"/>
    <s v="OFF-FA-10003059"/>
    <s v="Office Supplies"/>
    <s v="Fasteners"/>
    <s v="Assorted Color Push Pins"/>
    <n v="7.24"/>
    <n v="4"/>
    <n v="0"/>
    <n v="2.3891999999999998"/>
  </r>
  <r>
    <n v="8632"/>
    <s v="CA-2013-107783"/>
    <x v="0"/>
    <x v="1062"/>
    <d v="2013-07-30T00:00:00"/>
    <s v="First Class"/>
    <s v="OT-18730"/>
    <s v="Olvera Toch"/>
    <s v="Consumer"/>
    <s v="United States"/>
    <s v="Bethlehem"/>
    <s v="Pennsylvania"/>
    <n v="18018"/>
    <s v="We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3-107783"/>
    <x v="0"/>
    <x v="1062"/>
    <d v="2013-07-30T00:00:00"/>
    <s v="First Class"/>
    <s v="OT-18730"/>
    <s v="Olvera Toch"/>
    <s v="Consumer"/>
    <s v="United States"/>
    <s v="Bethlehem"/>
    <s v="Pennsylvania"/>
    <n v="18018"/>
    <s v="We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3-107783"/>
    <x v="0"/>
    <x v="1062"/>
    <d v="2013-07-30T00:00:00"/>
    <s v="First Class"/>
    <s v="OT-18730"/>
    <s v="Olvera Toch"/>
    <s v="Consumer"/>
    <s v="United States"/>
    <s v="Bethlehem"/>
    <s v="Pennsylvania"/>
    <n v="18018"/>
    <s v="We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4-159793"/>
    <x v="3"/>
    <x v="326"/>
    <d v="2014-08-30T00:00:00"/>
    <s v="Standard Class"/>
    <s v="SV-20365"/>
    <s v="Seth Vernon"/>
    <s v="Consumer"/>
    <s v="United States"/>
    <s v="Philadelphia"/>
    <s v="Pennsylvania"/>
    <n v="19140"/>
    <s v="West"/>
    <s v="FUR-BO-10001798"/>
    <s v="Furniture"/>
    <s v="Bookcases"/>
    <s v="Bush Somerset Collection Bookcase"/>
    <n v="130.97999999999999"/>
    <n v="2"/>
    <n v="0.5"/>
    <n v="-89.066399999999987"/>
  </r>
  <r>
    <n v="8636"/>
    <s v="CA-2011-160094"/>
    <x v="2"/>
    <x v="1013"/>
    <d v="2011-05-02T00:00:00"/>
    <s v="First Class"/>
    <s v="JM-16195"/>
    <s v="Justin MacKendrick"/>
    <s v="Consumer"/>
    <s v="United States"/>
    <s v="Louisville"/>
    <s v="Kentucky"/>
    <n v="40214"/>
    <s v="West"/>
    <s v="OFF-AR-10004010"/>
    <s v="Office Supplies"/>
    <s v="Art"/>
    <s v="Hunt Boston Vacuum Mount KS Pencil Sharpener"/>
    <n v="174.95000000000002"/>
    <n v="5"/>
    <n v="0"/>
    <n v="45.487000000000002"/>
  </r>
  <r>
    <n v="8637"/>
    <s v="CA-2011-160094"/>
    <x v="2"/>
    <x v="1013"/>
    <d v="2011-05-02T00:00:00"/>
    <s v="First Class"/>
    <s v="JM-16195"/>
    <s v="Justin MacKendrick"/>
    <s v="Consumer"/>
    <s v="United States"/>
    <s v="Louisville"/>
    <s v="Kentucky"/>
    <n v="40214"/>
    <s v="West"/>
    <s v="OFF-ST-10000585"/>
    <s v="Office Supplies"/>
    <s v="Storage"/>
    <s v="Economy Rollaway Files"/>
    <n v="826"/>
    <n v="5"/>
    <n v="0"/>
    <n v="214.76"/>
  </r>
  <r>
    <n v="8638"/>
    <s v="CA-2014-151281"/>
    <x v="3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4-118346"/>
    <x v="3"/>
    <x v="283"/>
    <d v="2014-07-25T00:00:00"/>
    <s v="First Class"/>
    <s v="PO-19180"/>
    <s v="Philisse Overcash"/>
    <s v="Home Office"/>
    <s v="United States"/>
    <s v="Kenosha"/>
    <s v="Wisconsin"/>
    <n v="53142"/>
    <s v="West"/>
    <s v="TEC-AC-10000736"/>
    <s v="Technology"/>
    <s v="Accessories"/>
    <s v="Logitech G600 MMO Gaming Mouse"/>
    <n v="399.95"/>
    <n v="5"/>
    <n v="0"/>
    <n v="143.982"/>
  </r>
  <r>
    <n v="8640"/>
    <s v="CA-2011-129819"/>
    <x v="2"/>
    <x v="736"/>
    <d v="2011-12-15T00:00:00"/>
    <s v="Second Class"/>
    <s v="KC-16675"/>
    <s v="Kimberly Carter"/>
    <s v="Corporate"/>
    <s v="United States"/>
    <s v="Henderson"/>
    <s v="Kentucky"/>
    <n v="42420"/>
    <s v="West"/>
    <s v="OFF-BI-10004970"/>
    <s v="Office Supplies"/>
    <s v="Binders"/>
    <s v="ACCOHIDE 3-Ring Binder, Blue, 1&quot;"/>
    <n v="12.39"/>
    <n v="3"/>
    <n v="0"/>
    <n v="5.8232999999999997"/>
  </r>
  <r>
    <n v="8641"/>
    <s v="US-2014-148551"/>
    <x v="3"/>
    <x v="602"/>
    <d v="2014-01-17T00:00:00"/>
    <s v="Standard Class"/>
    <s v="DB-13120"/>
    <s v="David Bremer"/>
    <s v="Corporate"/>
    <s v="United States"/>
    <s v="Dallas"/>
    <s v="Texas"/>
    <n v="75217"/>
    <s v="West"/>
    <s v="OFF-BI-10000545"/>
    <s v="Office Supplies"/>
    <s v="Binders"/>
    <s v="GBC Ibimaster 500 Manual ProClick Binding System"/>
    <n v="760.97999999999979"/>
    <n v="5"/>
    <n v="0.8"/>
    <n v="-1141.47"/>
  </r>
  <r>
    <n v="8642"/>
    <s v="CA-2014-147767"/>
    <x v="3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2-108259"/>
    <x v="1"/>
    <x v="627"/>
    <d v="2012-11-15T00:00:00"/>
    <s v="Standard Class"/>
    <s v="NS-18640"/>
    <s v="Noel Staavos"/>
    <s v="Corporate"/>
    <s v="United States"/>
    <s v="Jacksonville"/>
    <s v="North Carolina"/>
    <n v="28540"/>
    <s v="West"/>
    <s v="OFF-FA-10000624"/>
    <s v="Office Supplies"/>
    <s v="Fasteners"/>
    <s v="OIC Binder Clips"/>
    <n v="31.504000000000005"/>
    <n v="11"/>
    <n v="0.2"/>
    <n v="11.814"/>
  </r>
  <r>
    <n v="8644"/>
    <s v="CA-2012-108259"/>
    <x v="1"/>
    <x v="627"/>
    <d v="2012-11-15T00:00:00"/>
    <s v="Standard Class"/>
    <s v="NS-18640"/>
    <s v="Noel Staavos"/>
    <s v="Corporate"/>
    <s v="United States"/>
    <s v="Jacksonville"/>
    <s v="North Carolina"/>
    <n v="28540"/>
    <s v="West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2-108259"/>
    <x v="1"/>
    <x v="627"/>
    <d v="2012-11-15T00:00:00"/>
    <s v="Standard Class"/>
    <s v="NS-18640"/>
    <s v="Noel Staavos"/>
    <s v="Corporate"/>
    <s v="United States"/>
    <s v="Jacksonville"/>
    <s v="North Carolina"/>
    <n v="28540"/>
    <s v="West"/>
    <s v="OFF-BI-10000315"/>
    <s v="Office Supplies"/>
    <s v="Binders"/>
    <s v="Poly Designer Cover &amp; Back"/>
    <n v="39.878999999999998"/>
    <n v="7"/>
    <n v="0.7"/>
    <n v="-29.244599999999991"/>
  </r>
  <r>
    <n v="8646"/>
    <s v="CA-2012-108259"/>
    <x v="1"/>
    <x v="627"/>
    <d v="2012-11-15T00:00:00"/>
    <s v="Standard Class"/>
    <s v="NS-18640"/>
    <s v="Noel Staavos"/>
    <s v="Corporate"/>
    <s v="United States"/>
    <s v="Jacksonville"/>
    <s v="North Carolina"/>
    <n v="28540"/>
    <s v="West"/>
    <s v="FUR-FU-10000023"/>
    <s v="Furniture"/>
    <s v="Furnishings"/>
    <s v="Eldon Wave Desk Accessories"/>
    <n v="4.7119999999999997"/>
    <n v="1"/>
    <n v="0.2"/>
    <n v="1.4136000000000002"/>
  </r>
  <r>
    <n v="8647"/>
    <s v="CA-2013-113341"/>
    <x v="0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2-131842"/>
    <x v="1"/>
    <x v="901"/>
    <d v="2012-12-08T00:00:00"/>
    <s v="First Class"/>
    <s v="RR-19525"/>
    <s v="Rick Reed"/>
    <s v="Corporate"/>
    <s v="United States"/>
    <s v="Nashville"/>
    <s v="Tennessee"/>
    <n v="37211"/>
    <s v="West"/>
    <s v="FUR-CH-10004477"/>
    <s v="Furniture"/>
    <s v="Chairs"/>
    <s v="Global Push Button Manager's Chair, Indigo"/>
    <n v="97.424000000000007"/>
    <n v="2"/>
    <n v="0.2"/>
    <n v="10.960199999999993"/>
  </r>
  <r>
    <n v="8649"/>
    <s v="CA-2013-164574"/>
    <x v="0"/>
    <x v="875"/>
    <d v="2013-08-04T00:00:00"/>
    <s v="Standard Class"/>
    <s v="RH-19555"/>
    <s v="Ritsa Hightower"/>
    <s v="Consumer"/>
    <s v="United States"/>
    <s v="Charlotte"/>
    <s v="North Carolina"/>
    <n v="28205"/>
    <s v="West"/>
    <s v="OFF-ST-10003816"/>
    <s v="Office Supplies"/>
    <s v="Storage"/>
    <s v="Fellowes High-Stak Drawer Files"/>
    <n v="704.76"/>
    <n v="5"/>
    <n v="0.2"/>
    <n v="26.428499999999957"/>
  </r>
  <r>
    <n v="8650"/>
    <s v="CA-2013-164574"/>
    <x v="0"/>
    <x v="875"/>
    <d v="2013-08-04T00:00:00"/>
    <s v="Standard Class"/>
    <s v="RH-19555"/>
    <s v="Ritsa Hightower"/>
    <s v="Consumer"/>
    <s v="United States"/>
    <s v="Charlotte"/>
    <s v="North Carolina"/>
    <n v="28205"/>
    <s v="West"/>
    <s v="OFF-BI-10002429"/>
    <s v="Office Supplies"/>
    <s v="Binders"/>
    <s v="Premier Elliptical Ring Binder, Black"/>
    <n v="27.396000000000004"/>
    <n v="3"/>
    <n v="0.7"/>
    <n v="-20.090399999999995"/>
  </r>
  <r>
    <n v="8651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1-142769"/>
    <x v="2"/>
    <x v="103"/>
    <d v="2011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3-168361"/>
    <x v="0"/>
    <x v="1028"/>
    <d v="2013-06-26T00:00:00"/>
    <s v="Standard Class"/>
    <s v="KB-16600"/>
    <s v="Ken Brennan"/>
    <s v="Corporate"/>
    <s v="United States"/>
    <s v="Chicago"/>
    <s v="Illinois"/>
    <n v="60623"/>
    <s v="West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3-153185"/>
    <x v="0"/>
    <x v="323"/>
    <d v="2013-09-09T00:00:00"/>
    <s v="Standard Class"/>
    <s v="MH-17620"/>
    <s v="Matt Hagelstein"/>
    <s v="Corporate"/>
    <s v="United States"/>
    <s v="Cincinnati"/>
    <s v="Ohio"/>
    <n v="45231"/>
    <s v="We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4-124765"/>
    <x v="3"/>
    <x v="920"/>
    <d v="2014-12-01T00:00:00"/>
    <s v="Standard Class"/>
    <s v="HZ-14950"/>
    <s v="Henia Zydlo"/>
    <s v="Consumer"/>
    <s v="United States"/>
    <s v="Fort Lauderdale"/>
    <s v="Florida"/>
    <n v="33311"/>
    <s v="West"/>
    <s v="FUR-BO-10003965"/>
    <s v="Furniture"/>
    <s v="Bookcases"/>
    <s v="O'Sullivan Manor Hill 2-Door Library in Brianna Oak"/>
    <n v="723.92"/>
    <n v="5"/>
    <n v="0.2"/>
    <n v="-81.440999999999946"/>
  </r>
  <r>
    <n v="8662"/>
    <s v="CA-2012-131856"/>
    <x v="1"/>
    <x v="793"/>
    <d v="2012-05-17T00:00:00"/>
    <s v="Standard Class"/>
    <s v="JG-15160"/>
    <s v="James Galang"/>
    <s v="Consumer"/>
    <s v="United States"/>
    <s v="Houston"/>
    <s v="Texas"/>
    <n v="77041"/>
    <s v="West"/>
    <s v="FUR-FU-10000175"/>
    <s v="Furniture"/>
    <s v="Furnishings"/>
    <s v="DAX Wood Document Frame."/>
    <n v="21.968000000000004"/>
    <n v="4"/>
    <n v="0.6"/>
    <n v="-15.9268"/>
  </r>
  <r>
    <n v="8663"/>
    <s v="CA-2012-131856"/>
    <x v="1"/>
    <x v="793"/>
    <d v="2012-05-17T00:00:00"/>
    <s v="Standard Class"/>
    <s v="JG-15160"/>
    <s v="James Galang"/>
    <s v="Consumer"/>
    <s v="United States"/>
    <s v="Houston"/>
    <s v="Texas"/>
    <n v="77041"/>
    <s v="West"/>
    <s v="TEC-PH-10001336"/>
    <s v="Technology"/>
    <s v="Phones"/>
    <s v="Digium D40 VoIP phone"/>
    <n v="619.15200000000004"/>
    <n v="6"/>
    <n v="0.2"/>
    <n v="69.654599999999988"/>
  </r>
  <r>
    <n v="8664"/>
    <s v="CA-2012-131856"/>
    <x v="1"/>
    <x v="793"/>
    <d v="2012-05-17T00:00:00"/>
    <s v="Standard Class"/>
    <s v="JG-15160"/>
    <s v="James Galang"/>
    <s v="Consumer"/>
    <s v="United States"/>
    <s v="Houston"/>
    <s v="Texas"/>
    <n v="77041"/>
    <s v="West"/>
    <s v="OFF-PA-10001954"/>
    <s v="Office Supplies"/>
    <s v="Paper"/>
    <s v="Xerox 1964"/>
    <n v="127.90400000000001"/>
    <n v="7"/>
    <n v="0.2"/>
    <n v="41.568799999999996"/>
  </r>
  <r>
    <n v="8665"/>
    <s v="CA-2014-126634"/>
    <x v="3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3-118500"/>
    <x v="0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3-163951"/>
    <x v="0"/>
    <x v="945"/>
    <d v="2014-01-03T00:00:00"/>
    <s v="First Class"/>
    <s v="CJ-11875"/>
    <s v="Carl Jackson"/>
    <s v="Corporate"/>
    <s v="United States"/>
    <s v="Philadelphia"/>
    <s v="Pennsylvania"/>
    <n v="19140"/>
    <s v="West"/>
    <s v="OFF-AR-10004269"/>
    <s v="Office Supplies"/>
    <s v="Art"/>
    <s v="Newell 31"/>
    <n v="16.520000000000003"/>
    <n v="5"/>
    <n v="0.2"/>
    <n v="1.6519999999999992"/>
  </r>
  <r>
    <n v="8668"/>
    <s v="CA-2013-149916"/>
    <x v="0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3-149916"/>
    <x v="0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2-158918"/>
    <x v="1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Staples"/>
    <n v="17.12"/>
    <n v="4"/>
    <n v="0"/>
    <n v="7.7039999999999988"/>
  </r>
  <r>
    <n v="8671"/>
    <s v="US-2011-159611"/>
    <x v="2"/>
    <x v="422"/>
    <d v="2012-01-01T00:00:00"/>
    <s v="Second Class"/>
    <s v="KB-16315"/>
    <s v="Karl Braun"/>
    <s v="Consumer"/>
    <s v="United States"/>
    <s v="Cleveland"/>
    <s v="Ohio"/>
    <n v="44105"/>
    <s v="We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1-159611"/>
    <x v="2"/>
    <x v="422"/>
    <d v="2012-01-01T00:00:00"/>
    <s v="Second Class"/>
    <s v="KB-16315"/>
    <s v="Karl Braun"/>
    <s v="Consumer"/>
    <s v="United States"/>
    <s v="Cleveland"/>
    <s v="Ohio"/>
    <n v="44105"/>
    <s v="West"/>
    <s v="OFF-ST-10002790"/>
    <s v="Office Supplies"/>
    <s v="Storage"/>
    <s v="Safco Industrial Shelving"/>
    <n v="118.16"/>
    <n v="2"/>
    <n v="0.2"/>
    <n v="-25.108999999999988"/>
  </r>
  <r>
    <n v="8673"/>
    <s v="CA-2014-163265"/>
    <x v="3"/>
    <x v="911"/>
    <d v="2014-02-22T00:00:00"/>
    <s v="Standard Class"/>
    <s v="JS-16030"/>
    <s v="Joy Smith"/>
    <s v="Consumer"/>
    <s v="United States"/>
    <s v="Decatur"/>
    <s v="Illinois"/>
    <n v="62521"/>
    <s v="West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4-163265"/>
    <x v="3"/>
    <x v="911"/>
    <d v="2014-02-22T00:00:00"/>
    <s v="Standard Class"/>
    <s v="JS-16030"/>
    <s v="Joy Smith"/>
    <s v="Consumer"/>
    <s v="United States"/>
    <s v="Decatur"/>
    <s v="Illinois"/>
    <n v="62521"/>
    <s v="West"/>
    <s v="FUR-CH-10004063"/>
    <s v="Furniture"/>
    <s v="Chairs"/>
    <s v="Global Deluxe High-Back Manager's Chair"/>
    <n v="600.55799999999999"/>
    <n v="3"/>
    <n v="0.3"/>
    <n v="-8.5794000000000779"/>
  </r>
  <r>
    <n v="8675"/>
    <s v="CA-2014-163265"/>
    <x v="3"/>
    <x v="911"/>
    <d v="2014-02-22T00:00:00"/>
    <s v="Standard Class"/>
    <s v="JS-16030"/>
    <s v="Joy Smith"/>
    <s v="Consumer"/>
    <s v="United States"/>
    <s v="Decatur"/>
    <s v="Illinois"/>
    <n v="62521"/>
    <s v="West"/>
    <s v="OFF-ST-10000642"/>
    <s v="Office Supplies"/>
    <s v="Storage"/>
    <s v="Tennsco Lockers, Gray"/>
    <n v="50.352000000000004"/>
    <n v="3"/>
    <n v="0.2"/>
    <n v="-8.1822000000000052"/>
  </r>
  <r>
    <n v="8676"/>
    <s v="CA-2014-163265"/>
    <x v="3"/>
    <x v="911"/>
    <d v="2014-02-22T00:00:00"/>
    <s v="Standard Class"/>
    <s v="JS-16030"/>
    <s v="Joy Smith"/>
    <s v="Consumer"/>
    <s v="United States"/>
    <s v="Decatur"/>
    <s v="Illinois"/>
    <n v="62521"/>
    <s v="West"/>
    <s v="OFF-AR-10004078"/>
    <s v="Office Supplies"/>
    <s v="Art"/>
    <s v="Newell 312"/>
    <n v="28.031999999999996"/>
    <n v="6"/>
    <n v="0.2"/>
    <n v="3.5039999999999996"/>
  </r>
  <r>
    <n v="8677"/>
    <s v="CA-2014-163265"/>
    <x v="3"/>
    <x v="911"/>
    <d v="2014-02-22T00:00:00"/>
    <s v="Standard Class"/>
    <s v="JS-16030"/>
    <s v="Joy Smith"/>
    <s v="Consumer"/>
    <s v="United States"/>
    <s v="Decatur"/>
    <s v="Illinois"/>
    <n v="62521"/>
    <s v="West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4-141705"/>
    <x v="3"/>
    <x v="1200"/>
    <d v="2014-10-27T00:00:00"/>
    <s v="First Class"/>
    <s v="PO-18850"/>
    <s v="Patrick O'Brill"/>
    <s v="Consumer"/>
    <s v="United States"/>
    <s v="Mansfield"/>
    <s v="Texas"/>
    <n v="76063"/>
    <s v="West"/>
    <s v="FUR-TA-10004607"/>
    <s v="Furniture"/>
    <s v="Tables"/>
    <s v="Hon 2111 Invitation Series Straight Table"/>
    <n v="517.40500000000009"/>
    <n v="5"/>
    <n v="0.3"/>
    <n v="-81.306500000000028"/>
  </r>
  <r>
    <n v="8679"/>
    <s v="CA-2013-112739"/>
    <x v="0"/>
    <x v="476"/>
    <d v="2013-09-08T00:00:00"/>
    <s v="Second Class"/>
    <s v="RD-19810"/>
    <s v="Ross DeVincentis"/>
    <s v="Home Office"/>
    <s v="United States"/>
    <s v="Houston"/>
    <s v="Texas"/>
    <n v="77070"/>
    <s v="West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3-112739"/>
    <x v="0"/>
    <x v="476"/>
    <d v="2013-09-08T00:00:00"/>
    <s v="Second Class"/>
    <s v="RD-19810"/>
    <s v="Ross DeVincentis"/>
    <s v="Home Office"/>
    <s v="United States"/>
    <s v="Houston"/>
    <s v="Texas"/>
    <n v="77070"/>
    <s v="West"/>
    <s v="TEC-AC-10001714"/>
    <s v="Technology"/>
    <s v="Accessories"/>
    <s v="Logitech MX Performance Wireless Mouse"/>
    <n v="159.56"/>
    <n v="5"/>
    <n v="0.2"/>
    <n v="33.906499999999994"/>
  </r>
  <r>
    <n v="8681"/>
    <s v="CA-2013-143805"/>
    <x v="0"/>
    <x v="49"/>
    <d v="2013-12-04T00:00:00"/>
    <s v="Second Class"/>
    <s v="JD-15895"/>
    <s v="Jonathan Doherty"/>
    <s v="Corporate"/>
    <s v="United States"/>
    <s v="Richmond"/>
    <s v="Virginia"/>
    <n v="23223"/>
    <s v="West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3-143805"/>
    <x v="0"/>
    <x v="49"/>
    <d v="2013-12-04T00:00:00"/>
    <s v="Second Class"/>
    <s v="JD-15895"/>
    <s v="Jonathan Doherty"/>
    <s v="Corporate"/>
    <s v="United States"/>
    <s v="Richmond"/>
    <s v="Virginia"/>
    <n v="23223"/>
    <s v="West"/>
    <s v="OFF-SU-10004664"/>
    <s v="Office Supplies"/>
    <s v="Supplies"/>
    <s v="Acme Softgrip Scissors"/>
    <n v="40.700000000000003"/>
    <n v="5"/>
    <n v="0"/>
    <n v="11.802999999999999"/>
  </r>
  <r>
    <n v="8683"/>
    <s v="CA-2011-133634"/>
    <x v="2"/>
    <x v="1127"/>
    <d v="2011-11-10T00:00:00"/>
    <s v="Standard Class"/>
    <s v="SR-20740"/>
    <s v="Steven Roelle"/>
    <s v="Home Office"/>
    <s v="United States"/>
    <s v="Arlington"/>
    <s v="Virginia"/>
    <n v="22204"/>
    <s v="West"/>
    <s v="TEC-AC-10002550"/>
    <s v="Technology"/>
    <s v="Accessories"/>
    <s v="Maxell 4.7GB DVD-RW 3/Pack"/>
    <n v="47.79"/>
    <n v="3"/>
    <n v="0"/>
    <n v="16.2486"/>
  </r>
  <r>
    <n v="8684"/>
    <s v="CA-2014-101665"/>
    <x v="3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3-155446"/>
    <x v="0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4-137323"/>
    <x v="3"/>
    <x v="237"/>
    <d v="2014-11-19T00:00:00"/>
    <s v="Second Class"/>
    <s v="PW-19030"/>
    <s v="Pauline Webber"/>
    <s v="Corporate"/>
    <s v="United States"/>
    <s v="Watertown"/>
    <s v="New York"/>
    <n v="13601"/>
    <s v="We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3-144015"/>
    <x v="0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3-144015"/>
    <x v="0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3-144015"/>
    <x v="0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1-101427"/>
    <x v="2"/>
    <x v="58"/>
    <d v="2011-12-30T00:00:00"/>
    <s v="Standard Class"/>
    <s v="AY-10555"/>
    <s v="Andy Yotov"/>
    <s v="Corporate"/>
    <s v="United States"/>
    <s v="Philadelphia"/>
    <s v="Pennsylvania"/>
    <n v="19140"/>
    <s v="West"/>
    <s v="OFF-AR-10002257"/>
    <s v="Office Supplies"/>
    <s v="Art"/>
    <s v="Eldon Spacemaker Box, Quick-Snap Lid, Clear"/>
    <n v="8.016"/>
    <n v="3"/>
    <n v="0.2"/>
    <n v="1.102199999999999"/>
  </r>
  <r>
    <n v="8691"/>
    <s v="CA-2013-136770"/>
    <x v="0"/>
    <x v="1041"/>
    <d v="2013-08-19T00:00:00"/>
    <s v="Standard Class"/>
    <s v="SP-20650"/>
    <s v="Stephanie Phelps"/>
    <s v="Corporate"/>
    <s v="United States"/>
    <s v="Akron"/>
    <s v="Ohio"/>
    <n v="44312"/>
    <s v="West"/>
    <s v="TEC-PH-10003580"/>
    <s v="Technology"/>
    <s v="Phones"/>
    <s v="Cisco IP Phone 7961G-GE VoIP phone"/>
    <n v="259.89600000000002"/>
    <n v="2"/>
    <n v="0.4"/>
    <n v="-56.310799999999972"/>
  </r>
  <r>
    <n v="8692"/>
    <s v="CA-2013-136770"/>
    <x v="0"/>
    <x v="1041"/>
    <d v="2013-08-19T00:00:00"/>
    <s v="Standard Class"/>
    <s v="SP-20650"/>
    <s v="Stephanie Phelps"/>
    <s v="Corporate"/>
    <s v="United States"/>
    <s v="Akron"/>
    <s v="Ohio"/>
    <n v="44312"/>
    <s v="West"/>
    <s v="TEC-PH-10001530"/>
    <s v="Technology"/>
    <s v="Phones"/>
    <s v="Plantronics Voyager Pro Legend"/>
    <n v="247.18799999999999"/>
    <n v="2"/>
    <n v="0.4"/>
    <n v="-49.437600000000032"/>
  </r>
  <r>
    <n v="8693"/>
    <s v="CA-2013-136770"/>
    <x v="0"/>
    <x v="1041"/>
    <d v="2013-08-19T00:00:00"/>
    <s v="Standard Class"/>
    <s v="SP-20650"/>
    <s v="Stephanie Phelps"/>
    <s v="Corporate"/>
    <s v="United States"/>
    <s v="Akron"/>
    <s v="Ohio"/>
    <n v="44312"/>
    <s v="We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3-118311"/>
    <x v="0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1-112795"/>
    <x v="2"/>
    <x v="709"/>
    <d v="2011-08-28T00:00:00"/>
    <s v="Second Class"/>
    <s v="CR-12625"/>
    <s v="Corey Roper"/>
    <s v="Home Office"/>
    <s v="United States"/>
    <s v="Grand Rapids"/>
    <s v="Michigan"/>
    <n v="49505"/>
    <s v="West"/>
    <s v="OFF-PA-10001934"/>
    <s v="Office Supplies"/>
    <s v="Paper"/>
    <s v="Xerox 1993"/>
    <n v="19.440000000000001"/>
    <n v="3"/>
    <n v="0"/>
    <n v="9.5256000000000007"/>
  </r>
  <r>
    <n v="8696"/>
    <s v="CA-2014-127096"/>
    <x v="3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TEC-PH-10001051"/>
    <s v="Technology"/>
    <s v="Phones"/>
    <s v="HTC One"/>
    <n v="239.976"/>
    <n v="3"/>
    <n v="0.2"/>
    <n v="26.997299999999967"/>
  </r>
  <r>
    <n v="8698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FUR-FU-10004351"/>
    <s v="Furniture"/>
    <s v="Furnishings"/>
    <s v="Staples"/>
    <n v="31.168000000000003"/>
    <n v="4"/>
    <n v="0.2"/>
    <n v="9.3504000000000005"/>
  </r>
  <r>
    <n v="8699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OFF-AP-10004249"/>
    <s v="Office Supplies"/>
    <s v="Appliances"/>
    <s v="Staples"/>
    <n v="76.608000000000004"/>
    <n v="8"/>
    <n v="0.2"/>
    <n v="6.7031999999999954"/>
  </r>
  <r>
    <n v="8702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OFF-ST-10001490"/>
    <s v="Office Supplies"/>
    <s v="Storage"/>
    <s v="Hot File 7-Pocket, Floor Stand"/>
    <n v="142.77600000000001"/>
    <n v="1"/>
    <n v="0.2"/>
    <n v="17.84699999999998"/>
  </r>
  <r>
    <n v="8703"/>
    <s v="CA-2014-119284"/>
    <x v="3"/>
    <x v="140"/>
    <d v="2014-06-21T00:00:00"/>
    <s v="Standard Class"/>
    <s v="TS-21205"/>
    <s v="Thomas Seio"/>
    <s v="Corporate"/>
    <s v="United States"/>
    <s v="Nashville"/>
    <s v="Tennessee"/>
    <n v="37211"/>
    <s v="West"/>
    <s v="OFF-PA-10000312"/>
    <s v="Office Supplies"/>
    <s v="Paper"/>
    <s v="Xerox 1955"/>
    <n v="91.360000000000014"/>
    <n v="5"/>
    <n v="0.2"/>
    <n v="29.691999999999993"/>
  </r>
  <r>
    <n v="8704"/>
    <s v="CA-2012-133494"/>
    <x v="1"/>
    <x v="1201"/>
    <d v="2012-03-05T00:00:00"/>
    <s v="Standard Class"/>
    <s v="RP-19390"/>
    <s v="Resi Pölking"/>
    <s v="Consumer"/>
    <s v="United States"/>
    <s v="Philadelphia"/>
    <s v="Pennsylvania"/>
    <n v="19120"/>
    <s v="We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3-111318"/>
    <x v="0"/>
    <x v="310"/>
    <d v="2013-07-27T00:00:00"/>
    <s v="First Class"/>
    <s v="IL-15100"/>
    <s v="Ivan Liston"/>
    <s v="Consumer"/>
    <s v="United States"/>
    <s v="Houston"/>
    <s v="Texas"/>
    <n v="77041"/>
    <s v="West"/>
    <s v="TEC-PH-10004100"/>
    <s v="Technology"/>
    <s v="Phones"/>
    <s v="Griffin GC17055 Auxiliary Audio Cable"/>
    <n v="115.136"/>
    <n v="8"/>
    <n v="0.2"/>
    <n v="11.513600000000004"/>
  </r>
  <r>
    <n v="8706"/>
    <s v="US-2011-132745"/>
    <x v="2"/>
    <x v="1202"/>
    <d v="2011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1-146815"/>
    <x v="2"/>
    <x v="78"/>
    <d v="2011-09-13T00:00:00"/>
    <s v="Standard Class"/>
    <s v="PP-18955"/>
    <s v="Paul Prost"/>
    <s v="Home Office"/>
    <s v="United States"/>
    <s v="New York City"/>
    <s v="New York"/>
    <n v="10009"/>
    <s v="West"/>
    <s v="FUR-CH-10004289"/>
    <s v="Furniture"/>
    <s v="Chairs"/>
    <s v="Global Super Steno Chair"/>
    <n v="172.76400000000001"/>
    <n v="2"/>
    <n v="0.1"/>
    <n v="13.437199999999986"/>
  </r>
  <r>
    <n v="8708"/>
    <s v="CA-2011-146815"/>
    <x v="2"/>
    <x v="78"/>
    <d v="2011-09-13T00:00:00"/>
    <s v="Standard Class"/>
    <s v="PP-18955"/>
    <s v="Paul Prost"/>
    <s v="Home Office"/>
    <s v="United States"/>
    <s v="New York City"/>
    <s v="New York"/>
    <n v="10009"/>
    <s v="West"/>
    <s v="OFF-AR-10003469"/>
    <s v="Office Supplies"/>
    <s v="Art"/>
    <s v="Nontoxic Chalk"/>
    <n v="3.52"/>
    <n v="2"/>
    <n v="0"/>
    <n v="1.6896"/>
  </r>
  <r>
    <n v="8709"/>
    <s v="CA-2011-119144"/>
    <x v="2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1-119144"/>
    <x v="2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1-119144"/>
    <x v="2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1-105648"/>
    <x v="2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2-145422"/>
    <x v="1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4-136623"/>
    <x v="3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4-136623"/>
    <x v="3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4-121678"/>
    <x v="3"/>
    <x v="673"/>
    <d v="2014-11-21T00:00:00"/>
    <s v="Second Class"/>
    <s v="BM-11650"/>
    <s v="Brian Moss"/>
    <s v="Corporate"/>
    <s v="United States"/>
    <s v="Elyria"/>
    <s v="Ohio"/>
    <n v="44035"/>
    <s v="West"/>
    <s v="OFF-BI-10002949"/>
    <s v="Office Supplies"/>
    <s v="Binders"/>
    <s v="Prestige Round Ring Binders"/>
    <n v="1.8240000000000003"/>
    <n v="1"/>
    <n v="0.7"/>
    <n v="-1.3983999999999996"/>
  </r>
  <r>
    <n v="8717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FUR-FU-10001424"/>
    <s v="Furniture"/>
    <s v="Furnishings"/>
    <s v="Dax Clear Box Frame"/>
    <n v="6.9840000000000009"/>
    <n v="2"/>
    <n v="0.6"/>
    <n v="-4.5396000000000019"/>
  </r>
  <r>
    <n v="8719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OFF-AR-10003469"/>
    <s v="Office Supplies"/>
    <s v="Art"/>
    <s v="Nontoxic Chalk"/>
    <n v="11.264000000000001"/>
    <n v="8"/>
    <n v="0.2"/>
    <n v="3.9423999999999997"/>
  </r>
  <r>
    <n v="8720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OFF-PA-10000232"/>
    <s v="Office Supplies"/>
    <s v="Paper"/>
    <s v="Xerox 1975"/>
    <n v="15.552000000000003"/>
    <n v="3"/>
    <n v="0.2"/>
    <n v="5.6375999999999999"/>
  </r>
  <r>
    <n v="8721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OFF-ST-10002562"/>
    <s v="Office Supplies"/>
    <s v="Storage"/>
    <s v="Staples"/>
    <n v="67.536000000000016"/>
    <n v="9"/>
    <n v="0.2"/>
    <n v="6.7535999999999987"/>
  </r>
  <r>
    <n v="8723"/>
    <s v="CA-2013-120824"/>
    <x v="0"/>
    <x v="1"/>
    <d v="2013-06-17T00:00:00"/>
    <s v="Second Class"/>
    <s v="AW-10930"/>
    <s v="Arthur Wiediger"/>
    <s v="Home Office"/>
    <s v="United States"/>
    <s v="Houston"/>
    <s v="Texas"/>
    <n v="77070"/>
    <s v="West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3-135209"/>
    <x v="0"/>
    <x v="723"/>
    <d v="2014-01-01T00:00:00"/>
    <s v="Second Class"/>
    <s v="MH-17290"/>
    <s v="Marc Harrigan"/>
    <s v="Home Office"/>
    <s v="United States"/>
    <s v="Miami"/>
    <s v="Florida"/>
    <n v="33178"/>
    <s v="West"/>
    <s v="OFF-PA-10002986"/>
    <s v="Office Supplies"/>
    <s v="Paper"/>
    <s v="Xerox 1898"/>
    <n v="37.408000000000001"/>
    <n v="7"/>
    <n v="0.2"/>
    <n v="13.0928"/>
  </r>
  <r>
    <n v="8725"/>
    <s v="US-2013-135209"/>
    <x v="0"/>
    <x v="723"/>
    <d v="2014-01-01T00:00:00"/>
    <s v="Second Class"/>
    <s v="MH-17290"/>
    <s v="Marc Harrigan"/>
    <s v="Home Office"/>
    <s v="United States"/>
    <s v="Miami"/>
    <s v="Florida"/>
    <n v="33178"/>
    <s v="West"/>
    <s v="OFF-PA-10000143"/>
    <s v="Office Supplies"/>
    <s v="Paper"/>
    <s v="Astroparche Fine Business Paper"/>
    <n v="25.344000000000001"/>
    <n v="6"/>
    <n v="0.2"/>
    <n v="8.8704000000000018"/>
  </r>
  <r>
    <n v="8726"/>
    <s v="CA-2014-148145"/>
    <x v="3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2-103870"/>
    <x v="1"/>
    <x v="17"/>
    <d v="2012-12-31T00:00:00"/>
    <s v="Standard Class"/>
    <s v="SP-20860"/>
    <s v="Sung Pak"/>
    <s v="Corporate"/>
    <s v="United States"/>
    <s v="Murfreesboro"/>
    <s v="Tennessee"/>
    <n v="37130"/>
    <s v="West"/>
    <s v="TEC-AC-10002370"/>
    <s v="Technology"/>
    <s v="Accessories"/>
    <s v="Maxell CD-R Discs"/>
    <n v="4.7279999999999998"/>
    <n v="3"/>
    <n v="0.2"/>
    <n v="0.70919999999999961"/>
  </r>
  <r>
    <n v="8728"/>
    <s v="CA-2012-103870"/>
    <x v="1"/>
    <x v="17"/>
    <d v="2012-12-31T00:00:00"/>
    <s v="Standard Class"/>
    <s v="SP-20860"/>
    <s v="Sung Pak"/>
    <s v="Corporate"/>
    <s v="United States"/>
    <s v="Murfreesboro"/>
    <s v="Tennessee"/>
    <n v="37130"/>
    <s v="West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2-103870"/>
    <x v="1"/>
    <x v="17"/>
    <d v="2012-12-31T00:00:00"/>
    <s v="Standard Class"/>
    <s v="SP-20860"/>
    <s v="Sung Pak"/>
    <s v="Corporate"/>
    <s v="United States"/>
    <s v="Murfreesboro"/>
    <s v="Tennessee"/>
    <n v="37130"/>
    <s v="West"/>
    <s v="FUR-BO-10002853"/>
    <s v="Furniture"/>
    <s v="Bookcases"/>
    <s v="O'Sullivan 5-Shelf Heavy-Duty Bookcases"/>
    <n v="131.10400000000001"/>
    <n v="2"/>
    <n v="0.2"/>
    <n v="8.1939999999999955"/>
  </r>
  <r>
    <n v="8730"/>
    <s v="CA-2012-103870"/>
    <x v="1"/>
    <x v="17"/>
    <d v="2012-12-31T00:00:00"/>
    <s v="Standard Class"/>
    <s v="SP-20860"/>
    <s v="Sung Pak"/>
    <s v="Corporate"/>
    <s v="United States"/>
    <s v="Murfreesboro"/>
    <s v="Tennessee"/>
    <n v="37130"/>
    <s v="West"/>
    <s v="OFF-ST-10002562"/>
    <s v="Office Supplies"/>
    <s v="Storage"/>
    <s v="Staples"/>
    <n v="22.512000000000004"/>
    <n v="3"/>
    <n v="0.2"/>
    <n v="2.2511999999999999"/>
  </r>
  <r>
    <n v="8731"/>
    <s v="CA-2012-103870"/>
    <x v="1"/>
    <x v="17"/>
    <d v="2012-12-31T00:00:00"/>
    <s v="Standard Class"/>
    <s v="SP-20860"/>
    <s v="Sung Pak"/>
    <s v="Corporate"/>
    <s v="United States"/>
    <s v="Murfreesboro"/>
    <s v="Tennessee"/>
    <n v="37130"/>
    <s v="West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2-111017"/>
    <x v="1"/>
    <x v="374"/>
    <d v="2012-08-06T00:00:00"/>
    <s v="Standard Class"/>
    <s v="SC-20695"/>
    <s v="Steve Chapman"/>
    <s v="Corporate"/>
    <s v="United States"/>
    <s v="Saint Louis"/>
    <s v="Missouri"/>
    <n v="63116"/>
    <s v="West"/>
    <s v="OFF-SU-10002573"/>
    <s v="Office Supplies"/>
    <s v="Supplies"/>
    <s v="Acme 10&quot; Easy Grip Assistive Scissors"/>
    <n v="52.59"/>
    <n v="3"/>
    <n v="0"/>
    <n v="15.776999999999996"/>
  </r>
  <r>
    <n v="8733"/>
    <s v="CA-2014-116988"/>
    <x v="3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4-116988"/>
    <x v="3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4-116988"/>
    <x v="3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1-169390"/>
    <x v="2"/>
    <x v="315"/>
    <d v="2011-02-11T00:00:00"/>
    <s v="Second Class"/>
    <s v="CS-12250"/>
    <s v="Chris Selesnick"/>
    <s v="Corporate"/>
    <s v="United States"/>
    <s v="New York City"/>
    <s v="New York"/>
    <n v="10024"/>
    <s v="We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3-168774"/>
    <x v="0"/>
    <x v="913"/>
    <d v="2013-09-10T00:00:00"/>
    <s v="Standard Class"/>
    <s v="RP-19855"/>
    <s v="Roy Phan"/>
    <s v="Corporate"/>
    <s v="United States"/>
    <s v="Woodbury"/>
    <s v="Minnesota"/>
    <n v="55125"/>
    <s v="West"/>
    <s v="OFF-ST-10001490"/>
    <s v="Office Supplies"/>
    <s v="Storage"/>
    <s v="Hot File 7-Pocket, Floor Stand"/>
    <n v="535.41"/>
    <n v="3"/>
    <n v="0"/>
    <n v="160.62299999999993"/>
  </r>
  <r>
    <n v="8738"/>
    <s v="CA-2014-161592"/>
    <x v="3"/>
    <x v="1191"/>
    <d v="2014-04-11T00:00:00"/>
    <s v="Standard Class"/>
    <s v="CS-12175"/>
    <s v="Charles Sheldon"/>
    <s v="Corporate"/>
    <s v="United States"/>
    <s v="Chattanooga"/>
    <s v="Tennessee"/>
    <n v="37421"/>
    <s v="West"/>
    <s v="OFF-BI-10003669"/>
    <s v="Office Supplies"/>
    <s v="Binders"/>
    <s v="3M Organizer Strips"/>
    <n v="8.1000000000000014"/>
    <n v="5"/>
    <n v="0.7"/>
    <n v="-5.9399999999999977"/>
  </r>
  <r>
    <n v="8739"/>
    <s v="US-2014-131961"/>
    <x v="3"/>
    <x v="166"/>
    <d v="2014-12-12T00:00:00"/>
    <s v="First Class"/>
    <s v="MJ-17740"/>
    <s v="Max Jones"/>
    <s v="Consumer"/>
    <s v="United States"/>
    <s v="Philadelphia"/>
    <s v="Pennsylvania"/>
    <n v="19140"/>
    <s v="West"/>
    <s v="OFF-AR-10004441"/>
    <s v="Office Supplies"/>
    <s v="Art"/>
    <s v="BIC Brite Liner Highlighters"/>
    <n v="13.247999999999999"/>
    <n v="4"/>
    <n v="0.2"/>
    <n v="3.6431999999999998"/>
  </r>
  <r>
    <n v="8740"/>
    <s v="US-2014-131961"/>
    <x v="3"/>
    <x v="166"/>
    <d v="2014-12-12T00:00:00"/>
    <s v="First Class"/>
    <s v="MJ-17740"/>
    <s v="Max Jones"/>
    <s v="Consumer"/>
    <s v="United States"/>
    <s v="Philadelphia"/>
    <s v="Pennsylvania"/>
    <n v="19140"/>
    <s v="West"/>
    <s v="TEC-PH-10001924"/>
    <s v="Technology"/>
    <s v="Phones"/>
    <s v="iHome FM Clock Radio with Lightning Dock"/>
    <n v="83.987999999999985"/>
    <n v="2"/>
    <n v="0.4"/>
    <n v="-20.996999999999993"/>
  </r>
  <r>
    <n v="8741"/>
    <s v="CA-2013-102498"/>
    <x v="0"/>
    <x v="1131"/>
    <d v="2013-07-26T00:00:00"/>
    <s v="First Class"/>
    <s v="JG-15160"/>
    <s v="James Galang"/>
    <s v="Consumer"/>
    <s v="United States"/>
    <s v="Lafayette"/>
    <s v="Louisiana"/>
    <n v="70506"/>
    <s v="West"/>
    <s v="OFF-AR-10004456"/>
    <s v="Office Supplies"/>
    <s v="Art"/>
    <s v="Panasonic KP-4ABK Battery-Operated Pencil Sharpener"/>
    <n v="73.2"/>
    <n v="5"/>
    <n v="0"/>
    <n v="21.227999999999998"/>
  </r>
  <r>
    <n v="8742"/>
    <s v="CA-2012-113222"/>
    <x v="1"/>
    <x v="529"/>
    <d v="2012-11-09T00:00:00"/>
    <s v="Same Day"/>
    <s v="AG-10765"/>
    <s v="Anthony Garverick"/>
    <s v="Home Office"/>
    <s v="United States"/>
    <s v="Lawrence"/>
    <s v="Indiana"/>
    <n v="46226"/>
    <s v="West"/>
    <s v="OFF-BI-10001890"/>
    <s v="Office Supplies"/>
    <s v="Binders"/>
    <s v="Avery Poly Binder Pockets"/>
    <n v="10.74"/>
    <n v="3"/>
    <n v="0"/>
    <n v="5.1551999999999998"/>
  </r>
  <r>
    <n v="8743"/>
    <s v="US-2012-144771"/>
    <x v="1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2-144771"/>
    <x v="1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2-162376"/>
    <x v="1"/>
    <x v="6"/>
    <d v="2012-11-25T00:00:00"/>
    <s v="Second Class"/>
    <s v="HD-14785"/>
    <s v="Harold Dahlen"/>
    <s v="Home Office"/>
    <s v="United States"/>
    <s v="Cambridge"/>
    <s v="Massachusetts"/>
    <n v="2138"/>
    <s v="West"/>
    <s v="OFF-AR-10003056"/>
    <s v="Office Supplies"/>
    <s v="Art"/>
    <s v="Newell 341"/>
    <n v="17.12"/>
    <n v="4"/>
    <n v="0"/>
    <n v="4.9647999999999985"/>
  </r>
  <r>
    <n v="8746"/>
    <s v="CA-2012-162376"/>
    <x v="1"/>
    <x v="6"/>
    <d v="2012-11-25T00:00:00"/>
    <s v="Second Class"/>
    <s v="HD-14785"/>
    <s v="Harold Dahlen"/>
    <s v="Home Office"/>
    <s v="United States"/>
    <s v="Cambridge"/>
    <s v="Massachusetts"/>
    <n v="2138"/>
    <s v="West"/>
    <s v="OFF-PA-10000300"/>
    <s v="Office Supplies"/>
    <s v="Paper"/>
    <s v="Xerox 1936"/>
    <n v="59.94"/>
    <n v="3"/>
    <n v="0"/>
    <n v="28.171799999999998"/>
  </r>
  <r>
    <n v="8747"/>
    <s v="CA-2014-128076"/>
    <x v="3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4-128076"/>
    <x v="3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4-128076"/>
    <x v="3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2-163825"/>
    <x v="1"/>
    <x v="382"/>
    <d v="2012-06-19T00:00:00"/>
    <s v="First Class"/>
    <s v="LC-16885"/>
    <s v="Lena Creighton"/>
    <s v="Consumer"/>
    <s v="United States"/>
    <s v="New York City"/>
    <s v="New York"/>
    <n v="10009"/>
    <s v="We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2-163825"/>
    <x v="1"/>
    <x v="382"/>
    <d v="2012-06-19T00:00:00"/>
    <s v="First Class"/>
    <s v="LC-16885"/>
    <s v="Lena Creighton"/>
    <s v="Consumer"/>
    <s v="United States"/>
    <s v="New York City"/>
    <s v="New York"/>
    <n v="10009"/>
    <s v="West"/>
    <s v="TEC-PH-10004922"/>
    <s v="Technology"/>
    <s v="Phones"/>
    <s v="RCA Visys Integrated PBX 8-Line Router"/>
    <n v="133.97999999999999"/>
    <n v="2"/>
    <n v="0"/>
    <n v="33.495000000000005"/>
  </r>
  <r>
    <n v="8752"/>
    <s v="CA-2013-105662"/>
    <x v="0"/>
    <x v="465"/>
    <d v="2013-05-10T00:00:00"/>
    <s v="Standard Class"/>
    <s v="RB-19465"/>
    <s v="Rick Bensley"/>
    <s v="Home Office"/>
    <s v="United States"/>
    <s v="Tallahassee"/>
    <s v="Florida"/>
    <n v="32303"/>
    <s v="West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3-105662"/>
    <x v="0"/>
    <x v="465"/>
    <d v="2013-05-10T00:00:00"/>
    <s v="Standard Class"/>
    <s v="RB-19465"/>
    <s v="Rick Bensley"/>
    <s v="Home Office"/>
    <s v="United States"/>
    <s v="Tallahassee"/>
    <s v="Florida"/>
    <n v="32303"/>
    <s v="West"/>
    <s v="TEC-PH-10001198"/>
    <s v="Technology"/>
    <s v="Phones"/>
    <s v="Avaya 4621SW VoIP phone"/>
    <n v="177.48000000000002"/>
    <n v="3"/>
    <n v="0.2"/>
    <n v="19.966499999999982"/>
  </r>
  <r>
    <n v="8754"/>
    <s v="CA-2014-152198"/>
    <x v="3"/>
    <x v="428"/>
    <d v="2014-09-11T00:00:00"/>
    <s v="First Class"/>
    <s v="JD-16015"/>
    <s v="Joy Daniels"/>
    <s v="Consumer"/>
    <s v="United States"/>
    <s v="Toledo"/>
    <s v="Ohio"/>
    <n v="43615"/>
    <s v="West"/>
    <s v="OFF-LA-10000443"/>
    <s v="Office Supplies"/>
    <s v="Labels"/>
    <s v="Avery 501"/>
    <n v="17.712"/>
    <n v="6"/>
    <n v="0.2"/>
    <n v="5.9777999999999993"/>
  </r>
  <r>
    <n v="8755"/>
    <s v="CA-2014-152198"/>
    <x v="3"/>
    <x v="428"/>
    <d v="2014-09-11T00:00:00"/>
    <s v="First Class"/>
    <s v="JD-16015"/>
    <s v="Joy Daniels"/>
    <s v="Consumer"/>
    <s v="United States"/>
    <s v="Toledo"/>
    <s v="Ohio"/>
    <n v="43615"/>
    <s v="West"/>
    <s v="OFF-BI-10003669"/>
    <s v="Office Supplies"/>
    <s v="Binders"/>
    <s v="3M Organizer Strips"/>
    <n v="4.8600000000000012"/>
    <n v="3"/>
    <n v="0.7"/>
    <n v="-3.5640000000000001"/>
  </r>
  <r>
    <n v="8756"/>
    <s v="CA-2014-152198"/>
    <x v="3"/>
    <x v="428"/>
    <d v="2014-09-11T00:00:00"/>
    <s v="First Class"/>
    <s v="JD-16015"/>
    <s v="Joy Daniels"/>
    <s v="Consumer"/>
    <s v="United States"/>
    <s v="Toledo"/>
    <s v="Ohio"/>
    <n v="43615"/>
    <s v="We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3-114307"/>
    <x v="0"/>
    <x v="405"/>
    <d v="2013-07-27T00:00:00"/>
    <s v="Standard Class"/>
    <s v="MF-17665"/>
    <s v="Maureen Fritzler"/>
    <s v="Corporate"/>
    <s v="United States"/>
    <s v="Columbia"/>
    <s v="Maryland"/>
    <n v="21044"/>
    <s v="West"/>
    <s v="OFF-AP-10002350"/>
    <s v="Office Supplies"/>
    <s v="Appliances"/>
    <s v="Belkin F9H710-06 7 Outlet SurgeMaster Surge Protector"/>
    <n v="37.68"/>
    <n v="2"/>
    <n v="0"/>
    <n v="10.5504"/>
  </r>
  <r>
    <n v="8758"/>
    <s v="CA-2013-114307"/>
    <x v="0"/>
    <x v="405"/>
    <d v="2013-07-27T00:00:00"/>
    <s v="Standard Class"/>
    <s v="MF-17665"/>
    <s v="Maureen Fritzler"/>
    <s v="Corporate"/>
    <s v="United States"/>
    <s v="Columbia"/>
    <s v="Maryland"/>
    <n v="21044"/>
    <s v="West"/>
    <s v="OFF-PA-10004100"/>
    <s v="Office Supplies"/>
    <s v="Paper"/>
    <s v="Xerox 216"/>
    <n v="51.84"/>
    <n v="8"/>
    <n v="0"/>
    <n v="24.883200000000002"/>
  </r>
  <r>
    <n v="8759"/>
    <s v="CA-2013-114307"/>
    <x v="0"/>
    <x v="405"/>
    <d v="2013-07-27T00:00:00"/>
    <s v="Standard Class"/>
    <s v="MF-17665"/>
    <s v="Maureen Fritzler"/>
    <s v="Corporate"/>
    <s v="United States"/>
    <s v="Columbia"/>
    <s v="Maryland"/>
    <n v="21044"/>
    <s v="West"/>
    <s v="FUR-FU-10000794"/>
    <s v="Furniture"/>
    <s v="Furnishings"/>
    <s v="Eldon Stackable Tray, Side-Load, Legal, Smoke"/>
    <n v="27.42"/>
    <n v="3"/>
    <n v="0"/>
    <n v="9.3227999999999991"/>
  </r>
  <r>
    <n v="8760"/>
    <s v="CA-2013-114307"/>
    <x v="0"/>
    <x v="405"/>
    <d v="2013-07-27T00:00:00"/>
    <s v="Standard Class"/>
    <s v="MF-17665"/>
    <s v="Maureen Fritzler"/>
    <s v="Corporate"/>
    <s v="United States"/>
    <s v="Columbia"/>
    <s v="Maryland"/>
    <n v="21044"/>
    <s v="West"/>
    <s v="OFF-BI-10002012"/>
    <s v="Office Supplies"/>
    <s v="Binders"/>
    <s v="Wilson Jones Easy Flow II Sheet Lifters"/>
    <n v="5.4"/>
    <n v="3"/>
    <n v="0"/>
    <n v="2.5920000000000001"/>
  </r>
  <r>
    <n v="8761"/>
    <s v="CA-2013-159891"/>
    <x v="0"/>
    <x v="1011"/>
    <d v="2013-02-06T00:00:00"/>
    <s v="Standard Class"/>
    <s v="BF-11170"/>
    <s v="Ben Ferrer"/>
    <s v="Home Office"/>
    <s v="United States"/>
    <s v="Atlanta"/>
    <s v="Georgia"/>
    <n v="30318"/>
    <s v="West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3-159891"/>
    <x v="0"/>
    <x v="1011"/>
    <d v="2013-02-06T00:00:00"/>
    <s v="Standard Class"/>
    <s v="BF-11170"/>
    <s v="Ben Ferrer"/>
    <s v="Home Office"/>
    <s v="United States"/>
    <s v="Atlanta"/>
    <s v="Georgia"/>
    <n v="30318"/>
    <s v="West"/>
    <s v="OFF-EN-10004483"/>
    <s v="Office Supplies"/>
    <s v="Envelopes"/>
    <s v="#10 White Business Envelopes,4 1/8 x 9 1/2"/>
    <n v="125.36"/>
    <n v="8"/>
    <n v="0"/>
    <n v="58.919199999999989"/>
  </r>
  <r>
    <n v="8763"/>
    <s v="CA-2013-112578"/>
    <x v="0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3-112578"/>
    <x v="0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2-107083"/>
    <x v="1"/>
    <x v="82"/>
    <d v="2012-11-27T00:00:00"/>
    <s v="Standard Class"/>
    <s v="BB-11545"/>
    <s v="Brenda Bowman"/>
    <s v="Corporate"/>
    <s v="United States"/>
    <s v="Fort Worth"/>
    <s v="Texas"/>
    <n v="76106"/>
    <s v="West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2-107083"/>
    <x v="1"/>
    <x v="82"/>
    <d v="2012-11-27T00:00:00"/>
    <s v="Standard Class"/>
    <s v="BB-11545"/>
    <s v="Brenda Bowman"/>
    <s v="Corporate"/>
    <s v="United States"/>
    <s v="Fort Worth"/>
    <s v="Texas"/>
    <n v="76106"/>
    <s v="West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2-107083"/>
    <x v="1"/>
    <x v="82"/>
    <d v="2012-11-27T00:00:00"/>
    <s v="Standard Class"/>
    <s v="BB-11545"/>
    <s v="Brenda Bowman"/>
    <s v="Corporate"/>
    <s v="United States"/>
    <s v="Fort Worth"/>
    <s v="Texas"/>
    <n v="76106"/>
    <s v="West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2-107083"/>
    <x v="1"/>
    <x v="82"/>
    <d v="2012-11-27T00:00:00"/>
    <s v="Standard Class"/>
    <s v="BB-11545"/>
    <s v="Brenda Bowman"/>
    <s v="Corporate"/>
    <s v="United States"/>
    <s v="Fort Worth"/>
    <s v="Texas"/>
    <n v="76106"/>
    <s v="West"/>
    <s v="OFF-BI-10002194"/>
    <s v="Office Supplies"/>
    <s v="Binders"/>
    <s v="Cardinal Hold-It CD Pocket"/>
    <n v="7.9799999999999986"/>
    <n v="5"/>
    <n v="0.8"/>
    <n v="-13.167000000000002"/>
  </r>
  <r>
    <n v="8769"/>
    <s v="CA-2012-151722"/>
    <x v="1"/>
    <x v="348"/>
    <d v="2012-10-09T00:00:00"/>
    <s v="Standard Class"/>
    <s v="IL-15100"/>
    <s v="Ivan Liston"/>
    <s v="Consumer"/>
    <s v="United States"/>
    <s v="Columbus"/>
    <s v="Ohio"/>
    <n v="43229"/>
    <s v="West"/>
    <s v="TEC-AC-10000892"/>
    <s v="Technology"/>
    <s v="Accessories"/>
    <s v="NETGEAR N750 Dual Band Wi-Fi Gigabit Router"/>
    <n v="288"/>
    <n v="4"/>
    <n v="0.2"/>
    <n v="57.599999999999994"/>
  </r>
  <r>
    <n v="8770"/>
    <s v="CA-2013-151148"/>
    <x v="0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3-151148"/>
    <x v="0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4-115882"/>
    <x v="3"/>
    <x v="32"/>
    <d v="2014-09-18T00:00:00"/>
    <s v="First Class"/>
    <s v="DB-13555"/>
    <s v="Dorothy Badders"/>
    <s v="Corporate"/>
    <s v="United States"/>
    <s v="Raleigh"/>
    <s v="North Carolina"/>
    <n v="27604"/>
    <s v="West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4-115882"/>
    <x v="3"/>
    <x v="32"/>
    <d v="2014-09-18T00:00:00"/>
    <s v="First Class"/>
    <s v="DB-13555"/>
    <s v="Dorothy Badders"/>
    <s v="Corporate"/>
    <s v="United States"/>
    <s v="Raleigh"/>
    <s v="North Carolina"/>
    <n v="27604"/>
    <s v="West"/>
    <s v="OFF-PA-10001125"/>
    <s v="Office Supplies"/>
    <s v="Paper"/>
    <s v="Xerox 1988"/>
    <n v="74.352000000000004"/>
    <n v="3"/>
    <n v="0.2"/>
    <n v="23.234999999999992"/>
  </r>
  <r>
    <n v="8774"/>
    <s v="CA-2012-132276"/>
    <x v="1"/>
    <x v="1203"/>
    <d v="2012-02-28T00:00:00"/>
    <s v="Standard Class"/>
    <s v="LC-16960"/>
    <s v="Lindsay Castell"/>
    <s v="Home Office"/>
    <s v="United States"/>
    <s v="New York City"/>
    <s v="New York"/>
    <n v="10024"/>
    <s v="West"/>
    <s v="OFF-AP-10000804"/>
    <s v="Office Supplies"/>
    <s v="Appliances"/>
    <s v="Hoover Portapower Portable Vacuum"/>
    <n v="26.880000000000003"/>
    <n v="6"/>
    <n v="0"/>
    <n v="6.7200000000000006"/>
  </r>
  <r>
    <n v="8775"/>
    <s v="CA-2012-132276"/>
    <x v="1"/>
    <x v="1203"/>
    <d v="2012-02-28T00:00:00"/>
    <s v="Standard Class"/>
    <s v="LC-16960"/>
    <s v="Lindsay Castell"/>
    <s v="Home Office"/>
    <s v="United States"/>
    <s v="New York City"/>
    <s v="New York"/>
    <n v="10024"/>
    <s v="We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3-163636"/>
    <x v="0"/>
    <x v="5"/>
    <d v="2013-12-10T00:00:00"/>
    <s v="Second Class"/>
    <s v="MP-18175"/>
    <s v="Mike Pelletier"/>
    <s v="Home Office"/>
    <s v="United States"/>
    <s v="Chicago"/>
    <s v="Illinois"/>
    <n v="60623"/>
    <s v="West"/>
    <s v="OFF-AR-10001547"/>
    <s v="Office Supplies"/>
    <s v="Art"/>
    <s v="Newell 311"/>
    <n v="3.536"/>
    <n v="2"/>
    <n v="0.2"/>
    <n v="0.30940000000000001"/>
  </r>
  <r>
    <n v="8777"/>
    <s v="CA-2013-102813"/>
    <x v="0"/>
    <x v="415"/>
    <d v="2013-07-04T00:00:00"/>
    <s v="First Class"/>
    <s v="EA-14035"/>
    <s v="Erin Ashbrook"/>
    <s v="Corporate"/>
    <s v="United States"/>
    <s v="Huntsville"/>
    <s v="Texas"/>
    <n v="77340"/>
    <s v="West"/>
    <s v="FUR-CH-10000665"/>
    <s v="Furniture"/>
    <s v="Chairs"/>
    <s v="Global Airflow Leather Mesh Back Chair, Black"/>
    <n v="528.42999999999995"/>
    <n v="5"/>
    <n v="0.3"/>
    <n v="0"/>
  </r>
  <r>
    <n v="8778"/>
    <s v="CA-2013-102813"/>
    <x v="0"/>
    <x v="415"/>
    <d v="2013-07-04T00:00:00"/>
    <s v="First Class"/>
    <s v="EA-14035"/>
    <s v="Erin Ashbrook"/>
    <s v="Corporate"/>
    <s v="United States"/>
    <s v="Huntsville"/>
    <s v="Texas"/>
    <n v="77340"/>
    <s v="West"/>
    <s v="OFF-PA-10000520"/>
    <s v="Office Supplies"/>
    <s v="Paper"/>
    <s v="Xerox 201"/>
    <n v="41.472000000000008"/>
    <n v="8"/>
    <n v="0.2"/>
    <n v="14.5152"/>
  </r>
  <r>
    <n v="8779"/>
    <s v="CA-2014-135377"/>
    <x v="3"/>
    <x v="1096"/>
    <d v="2014-12-19T00:00:00"/>
    <s v="Standard Class"/>
    <s v="BP-11095"/>
    <s v="Bart Pistole"/>
    <s v="Corporate"/>
    <s v="United States"/>
    <s v="New York City"/>
    <s v="New York"/>
    <n v="10024"/>
    <s v="West"/>
    <s v="FUR-BO-10004015"/>
    <s v="Furniture"/>
    <s v="Bookcases"/>
    <s v="Bush Andora Bookcase, Maple/Graphite Gray Finish"/>
    <n v="287.976"/>
    <n v="3"/>
    <n v="0.2"/>
    <n v="7.1993999999999687"/>
  </r>
  <r>
    <n v="8780"/>
    <s v="CA-2012-165813"/>
    <x v="1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2-133585"/>
    <x v="1"/>
    <x v="1201"/>
    <d v="2012-03-04T00:00:00"/>
    <s v="First Class"/>
    <s v="CM-12715"/>
    <s v="Craig Molinari"/>
    <s v="Corporate"/>
    <s v="United States"/>
    <s v="Houston"/>
    <s v="Texas"/>
    <n v="77070"/>
    <s v="West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2-133585"/>
    <x v="1"/>
    <x v="1201"/>
    <d v="2012-03-04T00:00:00"/>
    <s v="First Class"/>
    <s v="CM-12715"/>
    <s v="Craig Molinari"/>
    <s v="Corporate"/>
    <s v="United States"/>
    <s v="Houston"/>
    <s v="Texas"/>
    <n v="77070"/>
    <s v="West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3-116911"/>
    <x v="0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3-116911"/>
    <x v="0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4-129224"/>
    <x v="3"/>
    <x v="294"/>
    <d v="2014-03-24T00:00:00"/>
    <s v="Standard Class"/>
    <s v="AS-10630"/>
    <s v="Ann Steele"/>
    <s v="Home Office"/>
    <s v="United States"/>
    <s v="Knoxville"/>
    <s v="Tennessee"/>
    <n v="37918"/>
    <s v="West"/>
    <s v="OFF-LA-10003190"/>
    <s v="Office Supplies"/>
    <s v="Labels"/>
    <s v="Avery 474"/>
    <n v="4.6079999999999997"/>
    <n v="2"/>
    <n v="0.2"/>
    <n v="1.6704000000000001"/>
  </r>
  <r>
    <n v="8786"/>
    <s v="CA-2014-145765"/>
    <x v="3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4-145765"/>
    <x v="3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4-145765"/>
    <x v="3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4-126914"/>
    <x v="3"/>
    <x v="140"/>
    <d v="2014-06-20T00:00:00"/>
    <s v="Standard Class"/>
    <s v="JE-15715"/>
    <s v="Joe Elijah"/>
    <s v="Consumer"/>
    <s v="United States"/>
    <s v="Monroe"/>
    <s v="North Carolina"/>
    <n v="28110"/>
    <s v="West"/>
    <s v="FUR-CH-10000847"/>
    <s v="Furniture"/>
    <s v="Chairs"/>
    <s v="Global Executive Mid-Back Manager's Chair"/>
    <n v="698.35200000000009"/>
    <n v="3"/>
    <n v="0.2"/>
    <n v="52.376399999999961"/>
  </r>
  <r>
    <n v="8790"/>
    <s v="CA-2014-126914"/>
    <x v="3"/>
    <x v="140"/>
    <d v="2014-06-20T00:00:00"/>
    <s v="Standard Class"/>
    <s v="JE-15715"/>
    <s v="Joe Elijah"/>
    <s v="Consumer"/>
    <s v="United States"/>
    <s v="Monroe"/>
    <s v="North Carolina"/>
    <n v="28110"/>
    <s v="West"/>
    <s v="FUR-BO-10000468"/>
    <s v="Furniture"/>
    <s v="Bookcases"/>
    <s v="O'Sullivan 2-Shelf Heavy-Duty Bookcases"/>
    <n v="77.728000000000009"/>
    <n v="2"/>
    <n v="0.2"/>
    <n v="-3.8863999999999947"/>
  </r>
  <r>
    <n v="8791"/>
    <s v="CA-2012-169572"/>
    <x v="1"/>
    <x v="684"/>
    <d v="2012-09-12T00:00:00"/>
    <s v="Standard Class"/>
    <s v="AG-10525"/>
    <s v="Andy Gerbode"/>
    <s v="Corporate"/>
    <s v="United States"/>
    <s v="Richmond"/>
    <s v="Virginia"/>
    <n v="23223"/>
    <s v="West"/>
    <s v="OFF-BI-10002799"/>
    <s v="Office Supplies"/>
    <s v="Binders"/>
    <s v="SlimView Poly Binder, 3/8&quot;"/>
    <n v="46.62"/>
    <n v="9"/>
    <n v="0"/>
    <n v="21.445199999999996"/>
  </r>
  <r>
    <n v="8792"/>
    <s v="CA-2014-162075"/>
    <x v="3"/>
    <x v="257"/>
    <d v="2014-03-25T00:00:00"/>
    <s v="Standard Class"/>
    <s v="TT-21220"/>
    <s v="Thomas Thornton"/>
    <s v="Consumer"/>
    <s v="United States"/>
    <s v="Houston"/>
    <s v="Texas"/>
    <n v="77041"/>
    <s v="West"/>
    <s v="TEC-PH-10001557"/>
    <s v="Technology"/>
    <s v="Phones"/>
    <s v="Pyle PMP37LED"/>
    <n v="537.54399999999998"/>
    <n v="7"/>
    <n v="0.2"/>
    <n v="47.035099999999971"/>
  </r>
  <r>
    <n v="8793"/>
    <s v="CA-2011-162992"/>
    <x v="2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1-162992"/>
    <x v="2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1-162992"/>
    <x v="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1-162992"/>
    <x v="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3-106397"/>
    <x v="0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3-106397"/>
    <x v="0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3-150140"/>
    <x v="0"/>
    <x v="1204"/>
    <d v="2013-04-11T00:00:00"/>
    <s v="Standard Class"/>
    <s v="VM-21685"/>
    <s v="Valerie Mitchum"/>
    <s v="Home Office"/>
    <s v="United States"/>
    <s v="Burlington"/>
    <s v="Vermont"/>
    <s v="05408"/>
    <s v="West"/>
    <s v="TEC-PH-10002555"/>
    <s v="Technology"/>
    <s v="Phones"/>
    <s v="Nortel Meridian M5316 Digital phone"/>
    <n v="1294.75"/>
    <n v="5"/>
    <n v="0"/>
    <n v="336.63499999999999"/>
  </r>
  <r>
    <n v="8800"/>
    <s v="CA-2011-116666"/>
    <x v="2"/>
    <x v="1205"/>
    <d v="2011-05-10T00:00:00"/>
    <s v="First Class"/>
    <s v="KT-16480"/>
    <s v="Kean Thornton"/>
    <s v="Consumer"/>
    <s v="United States"/>
    <s v="Philadelphia"/>
    <s v="Pennsylvania"/>
    <n v="19134"/>
    <s v="West"/>
    <s v="TEC-CO-10001449"/>
    <s v="Technology"/>
    <s v="Copiers"/>
    <s v="Hewlett Packard LaserJet 3310 Copier"/>
    <n v="1799.9699999999998"/>
    <n v="5"/>
    <n v="0.4"/>
    <n v="239.99600000000009"/>
  </r>
  <r>
    <n v="8801"/>
    <s v="CA-2014-148992"/>
    <x v="3"/>
    <x v="51"/>
    <d v="2014-11-28T00:00:00"/>
    <s v="Standard Class"/>
    <s v="CS-12250"/>
    <s v="Chris Selesnick"/>
    <s v="Corporate"/>
    <s v="United States"/>
    <s v="Chicago"/>
    <s v="Illinois"/>
    <n v="60623"/>
    <s v="West"/>
    <s v="OFF-PA-10004285"/>
    <s v="Office Supplies"/>
    <s v="Paper"/>
    <s v="Xerox 1959"/>
    <n v="10.688000000000001"/>
    <n v="2"/>
    <n v="0.2"/>
    <n v="3.7407999999999997"/>
  </r>
  <r>
    <n v="8802"/>
    <s v="CA-2013-140935"/>
    <x v="0"/>
    <x v="338"/>
    <d v="2013-11-13T00:00:00"/>
    <s v="First Class"/>
    <s v="AB-10015"/>
    <s v="Aaron Bergman"/>
    <s v="Consumer"/>
    <s v="United States"/>
    <s v="Oklahoma City"/>
    <s v="Oklahoma"/>
    <n v="73120"/>
    <s v="West"/>
    <s v="TEC-PH-10000562"/>
    <s v="Technology"/>
    <s v="Phones"/>
    <s v="Samsung Convoy 3"/>
    <n v="221.98"/>
    <n v="2"/>
    <n v="0"/>
    <n v="62.15440000000001"/>
  </r>
  <r>
    <n v="8803"/>
    <s v="CA-2013-140935"/>
    <x v="0"/>
    <x v="338"/>
    <d v="2013-11-13T00:00:00"/>
    <s v="First Class"/>
    <s v="AB-10015"/>
    <s v="Aaron Bergman"/>
    <s v="Consumer"/>
    <s v="United States"/>
    <s v="Oklahoma City"/>
    <s v="Oklahoma"/>
    <n v="73120"/>
    <s v="West"/>
    <s v="FUR-BO-10003966"/>
    <s v="Furniture"/>
    <s v="Bookcases"/>
    <s v="Sauder Facets Collection Library, Sky Alder Finish"/>
    <n v="341.96"/>
    <n v="2"/>
    <n v="0"/>
    <n v="54.713599999999985"/>
  </r>
  <r>
    <n v="8804"/>
    <s v="CA-2011-157644"/>
    <x v="2"/>
    <x v="520"/>
    <d v="2012-01-01T00:00:00"/>
    <s v="First Class"/>
    <s v="AH-10030"/>
    <s v="Aaron Hawkins"/>
    <s v="Corporate"/>
    <s v="United States"/>
    <s v="New York City"/>
    <s v="New York"/>
    <n v="10035"/>
    <s v="We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1-157644"/>
    <x v="2"/>
    <x v="520"/>
    <d v="2012-01-01T00:00:00"/>
    <s v="First Class"/>
    <s v="AH-10030"/>
    <s v="Aaron Hawkins"/>
    <s v="Corporate"/>
    <s v="United States"/>
    <s v="New York City"/>
    <s v="New York"/>
    <n v="10035"/>
    <s v="West"/>
    <s v="OFF-LA-10003148"/>
    <s v="Office Supplies"/>
    <s v="Labels"/>
    <s v="Avery 51"/>
    <n v="18.899999999999999"/>
    <n v="3"/>
    <n v="0"/>
    <n v="8.6939999999999991"/>
  </r>
  <r>
    <n v="8806"/>
    <s v="US-2014-100398"/>
    <x v="3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3-113082"/>
    <x v="0"/>
    <x v="126"/>
    <d v="2013-09-17T00:00:00"/>
    <s v="Standard Class"/>
    <s v="MC-17590"/>
    <s v="Matt Collister"/>
    <s v="Corporate"/>
    <s v="United States"/>
    <s v="Utica"/>
    <s v="New York"/>
    <n v="13501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4-110646"/>
    <x v="3"/>
    <x v="40"/>
    <d v="2014-11-01T00:00:00"/>
    <s v="Standard Class"/>
    <s v="JF-15190"/>
    <s v="Jamie Frazer"/>
    <s v="Consumer"/>
    <s v="United States"/>
    <s v="Philadelphia"/>
    <s v="Pennsylvania"/>
    <n v="19134"/>
    <s v="We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4-110646"/>
    <x v="3"/>
    <x v="40"/>
    <d v="2014-11-01T00:00:00"/>
    <s v="Standard Class"/>
    <s v="JF-15190"/>
    <s v="Jamie Frazer"/>
    <s v="Consumer"/>
    <s v="United States"/>
    <s v="Philadelphia"/>
    <s v="Pennsylvania"/>
    <n v="19134"/>
    <s v="West"/>
    <s v="TEC-PH-10002807"/>
    <s v="Technology"/>
    <s v="Phones"/>
    <s v="Motorla HX550 Universal Bluetooth Headset"/>
    <n v="118.64999999999998"/>
    <n v="5"/>
    <n v="0.4"/>
    <n v="19.775000000000006"/>
  </r>
  <r>
    <n v="8810"/>
    <s v="US-2014-110646"/>
    <x v="3"/>
    <x v="40"/>
    <d v="2014-11-01T00:00:00"/>
    <s v="Standard Class"/>
    <s v="JF-15190"/>
    <s v="Jamie Frazer"/>
    <s v="Consumer"/>
    <s v="United States"/>
    <s v="Philadelphia"/>
    <s v="Pennsylvania"/>
    <n v="19134"/>
    <s v="West"/>
    <s v="OFF-LA-10001404"/>
    <s v="Office Supplies"/>
    <s v="Labels"/>
    <s v="Avery 517"/>
    <n v="14.76"/>
    <n v="5"/>
    <n v="0.2"/>
    <n v="4.9815000000000005"/>
  </r>
  <r>
    <n v="8811"/>
    <s v="CA-2014-120614"/>
    <x v="3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3-140172"/>
    <x v="0"/>
    <x v="387"/>
    <d v="2013-03-14T00:00:00"/>
    <s v="Standard Class"/>
    <s v="SP-20650"/>
    <s v="Stephanie Phelps"/>
    <s v="Corporate"/>
    <s v="United States"/>
    <s v="Jackson"/>
    <s v="Michigan"/>
    <n v="49201"/>
    <s v="West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3-140172"/>
    <x v="0"/>
    <x v="387"/>
    <d v="2013-03-14T00:00:00"/>
    <s v="Standard Class"/>
    <s v="SP-20650"/>
    <s v="Stephanie Phelps"/>
    <s v="Corporate"/>
    <s v="United States"/>
    <s v="Jackson"/>
    <s v="Michigan"/>
    <n v="49201"/>
    <s v="West"/>
    <s v="OFF-AR-10002766"/>
    <s v="Office Supplies"/>
    <s v="Art"/>
    <s v="Prang Drawing Pencil Set"/>
    <n v="13.899999999999999"/>
    <n v="5"/>
    <n v="0"/>
    <n v="3.7529999999999997"/>
  </r>
  <r>
    <n v="8814"/>
    <s v="CA-2012-127754"/>
    <x v="1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2-144274"/>
    <x v="1"/>
    <x v="521"/>
    <d v="2012-11-25T00:00:00"/>
    <s v="Second Class"/>
    <s v="PW-19240"/>
    <s v="Pierre Wener"/>
    <s v="Consumer"/>
    <s v="United States"/>
    <s v="Wilmington"/>
    <s v="Delaware"/>
    <n v="19805"/>
    <s v="West"/>
    <s v="TEC-PH-10003012"/>
    <s v="Technology"/>
    <s v="Phones"/>
    <s v="Nortel Meridian M3904 Professional Digital phone"/>
    <n v="307.98"/>
    <n v="2"/>
    <n v="0"/>
    <n v="89.314199999999971"/>
  </r>
  <r>
    <n v="8816"/>
    <s v="CA-2012-144274"/>
    <x v="1"/>
    <x v="521"/>
    <d v="2012-11-25T00:00:00"/>
    <s v="Second Class"/>
    <s v="PW-19240"/>
    <s v="Pierre Wener"/>
    <s v="Consumer"/>
    <s v="United States"/>
    <s v="Wilmington"/>
    <s v="Delaware"/>
    <n v="19805"/>
    <s v="We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2-144274"/>
    <x v="1"/>
    <x v="521"/>
    <d v="2012-11-25T00:00:00"/>
    <s v="Second Class"/>
    <s v="PW-19240"/>
    <s v="Pierre Wener"/>
    <s v="Consumer"/>
    <s v="United States"/>
    <s v="Wilmington"/>
    <s v="Delaware"/>
    <n v="19805"/>
    <s v="West"/>
    <s v="OFF-AR-10001940"/>
    <s v="Office Supplies"/>
    <s v="Art"/>
    <s v="Sanford Colorific Eraseable Coloring Pencils, 12 Count"/>
    <n v="13.12"/>
    <n v="4"/>
    <n v="0"/>
    <n v="5.6416000000000004"/>
  </r>
  <r>
    <n v="8818"/>
    <s v="CA-2012-144274"/>
    <x v="1"/>
    <x v="521"/>
    <d v="2012-11-25T00:00:00"/>
    <s v="Second Class"/>
    <s v="PW-19240"/>
    <s v="Pierre Wener"/>
    <s v="Consumer"/>
    <s v="United States"/>
    <s v="Wilmington"/>
    <s v="Delaware"/>
    <n v="19805"/>
    <s v="West"/>
    <s v="OFF-EN-10003286"/>
    <s v="Office Supplies"/>
    <s v="Envelopes"/>
    <s v="Staples"/>
    <n v="16.559999999999999"/>
    <n v="2"/>
    <n v="0"/>
    <n v="7.783199999999999"/>
  </r>
  <r>
    <n v="8819"/>
    <s v="CA-2012-144274"/>
    <x v="1"/>
    <x v="521"/>
    <d v="2012-11-25T00:00:00"/>
    <s v="Second Class"/>
    <s v="PW-19240"/>
    <s v="Pierre Wener"/>
    <s v="Consumer"/>
    <s v="United States"/>
    <s v="Wilmington"/>
    <s v="Delaware"/>
    <n v="19805"/>
    <s v="West"/>
    <s v="OFF-PA-10003441"/>
    <s v="Office Supplies"/>
    <s v="Paper"/>
    <s v="Xerox 226"/>
    <n v="38.880000000000003"/>
    <n v="6"/>
    <n v="0"/>
    <n v="18.662400000000002"/>
  </r>
  <r>
    <n v="8820"/>
    <s v="CA-2012-142930"/>
    <x v="1"/>
    <x v="109"/>
    <d v="2012-12-02T00:00:00"/>
    <s v="Standard Class"/>
    <s v="EB-14170"/>
    <s v="Evan Bailliet"/>
    <s v="Consumer"/>
    <s v="United States"/>
    <s v="Austin"/>
    <s v="Texas"/>
    <n v="78745"/>
    <s v="West"/>
    <s v="OFF-PA-10003395"/>
    <s v="Office Supplies"/>
    <s v="Paper"/>
    <s v="Xerox 1941"/>
    <n v="335.52"/>
    <n v="4"/>
    <n v="0.2"/>
    <n v="117.43199999999999"/>
  </r>
  <r>
    <n v="8821"/>
    <s v="CA-2014-100622"/>
    <x v="3"/>
    <x v="132"/>
    <d v="2014-11-08T00:00:00"/>
    <s v="Standard Class"/>
    <s v="DK-13090"/>
    <s v="Dave Kipp"/>
    <s v="Consumer"/>
    <s v="United States"/>
    <s v="Orlando"/>
    <s v="Florida"/>
    <n v="32839"/>
    <s v="West"/>
    <s v="TEC-CO-10003236"/>
    <s v="Technology"/>
    <s v="Copiers"/>
    <s v="Canon Image Class D660 Copier"/>
    <n v="959.98400000000004"/>
    <n v="2"/>
    <n v="0.2"/>
    <n v="311.99479999999994"/>
  </r>
  <r>
    <n v="8822"/>
    <s v="CA-2014-100622"/>
    <x v="3"/>
    <x v="132"/>
    <d v="2014-11-08T00:00:00"/>
    <s v="Standard Class"/>
    <s v="DK-13090"/>
    <s v="Dave Kipp"/>
    <s v="Consumer"/>
    <s v="United States"/>
    <s v="Orlando"/>
    <s v="Florida"/>
    <n v="32839"/>
    <s v="West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4-100622"/>
    <x v="3"/>
    <x v="132"/>
    <d v="2014-11-08T00:00:00"/>
    <s v="Standard Class"/>
    <s v="DK-13090"/>
    <s v="Dave Kipp"/>
    <s v="Consumer"/>
    <s v="United States"/>
    <s v="Orlando"/>
    <s v="Florida"/>
    <n v="32839"/>
    <s v="West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4-100622"/>
    <x v="3"/>
    <x v="132"/>
    <d v="2014-11-08T00:00:00"/>
    <s v="Standard Class"/>
    <s v="DK-13090"/>
    <s v="Dave Kipp"/>
    <s v="Consumer"/>
    <s v="United States"/>
    <s v="Orlando"/>
    <s v="Florida"/>
    <n v="32839"/>
    <s v="West"/>
    <s v="OFF-PA-10002947"/>
    <s v="Office Supplies"/>
    <s v="Paper"/>
    <s v="Xerox 1923"/>
    <n v="10.688000000000001"/>
    <n v="2"/>
    <n v="0.2"/>
    <n v="3.7407999999999997"/>
  </r>
  <r>
    <n v="8825"/>
    <s v="CA-2014-117156"/>
    <x v="3"/>
    <x v="708"/>
    <d v="2014-03-24T00:00:00"/>
    <s v="Second Class"/>
    <s v="TB-21055"/>
    <s v="Ted Butterfield"/>
    <s v="Consumer"/>
    <s v="United States"/>
    <s v="Reading"/>
    <s v="Pennsylvania"/>
    <n v="19601"/>
    <s v="West"/>
    <s v="OFF-EN-10003845"/>
    <s v="Office Supplies"/>
    <s v="Envelopes"/>
    <s v="Colored Envelopes"/>
    <n v="8.8559999999999999"/>
    <n v="3"/>
    <n v="0.2"/>
    <n v="2.8781999999999992"/>
  </r>
  <r>
    <n v="8826"/>
    <s v="CA-2012-115399"/>
    <x v="1"/>
    <x v="546"/>
    <d v="2012-12-22T00:00:00"/>
    <s v="First Class"/>
    <s v="AG-10900"/>
    <s v="Arthur Gainer"/>
    <s v="Consumer"/>
    <s v="United States"/>
    <s v="Philadelphia"/>
    <s v="Pennsylvania"/>
    <n v="19134"/>
    <s v="West"/>
    <s v="OFF-LA-10003190"/>
    <s v="Office Supplies"/>
    <s v="Labels"/>
    <s v="Avery 474"/>
    <n v="6.911999999999999"/>
    <n v="3"/>
    <n v="0.2"/>
    <n v="2.5056000000000003"/>
  </r>
  <r>
    <n v="8827"/>
    <s v="US-2011-157847"/>
    <x v="2"/>
    <x v="1063"/>
    <d v="2011-04-06T00:00:00"/>
    <s v="Second Class"/>
    <s v="SC-20020"/>
    <s v="Sam Craven"/>
    <s v="Consumer"/>
    <s v="United States"/>
    <s v="Houston"/>
    <s v="Texas"/>
    <n v="77095"/>
    <s v="West"/>
    <s v="OFF-PA-10002986"/>
    <s v="Office Supplies"/>
    <s v="Paper"/>
    <s v="Xerox 1898"/>
    <n v="26.720000000000002"/>
    <n v="5"/>
    <n v="0.2"/>
    <n v="9.3520000000000003"/>
  </r>
  <r>
    <n v="8828"/>
    <s v="US-2011-157847"/>
    <x v="2"/>
    <x v="1063"/>
    <d v="2011-04-06T00:00:00"/>
    <s v="Second Class"/>
    <s v="SC-20020"/>
    <s v="Sam Craven"/>
    <s v="Consumer"/>
    <s v="United States"/>
    <s v="Houston"/>
    <s v="Texas"/>
    <n v="77095"/>
    <s v="West"/>
    <s v="OFF-PA-10001593"/>
    <s v="Office Supplies"/>
    <s v="Paper"/>
    <s v="Xerox 1947"/>
    <n v="33.488000000000007"/>
    <n v="7"/>
    <n v="0.2"/>
    <n v="10.464999999999998"/>
  </r>
  <r>
    <n v="8829"/>
    <s v="CA-2012-115168"/>
    <x v="1"/>
    <x v="1117"/>
    <d v="2012-06-09T00:00:00"/>
    <s v="Standard Class"/>
    <s v="BB-11545"/>
    <s v="Brenda Bowman"/>
    <s v="Corporate"/>
    <s v="United States"/>
    <s v="Saint Charles"/>
    <s v="Missouri"/>
    <n v="63301"/>
    <s v="West"/>
    <s v="OFF-PA-10000528"/>
    <s v="Office Supplies"/>
    <s v="Paper"/>
    <s v="Xerox 1981"/>
    <n v="10.56"/>
    <n v="2"/>
    <n v="0"/>
    <n v="4.7519999999999998"/>
  </r>
  <r>
    <n v="8830"/>
    <s v="CA-2011-109680"/>
    <x v="2"/>
    <x v="191"/>
    <d v="2011-10-09T00:00:00"/>
    <s v="First Class"/>
    <s v="VP-21760"/>
    <s v="Victoria Pisteka"/>
    <s v="Corporate"/>
    <s v="United States"/>
    <s v="Indianapolis"/>
    <s v="Indiana"/>
    <n v="46203"/>
    <s v="West"/>
    <s v="OFF-ST-10001932"/>
    <s v="Office Supplies"/>
    <s v="Storage"/>
    <s v="Fellowes Staxonsteel Drawer Files"/>
    <n v="386.34"/>
    <n v="2"/>
    <n v="0"/>
    <n v="54.087600000000009"/>
  </r>
  <r>
    <n v="8831"/>
    <s v="CA-2013-167983"/>
    <x v="0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2-145324"/>
    <x v="1"/>
    <x v="219"/>
    <d v="2012-11-19T00:00:00"/>
    <s v="Standard Class"/>
    <s v="DH-13675"/>
    <s v="Duane Huffman"/>
    <s v="Home Office"/>
    <s v="United States"/>
    <s v="Harrisonburg"/>
    <s v="Virginia"/>
    <n v="22801"/>
    <s v="West"/>
    <s v="FUR-FU-10002759"/>
    <s v="Furniture"/>
    <s v="Furnishings"/>
    <s v="12-1/2 Diameter Round Wall Clock"/>
    <n v="39.96"/>
    <n v="2"/>
    <n v="0"/>
    <n v="14.3856"/>
  </r>
  <r>
    <n v="8833"/>
    <s v="CA-2012-153423"/>
    <x v="1"/>
    <x v="137"/>
    <d v="2012-06-27T00:00:00"/>
    <s v="Standard Class"/>
    <s v="SW-20455"/>
    <s v="Shaun Weien"/>
    <s v="Consumer"/>
    <s v="United States"/>
    <s v="Rochester"/>
    <s v="New York"/>
    <n v="14609"/>
    <s v="We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4-132675"/>
    <x v="3"/>
    <x v="241"/>
    <d v="2014-09-29T00:00:00"/>
    <s v="Standard Class"/>
    <s v="KF-16285"/>
    <s v="Karen Ferguson"/>
    <s v="Home Office"/>
    <s v="United States"/>
    <s v="Sandy Springs"/>
    <s v="Georgia"/>
    <n v="30328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4-132675"/>
    <x v="3"/>
    <x v="241"/>
    <d v="2014-09-29T00:00:00"/>
    <s v="Standard Class"/>
    <s v="KF-16285"/>
    <s v="Karen Ferguson"/>
    <s v="Home Office"/>
    <s v="United States"/>
    <s v="Sandy Springs"/>
    <s v="Georgia"/>
    <n v="30328"/>
    <s v="West"/>
    <s v="TEC-PH-10003171"/>
    <s v="Technology"/>
    <s v="Phones"/>
    <s v="Plantronics Encore H101 Dual Earpieces Headset"/>
    <n v="89.9"/>
    <n v="2"/>
    <n v="0"/>
    <n v="25.171999999999997"/>
  </r>
  <r>
    <n v="8836"/>
    <s v="US-2014-132675"/>
    <x v="3"/>
    <x v="241"/>
    <d v="2014-09-29T00:00:00"/>
    <s v="Standard Class"/>
    <s v="KF-16285"/>
    <s v="Karen Ferguson"/>
    <s v="Home Office"/>
    <s v="United States"/>
    <s v="Sandy Springs"/>
    <s v="Georgia"/>
    <n v="30328"/>
    <s v="West"/>
    <s v="OFF-AR-10000614"/>
    <s v="Office Supplies"/>
    <s v="Art"/>
    <s v="Barrel Sharpener"/>
    <n v="14.28"/>
    <n v="4"/>
    <n v="0"/>
    <n v="3.7127999999999997"/>
  </r>
  <r>
    <n v="8837"/>
    <s v="US-2014-132675"/>
    <x v="3"/>
    <x v="241"/>
    <d v="2014-09-29T00:00:00"/>
    <s v="Standard Class"/>
    <s v="KF-16285"/>
    <s v="Karen Ferguson"/>
    <s v="Home Office"/>
    <s v="United States"/>
    <s v="Sandy Springs"/>
    <s v="Georgia"/>
    <n v="30328"/>
    <s v="West"/>
    <s v="OFF-AR-10000034"/>
    <s v="Office Supplies"/>
    <s v="Art"/>
    <s v="BIC Brite Liner Grip Highlighters, Assorted, 5/Pack"/>
    <n v="12.72"/>
    <n v="3"/>
    <n v="0"/>
    <n v="4.9607999999999999"/>
  </r>
  <r>
    <n v="8838"/>
    <s v="US-2014-132675"/>
    <x v="3"/>
    <x v="241"/>
    <d v="2014-09-29T00:00:00"/>
    <s v="Standard Class"/>
    <s v="KF-16285"/>
    <s v="Karen Ferguson"/>
    <s v="Home Office"/>
    <s v="United States"/>
    <s v="Sandy Springs"/>
    <s v="Georgia"/>
    <n v="30328"/>
    <s v="West"/>
    <s v="OFF-LA-10003766"/>
    <s v="Office Supplies"/>
    <s v="Labels"/>
    <s v="Self-Adhesive Removable Labels"/>
    <n v="15.75"/>
    <n v="5"/>
    <n v="0"/>
    <n v="7.5600000000000005"/>
  </r>
  <r>
    <n v="8839"/>
    <s v="CA-2011-153808"/>
    <x v="2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1-153808"/>
    <x v="2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1-153808"/>
    <x v="2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3-112396"/>
    <x v="0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3-112396"/>
    <x v="0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1-141173"/>
    <x v="2"/>
    <x v="728"/>
    <d v="2011-11-20T00:00:00"/>
    <s v="Second Class"/>
    <s v="JC-16105"/>
    <s v="Julie Creighton"/>
    <s v="Corporate"/>
    <s v="United States"/>
    <s v="Minneapolis"/>
    <s v="Minnesota"/>
    <n v="55407"/>
    <s v="West"/>
    <s v="OFF-ST-10000885"/>
    <s v="Office Supplies"/>
    <s v="Storage"/>
    <s v="Fellowes Desktop Hanging File Manager"/>
    <n v="67.150000000000006"/>
    <n v="5"/>
    <n v="0"/>
    <n v="16.787500000000001"/>
  </r>
  <r>
    <n v="8845"/>
    <s v="CA-2014-156664"/>
    <x v="3"/>
    <x v="404"/>
    <d v="2014-12-24T00:00:00"/>
    <s v="Standard Class"/>
    <s v="BP-11290"/>
    <s v="Beth Paige"/>
    <s v="Consumer"/>
    <s v="United States"/>
    <s v="Columbus"/>
    <s v="Ohio"/>
    <n v="43229"/>
    <s v="We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4-156664"/>
    <x v="3"/>
    <x v="404"/>
    <d v="2014-12-24T00:00:00"/>
    <s v="Standard Class"/>
    <s v="BP-11290"/>
    <s v="Beth Paige"/>
    <s v="Consumer"/>
    <s v="United States"/>
    <s v="Columbus"/>
    <s v="Ohio"/>
    <n v="43229"/>
    <s v="West"/>
    <s v="OFF-FA-10002988"/>
    <s v="Office Supplies"/>
    <s v="Fasteners"/>
    <s v="Ideal Clamps"/>
    <n v="4.8239999999999998"/>
    <n v="3"/>
    <n v="0.2"/>
    <n v="1.7486999999999999"/>
  </r>
  <r>
    <n v="8847"/>
    <s v="CA-2014-156664"/>
    <x v="3"/>
    <x v="404"/>
    <d v="2014-12-24T00:00:00"/>
    <s v="Standard Class"/>
    <s v="BP-11290"/>
    <s v="Beth Paige"/>
    <s v="Consumer"/>
    <s v="United States"/>
    <s v="Columbus"/>
    <s v="Ohio"/>
    <n v="43229"/>
    <s v="We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4-156664"/>
    <x v="3"/>
    <x v="404"/>
    <d v="2014-12-24T00:00:00"/>
    <s v="Standard Class"/>
    <s v="BP-11290"/>
    <s v="Beth Paige"/>
    <s v="Consumer"/>
    <s v="United States"/>
    <s v="Columbus"/>
    <s v="Ohio"/>
    <n v="43229"/>
    <s v="We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2-140718"/>
    <x v="1"/>
    <x v="740"/>
    <d v="2012-07-04T00:00:00"/>
    <s v="First Class"/>
    <s v="FA-14230"/>
    <s v="Frank Atkinson"/>
    <s v="Corporate"/>
    <s v="United States"/>
    <s v="Raleigh"/>
    <s v="North Carolina"/>
    <n v="27604"/>
    <s v="West"/>
    <s v="TEC-PH-10003505"/>
    <s v="Technology"/>
    <s v="Phones"/>
    <s v="Geemarc AmpliPOWER60"/>
    <n v="74.239999999999995"/>
    <n v="1"/>
    <n v="0.2"/>
    <n v="8.3519999999999932"/>
  </r>
  <r>
    <n v="8850"/>
    <s v="CA-2012-140718"/>
    <x v="1"/>
    <x v="740"/>
    <d v="2012-07-04T00:00:00"/>
    <s v="First Class"/>
    <s v="FA-14230"/>
    <s v="Frank Atkinson"/>
    <s v="Corporate"/>
    <s v="United States"/>
    <s v="Raleigh"/>
    <s v="North Carolina"/>
    <n v="27604"/>
    <s v="West"/>
    <s v="FUR-FU-10000076"/>
    <s v="Furniture"/>
    <s v="Furnishings"/>
    <s v="24-Hour Round Wall Clock"/>
    <n v="159.84000000000003"/>
    <n v="10"/>
    <n v="0.2"/>
    <n v="45.954000000000008"/>
  </r>
  <r>
    <n v="8851"/>
    <s v="CA-2012-140718"/>
    <x v="1"/>
    <x v="740"/>
    <d v="2012-07-04T00:00:00"/>
    <s v="First Class"/>
    <s v="FA-14230"/>
    <s v="Frank Atkinson"/>
    <s v="Corporate"/>
    <s v="United States"/>
    <s v="Raleigh"/>
    <s v="North Carolina"/>
    <n v="27604"/>
    <s v="West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2-140718"/>
    <x v="1"/>
    <x v="740"/>
    <d v="2012-07-04T00:00:00"/>
    <s v="First Class"/>
    <s v="FA-14230"/>
    <s v="Frank Atkinson"/>
    <s v="Corporate"/>
    <s v="United States"/>
    <s v="Raleigh"/>
    <s v="North Carolina"/>
    <n v="27604"/>
    <s v="West"/>
    <s v="OFF-PA-10002250"/>
    <s v="Office Supplies"/>
    <s v="Paper"/>
    <s v="Things To Do Today Pad"/>
    <n v="9.3920000000000012"/>
    <n v="2"/>
    <n v="0.2"/>
    <n v="3.2871999999999999"/>
  </r>
  <r>
    <n v="8853"/>
    <s v="CA-2011-119977"/>
    <x v="2"/>
    <x v="1169"/>
    <d v="2011-10-13T00:00:00"/>
    <s v="Second Class"/>
    <s v="DN-13690"/>
    <s v="Duane Noonan"/>
    <s v="Consumer"/>
    <s v="United States"/>
    <s v="New York City"/>
    <s v="New York"/>
    <n v="10011"/>
    <s v="West"/>
    <s v="OFF-PA-10003823"/>
    <s v="Office Supplies"/>
    <s v="Paper"/>
    <s v="Xerox 197"/>
    <n v="123.92"/>
    <n v="4"/>
    <n v="0"/>
    <n v="55.763999999999996"/>
  </r>
  <r>
    <n v="8854"/>
    <s v="US-2012-115343"/>
    <x v="1"/>
    <x v="357"/>
    <d v="2012-09-25T00:00:00"/>
    <s v="First Class"/>
    <s v="FO-14305"/>
    <s v="Frank Olsen"/>
    <s v="Consumer"/>
    <s v="United States"/>
    <s v="Philadelphia"/>
    <s v="Pennsylvania"/>
    <n v="19143"/>
    <s v="We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2-115343"/>
    <x v="1"/>
    <x v="357"/>
    <d v="2012-09-25T00:00:00"/>
    <s v="First Class"/>
    <s v="FO-14305"/>
    <s v="Frank Olsen"/>
    <s v="Consumer"/>
    <s v="United States"/>
    <s v="Philadelphia"/>
    <s v="Pennsylvania"/>
    <n v="19143"/>
    <s v="West"/>
    <s v="TEC-AC-10003832"/>
    <s v="Technology"/>
    <s v="Accessories"/>
    <s v="Logitech P710e Mobile Speakerphone"/>
    <n v="617.97600000000011"/>
    <n v="3"/>
    <n v="0.2"/>
    <n v="-7.724700000000098"/>
  </r>
  <r>
    <n v="8856"/>
    <s v="CA-2014-163671"/>
    <x v="3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4-135909"/>
    <x v="3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4-135909"/>
    <x v="3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4-135909"/>
    <x v="3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4-114356"/>
    <x v="3"/>
    <x v="648"/>
    <d v="2014-08-27T00:00:00"/>
    <s v="Standard Class"/>
    <s v="TT-21460"/>
    <s v="Tonja Turnell"/>
    <s v="Home Office"/>
    <s v="United States"/>
    <s v="Charlotte"/>
    <s v="North Carolina"/>
    <n v="28205"/>
    <s v="West"/>
    <s v="TEC-PH-10003171"/>
    <s v="Technology"/>
    <s v="Phones"/>
    <s v="Plantronics Encore H101 Dual Earpieces Headset"/>
    <n v="35.96"/>
    <n v="1"/>
    <n v="0.2"/>
    <n v="3.5959999999999983"/>
  </r>
  <r>
    <n v="8861"/>
    <s v="CA-2012-125934"/>
    <x v="1"/>
    <x v="861"/>
    <d v="2012-09-18T00:00:00"/>
    <s v="Standard Class"/>
    <s v="SN-20560"/>
    <s v="Skye Norling"/>
    <s v="Home Office"/>
    <s v="United States"/>
    <s v="Paterson"/>
    <s v="New Jersey"/>
    <n v="7501"/>
    <s v="West"/>
    <s v="OFF-LA-10000414"/>
    <s v="Office Supplies"/>
    <s v="Labels"/>
    <s v="Avery 503"/>
    <n v="31.049999999999997"/>
    <n v="3"/>
    <n v="0"/>
    <n v="14.904"/>
  </r>
  <r>
    <n v="8862"/>
    <s v="CA-2012-125934"/>
    <x v="1"/>
    <x v="861"/>
    <d v="2012-09-18T00:00:00"/>
    <s v="Standard Class"/>
    <s v="SN-20560"/>
    <s v="Skye Norling"/>
    <s v="Home Office"/>
    <s v="United States"/>
    <s v="Paterson"/>
    <s v="New Jersey"/>
    <n v="7501"/>
    <s v="West"/>
    <s v="FUR-FU-10002107"/>
    <s v="Furniture"/>
    <s v="Furnishings"/>
    <s v="Eldon Pizzaz Desk Accessories"/>
    <n v="8.92"/>
    <n v="4"/>
    <n v="0"/>
    <n v="3.9248000000000003"/>
  </r>
  <r>
    <n v="8863"/>
    <s v="CA-2012-125934"/>
    <x v="1"/>
    <x v="861"/>
    <d v="2012-09-18T00:00:00"/>
    <s v="Standard Class"/>
    <s v="SN-20560"/>
    <s v="Skye Norling"/>
    <s v="Home Office"/>
    <s v="United States"/>
    <s v="Paterson"/>
    <s v="New Jersey"/>
    <n v="7501"/>
    <s v="West"/>
    <s v="OFF-BI-10004593"/>
    <s v="Office Supplies"/>
    <s v="Binders"/>
    <s v="Ibico Laser Imprintable Binding System Covers"/>
    <n v="209.6"/>
    <n v="4"/>
    <n v="0"/>
    <n v="96.415999999999997"/>
  </r>
  <r>
    <n v="8864"/>
    <s v="CA-2012-125934"/>
    <x v="1"/>
    <x v="861"/>
    <d v="2012-09-18T00:00:00"/>
    <s v="Standard Class"/>
    <s v="SN-20560"/>
    <s v="Skye Norling"/>
    <s v="Home Office"/>
    <s v="United States"/>
    <s v="Paterson"/>
    <s v="New Jersey"/>
    <n v="7501"/>
    <s v="We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2-125934"/>
    <x v="1"/>
    <x v="861"/>
    <d v="2012-09-18T00:00:00"/>
    <s v="Standard Class"/>
    <s v="SN-20560"/>
    <s v="Skye Norling"/>
    <s v="Home Office"/>
    <s v="United States"/>
    <s v="Paterson"/>
    <s v="New Jersey"/>
    <n v="7501"/>
    <s v="West"/>
    <s v="OFF-PA-10000556"/>
    <s v="Office Supplies"/>
    <s v="Paper"/>
    <s v="Xerox 208"/>
    <n v="38.880000000000003"/>
    <n v="6"/>
    <n v="0"/>
    <n v="18.662400000000002"/>
  </r>
  <r>
    <n v="8866"/>
    <s v="CA-2012-158148"/>
    <x v="1"/>
    <x v="139"/>
    <d v="2012-12-26T00:00:00"/>
    <s v="Standard Class"/>
    <s v="JM-15865"/>
    <s v="John Murray"/>
    <s v="Consumer"/>
    <s v="United States"/>
    <s v="Arlington"/>
    <s v="Virginia"/>
    <n v="22204"/>
    <s v="West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1-120411"/>
    <x v="2"/>
    <x v="59"/>
    <d v="2011-09-23T00:00:00"/>
    <s v="First Class"/>
    <s v="SB-20185"/>
    <s v="Sarah Brown"/>
    <s v="Consumer"/>
    <s v="United States"/>
    <s v="Chicago"/>
    <s v="Illinois"/>
    <n v="60653"/>
    <s v="West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1-120411"/>
    <x v="2"/>
    <x v="59"/>
    <d v="2011-09-23T00:00:00"/>
    <s v="First Class"/>
    <s v="SB-20185"/>
    <s v="Sarah Brown"/>
    <s v="Consumer"/>
    <s v="United States"/>
    <s v="Chicago"/>
    <s v="Illinois"/>
    <n v="60653"/>
    <s v="West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3-158260"/>
    <x v="0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4-101805"/>
    <x v="3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4-101805"/>
    <x v="3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4-101805"/>
    <x v="3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1-105137"/>
    <x v="2"/>
    <x v="982"/>
    <d v="2011-10-10T00:00:00"/>
    <s v="Same Day"/>
    <s v="RB-19435"/>
    <s v="Richard Bierner"/>
    <s v="Consumer"/>
    <s v="United States"/>
    <s v="Columbus"/>
    <s v="Ohio"/>
    <n v="43229"/>
    <s v="We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1-105137"/>
    <x v="2"/>
    <x v="982"/>
    <d v="2011-10-10T00:00:00"/>
    <s v="Same Day"/>
    <s v="RB-19435"/>
    <s v="Richard Bierner"/>
    <s v="Consumer"/>
    <s v="United States"/>
    <s v="Columbus"/>
    <s v="Ohio"/>
    <n v="43229"/>
    <s v="We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4-142489"/>
    <x v="3"/>
    <x v="237"/>
    <d v="2014-11-17T00:00:00"/>
    <s v="Second Class"/>
    <s v="TC-21295"/>
    <s v="Toby Carlisle"/>
    <s v="Consumer"/>
    <s v="United States"/>
    <s v="Houston"/>
    <s v="Texas"/>
    <n v="77095"/>
    <s v="West"/>
    <s v="OFF-BI-10003684"/>
    <s v="Office Supplies"/>
    <s v="Binders"/>
    <s v="Wilson Jones Legal Size Ring Binders"/>
    <n v="21.989999999999995"/>
    <n v="5"/>
    <n v="0.8"/>
    <n v="-32.984999999999999"/>
  </r>
  <r>
    <n v="8876"/>
    <s v="US-2013-141264"/>
    <x v="0"/>
    <x v="572"/>
    <d v="2013-08-20T00:00:00"/>
    <s v="Standard Class"/>
    <s v="CT-11995"/>
    <s v="Carol Triggs"/>
    <s v="Consumer"/>
    <s v="United States"/>
    <s v="Irving"/>
    <s v="Texas"/>
    <n v="75061"/>
    <s v="West"/>
    <s v="OFF-SU-10003505"/>
    <s v="Office Supplies"/>
    <s v="Supplies"/>
    <s v="Premier Electric Letter Opener"/>
    <n v="185.376"/>
    <n v="2"/>
    <n v="0.2"/>
    <n v="-34.758000000000017"/>
  </r>
  <r>
    <n v="8877"/>
    <s v="US-2013-141264"/>
    <x v="0"/>
    <x v="572"/>
    <d v="2013-08-20T00:00:00"/>
    <s v="Standard Class"/>
    <s v="CT-11995"/>
    <s v="Carol Triggs"/>
    <s v="Consumer"/>
    <s v="United States"/>
    <s v="Irving"/>
    <s v="Texas"/>
    <n v="75061"/>
    <s v="West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4-126928"/>
    <x v="3"/>
    <x v="697"/>
    <d v="2014-09-24T00:00:00"/>
    <s v="Standard Class"/>
    <s v="GZ-14470"/>
    <s v="Gary Zandusky"/>
    <s v="Consumer"/>
    <s v="United States"/>
    <s v="Morristown"/>
    <s v="New Jersey"/>
    <n v="7960"/>
    <s v="West"/>
    <s v="TEC-MA-10004626"/>
    <s v="Technology"/>
    <s v="Machines"/>
    <s v="Lexmark 20R1285 X6650 Wireless All-in-One Printer"/>
    <n v="480"/>
    <n v="4"/>
    <n v="0"/>
    <n v="225.6"/>
  </r>
  <r>
    <n v="8879"/>
    <s v="CA-2014-126928"/>
    <x v="3"/>
    <x v="697"/>
    <d v="2014-09-24T00:00:00"/>
    <s v="Standard Class"/>
    <s v="GZ-14470"/>
    <s v="Gary Zandusky"/>
    <s v="Consumer"/>
    <s v="United States"/>
    <s v="Morristown"/>
    <s v="New Jersey"/>
    <n v="796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2-107944"/>
    <x v="1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2-107944"/>
    <x v="1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3-135594"/>
    <x v="0"/>
    <x v="1186"/>
    <d v="2013-07-04T00:00:00"/>
    <s v="Second Class"/>
    <s v="AH-10120"/>
    <s v="Adrian Hane"/>
    <s v="Home Office"/>
    <s v="United States"/>
    <s v="Aurora"/>
    <s v="Illinois"/>
    <n v="60505"/>
    <s v="West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4-115252"/>
    <x v="3"/>
    <x v="179"/>
    <d v="2014-10-26T00:00:00"/>
    <s v="Standard Class"/>
    <s v="MY-18295"/>
    <s v="Muhammed Yedwab"/>
    <s v="Corporate"/>
    <s v="United States"/>
    <s v="Durham"/>
    <s v="North Carolina"/>
    <n v="27707"/>
    <s v="West"/>
    <s v="TEC-PH-10004071"/>
    <s v="Technology"/>
    <s v="Phones"/>
    <s v="PayAnywhere Card Reader"/>
    <n v="15.984000000000002"/>
    <n v="2"/>
    <n v="0.2"/>
    <n v="1.3986000000000001"/>
  </r>
  <r>
    <n v="8884"/>
    <s v="US-2014-115252"/>
    <x v="3"/>
    <x v="179"/>
    <d v="2014-10-26T00:00:00"/>
    <s v="Standard Class"/>
    <s v="MY-18295"/>
    <s v="Muhammed Yedwab"/>
    <s v="Corporate"/>
    <s v="United States"/>
    <s v="Durham"/>
    <s v="North Carolina"/>
    <n v="27707"/>
    <s v="West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1-107398"/>
    <x v="2"/>
    <x v="55"/>
    <d v="2011-08-30T00:00:00"/>
    <s v="Standard Class"/>
    <s v="BS-11590"/>
    <s v="Brendan Sweed"/>
    <s v="Corporate"/>
    <s v="United States"/>
    <s v="Columbus"/>
    <s v="Ohio"/>
    <n v="43229"/>
    <s v="We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1-107398"/>
    <x v="2"/>
    <x v="55"/>
    <d v="2011-08-30T00:00:00"/>
    <s v="Standard Class"/>
    <s v="BS-11590"/>
    <s v="Brendan Sweed"/>
    <s v="Corporate"/>
    <s v="United States"/>
    <s v="Columbus"/>
    <s v="Ohio"/>
    <n v="43229"/>
    <s v="We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1-107398"/>
    <x v="2"/>
    <x v="55"/>
    <d v="2011-08-30T00:00:00"/>
    <s v="Standard Class"/>
    <s v="BS-11590"/>
    <s v="Brendan Sweed"/>
    <s v="Corporate"/>
    <s v="United States"/>
    <s v="Columbus"/>
    <s v="Ohio"/>
    <n v="43229"/>
    <s v="We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1-169642"/>
    <x v="2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4-103968"/>
    <x v="3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3-147256"/>
    <x v="0"/>
    <x v="508"/>
    <d v="2013-10-22T00:00:00"/>
    <s v="Second Class"/>
    <s v="FC-14245"/>
    <s v="Frank Carlisle"/>
    <s v="Home Office"/>
    <s v="United States"/>
    <s v="Columbia"/>
    <s v="Missouri"/>
    <n v="65203"/>
    <s v="West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3-147256"/>
    <x v="0"/>
    <x v="508"/>
    <d v="2013-10-22T00:00:00"/>
    <s v="Second Class"/>
    <s v="FC-14245"/>
    <s v="Frank Carlisle"/>
    <s v="Home Office"/>
    <s v="United States"/>
    <s v="Columbia"/>
    <s v="Missouri"/>
    <n v="65203"/>
    <s v="West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3-162159"/>
    <x v="0"/>
    <x v="1142"/>
    <d v="2013-09-19T00:00:00"/>
    <s v="First Class"/>
    <s v="CR-12625"/>
    <s v="Corey Roper"/>
    <s v="Home Office"/>
    <s v="United States"/>
    <s v="Columbus"/>
    <s v="Georgia"/>
    <n v="31907"/>
    <s v="West"/>
    <s v="FUR-CH-10001146"/>
    <s v="Furniture"/>
    <s v="Chairs"/>
    <s v="Global Value Mid-Back Manager's Chair, Gray"/>
    <n v="121.78"/>
    <n v="2"/>
    <n v="0"/>
    <n v="30.444999999999993"/>
  </r>
  <r>
    <n v="8893"/>
    <s v="CA-2012-111038"/>
    <x v="1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1-124723"/>
    <x v="2"/>
    <x v="79"/>
    <d v="2011-08-12T00:00:00"/>
    <s v="Standard Class"/>
    <s v="GZ-14470"/>
    <s v="Gary Zandusky"/>
    <s v="Consumer"/>
    <s v="United States"/>
    <s v="Texas City"/>
    <s v="Texas"/>
    <n v="77590"/>
    <s v="West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3-167241"/>
    <x v="0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3-167241"/>
    <x v="0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3-167241"/>
    <x v="0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3-167241"/>
    <x v="0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2-163237"/>
    <x v="1"/>
    <x v="976"/>
    <d v="2012-08-09T00:00:00"/>
    <s v="Second Class"/>
    <s v="EM-14095"/>
    <s v="Eudokia Martin"/>
    <s v="Corporate"/>
    <s v="United States"/>
    <s v="Springfield"/>
    <s v="Virginia"/>
    <n v="22153"/>
    <s v="West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x v="1"/>
    <x v="976"/>
    <d v="2012-08-09T00:00:00"/>
    <s v="Second Class"/>
    <s v="EM-14095"/>
    <s v="Eudokia Martin"/>
    <s v="Corporate"/>
    <s v="United States"/>
    <s v="Springfield"/>
    <s v="Virginia"/>
    <n v="22153"/>
    <s v="West"/>
    <s v="OFF-LA-10004545"/>
    <s v="Office Supplies"/>
    <s v="Labels"/>
    <s v="Avery 50"/>
    <n v="25.06"/>
    <n v="2"/>
    <n v="0"/>
    <n v="11.778199999999998"/>
  </r>
  <r>
    <n v="8901"/>
    <s v="CA-2013-150483"/>
    <x v="0"/>
    <x v="1207"/>
    <d v="2013-06-05T00:00:00"/>
    <s v="Standard Class"/>
    <s v="BP-11290"/>
    <s v="Beth Paige"/>
    <s v="Consumer"/>
    <s v="United States"/>
    <s v="Decatur"/>
    <s v="Illinois"/>
    <n v="62521"/>
    <s v="West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3-150483"/>
    <x v="0"/>
    <x v="1207"/>
    <d v="2013-06-05T00:00:00"/>
    <s v="Standard Class"/>
    <s v="BP-11290"/>
    <s v="Beth Paige"/>
    <s v="Consumer"/>
    <s v="United States"/>
    <s v="Decatur"/>
    <s v="Illinois"/>
    <n v="62521"/>
    <s v="West"/>
    <s v="OFF-PA-10001846"/>
    <s v="Office Supplies"/>
    <s v="Paper"/>
    <s v="Xerox 1899"/>
    <n v="18.496000000000002"/>
    <n v="4"/>
    <n v="0.2"/>
    <n v="6.7048000000000005"/>
  </r>
  <r>
    <n v="8903"/>
    <s v="CA-2013-150483"/>
    <x v="0"/>
    <x v="1207"/>
    <d v="2013-06-05T00:00:00"/>
    <s v="Standard Class"/>
    <s v="BP-11290"/>
    <s v="Beth Paige"/>
    <s v="Consumer"/>
    <s v="United States"/>
    <s v="Decatur"/>
    <s v="Illinois"/>
    <n v="62521"/>
    <s v="West"/>
    <s v="FUR-CH-10000422"/>
    <s v="Furniture"/>
    <s v="Chairs"/>
    <s v="Global Highback Leather Tilter in Burgundy"/>
    <n v="191.07899999999998"/>
    <n v="3"/>
    <n v="0.3"/>
    <n v="-38.215799999999973"/>
  </r>
  <r>
    <n v="8904"/>
    <s v="CA-2013-150483"/>
    <x v="0"/>
    <x v="1207"/>
    <d v="2013-06-05T00:00:00"/>
    <s v="Standard Class"/>
    <s v="BP-11290"/>
    <s v="Beth Paige"/>
    <s v="Consumer"/>
    <s v="United States"/>
    <s v="Decatur"/>
    <s v="Illinois"/>
    <n v="62521"/>
    <s v="West"/>
    <s v="OFF-PA-10004621"/>
    <s v="Office Supplies"/>
    <s v="Paper"/>
    <s v="Xerox 212"/>
    <n v="10.368000000000002"/>
    <n v="2"/>
    <n v="0.2"/>
    <n v="3.6288"/>
  </r>
  <r>
    <n v="8905"/>
    <s v="US-2013-126431"/>
    <x v="0"/>
    <x v="949"/>
    <d v="2013-07-02T00:00:00"/>
    <s v="Same Day"/>
    <s v="SU-20665"/>
    <s v="Stephanie Ulpright"/>
    <s v="Home Office"/>
    <s v="United States"/>
    <s v="New York City"/>
    <s v="New York"/>
    <n v="10009"/>
    <s v="West"/>
    <s v="OFF-LA-10001474"/>
    <s v="Office Supplies"/>
    <s v="Labels"/>
    <s v="Avery 477"/>
    <n v="30.53"/>
    <n v="1"/>
    <n v="0"/>
    <n v="14.043800000000001"/>
  </r>
  <r>
    <n v="8906"/>
    <s v="US-2013-126431"/>
    <x v="0"/>
    <x v="949"/>
    <d v="2013-07-02T00:00:00"/>
    <s v="Same Day"/>
    <s v="SU-20665"/>
    <s v="Stephanie Ulpright"/>
    <s v="Home Office"/>
    <s v="United States"/>
    <s v="New York City"/>
    <s v="New York"/>
    <n v="10009"/>
    <s v="West"/>
    <s v="TEC-AC-10001635"/>
    <s v="Technology"/>
    <s v="Accessories"/>
    <s v="KeyTronic KT400U2 - Keyboard - Black"/>
    <n v="30.839999999999996"/>
    <n v="3"/>
    <n v="0"/>
    <n v="6.1679999999999975"/>
  </r>
  <r>
    <n v="8907"/>
    <s v="US-2013-126431"/>
    <x v="0"/>
    <x v="949"/>
    <d v="2013-07-02T00:00:00"/>
    <s v="Same Day"/>
    <s v="SU-20665"/>
    <s v="Stephanie Ulpright"/>
    <s v="Home Office"/>
    <s v="United States"/>
    <s v="New York City"/>
    <s v="New York"/>
    <n v="10009"/>
    <s v="We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3-139934"/>
    <x v="0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x v="1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4-160661"/>
    <x v="3"/>
    <x v="960"/>
    <d v="2014-11-02T00:00:00"/>
    <s v="Standard Class"/>
    <s v="SA-20830"/>
    <s v="Sue Ann Reed"/>
    <s v="Consumer"/>
    <s v="United States"/>
    <s v="Everett"/>
    <s v="Massachusetts"/>
    <n v="2149"/>
    <s v="West"/>
    <s v="OFF-LA-10002475"/>
    <s v="Office Supplies"/>
    <s v="Labels"/>
    <s v="Avery 519"/>
    <n v="21.93"/>
    <n v="3"/>
    <n v="0"/>
    <n v="10.307099999999998"/>
  </r>
  <r>
    <n v="8911"/>
    <s v="CA-2014-102610"/>
    <x v="3"/>
    <x v="259"/>
    <d v="2014-11-09T00:00:00"/>
    <s v="Standard Class"/>
    <s v="CA-12265"/>
    <s v="Christina Anderson"/>
    <s v="Consumer"/>
    <s v="United States"/>
    <s v="Chattanooga"/>
    <s v="Tennessee"/>
    <n v="37421"/>
    <s v="West"/>
    <s v="TEC-AC-10000303"/>
    <s v="Technology"/>
    <s v="Accessories"/>
    <s v="Logitech M510 Wireless Mouse"/>
    <n v="95.976000000000013"/>
    <n v="3"/>
    <n v="0.2"/>
    <n v="15.596099999999996"/>
  </r>
  <r>
    <n v="8912"/>
    <s v="CA-2014-102610"/>
    <x v="3"/>
    <x v="259"/>
    <d v="2014-11-09T00:00:00"/>
    <s v="Standard Class"/>
    <s v="CA-12265"/>
    <s v="Christina Anderson"/>
    <s v="Consumer"/>
    <s v="United States"/>
    <s v="Chattanooga"/>
    <s v="Tennessee"/>
    <n v="37421"/>
    <s v="West"/>
    <s v="TEC-PH-10000127"/>
    <s v="Technology"/>
    <s v="Phones"/>
    <s v="iOttie XL Car Mount"/>
    <n v="143.928"/>
    <n v="9"/>
    <n v="0.2"/>
    <n v="-32.383800000000008"/>
  </r>
  <r>
    <n v="8913"/>
    <s v="CA-2014-102610"/>
    <x v="3"/>
    <x v="259"/>
    <d v="2014-11-09T00:00:00"/>
    <s v="Standard Class"/>
    <s v="CA-12265"/>
    <s v="Christina Anderson"/>
    <s v="Consumer"/>
    <s v="United States"/>
    <s v="Chattanooga"/>
    <s v="Tennessee"/>
    <n v="37421"/>
    <s v="West"/>
    <s v="OFF-BI-10004364"/>
    <s v="Office Supplies"/>
    <s v="Binders"/>
    <s v="Storex Dura Pro Binders"/>
    <n v="3.5640000000000009"/>
    <n v="2"/>
    <n v="0.7"/>
    <n v="-2.9700000000000006"/>
  </r>
  <r>
    <n v="8914"/>
    <s v="CA-2014-102610"/>
    <x v="3"/>
    <x v="259"/>
    <d v="2014-11-09T00:00:00"/>
    <s v="Standard Class"/>
    <s v="CA-12265"/>
    <s v="Christina Anderson"/>
    <s v="Consumer"/>
    <s v="United States"/>
    <s v="Chattanooga"/>
    <s v="Tennessee"/>
    <n v="37421"/>
    <s v="West"/>
    <s v="OFF-LA-10002195"/>
    <s v="Office Supplies"/>
    <s v="Labels"/>
    <s v="Avery 481"/>
    <n v="4.9280000000000008"/>
    <n v="2"/>
    <n v="0.2"/>
    <n v="1.7247999999999997"/>
  </r>
  <r>
    <n v="8915"/>
    <s v="US-2013-144057"/>
    <x v="0"/>
    <x v="195"/>
    <d v="2013-05-14T00:00:00"/>
    <s v="Standard Class"/>
    <s v="CV-12805"/>
    <s v="Cynthia Voltz"/>
    <s v="Corporate"/>
    <s v="United States"/>
    <s v="Austin"/>
    <s v="Texas"/>
    <n v="78745"/>
    <s v="West"/>
    <s v="OFF-ST-10001490"/>
    <s v="Office Supplies"/>
    <s v="Storage"/>
    <s v="Hot File 7-Pocket, Floor Stand"/>
    <n v="856.65600000000006"/>
    <n v="6"/>
    <n v="0.2"/>
    <n v="107.08199999999985"/>
  </r>
  <r>
    <n v="8916"/>
    <s v="US-2013-144057"/>
    <x v="0"/>
    <x v="195"/>
    <d v="2013-05-14T00:00:00"/>
    <s v="Standard Class"/>
    <s v="CV-12805"/>
    <s v="Cynthia Voltz"/>
    <s v="Corporate"/>
    <s v="United States"/>
    <s v="Austin"/>
    <s v="Texas"/>
    <n v="78745"/>
    <s v="West"/>
    <s v="OFF-BI-10002852"/>
    <s v="Office Supplies"/>
    <s v="Binders"/>
    <s v="Ibico Standard Transparent Covers"/>
    <n v="13.183999999999997"/>
    <n v="4"/>
    <n v="0.8"/>
    <n v="-20.435200000000002"/>
  </r>
  <r>
    <n v="8917"/>
    <s v="US-2013-144057"/>
    <x v="0"/>
    <x v="195"/>
    <d v="2013-05-14T00:00:00"/>
    <s v="Standard Class"/>
    <s v="CV-12805"/>
    <s v="Cynthia Voltz"/>
    <s v="Corporate"/>
    <s v="United States"/>
    <s v="Austin"/>
    <s v="Texas"/>
    <n v="78745"/>
    <s v="West"/>
    <s v="OFF-AP-10000390"/>
    <s v="Office Supplies"/>
    <s v="Appliances"/>
    <s v="Euro Pro Shark Stick Mini Vacuum"/>
    <n v="48.783999999999985"/>
    <n v="4"/>
    <n v="0.8"/>
    <n v="-131.71680000000001"/>
  </r>
  <r>
    <n v="8918"/>
    <s v="US-2013-144057"/>
    <x v="0"/>
    <x v="195"/>
    <d v="2013-05-14T00:00:00"/>
    <s v="Standard Class"/>
    <s v="CV-12805"/>
    <s v="Cynthia Voltz"/>
    <s v="Corporate"/>
    <s v="United States"/>
    <s v="Austin"/>
    <s v="Texas"/>
    <n v="78745"/>
    <s v="West"/>
    <s v="OFF-PA-10004327"/>
    <s v="Office Supplies"/>
    <s v="Paper"/>
    <s v="Xerox 1911"/>
    <n v="76.64"/>
    <n v="2"/>
    <n v="0.2"/>
    <n v="26.823999999999995"/>
  </r>
  <r>
    <n v="8919"/>
    <s v="US-2013-144057"/>
    <x v="0"/>
    <x v="195"/>
    <d v="2013-05-14T00:00:00"/>
    <s v="Standard Class"/>
    <s v="CV-12805"/>
    <s v="Cynthia Voltz"/>
    <s v="Corporate"/>
    <s v="United States"/>
    <s v="Austin"/>
    <s v="Texas"/>
    <n v="78745"/>
    <s v="West"/>
    <s v="OFF-BI-10002353"/>
    <s v="Office Supplies"/>
    <s v="Binders"/>
    <s v="GBC VeloBind Cover Sets"/>
    <n v="18.527999999999995"/>
    <n v="6"/>
    <n v="0.8"/>
    <n v="-27.791999999999994"/>
  </r>
  <r>
    <n v="8920"/>
    <s v="CA-2011-160276"/>
    <x v="2"/>
    <x v="1063"/>
    <d v="2011-04-08T00:00:00"/>
    <s v="Standard Class"/>
    <s v="AH-10690"/>
    <s v="Anna Häberlin"/>
    <s v="Corporate"/>
    <s v="United States"/>
    <s v="Virginia Beach"/>
    <s v="Virginia"/>
    <n v="23464"/>
    <s v="West"/>
    <s v="FUR-FU-10003192"/>
    <s v="Furniture"/>
    <s v="Furnishings"/>
    <s v="Luxo Adjustable Task Clamp Lamp"/>
    <n v="177.68"/>
    <n v="2"/>
    <n v="0"/>
    <n v="46.196799999999996"/>
  </r>
  <r>
    <n v="8921"/>
    <s v="CA-2011-132983"/>
    <x v="2"/>
    <x v="582"/>
    <d v="2011-05-03T00:00:00"/>
    <s v="Standard Class"/>
    <s v="DS-13180"/>
    <s v="David Smith"/>
    <s v="Corporate"/>
    <s v="United States"/>
    <s v="Jamestown"/>
    <s v="New York"/>
    <n v="14701"/>
    <s v="West"/>
    <s v="TEC-AC-10000736"/>
    <s v="Technology"/>
    <s v="Accessories"/>
    <s v="Logitech G600 MMO Gaming Mouse"/>
    <n v="159.97999999999999"/>
    <n v="2"/>
    <n v="0"/>
    <n v="57.592799999999997"/>
  </r>
  <r>
    <n v="8922"/>
    <s v="CA-2013-145709"/>
    <x v="0"/>
    <x v="964"/>
    <d v="2013-10-09T00:00:00"/>
    <s v="Standard Class"/>
    <s v="AH-10690"/>
    <s v="Anna Häberlin"/>
    <s v="Corporate"/>
    <s v="United States"/>
    <s v="Coral Gables"/>
    <s v="Florida"/>
    <n v="33134"/>
    <s v="West"/>
    <s v="TEC-PH-10003095"/>
    <s v="Technology"/>
    <s v="Phones"/>
    <s v="Samsung HM1900 Bluetooth Headset"/>
    <n v="52.679999999999993"/>
    <n v="3"/>
    <n v="0.2"/>
    <n v="19.754999999999999"/>
  </r>
  <r>
    <n v="8923"/>
    <s v="CA-2013-145709"/>
    <x v="0"/>
    <x v="964"/>
    <d v="2013-10-09T00:00:00"/>
    <s v="Standard Class"/>
    <s v="AH-10690"/>
    <s v="Anna Häberlin"/>
    <s v="Corporate"/>
    <s v="United States"/>
    <s v="Coral Gables"/>
    <s v="Florida"/>
    <n v="33134"/>
    <s v="West"/>
    <s v="FUR-FU-10002885"/>
    <s v="Furniture"/>
    <s v="Furnishings"/>
    <s v="Magna Visual Magnetic Picture Hangers"/>
    <n v="11.568000000000001"/>
    <n v="3"/>
    <n v="0.2"/>
    <n v="2.6028000000000011"/>
  </r>
  <r>
    <n v="8924"/>
    <s v="CA-2014-133928"/>
    <x v="3"/>
    <x v="532"/>
    <d v="2014-06-18T00:00:00"/>
    <s v="Standard Class"/>
    <s v="ZC-21910"/>
    <s v="Zuschuss Carroll"/>
    <s v="Consumer"/>
    <s v="United States"/>
    <s v="Hickory"/>
    <s v="North Carolina"/>
    <n v="28601"/>
    <s v="West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3-168032"/>
    <x v="0"/>
    <x v="806"/>
    <d v="2013-02-03T00:00:00"/>
    <s v="Standard Class"/>
    <s v="DF-13135"/>
    <s v="David Flashing"/>
    <s v="Consumer"/>
    <s v="United States"/>
    <s v="Rockford"/>
    <s v="Illinois"/>
    <n v="61107"/>
    <s v="West"/>
    <s v="TEC-PH-10004241"/>
    <s v="Technology"/>
    <s v="Phones"/>
    <s v="Nokia Lumia 1020"/>
    <n v="1439.9680000000001"/>
    <n v="4"/>
    <n v="0.2"/>
    <n v="143.99680000000006"/>
  </r>
  <r>
    <n v="8926"/>
    <s v="CA-2013-168032"/>
    <x v="0"/>
    <x v="806"/>
    <d v="2013-02-03T00:00:00"/>
    <s v="Standard Class"/>
    <s v="DF-13135"/>
    <s v="David Flashing"/>
    <s v="Consumer"/>
    <s v="United States"/>
    <s v="Rockford"/>
    <s v="Illinois"/>
    <n v="61107"/>
    <s v="West"/>
    <s v="OFF-BI-10000546"/>
    <s v="Office Supplies"/>
    <s v="Binders"/>
    <s v="Avery Durable Binders"/>
    <n v="1.7279999999999995"/>
    <n v="3"/>
    <n v="0.8"/>
    <n v="-2.678399999999999"/>
  </r>
  <r>
    <n v="8927"/>
    <s v="CA-2013-168032"/>
    <x v="0"/>
    <x v="806"/>
    <d v="2013-02-03T00:00:00"/>
    <s v="Standard Class"/>
    <s v="DF-13135"/>
    <s v="David Flashing"/>
    <s v="Consumer"/>
    <s v="United States"/>
    <s v="Rockford"/>
    <s v="Illinois"/>
    <n v="61107"/>
    <s v="West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2-143616"/>
    <x v="1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2-168704"/>
    <x v="1"/>
    <x v="657"/>
    <d v="2012-04-17T00:00:00"/>
    <s v="Standard Class"/>
    <s v="FP-14320"/>
    <s v="Frank Preis"/>
    <s v="Consumer"/>
    <s v="United States"/>
    <s v="Huntsville"/>
    <s v="Texas"/>
    <n v="77340"/>
    <s v="West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2-168704"/>
    <x v="1"/>
    <x v="657"/>
    <d v="2012-04-17T00:00:00"/>
    <s v="Standard Class"/>
    <s v="FP-14320"/>
    <s v="Frank Preis"/>
    <s v="Consumer"/>
    <s v="United States"/>
    <s v="Huntsville"/>
    <s v="Texas"/>
    <n v="77340"/>
    <s v="West"/>
    <s v="FUR-TA-10002530"/>
    <s v="Furniture"/>
    <s v="Tables"/>
    <s v="Iceberg OfficeWorks 42&quot; Round Tables"/>
    <n v="211.37199999999999"/>
    <n v="2"/>
    <n v="0.3"/>
    <n v="-45.294000000000011"/>
  </r>
  <r>
    <n v="8931"/>
    <s v="US-2012-168704"/>
    <x v="1"/>
    <x v="657"/>
    <d v="2012-04-17T00:00:00"/>
    <s v="Standard Class"/>
    <s v="FP-14320"/>
    <s v="Frank Preis"/>
    <s v="Consumer"/>
    <s v="United States"/>
    <s v="Huntsville"/>
    <s v="Texas"/>
    <n v="77340"/>
    <s v="West"/>
    <s v="TEC-PH-10001061"/>
    <s v="Technology"/>
    <s v="Phones"/>
    <s v="Apple iPhone 5C"/>
    <n v="239.976"/>
    <n v="3"/>
    <n v="0.2"/>
    <n v="17.998199999999997"/>
  </r>
  <r>
    <n v="8932"/>
    <s v="CA-2014-143252"/>
    <x v="3"/>
    <x v="404"/>
    <d v="2014-12-25T00:00:00"/>
    <s v="Standard Class"/>
    <s v="HE-14800"/>
    <s v="Harold Engle"/>
    <s v="Corporate"/>
    <s v="United States"/>
    <s v="Milwaukee"/>
    <s v="Wisconsin"/>
    <n v="53209"/>
    <s v="West"/>
    <s v="FUR-FU-10001057"/>
    <s v="Furniture"/>
    <s v="Furnishings"/>
    <s v="Tensor Track Tree Floor Lamp"/>
    <n v="99.949999999999989"/>
    <n v="5"/>
    <n v="0"/>
    <n v="22.988499999999998"/>
  </r>
  <r>
    <n v="8933"/>
    <s v="CA-2014-143252"/>
    <x v="3"/>
    <x v="404"/>
    <d v="2014-12-25T00:00:00"/>
    <s v="Standard Class"/>
    <s v="HE-14800"/>
    <s v="Harold Engle"/>
    <s v="Corporate"/>
    <s v="United States"/>
    <s v="Milwaukee"/>
    <s v="Wisconsin"/>
    <n v="53209"/>
    <s v="West"/>
    <s v="TEC-AC-10002331"/>
    <s v="Technology"/>
    <s v="Accessories"/>
    <s v="Maxell 74 Minute CDR, 10/Pack"/>
    <n v="29.339999999999996"/>
    <n v="3"/>
    <n v="0"/>
    <n v="10.855799999999999"/>
  </r>
  <r>
    <n v="8934"/>
    <s v="CA-2013-102134"/>
    <x v="0"/>
    <x v="560"/>
    <d v="2013-03-20T00:00:00"/>
    <s v="Standard Class"/>
    <s v="SP-20545"/>
    <s v="Sibella Parks"/>
    <s v="Corporate"/>
    <s v="United States"/>
    <s v="Green Bay"/>
    <s v="Wisconsin"/>
    <n v="54302"/>
    <s v="West"/>
    <s v="FUR-FU-10003724"/>
    <s v="Furniture"/>
    <s v="Furnishings"/>
    <s v="Westinghouse Clip-On Gooseneck Lamps"/>
    <n v="16.739999999999998"/>
    <n v="2"/>
    <n v="0"/>
    <n v="4.3523999999999994"/>
  </r>
  <r>
    <n v="8935"/>
    <s v="CA-2014-130036"/>
    <x v="3"/>
    <x v="151"/>
    <d v="2014-08-28T00:00:00"/>
    <s v="Same Day"/>
    <s v="BP-11185"/>
    <s v="Ben Peterman"/>
    <s v="Corporate"/>
    <s v="United States"/>
    <s v="Philadelphia"/>
    <s v="Pennsylvania"/>
    <n v="19120"/>
    <s v="West"/>
    <s v="OFF-PA-10000528"/>
    <s v="Office Supplies"/>
    <s v="Paper"/>
    <s v="Xerox 1981"/>
    <n v="12.672000000000001"/>
    <n v="3"/>
    <n v="0.2"/>
    <n v="3.96"/>
  </r>
  <r>
    <n v="8936"/>
    <s v="CA-2014-130036"/>
    <x v="3"/>
    <x v="151"/>
    <d v="2014-08-28T00:00:00"/>
    <s v="Same Day"/>
    <s v="BP-11185"/>
    <s v="Ben Peterman"/>
    <s v="Corporate"/>
    <s v="United States"/>
    <s v="Philadelphia"/>
    <s v="Pennsylvania"/>
    <n v="19120"/>
    <s v="West"/>
    <s v="TEC-AC-10001908"/>
    <s v="Technology"/>
    <s v="Accessories"/>
    <s v="Logitech Wireless Headset h800"/>
    <n v="1119.8880000000001"/>
    <n v="14"/>
    <n v="0.2"/>
    <n v="209.97899999999993"/>
  </r>
  <r>
    <n v="8937"/>
    <s v="CA-2012-134117"/>
    <x v="1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2-134117"/>
    <x v="1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2-134117"/>
    <x v="1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2-134117"/>
    <x v="1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1-130918"/>
    <x v="2"/>
    <x v="963"/>
    <d v="2011-08-24T00:00:00"/>
    <s v="Second Class"/>
    <s v="JP-15520"/>
    <s v="Jeremy Pistek"/>
    <s v="Consumer"/>
    <s v="United States"/>
    <s v="North Miami"/>
    <s v="Florida"/>
    <n v="33161"/>
    <s v="West"/>
    <s v="OFF-SU-10003936"/>
    <s v="Office Supplies"/>
    <s v="Supplies"/>
    <s v="Acme Serrated Blade Letter Opener"/>
    <n v="7.6320000000000014"/>
    <n v="3"/>
    <n v="0.2"/>
    <n v="-1.8126000000000002"/>
  </r>
  <r>
    <n v="8942"/>
    <s v="CA-2013-159023"/>
    <x v="0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3-159023"/>
    <x v="0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4-111717"/>
    <x v="3"/>
    <x v="1209"/>
    <d v="2014-10-17T00:00:00"/>
    <s v="Standard Class"/>
    <s v="SW-20245"/>
    <s v="Scot Wooten"/>
    <s v="Consumer"/>
    <s v="United States"/>
    <s v="Aurora"/>
    <s v="Illinois"/>
    <n v="60505"/>
    <s v="West"/>
    <s v="FUR-CH-10001545"/>
    <s v="Furniture"/>
    <s v="Chairs"/>
    <s v="Hon Comfortask Task/Swivel Chairs"/>
    <n v="239.358"/>
    <n v="3"/>
    <n v="0.3"/>
    <n v="-47.871600000000001"/>
  </r>
  <r>
    <n v="8945"/>
    <s v="CA-2011-154592"/>
    <x v="2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1-128622"/>
    <x v="2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4-148355"/>
    <x v="3"/>
    <x v="165"/>
    <d v="2014-12-29T00:00:00"/>
    <s v="Standard Class"/>
    <s v="NC-18535"/>
    <s v="Nick Crebassa"/>
    <s v="Corporate"/>
    <s v="United States"/>
    <s v="New Bedford"/>
    <s v="Massachusetts"/>
    <n v="2740"/>
    <s v="West"/>
    <s v="OFF-PA-10001972"/>
    <s v="Office Supplies"/>
    <s v="Paper"/>
    <s v="Xerox 214"/>
    <n v="19.440000000000001"/>
    <n v="3"/>
    <n v="0"/>
    <n v="9.3312000000000008"/>
  </r>
  <r>
    <n v="8948"/>
    <s v="CA-2014-148355"/>
    <x v="3"/>
    <x v="165"/>
    <d v="2014-12-29T00:00:00"/>
    <s v="Standard Class"/>
    <s v="NC-18535"/>
    <s v="Nick Crebassa"/>
    <s v="Corporate"/>
    <s v="United States"/>
    <s v="New Bedford"/>
    <s v="Massachusetts"/>
    <n v="2740"/>
    <s v="West"/>
    <s v="OFF-BI-10000201"/>
    <s v="Office Supplies"/>
    <s v="Binders"/>
    <s v="Avery Triangle Shaped Sheet Lifters, Black, 2/Pack"/>
    <n v="12.3"/>
    <n v="5"/>
    <n v="0"/>
    <n v="6.15"/>
  </r>
  <r>
    <n v="8949"/>
    <s v="CA-2011-132913"/>
    <x v="2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4-150910"/>
    <x v="3"/>
    <x v="66"/>
    <d v="2014-12-29T00:00:00"/>
    <s v="Standard Class"/>
    <s v="JL-15130"/>
    <s v="Jack Lebron"/>
    <s v="Consumer"/>
    <s v="United States"/>
    <s v="Jackson"/>
    <s v="Tennessee"/>
    <n v="38301"/>
    <s v="West"/>
    <s v="FUR-TA-10002903"/>
    <s v="Furniture"/>
    <s v="Tables"/>
    <s v="Bevis Round Bullnose 29&quot; High Table Top"/>
    <n v="934.9559999999999"/>
    <n v="6"/>
    <n v="0.4"/>
    <n v="-249.32159999999999"/>
  </r>
  <r>
    <n v="8951"/>
    <s v="CA-2014-150910"/>
    <x v="3"/>
    <x v="66"/>
    <d v="2014-12-29T00:00:00"/>
    <s v="Standard Class"/>
    <s v="JL-15130"/>
    <s v="Jack Lebron"/>
    <s v="Consumer"/>
    <s v="United States"/>
    <s v="Jackson"/>
    <s v="Tennessee"/>
    <n v="38301"/>
    <s v="West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4-150910"/>
    <x v="3"/>
    <x v="66"/>
    <d v="2014-12-29T00:00:00"/>
    <s v="Standard Class"/>
    <s v="JL-15130"/>
    <s v="Jack Lebron"/>
    <s v="Consumer"/>
    <s v="United States"/>
    <s v="Jackson"/>
    <s v="Tennessee"/>
    <n v="38301"/>
    <s v="West"/>
    <s v="OFF-ST-10000918"/>
    <s v="Office Supplies"/>
    <s v="Storage"/>
    <s v="Crate-A-Files"/>
    <n v="26.160000000000004"/>
    <n v="3"/>
    <n v="0.2"/>
    <n v="1.961999999999998"/>
  </r>
  <r>
    <n v="8953"/>
    <s v="CA-2014-150910"/>
    <x v="3"/>
    <x v="66"/>
    <d v="2014-12-29T00:00:00"/>
    <s v="Standard Class"/>
    <s v="JL-15130"/>
    <s v="Jack Lebron"/>
    <s v="Consumer"/>
    <s v="United States"/>
    <s v="Jackson"/>
    <s v="Tennessee"/>
    <n v="38301"/>
    <s v="West"/>
    <s v="OFF-AR-10001419"/>
    <s v="Office Supplies"/>
    <s v="Art"/>
    <s v="Newell 325"/>
    <n v="23.128"/>
    <n v="7"/>
    <n v="0.2"/>
    <n v="2.8909999999999982"/>
  </r>
  <r>
    <n v="8954"/>
    <s v="CA-2014-150910"/>
    <x v="3"/>
    <x v="66"/>
    <d v="2014-12-29T00:00:00"/>
    <s v="Standard Class"/>
    <s v="JL-15130"/>
    <s v="Jack Lebron"/>
    <s v="Consumer"/>
    <s v="United States"/>
    <s v="Jackson"/>
    <s v="Tennessee"/>
    <n v="38301"/>
    <s v="West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1-156790"/>
    <x v="2"/>
    <x v="233"/>
    <d v="2011-08-10T00:00:00"/>
    <s v="Second Class"/>
    <s v="VG-21790"/>
    <s v="Vivek Gonzalez"/>
    <s v="Consumer"/>
    <s v="United States"/>
    <s v="Jacksonville"/>
    <s v="Florida"/>
    <n v="32216"/>
    <s v="West"/>
    <s v="FUR-BO-10000468"/>
    <s v="Furniture"/>
    <s v="Bookcases"/>
    <s v="O'Sullivan 2-Shelf Heavy-Duty Bookcases"/>
    <n v="155.45600000000002"/>
    <n v="4"/>
    <n v="0.2"/>
    <n v="-7.7727999999999895"/>
  </r>
  <r>
    <n v="8956"/>
    <s v="CA-2011-126480"/>
    <x v="2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4-105620"/>
    <x v="3"/>
    <x v="53"/>
    <d v="2014-12-29T00:00:00"/>
    <s v="First Class"/>
    <s v="JH-15430"/>
    <s v="Jennifer Halladay"/>
    <s v="Consumer"/>
    <s v="United States"/>
    <s v="Hialeah"/>
    <s v="Florida"/>
    <n v="33012"/>
    <s v="West"/>
    <s v="FUR-FU-10004963"/>
    <s v="Furniture"/>
    <s v="Furnishings"/>
    <s v="Eldon 400 Class Desk Accessories, Black Carbon"/>
    <n v="21"/>
    <n v="3"/>
    <n v="0.2"/>
    <n v="5.7750000000000021"/>
  </r>
  <r>
    <n v="8958"/>
    <s v="CA-2014-105620"/>
    <x v="3"/>
    <x v="53"/>
    <d v="2014-12-29T00:00:00"/>
    <s v="First Class"/>
    <s v="JH-15430"/>
    <s v="Jennifer Halladay"/>
    <s v="Consumer"/>
    <s v="United States"/>
    <s v="Hialeah"/>
    <s v="Florida"/>
    <n v="33012"/>
    <s v="West"/>
    <s v="TEC-MA-10004626"/>
    <s v="Technology"/>
    <s v="Machines"/>
    <s v="Lexmark 20R1285 X6650 Wireless All-in-One Printer"/>
    <n v="120"/>
    <n v="2"/>
    <n v="0.5"/>
    <n v="-7.2000000000000028"/>
  </r>
  <r>
    <n v="8959"/>
    <s v="CA-2014-150266"/>
    <x v="3"/>
    <x v="920"/>
    <d v="2014-12-01T00:00:00"/>
    <s v="Standard Class"/>
    <s v="RO-19780"/>
    <s v="Rose O'Brian"/>
    <s v="Consumer"/>
    <s v="United States"/>
    <s v="Houston"/>
    <s v="Texas"/>
    <n v="77070"/>
    <s v="West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4-150266"/>
    <x v="3"/>
    <x v="920"/>
    <d v="2014-12-01T00:00:00"/>
    <s v="Standard Class"/>
    <s v="RO-19780"/>
    <s v="Rose O'Brian"/>
    <s v="Consumer"/>
    <s v="United States"/>
    <s v="Houston"/>
    <s v="Texas"/>
    <n v="77070"/>
    <s v="West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4-150266"/>
    <x v="3"/>
    <x v="920"/>
    <d v="2014-12-01T00:00:00"/>
    <s v="Standard Class"/>
    <s v="RO-19780"/>
    <s v="Rose O'Brian"/>
    <s v="Consumer"/>
    <s v="United States"/>
    <s v="Houston"/>
    <s v="Texas"/>
    <n v="77070"/>
    <s v="West"/>
    <s v="FUR-CH-10002126"/>
    <s v="Furniture"/>
    <s v="Chairs"/>
    <s v="Hon Deluxe Fabric Upholstered Stacking Chairs"/>
    <n v="853.92999999999984"/>
    <n v="5"/>
    <n v="0.3"/>
    <n v="-24.397999999999911"/>
  </r>
  <r>
    <n v="8962"/>
    <s v="CA-2014-150266"/>
    <x v="3"/>
    <x v="920"/>
    <d v="2014-12-01T00:00:00"/>
    <s v="Standard Class"/>
    <s v="RO-19780"/>
    <s v="Rose O'Brian"/>
    <s v="Consumer"/>
    <s v="United States"/>
    <s v="Houston"/>
    <s v="Texas"/>
    <n v="77070"/>
    <s v="West"/>
    <s v="OFF-AR-10001761"/>
    <s v="Office Supplies"/>
    <s v="Art"/>
    <s v="Avery Hi-Liter Smear-Safe Highlighters"/>
    <n v="18.687999999999999"/>
    <n v="4"/>
    <n v="0.2"/>
    <n v="3.7375999999999996"/>
  </r>
  <r>
    <n v="8963"/>
    <s v="CA-2013-157280"/>
    <x v="0"/>
    <x v="732"/>
    <d v="2013-11-08T00:00:00"/>
    <s v="First Class"/>
    <s v="LW-17125"/>
    <s v="Liz Willingham"/>
    <s v="Consumer"/>
    <s v="United States"/>
    <s v="Virginia Beach"/>
    <s v="Virginia"/>
    <n v="23464"/>
    <s v="West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3-157280"/>
    <x v="0"/>
    <x v="732"/>
    <d v="2013-11-08T00:00:00"/>
    <s v="First Class"/>
    <s v="LW-17125"/>
    <s v="Liz Willingham"/>
    <s v="Consumer"/>
    <s v="United States"/>
    <s v="Virginia Beach"/>
    <s v="Virginia"/>
    <n v="23464"/>
    <s v="West"/>
    <s v="TEC-AC-10000057"/>
    <s v="Technology"/>
    <s v="Accessories"/>
    <s v="Microsoft Natural Ergonomic Keyboard 4000"/>
    <n v="89.97"/>
    <n v="3"/>
    <n v="0"/>
    <n v="18.893699999999995"/>
  </r>
  <r>
    <n v="8965"/>
    <s v="CA-2013-157280"/>
    <x v="0"/>
    <x v="732"/>
    <d v="2013-11-08T00:00:00"/>
    <s v="First Class"/>
    <s v="LW-17125"/>
    <s v="Liz Willingham"/>
    <s v="Consumer"/>
    <s v="United States"/>
    <s v="Virginia Beach"/>
    <s v="Virginia"/>
    <n v="23464"/>
    <s v="West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4-106691"/>
    <x v="3"/>
    <x v="44"/>
    <d v="2014-11-13T00:00:00"/>
    <s v="Standard Class"/>
    <s v="CC-12370"/>
    <s v="Christopher Conant"/>
    <s v="Consumer"/>
    <s v="United States"/>
    <s v="Houston"/>
    <s v="Texas"/>
    <n v="77070"/>
    <s v="West"/>
    <s v="OFF-BI-10000145"/>
    <s v="Office Supplies"/>
    <s v="Binders"/>
    <s v="Zipper Ring Binder Pockets"/>
    <n v="1.2479999999999998"/>
    <n v="2"/>
    <n v="0.8"/>
    <n v="-1.934400000000001"/>
  </r>
  <r>
    <n v="8967"/>
    <s v="CA-2013-134180"/>
    <x v="0"/>
    <x v="54"/>
    <d v="2013-11-08T00:00:00"/>
    <s v="Standard Class"/>
    <s v="JP-16135"/>
    <s v="Julie Prescott"/>
    <s v="Home Office"/>
    <s v="United States"/>
    <s v="Philadelphia"/>
    <s v="Pennsylvania"/>
    <n v="19120"/>
    <s v="West"/>
    <s v="TEC-AC-10000892"/>
    <s v="Technology"/>
    <s v="Accessories"/>
    <s v="NETGEAR N750 Dual Band Wi-Fi Gigabit Router"/>
    <n v="72"/>
    <n v="1"/>
    <n v="0.2"/>
    <n v="14.399999999999999"/>
  </r>
  <r>
    <n v="8968"/>
    <s v="CA-2013-134180"/>
    <x v="0"/>
    <x v="54"/>
    <d v="2013-11-08T00:00:00"/>
    <s v="Standard Class"/>
    <s v="JP-16135"/>
    <s v="Julie Prescott"/>
    <s v="Home Office"/>
    <s v="United States"/>
    <s v="Philadelphia"/>
    <s v="Pennsylvania"/>
    <n v="19120"/>
    <s v="West"/>
    <s v="FUR-CH-10004886"/>
    <s v="Furniture"/>
    <s v="Chairs"/>
    <s v="Bevis Steel Folding Chairs"/>
    <n v="470.15499999999997"/>
    <n v="7"/>
    <n v="0.3"/>
    <n v="-13.432999999999993"/>
  </r>
  <r>
    <n v="8969"/>
    <s v="CA-2011-166730"/>
    <x v="2"/>
    <x v="125"/>
    <d v="2012-01-01T00:00:00"/>
    <s v="First Class"/>
    <s v="DD-13570"/>
    <s v="Dorothy Dickinson"/>
    <s v="Consumer"/>
    <s v="United States"/>
    <s v="Memphis"/>
    <s v="Tennessee"/>
    <n v="38109"/>
    <s v="West"/>
    <s v="OFF-ST-10002554"/>
    <s v="Office Supplies"/>
    <s v="Storage"/>
    <s v="Tennsco Industrial Shelving"/>
    <n v="39.128"/>
    <n v="1"/>
    <n v="0.2"/>
    <n v="-8.803799999999999"/>
  </r>
  <r>
    <n v="8970"/>
    <s v="CA-2014-157469"/>
    <x v="3"/>
    <x v="574"/>
    <d v="2014-12-08T00:00:00"/>
    <s v="Standard Class"/>
    <s v="ES-14080"/>
    <s v="Erin Smith"/>
    <s v="Corporate"/>
    <s v="United States"/>
    <s v="Lakewood"/>
    <s v="Ohio"/>
    <n v="44107"/>
    <s v="West"/>
    <s v="OFF-AR-10001662"/>
    <s v="Office Supplies"/>
    <s v="Art"/>
    <s v="Rogers Handheld Barrel Pencil Sharpener"/>
    <n v="19.728000000000002"/>
    <n v="9"/>
    <n v="0.2"/>
    <n v="1.7262000000000022"/>
  </r>
  <r>
    <n v="8971"/>
    <s v="CA-2014-157469"/>
    <x v="3"/>
    <x v="574"/>
    <d v="2014-12-08T00:00:00"/>
    <s v="Standard Class"/>
    <s v="ES-14080"/>
    <s v="Erin Smith"/>
    <s v="Corporate"/>
    <s v="United States"/>
    <s v="Lakewood"/>
    <s v="Ohio"/>
    <n v="44107"/>
    <s v="West"/>
    <s v="TEC-PH-10004531"/>
    <s v="Technology"/>
    <s v="Phones"/>
    <s v="AT&amp;T CL2909"/>
    <n v="151.18799999999999"/>
    <n v="2"/>
    <n v="0.4"/>
    <n v="-25.198000000000008"/>
  </r>
  <r>
    <n v="8972"/>
    <s v="CA-2014-122308"/>
    <x v="3"/>
    <x v="668"/>
    <d v="2014-03-29T00:00:00"/>
    <s v="Standard Class"/>
    <s v="MV-17485"/>
    <s v="Mark Van Huff"/>
    <s v="Consumer"/>
    <s v="United States"/>
    <s v="New York City"/>
    <s v="New York"/>
    <n v="10011"/>
    <s v="We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1-149034"/>
    <x v="2"/>
    <x v="84"/>
    <d v="2011-11-21T00:00:00"/>
    <s v="First Class"/>
    <s v="RD-19900"/>
    <s v="Ruben Dartt"/>
    <s v="Consumer"/>
    <s v="United States"/>
    <s v="Philadelphia"/>
    <s v="Pennsylvania"/>
    <n v="19120"/>
    <s v="West"/>
    <s v="TEC-AC-10003023"/>
    <s v="Technology"/>
    <s v="Accessories"/>
    <s v="Logitech G105 Gaming Keyboard"/>
    <n v="47.496000000000002"/>
    <n v="1"/>
    <n v="0.2"/>
    <n v="-1.187400000000002"/>
  </r>
  <r>
    <n v="8974"/>
    <s v="CA-2014-159226"/>
    <x v="3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4-156622"/>
    <x v="3"/>
    <x v="51"/>
    <d v="2014-11-27T00:00:00"/>
    <s v="First Class"/>
    <s v="JP-15460"/>
    <s v="Jennifer Patt"/>
    <s v="Corporate"/>
    <s v="United States"/>
    <s v="Dallas"/>
    <s v="Texas"/>
    <n v="75220"/>
    <s v="West"/>
    <s v="OFF-PA-10000477"/>
    <s v="Office Supplies"/>
    <s v="Paper"/>
    <s v="Xerox 22"/>
    <n v="36.288000000000011"/>
    <n v="7"/>
    <n v="0.2"/>
    <n v="12.700800000000001"/>
  </r>
  <r>
    <n v="8976"/>
    <s v="CA-2014-156622"/>
    <x v="3"/>
    <x v="51"/>
    <d v="2014-11-27T00:00:00"/>
    <s v="First Class"/>
    <s v="JP-15460"/>
    <s v="Jennifer Patt"/>
    <s v="Corporate"/>
    <s v="United States"/>
    <s v="Dallas"/>
    <s v="Texas"/>
    <n v="75220"/>
    <s v="West"/>
    <s v="OFF-PA-10002923"/>
    <s v="Office Supplies"/>
    <s v="Paper"/>
    <s v="Xerox 1942"/>
    <n v="78.304000000000002"/>
    <n v="2"/>
    <n v="0.2"/>
    <n v="29.363999999999997"/>
  </r>
  <r>
    <n v="8977"/>
    <s v="CA-2014-156622"/>
    <x v="3"/>
    <x v="51"/>
    <d v="2014-11-27T00:00:00"/>
    <s v="First Class"/>
    <s v="JP-15460"/>
    <s v="Jennifer Patt"/>
    <s v="Corporate"/>
    <s v="United States"/>
    <s v="Dallas"/>
    <s v="Texas"/>
    <n v="75220"/>
    <s v="West"/>
    <s v="FUR-TA-10003008"/>
    <s v="Furniture"/>
    <s v="Tables"/>
    <s v="Lesro Round Back Collection Coffee Table, End Table"/>
    <n v="127.785"/>
    <n v="1"/>
    <n v="0.3"/>
    <n v="-31.033499999999989"/>
  </r>
  <r>
    <n v="8978"/>
    <s v="CA-2014-156622"/>
    <x v="3"/>
    <x v="51"/>
    <d v="2014-11-27T00:00:00"/>
    <s v="First Class"/>
    <s v="JP-15460"/>
    <s v="Jennifer Patt"/>
    <s v="Corporate"/>
    <s v="United States"/>
    <s v="Dallas"/>
    <s v="Texas"/>
    <n v="75220"/>
    <s v="West"/>
    <s v="OFF-BI-10003707"/>
    <s v="Office Supplies"/>
    <s v="Binders"/>
    <s v="Aluminum Screw Posts"/>
    <n v="6.1039999999999983"/>
    <n v="2"/>
    <n v="0.8"/>
    <n v="-9.1560000000000006"/>
  </r>
  <r>
    <n v="8979"/>
    <s v="CA-2011-119529"/>
    <x v="2"/>
    <x v="935"/>
    <d v="2011-11-05T00:00:00"/>
    <s v="Second Class"/>
    <s v="DM-13345"/>
    <s v="Denise Monton"/>
    <s v="Corporate"/>
    <s v="United States"/>
    <s v="Orange"/>
    <s v="New Jersey"/>
    <n v="7050"/>
    <s v="West"/>
    <s v="OFF-BI-10000546"/>
    <s v="Office Supplies"/>
    <s v="Binders"/>
    <s v="Avery Durable Binders"/>
    <n v="5.76"/>
    <n v="2"/>
    <n v="0"/>
    <n v="2.8224"/>
  </r>
  <r>
    <n v="8980"/>
    <s v="CA-2012-150413"/>
    <x v="1"/>
    <x v="324"/>
    <d v="2012-10-24T00:00:00"/>
    <s v="Second Class"/>
    <s v="CS-11860"/>
    <s v="Cari Schnelling"/>
    <s v="Consumer"/>
    <s v="United States"/>
    <s v="Dallas"/>
    <s v="Texas"/>
    <n v="75220"/>
    <s v="West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1-108182"/>
    <x v="2"/>
    <x v="644"/>
    <d v="2011-02-11T00:00:00"/>
    <s v="Second Class"/>
    <s v="DL-13315"/>
    <s v="Delfina Latchford"/>
    <s v="Consumer"/>
    <s v="United States"/>
    <s v="Romeoville"/>
    <s v="Illinois"/>
    <n v="60441"/>
    <s v="West"/>
    <s v="OFF-BI-10001196"/>
    <s v="Office Supplies"/>
    <s v="Binders"/>
    <s v="Avery Flip-Chart Easel Binder, Black"/>
    <n v="8.9519999999999982"/>
    <n v="2"/>
    <n v="0.8"/>
    <n v="-14.770800000000001"/>
  </r>
  <r>
    <n v="8982"/>
    <s v="CA-2013-110898"/>
    <x v="0"/>
    <x v="1193"/>
    <d v="2013-03-13T00:00:00"/>
    <s v="Standard Class"/>
    <s v="LC-16870"/>
    <s v="Lena Cacioppo"/>
    <s v="Consumer"/>
    <s v="United States"/>
    <s v="Chicago"/>
    <s v="Illinois"/>
    <n v="60623"/>
    <s v="West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3-110898"/>
    <x v="0"/>
    <x v="1193"/>
    <d v="2013-03-13T00:00:00"/>
    <s v="Standard Class"/>
    <s v="LC-16870"/>
    <s v="Lena Cacioppo"/>
    <s v="Consumer"/>
    <s v="United States"/>
    <s v="Chicago"/>
    <s v="Illinois"/>
    <n v="60623"/>
    <s v="West"/>
    <s v="OFF-BI-10004656"/>
    <s v="Office Supplies"/>
    <s v="Binders"/>
    <s v="Peel &amp; Stick Add-On Corner Pockets"/>
    <n v="1.7279999999999998"/>
    <n v="4"/>
    <n v="0.8"/>
    <n v="-2.764800000000001"/>
  </r>
  <r>
    <n v="8984"/>
    <s v="CA-2013-110898"/>
    <x v="0"/>
    <x v="1193"/>
    <d v="2013-03-13T00:00:00"/>
    <s v="Standard Class"/>
    <s v="LC-16870"/>
    <s v="Lena Cacioppo"/>
    <s v="Consumer"/>
    <s v="United States"/>
    <s v="Chicago"/>
    <s v="Illinois"/>
    <n v="60623"/>
    <s v="West"/>
    <s v="FUR-FU-10003773"/>
    <s v="Furniture"/>
    <s v="Furnishings"/>
    <s v="Eldon Cleatmat Plus Chair Mats for High Pile Carpets"/>
    <n v="159.04"/>
    <n v="5"/>
    <n v="0.6"/>
    <n v="-194.82400000000001"/>
  </r>
  <r>
    <n v="8985"/>
    <s v="CA-2013-110898"/>
    <x v="0"/>
    <x v="1193"/>
    <d v="2013-03-13T00:00:00"/>
    <s v="Standard Class"/>
    <s v="LC-16870"/>
    <s v="Lena Cacioppo"/>
    <s v="Consumer"/>
    <s v="United States"/>
    <s v="Chicago"/>
    <s v="Illinois"/>
    <n v="60623"/>
    <s v="West"/>
    <s v="FUR-TA-10000849"/>
    <s v="Furniture"/>
    <s v="Tables"/>
    <s v="Bevis Rectangular Conference Tables"/>
    <n v="145.97999999999999"/>
    <n v="2"/>
    <n v="0.5"/>
    <n v="-99.266399999999976"/>
  </r>
  <r>
    <n v="8986"/>
    <s v="CA-2012-123092"/>
    <x v="1"/>
    <x v="155"/>
    <d v="2012-12-07T00:00:00"/>
    <s v="Standard Class"/>
    <s v="JG-15115"/>
    <s v="Jack Garza"/>
    <s v="Consumer"/>
    <s v="United States"/>
    <s v="Jacksonville"/>
    <s v="North Carolina"/>
    <n v="28540"/>
    <s v="West"/>
    <s v="FUR-FU-10000222"/>
    <s v="Furniture"/>
    <s v="Furnishings"/>
    <s v="Seth Thomas 16&quot; Steel Case Clock"/>
    <n v="77.951999999999998"/>
    <n v="3"/>
    <n v="0.2"/>
    <n v="12.667199999999994"/>
  </r>
  <r>
    <n v="8987"/>
    <s v="CA-2012-123092"/>
    <x v="1"/>
    <x v="155"/>
    <d v="2012-12-07T00:00:00"/>
    <s v="Standard Class"/>
    <s v="JG-15115"/>
    <s v="Jack Garza"/>
    <s v="Consumer"/>
    <s v="United States"/>
    <s v="Jacksonville"/>
    <s v="North Carolina"/>
    <n v="28540"/>
    <s v="West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2-123092"/>
    <x v="1"/>
    <x v="155"/>
    <d v="2012-12-07T00:00:00"/>
    <s v="Standard Class"/>
    <s v="JG-15115"/>
    <s v="Jack Garza"/>
    <s v="Consumer"/>
    <s v="United States"/>
    <s v="Jacksonville"/>
    <s v="North Carolina"/>
    <n v="28540"/>
    <s v="West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2-123092"/>
    <x v="1"/>
    <x v="155"/>
    <d v="2012-12-07T00:00:00"/>
    <s v="Standard Class"/>
    <s v="JG-15115"/>
    <s v="Jack Garza"/>
    <s v="Consumer"/>
    <s v="United States"/>
    <s v="Jacksonville"/>
    <s v="North Carolina"/>
    <n v="28540"/>
    <s v="West"/>
    <s v="OFF-AR-10004078"/>
    <s v="Office Supplies"/>
    <s v="Art"/>
    <s v="Newell 312"/>
    <n v="9.3439999999999994"/>
    <n v="2"/>
    <n v="0.2"/>
    <n v="1.1679999999999997"/>
  </r>
  <r>
    <n v="8990"/>
    <s v="US-2012-128587"/>
    <x v="1"/>
    <x v="100"/>
    <d v="2012-12-30T00:00:00"/>
    <s v="Standard Class"/>
    <s v="HM-14860"/>
    <s v="Harry Marie"/>
    <s v="Corporate"/>
    <s v="United States"/>
    <s v="Springfield"/>
    <s v="Missouri"/>
    <n v="65807"/>
    <s v="West"/>
    <s v="FUR-FU-10003026"/>
    <s v="Furniture"/>
    <s v="Furnishings"/>
    <s v="Eldon Regeneration Recycled Desk Accessories, Black"/>
    <n v="9.68"/>
    <n v="2"/>
    <n v="0"/>
    <n v="3.7751999999999999"/>
  </r>
  <r>
    <n v="8991"/>
    <s v="US-2012-128587"/>
    <x v="1"/>
    <x v="100"/>
    <d v="2012-12-30T00:00:00"/>
    <s v="Standard Class"/>
    <s v="HM-14860"/>
    <s v="Harry Marie"/>
    <s v="Corporate"/>
    <s v="United States"/>
    <s v="Springfield"/>
    <s v="Missouri"/>
    <n v="65807"/>
    <s v="West"/>
    <s v="TEC-CO-10003763"/>
    <s v="Technology"/>
    <s v="Copiers"/>
    <s v="Canon PC1060 Personal Laser Copier"/>
    <n v="4899.93"/>
    <n v="7"/>
    <n v="0"/>
    <n v="2302.9670999999998"/>
  </r>
  <r>
    <n v="8992"/>
    <s v="US-2014-139577"/>
    <x v="3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4-159100"/>
    <x v="3"/>
    <x v="524"/>
    <d v="2014-10-22T00:00:00"/>
    <s v="Standard Class"/>
    <s v="VP-21760"/>
    <s v="Victoria Pisteka"/>
    <s v="Corporate"/>
    <s v="United States"/>
    <s v="Columbia"/>
    <s v="Tennessee"/>
    <n v="38401"/>
    <s v="West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4-159100"/>
    <x v="3"/>
    <x v="524"/>
    <d v="2014-10-22T00:00:00"/>
    <s v="Standard Class"/>
    <s v="VP-21760"/>
    <s v="Victoria Pisteka"/>
    <s v="Corporate"/>
    <s v="United States"/>
    <s v="Columbia"/>
    <s v="Tennessee"/>
    <n v="38401"/>
    <s v="West"/>
    <s v="FUR-TA-10001950"/>
    <s v="Furniture"/>
    <s v="Tables"/>
    <s v="Balt Solid Wood Round Tables"/>
    <n v="1875.258"/>
    <n v="7"/>
    <n v="0.4"/>
    <n v="-968.88329999999996"/>
  </r>
  <r>
    <n v="8995"/>
    <s v="CA-2011-109043"/>
    <x v="2"/>
    <x v="860"/>
    <d v="2011-08-17T00:00:00"/>
    <s v="First Class"/>
    <s v="CS-12355"/>
    <s v="Christine Sundaresam"/>
    <s v="Consumer"/>
    <s v="United States"/>
    <s v="Hollywood"/>
    <s v="Florida"/>
    <n v="33021"/>
    <s v="West"/>
    <s v="OFF-PA-10000312"/>
    <s v="Office Supplies"/>
    <s v="Paper"/>
    <s v="Xerox 1955"/>
    <n v="91.360000000000014"/>
    <n v="5"/>
    <n v="0.2"/>
    <n v="29.691999999999993"/>
  </r>
  <r>
    <n v="8996"/>
    <s v="CA-2011-109043"/>
    <x v="2"/>
    <x v="860"/>
    <d v="2011-08-17T00:00:00"/>
    <s v="First Class"/>
    <s v="CS-12355"/>
    <s v="Christine Sundaresam"/>
    <s v="Consumer"/>
    <s v="United States"/>
    <s v="Hollywood"/>
    <s v="Florida"/>
    <n v="33021"/>
    <s v="West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4-116491"/>
    <x v="3"/>
    <x v="343"/>
    <d v="2014-11-14T00:00:00"/>
    <s v="First Class"/>
    <s v="PG-18820"/>
    <s v="Patrick Gardner"/>
    <s v="Consumer"/>
    <s v="United States"/>
    <s v="Dallas"/>
    <s v="Texas"/>
    <n v="75081"/>
    <s v="West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4-122763"/>
    <x v="3"/>
    <x v="177"/>
    <d v="2014-03-21T00:00:00"/>
    <s v="Same Day"/>
    <s v="HG-14845"/>
    <s v="Harry Greene"/>
    <s v="Consumer"/>
    <s v="United States"/>
    <s v="Houston"/>
    <s v="Texas"/>
    <n v="77041"/>
    <s v="West"/>
    <s v="OFF-PA-10000474"/>
    <s v="Office Supplies"/>
    <s v="Paper"/>
    <s v="Staples"/>
    <n v="56.704000000000001"/>
    <n v="2"/>
    <n v="0.2"/>
    <n v="19.137599999999992"/>
  </r>
  <r>
    <n v="8999"/>
    <s v="CA-2014-122763"/>
    <x v="3"/>
    <x v="177"/>
    <d v="2014-03-21T00:00:00"/>
    <s v="Same Day"/>
    <s v="HG-14845"/>
    <s v="Harry Greene"/>
    <s v="Consumer"/>
    <s v="United States"/>
    <s v="Houston"/>
    <s v="Texas"/>
    <n v="77041"/>
    <s v="West"/>
    <s v="OFF-PA-10002377"/>
    <s v="Office Supplies"/>
    <s v="Paper"/>
    <s v="Xerox 1916"/>
    <n v="274.06400000000002"/>
    <n v="7"/>
    <n v="0.2"/>
    <n v="102.77399999999999"/>
  </r>
  <r>
    <n v="9000"/>
    <s v="CA-2014-137785"/>
    <x v="3"/>
    <x v="726"/>
    <d v="2014-05-18T00:00:00"/>
    <s v="Standard Class"/>
    <s v="MH-18115"/>
    <s v="Mick Hernandez"/>
    <s v="Home Office"/>
    <s v="United States"/>
    <s v="Philadelphia"/>
    <s v="Pennsylvania"/>
    <n v="19140"/>
    <s v="West"/>
    <s v="FUR-CH-10001482"/>
    <s v="Furniture"/>
    <s v="Chairs"/>
    <s v="Office Star - Mesh Screen back chair with Vinyl seat"/>
    <n v="458.42999999999995"/>
    <n v="5"/>
    <n v="0.3"/>
    <n v="-124.431"/>
  </r>
  <r>
    <n v="9001"/>
    <s v="CA-2011-133389"/>
    <x v="2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1-103807"/>
    <x v="2"/>
    <x v="266"/>
    <d v="2011-12-09T00:00:00"/>
    <s v="Standard Class"/>
    <s v="EM-13825"/>
    <s v="Elizabeth Moffitt"/>
    <s v="Corporate"/>
    <s v="United States"/>
    <s v="Sandy Springs"/>
    <s v="Georgia"/>
    <n v="30328"/>
    <s v="West"/>
    <s v="TEC-AC-10000199"/>
    <s v="Technology"/>
    <s v="Accessories"/>
    <s v="Kingston Digital DataTraveler 8GB USB 2.0"/>
    <n v="5.95"/>
    <n v="1"/>
    <n v="0"/>
    <n v="0.83300000000000018"/>
  </r>
  <r>
    <n v="9003"/>
    <s v="CA-2011-103807"/>
    <x v="2"/>
    <x v="266"/>
    <d v="2011-12-09T00:00:00"/>
    <s v="Standard Class"/>
    <s v="EM-13825"/>
    <s v="Elizabeth Moffitt"/>
    <s v="Corporate"/>
    <s v="United States"/>
    <s v="Sandy Springs"/>
    <s v="Georgia"/>
    <n v="30328"/>
    <s v="West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2-102855"/>
    <x v="1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2-102855"/>
    <x v="1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4-107825"/>
    <x v="3"/>
    <x v="551"/>
    <d v="2014-11-19T00:00:00"/>
    <s v="Same Day"/>
    <s v="NB-18655"/>
    <s v="Nona Balk"/>
    <s v="Corporate"/>
    <s v="United States"/>
    <s v="Milwaukee"/>
    <s v="Wisconsin"/>
    <n v="53209"/>
    <s v="West"/>
    <s v="OFF-ST-10001321"/>
    <s v="Office Supplies"/>
    <s v="Storage"/>
    <s v="Decoflex Hanging Personal Folder File, Blue"/>
    <n v="92.52"/>
    <n v="6"/>
    <n v="0"/>
    <n v="24.980400000000007"/>
  </r>
  <r>
    <n v="9007"/>
    <s v="CA-2014-107825"/>
    <x v="3"/>
    <x v="551"/>
    <d v="2014-11-19T00:00:00"/>
    <s v="Same Day"/>
    <s v="NB-18655"/>
    <s v="Nona Balk"/>
    <s v="Corporate"/>
    <s v="United States"/>
    <s v="Milwaukee"/>
    <s v="Wisconsin"/>
    <n v="53209"/>
    <s v="West"/>
    <s v="OFF-ST-10000777"/>
    <s v="Office Supplies"/>
    <s v="Storage"/>
    <s v="Companion Letter/Legal File, Black"/>
    <n v="37.76"/>
    <n v="1"/>
    <n v="0"/>
    <n v="10.572800000000001"/>
  </r>
  <r>
    <n v="9008"/>
    <s v="CA-2014-107825"/>
    <x v="3"/>
    <x v="551"/>
    <d v="2014-11-19T00:00:00"/>
    <s v="Same Day"/>
    <s v="NB-18655"/>
    <s v="Nona Balk"/>
    <s v="Corporate"/>
    <s v="United States"/>
    <s v="Milwaukee"/>
    <s v="Wisconsin"/>
    <n v="53209"/>
    <s v="West"/>
    <s v="OFF-LA-10003720"/>
    <s v="Office Supplies"/>
    <s v="Labels"/>
    <s v="Avery 487"/>
    <n v="7.38"/>
    <n v="2"/>
    <n v="0"/>
    <n v="3.4685999999999999"/>
  </r>
  <r>
    <n v="9009"/>
    <s v="CA-2014-107825"/>
    <x v="3"/>
    <x v="551"/>
    <d v="2014-11-19T00:00:00"/>
    <s v="Same Day"/>
    <s v="NB-18655"/>
    <s v="Nona Balk"/>
    <s v="Corporate"/>
    <s v="United States"/>
    <s v="Milwaukee"/>
    <s v="Wisconsin"/>
    <n v="53209"/>
    <s v="West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4-106047"/>
    <x v="3"/>
    <x v="1210"/>
    <d v="2014-07-19T00:00:00"/>
    <s v="Standard Class"/>
    <s v="CS-11860"/>
    <s v="Cari Schnelling"/>
    <s v="Consumer"/>
    <s v="United States"/>
    <s v="Fairfield"/>
    <s v="Ohio"/>
    <n v="45014"/>
    <s v="We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4-127803"/>
    <x v="3"/>
    <x v="240"/>
    <d v="2014-05-24T00:00:00"/>
    <s v="Standard Class"/>
    <s v="ND-18460"/>
    <s v="Neil Ducich"/>
    <s v="Corporate"/>
    <s v="United States"/>
    <s v="Huntsville"/>
    <s v="Alabama"/>
    <n v="35810"/>
    <s v="West"/>
    <s v="OFF-BI-10001787"/>
    <s v="Office Supplies"/>
    <s v="Binders"/>
    <s v="Wilson Jones Four-Pocket Poly Binders"/>
    <n v="26.16"/>
    <n v="4"/>
    <n v="0"/>
    <n v="12.8184"/>
  </r>
  <r>
    <n v="9012"/>
    <s v="CA-2012-137071"/>
    <x v="1"/>
    <x v="139"/>
    <d v="2012-12-21T00:00:00"/>
    <s v="First Class"/>
    <s v="ED-13885"/>
    <s v="Emily Ducich"/>
    <s v="Home Office"/>
    <s v="United States"/>
    <s v="Houston"/>
    <s v="Texas"/>
    <n v="77036"/>
    <s v="West"/>
    <s v="TEC-AC-10004353"/>
    <s v="Technology"/>
    <s v="Accessories"/>
    <s v="Hypercom P1300 Pinpad"/>
    <n v="100.80000000000001"/>
    <n v="2"/>
    <n v="0.2"/>
    <n v="21.42"/>
  </r>
  <r>
    <n v="9013"/>
    <s v="CA-2013-121447"/>
    <x v="0"/>
    <x v="823"/>
    <d v="2013-02-22T00:00:00"/>
    <s v="First Class"/>
    <s v="EA-14035"/>
    <s v="Erin Ashbrook"/>
    <s v="Corporate"/>
    <s v="United States"/>
    <s v="New York City"/>
    <s v="New York"/>
    <n v="10011"/>
    <s v="We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4-143084"/>
    <x v="3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4-143084"/>
    <x v="3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3-131639"/>
    <x v="0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3-131639"/>
    <x v="0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3-161361"/>
    <x v="0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x v="0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1-100706"/>
    <x v="2"/>
    <x v="757"/>
    <d v="2011-12-18T00:00:00"/>
    <s v="Second Class"/>
    <s v="LE-16810"/>
    <s v="Laurel Elliston"/>
    <s v="Consumer"/>
    <s v="United States"/>
    <s v="Springfield"/>
    <s v="Virginia"/>
    <n v="22153"/>
    <s v="West"/>
    <s v="TEC-AC-10001314"/>
    <s v="Technology"/>
    <s v="Accessories"/>
    <s v="Case Logic 2.4GHz Wireless Keyboard"/>
    <n v="99.98"/>
    <n v="2"/>
    <n v="0"/>
    <n v="7.9983999999999895"/>
  </r>
  <r>
    <n v="9021"/>
    <s v="CA-2011-100706"/>
    <x v="2"/>
    <x v="757"/>
    <d v="2011-12-18T00:00:00"/>
    <s v="Second Class"/>
    <s v="LE-16810"/>
    <s v="Laurel Elliston"/>
    <s v="Consumer"/>
    <s v="United States"/>
    <s v="Springfield"/>
    <s v="Virginia"/>
    <n v="22153"/>
    <s v="West"/>
    <s v="FUR-FU-10002268"/>
    <s v="Furniture"/>
    <s v="Furnishings"/>
    <s v="Ultra Door Push Plate"/>
    <n v="29.46"/>
    <n v="6"/>
    <n v="0"/>
    <n v="9.7217999999999982"/>
  </r>
  <r>
    <n v="9022"/>
    <s v="CA-2012-129525"/>
    <x v="1"/>
    <x v="219"/>
    <d v="2012-11-20T00:00:00"/>
    <s v="Standard Class"/>
    <s v="VP-21760"/>
    <s v="Victoria Pisteka"/>
    <s v="Corporate"/>
    <s v="United States"/>
    <s v="Toledo"/>
    <s v="Ohio"/>
    <n v="43615"/>
    <s v="We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3-141880"/>
    <x v="0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2-165799"/>
    <x v="1"/>
    <x v="685"/>
    <d v="2012-07-02T00:00:00"/>
    <s v="First Class"/>
    <s v="SG-20470"/>
    <s v="Sheri Gordon"/>
    <s v="Consumer"/>
    <s v="United States"/>
    <s v="New York City"/>
    <s v="New York"/>
    <n v="10024"/>
    <s v="We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3-102127"/>
    <x v="0"/>
    <x v="190"/>
    <d v="2013-07-03T00:00:00"/>
    <s v="Standard Class"/>
    <s v="VP-21760"/>
    <s v="Victoria Pisteka"/>
    <s v="Corporate"/>
    <s v="United States"/>
    <s v="New York City"/>
    <s v="New York"/>
    <n v="10035"/>
    <s v="West"/>
    <s v="TEC-AC-10002018"/>
    <s v="Technology"/>
    <s v="Accessories"/>
    <s v="AmazonBasics 3-Button USB Wired Mouse"/>
    <n v="20.97"/>
    <n v="3"/>
    <n v="0"/>
    <n v="9.017100000000001"/>
  </r>
  <r>
    <n v="9026"/>
    <s v="CA-2013-102127"/>
    <x v="0"/>
    <x v="190"/>
    <d v="2013-07-03T00:00:00"/>
    <s v="Standard Class"/>
    <s v="VP-21760"/>
    <s v="Victoria Pisteka"/>
    <s v="Corporate"/>
    <s v="United States"/>
    <s v="New York City"/>
    <s v="New York"/>
    <n v="10035"/>
    <s v="West"/>
    <s v="TEC-AC-10000397"/>
    <s v="Technology"/>
    <s v="Accessories"/>
    <s v="Perixx PERIBOARD-512B, Ergonomic Split Keyboard"/>
    <n v="139.96"/>
    <n v="4"/>
    <n v="0"/>
    <n v="9.7972000000000037"/>
  </r>
  <r>
    <n v="9027"/>
    <s v="CA-2013-102127"/>
    <x v="0"/>
    <x v="190"/>
    <d v="2013-07-03T00:00:00"/>
    <s v="Standard Class"/>
    <s v="VP-21760"/>
    <s v="Victoria Pisteka"/>
    <s v="Corporate"/>
    <s v="United States"/>
    <s v="New York City"/>
    <s v="New York"/>
    <n v="10035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3-152415"/>
    <x v="0"/>
    <x v="42"/>
    <d v="2013-09-23T00:00:00"/>
    <s v="Standard Class"/>
    <s v="PO-18865"/>
    <s v="Patrick O'Donnell"/>
    <s v="Consumer"/>
    <s v="United States"/>
    <s v="Marlborough"/>
    <s v="Massachusetts"/>
    <n v="1752"/>
    <s v="West"/>
    <s v="FUR-FU-10002597"/>
    <s v="Furniture"/>
    <s v="Furnishings"/>
    <s v="C-Line Magnetic Cubicle Keepers, Clear Polypropylene"/>
    <n v="14.82"/>
    <n v="3"/>
    <n v="0"/>
    <n v="6.224400000000001"/>
  </r>
  <r>
    <n v="9029"/>
    <s v="US-2013-152415"/>
    <x v="0"/>
    <x v="42"/>
    <d v="2013-09-23T00:00:00"/>
    <s v="Standard Class"/>
    <s v="PO-18865"/>
    <s v="Patrick O'Donnell"/>
    <s v="Consumer"/>
    <s v="United States"/>
    <s v="Marlborough"/>
    <s v="Massachusetts"/>
    <n v="1752"/>
    <s v="We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1-138198"/>
    <x v="2"/>
    <x v="667"/>
    <d v="2011-07-23T00:00:00"/>
    <s v="Standard Class"/>
    <s v="JL-15130"/>
    <s v="Jack Lebron"/>
    <s v="Consumer"/>
    <s v="United States"/>
    <s v="New Rochelle"/>
    <s v="New York"/>
    <n v="10801"/>
    <s v="West"/>
    <s v="OFF-BI-10002103"/>
    <s v="Office Supplies"/>
    <s v="Binders"/>
    <s v="Cardinal Slant-D Ring Binder, Heavy Gauge Vinyl"/>
    <n v="13.904"/>
    <n v="2"/>
    <n v="0.2"/>
    <n v="4.5187999999999997"/>
  </r>
  <r>
    <n v="9031"/>
    <s v="CA-2014-128041"/>
    <x v="3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4-128041"/>
    <x v="3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4-105823"/>
    <x v="3"/>
    <x v="738"/>
    <d v="2014-06-27T00:00:00"/>
    <s v="Standard Class"/>
    <s v="RB-19465"/>
    <s v="Rick Bensley"/>
    <s v="Home Office"/>
    <s v="United States"/>
    <s v="Detroit"/>
    <s v="Michigan"/>
    <n v="48227"/>
    <s v="West"/>
    <s v="FUR-CH-10000454"/>
    <s v="Furniture"/>
    <s v="Chairs"/>
    <s v="Hon Deluxe Fabric Upholstered Stacking Chairs, Rounded Back"/>
    <n v="487.96"/>
    <n v="2"/>
    <n v="0"/>
    <n v="146.38799999999998"/>
  </r>
  <r>
    <n v="9034"/>
    <s v="CA-2011-152268"/>
    <x v="2"/>
    <x v="814"/>
    <d v="2011-09-07T00:00:00"/>
    <s v="Standard Class"/>
    <s v="SC-20095"/>
    <s v="Sanjit Chand"/>
    <s v="Consumer"/>
    <s v="United States"/>
    <s v="Fayetteville"/>
    <s v="Arkansas"/>
    <n v="72701"/>
    <s v="West"/>
    <s v="OFF-BI-10001359"/>
    <s v="Office Supplies"/>
    <s v="Binders"/>
    <s v="GBC DocuBind TL300 Electric Binding System"/>
    <n v="1793.98"/>
    <n v="2"/>
    <n v="0"/>
    <n v="843.17059999999992"/>
  </r>
  <r>
    <n v="9035"/>
    <s v="CA-2012-148873"/>
    <x v="1"/>
    <x v="486"/>
    <d v="2012-10-05T00:00:00"/>
    <s v="Standard Class"/>
    <s v="EM-13960"/>
    <s v="Eric Murdock"/>
    <s v="Consumer"/>
    <s v="United States"/>
    <s v="Quincy"/>
    <s v="Illinois"/>
    <n v="62301"/>
    <s v="West"/>
    <s v="OFF-BI-10003196"/>
    <s v="Office Supplies"/>
    <s v="Binders"/>
    <s v="Accohide Poly Flexible Ring Binders"/>
    <n v="2.9919999999999995"/>
    <n v="4"/>
    <n v="0.8"/>
    <n v="-4.4880000000000013"/>
  </r>
  <r>
    <n v="9036"/>
    <s v="CA-2012-148873"/>
    <x v="1"/>
    <x v="486"/>
    <d v="2012-10-05T00:00:00"/>
    <s v="Standard Class"/>
    <s v="EM-13960"/>
    <s v="Eric Murdock"/>
    <s v="Consumer"/>
    <s v="United States"/>
    <s v="Quincy"/>
    <s v="Illinois"/>
    <n v="62301"/>
    <s v="West"/>
    <s v="TEC-AC-10003657"/>
    <s v="Technology"/>
    <s v="Accessories"/>
    <s v="Lenovo 17-Key USB Numeric Keypad"/>
    <n v="108.76800000000001"/>
    <n v="4"/>
    <n v="0.2"/>
    <n v="2.7191999999999901"/>
  </r>
  <r>
    <n v="9037"/>
    <s v="CA-2012-166492"/>
    <x v="1"/>
    <x v="1003"/>
    <d v="2012-04-10T00:00:00"/>
    <s v="First Class"/>
    <s v="RP-19390"/>
    <s v="Resi Pölking"/>
    <s v="Consumer"/>
    <s v="United States"/>
    <s v="New York City"/>
    <s v="New York"/>
    <n v="10035"/>
    <s v="West"/>
    <s v="OFF-PA-10002262"/>
    <s v="Office Supplies"/>
    <s v="Paper"/>
    <s v="Xerox 192"/>
    <n v="25.92"/>
    <n v="4"/>
    <n v="0"/>
    <n v="12.441600000000001"/>
  </r>
  <r>
    <n v="9038"/>
    <s v="CA-2012-166492"/>
    <x v="1"/>
    <x v="1003"/>
    <d v="2012-04-10T00:00:00"/>
    <s v="First Class"/>
    <s v="RP-19390"/>
    <s v="Resi Pölking"/>
    <s v="Consumer"/>
    <s v="United States"/>
    <s v="New York City"/>
    <s v="New York"/>
    <n v="10035"/>
    <s v="West"/>
    <s v="OFF-ST-10002214"/>
    <s v="Office Supplies"/>
    <s v="Storage"/>
    <s v="X-Rack File for Hanging Folders"/>
    <n v="22.58"/>
    <n v="2"/>
    <n v="0"/>
    <n v="5.8707999999999991"/>
  </r>
  <r>
    <n v="9039"/>
    <s v="CA-2014-157420"/>
    <x v="3"/>
    <x v="610"/>
    <d v="2014-11-22T00:00:00"/>
    <s v="Same Day"/>
    <s v="HZ-14950"/>
    <s v="Henia Zydlo"/>
    <s v="Consumer"/>
    <s v="United States"/>
    <s v="Houston"/>
    <s v="Texas"/>
    <n v="77095"/>
    <s v="West"/>
    <s v="TEC-PH-10003555"/>
    <s v="Technology"/>
    <s v="Phones"/>
    <s v="Motorola HK250 Universal Bluetooth Headset"/>
    <n v="55.176000000000002"/>
    <n v="3"/>
    <n v="0.2"/>
    <n v="-12.414599999999997"/>
  </r>
  <r>
    <n v="9040"/>
    <s v="CA-2013-117121"/>
    <x v="0"/>
    <x v="907"/>
    <d v="2013-12-22T00:00:00"/>
    <s v="Standard Class"/>
    <s v="AB-10105"/>
    <s v="Adrian Barton"/>
    <s v="Consumer"/>
    <s v="United States"/>
    <s v="Detroit"/>
    <s v="Michigan"/>
    <n v="48205"/>
    <s v="West"/>
    <s v="OFF-BI-10000545"/>
    <s v="Office Supplies"/>
    <s v="Binders"/>
    <s v="GBC Ibimaster 500 Manual ProClick Binding System"/>
    <n v="9892.74"/>
    <n v="13"/>
    <n v="0"/>
    <n v="4946.37"/>
  </r>
  <r>
    <n v="9041"/>
    <s v="CA-2011-138177"/>
    <x v="2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1-114335"/>
    <x v="2"/>
    <x v="450"/>
    <d v="2011-10-03T00:00:00"/>
    <s v="Standard Class"/>
    <s v="XP-21865"/>
    <s v="Xylona Preis"/>
    <s v="Consumer"/>
    <s v="United States"/>
    <s v="Hollywood"/>
    <s v="Florida"/>
    <n v="33021"/>
    <s v="West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2-168760"/>
    <x v="1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3-168830"/>
    <x v="0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4-137463"/>
    <x v="3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4-137463"/>
    <x v="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4-137463"/>
    <x v="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4-137463"/>
    <x v="3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4-137463"/>
    <x v="3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1-124513"/>
    <x v="2"/>
    <x v="158"/>
    <d v="2011-09-25T00:00:00"/>
    <s v="Standard Class"/>
    <s v="SL-20155"/>
    <s v="Sara Luxemburg"/>
    <s v="Home Office"/>
    <s v="United States"/>
    <s v="New York City"/>
    <s v="New York"/>
    <n v="10011"/>
    <s v="West"/>
    <s v="OFF-AR-10002956"/>
    <s v="Office Supplies"/>
    <s v="Art"/>
    <s v="Boston 16801 Nautilus Battery Pencil Sharpener"/>
    <n v="66.03"/>
    <n v="3"/>
    <n v="0"/>
    <n v="17.1678"/>
  </r>
  <r>
    <n v="9051"/>
    <s v="CA-2012-165554"/>
    <x v="1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1-141838"/>
    <x v="2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1-141838"/>
    <x v="2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1-141838"/>
    <x v="2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4-117009"/>
    <x v="3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2-128993"/>
    <x v="1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2-160227"/>
    <x v="1"/>
    <x v="121"/>
    <d v="2012-11-04T00:00:00"/>
    <s v="First Class"/>
    <s v="ED-13885"/>
    <s v="Emily Ducich"/>
    <s v="Home Office"/>
    <s v="United States"/>
    <s v="New York City"/>
    <s v="New York"/>
    <n v="10011"/>
    <s v="West"/>
    <s v="FUR-CH-10002073"/>
    <s v="Furniture"/>
    <s v="Chairs"/>
    <s v="Hon Olson Stacker Chairs"/>
    <n v="2621.3220000000001"/>
    <n v="11"/>
    <n v="0.1"/>
    <n v="553.39019999999982"/>
  </r>
  <r>
    <n v="9058"/>
    <s v="CA-2012-149097"/>
    <x v="1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2-149097"/>
    <x v="1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3-132304"/>
    <x v="0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2-136420"/>
    <x v="1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2-136420"/>
    <x v="1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3-101623"/>
    <x v="0"/>
    <x v="1212"/>
    <d v="2013-03-07T00:00:00"/>
    <s v="Standard Class"/>
    <s v="RR-19525"/>
    <s v="Rick Reed"/>
    <s v="Corporate"/>
    <s v="United States"/>
    <s v="New York City"/>
    <s v="New York"/>
    <n v="10035"/>
    <s v="West"/>
    <s v="OFF-FA-10003495"/>
    <s v="Office Supplies"/>
    <s v="Fasteners"/>
    <s v="Staples"/>
    <n v="36.480000000000004"/>
    <n v="6"/>
    <n v="0"/>
    <n v="18.240000000000002"/>
  </r>
  <r>
    <n v="9064"/>
    <s v="US-2011-151015"/>
    <x v="2"/>
    <x v="1005"/>
    <d v="2011-10-20T00:00:00"/>
    <s v="Standard Class"/>
    <s v="BD-11500"/>
    <s v="Bradley Drucker"/>
    <s v="Consumer"/>
    <s v="United States"/>
    <s v="Chicago"/>
    <s v="Illinois"/>
    <n v="60653"/>
    <s v="West"/>
    <s v="OFF-PA-10002581"/>
    <s v="Office Supplies"/>
    <s v="Paper"/>
    <s v="Xerox 1951"/>
    <n v="322.19200000000001"/>
    <n v="13"/>
    <n v="0.2"/>
    <n v="100.68499999999997"/>
  </r>
  <r>
    <n v="9065"/>
    <s v="US-2011-151015"/>
    <x v="2"/>
    <x v="1005"/>
    <d v="2011-10-20T00:00:00"/>
    <s v="Standard Class"/>
    <s v="BD-11500"/>
    <s v="Bradley Drucker"/>
    <s v="Consumer"/>
    <s v="United States"/>
    <s v="Chicago"/>
    <s v="Illinois"/>
    <n v="60653"/>
    <s v="West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1-151015"/>
    <x v="2"/>
    <x v="1005"/>
    <d v="2011-10-20T00:00:00"/>
    <s v="Standard Class"/>
    <s v="BD-11500"/>
    <s v="Bradley Drucker"/>
    <s v="Consumer"/>
    <s v="United States"/>
    <s v="Chicago"/>
    <s v="Illinois"/>
    <n v="60653"/>
    <s v="West"/>
    <s v="OFF-PA-10001184"/>
    <s v="Office Supplies"/>
    <s v="Paper"/>
    <s v="Xerox 1903"/>
    <n v="19.136000000000003"/>
    <n v="4"/>
    <n v="0.2"/>
    <n v="6.9367999999999999"/>
  </r>
  <r>
    <n v="9067"/>
    <s v="CA-2014-152968"/>
    <x v="3"/>
    <x v="1143"/>
    <d v="2014-05-31T00:00:00"/>
    <s v="Standard Class"/>
    <s v="BM-11785"/>
    <s v="Bryan Mills"/>
    <s v="Consumer"/>
    <s v="United States"/>
    <s v="Harrisonburg"/>
    <s v="Virginia"/>
    <n v="22801"/>
    <s v="West"/>
    <s v="TEC-AC-10000521"/>
    <s v="Technology"/>
    <s v="Accessories"/>
    <s v="Verbatim Slim CD and DVD Storage Cases, 50/Pack"/>
    <n v="23.08"/>
    <n v="2"/>
    <n v="0"/>
    <n v="6.9239999999999995"/>
  </r>
  <r>
    <n v="9068"/>
    <s v="CA-2013-150077"/>
    <x v="0"/>
    <x v="1084"/>
    <d v="2013-02-10T00:00:00"/>
    <s v="Standard Class"/>
    <s v="MS-17365"/>
    <s v="Maribeth Schnelling"/>
    <s v="Consumer"/>
    <s v="United States"/>
    <s v="Rockville"/>
    <s v="Maryland"/>
    <n v="20852"/>
    <s v="West"/>
    <s v="TEC-PH-10002890"/>
    <s v="Technology"/>
    <s v="Phones"/>
    <s v="AT&amp;T 17929 Lendline Telephone"/>
    <n v="90.48"/>
    <n v="2"/>
    <n v="0"/>
    <n v="23.524799999999999"/>
  </r>
  <r>
    <n v="9069"/>
    <s v="CA-2013-106278"/>
    <x v="0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3-106278"/>
    <x v="0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4-147550"/>
    <x v="3"/>
    <x v="769"/>
    <d v="2014-12-06T00:00:00"/>
    <s v="First Class"/>
    <s v="KE-16420"/>
    <s v="Katrina Edelman"/>
    <s v="Corporate"/>
    <s v="United States"/>
    <s v="Philadelphia"/>
    <s v="Pennsylvania"/>
    <n v="19134"/>
    <s v="We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2-136105"/>
    <x v="1"/>
    <x v="821"/>
    <d v="2012-06-16T00:00:00"/>
    <s v="Standard Class"/>
    <s v="SZ-20035"/>
    <s v="Sam Zeldin"/>
    <s v="Home Office"/>
    <s v="United States"/>
    <s v="Columbus"/>
    <s v="Indiana"/>
    <n v="47201"/>
    <s v="West"/>
    <s v="OFF-ST-10002444"/>
    <s v="Office Supplies"/>
    <s v="Storage"/>
    <s v="Recycled Eldon Regeneration Jumbo File"/>
    <n v="24.56"/>
    <n v="2"/>
    <n v="0"/>
    <n v="6.8767999999999994"/>
  </r>
  <r>
    <n v="9073"/>
    <s v="CA-2013-142524"/>
    <x v="0"/>
    <x v="913"/>
    <d v="2013-09-09T00:00:00"/>
    <s v="Standard Class"/>
    <s v="MB-18085"/>
    <s v="Mick Brown"/>
    <s v="Consumer"/>
    <s v="United States"/>
    <s v="Springfield"/>
    <s v="Missouri"/>
    <n v="65807"/>
    <s v="West"/>
    <s v="OFF-EN-10003286"/>
    <s v="Office Supplies"/>
    <s v="Envelopes"/>
    <s v="Staples"/>
    <n v="16.559999999999999"/>
    <n v="2"/>
    <n v="0"/>
    <n v="7.783199999999999"/>
  </r>
  <r>
    <n v="9074"/>
    <s v="CA-2013-142524"/>
    <x v="0"/>
    <x v="913"/>
    <d v="2013-09-09T00:00:00"/>
    <s v="Standard Class"/>
    <s v="MB-18085"/>
    <s v="Mick Brown"/>
    <s v="Consumer"/>
    <s v="United States"/>
    <s v="Springfield"/>
    <s v="Missouri"/>
    <n v="65807"/>
    <s v="West"/>
    <s v="TEC-AC-10000109"/>
    <s v="Technology"/>
    <s v="Accessories"/>
    <s v="Sony Micro Vault Click 16 GB USB 2.0 Flash Drive"/>
    <n v="279.95"/>
    <n v="5"/>
    <n v="0"/>
    <n v="67.188000000000017"/>
  </r>
  <r>
    <n v="9075"/>
    <s v="CA-2011-136336"/>
    <x v="2"/>
    <x v="419"/>
    <d v="2011-04-26T00:00:00"/>
    <s v="Standard Class"/>
    <s v="DB-13555"/>
    <s v="Dorothy Badders"/>
    <s v="Corporate"/>
    <s v="United States"/>
    <s v="Henderson"/>
    <s v="Kentucky"/>
    <n v="42420"/>
    <s v="West"/>
    <s v="OFF-ST-10002574"/>
    <s v="Office Supplies"/>
    <s v="Storage"/>
    <s v="SAFCO Commercial Wire Shelving, Black"/>
    <n v="828.83999999999992"/>
    <n v="6"/>
    <n v="0"/>
    <n v="0"/>
  </r>
  <r>
    <n v="9076"/>
    <s v="US-2012-136259"/>
    <x v="1"/>
    <x v="599"/>
    <d v="2012-11-08T00:00:00"/>
    <s v="First Class"/>
    <s v="CB-12415"/>
    <s v="Christy Brittain"/>
    <s v="Consumer"/>
    <s v="United States"/>
    <s v="Lakewood"/>
    <s v="Ohio"/>
    <n v="44107"/>
    <s v="West"/>
    <s v="OFF-BI-10000773"/>
    <s v="Office Supplies"/>
    <s v="Binders"/>
    <s v="Insertable Tab Post Binder Dividers"/>
    <n v="7.218"/>
    <n v="3"/>
    <n v="0.7"/>
    <n v="-5.5338000000000012"/>
  </r>
  <r>
    <n v="9077"/>
    <s v="US-2012-136259"/>
    <x v="1"/>
    <x v="599"/>
    <d v="2012-11-08T00:00:00"/>
    <s v="First Class"/>
    <s v="CB-12415"/>
    <s v="Christy Brittain"/>
    <s v="Consumer"/>
    <s v="United States"/>
    <s v="Lakewood"/>
    <s v="Ohio"/>
    <n v="44107"/>
    <s v="West"/>
    <s v="OFF-SU-10004661"/>
    <s v="Office Supplies"/>
    <s v="Supplies"/>
    <s v="Acme Titanium Bonded Scissors"/>
    <n v="27.200000000000003"/>
    <n v="4"/>
    <n v="0.2"/>
    <n v="2.0399999999999991"/>
  </r>
  <r>
    <n v="9078"/>
    <s v="US-2011-124625"/>
    <x v="2"/>
    <x v="935"/>
    <d v="2011-11-07T00:00:00"/>
    <s v="Standard Class"/>
    <s v="SP-20650"/>
    <s v="Stephanie Phelps"/>
    <s v="Corporate"/>
    <s v="United States"/>
    <s v="Omaha"/>
    <s v="Nebraska"/>
    <n v="68104"/>
    <s v="West"/>
    <s v="TEC-AC-10003280"/>
    <s v="Technology"/>
    <s v="Accessories"/>
    <s v="Belkin F8E887 USB Wired Ergonomic Keyboard"/>
    <n v="89.97"/>
    <n v="3"/>
    <n v="0"/>
    <n v="18.893699999999995"/>
  </r>
  <r>
    <n v="9079"/>
    <s v="CA-2013-108105"/>
    <x v="0"/>
    <x v="595"/>
    <d v="2013-02-23T00:00:00"/>
    <s v="Standard Class"/>
    <s v="GW-14605"/>
    <s v="Giulietta Weimer"/>
    <s v="Consumer"/>
    <s v="United States"/>
    <s v="Henderson"/>
    <s v="Kentucky"/>
    <n v="42420"/>
    <s v="West"/>
    <s v="FUR-FU-10003773"/>
    <s v="Furniture"/>
    <s v="Furnishings"/>
    <s v="Eldon Cleatmat Plus Chair Mats for High Pile Carpets"/>
    <n v="318.08"/>
    <n v="4"/>
    <n v="0"/>
    <n v="34.988799999999969"/>
  </r>
  <r>
    <n v="9080"/>
    <s v="CA-2013-108105"/>
    <x v="0"/>
    <x v="595"/>
    <d v="2013-02-23T00:00:00"/>
    <s v="Standard Class"/>
    <s v="GW-14605"/>
    <s v="Giulietta Weimer"/>
    <s v="Consumer"/>
    <s v="United States"/>
    <s v="Henderson"/>
    <s v="Kentucky"/>
    <n v="42420"/>
    <s v="West"/>
    <s v="OFF-BI-10002412"/>
    <s v="Office Supplies"/>
    <s v="Binders"/>
    <s v="Wilson Jones “Snap” Scratch Pad Binder Tool for Ring Binders"/>
    <n v="5.8"/>
    <n v="1"/>
    <n v="0"/>
    <n v="2.61"/>
  </r>
  <r>
    <n v="9081"/>
    <s v="CA-2014-166898"/>
    <x v="3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4-166898"/>
    <x v="3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4-169005"/>
    <x v="3"/>
    <x v="808"/>
    <d v="2014-11-07T00:00:00"/>
    <s v="Standard Class"/>
    <s v="BG-11035"/>
    <s v="Barry Gonzalez"/>
    <s v="Consumer"/>
    <s v="United States"/>
    <s v="Springfield"/>
    <s v="Virginia"/>
    <n v="22153"/>
    <s v="West"/>
    <s v="OFF-AR-10000246"/>
    <s v="Office Supplies"/>
    <s v="Art"/>
    <s v="Newell 318"/>
    <n v="5.56"/>
    <n v="2"/>
    <n v="0"/>
    <n v="1.4455999999999998"/>
  </r>
  <r>
    <n v="9084"/>
    <s v="CA-2012-104038"/>
    <x v="1"/>
    <x v="525"/>
    <d v="2012-02-08T00:00:00"/>
    <s v="First Class"/>
    <s v="LO-17170"/>
    <s v="Lori Olson"/>
    <s v="Corporate"/>
    <s v="United States"/>
    <s v="Suffolk"/>
    <s v="Virginia"/>
    <n v="23434"/>
    <s v="West"/>
    <s v="OFF-ST-10002554"/>
    <s v="Office Supplies"/>
    <s v="Storage"/>
    <s v="Tennsco Industrial Shelving"/>
    <n v="146.72999999999999"/>
    <n v="3"/>
    <n v="0"/>
    <n v="2.9346000000000032"/>
  </r>
  <r>
    <n v="9085"/>
    <s v="CA-2012-104038"/>
    <x v="1"/>
    <x v="525"/>
    <d v="2012-02-08T00:00:00"/>
    <s v="First Class"/>
    <s v="LO-17170"/>
    <s v="Lori Olson"/>
    <s v="Corporate"/>
    <s v="United States"/>
    <s v="Suffolk"/>
    <s v="Virginia"/>
    <n v="23434"/>
    <s v="West"/>
    <s v="OFF-PA-10002751"/>
    <s v="Office Supplies"/>
    <s v="Paper"/>
    <s v="Xerox 1920"/>
    <n v="29.900000000000002"/>
    <n v="5"/>
    <n v="0"/>
    <n v="13.454999999999998"/>
  </r>
  <r>
    <n v="9086"/>
    <s v="CA-2013-126102"/>
    <x v="0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3-143406"/>
    <x v="0"/>
    <x v="182"/>
    <d v="2013-10-01T00:00:00"/>
    <s v="Standard Class"/>
    <s v="LR-17035"/>
    <s v="Lisa Ryan"/>
    <s v="Corporate"/>
    <s v="United States"/>
    <s v="Houston"/>
    <s v="Texas"/>
    <n v="77041"/>
    <s v="West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3-143406"/>
    <x v="0"/>
    <x v="182"/>
    <d v="2013-10-01T00:00:00"/>
    <s v="Standard Class"/>
    <s v="LR-17035"/>
    <s v="Lisa Ryan"/>
    <s v="Corporate"/>
    <s v="United States"/>
    <s v="Houston"/>
    <s v="Texas"/>
    <n v="77041"/>
    <s v="West"/>
    <s v="FUR-CH-10000513"/>
    <s v="Furniture"/>
    <s v="Chairs"/>
    <s v="High-Back Leather Manager's Chair"/>
    <n v="454.96499999999997"/>
    <n v="5"/>
    <n v="0.3"/>
    <n v="-136.48950000000002"/>
  </r>
  <r>
    <n v="9089"/>
    <s v="CA-2012-150308"/>
    <x v="1"/>
    <x v="83"/>
    <d v="2012-12-20T00:00:00"/>
    <s v="Standard Class"/>
    <s v="RR-19525"/>
    <s v="Rick Reed"/>
    <s v="Corporate"/>
    <s v="United States"/>
    <s v="Cary"/>
    <s v="North Carolina"/>
    <n v="27511"/>
    <s v="West"/>
    <s v="TEC-PH-10001433"/>
    <s v="Technology"/>
    <s v="Phones"/>
    <s v="Cisco Small Business SPA 502G VoIP phone"/>
    <n v="246.16800000000001"/>
    <n v="3"/>
    <n v="0.2"/>
    <n v="21.539699999999996"/>
  </r>
  <r>
    <n v="9090"/>
    <s v="CA-2013-131093"/>
    <x v="0"/>
    <x v="42"/>
    <d v="2013-09-21T00:00:00"/>
    <s v="Second Class"/>
    <s v="TS-21610"/>
    <s v="Troy Staebel"/>
    <s v="Consumer"/>
    <s v="United States"/>
    <s v="Springfield"/>
    <s v="Ohio"/>
    <n v="45503"/>
    <s v="West"/>
    <s v="OFF-ST-10002790"/>
    <s v="Office Supplies"/>
    <s v="Storage"/>
    <s v="Safco Industrial Shelving"/>
    <n v="295.39999999999998"/>
    <n v="5"/>
    <n v="0.2"/>
    <n v="-62.772499999999965"/>
  </r>
  <r>
    <n v="9091"/>
    <s v="US-2014-148831"/>
    <x v="3"/>
    <x v="119"/>
    <d v="2014-10-16T00:00:00"/>
    <s v="First Class"/>
    <s v="AH-10210"/>
    <s v="Alan Hwang"/>
    <s v="Consumer"/>
    <s v="United States"/>
    <s v="Louisville"/>
    <s v="Kentucky"/>
    <n v="40214"/>
    <s v="West"/>
    <s v="OFF-ST-10002974"/>
    <s v="Office Supplies"/>
    <s v="Storage"/>
    <s v="Trav-L-File Heavy-Duty Shuttle II, Black"/>
    <n v="348.56"/>
    <n v="8"/>
    <n v="0"/>
    <n v="104.56799999999998"/>
  </r>
  <r>
    <n v="9092"/>
    <s v="CA-2012-162950"/>
    <x v="1"/>
    <x v="1141"/>
    <d v="2012-07-03T00:00:00"/>
    <s v="Second Class"/>
    <s v="DW-13585"/>
    <s v="Dorothy Wardle"/>
    <s v="Corporate"/>
    <s v="United States"/>
    <s v="Troy"/>
    <s v="Ohio"/>
    <n v="45373"/>
    <s v="West"/>
    <s v="OFF-PA-10003177"/>
    <s v="Office Supplies"/>
    <s v="Paper"/>
    <s v="Xerox 1999"/>
    <n v="15.552000000000003"/>
    <n v="3"/>
    <n v="0.2"/>
    <n v="5.4432"/>
  </r>
  <r>
    <n v="9093"/>
    <s v="CA-2012-162950"/>
    <x v="1"/>
    <x v="1141"/>
    <d v="2012-07-03T00:00:00"/>
    <s v="Second Class"/>
    <s v="DW-13585"/>
    <s v="Dorothy Wardle"/>
    <s v="Corporate"/>
    <s v="United States"/>
    <s v="Troy"/>
    <s v="Ohio"/>
    <n v="45373"/>
    <s v="We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2-132836"/>
    <x v="1"/>
    <x v="932"/>
    <d v="2012-06-05T00:00:00"/>
    <s v="Standard Class"/>
    <s v="AJ-10945"/>
    <s v="Ashley Jarboe"/>
    <s v="Consumer"/>
    <s v="United States"/>
    <s v="Detroit"/>
    <s v="Michigan"/>
    <n v="48227"/>
    <s v="West"/>
    <s v="TEC-PH-10001299"/>
    <s v="Technology"/>
    <s v="Phones"/>
    <s v="Polycom CX300 Desktop Phone USB VoIP phone"/>
    <n v="299.98"/>
    <n v="2"/>
    <n v="0"/>
    <n v="83.994400000000013"/>
  </r>
  <r>
    <n v="9095"/>
    <s v="US-2012-132836"/>
    <x v="1"/>
    <x v="932"/>
    <d v="2012-06-05T00:00:00"/>
    <s v="Standard Class"/>
    <s v="AJ-10945"/>
    <s v="Ashley Jarboe"/>
    <s v="Consumer"/>
    <s v="United States"/>
    <s v="Detroit"/>
    <s v="Michigan"/>
    <n v="48227"/>
    <s v="West"/>
    <s v="OFF-BI-10004224"/>
    <s v="Office Supplies"/>
    <s v="Binders"/>
    <s v="Catalog Binders with Expanding Posts"/>
    <n v="403.68"/>
    <n v="6"/>
    <n v="0"/>
    <n v="181.65599999999998"/>
  </r>
  <r>
    <n v="9096"/>
    <s v="US-2012-132836"/>
    <x v="1"/>
    <x v="932"/>
    <d v="2012-06-05T00:00:00"/>
    <s v="Standard Class"/>
    <s v="AJ-10945"/>
    <s v="Ashley Jarboe"/>
    <s v="Consumer"/>
    <s v="United States"/>
    <s v="Detroit"/>
    <s v="Michigan"/>
    <n v="48227"/>
    <s v="West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x v="1"/>
    <x v="932"/>
    <d v="2012-06-05T00:00:00"/>
    <s v="Standard Class"/>
    <s v="AJ-10945"/>
    <s v="Ashley Jarboe"/>
    <s v="Consumer"/>
    <s v="United States"/>
    <s v="Detroit"/>
    <s v="Michigan"/>
    <n v="48227"/>
    <s v="West"/>
    <s v="OFF-LA-10004178"/>
    <s v="Office Supplies"/>
    <s v="Labels"/>
    <s v="Avery 491"/>
    <n v="28.91"/>
    <n v="7"/>
    <n v="0"/>
    <n v="13.2986"/>
  </r>
  <r>
    <n v="9098"/>
    <s v="US-2011-158365"/>
    <x v="2"/>
    <x v="791"/>
    <d v="2011-04-17T00:00:00"/>
    <s v="Standard Class"/>
    <s v="SV-20785"/>
    <s v="Stewart Visinsky"/>
    <s v="Consumer"/>
    <s v="United States"/>
    <s v="Bloomington"/>
    <s v="Indiana"/>
    <n v="47401"/>
    <s v="West"/>
    <s v="OFF-PA-10000289"/>
    <s v="Office Supplies"/>
    <s v="Paper"/>
    <s v="Xerox 213"/>
    <n v="32.400000000000006"/>
    <n v="5"/>
    <n v="0"/>
    <n v="15.552000000000001"/>
  </r>
  <r>
    <n v="9099"/>
    <s v="CA-2014-152933"/>
    <x v="3"/>
    <x v="386"/>
    <d v="2014-10-17T00:00:00"/>
    <s v="Standard Class"/>
    <s v="MG-17650"/>
    <s v="Matthew Grinstein"/>
    <s v="Home Office"/>
    <s v="United States"/>
    <s v="Dallas"/>
    <s v="Texas"/>
    <n v="75081"/>
    <s v="West"/>
    <s v="TEC-PH-10002085"/>
    <s v="Technology"/>
    <s v="Phones"/>
    <s v="Clarity 53712"/>
    <n v="369.54399999999998"/>
    <n v="7"/>
    <n v="0.2"/>
    <n v="27.71580000000003"/>
  </r>
  <r>
    <n v="9100"/>
    <s v="CA-2014-152933"/>
    <x v="3"/>
    <x v="386"/>
    <d v="2014-10-17T00:00:00"/>
    <s v="Standard Class"/>
    <s v="MG-17650"/>
    <s v="Matthew Grinstein"/>
    <s v="Home Office"/>
    <s v="United States"/>
    <s v="Dallas"/>
    <s v="Texas"/>
    <n v="75081"/>
    <s v="West"/>
    <s v="OFF-PA-10001934"/>
    <s v="Office Supplies"/>
    <s v="Paper"/>
    <s v="Xerox 1993"/>
    <n v="10.368000000000002"/>
    <n v="2"/>
    <n v="0.2"/>
    <n v="3.7584"/>
  </r>
  <r>
    <n v="9101"/>
    <s v="CA-2014-152933"/>
    <x v="3"/>
    <x v="386"/>
    <d v="2014-10-17T00:00:00"/>
    <s v="Standard Class"/>
    <s v="MG-17650"/>
    <s v="Matthew Grinstein"/>
    <s v="Home Office"/>
    <s v="United States"/>
    <s v="Dallas"/>
    <s v="Texas"/>
    <n v="75081"/>
    <s v="West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2-163181"/>
    <x v="1"/>
    <x v="209"/>
    <d v="2012-11-12T00:00:00"/>
    <s v="Standard Class"/>
    <s v="AB-10105"/>
    <s v="Adrian Barton"/>
    <s v="Consumer"/>
    <s v="United States"/>
    <s v="Houston"/>
    <s v="Texas"/>
    <n v="77041"/>
    <s v="West"/>
    <s v="OFF-AR-10001683"/>
    <s v="Office Supplies"/>
    <s v="Art"/>
    <s v="Lumber Crayons"/>
    <n v="23.64"/>
    <n v="3"/>
    <n v="0.2"/>
    <n v="5.3190000000000008"/>
  </r>
  <r>
    <n v="9103"/>
    <s v="CA-2012-163181"/>
    <x v="1"/>
    <x v="209"/>
    <d v="2012-11-12T00:00:00"/>
    <s v="Standard Class"/>
    <s v="AB-10105"/>
    <s v="Adrian Barton"/>
    <s v="Consumer"/>
    <s v="United States"/>
    <s v="Houston"/>
    <s v="Texas"/>
    <n v="77041"/>
    <s v="We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2-163181"/>
    <x v="1"/>
    <x v="209"/>
    <d v="2012-11-12T00:00:00"/>
    <s v="Standard Class"/>
    <s v="AB-10105"/>
    <s v="Adrian Barton"/>
    <s v="Consumer"/>
    <s v="United States"/>
    <s v="Houston"/>
    <s v="Texas"/>
    <n v="77041"/>
    <s v="West"/>
    <s v="FUR-FU-10000193"/>
    <s v="Furniture"/>
    <s v="Furnishings"/>
    <s v="Tenex Chairmats For Use with Hard Floors"/>
    <n v="64.959999999999994"/>
    <n v="5"/>
    <n v="0.6"/>
    <n v="-84.447999999999993"/>
  </r>
  <r>
    <n v="9105"/>
    <s v="CA-2012-163181"/>
    <x v="1"/>
    <x v="209"/>
    <d v="2012-11-12T00:00:00"/>
    <s v="Standard Class"/>
    <s v="AB-10105"/>
    <s v="Adrian Barton"/>
    <s v="Consumer"/>
    <s v="United States"/>
    <s v="Houston"/>
    <s v="Texas"/>
    <n v="77041"/>
    <s v="West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2-163181"/>
    <x v="1"/>
    <x v="209"/>
    <d v="2012-11-12T00:00:00"/>
    <s v="Standard Class"/>
    <s v="AB-10105"/>
    <s v="Adrian Barton"/>
    <s v="Consumer"/>
    <s v="United States"/>
    <s v="Houston"/>
    <s v="Texas"/>
    <n v="77041"/>
    <s v="West"/>
    <s v="OFF-ST-10000129"/>
    <s v="Office Supplies"/>
    <s v="Storage"/>
    <s v="Fellowes Recycled Storage Drawers"/>
    <n v="177.64800000000002"/>
    <n v="2"/>
    <n v="0.2"/>
    <n v="-28.867800000000017"/>
  </r>
  <r>
    <n v="9107"/>
    <s v="CA-2012-163181"/>
    <x v="1"/>
    <x v="209"/>
    <d v="2012-11-12T00:00:00"/>
    <s v="Standard Class"/>
    <s v="AB-10105"/>
    <s v="Adrian Barton"/>
    <s v="Consumer"/>
    <s v="United States"/>
    <s v="Houston"/>
    <s v="Texas"/>
    <n v="77041"/>
    <s v="West"/>
    <s v="TEC-MA-10001016"/>
    <s v="Technology"/>
    <s v="Machines"/>
    <s v="Canon PC170 Desktop Personal Copier"/>
    <n v="287.90999999999997"/>
    <n v="3"/>
    <n v="0.4"/>
    <n v="33.589499999999987"/>
  </r>
  <r>
    <n v="9108"/>
    <s v="CA-2012-132941"/>
    <x v="1"/>
    <x v="442"/>
    <d v="2012-05-28T00:00:00"/>
    <s v="First Class"/>
    <s v="MM-18280"/>
    <s v="Muhammed MacIntyre"/>
    <s v="Corporate"/>
    <s v="United States"/>
    <s v="Haltom City"/>
    <s v="Texas"/>
    <n v="76117"/>
    <s v="West"/>
    <s v="OFF-SU-10002557"/>
    <s v="Office Supplies"/>
    <s v="Supplies"/>
    <s v="Fiskars Spring-Action Scissors"/>
    <n v="22.368000000000002"/>
    <n v="2"/>
    <n v="0.2"/>
    <n v="1.6776"/>
  </r>
  <r>
    <n v="9109"/>
    <s v="CA-2012-132941"/>
    <x v="1"/>
    <x v="442"/>
    <d v="2012-05-28T00:00:00"/>
    <s v="First Class"/>
    <s v="MM-18280"/>
    <s v="Muhammed MacIntyre"/>
    <s v="Corporate"/>
    <s v="United States"/>
    <s v="Haltom City"/>
    <s v="Texas"/>
    <n v="76117"/>
    <s v="West"/>
    <s v="OFF-PA-10002160"/>
    <s v="Office Supplies"/>
    <s v="Paper"/>
    <s v="Xerox 1978"/>
    <n v="32.368000000000002"/>
    <n v="7"/>
    <n v="0.2"/>
    <n v="11.733400000000001"/>
  </r>
  <r>
    <n v="9110"/>
    <s v="CA-2012-132941"/>
    <x v="1"/>
    <x v="442"/>
    <d v="2012-05-28T00:00:00"/>
    <s v="First Class"/>
    <s v="MM-18280"/>
    <s v="Muhammed MacIntyre"/>
    <s v="Corporate"/>
    <s v="United States"/>
    <s v="Haltom City"/>
    <s v="Texas"/>
    <n v="76117"/>
    <s v="West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1-132010"/>
    <x v="2"/>
    <x v="303"/>
    <d v="2011-10-15T00:00:00"/>
    <s v="First Class"/>
    <s v="MA-17995"/>
    <s v="Michelle Arnett"/>
    <s v="Home Office"/>
    <s v="United States"/>
    <s v="Richmond"/>
    <s v="Virginia"/>
    <n v="23223"/>
    <s v="West"/>
    <s v="OFF-EN-10003160"/>
    <s v="Office Supplies"/>
    <s v="Envelopes"/>
    <s v="Pastel Pink Envelopes"/>
    <n v="36.4"/>
    <n v="5"/>
    <n v="0"/>
    <n v="17.472000000000001"/>
  </r>
  <r>
    <n v="9112"/>
    <s v="CA-2011-132010"/>
    <x v="2"/>
    <x v="303"/>
    <d v="2011-10-15T00:00:00"/>
    <s v="First Class"/>
    <s v="MA-17995"/>
    <s v="Michelle Arnett"/>
    <s v="Home Office"/>
    <s v="United States"/>
    <s v="Richmond"/>
    <s v="Virginia"/>
    <n v="23223"/>
    <s v="West"/>
    <s v="TEC-AC-10001542"/>
    <s v="Technology"/>
    <s v="Accessories"/>
    <s v="SanDisk Cruzer 16 GB USB Flash Drive"/>
    <n v="22.96"/>
    <n v="2"/>
    <n v="0"/>
    <n v="4.3623999999999974"/>
  </r>
  <r>
    <n v="9113"/>
    <s v="CA-2011-132010"/>
    <x v="2"/>
    <x v="303"/>
    <d v="2011-10-15T00:00:00"/>
    <s v="First Class"/>
    <s v="MA-17995"/>
    <s v="Michelle Arnett"/>
    <s v="Home Office"/>
    <s v="United States"/>
    <s v="Richmond"/>
    <s v="Virginia"/>
    <n v="23223"/>
    <s v="West"/>
    <s v="OFF-ST-10003641"/>
    <s v="Office Supplies"/>
    <s v="Storage"/>
    <s v="Space Solutions Industrial Galvanized Steel Shelving."/>
    <n v="315.2"/>
    <n v="4"/>
    <n v="0"/>
    <n v="6.3040000000000305"/>
  </r>
  <r>
    <n v="9114"/>
    <s v="CA-2011-132010"/>
    <x v="2"/>
    <x v="303"/>
    <d v="2011-10-15T00:00:00"/>
    <s v="First Class"/>
    <s v="MA-17995"/>
    <s v="Michelle Arnett"/>
    <s v="Home Office"/>
    <s v="United States"/>
    <s v="Richmond"/>
    <s v="Virginia"/>
    <n v="23223"/>
    <s v="West"/>
    <s v="OFF-BI-10002432"/>
    <s v="Office Supplies"/>
    <s v="Binders"/>
    <s v="Wilson Jones Standard D-Ring Binders"/>
    <n v="15.18"/>
    <n v="3"/>
    <n v="0"/>
    <n v="7.1345999999999989"/>
  </r>
  <r>
    <n v="9115"/>
    <s v="CA-2013-135461"/>
    <x v="0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4-153045"/>
    <x v="3"/>
    <x v="617"/>
    <d v="2014-01-25T00:00:00"/>
    <s v="Second Class"/>
    <s v="NS-18505"/>
    <s v="Neola Schneider"/>
    <s v="Consumer"/>
    <s v="United States"/>
    <s v="Philadelphia"/>
    <s v="Pennsylvania"/>
    <n v="19140"/>
    <s v="West"/>
    <s v="TEC-PH-10001817"/>
    <s v="Technology"/>
    <s v="Phones"/>
    <s v="Wilson Electronics DB Pro Signal Booster"/>
    <n v="429.59999999999997"/>
    <n v="2"/>
    <n v="0.4"/>
    <n v="-93.079999999999984"/>
  </r>
  <r>
    <n v="9117"/>
    <s v="CA-2014-153045"/>
    <x v="3"/>
    <x v="617"/>
    <d v="2014-01-25T00:00:00"/>
    <s v="Second Class"/>
    <s v="NS-18505"/>
    <s v="Neola Schneider"/>
    <s v="Consumer"/>
    <s v="United States"/>
    <s v="Philadelphia"/>
    <s v="Pennsylvania"/>
    <n v="19140"/>
    <s v="West"/>
    <s v="FUR-FU-10002759"/>
    <s v="Furniture"/>
    <s v="Furnishings"/>
    <s v="12-1/2 Diameter Round Wall Clock"/>
    <n v="31.968000000000004"/>
    <n v="2"/>
    <n v="0.2"/>
    <n v="6.3935999999999993"/>
  </r>
  <r>
    <n v="9118"/>
    <s v="CA-2014-153045"/>
    <x v="3"/>
    <x v="617"/>
    <d v="2014-01-25T00:00:00"/>
    <s v="Second Class"/>
    <s v="NS-18505"/>
    <s v="Neola Schneider"/>
    <s v="Consumer"/>
    <s v="United States"/>
    <s v="Philadelphia"/>
    <s v="Pennsylvania"/>
    <n v="19140"/>
    <s v="West"/>
    <s v="FUR-CH-10000309"/>
    <s v="Furniture"/>
    <s v="Chairs"/>
    <s v="Global Comet Stacking Arm Chair"/>
    <n v="887.27099999999984"/>
    <n v="3"/>
    <n v="0.3"/>
    <n v="-63.376499999999965"/>
  </r>
  <r>
    <n v="9119"/>
    <s v="CA-2014-153045"/>
    <x v="3"/>
    <x v="617"/>
    <d v="2014-01-25T00:00:00"/>
    <s v="Second Class"/>
    <s v="NS-18505"/>
    <s v="Neola Schneider"/>
    <s v="Consumer"/>
    <s v="United States"/>
    <s v="Philadelphia"/>
    <s v="Pennsylvania"/>
    <n v="19140"/>
    <s v="West"/>
    <s v="OFF-PA-10003673"/>
    <s v="Office Supplies"/>
    <s v="Paper"/>
    <s v="Strathmore Photo Mount Cards"/>
    <n v="21.696000000000002"/>
    <n v="4"/>
    <n v="0.2"/>
    <n v="7.0511999999999988"/>
  </r>
  <r>
    <n v="9120"/>
    <s v="US-2013-155971"/>
    <x v="0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3-155971"/>
    <x v="0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4-122007"/>
    <x v="3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4-162250"/>
    <x v="3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3-158288"/>
    <x v="0"/>
    <x v="491"/>
    <d v="2013-11-29T00:00:00"/>
    <s v="Second Class"/>
    <s v="EH-13945"/>
    <s v="Eric Hoffmann"/>
    <s v="Consumer"/>
    <s v="United States"/>
    <s v="Philadelphia"/>
    <s v="Pennsylvania"/>
    <n v="19120"/>
    <s v="West"/>
    <s v="OFF-BI-10003364"/>
    <s v="Office Supplies"/>
    <s v="Binders"/>
    <s v="Binding Machine Supplies"/>
    <n v="78.759000000000015"/>
    <n v="9"/>
    <n v="0.7"/>
    <n v="-57.75660000000002"/>
  </r>
  <r>
    <n v="9125"/>
    <s v="CA-2013-128916"/>
    <x v="0"/>
    <x v="298"/>
    <d v="2013-08-21T00:00:00"/>
    <s v="Second Class"/>
    <s v="MA-17560"/>
    <s v="Matt Abelman"/>
    <s v="Home Office"/>
    <s v="United States"/>
    <s v="Houston"/>
    <s v="Texas"/>
    <n v="77070"/>
    <s v="West"/>
    <s v="FUR-FU-10001940"/>
    <s v="Furniture"/>
    <s v="Furnishings"/>
    <s v="Staples"/>
    <n v="9.5519999999999996"/>
    <n v="3"/>
    <n v="0.6"/>
    <n v="-3.8207999999999984"/>
  </r>
  <r>
    <n v="9126"/>
    <s v="CA-2013-128916"/>
    <x v="0"/>
    <x v="298"/>
    <d v="2013-08-21T00:00:00"/>
    <s v="Second Class"/>
    <s v="MA-17560"/>
    <s v="Matt Abelman"/>
    <s v="Home Office"/>
    <s v="United States"/>
    <s v="Houston"/>
    <s v="Texas"/>
    <n v="77070"/>
    <s v="West"/>
    <s v="FUR-FU-10000320"/>
    <s v="Furniture"/>
    <s v="Furnishings"/>
    <s v="OIC Stacking Trays"/>
    <n v="5.3440000000000003"/>
    <n v="4"/>
    <n v="0.6"/>
    <n v="-2.1375999999999991"/>
  </r>
  <r>
    <n v="9127"/>
    <s v="CA-2012-157028"/>
    <x v="1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4-112473"/>
    <x v="3"/>
    <x v="1126"/>
    <d v="2014-06-02T00:00:00"/>
    <s v="Standard Class"/>
    <s v="JL-15505"/>
    <s v="Jeremy Lonsdale"/>
    <s v="Consumer"/>
    <s v="United States"/>
    <s v="Houston"/>
    <s v="Texas"/>
    <n v="77070"/>
    <s v="West"/>
    <s v="OFF-ST-10002182"/>
    <s v="Office Supplies"/>
    <s v="Storage"/>
    <s v="Iris 3-Drawer Stacking Bin, Black"/>
    <n v="50.135999999999996"/>
    <n v="3"/>
    <n v="0.2"/>
    <n v="-11.2806"/>
  </r>
  <r>
    <n v="9129"/>
    <s v="US-2014-147655"/>
    <x v="3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3-130911"/>
    <x v="0"/>
    <x v="830"/>
    <d v="2013-03-27T00:00:00"/>
    <s v="Second Class"/>
    <s v="DC-12850"/>
    <s v="Dan Campbell"/>
    <s v="Consumer"/>
    <s v="United States"/>
    <s v="Cleveland"/>
    <s v="Ohio"/>
    <n v="44105"/>
    <s v="We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3-130911"/>
    <x v="0"/>
    <x v="830"/>
    <d v="2013-03-27T00:00:00"/>
    <s v="Second Class"/>
    <s v="DC-12850"/>
    <s v="Dan Campbell"/>
    <s v="Consumer"/>
    <s v="United States"/>
    <s v="Cleveland"/>
    <s v="Ohio"/>
    <n v="44105"/>
    <s v="We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4-100055"/>
    <x v="3"/>
    <x v="39"/>
    <d v="2014-06-02T00:00:00"/>
    <s v="Standard Class"/>
    <s v="MD-17860"/>
    <s v="Michael Dominguez"/>
    <s v="Corporate"/>
    <s v="United States"/>
    <s v="Laurel"/>
    <s v="Maryland"/>
    <n v="20707"/>
    <s v="West"/>
    <s v="FUR-FU-10001473"/>
    <s v="Furniture"/>
    <s v="Furnishings"/>
    <s v="DAX Wood Document Frame"/>
    <n v="27.46"/>
    <n v="2"/>
    <n v="0"/>
    <n v="9.8856000000000002"/>
  </r>
  <r>
    <n v="9133"/>
    <s v="CA-2014-100055"/>
    <x v="3"/>
    <x v="39"/>
    <d v="2014-06-02T00:00:00"/>
    <s v="Standard Class"/>
    <s v="MD-17860"/>
    <s v="Michael Dominguez"/>
    <s v="Corporate"/>
    <s v="United States"/>
    <s v="Laurel"/>
    <s v="Maryland"/>
    <n v="20707"/>
    <s v="We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2-157805"/>
    <x v="1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3-124254"/>
    <x v="0"/>
    <x v="408"/>
    <d v="2013-04-18T00:00:00"/>
    <s v="Standard Class"/>
    <s v="TB-21175"/>
    <s v="Thomas Boland"/>
    <s v="Corporate"/>
    <s v="United States"/>
    <s v="Wilson"/>
    <s v="North Carolina"/>
    <n v="27893"/>
    <s v="West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3-124254"/>
    <x v="0"/>
    <x v="408"/>
    <d v="2013-04-18T00:00:00"/>
    <s v="Standard Class"/>
    <s v="TB-21175"/>
    <s v="Thomas Boland"/>
    <s v="Corporate"/>
    <s v="United States"/>
    <s v="Wilson"/>
    <s v="North Carolina"/>
    <n v="27893"/>
    <s v="West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3-124254"/>
    <x v="0"/>
    <x v="408"/>
    <d v="2013-04-18T00:00:00"/>
    <s v="Standard Class"/>
    <s v="TB-21175"/>
    <s v="Thomas Boland"/>
    <s v="Corporate"/>
    <s v="United States"/>
    <s v="Wilson"/>
    <s v="North Carolina"/>
    <n v="27893"/>
    <s v="West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1-123400"/>
    <x v="2"/>
    <x v="563"/>
    <d v="2011-02-10T00:00:00"/>
    <s v="Standard Class"/>
    <s v="EB-13930"/>
    <s v="Eric Barreto"/>
    <s v="Consumer"/>
    <s v="United States"/>
    <s v="Saint Petersburg"/>
    <s v="Florida"/>
    <n v="33710"/>
    <s v="West"/>
    <s v="OFF-BI-10000666"/>
    <s v="Office Supplies"/>
    <s v="Binders"/>
    <s v="Surelock Post Binders"/>
    <n v="18.336000000000002"/>
    <n v="2"/>
    <n v="0.7"/>
    <n v="-12.224"/>
  </r>
  <r>
    <n v="9139"/>
    <s v="CA-2011-123400"/>
    <x v="2"/>
    <x v="563"/>
    <d v="2011-02-10T00:00:00"/>
    <s v="Standard Class"/>
    <s v="EB-13930"/>
    <s v="Eric Barreto"/>
    <s v="Consumer"/>
    <s v="United States"/>
    <s v="Saint Petersburg"/>
    <s v="Florida"/>
    <n v="33710"/>
    <s v="West"/>
    <s v="TEC-PH-10002890"/>
    <s v="Technology"/>
    <s v="Phones"/>
    <s v="AT&amp;T 17929 Lendline Telephone"/>
    <n v="180.96"/>
    <n v="5"/>
    <n v="0.2"/>
    <n v="13.571999999999996"/>
  </r>
  <r>
    <n v="9140"/>
    <s v="CA-2011-106971"/>
    <x v="2"/>
    <x v="814"/>
    <d v="2011-09-08T00:00:00"/>
    <s v="Standard Class"/>
    <s v="BM-11785"/>
    <s v="Bryan Mills"/>
    <s v="Consumer"/>
    <s v="United States"/>
    <s v="Buffalo Grove"/>
    <s v="Illinois"/>
    <n v="60089"/>
    <s v="West"/>
    <s v="TEC-AC-10000844"/>
    <s v="Technology"/>
    <s v="Accessories"/>
    <s v="Logitech Gaming G510s - Keyboard"/>
    <n v="475.94400000000002"/>
    <n v="7"/>
    <n v="0.2"/>
    <n v="95.188799999999972"/>
  </r>
  <r>
    <n v="9141"/>
    <s v="CA-2014-123029"/>
    <x v="3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3-139409"/>
    <x v="0"/>
    <x v="64"/>
    <d v="2013-09-08T00:00:00"/>
    <s v="First Class"/>
    <s v="FW-14395"/>
    <s v="Fred Wasserman"/>
    <s v="Corporate"/>
    <s v="United States"/>
    <s v="New York City"/>
    <s v="New York"/>
    <n v="10011"/>
    <s v="We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4-166688"/>
    <x v="3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4-166688"/>
    <x v="3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4-166688"/>
    <x v="3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2-126970"/>
    <x v="1"/>
    <x v="1181"/>
    <d v="2012-09-24T00:00:00"/>
    <s v="Standard Class"/>
    <s v="TP-21130"/>
    <s v="Theone Pippenger"/>
    <s v="Consumer"/>
    <s v="United States"/>
    <s v="Naperville"/>
    <s v="Illinois"/>
    <n v="60540"/>
    <s v="West"/>
    <s v="OFF-BI-10000138"/>
    <s v="Office Supplies"/>
    <s v="Binders"/>
    <s v="Acco Translucent Poly Ring Binders"/>
    <n v="2.8079999999999989"/>
    <n v="3"/>
    <n v="0.8"/>
    <n v="-4.492799999999999"/>
  </r>
  <r>
    <n v="9147"/>
    <s v="US-2013-165505"/>
    <x v="0"/>
    <x v="1156"/>
    <d v="2013-01-27T00:00:00"/>
    <s v="Standard Class"/>
    <s v="CB-12535"/>
    <s v="Claudia Bergmann"/>
    <s v="Corporate"/>
    <s v="United States"/>
    <s v="Burlington"/>
    <s v="Vermont"/>
    <s v="05408"/>
    <s v="West"/>
    <s v="TEC-AC-10002926"/>
    <s v="Technology"/>
    <s v="Accessories"/>
    <s v="Logitech Wireless Marathon Mouse M705"/>
    <n v="99.98"/>
    <n v="2"/>
    <n v="0"/>
    <n v="42.991400000000006"/>
  </r>
  <r>
    <n v="9148"/>
    <s v="US-2013-165505"/>
    <x v="0"/>
    <x v="1156"/>
    <d v="2013-01-27T00:00:00"/>
    <s v="Standard Class"/>
    <s v="CB-12535"/>
    <s v="Claudia Bergmann"/>
    <s v="Corporate"/>
    <s v="United States"/>
    <s v="Burlington"/>
    <s v="Vermont"/>
    <s v="05408"/>
    <s v="West"/>
    <s v="OFF-AR-10003477"/>
    <s v="Office Supplies"/>
    <s v="Art"/>
    <s v="4009 Highlighters"/>
    <n v="8.0400000000000009"/>
    <n v="6"/>
    <n v="0"/>
    <n v="2.7336"/>
  </r>
  <r>
    <n v="9149"/>
    <s v="US-2013-165505"/>
    <x v="0"/>
    <x v="1156"/>
    <d v="2013-01-27T00:00:00"/>
    <s v="Standard Class"/>
    <s v="CB-12535"/>
    <s v="Claudia Bergmann"/>
    <s v="Corporate"/>
    <s v="United States"/>
    <s v="Burlington"/>
    <s v="Vermont"/>
    <s v="05408"/>
    <s v="West"/>
    <s v="OFF-ST-10001526"/>
    <s v="Office Supplies"/>
    <s v="Storage"/>
    <s v="Iceberg Mobile Mega Data/Printer Cart "/>
    <n v="1564.29"/>
    <n v="13"/>
    <n v="0"/>
    <n v="406.71539999999993"/>
  </r>
  <r>
    <n v="9150"/>
    <s v="US-2011-157070"/>
    <x v="2"/>
    <x v="106"/>
    <d v="2011-06-06T00:00:00"/>
    <s v="Standard Class"/>
    <s v="QJ-19255"/>
    <s v="Quincy Jones"/>
    <s v="Corporate"/>
    <s v="United States"/>
    <s v="Detroit"/>
    <s v="Michigan"/>
    <n v="48234"/>
    <s v="West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1-157070"/>
    <x v="2"/>
    <x v="106"/>
    <d v="2011-06-06T00:00:00"/>
    <s v="Standard Class"/>
    <s v="QJ-19255"/>
    <s v="Quincy Jones"/>
    <s v="Corporate"/>
    <s v="United States"/>
    <s v="Detroit"/>
    <s v="Michigan"/>
    <n v="48234"/>
    <s v="West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2-106873"/>
    <x v="1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2-106873"/>
    <x v="1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2-106873"/>
    <x v="1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3-132990"/>
    <x v="0"/>
    <x v="1147"/>
    <d v="2013-08-04T00:00:00"/>
    <s v="Second Class"/>
    <s v="KM-16660"/>
    <s v="Khloe Miller"/>
    <s v="Consumer"/>
    <s v="United States"/>
    <s v="Philadelphia"/>
    <s v="Pennsylvania"/>
    <n v="19140"/>
    <s v="West"/>
    <s v="FUR-FU-10004864"/>
    <s v="Furniture"/>
    <s v="Furnishings"/>
    <s v="Eldon 500 Class Desk Accessories"/>
    <n v="19.312000000000001"/>
    <n v="2"/>
    <n v="0.2"/>
    <n v="3.1382000000000003"/>
  </r>
  <r>
    <n v="9156"/>
    <s v="CA-2011-102645"/>
    <x v="2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1-134215"/>
    <x v="2"/>
    <x v="472"/>
    <d v="2011-08-08T00:00:00"/>
    <s v="Standard Class"/>
    <s v="ML-17395"/>
    <s v="Marina Lichtenstein"/>
    <s v="Corporate"/>
    <s v="United States"/>
    <s v="Bangor"/>
    <s v="Maine"/>
    <n v="4401"/>
    <s v="West"/>
    <s v="OFF-AP-10001271"/>
    <s v="Office Supplies"/>
    <s v="Appliances"/>
    <s v="Eureka The Boss Cordless Rechargeable Stick Vac"/>
    <n v="101.96"/>
    <n v="2"/>
    <n v="0"/>
    <n v="27.529200000000003"/>
  </r>
  <r>
    <n v="9158"/>
    <s v="CA-2011-134215"/>
    <x v="2"/>
    <x v="472"/>
    <d v="2011-08-08T00:00:00"/>
    <s v="Standard Class"/>
    <s v="ML-17395"/>
    <s v="Marina Lichtenstein"/>
    <s v="Corporate"/>
    <s v="United States"/>
    <s v="Bangor"/>
    <s v="Maine"/>
    <n v="4401"/>
    <s v="West"/>
    <s v="OFF-PA-10004353"/>
    <s v="Office Supplies"/>
    <s v="Paper"/>
    <s v="Southworth 25% Cotton Premium Laser Paper and Envelopes"/>
    <n v="259.74"/>
    <n v="13"/>
    <n v="0"/>
    <n v="124.6752"/>
  </r>
  <r>
    <n v="9159"/>
    <s v="CA-2011-134215"/>
    <x v="2"/>
    <x v="472"/>
    <d v="2011-08-08T00:00:00"/>
    <s v="Standard Class"/>
    <s v="ML-17395"/>
    <s v="Marina Lichtenstein"/>
    <s v="Corporate"/>
    <s v="United States"/>
    <s v="Bangor"/>
    <s v="Maine"/>
    <n v="4401"/>
    <s v="West"/>
    <s v="TEC-AC-10002473"/>
    <s v="Technology"/>
    <s v="Accessories"/>
    <s v="Maxell 4.7GB DVD-R"/>
    <n v="255.42"/>
    <n v="9"/>
    <n v="0"/>
    <n v="104.7222"/>
  </r>
  <r>
    <n v="9160"/>
    <s v="CA-2013-118934"/>
    <x v="0"/>
    <x v="888"/>
    <d v="2013-08-15T00:00:00"/>
    <s v="Standard Class"/>
    <s v="GH-14410"/>
    <s v="Gary Hansen"/>
    <s v="Home Office"/>
    <s v="United States"/>
    <s v="Hendersonville"/>
    <s v="Tennessee"/>
    <n v="37075"/>
    <s v="West"/>
    <s v="OFF-BI-10003314"/>
    <s v="Office Supplies"/>
    <s v="Binders"/>
    <s v="Tuff Stuff Recycled Round Ring Binders"/>
    <n v="4.338000000000001"/>
    <n v="3"/>
    <n v="0.7"/>
    <n v="-3.0366"/>
  </r>
  <r>
    <n v="9161"/>
    <s v="CA-2013-118934"/>
    <x v="0"/>
    <x v="888"/>
    <d v="2013-08-15T00:00:00"/>
    <s v="Standard Class"/>
    <s v="GH-14410"/>
    <s v="Gary Hansen"/>
    <s v="Home Office"/>
    <s v="United States"/>
    <s v="Hendersonville"/>
    <s v="Tennessee"/>
    <n v="37075"/>
    <s v="West"/>
    <s v="OFF-BI-10004465"/>
    <s v="Office Supplies"/>
    <s v="Binders"/>
    <s v="Avery Durable Slant Ring Binders"/>
    <n v="11.880000000000003"/>
    <n v="5"/>
    <n v="0.7"/>
    <n v="-7.9199999999999982"/>
  </r>
  <r>
    <n v="9162"/>
    <s v="CA-2013-160108"/>
    <x v="0"/>
    <x v="16"/>
    <d v="2013-12-13T00:00:00"/>
    <s v="Standard Class"/>
    <s v="AG-10900"/>
    <s v="Arthur Gainer"/>
    <s v="Consumer"/>
    <s v="United States"/>
    <s v="Eau Claire"/>
    <s v="Wisconsin"/>
    <n v="54703"/>
    <s v="West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3-160108"/>
    <x v="0"/>
    <x v="16"/>
    <d v="2013-12-13T00:00:00"/>
    <s v="Standard Class"/>
    <s v="AG-10900"/>
    <s v="Arthur Gainer"/>
    <s v="Consumer"/>
    <s v="United States"/>
    <s v="Eau Claire"/>
    <s v="Wisconsin"/>
    <n v="54703"/>
    <s v="West"/>
    <s v="FUR-CH-10002335"/>
    <s v="Furniture"/>
    <s v="Chairs"/>
    <s v="Hon GuestStacker Chair"/>
    <n v="680.01"/>
    <n v="3"/>
    <n v="0"/>
    <n v="176.80260000000001"/>
  </r>
  <r>
    <n v="9164"/>
    <s v="CA-2012-164007"/>
    <x v="1"/>
    <x v="1214"/>
    <d v="2012-06-12T00:00:00"/>
    <s v="Standard Class"/>
    <s v="MG-17695"/>
    <s v="Maureen Gnade"/>
    <s v="Consumer"/>
    <s v="United States"/>
    <s v="Chicago"/>
    <s v="Illinois"/>
    <n v="60610"/>
    <s v="West"/>
    <s v="TEC-AC-10003433"/>
    <s v="Technology"/>
    <s v="Accessories"/>
    <s v="Maxell 4.7GB DVD+R 5/Pack"/>
    <n v="2.3760000000000003"/>
    <n v="3"/>
    <n v="0.2"/>
    <n v="0.74249999999999994"/>
  </r>
  <r>
    <n v="9165"/>
    <s v="CA-2012-164007"/>
    <x v="1"/>
    <x v="1214"/>
    <d v="2012-06-12T00:00:00"/>
    <s v="Standard Class"/>
    <s v="MG-17695"/>
    <s v="Maureen Gnade"/>
    <s v="Consumer"/>
    <s v="United States"/>
    <s v="Chicago"/>
    <s v="Illinois"/>
    <n v="60610"/>
    <s v="West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3-100300"/>
    <x v="0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3-100300"/>
    <x v="0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3-100300"/>
    <x v="0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3-140571"/>
    <x v="0"/>
    <x v="543"/>
    <d v="2013-03-20T00:00:00"/>
    <s v="Standard Class"/>
    <s v="SJ-20125"/>
    <s v="Sanjit Jacobs"/>
    <s v="Home Office"/>
    <s v="United States"/>
    <s v="Jackson"/>
    <s v="Mississippi"/>
    <n v="39212"/>
    <s v="West"/>
    <s v="OFF-PA-10001954"/>
    <s v="Office Supplies"/>
    <s v="Paper"/>
    <s v="Xerox 1964"/>
    <n v="319.76"/>
    <n v="14"/>
    <n v="0"/>
    <n v="147.08959999999999"/>
  </r>
  <r>
    <n v="9170"/>
    <s v="CA-2013-140571"/>
    <x v="0"/>
    <x v="543"/>
    <d v="2013-03-20T00:00:00"/>
    <s v="Standard Class"/>
    <s v="SJ-20125"/>
    <s v="Sanjit Jacobs"/>
    <s v="Home Office"/>
    <s v="United States"/>
    <s v="Jackson"/>
    <s v="Mississippi"/>
    <n v="39212"/>
    <s v="West"/>
    <s v="OFF-PA-10001954"/>
    <s v="Office Supplies"/>
    <s v="Paper"/>
    <s v="Xerox 1964"/>
    <n v="45.68"/>
    <n v="2"/>
    <n v="0"/>
    <n v="21.012799999999999"/>
  </r>
  <r>
    <n v="9171"/>
    <s v="US-2013-155768"/>
    <x v="0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3-155768"/>
    <x v="0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3-155768"/>
    <x v="0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3-155768"/>
    <x v="0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4-119424"/>
    <x v="3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4-119424"/>
    <x v="3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3-118178"/>
    <x v="0"/>
    <x v="690"/>
    <d v="2013-03-25T00:00:00"/>
    <s v="Standard Class"/>
    <s v="CC-12610"/>
    <s v="Corey Catlett"/>
    <s v="Corporate"/>
    <s v="United States"/>
    <s v="Nashville"/>
    <s v="Tennessee"/>
    <n v="37211"/>
    <s v="West"/>
    <s v="OFF-BI-10001153"/>
    <s v="Office Supplies"/>
    <s v="Binders"/>
    <s v="Ibico Recycled Grain-Textured Covers"/>
    <n v="31.086000000000006"/>
    <n v="3"/>
    <n v="0.7"/>
    <n v="-20.72399999999999"/>
  </r>
  <r>
    <n v="9178"/>
    <s v="CA-2013-166618"/>
    <x v="0"/>
    <x v="696"/>
    <d v="2013-11-19T00:00:00"/>
    <s v="Standard Class"/>
    <s v="DP-13000"/>
    <s v="Darren Powers"/>
    <s v="Consumer"/>
    <s v="United States"/>
    <s v="New York City"/>
    <s v="New York"/>
    <n v="10035"/>
    <s v="West"/>
    <s v="TEC-PH-10003356"/>
    <s v="Technology"/>
    <s v="Phones"/>
    <s v="SmartStand Mobile Device Holder, Assorted Colors"/>
    <n v="13.98"/>
    <n v="2"/>
    <n v="0"/>
    <n v="3.9144000000000005"/>
  </r>
  <r>
    <n v="9179"/>
    <s v="CA-2013-166618"/>
    <x v="0"/>
    <x v="696"/>
    <d v="2013-11-19T00:00:00"/>
    <s v="Standard Class"/>
    <s v="DP-13000"/>
    <s v="Darren Powers"/>
    <s v="Consumer"/>
    <s v="United States"/>
    <s v="New York City"/>
    <s v="New York"/>
    <n v="10035"/>
    <s v="We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4-156776"/>
    <x v="3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2-130512"/>
    <x v="1"/>
    <x v="291"/>
    <d v="2012-08-25T00:00:00"/>
    <s v="Standard Class"/>
    <s v="SM-20320"/>
    <s v="Sean Miller"/>
    <s v="Home Office"/>
    <s v="United States"/>
    <s v="Allentown"/>
    <s v="Pennsylvania"/>
    <n v="18103"/>
    <s v="West"/>
    <s v="OFF-SU-10001935"/>
    <s v="Office Supplies"/>
    <s v="Supplies"/>
    <s v="Staples"/>
    <n v="3.4880000000000004"/>
    <n v="2"/>
    <n v="0.2"/>
    <n v="-0.69760000000000066"/>
  </r>
  <r>
    <n v="9189"/>
    <s v="US-2012-130512"/>
    <x v="1"/>
    <x v="291"/>
    <d v="2012-08-25T00:00:00"/>
    <s v="Standard Class"/>
    <s v="SM-20320"/>
    <s v="Sean Miller"/>
    <s v="Home Office"/>
    <s v="United States"/>
    <s v="Allentown"/>
    <s v="Pennsylvania"/>
    <n v="18103"/>
    <s v="West"/>
    <s v="TEC-AC-10000290"/>
    <s v="Technology"/>
    <s v="Accessories"/>
    <s v="Sabrent 4-Port USB 2.0 Hub"/>
    <n v="21.728000000000002"/>
    <n v="4"/>
    <n v="0.2"/>
    <n v="3.8024000000000004"/>
  </r>
  <r>
    <n v="9190"/>
    <s v="US-2012-130512"/>
    <x v="1"/>
    <x v="291"/>
    <d v="2012-08-25T00:00:00"/>
    <s v="Standard Class"/>
    <s v="SM-20320"/>
    <s v="Sean Miller"/>
    <s v="Home Office"/>
    <s v="United States"/>
    <s v="Allentown"/>
    <s v="Pennsylvania"/>
    <n v="18103"/>
    <s v="West"/>
    <s v="OFF-ST-10002574"/>
    <s v="Office Supplies"/>
    <s v="Storage"/>
    <s v="SAFCO Commercial Wire Shelving, Black"/>
    <n v="663.072"/>
    <n v="6"/>
    <n v="0.2"/>
    <n v="-165.768"/>
  </r>
  <r>
    <n v="9191"/>
    <s v="US-2012-130512"/>
    <x v="1"/>
    <x v="291"/>
    <d v="2012-08-25T00:00:00"/>
    <s v="Standard Class"/>
    <s v="SM-20320"/>
    <s v="Sean Miller"/>
    <s v="Home Office"/>
    <s v="United States"/>
    <s v="Allentown"/>
    <s v="Pennsylvania"/>
    <n v="18103"/>
    <s v="We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2-130512"/>
    <x v="1"/>
    <x v="291"/>
    <d v="2012-08-25T00:00:00"/>
    <s v="Standard Class"/>
    <s v="SM-20320"/>
    <s v="Sean Miller"/>
    <s v="Home Office"/>
    <s v="United States"/>
    <s v="Allentown"/>
    <s v="Pennsylvania"/>
    <n v="18103"/>
    <s v="West"/>
    <s v="OFF-PA-10003625"/>
    <s v="Office Supplies"/>
    <s v="Paper"/>
    <s v="Xerox 1979"/>
    <n v="49.568000000000005"/>
    <n v="2"/>
    <n v="0.2"/>
    <n v="15.489999999999997"/>
  </r>
  <r>
    <n v="9193"/>
    <s v="CA-2012-141810"/>
    <x v="1"/>
    <x v="121"/>
    <d v="2012-11-07T00:00:00"/>
    <s v="Standard Class"/>
    <s v="BB-10990"/>
    <s v="Barry Blumstein"/>
    <s v="Corporate"/>
    <s v="United States"/>
    <s v="San Antonio"/>
    <s v="Texas"/>
    <n v="78207"/>
    <s v="West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2-141810"/>
    <x v="1"/>
    <x v="121"/>
    <d v="2012-11-07T00:00:00"/>
    <s v="Standard Class"/>
    <s v="BB-10990"/>
    <s v="Barry Blumstein"/>
    <s v="Corporate"/>
    <s v="United States"/>
    <s v="San Antonio"/>
    <s v="Texas"/>
    <n v="78207"/>
    <s v="West"/>
    <s v="TEC-PH-10002200"/>
    <s v="Technology"/>
    <s v="Phones"/>
    <s v="Aastra 6757i CT Wireless VoIP phone"/>
    <n v="344.70400000000001"/>
    <n v="2"/>
    <n v="0.2"/>
    <n v="38.779199999999989"/>
  </r>
  <r>
    <n v="9195"/>
    <s v="CA-2011-146843"/>
    <x v="2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1-146843"/>
    <x v="2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1-103310"/>
    <x v="2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1-103310"/>
    <x v="2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1-103310"/>
    <x v="2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1-103310"/>
    <x v="2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3-152688"/>
    <x v="0"/>
    <x v="508"/>
    <d v="2013-10-21T00:00:00"/>
    <s v="First Class"/>
    <s v="NR-18550"/>
    <s v="Nick Radford"/>
    <s v="Consumer"/>
    <s v="United States"/>
    <s v="Perth Amboy"/>
    <s v="New Jersey"/>
    <n v="8861"/>
    <s v="West"/>
    <s v="FUR-BO-10001337"/>
    <s v="Furniture"/>
    <s v="Bookcases"/>
    <s v="O'Sullivan Living Dimensions 2-Shelf Bookcases"/>
    <n v="120.98"/>
    <n v="1"/>
    <n v="0"/>
    <n v="12.097999999999999"/>
  </r>
  <r>
    <n v="9202"/>
    <s v="CA-2013-152688"/>
    <x v="0"/>
    <x v="508"/>
    <d v="2013-10-21T00:00:00"/>
    <s v="First Class"/>
    <s v="NR-18550"/>
    <s v="Nick Radford"/>
    <s v="Consumer"/>
    <s v="United States"/>
    <s v="Perth Amboy"/>
    <s v="New Jersey"/>
    <n v="8861"/>
    <s v="West"/>
    <s v="OFF-BI-10004584"/>
    <s v="Office Supplies"/>
    <s v="Binders"/>
    <s v="GBC ProClick 150 Presentation Binding System"/>
    <n v="315.98"/>
    <n v="1"/>
    <n v="0"/>
    <n v="148.51060000000001"/>
  </r>
  <r>
    <n v="9203"/>
    <s v="CA-2013-153836"/>
    <x v="0"/>
    <x v="859"/>
    <d v="2013-11-04T00:00:00"/>
    <s v="Standard Class"/>
    <s v="EH-13765"/>
    <s v="Edward Hooks"/>
    <s v="Corporate"/>
    <s v="United States"/>
    <s v="New York City"/>
    <s v="New York"/>
    <n v="10011"/>
    <s v="West"/>
    <s v="OFF-BI-10004817"/>
    <s v="Office Supplies"/>
    <s v="Binders"/>
    <s v="GBC Personal VeloBind Strips"/>
    <n v="28.752000000000002"/>
    <n v="3"/>
    <n v="0.2"/>
    <n v="10.0632"/>
  </r>
  <r>
    <n v="9204"/>
    <s v="CA-2013-153836"/>
    <x v="0"/>
    <x v="859"/>
    <d v="2013-11-04T00:00:00"/>
    <s v="Standard Class"/>
    <s v="EH-13765"/>
    <s v="Edward Hooks"/>
    <s v="Corporate"/>
    <s v="United States"/>
    <s v="New York City"/>
    <s v="New York"/>
    <n v="10011"/>
    <s v="We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3-104689"/>
    <x v="0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3-146423"/>
    <x v="0"/>
    <x v="438"/>
    <d v="2013-04-22T00:00:00"/>
    <s v="Same Day"/>
    <s v="BT-11680"/>
    <s v="Brian Thompson"/>
    <s v="Consumer"/>
    <s v="United States"/>
    <s v="Milford"/>
    <s v="Connecticut"/>
    <n v="6460"/>
    <s v="West"/>
    <s v="OFF-AR-10004817"/>
    <s v="Office Supplies"/>
    <s v="Art"/>
    <s v="Colorific Watercolor Pencils"/>
    <n v="15.48"/>
    <n v="3"/>
    <n v="0"/>
    <n v="4.4891999999999985"/>
  </r>
  <r>
    <n v="9207"/>
    <s v="CA-2013-146423"/>
    <x v="0"/>
    <x v="438"/>
    <d v="2013-04-22T00:00:00"/>
    <s v="Same Day"/>
    <s v="BT-11680"/>
    <s v="Brian Thompson"/>
    <s v="Consumer"/>
    <s v="United States"/>
    <s v="Milford"/>
    <s v="Connecticut"/>
    <n v="6460"/>
    <s v="West"/>
    <s v="OFF-PA-10003797"/>
    <s v="Office Supplies"/>
    <s v="Paper"/>
    <s v="Xerox 209"/>
    <n v="51.84"/>
    <n v="8"/>
    <n v="0"/>
    <n v="24.883200000000002"/>
  </r>
  <r>
    <n v="9208"/>
    <s v="CA-2014-140781"/>
    <x v="3"/>
    <x v="646"/>
    <d v="2014-08-08T00:00:00"/>
    <s v="Standard Class"/>
    <s v="AB-10105"/>
    <s v="Adrian Barton"/>
    <s v="Consumer"/>
    <s v="United States"/>
    <s v="Bloomington"/>
    <s v="Illinois"/>
    <n v="61701"/>
    <s v="West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4-141747"/>
    <x v="3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4-142776"/>
    <x v="3"/>
    <x v="157"/>
    <d v="2014-12-15T00:00:00"/>
    <s v="Second Class"/>
    <s v="RS-19870"/>
    <s v="Roy Skaria"/>
    <s v="Home Office"/>
    <s v="United States"/>
    <s v="Burlington"/>
    <s v="Iowa"/>
    <n v="52601"/>
    <s v="West"/>
    <s v="OFF-EN-10003160"/>
    <s v="Office Supplies"/>
    <s v="Envelopes"/>
    <s v="Pastel Pink Envelopes"/>
    <n v="7.28"/>
    <n v="1"/>
    <n v="0"/>
    <n v="3.4944000000000002"/>
  </r>
  <r>
    <n v="9211"/>
    <s v="CA-2014-142776"/>
    <x v="3"/>
    <x v="157"/>
    <d v="2014-12-15T00:00:00"/>
    <s v="Second Class"/>
    <s v="RS-19870"/>
    <s v="Roy Skaria"/>
    <s v="Home Office"/>
    <s v="United States"/>
    <s v="Burlington"/>
    <s v="Iowa"/>
    <n v="52601"/>
    <s v="West"/>
    <s v="OFF-BI-10002012"/>
    <s v="Office Supplies"/>
    <s v="Binders"/>
    <s v="Wilson Jones Easy Flow II Sheet Lifters"/>
    <n v="5.4"/>
    <n v="3"/>
    <n v="0"/>
    <n v="2.5920000000000001"/>
  </r>
  <r>
    <n v="9212"/>
    <s v="CA-2012-167479"/>
    <x v="1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1-144071"/>
    <x v="2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1-144071"/>
    <x v="2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4-120908"/>
    <x v="3"/>
    <x v="1033"/>
    <d v="2014-10-03T00:00:00"/>
    <s v="First Class"/>
    <s v="BF-10975"/>
    <s v="Barbara Fisher"/>
    <s v="Corporate"/>
    <s v="United States"/>
    <s v="Philadelphia"/>
    <s v="Pennsylvania"/>
    <n v="19120"/>
    <s v="We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3-152646"/>
    <x v="0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4-103765"/>
    <x v="3"/>
    <x v="221"/>
    <d v="2014-12-01T00:00:00"/>
    <s v="Standard Class"/>
    <s v="JG-15310"/>
    <s v="Jason Gross"/>
    <s v="Corporate"/>
    <s v="United States"/>
    <s v="Odessa"/>
    <s v="Texas"/>
    <n v="79762"/>
    <s v="West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4-118157"/>
    <x v="3"/>
    <x v="237"/>
    <d v="2014-11-18T00:00:00"/>
    <s v="First Class"/>
    <s v="AW-10930"/>
    <s v="Arthur Wiediger"/>
    <s v="Home Office"/>
    <s v="United States"/>
    <s v="Minneapolis"/>
    <s v="Minnesota"/>
    <n v="55407"/>
    <s v="West"/>
    <s v="OFF-EN-10004459"/>
    <s v="Office Supplies"/>
    <s v="Envelopes"/>
    <s v="Security-Tint Envelopes"/>
    <n v="15.28"/>
    <n v="2"/>
    <n v="0"/>
    <n v="7.4871999999999996"/>
  </r>
  <r>
    <n v="9219"/>
    <s v="US-2012-164238"/>
    <x v="1"/>
    <x v="748"/>
    <d v="2012-08-20T00:00:00"/>
    <s v="Standard Class"/>
    <s v="JW-15955"/>
    <s v="Joni Wasserman"/>
    <s v="Consumer"/>
    <s v="United States"/>
    <s v="Philadelphia"/>
    <s v="Pennsylvania"/>
    <n v="19120"/>
    <s v="West"/>
    <s v="OFF-ST-10002352"/>
    <s v="Office Supplies"/>
    <s v="Storage"/>
    <s v="Iris Project Case"/>
    <n v="44.688000000000002"/>
    <n v="7"/>
    <n v="0.2"/>
    <n v="3.3515999999999977"/>
  </r>
  <r>
    <n v="9220"/>
    <s v="US-2012-164238"/>
    <x v="1"/>
    <x v="748"/>
    <d v="2012-08-20T00:00:00"/>
    <s v="Standard Class"/>
    <s v="JW-15955"/>
    <s v="Joni Wasserman"/>
    <s v="Consumer"/>
    <s v="United States"/>
    <s v="Philadelphia"/>
    <s v="Pennsylvania"/>
    <n v="19120"/>
    <s v="We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4-103212"/>
    <x v="3"/>
    <x v="119"/>
    <d v="2014-10-15T00:00:00"/>
    <s v="First Class"/>
    <s v="MH-18025"/>
    <s v="Michelle Huthwaite"/>
    <s v="Consumer"/>
    <s v="United States"/>
    <s v="Lafayette"/>
    <s v="Louisiana"/>
    <n v="70506"/>
    <s v="West"/>
    <s v="OFF-LA-10000248"/>
    <s v="Office Supplies"/>
    <s v="Labels"/>
    <s v="Avery 52"/>
    <n v="11.07"/>
    <n v="3"/>
    <n v="0"/>
    <n v="5.2028999999999996"/>
  </r>
  <r>
    <n v="9222"/>
    <s v="CA-2014-103212"/>
    <x v="3"/>
    <x v="119"/>
    <d v="2014-10-15T00:00:00"/>
    <s v="First Class"/>
    <s v="MH-18025"/>
    <s v="Michelle Huthwaite"/>
    <s v="Consumer"/>
    <s v="United States"/>
    <s v="Lafayette"/>
    <s v="Louisiana"/>
    <n v="70506"/>
    <s v="West"/>
    <s v="FUR-TA-10003473"/>
    <s v="Furniture"/>
    <s v="Tables"/>
    <s v="Bretford Rectangular Conference Table Tops"/>
    <n v="1504.52"/>
    <n v="4"/>
    <n v="0"/>
    <n v="346.03960000000006"/>
  </r>
  <r>
    <n v="9223"/>
    <s v="CA-2014-103212"/>
    <x v="3"/>
    <x v="119"/>
    <d v="2014-10-15T00:00:00"/>
    <s v="First Class"/>
    <s v="MH-18025"/>
    <s v="Michelle Huthwaite"/>
    <s v="Consumer"/>
    <s v="United States"/>
    <s v="Lafayette"/>
    <s v="Louisiana"/>
    <n v="70506"/>
    <s v="West"/>
    <s v="OFF-PA-10004355"/>
    <s v="Office Supplies"/>
    <s v="Paper"/>
    <s v="Xerox 231"/>
    <n v="25.92"/>
    <n v="4"/>
    <n v="0"/>
    <n v="12.441600000000001"/>
  </r>
  <r>
    <n v="9224"/>
    <s v="CA-2014-121160"/>
    <x v="3"/>
    <x v="259"/>
    <d v="2014-11-05T00:00:00"/>
    <s v="Same Day"/>
    <s v="FM-14290"/>
    <s v="Frank Merwin"/>
    <s v="Home Office"/>
    <s v="United States"/>
    <s v="Bryan"/>
    <s v="Texas"/>
    <n v="77803"/>
    <s v="West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4-121160"/>
    <x v="3"/>
    <x v="259"/>
    <d v="2014-11-05T00:00:00"/>
    <s v="Same Day"/>
    <s v="FM-14290"/>
    <s v="Frank Merwin"/>
    <s v="Home Office"/>
    <s v="United States"/>
    <s v="Bryan"/>
    <s v="Texas"/>
    <n v="77803"/>
    <s v="West"/>
    <s v="OFF-BI-10003094"/>
    <s v="Office Supplies"/>
    <s v="Binders"/>
    <s v="Self-Adhesive Ring Binder Labels"/>
    <n v="1.4079999999999997"/>
    <n v="2"/>
    <n v="0.8"/>
    <n v="-2.3232000000000008"/>
  </r>
  <r>
    <n v="9226"/>
    <s v="CA-2014-121160"/>
    <x v="3"/>
    <x v="259"/>
    <d v="2014-11-05T00:00:00"/>
    <s v="Same Day"/>
    <s v="FM-14290"/>
    <s v="Frank Merwin"/>
    <s v="Home Office"/>
    <s v="United States"/>
    <s v="Bryan"/>
    <s v="Texas"/>
    <n v="77803"/>
    <s v="West"/>
    <s v="OFF-BI-10004040"/>
    <s v="Office Supplies"/>
    <s v="Binders"/>
    <s v="Wilson Jones Impact Binders"/>
    <n v="4.1439999999999992"/>
    <n v="4"/>
    <n v="0.8"/>
    <n v="-6.4232000000000014"/>
  </r>
  <r>
    <n v="9227"/>
    <s v="CA-2014-121160"/>
    <x v="3"/>
    <x v="259"/>
    <d v="2014-11-05T00:00:00"/>
    <s v="Same Day"/>
    <s v="FM-14290"/>
    <s v="Frank Merwin"/>
    <s v="Home Office"/>
    <s v="United States"/>
    <s v="Bryan"/>
    <s v="Texas"/>
    <n v="77803"/>
    <s v="West"/>
    <s v="OFF-ST-10002485"/>
    <s v="Office Supplies"/>
    <s v="Storage"/>
    <s v="Rogers Deluxe File Chest"/>
    <n v="52.751999999999995"/>
    <n v="3"/>
    <n v="0.2"/>
    <n v="-12.528600000000001"/>
  </r>
  <r>
    <n v="9228"/>
    <s v="CA-2014-140515"/>
    <x v="3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1-153619"/>
    <x v="2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4-133718"/>
    <x v="3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4-133718"/>
    <x v="3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1-148383"/>
    <x v="2"/>
    <x v="422"/>
    <d v="2011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3-126732"/>
    <x v="0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3-126732"/>
    <x v="0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3-126732"/>
    <x v="0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3-126732"/>
    <x v="0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3-126732"/>
    <x v="0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3-126732"/>
    <x v="0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4-138156"/>
    <x v="3"/>
    <x v="512"/>
    <d v="2014-02-15T00:00:00"/>
    <s v="First Class"/>
    <s v="MM-17260"/>
    <s v="Magdelene Morse"/>
    <s v="Consumer"/>
    <s v="United States"/>
    <s v="Columbus"/>
    <s v="Ohio"/>
    <n v="43229"/>
    <s v="We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4-110310"/>
    <x v="3"/>
    <x v="855"/>
    <d v="2014-11-03T00:00:00"/>
    <s v="Standard Class"/>
    <s v="NB-18655"/>
    <s v="Nona Balk"/>
    <s v="Corporate"/>
    <s v="United States"/>
    <s v="Tallahassee"/>
    <s v="Florida"/>
    <n v="32303"/>
    <s v="West"/>
    <s v="OFF-PA-10001685"/>
    <s v="Office Supplies"/>
    <s v="Paper"/>
    <s v="Staples"/>
    <n v="56.783999999999999"/>
    <n v="7"/>
    <n v="0.2"/>
    <n v="20.584200000000003"/>
  </r>
  <r>
    <n v="9241"/>
    <s v="CA-2014-110310"/>
    <x v="3"/>
    <x v="855"/>
    <d v="2014-11-03T00:00:00"/>
    <s v="Standard Class"/>
    <s v="NB-18655"/>
    <s v="Nona Balk"/>
    <s v="Corporate"/>
    <s v="United States"/>
    <s v="Tallahassee"/>
    <s v="Florida"/>
    <n v="32303"/>
    <s v="West"/>
    <s v="OFF-BI-10001097"/>
    <s v="Office Supplies"/>
    <s v="Binders"/>
    <s v="Avery Hole Reinforcements"/>
    <n v="5.6070000000000011"/>
    <n v="3"/>
    <n v="0.7"/>
    <n v="-3.9248999999999974"/>
  </r>
  <r>
    <n v="9242"/>
    <s v="CA-2014-110310"/>
    <x v="3"/>
    <x v="855"/>
    <d v="2014-11-03T00:00:00"/>
    <s v="Standard Class"/>
    <s v="NB-18655"/>
    <s v="Nona Balk"/>
    <s v="Corporate"/>
    <s v="United States"/>
    <s v="Tallahassee"/>
    <s v="Florida"/>
    <n v="32303"/>
    <s v="West"/>
    <s v="OFF-AR-10001662"/>
    <s v="Office Supplies"/>
    <s v="Art"/>
    <s v="Rogers Handheld Barrel Pencil Sharpener"/>
    <n v="6.5760000000000005"/>
    <n v="3"/>
    <n v="0.2"/>
    <n v="0.57540000000000058"/>
  </r>
  <r>
    <n v="9243"/>
    <s v="CA-2011-113271"/>
    <x v="2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1-113271"/>
    <x v="2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1-113271"/>
    <x v="2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1-113271"/>
    <x v="2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4-130106"/>
    <x v="3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4-130106"/>
    <x v="3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3-127761"/>
    <x v="0"/>
    <x v="338"/>
    <d v="2013-11-15T00:00:00"/>
    <s v="Standard Class"/>
    <s v="SW-20275"/>
    <s v="Scott Williamson"/>
    <s v="Consumer"/>
    <s v="United States"/>
    <s v="New York City"/>
    <s v="New York"/>
    <n v="10009"/>
    <s v="West"/>
    <s v="OFF-BI-10002557"/>
    <s v="Office Supplies"/>
    <s v="Binders"/>
    <s v="Presstex Flexible Ring Binders"/>
    <n v="3.64"/>
    <n v="1"/>
    <n v="0.2"/>
    <n v="1.3649999999999998"/>
  </r>
  <r>
    <n v="9250"/>
    <s v="CA-2013-127761"/>
    <x v="0"/>
    <x v="338"/>
    <d v="2013-11-15T00:00:00"/>
    <s v="Standard Class"/>
    <s v="SW-20275"/>
    <s v="Scott Williamson"/>
    <s v="Consumer"/>
    <s v="United States"/>
    <s v="New York City"/>
    <s v="New York"/>
    <n v="10009"/>
    <s v="West"/>
    <s v="TEC-PH-10003691"/>
    <s v="Technology"/>
    <s v="Phones"/>
    <s v="BlackBerry Q10"/>
    <n v="881.93"/>
    <n v="7"/>
    <n v="0"/>
    <n v="220.48250000000002"/>
  </r>
  <r>
    <n v="9251"/>
    <s v="CA-2013-105354"/>
    <x v="0"/>
    <x v="499"/>
    <d v="2013-12-07T00:00:00"/>
    <s v="Standard Class"/>
    <s v="PW-19030"/>
    <s v="Pauline Webber"/>
    <s v="Corporate"/>
    <s v="United States"/>
    <s v="Marion"/>
    <s v="Iowa"/>
    <n v="52302"/>
    <s v="West"/>
    <s v="OFF-BI-10001107"/>
    <s v="Office Supplies"/>
    <s v="Binders"/>
    <s v="GBC White Gloss Covers, Plain Front"/>
    <n v="115.84"/>
    <n v="8"/>
    <n v="0"/>
    <n v="54.444800000000001"/>
  </r>
  <r>
    <n v="9252"/>
    <s v="CA-2014-155712"/>
    <x v="3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4-102309"/>
    <x v="3"/>
    <x v="397"/>
    <d v="2014-09-26T00:00:00"/>
    <s v="Second Class"/>
    <s v="DO-13645"/>
    <s v="Doug O'Connell"/>
    <s v="Consumer"/>
    <s v="United States"/>
    <s v="Pine Bluff"/>
    <s v="Arkansas"/>
    <n v="71603"/>
    <s v="West"/>
    <s v="TEC-AC-10001114"/>
    <s v="Technology"/>
    <s v="Accessories"/>
    <s v="Microsoft Wireless Mobile Mouse 4000"/>
    <n v="199.95000000000002"/>
    <n v="5"/>
    <n v="0"/>
    <n v="63.983999999999988"/>
  </r>
  <r>
    <n v="9254"/>
    <s v="CA-2014-102309"/>
    <x v="3"/>
    <x v="397"/>
    <d v="2014-09-26T00:00:00"/>
    <s v="Second Class"/>
    <s v="DO-13645"/>
    <s v="Doug O'Connell"/>
    <s v="Consumer"/>
    <s v="United States"/>
    <s v="Pine Bluff"/>
    <s v="Arkansas"/>
    <n v="71603"/>
    <s v="West"/>
    <s v="OFF-PA-10002005"/>
    <s v="Office Supplies"/>
    <s v="Paper"/>
    <s v="Xerox 225"/>
    <n v="12.96"/>
    <n v="2"/>
    <n v="0"/>
    <n v="6.2208000000000006"/>
  </r>
  <r>
    <n v="9255"/>
    <s v="CA-2011-168368"/>
    <x v="2"/>
    <x v="1058"/>
    <d v="2011-02-16T00:00:00"/>
    <s v="Second Class"/>
    <s v="GA-14725"/>
    <s v="Guy Armstrong"/>
    <s v="Consumer"/>
    <s v="United States"/>
    <s v="Columbia"/>
    <s v="Missouri"/>
    <n v="65203"/>
    <s v="West"/>
    <s v="FUR-CH-10001146"/>
    <s v="Furniture"/>
    <s v="Chairs"/>
    <s v="Global Value Mid-Back Manager's Chair, Gray"/>
    <n v="60.89"/>
    <n v="1"/>
    <n v="0"/>
    <n v="15.222499999999997"/>
  </r>
  <r>
    <n v="9256"/>
    <s v="CA-2011-168368"/>
    <x v="2"/>
    <x v="1058"/>
    <d v="2011-02-16T00:00:00"/>
    <s v="Second Class"/>
    <s v="GA-14725"/>
    <s v="Guy Armstrong"/>
    <s v="Consumer"/>
    <s v="United States"/>
    <s v="Columbia"/>
    <s v="Missouri"/>
    <n v="65203"/>
    <s v="West"/>
    <s v="OFF-LA-10004853"/>
    <s v="Office Supplies"/>
    <s v="Labels"/>
    <s v="Avery 483"/>
    <n v="14.940000000000001"/>
    <n v="3"/>
    <n v="0"/>
    <n v="6.8723999999999998"/>
  </r>
  <r>
    <n v="9257"/>
    <s v="CA-2011-168368"/>
    <x v="2"/>
    <x v="1058"/>
    <d v="2011-02-16T00:00:00"/>
    <s v="Second Class"/>
    <s v="GA-14725"/>
    <s v="Guy Armstrong"/>
    <s v="Consumer"/>
    <s v="United States"/>
    <s v="Columbia"/>
    <s v="Missouri"/>
    <n v="65203"/>
    <s v="West"/>
    <s v="OFF-BI-10004728"/>
    <s v="Office Supplies"/>
    <s v="Binders"/>
    <s v="Wilson Jones Turn Tabs Binder Tool for Ring Binders"/>
    <n v="9.64"/>
    <n v="2"/>
    <n v="0"/>
    <n v="4.4344000000000001"/>
  </r>
  <r>
    <n v="9258"/>
    <s v="CA-2011-168368"/>
    <x v="2"/>
    <x v="1058"/>
    <d v="2011-02-16T00:00:00"/>
    <s v="Second Class"/>
    <s v="GA-14725"/>
    <s v="Guy Armstrong"/>
    <s v="Consumer"/>
    <s v="United States"/>
    <s v="Columbia"/>
    <s v="Missouri"/>
    <n v="65203"/>
    <s v="West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1-168368"/>
    <x v="2"/>
    <x v="1058"/>
    <d v="2011-02-16T00:00:00"/>
    <s v="Second Class"/>
    <s v="GA-14725"/>
    <s v="Guy Armstrong"/>
    <s v="Consumer"/>
    <s v="United States"/>
    <s v="Columbia"/>
    <s v="Missouri"/>
    <n v="65203"/>
    <s v="West"/>
    <s v="OFF-BI-10004654"/>
    <s v="Office Supplies"/>
    <s v="Binders"/>
    <s v="VariCap6 Expandable Binder"/>
    <n v="51.900000000000006"/>
    <n v="3"/>
    <n v="0"/>
    <n v="24.393000000000001"/>
  </r>
  <r>
    <n v="9260"/>
    <s v="CA-2011-168368"/>
    <x v="2"/>
    <x v="1058"/>
    <d v="2011-02-16T00:00:00"/>
    <s v="Second Class"/>
    <s v="GA-14725"/>
    <s v="Guy Armstrong"/>
    <s v="Consumer"/>
    <s v="United States"/>
    <s v="Columbia"/>
    <s v="Missouri"/>
    <n v="65203"/>
    <s v="West"/>
    <s v="OFF-ST-10002583"/>
    <s v="Office Supplies"/>
    <s v="Storage"/>
    <s v="Fellowes Neat Ideas Storage Cubes"/>
    <n v="64.959999999999994"/>
    <n v="2"/>
    <n v="0"/>
    <n v="2.598399999999998"/>
  </r>
  <r>
    <n v="9261"/>
    <s v="CA-2014-167976"/>
    <x v="3"/>
    <x v="343"/>
    <d v="2014-11-15T00:00:00"/>
    <s v="Second Class"/>
    <s v="JL-15505"/>
    <s v="Jeremy Lonsdale"/>
    <s v="Consumer"/>
    <s v="United States"/>
    <s v="Aberdeen"/>
    <s v="South Dakota"/>
    <n v="57401"/>
    <s v="West"/>
    <s v="OFF-SU-10004661"/>
    <s v="Office Supplies"/>
    <s v="Supplies"/>
    <s v="Acme Titanium Bonded Scissors"/>
    <n v="25.5"/>
    <n v="3"/>
    <n v="0"/>
    <n v="6.63"/>
  </r>
  <r>
    <n v="9262"/>
    <s v="CA-2014-111388"/>
    <x v="3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2-124499"/>
    <x v="1"/>
    <x v="330"/>
    <d v="2012-10-13T00:00:00"/>
    <s v="Standard Class"/>
    <s v="FM-14380"/>
    <s v="Fred McMath"/>
    <s v="Consumer"/>
    <s v="United States"/>
    <s v="Detroit"/>
    <s v="Michigan"/>
    <n v="48227"/>
    <s v="West"/>
    <s v="FUR-CH-10000513"/>
    <s v="Furniture"/>
    <s v="Chairs"/>
    <s v="High-Back Leather Manager's Chair"/>
    <n v="389.97"/>
    <n v="3"/>
    <n v="0"/>
    <n v="35.097300000000004"/>
  </r>
  <r>
    <n v="9264"/>
    <s v="CA-2012-124499"/>
    <x v="1"/>
    <x v="330"/>
    <d v="2012-10-13T00:00:00"/>
    <s v="Standard Class"/>
    <s v="FM-14380"/>
    <s v="Fred McMath"/>
    <s v="Consumer"/>
    <s v="United States"/>
    <s v="Detroit"/>
    <s v="Michigan"/>
    <n v="48227"/>
    <s v="West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4-128118"/>
    <x v="3"/>
    <x v="221"/>
    <d v="2014-12-02T00:00:00"/>
    <s v="Standard Class"/>
    <s v="MY-17380"/>
    <s v="Maribeth Yedwab"/>
    <s v="Corporate"/>
    <s v="United States"/>
    <s v="Memphis"/>
    <s v="Tennessee"/>
    <n v="38109"/>
    <s v="West"/>
    <s v="OFF-BI-10000216"/>
    <s v="Office Supplies"/>
    <s v="Binders"/>
    <s v="Mead 1st Gear 2&quot; Zipper Binder, Asst. Colors"/>
    <n v="11.673000000000002"/>
    <n v="3"/>
    <n v="0.7"/>
    <n v="-7.782"/>
  </r>
  <r>
    <n v="9266"/>
    <s v="US-2014-128118"/>
    <x v="3"/>
    <x v="221"/>
    <d v="2014-12-02T00:00:00"/>
    <s v="Standard Class"/>
    <s v="MY-17380"/>
    <s v="Maribeth Yedwab"/>
    <s v="Corporate"/>
    <s v="United States"/>
    <s v="Memphis"/>
    <s v="Tennessee"/>
    <n v="38109"/>
    <s v="West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1-125759"/>
    <x v="2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2-151869"/>
    <x v="1"/>
    <x v="12"/>
    <d v="2012-09-25T00:00:00"/>
    <s v="Same Day"/>
    <s v="CS-11950"/>
    <s v="Carlos Soltero"/>
    <s v="Consumer"/>
    <s v="United States"/>
    <s v="Freeport"/>
    <s v="New York"/>
    <n v="11520"/>
    <s v="West"/>
    <s v="FUR-CH-10001545"/>
    <s v="Furniture"/>
    <s v="Chairs"/>
    <s v="Hon Comfortask Task/Swivel Chairs"/>
    <n v="102.58200000000001"/>
    <n v="1"/>
    <n v="0.1"/>
    <n v="6.8388000000000009"/>
  </r>
  <r>
    <n v="9269"/>
    <s v="CA-2012-151869"/>
    <x v="1"/>
    <x v="12"/>
    <d v="2012-09-25T00:00:00"/>
    <s v="Same Day"/>
    <s v="CS-11950"/>
    <s v="Carlos Soltero"/>
    <s v="Consumer"/>
    <s v="United States"/>
    <s v="Freeport"/>
    <s v="New York"/>
    <n v="11520"/>
    <s v="West"/>
    <s v="OFF-PA-10002947"/>
    <s v="Office Supplies"/>
    <s v="Paper"/>
    <s v="Xerox 1923"/>
    <n v="20.04"/>
    <n v="3"/>
    <n v="0"/>
    <n v="9.6191999999999993"/>
  </r>
  <r>
    <n v="9270"/>
    <s v="US-2014-102183"/>
    <x v="3"/>
    <x v="170"/>
    <d v="2014-08-29T00:00:00"/>
    <s v="Standard Class"/>
    <s v="PK-19075"/>
    <s v="Pete Kriz"/>
    <s v="Consumer"/>
    <s v="United States"/>
    <s v="New York City"/>
    <s v="New York"/>
    <n v="10035"/>
    <s v="West"/>
    <s v="OFF-BI-10003476"/>
    <s v="Office Supplies"/>
    <s v="Binders"/>
    <s v="Avery Metallic Poly Binders"/>
    <n v="32.088000000000001"/>
    <n v="7"/>
    <n v="0.2"/>
    <n v="11.2308"/>
  </r>
  <r>
    <n v="9271"/>
    <s v="US-2014-102183"/>
    <x v="3"/>
    <x v="170"/>
    <d v="2014-08-29T00:00:00"/>
    <s v="Standard Class"/>
    <s v="PK-19075"/>
    <s v="Pete Kriz"/>
    <s v="Consumer"/>
    <s v="United States"/>
    <s v="New York City"/>
    <s v="New York"/>
    <n v="10035"/>
    <s v="We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3-100510"/>
    <x v="0"/>
    <x v="536"/>
    <d v="2013-05-18T00:00:00"/>
    <s v="Standard Class"/>
    <s v="HM-14860"/>
    <s v="Harry Marie"/>
    <s v="Corporate"/>
    <s v="United States"/>
    <s v="New York City"/>
    <s v="New York"/>
    <n v="10024"/>
    <s v="West"/>
    <s v="FUR-FU-10000320"/>
    <s v="Furniture"/>
    <s v="Furnishings"/>
    <s v="OIC Stacking Trays"/>
    <n v="10.02"/>
    <n v="3"/>
    <n v="0"/>
    <n v="4.4088000000000012"/>
  </r>
  <r>
    <n v="9273"/>
    <s v="CA-2013-100510"/>
    <x v="0"/>
    <x v="536"/>
    <d v="2013-05-18T00:00:00"/>
    <s v="Standard Class"/>
    <s v="HM-14860"/>
    <s v="Harry Marie"/>
    <s v="Corporate"/>
    <s v="United States"/>
    <s v="New York City"/>
    <s v="New York"/>
    <n v="10024"/>
    <s v="West"/>
    <s v="TEC-PH-10001835"/>
    <s v="Technology"/>
    <s v="Phones"/>
    <s v="Jawbone JAMBOX Wireless Bluetooth Speaker"/>
    <n v="631.96"/>
    <n v="4"/>
    <n v="0"/>
    <n v="303.3408"/>
  </r>
  <r>
    <n v="9274"/>
    <s v="CA-2014-146983"/>
    <x v="3"/>
    <x v="264"/>
    <d v="2014-09-07T00:00:00"/>
    <s v="Standard Class"/>
    <s v="AH-10210"/>
    <s v="Alan Hwang"/>
    <s v="Consumer"/>
    <s v="United States"/>
    <s v="Henderson"/>
    <s v="Kentucky"/>
    <n v="42420"/>
    <s v="West"/>
    <s v="OFF-BI-10003650"/>
    <s v="Office Supplies"/>
    <s v="Binders"/>
    <s v="GBC DocuBind 300 Electric Binding Machine"/>
    <n v="1577.94"/>
    <n v="3"/>
    <n v="0"/>
    <n v="757.41120000000001"/>
  </r>
  <r>
    <n v="9275"/>
    <s v="US-2011-134054"/>
    <x v="2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3-113236"/>
    <x v="0"/>
    <x v="439"/>
    <d v="2013-05-30T00:00:00"/>
    <s v="Second Class"/>
    <s v="CP-12085"/>
    <s v="Cathy Prescott"/>
    <s v="Corporate"/>
    <s v="United States"/>
    <s v="Delray Beach"/>
    <s v="Florida"/>
    <n v="33445"/>
    <s v="West"/>
    <s v="OFF-ST-10000532"/>
    <s v="Office Supplies"/>
    <s v="Storage"/>
    <s v="Advantus Rolling Drawer Organizers"/>
    <n v="184.70400000000001"/>
    <n v="6"/>
    <n v="0.2"/>
    <n v="13.852799999999995"/>
  </r>
  <r>
    <n v="9277"/>
    <s v="CA-2013-113236"/>
    <x v="0"/>
    <x v="439"/>
    <d v="2013-05-30T00:00:00"/>
    <s v="Second Class"/>
    <s v="CP-12085"/>
    <s v="Cathy Prescott"/>
    <s v="Corporate"/>
    <s v="United States"/>
    <s v="Delray Beach"/>
    <s v="Florida"/>
    <n v="33445"/>
    <s v="West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4-122539"/>
    <x v="3"/>
    <x v="96"/>
    <d v="2014-12-06T00:00:00"/>
    <s v="Standard Class"/>
    <s v="SC-20305"/>
    <s v="Sean Christensen"/>
    <s v="Consumer"/>
    <s v="United States"/>
    <s v="Philadelphia"/>
    <s v="Pennsylvania"/>
    <n v="19140"/>
    <s v="West"/>
    <s v="OFF-LA-10004853"/>
    <s v="Office Supplies"/>
    <s v="Labels"/>
    <s v="Avery 483"/>
    <n v="15.936000000000002"/>
    <n v="4"/>
    <n v="0.2"/>
    <n v="5.1791999999999998"/>
  </r>
  <r>
    <n v="9279"/>
    <s v="CA-2014-122539"/>
    <x v="3"/>
    <x v="96"/>
    <d v="2014-12-06T00:00:00"/>
    <s v="Standard Class"/>
    <s v="SC-20305"/>
    <s v="Sean Christensen"/>
    <s v="Consumer"/>
    <s v="United States"/>
    <s v="Philadelphia"/>
    <s v="Pennsylvania"/>
    <n v="19140"/>
    <s v="We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4-122539"/>
    <x v="3"/>
    <x v="96"/>
    <d v="2014-12-06T00:00:00"/>
    <s v="Standard Class"/>
    <s v="SC-20305"/>
    <s v="Sean Christensen"/>
    <s v="Consumer"/>
    <s v="United States"/>
    <s v="Philadelphia"/>
    <s v="Pennsylvania"/>
    <n v="19140"/>
    <s v="We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3-166772"/>
    <x v="0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4-152898"/>
    <x v="3"/>
    <x v="220"/>
    <d v="2014-09-16T00:00:00"/>
    <s v="Standard Class"/>
    <s v="CB-12025"/>
    <s v="Cassandra Brandow"/>
    <s v="Consumer"/>
    <s v="United States"/>
    <s v="Richmond"/>
    <s v="Virginia"/>
    <n v="23223"/>
    <s v="West"/>
    <s v="OFF-AP-10000027"/>
    <s v="Office Supplies"/>
    <s v="Appliances"/>
    <s v="Hoover Commercial SteamVac"/>
    <n v="67.900000000000006"/>
    <n v="5"/>
    <n v="0"/>
    <n v="20.369999999999997"/>
  </r>
  <r>
    <n v="9283"/>
    <s v="CA-2013-160486"/>
    <x v="0"/>
    <x v="945"/>
    <d v="2014-01-05T00:00:00"/>
    <s v="Standard Class"/>
    <s v="EH-14185"/>
    <s v="Evan Henry"/>
    <s v="Consumer"/>
    <s v="United States"/>
    <s v="West Palm Beach"/>
    <s v="Florida"/>
    <n v="33407"/>
    <s v="West"/>
    <s v="OFF-PA-10002421"/>
    <s v="Office Supplies"/>
    <s v="Paper"/>
    <s v="Embossed Ink Jet Note Cards"/>
    <n v="72.224000000000004"/>
    <n v="4"/>
    <n v="0.2"/>
    <n v="25.278400000000001"/>
  </r>
  <r>
    <n v="9284"/>
    <s v="CA-2014-102218"/>
    <x v="3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1-161032"/>
    <x v="2"/>
    <x v="728"/>
    <d v="2011-11-23T00:00:00"/>
    <s v="Standard Class"/>
    <s v="MK-17905"/>
    <s v="Michael Kennedy"/>
    <s v="Corporate"/>
    <s v="United States"/>
    <s v="Franklin"/>
    <s v="Wisconsin"/>
    <n v="53132"/>
    <s v="West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2-102778"/>
    <x v="1"/>
    <x v="82"/>
    <d v="2012-11-24T00:00:00"/>
    <s v="First Class"/>
    <s v="JH-15820"/>
    <s v="John Huston"/>
    <s v="Consumer"/>
    <s v="United States"/>
    <s v="Monroe"/>
    <s v="North Carolina"/>
    <n v="28110"/>
    <s v="West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4-154011"/>
    <x v="3"/>
    <x v="249"/>
    <d v="2014-06-27T00:00:00"/>
    <s v="Standard Class"/>
    <s v="DB-13270"/>
    <s v="Deborah Brumfield"/>
    <s v="Home Office"/>
    <s v="United States"/>
    <s v="Dallas"/>
    <s v="Texas"/>
    <n v="75081"/>
    <s v="West"/>
    <s v="OFF-BI-10003166"/>
    <s v="Office Supplies"/>
    <s v="Binders"/>
    <s v="GBC Plasticlear Binding Covers"/>
    <n v="6.8879999999999981"/>
    <n v="3"/>
    <n v="0.8"/>
    <n v="-11.020800000000005"/>
  </r>
  <r>
    <n v="9288"/>
    <s v="CA-2014-154011"/>
    <x v="3"/>
    <x v="249"/>
    <d v="2014-06-27T00:00:00"/>
    <s v="Standard Class"/>
    <s v="DB-13270"/>
    <s v="Deborah Brumfield"/>
    <s v="Home Office"/>
    <s v="United States"/>
    <s v="Dallas"/>
    <s v="Texas"/>
    <n v="75081"/>
    <s v="West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4-165456"/>
    <x v="3"/>
    <x v="329"/>
    <d v="2014-12-04T00:00:00"/>
    <s v="First Class"/>
    <s v="TB-21625"/>
    <s v="Trudy Brown"/>
    <s v="Consumer"/>
    <s v="United States"/>
    <s v="Philadelphia"/>
    <s v="Pennsylvania"/>
    <n v="19134"/>
    <s v="West"/>
    <s v="FUR-CH-10003981"/>
    <s v="Furniture"/>
    <s v="Chairs"/>
    <s v="Global Commerce Series Low-Back Swivel/Tilt Chairs"/>
    <n v="1079.316"/>
    <n v="6"/>
    <n v="0.3"/>
    <n v="-15.418800000000203"/>
  </r>
  <r>
    <n v="9290"/>
    <s v="CA-2011-111857"/>
    <x v="2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1-163650"/>
    <x v="2"/>
    <x v="865"/>
    <d v="2011-09-25T00:00:00"/>
    <s v="First Class"/>
    <s v="TT-21220"/>
    <s v="Thomas Thornton"/>
    <s v="Consumer"/>
    <s v="United States"/>
    <s v="Dover"/>
    <s v="Delaware"/>
    <n v="19901"/>
    <s v="West"/>
    <s v="OFF-AR-10002375"/>
    <s v="Office Supplies"/>
    <s v="Art"/>
    <s v="Newell 351"/>
    <n v="9.84"/>
    <n v="3"/>
    <n v="0"/>
    <n v="2.8535999999999988"/>
  </r>
  <r>
    <n v="9292"/>
    <s v="CA-2011-163650"/>
    <x v="2"/>
    <x v="865"/>
    <d v="2011-09-25T00:00:00"/>
    <s v="First Class"/>
    <s v="TT-21220"/>
    <s v="Thomas Thornton"/>
    <s v="Consumer"/>
    <s v="United States"/>
    <s v="Dover"/>
    <s v="Delaware"/>
    <n v="19901"/>
    <s v="West"/>
    <s v="OFF-BI-10004965"/>
    <s v="Office Supplies"/>
    <s v="Binders"/>
    <s v="Ibico Covers for Plastic or Wire Binding Elements"/>
    <n v="34.5"/>
    <n v="3"/>
    <n v="0"/>
    <n v="15.524999999999999"/>
  </r>
  <r>
    <n v="9293"/>
    <s v="CA-2014-124114"/>
    <x v="3"/>
    <x v="580"/>
    <d v="2014-03-03T00:00:00"/>
    <s v="Same Day"/>
    <s v="RS-19765"/>
    <s v="Roland Schwarz"/>
    <s v="Corporate"/>
    <s v="United States"/>
    <s v="Waco"/>
    <s v="Texas"/>
    <n v="76706"/>
    <s v="West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4-116505"/>
    <x v="3"/>
    <x v="701"/>
    <d v="2014-11-22T00:00:00"/>
    <s v="Second Class"/>
    <s v="TB-21625"/>
    <s v="Trudy Brown"/>
    <s v="Consumer"/>
    <s v="United States"/>
    <s v="Hagerstown"/>
    <s v="Maryland"/>
    <n v="21740"/>
    <s v="West"/>
    <s v="OFF-BI-10000050"/>
    <s v="Office Supplies"/>
    <s v="Binders"/>
    <s v="Angle-D Binders with Locking Rings, Label Holders"/>
    <n v="43.8"/>
    <n v="6"/>
    <n v="0"/>
    <n v="20.585999999999999"/>
  </r>
  <r>
    <n v="9295"/>
    <s v="CA-2014-161340"/>
    <x v="3"/>
    <x v="39"/>
    <d v="2014-06-02T00:00:00"/>
    <s v="Standard Class"/>
    <s v="AM-10360"/>
    <s v="Alice McCarthy"/>
    <s v="Corporate"/>
    <s v="United States"/>
    <s v="Cleveland"/>
    <s v="Ohio"/>
    <n v="44105"/>
    <s v="We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4-161340"/>
    <x v="3"/>
    <x v="39"/>
    <d v="2014-06-02T00:00:00"/>
    <s v="Standard Class"/>
    <s v="AM-10360"/>
    <s v="Alice McCarthy"/>
    <s v="Corporate"/>
    <s v="United States"/>
    <s v="Cleveland"/>
    <s v="Ohio"/>
    <n v="44105"/>
    <s v="We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TEC-PH-10003357"/>
    <s v="Technology"/>
    <s v="Phones"/>
    <s v="Grandstream GXP2100 Mainstream Business Phone"/>
    <n v="244.768"/>
    <n v="4"/>
    <n v="0.2"/>
    <n v="24.476800000000004"/>
  </r>
  <r>
    <n v="9299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FUR-CH-10000225"/>
    <s v="Furniture"/>
    <s v="Chairs"/>
    <s v="Global Geo Office Task Chair, Gray"/>
    <n v="56.686"/>
    <n v="1"/>
    <n v="0.3"/>
    <n v="-20.245000000000008"/>
  </r>
  <r>
    <n v="9302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OFF-AR-10003481"/>
    <s v="Office Supplies"/>
    <s v="Art"/>
    <s v="Newell 348"/>
    <n v="7.8719999999999999"/>
    <n v="3"/>
    <n v="0.2"/>
    <n v="0.88559999999999883"/>
  </r>
  <r>
    <n v="9304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OFF-PA-10003936"/>
    <s v="Office Supplies"/>
    <s v="Paper"/>
    <s v="Xerox 1994"/>
    <n v="15.552000000000003"/>
    <n v="3"/>
    <n v="0.2"/>
    <n v="5.4432"/>
  </r>
  <r>
    <n v="9305"/>
    <s v="US-2012-163433"/>
    <x v="1"/>
    <x v="24"/>
    <d v="2012-04-22T00:00:00"/>
    <s v="Second Class"/>
    <s v="MP-17965"/>
    <s v="Michael Paige"/>
    <s v="Corporate"/>
    <s v="United States"/>
    <s v="Mcallen"/>
    <s v="Texas"/>
    <n v="78501"/>
    <s v="West"/>
    <s v="OFF-BI-10000320"/>
    <s v="Office Supplies"/>
    <s v="Binders"/>
    <s v="GBC Plastic Binding Combs"/>
    <n v="1.4759999999999998"/>
    <n v="1"/>
    <n v="0.8"/>
    <n v="-2.2877999999999998"/>
  </r>
  <r>
    <n v="9306"/>
    <s v="CA-2012-137603"/>
    <x v="1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1-128237"/>
    <x v="2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1-128237"/>
    <x v="2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1-128237"/>
    <x v="2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1-128237"/>
    <x v="2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3-102141"/>
    <x v="0"/>
    <x v="370"/>
    <d v="2013-09-01T00:00:00"/>
    <s v="Standard Class"/>
    <s v="KD-16615"/>
    <s v="Ken Dana"/>
    <s v="Corporate"/>
    <s v="United States"/>
    <s v="New York City"/>
    <s v="New York"/>
    <n v="10024"/>
    <s v="We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4-148642"/>
    <x v="3"/>
    <x v="904"/>
    <d v="2014-03-13T00:00:00"/>
    <s v="Standard Class"/>
    <s v="DW-13540"/>
    <s v="Don Weiss"/>
    <s v="Consumer"/>
    <s v="United States"/>
    <s v="Dallas"/>
    <s v="Texas"/>
    <n v="75220"/>
    <s v="West"/>
    <s v="OFF-LA-10000134"/>
    <s v="Office Supplies"/>
    <s v="Labels"/>
    <s v="Avery 511"/>
    <n v="4.9280000000000008"/>
    <n v="2"/>
    <n v="0.2"/>
    <n v="1.7247999999999997"/>
  </r>
  <r>
    <n v="9313"/>
    <s v="CA-2014-148642"/>
    <x v="3"/>
    <x v="904"/>
    <d v="2014-03-13T00:00:00"/>
    <s v="Standard Class"/>
    <s v="DW-13540"/>
    <s v="Don Weiss"/>
    <s v="Consumer"/>
    <s v="United States"/>
    <s v="Dallas"/>
    <s v="Texas"/>
    <n v="75220"/>
    <s v="West"/>
    <s v="OFF-AR-10000588"/>
    <s v="Office Supplies"/>
    <s v="Art"/>
    <s v="Newell 345"/>
    <n v="63.488"/>
    <n v="4"/>
    <n v="0.2"/>
    <n v="4.7616000000000014"/>
  </r>
  <r>
    <n v="9314"/>
    <s v="CA-2012-111948"/>
    <x v="1"/>
    <x v="1216"/>
    <d v="2012-11-11T00:00:00"/>
    <s v="Same Day"/>
    <s v="AG-10495"/>
    <s v="Andrew Gjertsen"/>
    <s v="Corporate"/>
    <s v="United States"/>
    <s v="Detroit"/>
    <s v="Michigan"/>
    <n v="48234"/>
    <s v="West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2-111948"/>
    <x v="1"/>
    <x v="1216"/>
    <d v="2012-11-11T00:00:00"/>
    <s v="Same Day"/>
    <s v="AG-10495"/>
    <s v="Andrew Gjertsen"/>
    <s v="Corporate"/>
    <s v="United States"/>
    <s v="Detroit"/>
    <s v="Michigan"/>
    <n v="48234"/>
    <s v="West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3-161907"/>
    <x v="0"/>
    <x v="41"/>
    <d v="2013-04-10T00:00:00"/>
    <s v="Standard Class"/>
    <s v="JH-16180"/>
    <s v="Justin Hirsh"/>
    <s v="Consumer"/>
    <s v="United States"/>
    <s v="Philadelphia"/>
    <s v="Pennsylvania"/>
    <n v="19140"/>
    <s v="West"/>
    <s v="TEC-PH-10000141"/>
    <s v="Technology"/>
    <s v="Phones"/>
    <s v="Clearsounds A400"/>
    <n v="118.78199999999998"/>
    <n v="3"/>
    <n v="0.4"/>
    <n v="-27.715799999999994"/>
  </r>
  <r>
    <n v="9317"/>
    <s v="CA-2013-161907"/>
    <x v="0"/>
    <x v="41"/>
    <d v="2013-04-10T00:00:00"/>
    <s v="Standard Class"/>
    <s v="JH-16180"/>
    <s v="Justin Hirsh"/>
    <s v="Consumer"/>
    <s v="United States"/>
    <s v="Philadelphia"/>
    <s v="Pennsylvania"/>
    <n v="19140"/>
    <s v="West"/>
    <s v="OFF-SU-10000646"/>
    <s v="Office Supplies"/>
    <s v="Supplies"/>
    <s v="Premier Automatic Letter Opener"/>
    <n v="769.18400000000008"/>
    <n v="4"/>
    <n v="0.2"/>
    <n v="-163.45159999999996"/>
  </r>
  <r>
    <n v="9318"/>
    <s v="CA-2014-124940"/>
    <x v="3"/>
    <x v="1217"/>
    <d v="2014-02-27T00:00:00"/>
    <s v="Standard Class"/>
    <s v="DK-13090"/>
    <s v="Dave Kipp"/>
    <s v="Consumer"/>
    <s v="United States"/>
    <s v="Carrollton"/>
    <s v="Texas"/>
    <n v="75007"/>
    <s v="West"/>
    <s v="TEC-AC-10002076"/>
    <s v="Technology"/>
    <s v="Accessories"/>
    <s v="Microsoft Natural Keyboard Elite"/>
    <n v="47.904000000000003"/>
    <n v="1"/>
    <n v="0.2"/>
    <n v="-2.9940000000000015"/>
  </r>
  <r>
    <n v="9319"/>
    <s v="US-2014-108343"/>
    <x v="3"/>
    <x v="228"/>
    <d v="2014-07-26T00:00:00"/>
    <s v="Standard Class"/>
    <s v="AR-10825"/>
    <s v="Anthony Rawles"/>
    <s v="Corporate"/>
    <s v="United States"/>
    <s v="New York City"/>
    <s v="New York"/>
    <n v="10009"/>
    <s v="West"/>
    <s v="OFF-PA-10000743"/>
    <s v="Office Supplies"/>
    <s v="Paper"/>
    <s v="Xerox 1977"/>
    <n v="13.36"/>
    <n v="2"/>
    <n v="0"/>
    <n v="6.4127999999999998"/>
  </r>
  <r>
    <n v="9320"/>
    <s v="US-2014-108343"/>
    <x v="3"/>
    <x v="228"/>
    <d v="2014-07-26T00:00:00"/>
    <s v="Standard Class"/>
    <s v="AR-10825"/>
    <s v="Anthony Rawles"/>
    <s v="Corporate"/>
    <s v="United States"/>
    <s v="New York City"/>
    <s v="New York"/>
    <n v="10009"/>
    <s v="We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4-108343"/>
    <x v="3"/>
    <x v="228"/>
    <d v="2014-07-26T00:00:00"/>
    <s v="Standard Class"/>
    <s v="AR-10825"/>
    <s v="Anthony Rawles"/>
    <s v="Corporate"/>
    <s v="United States"/>
    <s v="New York City"/>
    <s v="New York"/>
    <n v="10009"/>
    <s v="West"/>
    <s v="FUR-FU-10000747"/>
    <s v="Furniture"/>
    <s v="Furnishings"/>
    <s v="Tenex B1-RE Series Chair Mats for Low Pile Carpets"/>
    <n v="183.92"/>
    <n v="4"/>
    <n v="0"/>
    <n v="31.266399999999976"/>
  </r>
  <r>
    <n v="9322"/>
    <s v="US-2013-111563"/>
    <x v="0"/>
    <x v="254"/>
    <d v="2013-11-09T00:00:00"/>
    <s v="Standard Class"/>
    <s v="SM-20005"/>
    <s v="Sally Matthias"/>
    <s v="Consumer"/>
    <s v="United States"/>
    <s v="Houston"/>
    <s v="Texas"/>
    <n v="77041"/>
    <s v="West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3-111563"/>
    <x v="0"/>
    <x v="254"/>
    <d v="2013-11-09T00:00:00"/>
    <s v="Standard Class"/>
    <s v="SM-20005"/>
    <s v="Sally Matthias"/>
    <s v="Consumer"/>
    <s v="United States"/>
    <s v="Houston"/>
    <s v="Texas"/>
    <n v="77041"/>
    <s v="West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4-121853"/>
    <x v="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4-121853"/>
    <x v="3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4-121853"/>
    <x v="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4-130687"/>
    <x v="3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4-130687"/>
    <x v="3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4-130687"/>
    <x v="3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2-164497"/>
    <x v="1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2-153283"/>
    <x v="1"/>
    <x v="768"/>
    <d v="2012-11-18T00:00:00"/>
    <s v="Standard Class"/>
    <s v="EB-14110"/>
    <s v="Eugene Barchas"/>
    <s v="Consumer"/>
    <s v="United States"/>
    <s v="New York City"/>
    <s v="New York"/>
    <n v="10035"/>
    <s v="West"/>
    <s v="OFF-EN-10001539"/>
    <s v="Office Supplies"/>
    <s v="Envelopes"/>
    <s v="Staples"/>
    <n v="15.56"/>
    <n v="2"/>
    <n v="0"/>
    <n v="7.3132000000000001"/>
  </r>
  <r>
    <n v="9332"/>
    <s v="CA-2013-108056"/>
    <x v="0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4-127726"/>
    <x v="3"/>
    <x v="220"/>
    <d v="2014-09-14T00:00:00"/>
    <s v="Second Class"/>
    <s v="SS-20410"/>
    <s v="Shahid Shariari"/>
    <s v="Consumer"/>
    <s v="United States"/>
    <s v="Georgetown"/>
    <s v="Kentucky"/>
    <n v="40324"/>
    <s v="West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4-127726"/>
    <x v="3"/>
    <x v="220"/>
    <d v="2014-09-14T00:00:00"/>
    <s v="Second Class"/>
    <s v="SS-20410"/>
    <s v="Shahid Shariari"/>
    <s v="Consumer"/>
    <s v="United States"/>
    <s v="Georgetown"/>
    <s v="Kentucky"/>
    <n v="40324"/>
    <s v="West"/>
    <s v="OFF-FA-10000992"/>
    <s v="Office Supplies"/>
    <s v="Fasteners"/>
    <s v="Acco Clips to Go Binder Clips, 24 Clips in Two Sizes"/>
    <n v="14.2"/>
    <n v="4"/>
    <n v="0"/>
    <n v="6.6739999999999995"/>
  </r>
  <r>
    <n v="9335"/>
    <s v="CA-2014-110198"/>
    <x v="3"/>
    <x v="927"/>
    <d v="2014-05-03T00:00:00"/>
    <s v="First Class"/>
    <s v="AG-10900"/>
    <s v="Arthur Gainer"/>
    <s v="Consumer"/>
    <s v="United States"/>
    <s v="Coral Springs"/>
    <s v="Florida"/>
    <n v="33065"/>
    <s v="West"/>
    <s v="FUR-BO-10001798"/>
    <s v="Furniture"/>
    <s v="Bookcases"/>
    <s v="Bush Somerset Collection Bookcase"/>
    <n v="314.35199999999998"/>
    <n v="3"/>
    <n v="0.2"/>
    <n v="-15.71759999999999"/>
  </r>
  <r>
    <n v="9336"/>
    <s v="CA-2014-110198"/>
    <x v="3"/>
    <x v="927"/>
    <d v="2014-05-03T00:00:00"/>
    <s v="First Class"/>
    <s v="AG-10900"/>
    <s v="Arthur Gainer"/>
    <s v="Consumer"/>
    <s v="United States"/>
    <s v="Coral Springs"/>
    <s v="Florida"/>
    <n v="33065"/>
    <s v="West"/>
    <s v="OFF-LA-10004409"/>
    <s v="Office Supplies"/>
    <s v="Labels"/>
    <s v="Avery 492"/>
    <n v="4.6079999999999997"/>
    <n v="2"/>
    <n v="0.2"/>
    <n v="1.4975999999999996"/>
  </r>
  <r>
    <n v="9337"/>
    <s v="CA-2014-130715"/>
    <x v="3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1-155264"/>
    <x v="2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1-155264"/>
    <x v="2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1-155264"/>
    <x v="2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1-155264"/>
    <x v="2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1-155264"/>
    <x v="2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3-119123"/>
    <x v="0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4-109085"/>
    <x v="3"/>
    <x v="922"/>
    <d v="2014-02-21T00:00:00"/>
    <s v="First Class"/>
    <s v="CK-12325"/>
    <s v="Christine Kargatis"/>
    <s v="Home Office"/>
    <s v="United States"/>
    <s v="Troy"/>
    <s v="Ohio"/>
    <n v="45373"/>
    <s v="West"/>
    <s v="FUR-TA-10001086"/>
    <s v="Furniture"/>
    <s v="Tables"/>
    <s v="SAFCO PlanMaster Boards, 60w x 37-1/2d, White Melamine"/>
    <n v="455.97"/>
    <n v="5"/>
    <n v="0.4"/>
    <n v="-106.39299999999997"/>
  </r>
  <r>
    <n v="9345"/>
    <s v="CA-2014-109085"/>
    <x v="3"/>
    <x v="922"/>
    <d v="2014-02-21T00:00:00"/>
    <s v="First Class"/>
    <s v="CK-12325"/>
    <s v="Christine Kargatis"/>
    <s v="Home Office"/>
    <s v="United States"/>
    <s v="Troy"/>
    <s v="Ohio"/>
    <n v="45373"/>
    <s v="We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4-109085"/>
    <x v="3"/>
    <x v="922"/>
    <d v="2014-02-21T00:00:00"/>
    <s v="First Class"/>
    <s v="CK-12325"/>
    <s v="Christine Kargatis"/>
    <s v="Home Office"/>
    <s v="United States"/>
    <s v="Troy"/>
    <s v="Ohio"/>
    <n v="45373"/>
    <s v="West"/>
    <s v="TEC-PH-10000526"/>
    <s v="Technology"/>
    <s v="Phones"/>
    <s v="Vtech CS6719"/>
    <n v="57.593999999999994"/>
    <n v="1"/>
    <n v="0.4"/>
    <n v="-11.518799999999999"/>
  </r>
  <r>
    <n v="9347"/>
    <s v="CA-2014-109085"/>
    <x v="3"/>
    <x v="922"/>
    <d v="2014-02-21T00:00:00"/>
    <s v="First Class"/>
    <s v="CK-12325"/>
    <s v="Christine Kargatis"/>
    <s v="Home Office"/>
    <s v="United States"/>
    <s v="Troy"/>
    <s v="Ohio"/>
    <n v="45373"/>
    <s v="West"/>
    <s v="FUR-FU-10004973"/>
    <s v="Furniture"/>
    <s v="Furnishings"/>
    <s v="Flat Face Poster Frame"/>
    <n v="30.144000000000002"/>
    <n v="2"/>
    <n v="0.2"/>
    <n v="8.2896000000000001"/>
  </r>
  <r>
    <n v="9348"/>
    <s v="CA-2014-109085"/>
    <x v="3"/>
    <x v="922"/>
    <d v="2014-02-21T00:00:00"/>
    <s v="First Class"/>
    <s v="CK-12325"/>
    <s v="Christine Kargatis"/>
    <s v="Home Office"/>
    <s v="United States"/>
    <s v="Troy"/>
    <s v="Ohio"/>
    <n v="45373"/>
    <s v="West"/>
    <s v="FUR-CH-10003981"/>
    <s v="Furniture"/>
    <s v="Chairs"/>
    <s v="Global Commerce Series Low-Back Swivel/Tilt Chairs"/>
    <n v="899.43"/>
    <n v="5"/>
    <n v="0.3"/>
    <n v="-12.84900000000016"/>
  </r>
  <r>
    <n v="9349"/>
    <s v="CA-2013-114860"/>
    <x v="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3-114860"/>
    <x v="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3-159009"/>
    <x v="0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3-159009"/>
    <x v="0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4-148411"/>
    <x v="3"/>
    <x v="241"/>
    <d v="2014-09-27T00:00:00"/>
    <s v="First Class"/>
    <s v="RO-19780"/>
    <s v="Rose O'Brian"/>
    <s v="Consumer"/>
    <s v="United States"/>
    <s v="Chicago"/>
    <s v="Illinois"/>
    <n v="60623"/>
    <s v="West"/>
    <s v="FUR-CH-10003973"/>
    <s v="Furniture"/>
    <s v="Chairs"/>
    <s v="GuestStacker Chair with Chrome Finish Legs"/>
    <n v="520.46399999999994"/>
    <n v="2"/>
    <n v="0.3"/>
    <n v="-14.870399999999961"/>
  </r>
  <r>
    <n v="9354"/>
    <s v="CA-2014-148411"/>
    <x v="3"/>
    <x v="241"/>
    <d v="2014-09-27T00:00:00"/>
    <s v="First Class"/>
    <s v="RO-19780"/>
    <s v="Rose O'Brian"/>
    <s v="Consumer"/>
    <s v="United States"/>
    <s v="Chicago"/>
    <s v="Illinois"/>
    <n v="60623"/>
    <s v="West"/>
    <s v="OFF-PA-10002109"/>
    <s v="Office Supplies"/>
    <s v="Paper"/>
    <s v="Wirebound Voice Message Log Book"/>
    <n v="11.423999999999999"/>
    <n v="3"/>
    <n v="0.2"/>
    <n v="3.7127999999999988"/>
  </r>
  <r>
    <n v="9355"/>
    <s v="CA-2012-110324"/>
    <x v="1"/>
    <x v="494"/>
    <d v="2012-12-05T00:00:00"/>
    <s v="Standard Class"/>
    <s v="MA-17560"/>
    <s v="Matt Abelman"/>
    <s v="Home Office"/>
    <s v="United States"/>
    <s v="Jackson"/>
    <s v="Michigan"/>
    <n v="49201"/>
    <s v="West"/>
    <s v="OFF-PA-10001826"/>
    <s v="Office Supplies"/>
    <s v="Paper"/>
    <s v="Xerox 207"/>
    <n v="19.440000000000001"/>
    <n v="3"/>
    <n v="0"/>
    <n v="9.3312000000000008"/>
  </r>
  <r>
    <n v="9356"/>
    <s v="CA-2012-110324"/>
    <x v="1"/>
    <x v="494"/>
    <d v="2012-12-05T00:00:00"/>
    <s v="Standard Class"/>
    <s v="MA-17560"/>
    <s v="Matt Abelman"/>
    <s v="Home Office"/>
    <s v="United States"/>
    <s v="Jackson"/>
    <s v="Michigan"/>
    <n v="49201"/>
    <s v="West"/>
    <s v="OFF-AR-10000823"/>
    <s v="Office Supplies"/>
    <s v="Art"/>
    <s v="Newell 307"/>
    <n v="3.64"/>
    <n v="2"/>
    <n v="0"/>
    <n v="1.0192000000000001"/>
  </r>
  <r>
    <n v="9357"/>
    <s v="CA-2012-110324"/>
    <x v="1"/>
    <x v="494"/>
    <d v="2012-12-05T00:00:00"/>
    <s v="Standard Class"/>
    <s v="MA-17560"/>
    <s v="Matt Abelman"/>
    <s v="Home Office"/>
    <s v="United States"/>
    <s v="Jackson"/>
    <s v="Michigan"/>
    <n v="49201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3-168046"/>
    <x v="0"/>
    <x v="967"/>
    <d v="2013-01-28T00:00:00"/>
    <s v="Second Class"/>
    <s v="JD-15895"/>
    <s v="Jonathan Doherty"/>
    <s v="Corporate"/>
    <s v="United States"/>
    <s v="New York City"/>
    <s v="New York"/>
    <n v="10024"/>
    <s v="We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3-168046"/>
    <x v="0"/>
    <x v="967"/>
    <d v="2013-01-28T00:00:00"/>
    <s v="Second Class"/>
    <s v="JD-15895"/>
    <s v="Jonathan Doherty"/>
    <s v="Corporate"/>
    <s v="United States"/>
    <s v="New York City"/>
    <s v="New York"/>
    <n v="10024"/>
    <s v="West"/>
    <s v="FUR-TA-10001095"/>
    <s v="Furniture"/>
    <s v="Tables"/>
    <s v="Chromcraft Round Conference Tables"/>
    <n v="313.72199999999998"/>
    <n v="3"/>
    <n v="0.4"/>
    <n v="-99.34529999999998"/>
  </r>
  <r>
    <n v="9360"/>
    <s v="CA-2013-168046"/>
    <x v="0"/>
    <x v="967"/>
    <d v="2013-01-28T00:00:00"/>
    <s v="Second Class"/>
    <s v="JD-15895"/>
    <s v="Jonathan Doherty"/>
    <s v="Corporate"/>
    <s v="United States"/>
    <s v="New York City"/>
    <s v="New York"/>
    <n v="10024"/>
    <s v="West"/>
    <s v="FUR-FU-10000747"/>
    <s v="Furniture"/>
    <s v="Furnishings"/>
    <s v="Tenex B1-RE Series Chair Mats for Low Pile Carpets"/>
    <n v="45.98"/>
    <n v="1"/>
    <n v="0"/>
    <n v="7.816599999999994"/>
  </r>
  <r>
    <n v="9361"/>
    <s v="CA-2013-168046"/>
    <x v="0"/>
    <x v="967"/>
    <d v="2013-01-28T00:00:00"/>
    <s v="Second Class"/>
    <s v="JD-15895"/>
    <s v="Jonathan Doherty"/>
    <s v="Corporate"/>
    <s v="United States"/>
    <s v="New York City"/>
    <s v="New York"/>
    <n v="10024"/>
    <s v="West"/>
    <s v="OFF-ST-10004337"/>
    <s v="Office Supplies"/>
    <s v="Storage"/>
    <s v="SAFCO Commercial Wire Shelving, 72h"/>
    <n v="428.68"/>
    <n v="7"/>
    <n v="0"/>
    <n v="0"/>
  </r>
  <r>
    <n v="9362"/>
    <s v="CA-2014-111591"/>
    <x v="3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4-111591"/>
    <x v="3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4-111591"/>
    <x v="3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4-111591"/>
    <x v="3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1-166828"/>
    <x v="2"/>
    <x v="963"/>
    <d v="2011-08-25T00:00:00"/>
    <s v="First Class"/>
    <s v="JF-15415"/>
    <s v="Jennifer Ferguson"/>
    <s v="Consumer"/>
    <s v="United States"/>
    <s v="Saint Charles"/>
    <s v="Missouri"/>
    <n v="63301"/>
    <s v="West"/>
    <s v="OFF-PA-10001846"/>
    <s v="Office Supplies"/>
    <s v="Paper"/>
    <s v="Xerox 1899"/>
    <n v="11.56"/>
    <n v="2"/>
    <n v="0"/>
    <n v="5.6644000000000005"/>
  </r>
  <r>
    <n v="9367"/>
    <s v="CA-2011-108147"/>
    <x v="2"/>
    <x v="785"/>
    <d v="2011-06-13T00:00:00"/>
    <s v="Standard Class"/>
    <s v="RD-19480"/>
    <s v="Rick Duston"/>
    <s v="Consumer"/>
    <s v="United States"/>
    <s v="Long Beach"/>
    <s v="New York"/>
    <n v="11561"/>
    <s v="We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1-108147"/>
    <x v="2"/>
    <x v="785"/>
    <d v="2011-06-13T00:00:00"/>
    <s v="Standard Class"/>
    <s v="RD-19480"/>
    <s v="Rick Duston"/>
    <s v="Consumer"/>
    <s v="United States"/>
    <s v="Long Beach"/>
    <s v="New York"/>
    <n v="11561"/>
    <s v="We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3-154998"/>
    <x v="0"/>
    <x v="281"/>
    <d v="2013-04-10T00:00:00"/>
    <s v="First Class"/>
    <s v="ES-14080"/>
    <s v="Erin Smith"/>
    <s v="Corporate"/>
    <s v="United States"/>
    <s v="Lakewood"/>
    <s v="New Jersey"/>
    <n v="8701"/>
    <s v="West"/>
    <s v="OFF-PA-10004243"/>
    <s v="Office Supplies"/>
    <s v="Paper"/>
    <s v="Xerox 1939"/>
    <n v="37.94"/>
    <n v="2"/>
    <n v="0"/>
    <n v="18.211199999999998"/>
  </r>
  <r>
    <n v="9370"/>
    <s v="CA-2014-113460"/>
    <x v="3"/>
    <x v="659"/>
    <d v="2014-11-10T00:00:00"/>
    <s v="Second Class"/>
    <s v="KN-16390"/>
    <s v="Katherine Nockton"/>
    <s v="Corporate"/>
    <s v="United States"/>
    <s v="Clinton"/>
    <s v="Maryland"/>
    <n v="20735"/>
    <s v="West"/>
    <s v="FUR-CH-10000422"/>
    <s v="Furniture"/>
    <s v="Chairs"/>
    <s v="Global Highback Leather Tilter in Burgundy"/>
    <n v="272.96999999999997"/>
    <n v="3"/>
    <n v="0"/>
    <n v="43.675200000000018"/>
  </r>
  <r>
    <n v="9371"/>
    <s v="CA-2012-111339"/>
    <x v="1"/>
    <x v="352"/>
    <d v="2012-05-31T00:00:00"/>
    <s v="First Class"/>
    <s v="VP-21760"/>
    <s v="Victoria Pisteka"/>
    <s v="Corporate"/>
    <s v="United States"/>
    <s v="Columbus"/>
    <s v="Ohio"/>
    <n v="43229"/>
    <s v="We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2-111339"/>
    <x v="1"/>
    <x v="352"/>
    <d v="2012-05-31T00:00:00"/>
    <s v="First Class"/>
    <s v="VP-21760"/>
    <s v="Victoria Pisteka"/>
    <s v="Corporate"/>
    <s v="United States"/>
    <s v="Columbus"/>
    <s v="Ohio"/>
    <n v="43229"/>
    <s v="West"/>
    <s v="FUR-CH-10000863"/>
    <s v="Furniture"/>
    <s v="Chairs"/>
    <s v="Novimex Swivel Fabric Task Chair"/>
    <n v="317.05799999999999"/>
    <n v="3"/>
    <n v="0.3"/>
    <n v="-86.058600000000013"/>
  </r>
  <r>
    <n v="9373"/>
    <s v="CA-2012-111339"/>
    <x v="1"/>
    <x v="352"/>
    <d v="2012-05-31T00:00:00"/>
    <s v="First Class"/>
    <s v="VP-21760"/>
    <s v="Victoria Pisteka"/>
    <s v="Corporate"/>
    <s v="United States"/>
    <s v="Columbus"/>
    <s v="Ohio"/>
    <n v="43229"/>
    <s v="West"/>
    <s v="OFF-FA-10002988"/>
    <s v="Office Supplies"/>
    <s v="Fasteners"/>
    <s v="Ideal Clamps"/>
    <n v="8.0399999999999991"/>
    <n v="5"/>
    <n v="0.2"/>
    <n v="2.9144999999999994"/>
  </r>
  <r>
    <n v="9374"/>
    <s v="CA-2014-102820"/>
    <x v="3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3-149671"/>
    <x v="0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2-126347"/>
    <x v="1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4-108756"/>
    <x v="3"/>
    <x v="53"/>
    <d v="2014-12-30T00:00:00"/>
    <s v="Standard Class"/>
    <s v="PO-18865"/>
    <s v="Patrick O'Donnell"/>
    <s v="Consumer"/>
    <s v="United States"/>
    <s v="East Orange"/>
    <s v="New Jersey"/>
    <n v="7017"/>
    <s v="West"/>
    <s v="TEC-AC-10003237"/>
    <s v="Technology"/>
    <s v="Accessories"/>
    <s v="Memorex Micro Travel Drive 4 GB"/>
    <n v="31.799999999999997"/>
    <n v="3"/>
    <n v="0"/>
    <n v="13.674000000000003"/>
  </r>
  <r>
    <n v="9378"/>
    <s v="CA-2014-155362"/>
    <x v="3"/>
    <x v="94"/>
    <d v="2014-12-22T00:00:00"/>
    <s v="Standard Class"/>
    <s v="DP-13105"/>
    <s v="Dave Poirier"/>
    <s v="Corporate"/>
    <s v="United States"/>
    <s v="Eau Claire"/>
    <s v="Wisconsin"/>
    <n v="54703"/>
    <s v="West"/>
    <s v="OFF-ST-10001031"/>
    <s v="Office Supplies"/>
    <s v="Storage"/>
    <s v="Adjustable Personal File Tote"/>
    <n v="32.56"/>
    <n v="2"/>
    <n v="0"/>
    <n v="8.465600000000002"/>
  </r>
  <r>
    <n v="9379"/>
    <s v="CA-2013-117625"/>
    <x v="0"/>
    <x v="1120"/>
    <d v="2013-05-16T00:00:00"/>
    <s v="Standard Class"/>
    <s v="GM-14500"/>
    <s v="Gene McClure"/>
    <s v="Consumer"/>
    <s v="United States"/>
    <s v="Chicago"/>
    <s v="Illinois"/>
    <n v="60610"/>
    <s v="West"/>
    <s v="OFF-EN-10001535"/>
    <s v="Office Supplies"/>
    <s v="Envelopes"/>
    <s v="Grip Seal Envelopes"/>
    <n v="7.0720000000000001"/>
    <n v="2"/>
    <n v="0.2"/>
    <n v="2.3868"/>
  </r>
  <r>
    <n v="9380"/>
    <s v="CA-2011-154158"/>
    <x v="2"/>
    <x v="851"/>
    <d v="2011-12-27T00:00:00"/>
    <s v="Second Class"/>
    <s v="CC-12670"/>
    <s v="Craig Carreira"/>
    <s v="Consumer"/>
    <s v="United States"/>
    <s v="Tampa"/>
    <s v="Florida"/>
    <n v="33614"/>
    <s v="West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1-154158"/>
    <x v="2"/>
    <x v="851"/>
    <d v="2011-12-27T00:00:00"/>
    <s v="Second Class"/>
    <s v="CC-12670"/>
    <s v="Craig Carreira"/>
    <s v="Consumer"/>
    <s v="United States"/>
    <s v="Tampa"/>
    <s v="Florida"/>
    <n v="33614"/>
    <s v="West"/>
    <s v="FUR-CH-10004698"/>
    <s v="Furniture"/>
    <s v="Chairs"/>
    <s v="Padded Folding Chairs, Black, 4/Carton"/>
    <n v="64.784000000000006"/>
    <n v="1"/>
    <n v="0.2"/>
    <n v="6.4784000000000042"/>
  </r>
  <r>
    <n v="9382"/>
    <s v="CA-2011-154158"/>
    <x v="2"/>
    <x v="851"/>
    <d v="2011-12-27T00:00:00"/>
    <s v="Second Class"/>
    <s v="CC-12670"/>
    <s v="Craig Carreira"/>
    <s v="Consumer"/>
    <s v="United States"/>
    <s v="Tampa"/>
    <s v="Florida"/>
    <n v="33614"/>
    <s v="West"/>
    <s v="OFF-ST-10000078"/>
    <s v="Office Supplies"/>
    <s v="Storage"/>
    <s v="Tennsco 6- and 18-Compartment Lockers"/>
    <n v="424.27200000000005"/>
    <n v="2"/>
    <n v="0.2"/>
    <n v="-10.60680000000005"/>
  </r>
  <r>
    <n v="9383"/>
    <s v="CA-2011-154158"/>
    <x v="2"/>
    <x v="851"/>
    <d v="2011-12-27T00:00:00"/>
    <s v="Second Class"/>
    <s v="CC-12670"/>
    <s v="Craig Carreira"/>
    <s v="Consumer"/>
    <s v="United States"/>
    <s v="Tampa"/>
    <s v="Florida"/>
    <n v="33614"/>
    <s v="West"/>
    <s v="OFF-AR-10001868"/>
    <s v="Office Supplies"/>
    <s v="Art"/>
    <s v="Prang Dustless Chalk Sticks"/>
    <n v="1.3440000000000001"/>
    <n v="1"/>
    <n v="0.2"/>
    <n v="0.504"/>
  </r>
  <r>
    <n v="9384"/>
    <s v="CA-2011-154158"/>
    <x v="2"/>
    <x v="851"/>
    <d v="2011-12-27T00:00:00"/>
    <s v="Second Class"/>
    <s v="CC-12670"/>
    <s v="Craig Carreira"/>
    <s v="Consumer"/>
    <s v="United States"/>
    <s v="Tampa"/>
    <s v="Florida"/>
    <n v="33614"/>
    <s v="West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4-100433"/>
    <x v="3"/>
    <x v="938"/>
    <d v="2014-08-17T00:00:00"/>
    <s v="Standard Class"/>
    <s v="SJ-20125"/>
    <s v="Sanjit Jacobs"/>
    <s v="Home Office"/>
    <s v="United States"/>
    <s v="New York City"/>
    <s v="New York"/>
    <n v="10009"/>
    <s v="West"/>
    <s v="OFF-PA-10003441"/>
    <s v="Office Supplies"/>
    <s v="Paper"/>
    <s v="Xerox 226"/>
    <n v="25.92"/>
    <n v="4"/>
    <n v="0"/>
    <n v="12.441600000000001"/>
  </r>
  <r>
    <n v="9386"/>
    <s v="CA-2014-163097"/>
    <x v="3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4-127292"/>
    <x v="3"/>
    <x v="617"/>
    <d v="2014-01-24T00:00:00"/>
    <s v="Standard Class"/>
    <s v="RM-19375"/>
    <s v="Raymond Messe"/>
    <s v="Consumer"/>
    <s v="United States"/>
    <s v="Burlington"/>
    <s v="Vermont"/>
    <s v="05408"/>
    <s v="West"/>
    <s v="OFF-PA-10000157"/>
    <s v="Office Supplies"/>
    <s v="Paper"/>
    <s v="Xerox 191"/>
    <n v="79.92"/>
    <n v="4"/>
    <n v="0"/>
    <n v="37.562399999999997"/>
  </r>
  <r>
    <n v="9388"/>
    <s v="US-2014-127292"/>
    <x v="3"/>
    <x v="617"/>
    <d v="2014-01-24T00:00:00"/>
    <s v="Standard Class"/>
    <s v="RM-19375"/>
    <s v="Raymond Messe"/>
    <s v="Consumer"/>
    <s v="United States"/>
    <s v="Burlington"/>
    <s v="Vermont"/>
    <s v="05408"/>
    <s v="West"/>
    <s v="OFF-PA-10001970"/>
    <s v="Office Supplies"/>
    <s v="Paper"/>
    <s v="Xerox 1881"/>
    <n v="12.28"/>
    <n v="1"/>
    <n v="0"/>
    <n v="5.7715999999999994"/>
  </r>
  <r>
    <n v="9389"/>
    <s v="US-2014-127292"/>
    <x v="3"/>
    <x v="617"/>
    <d v="2014-01-24T00:00:00"/>
    <s v="Standard Class"/>
    <s v="RM-19375"/>
    <s v="Raymond Messe"/>
    <s v="Consumer"/>
    <s v="United States"/>
    <s v="Burlington"/>
    <s v="Vermont"/>
    <s v="05408"/>
    <s v="West"/>
    <s v="OFF-AP-10000828"/>
    <s v="Office Supplies"/>
    <s v="Appliances"/>
    <s v="Avanti 4.4 Cu. Ft. Refrigerator"/>
    <n v="542.93999999999994"/>
    <n v="3"/>
    <n v="0"/>
    <n v="152.02319999999997"/>
  </r>
  <r>
    <n v="9390"/>
    <s v="US-2014-127292"/>
    <x v="3"/>
    <x v="617"/>
    <d v="2014-01-24T00:00:00"/>
    <s v="Standard Class"/>
    <s v="RM-19375"/>
    <s v="Raymond Messe"/>
    <s v="Consumer"/>
    <s v="United States"/>
    <s v="Burlington"/>
    <s v="Vermont"/>
    <s v="05408"/>
    <s v="West"/>
    <s v="OFF-EN-10001509"/>
    <s v="Office Supplies"/>
    <s v="Envelopes"/>
    <s v="Poly String Tie Envelopes"/>
    <n v="2.04"/>
    <n v="1"/>
    <n v="0"/>
    <n v="0.95879999999999987"/>
  </r>
  <r>
    <n v="9391"/>
    <s v="CA-2012-163734"/>
    <x v="1"/>
    <x v="974"/>
    <d v="2012-06-24T00:00:00"/>
    <s v="Standard Class"/>
    <s v="KM-16375"/>
    <s v="Katherine Murray"/>
    <s v="Home Office"/>
    <s v="United States"/>
    <s v="Houston"/>
    <s v="Texas"/>
    <n v="77070"/>
    <s v="West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4-162474"/>
    <x v="3"/>
    <x v="677"/>
    <d v="2014-03-17T00:00:00"/>
    <s v="First Class"/>
    <s v="FH-14275"/>
    <s v="Frank Hawley"/>
    <s v="Corporate"/>
    <s v="United States"/>
    <s v="Aurora"/>
    <s v="Illinois"/>
    <n v="60505"/>
    <s v="West"/>
    <s v="TEC-PH-10004700"/>
    <s v="Technology"/>
    <s v="Phones"/>
    <s v="PowerGen Dual USB Car Charger"/>
    <n v="7.9920000000000009"/>
    <n v="1"/>
    <n v="0.2"/>
    <n v="2.5973999999999995"/>
  </r>
  <r>
    <n v="9393"/>
    <s v="CA-2012-130848"/>
    <x v="1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1-125997"/>
    <x v="2"/>
    <x v="59"/>
    <d v="2011-09-23T00:00:00"/>
    <s v="First Class"/>
    <s v="MW-18220"/>
    <s v="Mitch Webber"/>
    <s v="Consumer"/>
    <s v="United States"/>
    <s v="New York City"/>
    <s v="New York"/>
    <n v="10011"/>
    <s v="West"/>
    <s v="TEC-PH-10003484"/>
    <s v="Technology"/>
    <s v="Phones"/>
    <s v="Ooma Telo VoIP Home Phone System"/>
    <n v="629.94999999999993"/>
    <n v="5"/>
    <n v="0"/>
    <n v="157.48750000000001"/>
  </r>
  <r>
    <n v="9395"/>
    <s v="CA-2011-125997"/>
    <x v="2"/>
    <x v="59"/>
    <d v="2011-09-23T00:00:00"/>
    <s v="First Class"/>
    <s v="MW-18220"/>
    <s v="Mitch Webber"/>
    <s v="Consumer"/>
    <s v="United States"/>
    <s v="New York City"/>
    <s v="New York"/>
    <n v="10011"/>
    <s v="West"/>
    <s v="FUR-CH-10001394"/>
    <s v="Furniture"/>
    <s v="Chairs"/>
    <s v="Global Leather Executive Chair"/>
    <n v="631.78200000000004"/>
    <n v="2"/>
    <n v="0.1"/>
    <n v="140.39599999999993"/>
  </r>
  <r>
    <n v="9396"/>
    <s v="CA-2011-125997"/>
    <x v="2"/>
    <x v="59"/>
    <d v="2011-09-23T00:00:00"/>
    <s v="First Class"/>
    <s v="MW-18220"/>
    <s v="Mitch Webber"/>
    <s v="Consumer"/>
    <s v="United States"/>
    <s v="New York City"/>
    <s v="New York"/>
    <n v="10011"/>
    <s v="West"/>
    <s v="FUR-BO-10002213"/>
    <s v="Furniture"/>
    <s v="Bookcases"/>
    <s v="DMI Eclipse Executive Suite Bookcases"/>
    <n v="801.5680000000001"/>
    <n v="2"/>
    <n v="0.2"/>
    <n v="-10.019600000000054"/>
  </r>
  <r>
    <n v="9397"/>
    <s v="CA-2011-125997"/>
    <x v="2"/>
    <x v="59"/>
    <d v="2011-09-23T00:00:00"/>
    <s v="First Class"/>
    <s v="MW-18220"/>
    <s v="Mitch Webber"/>
    <s v="Consumer"/>
    <s v="United States"/>
    <s v="New York City"/>
    <s v="New York"/>
    <n v="10011"/>
    <s v="West"/>
    <s v="OFF-LA-10002762"/>
    <s v="Office Supplies"/>
    <s v="Labels"/>
    <s v="Avery 485"/>
    <n v="75.179999999999993"/>
    <n v="6"/>
    <n v="0"/>
    <n v="35.334599999999995"/>
  </r>
  <r>
    <n v="9398"/>
    <s v="CA-2011-125997"/>
    <x v="2"/>
    <x v="59"/>
    <d v="2011-09-23T00:00:00"/>
    <s v="First Class"/>
    <s v="MW-18220"/>
    <s v="Mitch Webber"/>
    <s v="Consumer"/>
    <s v="United States"/>
    <s v="New York City"/>
    <s v="New York"/>
    <n v="10011"/>
    <s v="West"/>
    <s v="OFF-AP-10003842"/>
    <s v="Office Supplies"/>
    <s v="Appliances"/>
    <s v="Euro-Pro Shark Turbo Vacuum"/>
    <n v="30.98"/>
    <n v="1"/>
    <n v="0"/>
    <n v="8.0548000000000002"/>
  </r>
  <r>
    <n v="9399"/>
    <s v="CA-2011-125997"/>
    <x v="2"/>
    <x v="59"/>
    <d v="2011-09-23T00:00:00"/>
    <s v="First Class"/>
    <s v="MW-18220"/>
    <s v="Mitch Webber"/>
    <s v="Consumer"/>
    <s v="United States"/>
    <s v="New York City"/>
    <s v="New York"/>
    <n v="10011"/>
    <s v="We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x v="0"/>
    <x v="583"/>
    <d v="2013-11-16T00:00:00"/>
    <s v="Standard Class"/>
    <s v="SC-20845"/>
    <s v="Sung Chung"/>
    <s v="Consumer"/>
    <s v="United States"/>
    <s v="Arlington Heights"/>
    <s v="Illinois"/>
    <n v="60004"/>
    <s v="West"/>
    <s v="OFF-AR-10003394"/>
    <s v="Office Supplies"/>
    <s v="Art"/>
    <s v="Newell 332"/>
    <n v="14.111999999999998"/>
    <n v="6"/>
    <n v="0.2"/>
    <n v="1.2348000000000008"/>
  </r>
  <r>
    <n v="9401"/>
    <s v="CA-2012-167696"/>
    <x v="1"/>
    <x v="1218"/>
    <d v="2012-09-21T00:00:00"/>
    <s v="Standard Class"/>
    <s v="BD-11500"/>
    <s v="Bradley Drucker"/>
    <s v="Consumer"/>
    <s v="United States"/>
    <s v="Newport News"/>
    <s v="Virginia"/>
    <n v="23602"/>
    <s v="West"/>
    <s v="OFF-EN-10001539"/>
    <s v="Office Supplies"/>
    <s v="Envelopes"/>
    <s v="Staples"/>
    <n v="31.12"/>
    <n v="4"/>
    <n v="0"/>
    <n v="14.6264"/>
  </r>
  <r>
    <n v="9402"/>
    <s v="CA-2011-159814"/>
    <x v="2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3-105459"/>
    <x v="0"/>
    <x v="399"/>
    <d v="2013-08-18T00:00:00"/>
    <s v="Second Class"/>
    <s v="NP-18700"/>
    <s v="Nora Preis"/>
    <s v="Consumer"/>
    <s v="United States"/>
    <s v="New York City"/>
    <s v="New York"/>
    <n v="10024"/>
    <s v="West"/>
    <s v="FUR-TA-10001095"/>
    <s v="Furniture"/>
    <s v="Tables"/>
    <s v="Chromcraft Round Conference Tables"/>
    <n v="209.148"/>
    <n v="2"/>
    <n v="0.4"/>
    <n v="-66.230199999999996"/>
  </r>
  <r>
    <n v="9404"/>
    <s v="CA-2013-105459"/>
    <x v="0"/>
    <x v="399"/>
    <d v="2013-08-18T00:00:00"/>
    <s v="Second Class"/>
    <s v="NP-18700"/>
    <s v="Nora Preis"/>
    <s v="Consumer"/>
    <s v="United States"/>
    <s v="New York City"/>
    <s v="New York"/>
    <n v="10024"/>
    <s v="West"/>
    <s v="OFF-ST-10000078"/>
    <s v="Office Supplies"/>
    <s v="Storage"/>
    <s v="Tennsco 6- and 18-Compartment Lockers"/>
    <n v="1591.02"/>
    <n v="6"/>
    <n v="0"/>
    <n v="286.38359999999989"/>
  </r>
  <r>
    <n v="9405"/>
    <s v="CA-2014-141663"/>
    <x v="3"/>
    <x v="669"/>
    <d v="2014-04-18T00:00:00"/>
    <s v="Standard Class"/>
    <s v="DP-13105"/>
    <s v="Dave Poirier"/>
    <s v="Corporate"/>
    <s v="United States"/>
    <s v="Philadelphia"/>
    <s v="Pennsylvania"/>
    <n v="19134"/>
    <s v="West"/>
    <s v="OFF-FA-10004076"/>
    <s v="Office Supplies"/>
    <s v="Fasteners"/>
    <s v="Translucent Push Pins by OIC"/>
    <n v="7.92"/>
    <n v="5"/>
    <n v="0.2"/>
    <n v="1.6829999999999994"/>
  </r>
  <r>
    <n v="9406"/>
    <s v="CA-2011-152618"/>
    <x v="2"/>
    <x v="619"/>
    <d v="2011-03-17T00:00:00"/>
    <s v="First Class"/>
    <s v="RB-19465"/>
    <s v="Rick Bensley"/>
    <s v="Home Office"/>
    <s v="United States"/>
    <s v="Chicago"/>
    <s v="Illinois"/>
    <n v="60653"/>
    <s v="West"/>
    <s v="TEC-MA-10003626"/>
    <s v="Technology"/>
    <s v="Machines"/>
    <s v="Hewlett-Packard Deskjet 6540 Color Inkjet Printer"/>
    <n v="574.91"/>
    <n v="2"/>
    <n v="0.3"/>
    <n v="156.04699999999997"/>
  </r>
  <r>
    <n v="9407"/>
    <s v="CA-2011-152618"/>
    <x v="2"/>
    <x v="619"/>
    <d v="2011-03-17T00:00:00"/>
    <s v="First Class"/>
    <s v="RB-19465"/>
    <s v="Rick Bensley"/>
    <s v="Home Office"/>
    <s v="United States"/>
    <s v="Chicago"/>
    <s v="Illinois"/>
    <n v="60653"/>
    <s v="West"/>
    <s v="OFF-PA-10001215"/>
    <s v="Office Supplies"/>
    <s v="Paper"/>
    <s v="Xerox 1963"/>
    <n v="8.4480000000000004"/>
    <n v="2"/>
    <n v="0.2"/>
    <n v="2.6399999999999997"/>
  </r>
  <r>
    <n v="9408"/>
    <s v="CA-2014-162789"/>
    <x v="3"/>
    <x v="585"/>
    <d v="2014-09-25T00:00:00"/>
    <s v="Second Class"/>
    <s v="LC-17140"/>
    <s v="Logan Currie"/>
    <s v="Consumer"/>
    <s v="United States"/>
    <s v="New York City"/>
    <s v="New York"/>
    <n v="10035"/>
    <s v="West"/>
    <s v="TEC-AC-10002842"/>
    <s v="Technology"/>
    <s v="Accessories"/>
    <s v="WD My Passport Ultra 2TB Portable External Hard Drive"/>
    <n v="1071"/>
    <n v="9"/>
    <n v="0"/>
    <n v="171.36000000000007"/>
  </r>
  <r>
    <n v="9409"/>
    <s v="CA-2014-162789"/>
    <x v="3"/>
    <x v="585"/>
    <d v="2014-09-25T00:00:00"/>
    <s v="Second Class"/>
    <s v="LC-17140"/>
    <s v="Logan Currie"/>
    <s v="Consumer"/>
    <s v="United States"/>
    <s v="New York City"/>
    <s v="New York"/>
    <n v="10035"/>
    <s v="West"/>
    <s v="FUR-FU-10004864"/>
    <s v="Furniture"/>
    <s v="Furnishings"/>
    <s v="Eldon 500 Class Desk Accessories"/>
    <n v="12.07"/>
    <n v="1"/>
    <n v="0"/>
    <n v="3.9831000000000003"/>
  </r>
  <r>
    <n v="9410"/>
    <s v="US-2014-110149"/>
    <x v="3"/>
    <x v="389"/>
    <d v="2014-12-14T00:00:00"/>
    <s v="First Class"/>
    <s v="WB-21850"/>
    <s v="William Brown"/>
    <s v="Consumer"/>
    <s v="United States"/>
    <s v="Philadelphia"/>
    <s v="Pennsylvania"/>
    <n v="19143"/>
    <s v="West"/>
    <s v="OFF-BI-10000014"/>
    <s v="Office Supplies"/>
    <s v="Binders"/>
    <s v="Heavy-Duty E-Z-D Binders"/>
    <n v="3.2730000000000006"/>
    <n v="1"/>
    <n v="0.7"/>
    <n v="-2.5092999999999996"/>
  </r>
  <r>
    <n v="9411"/>
    <s v="US-2014-110149"/>
    <x v="3"/>
    <x v="389"/>
    <d v="2014-12-14T00:00:00"/>
    <s v="First Class"/>
    <s v="WB-21850"/>
    <s v="William Brown"/>
    <s v="Consumer"/>
    <s v="United States"/>
    <s v="Philadelphia"/>
    <s v="Pennsylvania"/>
    <n v="19143"/>
    <s v="West"/>
    <s v="FUR-FU-10001475"/>
    <s v="Furniture"/>
    <s v="Furnishings"/>
    <s v="Contract Clock, 14&quot;, Brown"/>
    <n v="87.92"/>
    <n v="5"/>
    <n v="0.2"/>
    <n v="15.385999999999999"/>
  </r>
  <r>
    <n v="9412"/>
    <s v="CA-2013-108959"/>
    <x v="0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2-164777"/>
    <x v="1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3-132017"/>
    <x v="0"/>
    <x v="182"/>
    <d v="2013-09-28T00:00:00"/>
    <s v="First Class"/>
    <s v="MH-17620"/>
    <s v="Matt Hagelstein"/>
    <s v="Corporate"/>
    <s v="United States"/>
    <s v="Houston"/>
    <s v="Texas"/>
    <n v="77041"/>
    <s v="West"/>
    <s v="OFF-BI-10004001"/>
    <s v="Office Supplies"/>
    <s v="Binders"/>
    <s v="GBC Recycled VeloBinder Covers"/>
    <n v="6.8159999999999981"/>
    <n v="2"/>
    <n v="0.8"/>
    <n v="-11.587200000000003"/>
  </r>
  <r>
    <n v="9415"/>
    <s v="CA-2012-127824"/>
    <x v="1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2-127824"/>
    <x v="1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2-127824"/>
    <x v="1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1-148285"/>
    <x v="2"/>
    <x v="1220"/>
    <d v="2011-11-01T00:00:00"/>
    <s v="Standard Class"/>
    <s v="RD-19810"/>
    <s v="Ross DeVincentis"/>
    <s v="Home Office"/>
    <s v="United States"/>
    <s v="Fayetteville"/>
    <s v="North Carolina"/>
    <n v="28314"/>
    <s v="West"/>
    <s v="OFF-PA-10001166"/>
    <s v="Office Supplies"/>
    <s v="Paper"/>
    <s v="Xerox 2"/>
    <n v="10.368000000000002"/>
    <n v="2"/>
    <n v="0.2"/>
    <n v="3.6288"/>
  </r>
  <r>
    <n v="9419"/>
    <s v="CA-2011-148285"/>
    <x v="2"/>
    <x v="1220"/>
    <d v="2011-11-01T00:00:00"/>
    <s v="Standard Class"/>
    <s v="RD-19810"/>
    <s v="Ross DeVincentis"/>
    <s v="Home Office"/>
    <s v="United States"/>
    <s v="Fayetteville"/>
    <s v="North Carolina"/>
    <n v="28314"/>
    <s v="West"/>
    <s v="OFF-PA-10000349"/>
    <s v="Office Supplies"/>
    <s v="Paper"/>
    <s v="Staples"/>
    <n v="11.952000000000002"/>
    <n v="3"/>
    <n v="0.2"/>
    <n v="4.0338000000000003"/>
  </r>
  <r>
    <n v="9420"/>
    <s v="CA-2014-152926"/>
    <x v="3"/>
    <x v="280"/>
    <d v="2014-10-05T00:00:00"/>
    <s v="Second Class"/>
    <s v="SC-20695"/>
    <s v="Steve Chapman"/>
    <s v="Corporate"/>
    <s v="United States"/>
    <s v="Houston"/>
    <s v="Texas"/>
    <n v="77041"/>
    <s v="West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4-152926"/>
    <x v="3"/>
    <x v="280"/>
    <d v="2014-10-05T00:00:00"/>
    <s v="Second Class"/>
    <s v="SC-20695"/>
    <s v="Steve Chapman"/>
    <s v="Corporate"/>
    <s v="United States"/>
    <s v="Houston"/>
    <s v="Texas"/>
    <n v="77041"/>
    <s v="West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1-145254"/>
    <x v="2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1-145254"/>
    <x v="2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1-145254"/>
    <x v="2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1-145254"/>
    <x v="2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1-116246"/>
    <x v="2"/>
    <x v="171"/>
    <d v="2011-09-17T00:00:00"/>
    <s v="Second Class"/>
    <s v="LW-17215"/>
    <s v="Luke Weiss"/>
    <s v="Consumer"/>
    <s v="United States"/>
    <s v="New York City"/>
    <s v="New York"/>
    <n v="10035"/>
    <s v="West"/>
    <s v="FUR-CH-10002024"/>
    <s v="Furniture"/>
    <s v="Chairs"/>
    <s v="HON 5400 Series Task Chairs for Big and Tall"/>
    <n v="3785.2920000000004"/>
    <n v="6"/>
    <n v="0.1"/>
    <n v="420.58800000000019"/>
  </r>
  <r>
    <n v="9427"/>
    <s v="CA-2013-160479"/>
    <x v="0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1-167486"/>
    <x v="2"/>
    <x v="501"/>
    <d v="2011-12-01T00:00:00"/>
    <s v="Standard Class"/>
    <s v="JO-15145"/>
    <s v="Jack O'Briant"/>
    <s v="Corporate"/>
    <s v="United States"/>
    <s v="Buffalo"/>
    <s v="New York"/>
    <n v="142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1-152100"/>
    <x v="2"/>
    <x v="218"/>
    <d v="2011-05-16T00:00:00"/>
    <s v="Standard Class"/>
    <s v="VW-21775"/>
    <s v="Victoria Wilson"/>
    <s v="Corporate"/>
    <s v="United States"/>
    <s v="Huntsville"/>
    <s v="Texas"/>
    <n v="77340"/>
    <s v="West"/>
    <s v="FUR-CH-10000015"/>
    <s v="Furniture"/>
    <s v="Chairs"/>
    <s v="Hon Multipurpose Stacking Arm Chairs"/>
    <n v="1212.9599999999998"/>
    <n v="8"/>
    <n v="0.3"/>
    <n v="-69.311999999999898"/>
  </r>
  <r>
    <n v="9430"/>
    <s v="CA-2012-166219"/>
    <x v="1"/>
    <x v="834"/>
    <d v="2012-09-01T00:00:00"/>
    <s v="Standard Class"/>
    <s v="BP-11185"/>
    <s v="Ben Peterman"/>
    <s v="Corporate"/>
    <s v="United States"/>
    <s v="Dallas"/>
    <s v="Texas"/>
    <n v="75081"/>
    <s v="West"/>
    <s v="TEC-PH-10004165"/>
    <s v="Technology"/>
    <s v="Phones"/>
    <s v="Mitel MiVoice 5330e IP Phone"/>
    <n v="1099.96"/>
    <n v="5"/>
    <n v="0.2"/>
    <n v="82.496999999999957"/>
  </r>
  <r>
    <n v="9431"/>
    <s v="CA-2012-166219"/>
    <x v="1"/>
    <x v="834"/>
    <d v="2012-09-01T00:00:00"/>
    <s v="Standard Class"/>
    <s v="BP-11185"/>
    <s v="Ben Peterman"/>
    <s v="Corporate"/>
    <s v="United States"/>
    <s v="Dallas"/>
    <s v="Texas"/>
    <n v="75081"/>
    <s v="West"/>
    <s v="FUR-TA-10004607"/>
    <s v="Furniture"/>
    <s v="Tables"/>
    <s v="Hon 2111 Invitation Series Straight Table"/>
    <n v="103.48100000000001"/>
    <n v="1"/>
    <n v="0.3"/>
    <n v="-16.261300000000006"/>
  </r>
  <r>
    <n v="9432"/>
    <s v="CA-2012-111864"/>
    <x v="1"/>
    <x v="974"/>
    <d v="2012-06-19T00:00:00"/>
    <s v="Same Day"/>
    <s v="PP-18955"/>
    <s v="Paul Prost"/>
    <s v="Home Office"/>
    <s v="United States"/>
    <s v="Philadelphia"/>
    <s v="Pennsylvania"/>
    <n v="19134"/>
    <s v="We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2-119627"/>
    <x v="1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2-119627"/>
    <x v="1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2-119627"/>
    <x v="1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2-119627"/>
    <x v="1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2-160787"/>
    <x v="1"/>
    <x v="12"/>
    <d v="2012-09-25T00:00:00"/>
    <s v="Same Day"/>
    <s v="BM-11785"/>
    <s v="Bryan Mills"/>
    <s v="Consumer"/>
    <s v="United States"/>
    <s v="Philadelphia"/>
    <s v="Pennsylvania"/>
    <n v="19143"/>
    <s v="We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4-107853"/>
    <x v="3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4-126144"/>
    <x v="3"/>
    <x v="689"/>
    <d v="2014-08-06T00:00:00"/>
    <s v="Standard Class"/>
    <s v="GM-14680"/>
    <s v="Greg Matthias"/>
    <s v="Consumer"/>
    <s v="United States"/>
    <s v="Philadelphia"/>
    <s v="Pennsylvania"/>
    <n v="19134"/>
    <s v="West"/>
    <s v="TEC-PH-10001079"/>
    <s v="Technology"/>
    <s v="Phones"/>
    <s v="Polycom SoundPoint Pro SE-225 Corded phone"/>
    <n v="285.57599999999996"/>
    <n v="4"/>
    <n v="0.4"/>
    <n v="-57.115200000000016"/>
  </r>
  <r>
    <n v="9440"/>
    <s v="US-2011-154655"/>
    <x v="2"/>
    <x v="36"/>
    <d v="2011-10-17T00:00:00"/>
    <s v="Standard Class"/>
    <s v="BP-11050"/>
    <s v="Barry Pond"/>
    <s v="Corporate"/>
    <s v="United States"/>
    <s v="Chicago"/>
    <s v="Illinois"/>
    <n v="60623"/>
    <s v="West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1-100391"/>
    <x v="2"/>
    <x v="594"/>
    <d v="2011-05-29T00:00:00"/>
    <s v="Standard Class"/>
    <s v="BW-11065"/>
    <s v="Barry Weirich"/>
    <s v="Consumer"/>
    <s v="United States"/>
    <s v="New York City"/>
    <s v="New York"/>
    <n v="10035"/>
    <s v="West"/>
    <s v="OFF-PA-10001471"/>
    <s v="Office Supplies"/>
    <s v="Paper"/>
    <s v="Strathmore Photo Frame Cards"/>
    <n v="14.62"/>
    <n v="2"/>
    <n v="0"/>
    <n v="6.7251999999999992"/>
  </r>
  <r>
    <n v="9442"/>
    <s v="CA-2011-165477"/>
    <x v="2"/>
    <x v="282"/>
    <d v="2011-12-31T00:00:00"/>
    <s v="Second Class"/>
    <s v="RE-19405"/>
    <s v="Ricardo Emerson"/>
    <s v="Consumer"/>
    <s v="United States"/>
    <s v="Kent"/>
    <s v="Ohio"/>
    <n v="44240"/>
    <s v="We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4-165904"/>
    <x v="3"/>
    <x v="104"/>
    <d v="2014-04-12T00:00:00"/>
    <s v="Standard Class"/>
    <s v="HR-14770"/>
    <s v="Hallie Redmond"/>
    <s v="Home Office"/>
    <s v="United States"/>
    <s v="Jacksonville"/>
    <s v="Florida"/>
    <n v="32216"/>
    <s v="West"/>
    <s v="OFF-AR-10003156"/>
    <s v="Office Supplies"/>
    <s v="Art"/>
    <s v="50 Colored Long Pencils"/>
    <n v="16.256"/>
    <n v="2"/>
    <n v="0.2"/>
    <n v="1.2192000000000007"/>
  </r>
  <r>
    <n v="9444"/>
    <s v="CA-2014-165904"/>
    <x v="3"/>
    <x v="104"/>
    <d v="2014-04-12T00:00:00"/>
    <s v="Standard Class"/>
    <s v="HR-14770"/>
    <s v="Hallie Redmond"/>
    <s v="Home Office"/>
    <s v="United States"/>
    <s v="Jacksonville"/>
    <s v="Florida"/>
    <n v="32216"/>
    <s v="West"/>
    <s v="TEC-PH-10000576"/>
    <s v="Technology"/>
    <s v="Phones"/>
    <s v="AT&amp;T 1080 Corded phone"/>
    <n v="219.18400000000003"/>
    <n v="2"/>
    <n v="0.2"/>
    <n v="19.178600000000003"/>
  </r>
  <r>
    <n v="9445"/>
    <s v="CA-2012-104052"/>
    <x v="1"/>
    <x v="1201"/>
    <d v="2012-03-02T00:00:00"/>
    <s v="First Class"/>
    <s v="TP-21565"/>
    <s v="Tracy Poddar"/>
    <s v="Corporate"/>
    <s v="United States"/>
    <s v="Coppell"/>
    <s v="Texas"/>
    <n v="75019"/>
    <s v="West"/>
    <s v="TEC-PH-10003215"/>
    <s v="Technology"/>
    <s v="Phones"/>
    <s v="Jackery Bar Premium Fast-charging Portable Charger"/>
    <n v="95.84"/>
    <n v="4"/>
    <n v="0.2"/>
    <n v="34.741999999999997"/>
  </r>
  <r>
    <n v="9446"/>
    <s v="CA-2012-168277"/>
    <x v="1"/>
    <x v="352"/>
    <d v="2012-06-03T00:00:00"/>
    <s v="Standard Class"/>
    <s v="KB-16315"/>
    <s v="Karl Braun"/>
    <s v="Consumer"/>
    <s v="United States"/>
    <s v="Indianapolis"/>
    <s v="Indiana"/>
    <n v="46203"/>
    <s v="West"/>
    <s v="OFF-LA-10004484"/>
    <s v="Office Supplies"/>
    <s v="Labels"/>
    <s v="Avery 476"/>
    <n v="12.39"/>
    <n v="3"/>
    <n v="0"/>
    <n v="5.6993999999999998"/>
  </r>
  <r>
    <n v="9447"/>
    <s v="CA-2013-158617"/>
    <x v="0"/>
    <x v="897"/>
    <d v="2013-09-29T00:00:00"/>
    <s v="Standard Class"/>
    <s v="AC-10660"/>
    <s v="Anna Chung"/>
    <s v="Consumer"/>
    <s v="United States"/>
    <s v="Lawrence"/>
    <s v="Indiana"/>
    <n v="46226"/>
    <s v="West"/>
    <s v="OFF-PA-10002245"/>
    <s v="Office Supplies"/>
    <s v="Paper"/>
    <s v="Xerox 1895"/>
    <n v="35.880000000000003"/>
    <n v="6"/>
    <n v="0"/>
    <n v="16.146000000000001"/>
  </r>
  <r>
    <n v="9448"/>
    <s v="CA-2014-136882"/>
    <x v="3"/>
    <x v="837"/>
    <d v="2014-06-04T00:00:00"/>
    <s v="Standard Class"/>
    <s v="DN-13690"/>
    <s v="Duane Noonan"/>
    <s v="Consumer"/>
    <s v="United States"/>
    <s v="Tulsa"/>
    <s v="Oklahoma"/>
    <n v="74133"/>
    <s v="West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3-148957"/>
    <x v="0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1-140032"/>
    <x v="2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4-145506"/>
    <x v="3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2-129546"/>
    <x v="1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2-129546"/>
    <x v="1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2-129546"/>
    <x v="1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2-129546"/>
    <x v="1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3-140977"/>
    <x v="0"/>
    <x v="950"/>
    <d v="2013-06-20T00:00:00"/>
    <s v="Second Class"/>
    <s v="JL-15175"/>
    <s v="James Lanier"/>
    <s v="Home Office"/>
    <s v="United States"/>
    <s v="Chattanooga"/>
    <s v="Tennessee"/>
    <n v="37421"/>
    <s v="West"/>
    <s v="TEC-MA-10003493"/>
    <s v="Technology"/>
    <s v="Machines"/>
    <s v="Penpower WorldCard Pro Card Scanner"/>
    <n v="91.474999999999994"/>
    <n v="1"/>
    <n v="0.5"/>
    <n v="-1.8294999999999959"/>
  </r>
  <r>
    <n v="9457"/>
    <s v="CA-2014-151855"/>
    <x v="3"/>
    <x v="837"/>
    <d v="2014-06-04T00:00:00"/>
    <s v="Standard Class"/>
    <s v="BW-11110"/>
    <s v="Bart Watters"/>
    <s v="Corporate"/>
    <s v="United States"/>
    <s v="Greensboro"/>
    <s v="North Carolina"/>
    <n v="27405"/>
    <s v="West"/>
    <s v="TEC-AC-10002380"/>
    <s v="Technology"/>
    <s v="Accessories"/>
    <s v="Sony 8GB Class 10 Micro SDHC R40 Memory Card"/>
    <n v="27.192"/>
    <n v="3"/>
    <n v="0.2"/>
    <n v="0.33989999999999654"/>
  </r>
  <r>
    <n v="9458"/>
    <s v="CA-2014-151855"/>
    <x v="3"/>
    <x v="837"/>
    <d v="2014-06-04T00:00:00"/>
    <s v="Standard Class"/>
    <s v="BW-11110"/>
    <s v="Bart Watters"/>
    <s v="Corporate"/>
    <s v="United States"/>
    <s v="Greensboro"/>
    <s v="North Carolina"/>
    <n v="27405"/>
    <s v="West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1-138240"/>
    <x v="2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1-138240"/>
    <x v="2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1-101833"/>
    <x v="2"/>
    <x v="664"/>
    <d v="2011-11-22T00:00:00"/>
    <s v="Second Class"/>
    <s v="FG-14260"/>
    <s v="Frank Gastineau"/>
    <s v="Home Office"/>
    <s v="United States"/>
    <s v="New York City"/>
    <s v="New York"/>
    <n v="10024"/>
    <s v="West"/>
    <s v="OFF-PA-10003591"/>
    <s v="Office Supplies"/>
    <s v="Paper"/>
    <s v="Southworth 100% Cotton The Best Paper"/>
    <n v="34.44"/>
    <n v="3"/>
    <n v="0"/>
    <n v="17.22"/>
  </r>
  <r>
    <n v="9462"/>
    <s v="CA-2011-100867"/>
    <x v="2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4-109610"/>
    <x v="3"/>
    <x v="920"/>
    <d v="2014-12-01T00:00:00"/>
    <s v="Second Class"/>
    <s v="BS-11590"/>
    <s v="Brendan Sweed"/>
    <s v="Corporate"/>
    <s v="United States"/>
    <s v="Louisville"/>
    <s v="Kentucky"/>
    <n v="40214"/>
    <s v="West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1-156545"/>
    <x v="2"/>
    <x v="1221"/>
    <d v="2011-03-03T00:00:00"/>
    <s v="First Class"/>
    <s v="JS-16030"/>
    <s v="Joy Smith"/>
    <s v="Consumer"/>
    <s v="United States"/>
    <s v="Columbus"/>
    <s v="Ohio"/>
    <n v="43229"/>
    <s v="West"/>
    <s v="OFF-AR-10003560"/>
    <s v="Office Supplies"/>
    <s v="Art"/>
    <s v="Zebra Zazzle Fluorescent Highlighters"/>
    <n v="19.456000000000003"/>
    <n v="4"/>
    <n v="0.2"/>
    <n v="3.4047999999999981"/>
  </r>
  <r>
    <n v="9465"/>
    <s v="CA-2011-109127"/>
    <x v="2"/>
    <x v="1059"/>
    <d v="2011-12-25T00:00:00"/>
    <s v="Standard Class"/>
    <s v="JC-15775"/>
    <s v="John Castell"/>
    <s v="Consumer"/>
    <s v="United States"/>
    <s v="Newark"/>
    <s v="Delaware"/>
    <n v="19711"/>
    <s v="West"/>
    <s v="OFF-LA-10004409"/>
    <s v="Office Supplies"/>
    <s v="Labels"/>
    <s v="Avery 492"/>
    <n v="17.28"/>
    <n v="6"/>
    <n v="0"/>
    <n v="7.9487999999999985"/>
  </r>
  <r>
    <n v="9466"/>
    <s v="CA-2013-126858"/>
    <x v="0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OFF-BI-10002735"/>
    <s v="Office Supplies"/>
    <s v="Binders"/>
    <s v="GBC Prestige Therm-A-Bind Covers"/>
    <n v="164.68800000000002"/>
    <n v="6"/>
    <n v="0.2"/>
    <n v="55.582200000000007"/>
  </r>
  <r>
    <n v="9468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FUR-TA-10003469"/>
    <s v="Furniture"/>
    <s v="Tables"/>
    <s v="Balt Split Level Computer Training Table"/>
    <n v="166.5"/>
    <n v="2"/>
    <n v="0.4"/>
    <n v="-66.599999999999994"/>
  </r>
  <r>
    <n v="9469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OFF-PA-10001870"/>
    <s v="Office Supplies"/>
    <s v="Paper"/>
    <s v="Xerox 202"/>
    <n v="12.96"/>
    <n v="2"/>
    <n v="0"/>
    <n v="6.2208000000000006"/>
  </r>
  <r>
    <n v="9470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TEC-PH-10001448"/>
    <s v="Technology"/>
    <s v="Phones"/>
    <s v="Anker Astro 15000mAh USB Portable Charger"/>
    <n v="99.98"/>
    <n v="2"/>
    <n v="0"/>
    <n v="3.9991999999999877"/>
  </r>
  <r>
    <n v="9472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FUR-CH-10004875"/>
    <s v="Furniture"/>
    <s v="Chairs"/>
    <s v="Harbour Creations 67200 Series Stacking Chairs"/>
    <n v="128.12400000000002"/>
    <n v="2"/>
    <n v="0.1"/>
    <n v="24.2012"/>
  </r>
  <r>
    <n v="9474"/>
    <s v="CA-2014-102925"/>
    <x v="3"/>
    <x v="60"/>
    <d v="2014-11-11T00:00:00"/>
    <s v="Second Class"/>
    <s v="CD-12280"/>
    <s v="Christina DeMoss"/>
    <s v="Consumer"/>
    <s v="United States"/>
    <s v="New York City"/>
    <s v="New York"/>
    <n v="10024"/>
    <s v="West"/>
    <s v="FUR-FU-10004245"/>
    <s v="Furniture"/>
    <s v="Furnishings"/>
    <s v="Career Cubicle Clock, 8 1/4&quot;, Black"/>
    <n v="101.4"/>
    <n v="5"/>
    <n v="0"/>
    <n v="38.532000000000004"/>
  </r>
  <r>
    <n v="9475"/>
    <s v="CA-2012-100818"/>
    <x v="1"/>
    <x v="70"/>
    <d v="2012-06-05T00:00:00"/>
    <s v="Second Class"/>
    <s v="JM-15265"/>
    <s v="Janet Molinari"/>
    <s v="Corporate"/>
    <s v="United States"/>
    <s v="Chicago"/>
    <s v="Illinois"/>
    <n v="60653"/>
    <s v="West"/>
    <s v="OFF-LA-10000443"/>
    <s v="Office Supplies"/>
    <s v="Labels"/>
    <s v="Avery 501"/>
    <n v="5.9039999999999999"/>
    <n v="2"/>
    <n v="0.2"/>
    <n v="1.9925999999999999"/>
  </r>
  <r>
    <n v="9476"/>
    <s v="CA-2012-100818"/>
    <x v="1"/>
    <x v="70"/>
    <d v="2012-06-05T00:00:00"/>
    <s v="Second Class"/>
    <s v="JM-15265"/>
    <s v="Janet Molinari"/>
    <s v="Corporate"/>
    <s v="United States"/>
    <s v="Chicago"/>
    <s v="Illinois"/>
    <n v="60653"/>
    <s v="West"/>
    <s v="OFF-PA-10001125"/>
    <s v="Office Supplies"/>
    <s v="Paper"/>
    <s v="Xerox 1988"/>
    <n v="173.48800000000003"/>
    <n v="7"/>
    <n v="0.2"/>
    <n v="54.214999999999982"/>
  </r>
  <r>
    <n v="9477"/>
    <s v="CA-2012-100818"/>
    <x v="1"/>
    <x v="70"/>
    <d v="2012-06-05T00:00:00"/>
    <s v="Second Class"/>
    <s v="JM-15265"/>
    <s v="Janet Molinari"/>
    <s v="Corporate"/>
    <s v="United States"/>
    <s v="Chicago"/>
    <s v="Illinois"/>
    <n v="60653"/>
    <s v="West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2-100818"/>
    <x v="1"/>
    <x v="70"/>
    <d v="2012-06-05T00:00:00"/>
    <s v="Second Class"/>
    <s v="JM-15265"/>
    <s v="Janet Molinari"/>
    <s v="Corporate"/>
    <s v="United States"/>
    <s v="Chicago"/>
    <s v="Illinois"/>
    <n v="60653"/>
    <s v="West"/>
    <s v="OFF-BI-10004364"/>
    <s v="Office Supplies"/>
    <s v="Binders"/>
    <s v="Storex Dura Pro Binders"/>
    <n v="3.5639999999999992"/>
    <n v="3"/>
    <n v="0.8"/>
    <n v="-6.2370000000000019"/>
  </r>
  <r>
    <n v="9479"/>
    <s v="CA-2011-126193"/>
    <x v="2"/>
    <x v="557"/>
    <d v="2011-09-14T00:00:00"/>
    <s v="Standard Class"/>
    <s v="SS-20410"/>
    <s v="Shahid Shariari"/>
    <s v="Consumer"/>
    <s v="United States"/>
    <s v="Oswego"/>
    <s v="Illinois"/>
    <n v="60543"/>
    <s v="West"/>
    <s v="OFF-FA-10000936"/>
    <s v="Office Supplies"/>
    <s v="Fasteners"/>
    <s v="Acco Hot Clips Clips to Go"/>
    <n v="13.16"/>
    <n v="5"/>
    <n v="0.2"/>
    <n v="4.1124999999999998"/>
  </r>
  <r>
    <n v="9480"/>
    <s v="CA-2011-126193"/>
    <x v="2"/>
    <x v="557"/>
    <d v="2011-09-14T00:00:00"/>
    <s v="Standard Class"/>
    <s v="SS-20410"/>
    <s v="Shahid Shariari"/>
    <s v="Consumer"/>
    <s v="United States"/>
    <s v="Oswego"/>
    <s v="Illinois"/>
    <n v="60543"/>
    <s v="West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1-126193"/>
    <x v="2"/>
    <x v="557"/>
    <d v="2011-09-14T00:00:00"/>
    <s v="Standard Class"/>
    <s v="SS-20410"/>
    <s v="Shahid Shariari"/>
    <s v="Consumer"/>
    <s v="United States"/>
    <s v="Oswego"/>
    <s v="Illinois"/>
    <n v="60543"/>
    <s v="West"/>
    <s v="OFF-BI-10004632"/>
    <s v="Office Supplies"/>
    <s v="Binders"/>
    <s v="Ibico Hi-Tech Manual Binding System"/>
    <n v="304.98999999999995"/>
    <n v="5"/>
    <n v="0.8"/>
    <n v="-533.73250000000007"/>
  </r>
  <r>
    <n v="9482"/>
    <s v="CA-2014-150504"/>
    <x v="3"/>
    <x v="44"/>
    <d v="2014-11-13T00:00:00"/>
    <s v="Standard Class"/>
    <s v="HG-14845"/>
    <s v="Harry Greene"/>
    <s v="Consumer"/>
    <s v="United States"/>
    <s v="Dallas"/>
    <s v="Texas"/>
    <n v="75220"/>
    <s v="West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2-158351"/>
    <x v="1"/>
    <x v="782"/>
    <d v="2012-06-24T00:00:00"/>
    <s v="Second Class"/>
    <s v="BC-11125"/>
    <s v="Becky Castell"/>
    <s v="Home Office"/>
    <s v="United States"/>
    <s v="Philadelphia"/>
    <s v="Pennsylvania"/>
    <n v="19134"/>
    <s v="We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1-122679"/>
    <x v="2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3-164770"/>
    <x v="0"/>
    <x v="499"/>
    <d v="2013-12-05T00:00:00"/>
    <s v="Second Class"/>
    <s v="MY-18295"/>
    <s v="Muhammed Yedwab"/>
    <s v="Corporate"/>
    <s v="United States"/>
    <s v="Houston"/>
    <s v="Texas"/>
    <n v="77036"/>
    <s v="West"/>
    <s v="FUR-BO-10003893"/>
    <s v="Furniture"/>
    <s v="Bookcases"/>
    <s v="Sauder Camden County Collection Library"/>
    <n v="781.86399999999992"/>
    <n v="10"/>
    <n v="0.32"/>
    <n v="-137.97600000000008"/>
  </r>
  <r>
    <n v="9486"/>
    <s v="CA-2013-164770"/>
    <x v="0"/>
    <x v="499"/>
    <d v="2013-12-05T00:00:00"/>
    <s v="Second Class"/>
    <s v="MY-18295"/>
    <s v="Muhammed Yedwab"/>
    <s v="Corporate"/>
    <s v="United States"/>
    <s v="Houston"/>
    <s v="Texas"/>
    <n v="77036"/>
    <s v="West"/>
    <s v="OFF-PA-10003893"/>
    <s v="Office Supplies"/>
    <s v="Paper"/>
    <s v="Xerox 1962"/>
    <n v="30.816000000000003"/>
    <n v="9"/>
    <n v="0.2"/>
    <n v="9.6299999999999955"/>
  </r>
  <r>
    <n v="9487"/>
    <s v="CA-2014-130505"/>
    <x v="3"/>
    <x v="386"/>
    <d v="2014-10-13T00:00:00"/>
    <s v="Same Day"/>
    <s v="NF-18385"/>
    <s v="Natalie Fritzler"/>
    <s v="Consumer"/>
    <s v="United States"/>
    <s v="Wheeling"/>
    <s v="West Virginia"/>
    <n v="26003"/>
    <s v="We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4-125213"/>
    <x v="3"/>
    <x v="157"/>
    <d v="2014-12-14T00:00:00"/>
    <s v="First Class"/>
    <s v="NB-18655"/>
    <s v="Nona Balk"/>
    <s v="Corporate"/>
    <s v="United States"/>
    <s v="Paterson"/>
    <s v="New Jersey"/>
    <n v="7501"/>
    <s v="West"/>
    <s v="OFF-FA-10001561"/>
    <s v="Office Supplies"/>
    <s v="Fasteners"/>
    <s v="Stockwell Push Pins"/>
    <n v="6.5400000000000009"/>
    <n v="3"/>
    <n v="0"/>
    <n v="2.1581999999999999"/>
  </r>
  <r>
    <n v="9489"/>
    <s v="CA-2012-156566"/>
    <x v="1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3-102232"/>
    <x v="0"/>
    <x v="1222"/>
    <d v="2013-08-12T00:00:00"/>
    <s v="Standard Class"/>
    <s v="MF-17665"/>
    <s v="Maureen Fritzler"/>
    <s v="Corporate"/>
    <s v="United States"/>
    <s v="Huntsville"/>
    <s v="Alabama"/>
    <n v="35810"/>
    <s v="West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4-111738"/>
    <x v="3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4-111738"/>
    <x v="3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4-163188"/>
    <x v="3"/>
    <x v="659"/>
    <d v="2014-11-08T00:00:00"/>
    <s v="Same Day"/>
    <s v="EC-14050"/>
    <s v="Erin Creighton"/>
    <s v="Consumer"/>
    <s v="United States"/>
    <s v="Oklahoma City"/>
    <s v="Oklahoma"/>
    <n v="73120"/>
    <s v="West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3-105207"/>
    <x v="0"/>
    <x v="835"/>
    <d v="2013-01-08T00:00:00"/>
    <s v="Standard Class"/>
    <s v="BO-11350"/>
    <s v="Bill Overfelt"/>
    <s v="Corporate"/>
    <s v="United States"/>
    <s v="Broken Arrow"/>
    <s v="Oklahoma"/>
    <n v="74012"/>
    <s v="West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3-105207"/>
    <x v="0"/>
    <x v="835"/>
    <d v="2013-01-08T00:00:00"/>
    <s v="Standard Class"/>
    <s v="BO-11350"/>
    <s v="Bill Overfelt"/>
    <s v="Corporate"/>
    <s v="United States"/>
    <s v="Broken Arrow"/>
    <s v="Oklahoma"/>
    <n v="74012"/>
    <s v="West"/>
    <s v="OFF-BI-10004364"/>
    <s v="Office Supplies"/>
    <s v="Binders"/>
    <s v="Storex Dura Pro Binders"/>
    <n v="11.88"/>
    <n v="2"/>
    <n v="0"/>
    <n v="5.3460000000000001"/>
  </r>
  <r>
    <n v="9496"/>
    <s v="US-2013-123610"/>
    <x v="0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3-123610"/>
    <x v="0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s"/>
    <n v="8.67"/>
    <n v="1"/>
    <n v="0"/>
    <n v="2.3409000000000004"/>
  </r>
  <r>
    <n v="9498"/>
    <s v="CA-2014-118213"/>
    <x v="3"/>
    <x v="60"/>
    <d v="2014-11-08T00:00:00"/>
    <s v="First Class"/>
    <s v="AB-10060"/>
    <s v="Adam Bellavance"/>
    <s v="Home Office"/>
    <s v="United States"/>
    <s v="Greenwood"/>
    <s v="Indiana"/>
    <n v="46142"/>
    <s v="West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4-118213"/>
    <x v="3"/>
    <x v="60"/>
    <d v="2014-11-08T00:00:00"/>
    <s v="First Class"/>
    <s v="AB-10060"/>
    <s v="Adam Bellavance"/>
    <s v="Home Office"/>
    <s v="United States"/>
    <s v="Greenwood"/>
    <s v="Indiana"/>
    <n v="46142"/>
    <s v="West"/>
    <s v="OFF-PA-10000565"/>
    <s v="Office Supplies"/>
    <s v="Paper"/>
    <s v="Staples"/>
    <n v="167.94"/>
    <n v="3"/>
    <n v="0"/>
    <n v="82.290599999999998"/>
  </r>
  <r>
    <n v="9500"/>
    <s v="CA-2014-118213"/>
    <x v="3"/>
    <x v="60"/>
    <d v="2014-11-08T00:00:00"/>
    <s v="First Class"/>
    <s v="AB-10060"/>
    <s v="Adam Bellavance"/>
    <s v="Home Office"/>
    <s v="United States"/>
    <s v="Greenwood"/>
    <s v="Indiana"/>
    <n v="46142"/>
    <s v="West"/>
    <s v="OFF-PA-10003673"/>
    <s v="Office Supplies"/>
    <s v="Paper"/>
    <s v="Strathmore Photo Mount Cards"/>
    <n v="67.8"/>
    <n v="10"/>
    <n v="0"/>
    <n v="31.187999999999999"/>
  </r>
  <r>
    <n v="9501"/>
    <s v="CA-2013-149237"/>
    <x v="0"/>
    <x v="439"/>
    <d v="2013-05-31T00:00:00"/>
    <s v="Standard Class"/>
    <s v="CM-12235"/>
    <s v="Chris McAfee"/>
    <s v="Consumer"/>
    <s v="United States"/>
    <s v="Milwaukee"/>
    <s v="Wisconsin"/>
    <n v="53209"/>
    <s v="West"/>
    <s v="FUR-FU-10002088"/>
    <s v="Furniture"/>
    <s v="Furnishings"/>
    <s v="Nu-Dell Float Frame 11 x 14 1/2"/>
    <n v="26.94"/>
    <n v="3"/>
    <n v="0"/>
    <n v="11.314800000000002"/>
  </r>
  <r>
    <n v="9502"/>
    <s v="US-2012-158589"/>
    <x v="1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3-101329"/>
    <x v="0"/>
    <x v="183"/>
    <d v="2013-04-30T00:00:00"/>
    <s v="Standard Class"/>
    <s v="MM-17920"/>
    <s v="Michael Moore"/>
    <s v="Consumer"/>
    <s v="United States"/>
    <s v="Rome"/>
    <s v="New York"/>
    <n v="13440"/>
    <s v="West"/>
    <s v="OFF-AR-10000614"/>
    <s v="Office Supplies"/>
    <s v="Art"/>
    <s v="Barrel Sharpener"/>
    <n v="32.129999999999995"/>
    <n v="9"/>
    <n v="0"/>
    <n v="8.3537999999999997"/>
  </r>
  <r>
    <n v="9504"/>
    <s v="CA-2013-101329"/>
    <x v="0"/>
    <x v="183"/>
    <d v="2013-04-30T00:00:00"/>
    <s v="Standard Class"/>
    <s v="MM-17920"/>
    <s v="Michael Moore"/>
    <s v="Consumer"/>
    <s v="United States"/>
    <s v="Rome"/>
    <s v="New York"/>
    <n v="13440"/>
    <s v="West"/>
    <s v="OFF-AR-10003190"/>
    <s v="Office Supplies"/>
    <s v="Art"/>
    <s v="Newell 32"/>
    <n v="2.88"/>
    <n v="1"/>
    <n v="0"/>
    <n v="0.80640000000000001"/>
  </r>
  <r>
    <n v="9505"/>
    <s v="CA-2013-113607"/>
    <x v="0"/>
    <x v="500"/>
    <d v="2013-10-19T00:00:00"/>
    <s v="Standard Class"/>
    <s v="PW-19030"/>
    <s v="Pauline Webber"/>
    <s v="Corporate"/>
    <s v="United States"/>
    <s v="New York City"/>
    <s v="New York"/>
    <n v="10009"/>
    <s v="West"/>
    <s v="TEC-PH-10004094"/>
    <s v="Technology"/>
    <s v="Phones"/>
    <s v="Motorola L703CM"/>
    <n v="1091.93"/>
    <n v="7"/>
    <n v="0"/>
    <n v="272.98250000000002"/>
  </r>
  <r>
    <n v="9506"/>
    <s v="CA-2013-113607"/>
    <x v="0"/>
    <x v="500"/>
    <d v="2013-10-19T00:00:00"/>
    <s v="Standard Class"/>
    <s v="PW-19030"/>
    <s v="Pauline Webber"/>
    <s v="Corporate"/>
    <s v="United States"/>
    <s v="New York City"/>
    <s v="New York"/>
    <n v="10009"/>
    <s v="West"/>
    <s v="OFF-PA-10001970"/>
    <s v="Office Supplies"/>
    <s v="Paper"/>
    <s v="Xerox 1908"/>
    <n v="111.96"/>
    <n v="2"/>
    <n v="0"/>
    <n v="54.860399999999998"/>
  </r>
  <r>
    <n v="9507"/>
    <s v="CA-2011-149104"/>
    <x v="2"/>
    <x v="267"/>
    <d v="2011-04-07T00:00:00"/>
    <s v="Second Class"/>
    <s v="RD-19900"/>
    <s v="Ruben Dartt"/>
    <s v="Consumer"/>
    <s v="United States"/>
    <s v="Dearborn Heights"/>
    <s v="Michigan"/>
    <n v="48127"/>
    <s v="West"/>
    <s v="OFF-AR-10002952"/>
    <s v="Office Supplies"/>
    <s v="Art"/>
    <s v="Stanley Contemporary Battery Pencil Sharpeners"/>
    <n v="26.7"/>
    <n v="2"/>
    <n v="0"/>
    <n v="7.4759999999999991"/>
  </r>
  <r>
    <n v="9508"/>
    <s v="CA-2011-149104"/>
    <x v="2"/>
    <x v="267"/>
    <d v="2011-04-07T00:00:00"/>
    <s v="Second Class"/>
    <s v="RD-19900"/>
    <s v="Ruben Dartt"/>
    <s v="Consumer"/>
    <s v="United States"/>
    <s v="Dearborn Heights"/>
    <s v="Michigan"/>
    <n v="48127"/>
    <s v="West"/>
    <s v="OFF-BI-10004209"/>
    <s v="Office Supplies"/>
    <s v="Binders"/>
    <s v="Fellowes Twister Kit, Gray/Clear, 3/pkg"/>
    <n v="40.199999999999996"/>
    <n v="5"/>
    <n v="0"/>
    <n v="18.089999999999996"/>
  </r>
  <r>
    <n v="9509"/>
    <s v="CA-2011-149104"/>
    <x v="2"/>
    <x v="267"/>
    <d v="2011-04-07T00:00:00"/>
    <s v="Second Class"/>
    <s v="RD-19900"/>
    <s v="Ruben Dartt"/>
    <s v="Consumer"/>
    <s v="United States"/>
    <s v="Dearborn Heights"/>
    <s v="Michigan"/>
    <n v="48127"/>
    <s v="West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1-149104"/>
    <x v="2"/>
    <x v="267"/>
    <d v="2011-04-07T00:00:00"/>
    <s v="Second Class"/>
    <s v="RD-19900"/>
    <s v="Ruben Dartt"/>
    <s v="Consumer"/>
    <s v="United States"/>
    <s v="Dearborn Heights"/>
    <s v="Michigan"/>
    <n v="48127"/>
    <s v="West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3-105263"/>
    <x v="0"/>
    <x v="876"/>
    <d v="2013-08-12T00:00:00"/>
    <s v="Standard Class"/>
    <s v="LM-17065"/>
    <s v="Liz MacKendrick"/>
    <s v="Consumer"/>
    <s v="United States"/>
    <s v="New York City"/>
    <s v="New York"/>
    <n v="10024"/>
    <s v="We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1-130575"/>
    <x v="2"/>
    <x v="637"/>
    <d v="2011-12-16T00:00:00"/>
    <s v="First Class"/>
    <s v="CS-11845"/>
    <s v="Cari Sayre"/>
    <s v="Corporate"/>
    <s v="United States"/>
    <s v="Chicago"/>
    <s v="Illinois"/>
    <n v="60623"/>
    <s v="West"/>
    <s v="OFF-BI-10002353"/>
    <s v="Office Supplies"/>
    <s v="Binders"/>
    <s v="GBC VeloBind Cover Sets"/>
    <n v="9.2639999999999976"/>
    <n v="3"/>
    <n v="0.8"/>
    <n v="-13.895999999999997"/>
  </r>
  <r>
    <n v="9513"/>
    <s v="CA-2014-142461"/>
    <x v="3"/>
    <x v="1109"/>
    <d v="2014-06-04T00:00:00"/>
    <s v="Second Class"/>
    <s v="KT-16480"/>
    <s v="Kean Thornton"/>
    <s v="Consumer"/>
    <s v="United States"/>
    <s v="Dallas"/>
    <s v="Texas"/>
    <n v="75217"/>
    <s v="West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3-125220"/>
    <x v="0"/>
    <x v="500"/>
    <d v="2013-10-20T00:00:00"/>
    <s v="Standard Class"/>
    <s v="BE-11410"/>
    <s v="Bobby Elias"/>
    <s v="Consumer"/>
    <s v="United States"/>
    <s v="Appleton"/>
    <s v="Wisconsin"/>
    <n v="54915"/>
    <s v="West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1-100293"/>
    <x v="2"/>
    <x v="619"/>
    <d v="2011-03-18T00:00:00"/>
    <s v="Standard Class"/>
    <s v="NF-18475"/>
    <s v="Neil Französisch"/>
    <s v="Home Office"/>
    <s v="United States"/>
    <s v="Jacksonville"/>
    <s v="Florida"/>
    <n v="32216"/>
    <s v="West"/>
    <s v="OFF-PA-10000176"/>
    <s v="Office Supplies"/>
    <s v="Paper"/>
    <s v="Xerox 1887"/>
    <n v="91.055999999999997"/>
    <n v="6"/>
    <n v="0.2"/>
    <n v="31.869599999999995"/>
  </r>
  <r>
    <n v="9516"/>
    <s v="CA-2011-154165"/>
    <x v="2"/>
    <x v="1223"/>
    <d v="2011-02-25T00:00:00"/>
    <s v="Standard Class"/>
    <s v="DL-13315"/>
    <s v="Delfina Latchford"/>
    <s v="Consumer"/>
    <s v="United States"/>
    <s v="Chicago"/>
    <s v="Illinois"/>
    <n v="60653"/>
    <s v="West"/>
    <s v="OFF-AR-10003631"/>
    <s v="Office Supplies"/>
    <s v="Art"/>
    <s v="Staples"/>
    <n v="54.207999999999998"/>
    <n v="14"/>
    <n v="0.2"/>
    <n v="8.808799999999998"/>
  </r>
  <r>
    <n v="9517"/>
    <s v="CA-2012-123939"/>
    <x v="1"/>
    <x v="252"/>
    <d v="2012-08-26T00:00:00"/>
    <s v="Second Class"/>
    <s v="MS-17710"/>
    <s v="Maurice Satty"/>
    <s v="Consumer"/>
    <s v="United States"/>
    <s v="Bowling Green"/>
    <s v="Ohio"/>
    <n v="43402"/>
    <s v="We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2-123939"/>
    <x v="1"/>
    <x v="252"/>
    <d v="2012-08-26T00:00:00"/>
    <s v="Second Class"/>
    <s v="MS-17710"/>
    <s v="Maurice Satty"/>
    <s v="Consumer"/>
    <s v="United States"/>
    <s v="Bowling Green"/>
    <s v="Ohio"/>
    <n v="43402"/>
    <s v="West"/>
    <s v="OFF-LA-10003190"/>
    <s v="Office Supplies"/>
    <s v="Labels"/>
    <s v="Avery 474"/>
    <n v="6.911999999999999"/>
    <n v="3"/>
    <n v="0.2"/>
    <n v="2.5056000000000003"/>
  </r>
  <r>
    <n v="9519"/>
    <s v="CA-2012-123939"/>
    <x v="1"/>
    <x v="252"/>
    <d v="2012-08-26T00:00:00"/>
    <s v="Second Class"/>
    <s v="MS-17710"/>
    <s v="Maurice Satty"/>
    <s v="Consumer"/>
    <s v="United States"/>
    <s v="Bowling Green"/>
    <s v="Ohio"/>
    <n v="43402"/>
    <s v="West"/>
    <s v="OFF-ST-10003208"/>
    <s v="Office Supplies"/>
    <s v="Storage"/>
    <s v="Adjustable Depth Letter/Legal Cart"/>
    <n v="435.50400000000002"/>
    <n v="3"/>
    <n v="0.2"/>
    <n v="48.994199999999921"/>
  </r>
  <r>
    <n v="9520"/>
    <s v="US-2014-104451"/>
    <x v="3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3-101189"/>
    <x v="0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1-169446"/>
    <x v="2"/>
    <x v="174"/>
    <d v="2011-12-25T00:00:00"/>
    <s v="Standard Class"/>
    <s v="SG-20605"/>
    <s v="Speros Goranitis"/>
    <s v="Consumer"/>
    <s v="United States"/>
    <s v="Chicago"/>
    <s v="Illinois"/>
    <n v="60623"/>
    <s v="West"/>
    <s v="TEC-PH-10002817"/>
    <s v="Technology"/>
    <s v="Phones"/>
    <s v="RCA ViSYS 25425RE1 Corded phone"/>
    <n v="323.97600000000006"/>
    <n v="3"/>
    <n v="0.2"/>
    <n v="36.44729999999997"/>
  </r>
  <r>
    <n v="9523"/>
    <s v="CA-2011-169446"/>
    <x v="2"/>
    <x v="174"/>
    <d v="2011-12-25T00:00:00"/>
    <s v="Standard Class"/>
    <s v="SG-20605"/>
    <s v="Speros Goranitis"/>
    <s v="Consumer"/>
    <s v="United States"/>
    <s v="Chicago"/>
    <s v="Illinois"/>
    <n v="60623"/>
    <s v="West"/>
    <s v="OFF-PA-10000295"/>
    <s v="Office Supplies"/>
    <s v="Paper"/>
    <s v="Xerox 229"/>
    <n v="15.552000000000003"/>
    <n v="3"/>
    <n v="0.2"/>
    <n v="5.4432"/>
  </r>
  <r>
    <n v="9524"/>
    <s v="CA-2011-169446"/>
    <x v="2"/>
    <x v="174"/>
    <d v="2011-12-25T00:00:00"/>
    <s v="Standard Class"/>
    <s v="SG-20605"/>
    <s v="Speros Goranitis"/>
    <s v="Consumer"/>
    <s v="United States"/>
    <s v="Chicago"/>
    <s v="Illinois"/>
    <n v="60623"/>
    <s v="West"/>
    <s v="OFF-ST-10000419"/>
    <s v="Office Supplies"/>
    <s v="Storage"/>
    <s v="Rogers Jumbo File, Granite"/>
    <n v="32.591999999999999"/>
    <n v="3"/>
    <n v="0.2"/>
    <n v="-7.7406000000000006"/>
  </r>
  <r>
    <n v="9525"/>
    <s v="CA-2014-156958"/>
    <x v="3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4-156958"/>
    <x v="3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4-156958"/>
    <x v="3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4-156958"/>
    <x v="3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4-156958"/>
    <x v="3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4-101637"/>
    <x v="3"/>
    <x v="668"/>
    <d v="2014-03-26T00:00:00"/>
    <s v="Same Day"/>
    <s v="AC-10615"/>
    <s v="Ann Chong"/>
    <s v="Corporate"/>
    <s v="United States"/>
    <s v="Beaumont"/>
    <s v="Texas"/>
    <n v="77705"/>
    <s v="West"/>
    <s v="OFF-ST-10002352"/>
    <s v="Office Supplies"/>
    <s v="Storage"/>
    <s v="Iris Project Case"/>
    <n v="12.768000000000001"/>
    <n v="2"/>
    <n v="0.2"/>
    <n v="0.95759999999999934"/>
  </r>
  <r>
    <n v="9531"/>
    <s v="CA-2014-111759"/>
    <x v="3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Staples"/>
    <n v="52.76"/>
    <n v="2"/>
    <n v="0"/>
    <n v="24.269599999999997"/>
  </r>
  <r>
    <n v="9532"/>
    <s v="CA-2014-102729"/>
    <x v="3"/>
    <x v="40"/>
    <d v="2014-11-01T00:00:00"/>
    <s v="Standard Class"/>
    <s v="BF-11215"/>
    <s v="Benjamin Farhat"/>
    <s v="Home Office"/>
    <s v="United States"/>
    <s v="Dallas"/>
    <s v="Texas"/>
    <n v="75217"/>
    <s v="West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3-116596"/>
    <x v="0"/>
    <x v="189"/>
    <d v="2013-11-01T00:00:00"/>
    <s v="Standard Class"/>
    <s v="BW-11200"/>
    <s v="Ben Wallace"/>
    <s v="Consumer"/>
    <s v="United States"/>
    <s v="New York City"/>
    <s v="New York"/>
    <n v="10011"/>
    <s v="West"/>
    <s v="FUR-CH-10000553"/>
    <s v="Furniture"/>
    <s v="Chairs"/>
    <s v="Metal Folding Chairs, Beige, 4/Carton"/>
    <n v="427.64400000000001"/>
    <n v="14"/>
    <n v="0.1"/>
    <n v="80.777199999999979"/>
  </r>
  <r>
    <n v="9534"/>
    <s v="CA-2013-116596"/>
    <x v="0"/>
    <x v="189"/>
    <d v="2013-11-01T00:00:00"/>
    <s v="Standard Class"/>
    <s v="BW-11200"/>
    <s v="Ben Wallace"/>
    <s v="Consumer"/>
    <s v="United States"/>
    <s v="New York City"/>
    <s v="New York"/>
    <n v="10011"/>
    <s v="West"/>
    <s v="OFF-FA-10000134"/>
    <s v="Office Supplies"/>
    <s v="Fasteners"/>
    <s v="Advantus Push Pins, Aluminum Head"/>
    <n v="40.669999999999995"/>
    <n v="7"/>
    <n v="0"/>
    <n v="12.607699999999999"/>
  </r>
  <r>
    <n v="9535"/>
    <s v="CA-2013-116596"/>
    <x v="0"/>
    <x v="189"/>
    <d v="2013-11-01T00:00:00"/>
    <s v="Standard Class"/>
    <s v="BW-11200"/>
    <s v="Ben Wallace"/>
    <s v="Consumer"/>
    <s v="United States"/>
    <s v="New York City"/>
    <s v="New York"/>
    <n v="10011"/>
    <s v="We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3-116596"/>
    <x v="0"/>
    <x v="189"/>
    <d v="2013-11-01T00:00:00"/>
    <s v="Standard Class"/>
    <s v="BW-11200"/>
    <s v="Ben Wallace"/>
    <s v="Consumer"/>
    <s v="United States"/>
    <s v="New York City"/>
    <s v="New York"/>
    <n v="10011"/>
    <s v="West"/>
    <s v="OFF-BI-10002949"/>
    <s v="Office Supplies"/>
    <s v="Binders"/>
    <s v="Prestige Round Ring Binders"/>
    <n v="9.7280000000000015"/>
    <n v="2"/>
    <n v="0.2"/>
    <n v="3.283199999999999"/>
  </r>
  <r>
    <n v="9537"/>
    <s v="CA-2014-124191"/>
    <x v="3"/>
    <x v="492"/>
    <d v="2014-06-15T00:00:00"/>
    <s v="Second Class"/>
    <s v="TS-21610"/>
    <s v="Troy Staebel"/>
    <s v="Consumer"/>
    <s v="United States"/>
    <s v="Chicago"/>
    <s v="Illinois"/>
    <n v="60610"/>
    <s v="West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3-148747"/>
    <x v="0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4-169488"/>
    <x v="3"/>
    <x v="210"/>
    <d v="2014-09-10T00:00:00"/>
    <s v="First Class"/>
    <s v="AA-10375"/>
    <s v="Allen Armold"/>
    <s v="Consumer"/>
    <s v="United States"/>
    <s v="Providence"/>
    <s v="Rhode Island"/>
    <n v="2908"/>
    <s v="We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4-169488"/>
    <x v="3"/>
    <x v="210"/>
    <d v="2014-09-10T00:00:00"/>
    <s v="First Class"/>
    <s v="AA-10375"/>
    <s v="Allen Armold"/>
    <s v="Consumer"/>
    <s v="United States"/>
    <s v="Providence"/>
    <s v="Rhode Island"/>
    <n v="2908"/>
    <s v="West"/>
    <s v="OFF-PA-10000157"/>
    <s v="Office Supplies"/>
    <s v="Paper"/>
    <s v="Xerox 191"/>
    <n v="39.96"/>
    <n v="2"/>
    <n v="0"/>
    <n v="18.781199999999998"/>
  </r>
  <r>
    <n v="9541"/>
    <s v="CA-2012-135727"/>
    <x v="1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2-135251"/>
    <x v="1"/>
    <x v="705"/>
    <d v="2012-08-10T00:00:00"/>
    <s v="Standard Class"/>
    <s v="RP-19270"/>
    <s v="Rachel Payne"/>
    <s v="Corporate"/>
    <s v="United States"/>
    <s v="Houston"/>
    <s v="Texas"/>
    <n v="77095"/>
    <s v="West"/>
    <s v="OFF-LA-10004544"/>
    <s v="Office Supplies"/>
    <s v="Labels"/>
    <s v="Avery 505"/>
    <n v="35.520000000000003"/>
    <n v="3"/>
    <n v="0.2"/>
    <n v="13.320000000000002"/>
  </r>
  <r>
    <n v="9543"/>
    <s v="CA-2012-135251"/>
    <x v="1"/>
    <x v="705"/>
    <d v="2012-08-10T00:00:00"/>
    <s v="Standard Class"/>
    <s v="RP-19270"/>
    <s v="Rachel Payne"/>
    <s v="Corporate"/>
    <s v="United States"/>
    <s v="Houston"/>
    <s v="Texas"/>
    <n v="77095"/>
    <s v="West"/>
    <s v="OFF-BI-10001097"/>
    <s v="Office Supplies"/>
    <s v="Binders"/>
    <s v="Avery Hole Reinforcements"/>
    <n v="6.2299999999999986"/>
    <n v="5"/>
    <n v="0.8"/>
    <n v="-9.6565000000000047"/>
  </r>
  <r>
    <n v="9544"/>
    <s v="CA-2012-135251"/>
    <x v="1"/>
    <x v="705"/>
    <d v="2012-08-10T00:00:00"/>
    <s v="Standard Class"/>
    <s v="RP-19270"/>
    <s v="Rachel Payne"/>
    <s v="Corporate"/>
    <s v="United States"/>
    <s v="Houston"/>
    <s v="Texas"/>
    <n v="77095"/>
    <s v="West"/>
    <s v="OFF-PA-10003302"/>
    <s v="Office Supplies"/>
    <s v="Paper"/>
    <s v="Xerox 1906"/>
    <n v="56.704000000000001"/>
    <n v="2"/>
    <n v="0.2"/>
    <n v="19.137599999999992"/>
  </r>
  <r>
    <n v="9545"/>
    <s v="CA-2012-135251"/>
    <x v="1"/>
    <x v="705"/>
    <d v="2012-08-10T00:00:00"/>
    <s v="Standard Class"/>
    <s v="RP-19270"/>
    <s v="Rachel Payne"/>
    <s v="Corporate"/>
    <s v="United States"/>
    <s v="Houston"/>
    <s v="Texas"/>
    <n v="77095"/>
    <s v="West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1-166590"/>
    <x v="2"/>
    <x v="194"/>
    <d v="2011-11-02T00:00:00"/>
    <s v="Standard Class"/>
    <s v="NC-18625"/>
    <s v="Noah Childs"/>
    <s v="Corporate"/>
    <s v="United States"/>
    <s v="Columbus"/>
    <s v="Indiana"/>
    <n v="47201"/>
    <s v="West"/>
    <s v="TEC-AC-10003433"/>
    <s v="Technology"/>
    <s v="Accessories"/>
    <s v="Maxell 4.7GB DVD+R 5/Pack"/>
    <n v="1.98"/>
    <n v="2"/>
    <n v="0"/>
    <n v="0.89100000000000001"/>
  </r>
  <r>
    <n v="9547"/>
    <s v="CA-2011-166590"/>
    <x v="2"/>
    <x v="194"/>
    <d v="2011-11-02T00:00:00"/>
    <s v="Standard Class"/>
    <s v="NC-18625"/>
    <s v="Noah Childs"/>
    <s v="Corporate"/>
    <s v="United States"/>
    <s v="Columbus"/>
    <s v="Indiana"/>
    <n v="47201"/>
    <s v="West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3-131744"/>
    <x v="0"/>
    <x v="1133"/>
    <d v="2013-06-21T00:00:00"/>
    <s v="Second Class"/>
    <s v="SC-20770"/>
    <s v="Stewart Carmichael"/>
    <s v="Corporate"/>
    <s v="United States"/>
    <s v="Philadelphia"/>
    <s v="Pennsylvania"/>
    <n v="19134"/>
    <s v="West"/>
    <s v="OFF-PA-10004610"/>
    <s v="Office Supplies"/>
    <s v="Paper"/>
    <s v="Xerox 1900"/>
    <n v="6.8480000000000008"/>
    <n v="2"/>
    <n v="0.2"/>
    <n v="2.1399999999999992"/>
  </r>
  <r>
    <n v="9549"/>
    <s v="CA-2013-131744"/>
    <x v="0"/>
    <x v="1133"/>
    <d v="2013-06-21T00:00:00"/>
    <s v="Second Class"/>
    <s v="SC-20770"/>
    <s v="Stewart Carmichael"/>
    <s v="Corporate"/>
    <s v="United States"/>
    <s v="Philadelphia"/>
    <s v="Pennsylvania"/>
    <n v="19134"/>
    <s v="We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3-131744"/>
    <x v="0"/>
    <x v="1133"/>
    <d v="2013-06-21T00:00:00"/>
    <s v="Second Class"/>
    <s v="SC-20770"/>
    <s v="Stewart Carmichael"/>
    <s v="Corporate"/>
    <s v="United States"/>
    <s v="Philadelphia"/>
    <s v="Pennsylvania"/>
    <n v="19134"/>
    <s v="West"/>
    <s v="OFF-AP-10001394"/>
    <s v="Office Supplies"/>
    <s v="Appliances"/>
    <s v="Harmony Air Purifier"/>
    <n v="453.6"/>
    <n v="3"/>
    <n v="0.2"/>
    <n v="90.71999999999997"/>
  </r>
  <r>
    <n v="9551"/>
    <s v="CA-2012-160864"/>
    <x v="1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2-147690"/>
    <x v="1"/>
    <x v="113"/>
    <d v="2012-11-14T00:00:00"/>
    <s v="Standard Class"/>
    <s v="SC-20020"/>
    <s v="Sam Craven"/>
    <s v="Consumer"/>
    <s v="United States"/>
    <s v="Philadelphia"/>
    <s v="Pennsylvania"/>
    <n v="19140"/>
    <s v="We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2-163923"/>
    <x v="1"/>
    <x v="1051"/>
    <d v="2012-06-03T00:00:00"/>
    <s v="Standard Class"/>
    <s v="BD-11560"/>
    <s v="Brendan Dodson"/>
    <s v="Home Office"/>
    <s v="United States"/>
    <s v="Springfield"/>
    <s v="Virginia"/>
    <n v="22153"/>
    <s v="West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3-125724"/>
    <x v="0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2-111612"/>
    <x v="1"/>
    <x v="109"/>
    <d v="2012-12-02T00:00:00"/>
    <s v="Standard Class"/>
    <s v="EB-14110"/>
    <s v="Eugene Barchas"/>
    <s v="Consumer"/>
    <s v="United States"/>
    <s v="Columbus"/>
    <s v="Ohio"/>
    <n v="43229"/>
    <s v="West"/>
    <s v="FUR-FU-10003799"/>
    <s v="Furniture"/>
    <s v="Furnishings"/>
    <s v="Seth Thomas 13 1/2&quot; Wall Clock"/>
    <n v="71.12"/>
    <n v="5"/>
    <n v="0.2"/>
    <n v="9.7789999999999964"/>
  </r>
  <r>
    <n v="9556"/>
    <s v="CA-2012-111612"/>
    <x v="1"/>
    <x v="109"/>
    <d v="2012-12-02T00:00:00"/>
    <s v="Standard Class"/>
    <s v="EB-14110"/>
    <s v="Eugene Barchas"/>
    <s v="Consumer"/>
    <s v="United States"/>
    <s v="Columbus"/>
    <s v="Ohio"/>
    <n v="43229"/>
    <s v="West"/>
    <s v="OFF-FA-10003021"/>
    <s v="Office Supplies"/>
    <s v="Fasteners"/>
    <s v="Staples"/>
    <n v="3.008"/>
    <n v="2"/>
    <n v="0.2"/>
    <n v="0.56399999999999983"/>
  </r>
  <r>
    <n v="9557"/>
    <s v="CA-2012-156853"/>
    <x v="1"/>
    <x v="155"/>
    <d v="2012-12-05T00:00:00"/>
    <s v="Second Class"/>
    <s v="HP-14815"/>
    <s v="Harold Pawlan"/>
    <s v="Home Office"/>
    <s v="United States"/>
    <s v="Concord"/>
    <s v="New Hampshire"/>
    <n v="3301"/>
    <s v="West"/>
    <s v="OFF-PA-10003656"/>
    <s v="Office Supplies"/>
    <s v="Paper"/>
    <s v="Xerox 1935"/>
    <n v="184.66"/>
    <n v="7"/>
    <n v="0"/>
    <n v="84.943599999999989"/>
  </r>
  <r>
    <n v="9558"/>
    <s v="CA-2011-103086"/>
    <x v="2"/>
    <x v="1136"/>
    <d v="2011-10-19T00:00:00"/>
    <s v="Second Class"/>
    <s v="EB-14170"/>
    <s v="Evan Bailliet"/>
    <s v="Consumer"/>
    <s v="United States"/>
    <s v="Houston"/>
    <s v="Texas"/>
    <n v="77095"/>
    <s v="West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3-129280"/>
    <x v="0"/>
    <x v="973"/>
    <d v="2013-05-06T00:00:00"/>
    <s v="First Class"/>
    <s v="SM-20905"/>
    <s v="Susan MacKendrick"/>
    <s v="Consumer"/>
    <s v="United States"/>
    <s v="Newark"/>
    <s v="Ohio"/>
    <n v="43055"/>
    <s v="We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3-129280"/>
    <x v="0"/>
    <x v="973"/>
    <d v="2013-05-06T00:00:00"/>
    <s v="First Class"/>
    <s v="SM-20905"/>
    <s v="Susan MacKendrick"/>
    <s v="Consumer"/>
    <s v="United States"/>
    <s v="Newark"/>
    <s v="Ohio"/>
    <n v="43055"/>
    <s v="West"/>
    <s v="OFF-ST-10002554"/>
    <s v="Office Supplies"/>
    <s v="Storage"/>
    <s v="Tennsco Industrial Shelving"/>
    <n v="195.64"/>
    <n v="5"/>
    <n v="0.2"/>
    <n v="-44.018999999999991"/>
  </r>
  <r>
    <n v="9561"/>
    <s v="CA-2013-129280"/>
    <x v="0"/>
    <x v="973"/>
    <d v="2013-05-06T00:00:00"/>
    <s v="First Class"/>
    <s v="SM-20905"/>
    <s v="Susan MacKendrick"/>
    <s v="Consumer"/>
    <s v="United States"/>
    <s v="Newark"/>
    <s v="Ohio"/>
    <n v="43055"/>
    <s v="West"/>
    <s v="FUR-FU-10001876"/>
    <s v="Furniture"/>
    <s v="Furnishings"/>
    <s v="Computer Room Manger, 14&quot;"/>
    <n v="51.967999999999996"/>
    <n v="2"/>
    <n v="0.2"/>
    <n v="10.393599999999998"/>
  </r>
  <r>
    <n v="9562"/>
    <s v="CA-2013-129280"/>
    <x v="0"/>
    <x v="973"/>
    <d v="2013-05-06T00:00:00"/>
    <s v="First Class"/>
    <s v="SM-20905"/>
    <s v="Susan MacKendrick"/>
    <s v="Consumer"/>
    <s v="United States"/>
    <s v="Newark"/>
    <s v="Ohio"/>
    <n v="43055"/>
    <s v="We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3-129280"/>
    <x v="0"/>
    <x v="973"/>
    <d v="2013-05-06T00:00:00"/>
    <s v="First Class"/>
    <s v="SM-20905"/>
    <s v="Susan MacKendrick"/>
    <s v="Consumer"/>
    <s v="United States"/>
    <s v="Newark"/>
    <s v="Ohio"/>
    <n v="43055"/>
    <s v="West"/>
    <s v="TEC-MA-10003589"/>
    <s v="Technology"/>
    <s v="Machines"/>
    <s v="Cisco 8961 IP Phone Charcoal"/>
    <n v="224.93700000000004"/>
    <n v="3"/>
    <n v="0.7"/>
    <n v="-164.9538"/>
  </r>
  <r>
    <n v="9564"/>
    <s v="CA-2013-129280"/>
    <x v="0"/>
    <x v="973"/>
    <d v="2013-05-06T00:00:00"/>
    <s v="First Class"/>
    <s v="SM-20905"/>
    <s v="Susan MacKendrick"/>
    <s v="Consumer"/>
    <s v="United States"/>
    <s v="Newark"/>
    <s v="Ohio"/>
    <n v="43055"/>
    <s v="West"/>
    <s v="OFF-LA-10000081"/>
    <s v="Office Supplies"/>
    <s v="Labels"/>
    <s v="Avery 496"/>
    <n v="6"/>
    <n v="2"/>
    <n v="0.2"/>
    <n v="2.0999999999999996"/>
  </r>
  <r>
    <n v="9565"/>
    <s v="CA-2012-161242"/>
    <x v="1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1-130428"/>
    <x v="2"/>
    <x v="691"/>
    <d v="2011-03-31T00:00:00"/>
    <s v="Same Day"/>
    <s v="TG-21640"/>
    <s v="Trudy Glocke"/>
    <s v="Consumer"/>
    <s v="United States"/>
    <s v="Tampa"/>
    <s v="Florida"/>
    <n v="33614"/>
    <s v="West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1-130428"/>
    <x v="2"/>
    <x v="691"/>
    <d v="2011-03-31T00:00:00"/>
    <s v="Same Day"/>
    <s v="TG-21640"/>
    <s v="Trudy Glocke"/>
    <s v="Consumer"/>
    <s v="United States"/>
    <s v="Tampa"/>
    <s v="Florida"/>
    <n v="33614"/>
    <s v="West"/>
    <s v="OFF-BI-10001636"/>
    <s v="Office Supplies"/>
    <s v="Binders"/>
    <s v="Ibico Plastic and Wire Spiral Binding Combs"/>
    <n v="12.645000000000001"/>
    <n v="5"/>
    <n v="0.7"/>
    <n v="-10.116"/>
  </r>
  <r>
    <n v="9568"/>
    <s v="CA-2011-130428"/>
    <x v="2"/>
    <x v="691"/>
    <d v="2011-03-31T00:00:00"/>
    <s v="Same Day"/>
    <s v="TG-21640"/>
    <s v="Trudy Glocke"/>
    <s v="Consumer"/>
    <s v="United States"/>
    <s v="Tampa"/>
    <s v="Florida"/>
    <n v="33614"/>
    <s v="West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4-104388"/>
    <x v="3"/>
    <x v="957"/>
    <d v="2014-07-08T00:00:00"/>
    <s v="First Class"/>
    <s v="DK-12835"/>
    <s v="Damala Kotsonis"/>
    <s v="Corporate"/>
    <s v="United States"/>
    <s v="Fremont"/>
    <s v="Nebraska"/>
    <n v="68025"/>
    <s v="West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2-113131"/>
    <x v="1"/>
    <x v="496"/>
    <d v="2012-09-24T00:00:00"/>
    <s v="Same Day"/>
    <s v="MB-17305"/>
    <s v="Maria Bertelson"/>
    <s v="Consumer"/>
    <s v="United States"/>
    <s v="Columbus"/>
    <s v="Ohio"/>
    <n v="43229"/>
    <s v="West"/>
    <s v="OFF-BI-10003196"/>
    <s v="Office Supplies"/>
    <s v="Binders"/>
    <s v="Accohide Poly Flexible Ring Binders"/>
    <n v="6.732000000000002"/>
    <n v="6"/>
    <n v="0.7"/>
    <n v="-4.4879999999999978"/>
  </r>
  <r>
    <n v="9571"/>
    <s v="CA-2012-113131"/>
    <x v="1"/>
    <x v="496"/>
    <d v="2012-09-24T00:00:00"/>
    <s v="Same Day"/>
    <s v="MB-17305"/>
    <s v="Maria Bertelson"/>
    <s v="Consumer"/>
    <s v="United States"/>
    <s v="Columbus"/>
    <s v="Ohio"/>
    <n v="43229"/>
    <s v="West"/>
    <s v="OFF-ST-10001172"/>
    <s v="Office Supplies"/>
    <s v="Storage"/>
    <s v="Tennsco Lockers, Sand"/>
    <n v="33.568000000000005"/>
    <n v="2"/>
    <n v="0.2"/>
    <n v="1.6783999999999981"/>
  </r>
  <r>
    <n v="9572"/>
    <s v="CA-2012-113131"/>
    <x v="1"/>
    <x v="496"/>
    <d v="2012-09-24T00:00:00"/>
    <s v="Same Day"/>
    <s v="MB-17305"/>
    <s v="Maria Bertelson"/>
    <s v="Consumer"/>
    <s v="United States"/>
    <s v="Columbus"/>
    <s v="Ohio"/>
    <n v="43229"/>
    <s v="West"/>
    <s v="OFF-EN-10003068"/>
    <s v="Office Supplies"/>
    <s v="Envelopes"/>
    <s v="#6 3/4 Gummed Flap White Envelopes"/>
    <n v="15.840000000000002"/>
    <n v="2"/>
    <n v="0.2"/>
    <n v="5.5439999999999987"/>
  </r>
  <r>
    <n v="9573"/>
    <s v="CA-2012-113131"/>
    <x v="1"/>
    <x v="496"/>
    <d v="2012-09-24T00:00:00"/>
    <s v="Same Day"/>
    <s v="MB-17305"/>
    <s v="Maria Bertelson"/>
    <s v="Consumer"/>
    <s v="United States"/>
    <s v="Columbus"/>
    <s v="Ohio"/>
    <n v="43229"/>
    <s v="We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2-113131"/>
    <x v="1"/>
    <x v="496"/>
    <d v="2012-09-24T00:00:00"/>
    <s v="Same Day"/>
    <s v="MB-17305"/>
    <s v="Maria Bertelson"/>
    <s v="Consumer"/>
    <s v="United States"/>
    <s v="Columbus"/>
    <s v="Ohio"/>
    <n v="43229"/>
    <s v="West"/>
    <s v="OFF-AR-10003504"/>
    <s v="Office Supplies"/>
    <s v="Art"/>
    <s v="Newell 347"/>
    <n v="17.12"/>
    <n v="5"/>
    <n v="0.2"/>
    <n v="1.9259999999999975"/>
  </r>
  <r>
    <n v="9575"/>
    <s v="CA-2012-148495"/>
    <x v="1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2-143147"/>
    <x v="1"/>
    <x v="989"/>
    <d v="2012-05-28T00:00:00"/>
    <s v="Second Class"/>
    <s v="PS-18760"/>
    <s v="Pamela Stobb"/>
    <s v="Consumer"/>
    <s v="United States"/>
    <s v="San Antonio"/>
    <s v="Texas"/>
    <n v="78207"/>
    <s v="West"/>
    <s v="FUR-CH-10000863"/>
    <s v="Furniture"/>
    <s v="Chairs"/>
    <s v="Novimex Swivel Fabric Task Chair"/>
    <n v="105.68599999999999"/>
    <n v="1"/>
    <n v="0.3"/>
    <n v="-28.686199999999999"/>
  </r>
  <r>
    <n v="9577"/>
    <s v="CA-2012-143147"/>
    <x v="1"/>
    <x v="989"/>
    <d v="2012-05-28T00:00:00"/>
    <s v="Second Class"/>
    <s v="PS-18760"/>
    <s v="Pamela Stobb"/>
    <s v="Consumer"/>
    <s v="United States"/>
    <s v="San Antonio"/>
    <s v="Texas"/>
    <n v="78207"/>
    <s v="West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2-143147"/>
    <x v="1"/>
    <x v="989"/>
    <d v="2012-05-28T00:00:00"/>
    <s v="Second Class"/>
    <s v="PS-18760"/>
    <s v="Pamela Stobb"/>
    <s v="Consumer"/>
    <s v="United States"/>
    <s v="San Antonio"/>
    <s v="Texas"/>
    <n v="78207"/>
    <s v="West"/>
    <s v="FUR-CH-10004754"/>
    <s v="Furniture"/>
    <s v="Chairs"/>
    <s v="Global Stack Chair with Arms, Black"/>
    <n v="104.93"/>
    <n v="5"/>
    <n v="0.3"/>
    <n v="-4.4969999999999999"/>
  </r>
  <r>
    <n v="9579"/>
    <s v="CA-2014-152975"/>
    <x v="3"/>
    <x v="32"/>
    <d v="2014-09-17T00:00:00"/>
    <s v="First Class"/>
    <s v="RB-19705"/>
    <s v="Roger Barcio"/>
    <s v="Home Office"/>
    <s v="United States"/>
    <s v="New York City"/>
    <s v="New York"/>
    <n v="10035"/>
    <s v="We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4-152975"/>
    <x v="3"/>
    <x v="32"/>
    <d v="2014-09-17T00:00:00"/>
    <s v="First Class"/>
    <s v="RB-19705"/>
    <s v="Roger Barcio"/>
    <s v="Home Office"/>
    <s v="United States"/>
    <s v="New York City"/>
    <s v="New York"/>
    <n v="10035"/>
    <s v="West"/>
    <s v="OFF-ST-10001370"/>
    <s v="Office Supplies"/>
    <s v="Storage"/>
    <s v="Sensible Storage WireTech Storage Systems"/>
    <n v="70.98"/>
    <n v="1"/>
    <n v="0"/>
    <n v="3.5489999999999924"/>
  </r>
  <r>
    <n v="9581"/>
    <s v="CA-2014-152975"/>
    <x v="3"/>
    <x v="32"/>
    <d v="2014-09-17T00:00:00"/>
    <s v="First Class"/>
    <s v="RB-19705"/>
    <s v="Roger Barcio"/>
    <s v="Home Office"/>
    <s v="United States"/>
    <s v="New York City"/>
    <s v="New York"/>
    <n v="10035"/>
    <s v="We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4-152975"/>
    <x v="3"/>
    <x v="32"/>
    <d v="2014-09-17T00:00:00"/>
    <s v="First Class"/>
    <s v="RB-19705"/>
    <s v="Roger Barcio"/>
    <s v="Home Office"/>
    <s v="United States"/>
    <s v="New York City"/>
    <s v="New York"/>
    <n v="10035"/>
    <s v="We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3-107475"/>
    <x v="0"/>
    <x v="843"/>
    <d v="2013-06-12T00:00:00"/>
    <s v="Standard Class"/>
    <s v="RS-19870"/>
    <s v="Roy Skaria"/>
    <s v="Home Office"/>
    <s v="United States"/>
    <s v="Philadelphia"/>
    <s v="Pennsylvania"/>
    <n v="19120"/>
    <s v="West"/>
    <s v="OFF-FA-10002988"/>
    <s v="Office Supplies"/>
    <s v="Fasteners"/>
    <s v="Ideal Clamps"/>
    <n v="9.6479999999999997"/>
    <n v="6"/>
    <n v="0.2"/>
    <n v="3.4973999999999998"/>
  </r>
  <r>
    <n v="9584"/>
    <s v="CA-2014-116127"/>
    <x v="3"/>
    <x v="643"/>
    <d v="2014-06-28T00:00:00"/>
    <s v="Second Class"/>
    <s v="SB-20185"/>
    <s v="Sarah Brown"/>
    <s v="Consumer"/>
    <s v="United States"/>
    <s v="New York City"/>
    <s v="New York"/>
    <n v="10024"/>
    <s v="West"/>
    <s v="FUR-BO-10002213"/>
    <s v="Furniture"/>
    <s v="Bookcases"/>
    <s v="DMI Eclipse Executive Suite Bookcases"/>
    <n v="400.78400000000005"/>
    <n v="1"/>
    <n v="0.2"/>
    <n v="-5.0098000000000269"/>
  </r>
  <r>
    <n v="9585"/>
    <s v="CA-2014-132584"/>
    <x v="3"/>
    <x v="775"/>
    <d v="2014-08-28T00:00:00"/>
    <s v="First Class"/>
    <s v="HJ-14875"/>
    <s v="Heather Jas"/>
    <s v="Home Office"/>
    <s v="United States"/>
    <s v="Detroit"/>
    <s v="Michigan"/>
    <n v="48234"/>
    <s v="West"/>
    <s v="OFF-ST-10000344"/>
    <s v="Office Supplies"/>
    <s v="Storage"/>
    <s v="Neat Ideas Personal Hanging Folder Files, Black"/>
    <n v="53.72"/>
    <n v="4"/>
    <n v="0"/>
    <n v="13.967199999999998"/>
  </r>
  <r>
    <n v="9586"/>
    <s v="CA-2013-160598"/>
    <x v="0"/>
    <x v="370"/>
    <d v="2013-08-29T00:00:00"/>
    <s v="First Class"/>
    <s v="SV-20815"/>
    <s v="Stuart Van"/>
    <s v="Corporate"/>
    <s v="United States"/>
    <s v="Miami"/>
    <s v="Florida"/>
    <n v="33142"/>
    <s v="West"/>
    <s v="OFF-PA-10002319"/>
    <s v="Office Supplies"/>
    <s v="Paper"/>
    <s v="Xerox 1944"/>
    <n v="31.007999999999999"/>
    <n v="1"/>
    <n v="0.2"/>
    <n v="11.240400000000001"/>
  </r>
  <r>
    <n v="9587"/>
    <s v="CA-2013-108630"/>
    <x v="0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4-129203"/>
    <x v="3"/>
    <x v="827"/>
    <d v="2014-04-23T00:00:00"/>
    <s v="Standard Class"/>
    <s v="BM-11575"/>
    <s v="Brendan Murry"/>
    <s v="Corporate"/>
    <s v="United States"/>
    <s v="Chicago"/>
    <s v="Illinois"/>
    <n v="60653"/>
    <s v="West"/>
    <s v="OFF-ST-10001418"/>
    <s v="Office Supplies"/>
    <s v="Storage"/>
    <s v="Carina Media Storage Towers in Natural &amp; Black"/>
    <n v="195.136"/>
    <n v="4"/>
    <n v="0.2"/>
    <n v="-43.9056"/>
  </r>
  <r>
    <n v="9589"/>
    <s v="CA-2014-110940"/>
    <x v="3"/>
    <x v="283"/>
    <d v="2014-07-29T00:00:00"/>
    <s v="Standard Class"/>
    <s v="AZ-10750"/>
    <s v="Annie Zypern"/>
    <s v="Consumer"/>
    <s v="United States"/>
    <s v="Wheeling"/>
    <s v="Illinois"/>
    <n v="60090"/>
    <s v="West"/>
    <s v="OFF-AR-10000380"/>
    <s v="Office Supplies"/>
    <s v="Art"/>
    <s v="Hunt PowerHouse Electric Pencil Sharpener, Blue"/>
    <n v="121.536"/>
    <n v="4"/>
    <n v="0.2"/>
    <n v="15.191999999999979"/>
  </r>
  <r>
    <n v="9590"/>
    <s v="CA-2011-119172"/>
    <x v="2"/>
    <x v="218"/>
    <d v="2011-05-15T00:00:00"/>
    <s v="Standard Class"/>
    <s v="HD-14785"/>
    <s v="Harold Dahlen"/>
    <s v="Home Office"/>
    <s v="United States"/>
    <s v="Chicago"/>
    <s v="Illinois"/>
    <n v="60610"/>
    <s v="We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1-119172"/>
    <x v="2"/>
    <x v="218"/>
    <d v="2011-05-15T00:00:00"/>
    <s v="Standard Class"/>
    <s v="HD-14785"/>
    <s v="Harold Dahlen"/>
    <s v="Home Office"/>
    <s v="United States"/>
    <s v="Chicago"/>
    <s v="Illinois"/>
    <n v="60610"/>
    <s v="West"/>
    <s v="OFF-BI-10002026"/>
    <s v="Office Supplies"/>
    <s v="Binders"/>
    <s v="Avery Arch Ring Binders"/>
    <n v="104.57999999999998"/>
    <n v="9"/>
    <n v="0.8"/>
    <n v="-172.55700000000007"/>
  </r>
  <r>
    <n v="9592"/>
    <s v="US-2013-105452"/>
    <x v="0"/>
    <x v="1062"/>
    <d v="2013-08-02T00:00:00"/>
    <s v="Standard Class"/>
    <s v="BF-11005"/>
    <s v="Barry Franz"/>
    <s v="Home Office"/>
    <s v="United States"/>
    <s v="Pasadena"/>
    <s v="Texas"/>
    <n v="77506"/>
    <s v="West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3-105452"/>
    <x v="0"/>
    <x v="1062"/>
    <d v="2013-08-02T00:00:00"/>
    <s v="Standard Class"/>
    <s v="BF-11005"/>
    <s v="Barry Franz"/>
    <s v="Home Office"/>
    <s v="United States"/>
    <s v="Pasadena"/>
    <s v="Texas"/>
    <n v="77506"/>
    <s v="West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4-108931"/>
    <x v="3"/>
    <x v="32"/>
    <d v="2014-09-20T00:00:00"/>
    <s v="Standard Class"/>
    <s v="HZ-14950"/>
    <s v="Henia Zydlo"/>
    <s v="Consumer"/>
    <s v="United States"/>
    <s v="New York City"/>
    <s v="New York"/>
    <n v="10024"/>
    <s v="West"/>
    <s v="OFF-PA-10002741"/>
    <s v="Office Supplies"/>
    <s v="Paper"/>
    <s v="Xerox 1980"/>
    <n v="8.56"/>
    <n v="2"/>
    <n v="0"/>
    <n v="3.8519999999999994"/>
  </r>
  <r>
    <n v="9595"/>
    <s v="CA-2014-108931"/>
    <x v="3"/>
    <x v="32"/>
    <d v="2014-09-20T00:00:00"/>
    <s v="Standard Class"/>
    <s v="HZ-14950"/>
    <s v="Henia Zydlo"/>
    <s v="Consumer"/>
    <s v="United States"/>
    <s v="New York City"/>
    <s v="New York"/>
    <n v="10024"/>
    <s v="West"/>
    <s v="OFF-PA-10003845"/>
    <s v="Office Supplies"/>
    <s v="Paper"/>
    <s v="Xerox 1987"/>
    <n v="11.56"/>
    <n v="2"/>
    <n v="0"/>
    <n v="5.6644000000000005"/>
  </r>
  <r>
    <n v="9596"/>
    <s v="CA-2014-104619"/>
    <x v="3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4-104619"/>
    <x v="3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4-104619"/>
    <x v="3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2-149517"/>
    <x v="1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2-116841"/>
    <x v="1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4-107797"/>
    <x v="3"/>
    <x v="540"/>
    <d v="2014-05-12T00:00:00"/>
    <s v="Second Class"/>
    <s v="EB-13705"/>
    <s v="Ed Braxton"/>
    <s v="Corporate"/>
    <s v="United States"/>
    <s v="Mansfield"/>
    <s v="Texas"/>
    <n v="76063"/>
    <s v="West"/>
    <s v="OFF-PA-10003848"/>
    <s v="Office Supplies"/>
    <s v="Paper"/>
    <s v="Xerox 1997"/>
    <n v="41.472000000000008"/>
    <n v="8"/>
    <n v="0.2"/>
    <n v="14.5152"/>
  </r>
  <r>
    <n v="9602"/>
    <s v="CA-2013-117604"/>
    <x v="0"/>
    <x v="913"/>
    <d v="2013-09-10T00:00:00"/>
    <s v="Standard Class"/>
    <s v="JP-15520"/>
    <s v="Jeremy Pistek"/>
    <s v="Consumer"/>
    <s v="United States"/>
    <s v="Jonesboro"/>
    <s v="Arkansas"/>
    <n v="72401"/>
    <s v="West"/>
    <s v="OFF-PA-10001357"/>
    <s v="Office Supplies"/>
    <s v="Paper"/>
    <s v="Xerox 1886"/>
    <n v="239.5"/>
    <n v="5"/>
    <n v="0"/>
    <n v="114.95999999999998"/>
  </r>
  <r>
    <n v="9603"/>
    <s v="CA-2011-130155"/>
    <x v="2"/>
    <x v="946"/>
    <d v="2011-05-22T00:00:00"/>
    <s v="First Class"/>
    <s v="TD-20995"/>
    <s v="Tamara Dahlen"/>
    <s v="Consumer"/>
    <s v="United States"/>
    <s v="Virginia Beach"/>
    <s v="Virginia"/>
    <n v="23464"/>
    <s v="West"/>
    <s v="OFF-SU-10004737"/>
    <s v="Office Supplies"/>
    <s v="Supplies"/>
    <s v="Acme Design Stainless Steel Bent Scissors"/>
    <n v="34.200000000000003"/>
    <n v="5"/>
    <n v="0"/>
    <n v="9.234"/>
  </r>
  <r>
    <n v="9604"/>
    <s v="CA-2013-129861"/>
    <x v="0"/>
    <x v="26"/>
    <d v="2013-06-24T00:00:00"/>
    <s v="Standard Class"/>
    <s v="DM-13345"/>
    <s v="Denise Monton"/>
    <s v="Corporate"/>
    <s v="United States"/>
    <s v="Rochester"/>
    <s v="New York"/>
    <n v="14609"/>
    <s v="West"/>
    <s v="FUR-TA-10003715"/>
    <s v="Furniture"/>
    <s v="Tables"/>
    <s v="Hon 2111 Invitation Series Corner Table"/>
    <n v="376.86599999999999"/>
    <n v="3"/>
    <n v="0.4"/>
    <n v="-213.55740000000006"/>
  </r>
  <r>
    <n v="9605"/>
    <s v="CA-2012-138625"/>
    <x v="1"/>
    <x v="121"/>
    <d v="2012-11-05T00:00:00"/>
    <s v="First Class"/>
    <s v="EG-13900"/>
    <s v="Emily Grady"/>
    <s v="Consumer"/>
    <s v="United States"/>
    <s v="Chesapeake"/>
    <s v="Virginia"/>
    <n v="23320"/>
    <s v="West"/>
    <s v="OFF-AP-10003099"/>
    <s v="Office Supplies"/>
    <s v="Appliances"/>
    <s v="Eureka Hand Vacuum, Bagless"/>
    <n v="197.72"/>
    <n v="4"/>
    <n v="0"/>
    <n v="55.36160000000001"/>
  </r>
  <r>
    <n v="9606"/>
    <s v="US-2014-122672"/>
    <x v="3"/>
    <x v="259"/>
    <d v="2014-11-10T00:00:00"/>
    <s v="Standard Class"/>
    <s v="HG-14965"/>
    <s v="Henry Goldwyn"/>
    <s v="Corporate"/>
    <s v="United States"/>
    <s v="Lancaster"/>
    <s v="Ohio"/>
    <n v="43130"/>
    <s v="We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4-122672"/>
    <x v="3"/>
    <x v="259"/>
    <d v="2014-11-10T00:00:00"/>
    <s v="Standard Class"/>
    <s v="HG-14965"/>
    <s v="Henry Goldwyn"/>
    <s v="Corporate"/>
    <s v="United States"/>
    <s v="Lancaster"/>
    <s v="Ohio"/>
    <n v="43130"/>
    <s v="We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4-117128"/>
    <x v="3"/>
    <x v="256"/>
    <d v="2014-12-09T00:00:00"/>
    <s v="Second Class"/>
    <s v="BF-11080"/>
    <s v="Bart Folk"/>
    <s v="Consumer"/>
    <s v="United States"/>
    <s v="New York City"/>
    <s v="New York"/>
    <n v="10024"/>
    <s v="We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4-117128"/>
    <x v="3"/>
    <x v="256"/>
    <d v="2014-12-09T00:00:00"/>
    <s v="Second Class"/>
    <s v="BF-11080"/>
    <s v="Bart Folk"/>
    <s v="Consumer"/>
    <s v="United States"/>
    <s v="New York City"/>
    <s v="New York"/>
    <n v="10024"/>
    <s v="West"/>
    <s v="OFF-LA-10000248"/>
    <s v="Office Supplies"/>
    <s v="Labels"/>
    <s v="Avery 52"/>
    <n v="11.07"/>
    <n v="3"/>
    <n v="0"/>
    <n v="5.2028999999999996"/>
  </r>
  <r>
    <n v="9610"/>
    <s v="CA-2013-130638"/>
    <x v="0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3-130638"/>
    <x v="0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4-144365"/>
    <x v="3"/>
    <x v="1200"/>
    <d v="2014-10-31T00:00:00"/>
    <s v="Standard Class"/>
    <s v="CS-11950"/>
    <s v="Carlos Soltero"/>
    <s v="Consumer"/>
    <s v="United States"/>
    <s v="Jackson"/>
    <s v="Mississippi"/>
    <n v="39212"/>
    <s v="West"/>
    <s v="OFF-FA-10000735"/>
    <s v="Office Supplies"/>
    <s v="Fasteners"/>
    <s v="Staples"/>
    <n v="11.68"/>
    <n v="4"/>
    <n v="0"/>
    <n v="5.2559999999999993"/>
  </r>
  <r>
    <n v="9613"/>
    <s v="CA-2013-110086"/>
    <x v="0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1-128524"/>
    <x v="2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1-128524"/>
    <x v="2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1-128524"/>
    <x v="2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3-140256"/>
    <x v="0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4-160633"/>
    <x v="3"/>
    <x v="673"/>
    <d v="2014-11-22T00:00:00"/>
    <s v="Standard Class"/>
    <s v="BS-11380"/>
    <s v="Bill Stewart"/>
    <s v="Corporate"/>
    <s v="United States"/>
    <s v="Bowling Green"/>
    <s v="Ohio"/>
    <n v="43402"/>
    <s v="We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4-160633"/>
    <x v="3"/>
    <x v="673"/>
    <d v="2014-11-22T00:00:00"/>
    <s v="Standard Class"/>
    <s v="BS-11380"/>
    <s v="Bill Stewart"/>
    <s v="Corporate"/>
    <s v="United States"/>
    <s v="Bowling Green"/>
    <s v="Ohio"/>
    <n v="43402"/>
    <s v="We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4-160633"/>
    <x v="3"/>
    <x v="673"/>
    <d v="2014-11-22T00:00:00"/>
    <s v="Standard Class"/>
    <s v="BS-11380"/>
    <s v="Bill Stewart"/>
    <s v="Corporate"/>
    <s v="United States"/>
    <s v="Bowling Green"/>
    <s v="Ohio"/>
    <n v="43402"/>
    <s v="West"/>
    <s v="TEC-AC-10002335"/>
    <s v="Technology"/>
    <s v="Accessories"/>
    <s v="Logitech Media Keyboard K200"/>
    <n v="139.96000000000004"/>
    <n v="5"/>
    <n v="0.2"/>
    <n v="-1.7495000000000118"/>
  </r>
  <r>
    <n v="9621"/>
    <s v="CA-2011-115133"/>
    <x v="2"/>
    <x v="467"/>
    <d v="2011-09-30T00:00:00"/>
    <s v="Standard Class"/>
    <s v="DA-13450"/>
    <s v="Dianna Arnett"/>
    <s v="Home Office"/>
    <s v="United States"/>
    <s v="Lancaster"/>
    <s v="Ohio"/>
    <n v="43130"/>
    <s v="We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1-115133"/>
    <x v="2"/>
    <x v="467"/>
    <d v="2011-09-30T00:00:00"/>
    <s v="Standard Class"/>
    <s v="DA-13450"/>
    <s v="Dianna Arnett"/>
    <s v="Home Office"/>
    <s v="United States"/>
    <s v="Lancaster"/>
    <s v="Ohio"/>
    <n v="43130"/>
    <s v="West"/>
    <s v="TEC-AC-10002370"/>
    <s v="Technology"/>
    <s v="Accessories"/>
    <s v="Maxell CD-R Discs"/>
    <n v="3.1520000000000001"/>
    <n v="2"/>
    <n v="0.2"/>
    <n v="0.47279999999999966"/>
  </r>
  <r>
    <n v="9623"/>
    <s v="CA-2011-115133"/>
    <x v="2"/>
    <x v="467"/>
    <d v="2011-09-30T00:00:00"/>
    <s v="Standard Class"/>
    <s v="DA-13450"/>
    <s v="Dianna Arnett"/>
    <s v="Home Office"/>
    <s v="United States"/>
    <s v="Lancaster"/>
    <s v="Ohio"/>
    <n v="43130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4-137449"/>
    <x v="3"/>
    <x v="222"/>
    <d v="2014-07-01T00:00:00"/>
    <s v="First Class"/>
    <s v="ME-17725"/>
    <s v="Max Engle"/>
    <s v="Consumer"/>
    <s v="United States"/>
    <s v="Dallas"/>
    <s v="Texas"/>
    <n v="75220"/>
    <s v="West"/>
    <s v="OFF-AP-10000240"/>
    <s v="Office Supplies"/>
    <s v="Appliances"/>
    <s v="Belkin F9G930V10-GRY 9 Outlet Surge"/>
    <n v="21.391999999999992"/>
    <n v="2"/>
    <n v="0.8"/>
    <n v="-54.549600000000012"/>
  </r>
  <r>
    <n v="9625"/>
    <s v="CA-2014-137449"/>
    <x v="3"/>
    <x v="222"/>
    <d v="2014-07-01T00:00:00"/>
    <s v="First Class"/>
    <s v="ME-17725"/>
    <s v="Max Engle"/>
    <s v="Consumer"/>
    <s v="United States"/>
    <s v="Dallas"/>
    <s v="Texas"/>
    <n v="75220"/>
    <s v="West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4-137449"/>
    <x v="3"/>
    <x v="222"/>
    <d v="2014-07-01T00:00:00"/>
    <s v="First Class"/>
    <s v="ME-17725"/>
    <s v="Max Engle"/>
    <s v="Consumer"/>
    <s v="United States"/>
    <s v="Dallas"/>
    <s v="Texas"/>
    <n v="75220"/>
    <s v="West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4-103520"/>
    <x v="3"/>
    <x v="397"/>
    <d v="2014-09-26T00:00:00"/>
    <s v="First Class"/>
    <s v="MH-17785"/>
    <s v="Maya Herman"/>
    <s v="Corporate"/>
    <s v="United States"/>
    <s v="Lubbock"/>
    <s v="Texas"/>
    <n v="79424"/>
    <s v="West"/>
    <s v="OFF-PA-10001846"/>
    <s v="Office Supplies"/>
    <s v="Paper"/>
    <s v="Xerox 1899"/>
    <n v="9.2480000000000011"/>
    <n v="2"/>
    <n v="0.2"/>
    <n v="3.3524000000000003"/>
  </r>
  <r>
    <n v="9628"/>
    <s v="CA-2011-139283"/>
    <x v="2"/>
    <x v="533"/>
    <d v="2011-11-27T00:00:00"/>
    <s v="Standard Class"/>
    <s v="BT-11440"/>
    <s v="Bobby Trafton"/>
    <s v="Consumer"/>
    <s v="United States"/>
    <s v="Detroit"/>
    <s v="Michigan"/>
    <n v="48227"/>
    <s v="West"/>
    <s v="OFF-BI-10002049"/>
    <s v="Office Supplies"/>
    <s v="Binders"/>
    <s v="UniKeep View Case Binders"/>
    <n v="14.669999999999998"/>
    <n v="3"/>
    <n v="0"/>
    <n v="6.7481999999999989"/>
  </r>
  <r>
    <n v="9629"/>
    <s v="CA-2011-118192"/>
    <x v="2"/>
    <x v="286"/>
    <d v="2011-01-19T00:00:00"/>
    <s v="Standard Class"/>
    <s v="MM-17920"/>
    <s v="Michael Moore"/>
    <s v="Consumer"/>
    <s v="United States"/>
    <s v="Newark"/>
    <s v="Ohio"/>
    <n v="43055"/>
    <s v="West"/>
    <s v="OFF-PA-10002947"/>
    <s v="Office Supplies"/>
    <s v="Paper"/>
    <s v="Xerox 1923"/>
    <n v="37.408000000000001"/>
    <n v="7"/>
    <n v="0.2"/>
    <n v="13.0928"/>
  </r>
  <r>
    <n v="9630"/>
    <s v="CA-2011-118192"/>
    <x v="2"/>
    <x v="286"/>
    <d v="2011-01-19T00:00:00"/>
    <s v="Standard Class"/>
    <s v="MM-17920"/>
    <s v="Michael Moore"/>
    <s v="Consumer"/>
    <s v="United States"/>
    <s v="Newark"/>
    <s v="Ohio"/>
    <n v="43055"/>
    <s v="West"/>
    <s v="OFF-BI-10003476"/>
    <s v="Office Supplies"/>
    <s v="Binders"/>
    <s v="Avery Metallic Poly Binders"/>
    <n v="3.4380000000000006"/>
    <n v="2"/>
    <n v="0.7"/>
    <n v="-2.5212000000000003"/>
  </r>
  <r>
    <n v="9631"/>
    <s v="CA-2013-168844"/>
    <x v="0"/>
    <x v="1207"/>
    <d v="2013-06-07T00:00:00"/>
    <s v="Standard Class"/>
    <s v="NM-18520"/>
    <s v="Neoma Murray"/>
    <s v="Consumer"/>
    <s v="United States"/>
    <s v="New York City"/>
    <s v="New York"/>
    <n v="10011"/>
    <s v="We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3-168844"/>
    <x v="0"/>
    <x v="1207"/>
    <d v="2013-06-07T00:00:00"/>
    <s v="Standard Class"/>
    <s v="NM-18520"/>
    <s v="Neoma Murray"/>
    <s v="Consumer"/>
    <s v="United States"/>
    <s v="New York City"/>
    <s v="New York"/>
    <n v="10011"/>
    <s v="West"/>
    <s v="TEC-PH-10003215"/>
    <s v="Technology"/>
    <s v="Phones"/>
    <s v="Jackery Bar Premium Fast-charging Portable Charger"/>
    <n v="179.7"/>
    <n v="6"/>
    <n v="0"/>
    <n v="88.052999999999997"/>
  </r>
  <r>
    <n v="9633"/>
    <s v="CA-2014-154809"/>
    <x v="3"/>
    <x v="778"/>
    <d v="2014-02-18T00:00:00"/>
    <s v="Standard Class"/>
    <s v="MH-17455"/>
    <s v="Mark Hamilton"/>
    <s v="Consumer"/>
    <s v="United States"/>
    <s v="Minneapolis"/>
    <s v="Minnesota"/>
    <n v="55407"/>
    <s v="West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1-151330"/>
    <x v="2"/>
    <x v="1005"/>
    <d v="2011-10-17T00:00:00"/>
    <s v="First Class"/>
    <s v="TC-21295"/>
    <s v="Toby Carlisle"/>
    <s v="Consumer"/>
    <s v="United States"/>
    <s v="Everett"/>
    <s v="Massachusetts"/>
    <n v="2149"/>
    <s v="West"/>
    <s v="TEC-AC-10000865"/>
    <s v="Technology"/>
    <s v="Accessories"/>
    <s v="WD My Passport Ultra 500GB Portable External Hard Drive"/>
    <n v="177"/>
    <n v="3"/>
    <n v="0"/>
    <n v="30.089999999999982"/>
  </r>
  <r>
    <n v="9635"/>
    <s v="CA-2011-151330"/>
    <x v="2"/>
    <x v="1005"/>
    <d v="2011-10-17T00:00:00"/>
    <s v="First Class"/>
    <s v="TC-21295"/>
    <s v="Toby Carlisle"/>
    <s v="Consumer"/>
    <s v="United States"/>
    <s v="Everett"/>
    <s v="Massachusetts"/>
    <n v="2149"/>
    <s v="We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1-151330"/>
    <x v="2"/>
    <x v="1005"/>
    <d v="2011-10-17T00:00:00"/>
    <s v="First Class"/>
    <s v="TC-21295"/>
    <s v="Toby Carlisle"/>
    <s v="Consumer"/>
    <s v="United States"/>
    <s v="Everett"/>
    <s v="Massachusetts"/>
    <n v="2149"/>
    <s v="We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1-124702"/>
    <x v="2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1-124702"/>
    <x v="2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4-125808"/>
    <x v="3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2-116638"/>
    <x v="1"/>
    <x v="1226"/>
    <d v="2012-01-31T00:00:00"/>
    <s v="Second Class"/>
    <s v="JH-15985"/>
    <s v="Joseph Holt"/>
    <s v="Consumer"/>
    <s v="United States"/>
    <s v="Concord"/>
    <s v="North Carolina"/>
    <n v="28027"/>
    <s v="West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1-104563"/>
    <x v="2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1-104563"/>
    <x v="2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1-104563"/>
    <x v="2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1-104563"/>
    <x v="2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4-107979"/>
    <x v="3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4-107979"/>
    <x v="3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4-107979"/>
    <x v="3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1-150518"/>
    <x v="2"/>
    <x v="84"/>
    <d v="2011-11-24T00:00:00"/>
    <s v="Standard Class"/>
    <s v="MW-18220"/>
    <s v="Mitch Webber"/>
    <s v="Consumer"/>
    <s v="United States"/>
    <s v="Coon Rapids"/>
    <s v="Minnesota"/>
    <n v="55433"/>
    <s v="West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1-150518"/>
    <x v="2"/>
    <x v="84"/>
    <d v="2011-11-24T00:00:00"/>
    <s v="Standard Class"/>
    <s v="MW-18220"/>
    <s v="Mitch Webber"/>
    <s v="Consumer"/>
    <s v="United States"/>
    <s v="Coon Rapids"/>
    <s v="Minnesota"/>
    <n v="55433"/>
    <s v="West"/>
    <s v="TEC-PH-10002103"/>
    <s v="Technology"/>
    <s v="Phones"/>
    <s v="Jabra SPEAK 410"/>
    <n v="281.96999999999997"/>
    <n v="3"/>
    <n v="0"/>
    <n v="78.951599999999999"/>
  </r>
  <r>
    <n v="9650"/>
    <s v="CA-2013-107104"/>
    <x v="0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3-107104"/>
    <x v="0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3-107104"/>
    <x v="0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3-107104"/>
    <x v="0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4-161893"/>
    <x v="3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4-161893"/>
    <x v="3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1-156160"/>
    <x v="2"/>
    <x v="358"/>
    <d v="2011-09-29T00:00:00"/>
    <s v="Standard Class"/>
    <s v="AS-10090"/>
    <s v="Adam Shillingsburg"/>
    <s v="Consumer"/>
    <s v="United States"/>
    <s v="New York City"/>
    <s v="New York"/>
    <n v="10035"/>
    <s v="West"/>
    <s v="FUR-FU-10001876"/>
    <s v="Furniture"/>
    <s v="Furnishings"/>
    <s v="Computer Room Manger, 14&quot;"/>
    <n v="97.44"/>
    <n v="3"/>
    <n v="0"/>
    <n v="35.078399999999995"/>
  </r>
  <r>
    <n v="9657"/>
    <s v="CA-2011-156160"/>
    <x v="2"/>
    <x v="358"/>
    <d v="2011-09-29T00:00:00"/>
    <s v="Standard Class"/>
    <s v="AS-10090"/>
    <s v="Adam Shillingsburg"/>
    <s v="Consumer"/>
    <s v="United States"/>
    <s v="New York City"/>
    <s v="New York"/>
    <n v="10035"/>
    <s v="West"/>
    <s v="OFF-BI-10003355"/>
    <s v="Office Supplies"/>
    <s v="Binders"/>
    <s v="Cardinal Holdit Business Card Pockets"/>
    <n v="3.9840000000000004"/>
    <n v="1"/>
    <n v="0.2"/>
    <n v="1.3944000000000001"/>
  </r>
  <r>
    <n v="9658"/>
    <s v="CA-2011-156160"/>
    <x v="2"/>
    <x v="358"/>
    <d v="2011-09-29T00:00:00"/>
    <s v="Standard Class"/>
    <s v="AS-10090"/>
    <s v="Adam Shillingsburg"/>
    <s v="Consumer"/>
    <s v="United States"/>
    <s v="New York City"/>
    <s v="New York"/>
    <n v="10035"/>
    <s v="We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1-156160"/>
    <x v="2"/>
    <x v="358"/>
    <d v="2011-09-29T00:00:00"/>
    <s v="Standard Class"/>
    <s v="AS-10090"/>
    <s v="Adam Shillingsburg"/>
    <s v="Consumer"/>
    <s v="United States"/>
    <s v="New York City"/>
    <s v="New York"/>
    <n v="10035"/>
    <s v="We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1-100860"/>
    <x v="2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3-160717"/>
    <x v="0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3-160717"/>
    <x v="0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3-160717"/>
    <x v="0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4-132619"/>
    <x v="3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2-120957"/>
    <x v="1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4-157448"/>
    <x v="3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4-157448"/>
    <x v="3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3-126270"/>
    <x v="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3-126270"/>
    <x v="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4-145275"/>
    <x v="3"/>
    <x v="459"/>
    <d v="2014-04-07T00:00:00"/>
    <s v="Standard Class"/>
    <s v="AH-10465"/>
    <s v="Amy Hunt"/>
    <s v="Consumer"/>
    <s v="United States"/>
    <s v="Decatur"/>
    <s v="Alabama"/>
    <n v="35601"/>
    <s v="West"/>
    <s v="OFF-LA-10001569"/>
    <s v="Office Supplies"/>
    <s v="Labels"/>
    <s v="Avery 499"/>
    <n v="14.940000000000001"/>
    <n v="3"/>
    <n v="0"/>
    <n v="6.8723999999999998"/>
  </r>
  <r>
    <n v="9671"/>
    <s v="CA-2012-133396"/>
    <x v="1"/>
    <x v="863"/>
    <d v="2012-08-15T00:00:00"/>
    <s v="First Class"/>
    <s v="GK-14620"/>
    <s v="Grace Kelly"/>
    <s v="Corporate"/>
    <s v="United States"/>
    <s v="Greensboro"/>
    <s v="North Carolina"/>
    <n v="27405"/>
    <s v="West"/>
    <s v="OFF-AR-10001446"/>
    <s v="Office Supplies"/>
    <s v="Art"/>
    <s v="Newell 309"/>
    <n v="64.680000000000007"/>
    <n v="7"/>
    <n v="0.2"/>
    <n v="8.0849999999999973"/>
  </r>
  <r>
    <n v="9672"/>
    <s v="US-2014-140312"/>
    <x v="3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3-114867"/>
    <x v="0"/>
    <x v="443"/>
    <d v="2013-12-29T00:00:00"/>
    <s v="Standard Class"/>
    <s v="FM-14290"/>
    <s v="Frank Merwin"/>
    <s v="Home Office"/>
    <s v="United States"/>
    <s v="Philadelphia"/>
    <s v="Pennsylvania"/>
    <n v="19143"/>
    <s v="West"/>
    <s v="OFF-PA-10000477"/>
    <s v="Office Supplies"/>
    <s v="Paper"/>
    <s v="Xerox 1952"/>
    <n v="7.9680000000000009"/>
    <n v="2"/>
    <n v="0.2"/>
    <n v="2.6892000000000005"/>
  </r>
  <r>
    <n v="9674"/>
    <s v="CA-2013-114867"/>
    <x v="0"/>
    <x v="443"/>
    <d v="2013-12-29T00:00:00"/>
    <s v="Standard Class"/>
    <s v="FM-14290"/>
    <s v="Frank Merwin"/>
    <s v="Home Office"/>
    <s v="United States"/>
    <s v="Philadelphia"/>
    <s v="Pennsylvania"/>
    <n v="19143"/>
    <s v="West"/>
    <s v="TEC-PH-10002645"/>
    <s v="Technology"/>
    <s v="Phones"/>
    <s v="LG G2"/>
    <n v="1499.9699999999998"/>
    <n v="5"/>
    <n v="0.4"/>
    <n v="-374.99250000000006"/>
  </r>
  <r>
    <n v="9675"/>
    <s v="US-2011-164644"/>
    <x v="2"/>
    <x v="192"/>
    <d v="2011-07-24T00:00:00"/>
    <s v="Second Class"/>
    <s v="JL-15850"/>
    <s v="John Lucas"/>
    <s v="Consumer"/>
    <s v="United States"/>
    <s v="Houston"/>
    <s v="Texas"/>
    <n v="77095"/>
    <s v="West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3-137393"/>
    <x v="0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1-120145"/>
    <x v="2"/>
    <x v="683"/>
    <d v="2011-12-03T00:00:00"/>
    <s v="Standard Class"/>
    <s v="MC-17635"/>
    <s v="Matthew Clasen"/>
    <s v="Corporate"/>
    <s v="United States"/>
    <s v="Richmond"/>
    <s v="Indiana"/>
    <n v="47374"/>
    <s v="West"/>
    <s v="OFF-EN-10003862"/>
    <s v="Office Supplies"/>
    <s v="Envelopes"/>
    <s v="Laser &amp; Ink Jet Business Envelopes"/>
    <n v="64.02"/>
    <n v="6"/>
    <n v="0"/>
    <n v="29.449199999999998"/>
  </r>
  <r>
    <n v="9678"/>
    <s v="CA-2013-144785"/>
    <x v="0"/>
    <x v="724"/>
    <d v="2013-04-24T00:00:00"/>
    <s v="Standard Class"/>
    <s v="CS-12490"/>
    <s v="Cindy Schnelling"/>
    <s v="Corporate"/>
    <s v="United States"/>
    <s v="New York City"/>
    <s v="New York"/>
    <n v="10009"/>
    <s v="West"/>
    <s v="OFF-AR-10001573"/>
    <s v="Office Supplies"/>
    <s v="Art"/>
    <s v="American Pencil"/>
    <n v="6.99"/>
    <n v="3"/>
    <n v="0"/>
    <n v="2.027099999999999"/>
  </r>
  <r>
    <n v="9679"/>
    <s v="CA-2013-144785"/>
    <x v="0"/>
    <x v="724"/>
    <d v="2013-04-24T00:00:00"/>
    <s v="Standard Class"/>
    <s v="CS-12490"/>
    <s v="Cindy Schnelling"/>
    <s v="Corporate"/>
    <s v="United States"/>
    <s v="New York City"/>
    <s v="New York"/>
    <n v="10009"/>
    <s v="We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2-130113"/>
    <x v="1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2-130113"/>
    <x v="1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4-122770"/>
    <x v="3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4-122770"/>
    <x v="3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4-122770"/>
    <x v="3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4-122770"/>
    <x v="3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4-118668"/>
    <x v="3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4-116498"/>
    <x v="3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4-130603"/>
    <x v="3"/>
    <x v="1033"/>
    <d v="2014-10-07T00:00:00"/>
    <s v="Standard Class"/>
    <s v="SC-20050"/>
    <s v="Sample Company A"/>
    <s v="Home Office"/>
    <s v="United States"/>
    <s v="Arlington"/>
    <s v="Texas"/>
    <n v="76017"/>
    <s v="West"/>
    <s v="OFF-BI-10000301"/>
    <s v="Office Supplies"/>
    <s v="Binders"/>
    <s v="GBC Instant Report Kit"/>
    <n v="11.645999999999997"/>
    <n v="9"/>
    <n v="0.8"/>
    <n v="-17.469000000000005"/>
  </r>
  <r>
    <n v="9689"/>
    <s v="US-2014-135986"/>
    <x v="3"/>
    <x v="308"/>
    <d v="2014-06-28T00:00:00"/>
    <s v="Standard Class"/>
    <s v="PG-18895"/>
    <s v="Paul Gonzalez"/>
    <s v="Consumer"/>
    <s v="United States"/>
    <s v="Richmond"/>
    <s v="Virginia"/>
    <n v="23223"/>
    <s v="West"/>
    <s v="OFF-PA-10001534"/>
    <s v="Office Supplies"/>
    <s v="Paper"/>
    <s v="Xerox 230"/>
    <n v="32.400000000000006"/>
    <n v="5"/>
    <n v="0"/>
    <n v="15.552000000000001"/>
  </r>
  <r>
    <n v="9690"/>
    <s v="US-2014-135986"/>
    <x v="3"/>
    <x v="308"/>
    <d v="2014-06-28T00:00:00"/>
    <s v="Standard Class"/>
    <s v="PG-18895"/>
    <s v="Paul Gonzalez"/>
    <s v="Consumer"/>
    <s v="United States"/>
    <s v="Richmond"/>
    <s v="Virginia"/>
    <n v="23223"/>
    <s v="West"/>
    <s v="TEC-PH-10003691"/>
    <s v="Technology"/>
    <s v="Phones"/>
    <s v="BlackBerry Q10"/>
    <n v="503.96"/>
    <n v="4"/>
    <n v="0"/>
    <n v="125.99000000000001"/>
  </r>
  <r>
    <n v="9691"/>
    <s v="CA-2014-140536"/>
    <x v="3"/>
    <x v="1095"/>
    <d v="2014-04-06T00:00:00"/>
    <s v="First Class"/>
    <s v="TA-21385"/>
    <s v="Tom Ashbrook"/>
    <s v="Home Office"/>
    <s v="United States"/>
    <s v="New York City"/>
    <s v="New York"/>
    <n v="10035"/>
    <s v="West"/>
    <s v="OFF-AR-10001545"/>
    <s v="Office Supplies"/>
    <s v="Art"/>
    <s v="Newell 326"/>
    <n v="7.04"/>
    <n v="4"/>
    <n v="0"/>
    <n v="2.0415999999999999"/>
  </r>
  <r>
    <n v="9692"/>
    <s v="CA-2012-130183"/>
    <x v="1"/>
    <x v="50"/>
    <d v="2012-11-17T00:00:00"/>
    <s v="Standard Class"/>
    <s v="PO-18850"/>
    <s v="Patrick O'Brill"/>
    <s v="Consumer"/>
    <s v="United States"/>
    <s v="Houston"/>
    <s v="Texas"/>
    <n v="77041"/>
    <s v="West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2-107902"/>
    <x v="1"/>
    <x v="834"/>
    <d v="2012-09-02T00:00:00"/>
    <s v="Standard Class"/>
    <s v="SM-20950"/>
    <s v="Suzanne McNair"/>
    <s v="Corporate"/>
    <s v="United States"/>
    <s v="Fairfield"/>
    <s v="Connecticut"/>
    <n v="6824"/>
    <s v="West"/>
    <s v="OFF-ST-10001837"/>
    <s v="Office Supplies"/>
    <s v="Storage"/>
    <s v="SAFCO Mobile Desk Side File, Wire Frame"/>
    <n v="470.35999999999996"/>
    <n v="11"/>
    <n v="0"/>
    <n v="122.2936"/>
  </r>
  <r>
    <n v="9694"/>
    <s v="CA-2014-130148"/>
    <x v="3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4-130148"/>
    <x v="3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3-151260"/>
    <x v="0"/>
    <x v="25"/>
    <d v="2013-12-15T00:00:00"/>
    <s v="First Class"/>
    <s v="SC-20695"/>
    <s v="Steve Chapman"/>
    <s v="Corporate"/>
    <s v="United States"/>
    <s v="Springfield"/>
    <s v="Ohio"/>
    <n v="45503"/>
    <s v="West"/>
    <s v="OFF-AP-10002892"/>
    <s v="Office Supplies"/>
    <s v="Appliances"/>
    <s v="Belkin F5C206VTEL 6 Outlet Surge"/>
    <n v="73.536000000000001"/>
    <n v="4"/>
    <n v="0.2"/>
    <n v="9.1919999999999931"/>
  </r>
  <r>
    <n v="9697"/>
    <s v="CA-2011-144281"/>
    <x v="2"/>
    <x v="1227"/>
    <d v="2011-06-15T00:00:00"/>
    <s v="Second Class"/>
    <s v="HK-14890"/>
    <s v="Heather Kirkland"/>
    <s v="Corporate"/>
    <s v="United States"/>
    <s v="Detroit"/>
    <s v="Michigan"/>
    <n v="48234"/>
    <s v="West"/>
    <s v="OFF-LA-10003930"/>
    <s v="Office Supplies"/>
    <s v="Labels"/>
    <s v="Dot Matrix Printer Tape Reel Labels, White, 5000/Box"/>
    <n v="491.55"/>
    <n v="5"/>
    <n v="0"/>
    <n v="240.8595"/>
  </r>
  <r>
    <n v="9698"/>
    <s v="CA-2013-122511"/>
    <x v="0"/>
    <x v="21"/>
    <d v="2013-03-12T00:00:00"/>
    <s v="Same Day"/>
    <s v="BT-11485"/>
    <s v="Brad Thomas"/>
    <s v="Home Office"/>
    <s v="United States"/>
    <s v="Philadelphia"/>
    <s v="Pennsylvania"/>
    <n v="19140"/>
    <s v="West"/>
    <s v="FUR-FU-10001037"/>
    <s v="Furniture"/>
    <s v="Furnishings"/>
    <s v="DAX Charcoal/Nickel-Tone Document Frame, 5 x 7"/>
    <n v="30.336000000000002"/>
    <n v="4"/>
    <n v="0.2"/>
    <n v="9.48"/>
  </r>
  <r>
    <n v="9699"/>
    <s v="CA-2014-154116"/>
    <x v="3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4-154116"/>
    <x v="3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4-154116"/>
    <x v="3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3-105291"/>
    <x v="0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4-147032"/>
    <x v="3"/>
    <x v="689"/>
    <d v="2014-08-05T00:00:00"/>
    <s v="Standard Class"/>
    <s v="LB-16795"/>
    <s v="Laurel Beltran"/>
    <s v="Home Office"/>
    <s v="United States"/>
    <s v="Wilmington"/>
    <s v="Delaware"/>
    <n v="19805"/>
    <s v="West"/>
    <s v="OFF-PA-10003256"/>
    <s v="Office Supplies"/>
    <s v="Paper"/>
    <s v="Avery Personal Creations Heavyweight Cards"/>
    <n v="11.54"/>
    <n v="1"/>
    <n v="0"/>
    <n v="5.5391999999999992"/>
  </r>
  <r>
    <n v="9704"/>
    <s v="CA-2014-147032"/>
    <x v="3"/>
    <x v="689"/>
    <d v="2014-08-05T00:00:00"/>
    <s v="Standard Class"/>
    <s v="LB-16795"/>
    <s v="Laurel Beltran"/>
    <s v="Home Office"/>
    <s v="United States"/>
    <s v="Wilmington"/>
    <s v="Delaware"/>
    <n v="19805"/>
    <s v="West"/>
    <s v="OFF-BI-10003656"/>
    <s v="Office Supplies"/>
    <s v="Binders"/>
    <s v="Fellowes PB200 Plastic Comb Binding Machine"/>
    <n v="849.95"/>
    <n v="5"/>
    <n v="0"/>
    <n v="390.97699999999998"/>
  </r>
  <r>
    <n v="9705"/>
    <s v="CA-2014-147032"/>
    <x v="3"/>
    <x v="689"/>
    <d v="2014-08-05T00:00:00"/>
    <s v="Standard Class"/>
    <s v="LB-16795"/>
    <s v="Laurel Beltran"/>
    <s v="Home Office"/>
    <s v="United States"/>
    <s v="Wilmington"/>
    <s v="Delaware"/>
    <n v="19805"/>
    <s v="We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4-125990"/>
    <x v="3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3-161746"/>
    <x v="0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3-161746"/>
    <x v="0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3-161746"/>
    <x v="0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3-161746"/>
    <x v="0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1-114251"/>
    <x v="2"/>
    <x v="1127"/>
    <d v="2011-11-10T00:00:00"/>
    <s v="Standard Class"/>
    <s v="MD-17350"/>
    <s v="Maribeth Dona"/>
    <s v="Consumer"/>
    <s v="United States"/>
    <s v="Philadelphia"/>
    <s v="Pennsylvania"/>
    <n v="19143"/>
    <s v="West"/>
    <s v="FUR-FU-10001468"/>
    <s v="Furniture"/>
    <s v="Furnishings"/>
    <s v="Tenex Antistatic Computer Chair Mats"/>
    <n v="273.56799999999998"/>
    <n v="2"/>
    <n v="0.2"/>
    <n v="-34.196000000000026"/>
  </r>
  <r>
    <n v="9712"/>
    <s v="CA-2011-114251"/>
    <x v="2"/>
    <x v="1127"/>
    <d v="2011-11-10T00:00:00"/>
    <s v="Standard Class"/>
    <s v="MD-17350"/>
    <s v="Maribeth Dona"/>
    <s v="Consumer"/>
    <s v="United States"/>
    <s v="Philadelphia"/>
    <s v="Pennsylvania"/>
    <n v="19143"/>
    <s v="West"/>
    <s v="OFF-BI-10003684"/>
    <s v="Office Supplies"/>
    <s v="Binders"/>
    <s v="Wilson Jones Legal Size Ring Binders"/>
    <n v="13.194000000000001"/>
    <n v="2"/>
    <n v="0.7"/>
    <n v="-8.7959999999999958"/>
  </r>
  <r>
    <n v="9713"/>
    <s v="CA-2011-114251"/>
    <x v="2"/>
    <x v="1127"/>
    <d v="2011-11-10T00:00:00"/>
    <s v="Standard Class"/>
    <s v="MD-17350"/>
    <s v="Maribeth Dona"/>
    <s v="Consumer"/>
    <s v="United States"/>
    <s v="Philadelphia"/>
    <s v="Pennsylvania"/>
    <n v="19143"/>
    <s v="West"/>
    <s v="OFF-ST-10003716"/>
    <s v="Office Supplies"/>
    <s v="Storage"/>
    <s v="Tennsco Double-Tier Lockers"/>
    <n v="1080.096"/>
    <n v="6"/>
    <n v="0.2"/>
    <n v="-94.508399999999995"/>
  </r>
  <r>
    <n v="9714"/>
    <s v="CA-2011-114251"/>
    <x v="2"/>
    <x v="1127"/>
    <d v="2011-11-10T00:00:00"/>
    <s v="Standard Class"/>
    <s v="MD-17350"/>
    <s v="Maribeth Dona"/>
    <s v="Consumer"/>
    <s v="United States"/>
    <s v="Philadelphia"/>
    <s v="Pennsylvania"/>
    <n v="19143"/>
    <s v="West"/>
    <s v="TEC-AC-10001101"/>
    <s v="Technology"/>
    <s v="Accessories"/>
    <s v="Sony 16GB Class 10 Micro SDHC R40 Memory Card"/>
    <n v="51.56"/>
    <n v="5"/>
    <n v="0.2"/>
    <n v="-6.4450000000000021"/>
  </r>
  <r>
    <n v="9715"/>
    <s v="CA-2011-114251"/>
    <x v="2"/>
    <x v="1127"/>
    <d v="2011-11-10T00:00:00"/>
    <s v="Standard Class"/>
    <s v="MD-17350"/>
    <s v="Maribeth Dona"/>
    <s v="Consumer"/>
    <s v="United States"/>
    <s v="Philadelphia"/>
    <s v="Pennsylvania"/>
    <n v="19143"/>
    <s v="West"/>
    <s v="TEC-AC-10004864"/>
    <s v="Technology"/>
    <s v="Accessories"/>
    <s v="Memorex Micro Travel Drive 32 GB"/>
    <n v="58.415999999999997"/>
    <n v="2"/>
    <n v="0.2"/>
    <n v="16.794600000000003"/>
  </r>
  <r>
    <n v="9716"/>
    <s v="CA-2013-116379"/>
    <x v="0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3-144477"/>
    <x v="0"/>
    <x v="399"/>
    <d v="2013-08-15T00:00:00"/>
    <s v="Second Class"/>
    <s v="DB-13270"/>
    <s v="Deborah Brumfield"/>
    <s v="Home Office"/>
    <s v="United States"/>
    <s v="Philadelphia"/>
    <s v="Pennsylvania"/>
    <n v="19134"/>
    <s v="We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3-108210"/>
    <x v="0"/>
    <x v="198"/>
    <d v="2013-06-01T00:00:00"/>
    <s v="Same Day"/>
    <s v="AT-10735"/>
    <s v="Annie Thurman"/>
    <s v="Consumer"/>
    <s v="United States"/>
    <s v="Houston"/>
    <s v="Texas"/>
    <n v="77041"/>
    <s v="West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3-108210"/>
    <x v="0"/>
    <x v="198"/>
    <d v="2013-06-01T00:00:00"/>
    <s v="Same Day"/>
    <s v="AT-10735"/>
    <s v="Annie Thurman"/>
    <s v="Consumer"/>
    <s v="United States"/>
    <s v="Houston"/>
    <s v="Texas"/>
    <n v="77041"/>
    <s v="West"/>
    <s v="TEC-AC-10000109"/>
    <s v="Technology"/>
    <s v="Accessories"/>
    <s v="Sony Micro Vault Click 16 GB USB 2.0 Flash Drive"/>
    <n v="223.96"/>
    <n v="5"/>
    <n v="0.2"/>
    <n v="11.198000000000015"/>
  </r>
  <r>
    <n v="9720"/>
    <s v="CA-2014-166835"/>
    <x v="3"/>
    <x v="105"/>
    <d v="2014-11-15T00:00:00"/>
    <s v="Second Class"/>
    <s v="DK-13375"/>
    <s v="Dennis Kane"/>
    <s v="Consumer"/>
    <s v="United States"/>
    <s v="Lancaster"/>
    <s v="Pennsylvania"/>
    <n v="17602"/>
    <s v="West"/>
    <s v="OFF-ST-10002574"/>
    <s v="Office Supplies"/>
    <s v="Storage"/>
    <s v="SAFCO Commercial Wire Shelving, Black"/>
    <n v="221.024"/>
    <n v="2"/>
    <n v="0.2"/>
    <n v="-55.256"/>
  </r>
  <r>
    <n v="9721"/>
    <s v="CA-2013-119641"/>
    <x v="0"/>
    <x v="897"/>
    <d v="2013-09-27T00:00:00"/>
    <s v="Standard Class"/>
    <s v="CS-12250"/>
    <s v="Chris Selesnick"/>
    <s v="Corporate"/>
    <s v="United States"/>
    <s v="Green Bay"/>
    <s v="Wisconsin"/>
    <n v="54302"/>
    <s v="West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3-105781"/>
    <x v="0"/>
    <x v="595"/>
    <d v="2013-02-20T00:00:00"/>
    <s v="Standard Class"/>
    <s v="JF-15565"/>
    <s v="Jill Fjeld"/>
    <s v="Consumer"/>
    <s v="United States"/>
    <s v="New York City"/>
    <s v="New York"/>
    <n v="10024"/>
    <s v="We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3-105781"/>
    <x v="0"/>
    <x v="595"/>
    <d v="2013-02-20T00:00:00"/>
    <s v="Standard Class"/>
    <s v="JF-15565"/>
    <s v="Jill Fjeld"/>
    <s v="Consumer"/>
    <s v="United States"/>
    <s v="New York City"/>
    <s v="New York"/>
    <n v="10024"/>
    <s v="We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1-101364"/>
    <x v="2"/>
    <x v="1091"/>
    <d v="2011-12-26T00:00:00"/>
    <s v="Standard Class"/>
    <s v="TW-21025"/>
    <s v="Tamara Willingham"/>
    <s v="Home Office"/>
    <s v="United States"/>
    <s v="New York City"/>
    <s v="New York"/>
    <n v="10011"/>
    <s v="West"/>
    <s v="OFF-BI-10003984"/>
    <s v="Office Supplies"/>
    <s v="Binders"/>
    <s v="Lock-Up Easel 'Spel-Binder'"/>
    <n v="296.71200000000005"/>
    <n v="13"/>
    <n v="0.2"/>
    <n v="100.14029999999998"/>
  </r>
  <r>
    <n v="9725"/>
    <s v="CA-2012-117898"/>
    <x v="1"/>
    <x v="901"/>
    <d v="2012-12-11T00:00:00"/>
    <s v="Standard Class"/>
    <s v="TB-21250"/>
    <s v="Tim Brockman"/>
    <s v="Consumer"/>
    <s v="United States"/>
    <s v="Bloomington"/>
    <s v="Illinois"/>
    <n v="61701"/>
    <s v="West"/>
    <s v="OFF-EN-10004459"/>
    <s v="Office Supplies"/>
    <s v="Envelopes"/>
    <s v="Security-Tint Envelopes"/>
    <n v="12.224"/>
    <n v="2"/>
    <n v="0.2"/>
    <n v="4.4311999999999996"/>
  </r>
  <r>
    <n v="9726"/>
    <s v="CA-2014-142293"/>
    <x v="3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4-167395"/>
    <x v="3"/>
    <x v="574"/>
    <d v="2014-12-05T00:00:00"/>
    <s v="First Class"/>
    <s v="KM-16720"/>
    <s v="Kunst Miller"/>
    <s v="Consumer"/>
    <s v="United States"/>
    <s v="Lowell"/>
    <s v="Massachusetts"/>
    <n v="1852"/>
    <s v="West"/>
    <s v="OFF-AP-10001293"/>
    <s v="Office Supplies"/>
    <s v="Appliances"/>
    <s v="Belkin 8 Outlet Surge Protector"/>
    <n v="286.85999999999996"/>
    <n v="7"/>
    <n v="0"/>
    <n v="80.320799999999991"/>
  </r>
  <r>
    <n v="9728"/>
    <s v="CA-2014-167395"/>
    <x v="3"/>
    <x v="574"/>
    <d v="2014-12-05T00:00:00"/>
    <s v="First Class"/>
    <s v="KM-16720"/>
    <s v="Kunst Miller"/>
    <s v="Consumer"/>
    <s v="United States"/>
    <s v="Lowell"/>
    <s v="Massachusetts"/>
    <n v="1852"/>
    <s v="West"/>
    <s v="TEC-PH-10004977"/>
    <s v="Technology"/>
    <s v="Phones"/>
    <s v="GE 30524EE4"/>
    <n v="979.95"/>
    <n v="5"/>
    <n v="0"/>
    <n v="284.18549999999993"/>
  </r>
  <r>
    <n v="9729"/>
    <s v="CA-2014-167395"/>
    <x v="3"/>
    <x v="574"/>
    <d v="2014-12-05T00:00:00"/>
    <s v="First Class"/>
    <s v="KM-16720"/>
    <s v="Kunst Miller"/>
    <s v="Consumer"/>
    <s v="United States"/>
    <s v="Lowell"/>
    <s v="Massachusetts"/>
    <n v="1852"/>
    <s v="West"/>
    <s v="OFF-SU-10001935"/>
    <s v="Office Supplies"/>
    <s v="Supplies"/>
    <s v="Staples"/>
    <n v="4.3600000000000003"/>
    <n v="2"/>
    <n v="0"/>
    <n v="0.17439999999999944"/>
  </r>
  <r>
    <n v="9730"/>
    <s v="CA-2011-111962"/>
    <x v="2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1-111962"/>
    <x v="2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4-124261"/>
    <x v="3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1-114321"/>
    <x v="2"/>
    <x v="1071"/>
    <d v="2011-08-25T00:00:00"/>
    <s v="Standard Class"/>
    <s v="NC-18535"/>
    <s v="Nick Crebassa"/>
    <s v="Corporate"/>
    <s v="United States"/>
    <s v="Hampton"/>
    <s v="Virginia"/>
    <n v="23666"/>
    <s v="West"/>
    <s v="FUR-CH-10001797"/>
    <s v="Furniture"/>
    <s v="Chairs"/>
    <s v="Safco Chair Connectors, 6/Carton"/>
    <n v="500.23999999999995"/>
    <n v="13"/>
    <n v="0"/>
    <n v="145.06959999999992"/>
  </r>
  <r>
    <n v="9734"/>
    <s v="CA-2011-114321"/>
    <x v="2"/>
    <x v="1071"/>
    <d v="2011-08-25T00:00:00"/>
    <s v="Standard Class"/>
    <s v="NC-18535"/>
    <s v="Nick Crebassa"/>
    <s v="Corporate"/>
    <s v="United States"/>
    <s v="Hampton"/>
    <s v="Virginia"/>
    <n v="23666"/>
    <s v="West"/>
    <s v="OFF-PA-10000246"/>
    <s v="Office Supplies"/>
    <s v="Paper"/>
    <s v="Riverleaf Stik-Withit Designer Note Cubes"/>
    <n v="20.12"/>
    <n v="2"/>
    <n v="0"/>
    <n v="9.2552000000000003"/>
  </r>
  <r>
    <n v="9735"/>
    <s v="CA-2011-114321"/>
    <x v="2"/>
    <x v="1071"/>
    <d v="2011-08-25T00:00:00"/>
    <s v="Standard Class"/>
    <s v="NC-18535"/>
    <s v="Nick Crebassa"/>
    <s v="Corporate"/>
    <s v="United States"/>
    <s v="Hampton"/>
    <s v="Virginia"/>
    <n v="23666"/>
    <s v="West"/>
    <s v="OFF-BI-10001359"/>
    <s v="Office Supplies"/>
    <s v="Binders"/>
    <s v="GBC DocuBind TL300 Electric Binding System"/>
    <n v="896.99"/>
    <n v="1"/>
    <n v="0"/>
    <n v="421.58529999999996"/>
  </r>
  <r>
    <n v="9736"/>
    <s v="CA-2011-128062"/>
    <x v="2"/>
    <x v="84"/>
    <d v="2011-11-22T00:00:00"/>
    <s v="Second Class"/>
    <s v="AD-10180"/>
    <s v="Alan Dominguez"/>
    <s v="Home Office"/>
    <s v="United States"/>
    <s v="Philadelphia"/>
    <s v="Pennsylvania"/>
    <n v="19134"/>
    <s v="We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2-100069"/>
    <x v="1"/>
    <x v="685"/>
    <d v="2012-07-03T00:00:00"/>
    <s v="Standard Class"/>
    <s v="NF-18475"/>
    <s v="Neil Französisch"/>
    <s v="Home Office"/>
    <s v="United States"/>
    <s v="Omaha"/>
    <s v="Nebraska"/>
    <n v="68104"/>
    <s v="West"/>
    <s v="TEC-PH-10004667"/>
    <s v="Technology"/>
    <s v="Phones"/>
    <s v="Cisco 8x8 Inc. 6753i IP Business Phone System"/>
    <n v="269.98"/>
    <n v="2"/>
    <n v="0"/>
    <n v="72.894599999999997"/>
  </r>
  <r>
    <n v="9738"/>
    <s v="CA-2014-129294"/>
    <x v="3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4-129294"/>
    <x v="3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4-129294"/>
    <x v="3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4-129294"/>
    <x v="3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2-117086"/>
    <x v="1"/>
    <x v="627"/>
    <d v="2012-11-12T00:00:00"/>
    <s v="Standard Class"/>
    <s v="QJ-19255"/>
    <s v="Quincy Jones"/>
    <s v="Corporate"/>
    <s v="United States"/>
    <s v="Burlington"/>
    <s v="Vermont"/>
    <s v="05408"/>
    <s v="We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4-131303"/>
    <x v="3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3-137127"/>
    <x v="0"/>
    <x v="950"/>
    <d v="2013-06-23T00:00:00"/>
    <s v="Standard Class"/>
    <s v="JJ-15445"/>
    <s v="Jennifer Jackson"/>
    <s v="Consumer"/>
    <s v="United States"/>
    <s v="Newark"/>
    <s v="Delaware"/>
    <n v="19711"/>
    <s v="West"/>
    <s v="OFF-LA-10001641"/>
    <s v="Office Supplies"/>
    <s v="Labels"/>
    <s v="Avery 518"/>
    <n v="9.4499999999999993"/>
    <n v="3"/>
    <n v="0"/>
    <n v="4.5359999999999996"/>
  </r>
  <r>
    <n v="9745"/>
    <s v="CA-2014-141782"/>
    <x v="3"/>
    <x v="276"/>
    <d v="2014-01-26T00:00:00"/>
    <s v="Standard Class"/>
    <s v="BE-11410"/>
    <s v="Bobby Elias"/>
    <s v="Consumer"/>
    <s v="United States"/>
    <s v="Aurora"/>
    <s v="Illinois"/>
    <n v="60505"/>
    <s v="West"/>
    <s v="OFF-EN-10002230"/>
    <s v="Office Supplies"/>
    <s v="Envelopes"/>
    <s v="Airmail Envelopes"/>
    <n v="268.57600000000002"/>
    <n v="4"/>
    <n v="0.2"/>
    <n v="90.64439999999999"/>
  </r>
  <r>
    <n v="9746"/>
    <s v="CA-2014-137505"/>
    <x v="3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4-137505"/>
    <x v="3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1-140914"/>
    <x v="2"/>
    <x v="7"/>
    <d v="2011-11-15T00:00:00"/>
    <s v="Standard Class"/>
    <s v="BH-11710"/>
    <s v="Brosina Hoffman"/>
    <s v="Consumer"/>
    <s v="United States"/>
    <s v="Chicago"/>
    <s v="Illinois"/>
    <n v="60653"/>
    <s v="West"/>
    <s v="FUR-FU-10000175"/>
    <s v="Furniture"/>
    <s v="Furnishings"/>
    <s v="DAX Wood Document Frame."/>
    <n v="10.984000000000002"/>
    <n v="2"/>
    <n v="0.6"/>
    <n v="-7.9634"/>
  </r>
  <r>
    <n v="9749"/>
    <s v="US-2011-140914"/>
    <x v="2"/>
    <x v="7"/>
    <d v="2011-11-15T00:00:00"/>
    <s v="Standard Class"/>
    <s v="BH-11710"/>
    <s v="Brosina Hoffman"/>
    <s v="Consumer"/>
    <s v="United States"/>
    <s v="Chicago"/>
    <s v="Illinois"/>
    <n v="60653"/>
    <s v="West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3-158358"/>
    <x v="0"/>
    <x v="758"/>
    <d v="2013-03-09T00:00:00"/>
    <s v="Standard Class"/>
    <s v="EM-13810"/>
    <s v="Eleni McCrary"/>
    <s v="Corporate"/>
    <s v="United States"/>
    <s v="Dover"/>
    <s v="New Hampshire"/>
    <n v="3820"/>
    <s v="West"/>
    <s v="TEC-AC-10002567"/>
    <s v="Technology"/>
    <s v="Accessories"/>
    <s v="Logitech G602 Wireless Gaming Mouse"/>
    <n v="159.97999999999999"/>
    <n v="2"/>
    <n v="0"/>
    <n v="57.592799999999997"/>
  </r>
  <r>
    <n v="9751"/>
    <s v="CA-2013-113390"/>
    <x v="0"/>
    <x v="1228"/>
    <d v="2013-10-16T00:00:00"/>
    <s v="Standard Class"/>
    <s v="EP-13915"/>
    <s v="Emily Phan"/>
    <s v="Consumer"/>
    <s v="United States"/>
    <s v="Chicago"/>
    <s v="Illinois"/>
    <n v="60610"/>
    <s v="West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3-113390"/>
    <x v="0"/>
    <x v="1228"/>
    <d v="2013-10-16T00:00:00"/>
    <s v="Standard Class"/>
    <s v="EP-13915"/>
    <s v="Emily Phan"/>
    <s v="Consumer"/>
    <s v="United States"/>
    <s v="Chicago"/>
    <s v="Illinois"/>
    <n v="60610"/>
    <s v="West"/>
    <s v="OFF-AR-10001446"/>
    <s v="Office Supplies"/>
    <s v="Art"/>
    <s v="Newell 309"/>
    <n v="27.72"/>
    <n v="3"/>
    <n v="0.2"/>
    <n v="3.4649999999999999"/>
  </r>
  <r>
    <n v="9753"/>
    <s v="US-2013-158680"/>
    <x v="0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4-113705"/>
    <x v="3"/>
    <x v="996"/>
    <d v="2014-03-30T00:00:00"/>
    <s v="Second Class"/>
    <s v="LC-16870"/>
    <s v="Lena Cacioppo"/>
    <s v="Consumer"/>
    <s v="United States"/>
    <s v="Richmond"/>
    <s v="Virginia"/>
    <n v="23223"/>
    <s v="West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4-113705"/>
    <x v="3"/>
    <x v="996"/>
    <d v="2014-03-30T00:00:00"/>
    <s v="Second Class"/>
    <s v="LC-16870"/>
    <s v="Lena Cacioppo"/>
    <s v="Consumer"/>
    <s v="United States"/>
    <s v="Richmond"/>
    <s v="Virginia"/>
    <n v="23223"/>
    <s v="West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4-113705"/>
    <x v="3"/>
    <x v="996"/>
    <d v="2014-03-30T00:00:00"/>
    <s v="Second Class"/>
    <s v="LC-16870"/>
    <s v="Lena Cacioppo"/>
    <s v="Consumer"/>
    <s v="United States"/>
    <s v="Richmond"/>
    <s v="Virginia"/>
    <n v="23223"/>
    <s v="West"/>
    <s v="OFF-ST-10001128"/>
    <s v="Office Supplies"/>
    <s v="Storage"/>
    <s v="Carina Mini System Audio Rack, Model AR050B"/>
    <n v="332.94"/>
    <n v="3"/>
    <n v="0"/>
    <n v="9.9882000000000204"/>
  </r>
  <r>
    <n v="9757"/>
    <s v="CA-2014-113705"/>
    <x v="3"/>
    <x v="996"/>
    <d v="2014-03-30T00:00:00"/>
    <s v="Second Class"/>
    <s v="LC-16870"/>
    <s v="Lena Cacioppo"/>
    <s v="Consumer"/>
    <s v="United States"/>
    <s v="Richmond"/>
    <s v="Virginia"/>
    <n v="23223"/>
    <s v="West"/>
    <s v="FUR-TA-10002533"/>
    <s v="Furniture"/>
    <s v="Tables"/>
    <s v="BPI Conference Tables"/>
    <n v="292.10000000000002"/>
    <n v="2"/>
    <n v="0"/>
    <n v="58.419999999999987"/>
  </r>
  <r>
    <n v="9758"/>
    <s v="CA-2014-113705"/>
    <x v="3"/>
    <x v="996"/>
    <d v="2014-03-30T00:00:00"/>
    <s v="Second Class"/>
    <s v="LC-16870"/>
    <s v="Lena Cacioppo"/>
    <s v="Consumer"/>
    <s v="United States"/>
    <s v="Richmond"/>
    <s v="Virginia"/>
    <n v="23223"/>
    <s v="West"/>
    <s v="TEC-PH-10004006"/>
    <s v="Technology"/>
    <s v="Phones"/>
    <s v="Panasonic KX - TS880B Telephone"/>
    <n v="206.1"/>
    <n v="5"/>
    <n v="0"/>
    <n v="55.647000000000006"/>
  </r>
  <r>
    <n v="9759"/>
    <s v="CA-2014-113705"/>
    <x v="3"/>
    <x v="996"/>
    <d v="2014-03-30T00:00:00"/>
    <s v="Second Class"/>
    <s v="LC-16870"/>
    <s v="Lena Cacioppo"/>
    <s v="Consumer"/>
    <s v="United States"/>
    <s v="Richmond"/>
    <s v="Virginia"/>
    <n v="23223"/>
    <s v="West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3-146913"/>
    <x v="0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4-159135"/>
    <x v="3"/>
    <x v="259"/>
    <d v="2014-11-09T00:00:00"/>
    <s v="Standard Class"/>
    <s v="KM-16375"/>
    <s v="Katherine Murray"/>
    <s v="Home Office"/>
    <s v="United States"/>
    <s v="Springdale"/>
    <s v="Arkansas"/>
    <n v="72762"/>
    <s v="West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1-121762"/>
    <x v="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1-121762"/>
    <x v="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1-121762"/>
    <x v="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1-123855"/>
    <x v="2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4-101959"/>
    <x v="3"/>
    <x v="1230"/>
    <d v="2014-03-07T00:00:00"/>
    <s v="Standard Class"/>
    <s v="DB-13660"/>
    <s v="Duane Benoit"/>
    <s v="Consumer"/>
    <s v="United States"/>
    <s v="Middletown"/>
    <s v="Connecticut"/>
    <n v="6457"/>
    <s v="West"/>
    <s v="OFF-BI-10001757"/>
    <s v="Office Supplies"/>
    <s v="Binders"/>
    <s v="Pressboard Hanging Data Binders for Unburst Sheets"/>
    <n v="9.84"/>
    <n v="2"/>
    <n v="0"/>
    <n v="4.7231999999999994"/>
  </r>
  <r>
    <n v="9767"/>
    <s v="CA-2014-101959"/>
    <x v="3"/>
    <x v="1230"/>
    <d v="2014-03-07T00:00:00"/>
    <s v="Standard Class"/>
    <s v="DB-13660"/>
    <s v="Duane Benoit"/>
    <s v="Consumer"/>
    <s v="United States"/>
    <s v="Middletown"/>
    <s v="Connecticut"/>
    <n v="6457"/>
    <s v="West"/>
    <s v="OFF-PA-10002137"/>
    <s v="Office Supplies"/>
    <s v="Paper"/>
    <s v="Southworth 100% Résumé Paper, 24lb."/>
    <n v="7.78"/>
    <n v="1"/>
    <n v="0"/>
    <n v="3.5009999999999994"/>
  </r>
  <r>
    <n v="9768"/>
    <s v="CA-2014-102659"/>
    <x v="3"/>
    <x v="34"/>
    <d v="2014-12-16T00:00:00"/>
    <s v="Standard Class"/>
    <s v="LW-17215"/>
    <s v="Luke Weiss"/>
    <s v="Consumer"/>
    <s v="United States"/>
    <s v="Grand Rapids"/>
    <s v="Michigan"/>
    <n v="49505"/>
    <s v="West"/>
    <s v="OFF-BI-10000088"/>
    <s v="Office Supplies"/>
    <s v="Binders"/>
    <s v="GBC Imprintable Covers"/>
    <n v="54.900000000000006"/>
    <n v="5"/>
    <n v="0"/>
    <n v="26.901000000000003"/>
  </r>
  <r>
    <n v="9769"/>
    <s v="CA-2014-142328"/>
    <x v="3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3-123533"/>
    <x v="0"/>
    <x v="390"/>
    <d v="2013-12-01T00:00:00"/>
    <s v="Standard Class"/>
    <s v="SC-20050"/>
    <s v="Sample Company A"/>
    <s v="Home Office"/>
    <s v="United States"/>
    <s v="Hialeah"/>
    <s v="Florida"/>
    <n v="33012"/>
    <s v="West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3-123533"/>
    <x v="0"/>
    <x v="390"/>
    <d v="2013-12-01T00:00:00"/>
    <s v="Standard Class"/>
    <s v="SC-20050"/>
    <s v="Sample Company A"/>
    <s v="Home Office"/>
    <s v="United States"/>
    <s v="Hialeah"/>
    <s v="Florida"/>
    <n v="33012"/>
    <s v="West"/>
    <s v="OFF-PA-10001609"/>
    <s v="Office Supplies"/>
    <s v="Paper"/>
    <s v="Tops Wirebound Message Log Books"/>
    <n v="10.528"/>
    <n v="4"/>
    <n v="0.2"/>
    <n v="3.4215999999999993"/>
  </r>
  <r>
    <n v="9772"/>
    <s v="CA-2013-123533"/>
    <x v="0"/>
    <x v="390"/>
    <d v="2013-12-01T00:00:00"/>
    <s v="Standard Class"/>
    <s v="SC-20050"/>
    <s v="Sample Company A"/>
    <s v="Home Office"/>
    <s v="United States"/>
    <s v="Hialeah"/>
    <s v="Florida"/>
    <n v="33012"/>
    <s v="West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3-104983"/>
    <x v="0"/>
    <x v="894"/>
    <d v="2013-07-04T00:00:00"/>
    <s v="Same Day"/>
    <s v="FM-14215"/>
    <s v="Filia McAdams"/>
    <s v="Corporate"/>
    <s v="United States"/>
    <s v="Philadelphia"/>
    <s v="Pennsylvania"/>
    <n v="19143"/>
    <s v="West"/>
    <s v="OFF-PA-10000167"/>
    <s v="Office Supplies"/>
    <s v="Paper"/>
    <s v="Xerox 1925"/>
    <n v="123.92000000000002"/>
    <n v="5"/>
    <n v="0.2"/>
    <n v="38.724999999999994"/>
  </r>
  <r>
    <n v="9774"/>
    <s v="CA-2013-160234"/>
    <x v="0"/>
    <x v="190"/>
    <d v="2013-07-04T00:00:00"/>
    <s v="Standard Class"/>
    <s v="PF-19225"/>
    <s v="Phillip Flathmann"/>
    <s v="Consumer"/>
    <s v="United States"/>
    <s v="Atlanta"/>
    <s v="Georgia"/>
    <n v="30318"/>
    <s v="West"/>
    <s v="TEC-PH-10004434"/>
    <s v="Technology"/>
    <s v="Phones"/>
    <s v="Cisco IP Phone 7961G VoIP phone - Dark gray"/>
    <n v="135.94999999999999"/>
    <n v="1"/>
    <n v="0"/>
    <n v="39.425499999999985"/>
  </r>
  <r>
    <n v="9775"/>
    <s v="CA-2011-169019"/>
    <x v="2"/>
    <x v="711"/>
    <d v="2011-07-30T00:00:00"/>
    <s v="Standard Class"/>
    <s v="LF-17185"/>
    <s v="Luke Foster"/>
    <s v="Consumer"/>
    <s v="United States"/>
    <s v="San Antonio"/>
    <s v="Texas"/>
    <n v="78207"/>
    <s v="West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1-169019"/>
    <x v="2"/>
    <x v="711"/>
    <d v="2011-07-30T00:00:00"/>
    <s v="Standard Class"/>
    <s v="LF-17185"/>
    <s v="Luke Foster"/>
    <s v="Consumer"/>
    <s v="United States"/>
    <s v="San Antonio"/>
    <s v="Texas"/>
    <n v="78207"/>
    <s v="West"/>
    <s v="FUR-FU-10004666"/>
    <s v="Furniture"/>
    <s v="Furnishings"/>
    <s v="DAX Clear Channel Poster Frame"/>
    <n v="17.496000000000002"/>
    <n v="3"/>
    <n v="0.6"/>
    <n v="-10.060199999999998"/>
  </r>
  <r>
    <n v="9777"/>
    <s v="CA-2011-169019"/>
    <x v="2"/>
    <x v="711"/>
    <d v="2011-07-30T00:00:00"/>
    <s v="Standard Class"/>
    <s v="LF-17185"/>
    <s v="Luke Foster"/>
    <s v="Consumer"/>
    <s v="United States"/>
    <s v="San Antonio"/>
    <s v="Texas"/>
    <n v="78207"/>
    <s v="West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1-169019"/>
    <x v="2"/>
    <x v="711"/>
    <d v="2011-07-30T00:00:00"/>
    <s v="Standard Class"/>
    <s v="LF-17185"/>
    <s v="Luke Foster"/>
    <s v="Consumer"/>
    <s v="United States"/>
    <s v="San Antonio"/>
    <s v="Texas"/>
    <n v="78207"/>
    <s v="West"/>
    <s v="TEC-AC-10002076"/>
    <s v="Technology"/>
    <s v="Accessories"/>
    <s v="Microsoft Natural Keyboard Elite"/>
    <n v="431.13600000000002"/>
    <n v="9"/>
    <n v="0.2"/>
    <n v="-26.946000000000012"/>
  </r>
  <r>
    <n v="9779"/>
    <s v="CA-2011-169019"/>
    <x v="2"/>
    <x v="711"/>
    <d v="2011-07-30T00:00:00"/>
    <s v="Standard Class"/>
    <s v="LF-17185"/>
    <s v="Luke Foster"/>
    <s v="Consumer"/>
    <s v="United States"/>
    <s v="San Antonio"/>
    <s v="Texas"/>
    <n v="78207"/>
    <s v="West"/>
    <s v="OFF-BI-10001679"/>
    <s v="Office Supplies"/>
    <s v="Binders"/>
    <s v="GBC Instant Index System for Binding Systems"/>
    <n v="8.879999999999999"/>
    <n v="5"/>
    <n v="0.8"/>
    <n v="-13.32"/>
  </r>
  <r>
    <n v="9780"/>
    <s v="CA-2011-169019"/>
    <x v="2"/>
    <x v="711"/>
    <d v="2011-07-30T00:00:00"/>
    <s v="Standard Class"/>
    <s v="LF-17185"/>
    <s v="Luke Foster"/>
    <s v="Consumer"/>
    <s v="United States"/>
    <s v="San Antonio"/>
    <s v="Texas"/>
    <n v="78207"/>
    <s v="West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3-153178"/>
    <x v="0"/>
    <x v="749"/>
    <d v="2013-09-19T00:00:00"/>
    <s v="Standard Class"/>
    <s v="CL-12565"/>
    <s v="Clay Ludtke"/>
    <s v="Consumer"/>
    <s v="United States"/>
    <s v="Long Beach"/>
    <s v="New York"/>
    <n v="11561"/>
    <s v="We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3-153178"/>
    <x v="0"/>
    <x v="749"/>
    <d v="2013-09-19T00:00:00"/>
    <s v="Standard Class"/>
    <s v="CL-12565"/>
    <s v="Clay Ludtke"/>
    <s v="Consumer"/>
    <s v="United States"/>
    <s v="Long Beach"/>
    <s v="New York"/>
    <n v="11561"/>
    <s v="We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2-149748"/>
    <x v="1"/>
    <x v="70"/>
    <d v="2012-06-02T00:00:00"/>
    <s v="Second Class"/>
    <s v="EM-13825"/>
    <s v="Elizabeth Moffitt"/>
    <s v="Corporate"/>
    <s v="United States"/>
    <s v="Paterson"/>
    <s v="New Jersey"/>
    <n v="7501"/>
    <s v="West"/>
    <s v="OFF-PA-10002120"/>
    <s v="Office Supplies"/>
    <s v="Paper"/>
    <s v="Xerox 1889"/>
    <n v="274.8"/>
    <n v="5"/>
    <n v="0"/>
    <n v="134.65199999999999"/>
  </r>
  <r>
    <n v="9784"/>
    <s v="CA-2012-149748"/>
    <x v="1"/>
    <x v="70"/>
    <d v="2012-06-02T00:00:00"/>
    <s v="Second Class"/>
    <s v="EM-13825"/>
    <s v="Elizabeth Moffitt"/>
    <s v="Corporate"/>
    <s v="United States"/>
    <s v="Paterson"/>
    <s v="New Jersey"/>
    <n v="7501"/>
    <s v="West"/>
    <s v="OFF-ST-10004340"/>
    <s v="Office Supplies"/>
    <s v="Storage"/>
    <s v="Fellowes Mobile File Cart, Black"/>
    <n v="62.18"/>
    <n v="1"/>
    <n v="0"/>
    <n v="16.788600000000002"/>
  </r>
  <r>
    <n v="9785"/>
    <s v="CA-2012-149748"/>
    <x v="1"/>
    <x v="70"/>
    <d v="2012-06-02T00:00:00"/>
    <s v="Second Class"/>
    <s v="EM-13825"/>
    <s v="Elizabeth Moffitt"/>
    <s v="Corporate"/>
    <s v="United States"/>
    <s v="Paterson"/>
    <s v="New Jersey"/>
    <n v="7501"/>
    <s v="West"/>
    <s v="FUR-FU-10001847"/>
    <s v="Furniture"/>
    <s v="Furnishings"/>
    <s v="Eldon Image Series Black Desk Accessories"/>
    <n v="8.2799999999999994"/>
    <n v="2"/>
    <n v="0"/>
    <n v="2.9807999999999995"/>
  </r>
  <r>
    <n v="9786"/>
    <s v="CA-2012-155635"/>
    <x v="1"/>
    <x v="1231"/>
    <d v="2012-05-13T00:00:00"/>
    <s v="Standard Class"/>
    <s v="ME-17725"/>
    <s v="Max Engle"/>
    <s v="Consumer"/>
    <s v="United States"/>
    <s v="Louisville"/>
    <s v="Kentucky"/>
    <n v="40214"/>
    <s v="West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1-114377"/>
    <x v="2"/>
    <x v="1127"/>
    <d v="2011-11-05T00:00:00"/>
    <s v="Same Day"/>
    <s v="BG-11035"/>
    <s v="Barry Gonzalez"/>
    <s v="Consumer"/>
    <s v="United States"/>
    <s v="Hampton"/>
    <s v="Virginia"/>
    <n v="23666"/>
    <s v="West"/>
    <s v="FUR-CH-10004754"/>
    <s v="Furniture"/>
    <s v="Chairs"/>
    <s v="Global Stack Chair with Arms, Black"/>
    <n v="149.9"/>
    <n v="5"/>
    <n v="0"/>
    <n v="40.472999999999999"/>
  </r>
  <r>
    <n v="9788"/>
    <s v="CA-2014-144491"/>
    <x v="3"/>
    <x v="996"/>
    <d v="2014-04-02T00:00:00"/>
    <s v="Standard Class"/>
    <s v="CJ-12010"/>
    <s v="Caroline Jumper"/>
    <s v="Consumer"/>
    <s v="United States"/>
    <s v="Houston"/>
    <s v="Texas"/>
    <n v="77070"/>
    <s v="West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4-144491"/>
    <x v="3"/>
    <x v="996"/>
    <d v="2014-04-02T00:00:00"/>
    <s v="Standard Class"/>
    <s v="CJ-12010"/>
    <s v="Caroline Jumper"/>
    <s v="Consumer"/>
    <s v="United States"/>
    <s v="Houston"/>
    <s v="Texas"/>
    <n v="77070"/>
    <s v="West"/>
    <s v="FUR-CH-10004063"/>
    <s v="Furniture"/>
    <s v="Chairs"/>
    <s v="Global Deluxe High-Back Manager's Chair"/>
    <n v="600.55799999999999"/>
    <n v="3"/>
    <n v="0.3"/>
    <n v="-8.5794000000000779"/>
  </r>
  <r>
    <n v="9790"/>
    <s v="CA-2014-144491"/>
    <x v="3"/>
    <x v="996"/>
    <d v="2014-04-02T00:00:00"/>
    <s v="Standard Class"/>
    <s v="CJ-12010"/>
    <s v="Caroline Jumper"/>
    <s v="Consumer"/>
    <s v="United States"/>
    <s v="Houston"/>
    <s v="Texas"/>
    <n v="77070"/>
    <s v="West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4-144491"/>
    <x v="3"/>
    <x v="996"/>
    <d v="2014-04-02T00:00:00"/>
    <s v="Standard Class"/>
    <s v="CJ-12010"/>
    <s v="Caroline Jumper"/>
    <s v="Consumer"/>
    <s v="United States"/>
    <s v="Houston"/>
    <s v="Texas"/>
    <n v="77070"/>
    <s v="West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1-127166"/>
    <x v="2"/>
    <x v="371"/>
    <d v="2011-05-23T00:00:00"/>
    <s v="Second Class"/>
    <s v="KH-16360"/>
    <s v="Katherine Hughes"/>
    <s v="Consumer"/>
    <s v="United States"/>
    <s v="Houston"/>
    <s v="Texas"/>
    <n v="77070"/>
    <s v="West"/>
    <s v="OFF-EN-10003134"/>
    <s v="Office Supplies"/>
    <s v="Envelopes"/>
    <s v="Staples"/>
    <n v="56.063999999999993"/>
    <n v="6"/>
    <n v="0.2"/>
    <n v="21.024000000000001"/>
  </r>
  <r>
    <n v="9793"/>
    <s v="CA-2011-127166"/>
    <x v="2"/>
    <x v="371"/>
    <d v="2011-05-23T00:00:00"/>
    <s v="Second Class"/>
    <s v="KH-16360"/>
    <s v="Katherine Hughes"/>
    <s v="Consumer"/>
    <s v="United States"/>
    <s v="Houston"/>
    <s v="Texas"/>
    <n v="77070"/>
    <s v="West"/>
    <s v="FUR-CH-10003396"/>
    <s v="Furniture"/>
    <s v="Chairs"/>
    <s v="Global Deluxe Steno Chair"/>
    <n v="107.77200000000001"/>
    <n v="2"/>
    <n v="0.3"/>
    <n v="-29.252400000000009"/>
  </r>
  <r>
    <n v="9794"/>
    <s v="CA-2011-127166"/>
    <x v="2"/>
    <x v="371"/>
    <d v="2011-05-23T00:00:00"/>
    <s v="Second Class"/>
    <s v="KH-16360"/>
    <s v="Katherine Hughes"/>
    <s v="Consumer"/>
    <s v="United States"/>
    <s v="Houston"/>
    <s v="Texas"/>
    <n v="77070"/>
    <s v="West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1-127166"/>
    <x v="2"/>
    <x v="371"/>
    <d v="2011-05-23T00:00:00"/>
    <s v="Second Class"/>
    <s v="KH-16360"/>
    <s v="Katherine Hughes"/>
    <s v="Consumer"/>
    <s v="United States"/>
    <s v="Houston"/>
    <s v="Texas"/>
    <n v="77070"/>
    <s v="West"/>
    <s v="OFF-BI-10000977"/>
    <s v="Office Supplies"/>
    <s v="Binders"/>
    <s v="Ibico Plastic Spiral Binding Combs"/>
    <n v="18.239999999999995"/>
    <n v="3"/>
    <n v="0.8"/>
    <n v="-31.00800000000001"/>
  </r>
  <r>
    <n v="9796"/>
    <s v="CA-2013-125920"/>
    <x v="0"/>
    <x v="206"/>
    <d v="2013-05-29T00:00:00"/>
    <s v="Standard Class"/>
    <s v="SH-19975"/>
    <s v="Sally Hughsby"/>
    <s v="Corporate"/>
    <s v="United States"/>
    <s v="Chicago"/>
    <s v="Illinois"/>
    <n v="60610"/>
    <s v="West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2-128608"/>
    <x v="1"/>
    <x v="1026"/>
    <d v="2012-01-17T00:00:00"/>
    <s v="Standard Class"/>
    <s v="CS-12490"/>
    <s v="Cindy Schnelling"/>
    <s v="Corporate"/>
    <s v="United States"/>
    <s v="Toledo"/>
    <s v="Ohio"/>
    <n v="43615"/>
    <s v="West"/>
    <s v="OFF-AR-10001374"/>
    <s v="Office Supplies"/>
    <s v="Art"/>
    <s v="BIC Brite Liner Highlighters, Chisel Tip"/>
    <n v="10.368000000000002"/>
    <n v="2"/>
    <n v="0.2"/>
    <n v="1.5551999999999992"/>
  </r>
  <r>
    <n v="9798"/>
    <s v="CA-2012-128608"/>
    <x v="1"/>
    <x v="1026"/>
    <d v="2012-01-17T00:00:00"/>
    <s v="Standard Class"/>
    <s v="CS-12490"/>
    <s v="Cindy Schnelling"/>
    <s v="Corporate"/>
    <s v="United States"/>
    <s v="Toledo"/>
    <s v="Ohio"/>
    <n v="43615"/>
    <s v="West"/>
    <s v="TEC-PH-10004977"/>
    <s v="Technology"/>
    <s v="Phones"/>
    <s v="GE 30524EE4"/>
    <n v="235.18799999999999"/>
    <n v="2"/>
    <n v="0.4"/>
    <n v="-43.117800000000045"/>
  </r>
  <r>
    <n v="9799"/>
    <s v="CA-2012-128608"/>
    <x v="1"/>
    <x v="1026"/>
    <d v="2012-01-17T00:00:00"/>
    <s v="Standard Class"/>
    <s v="CS-12490"/>
    <s v="Cindy Schnelling"/>
    <s v="Corporate"/>
    <s v="United States"/>
    <s v="Toledo"/>
    <s v="Ohio"/>
    <n v="43615"/>
    <s v="West"/>
    <s v="TEC-PH-10000912"/>
    <s v="Technology"/>
    <s v="Phones"/>
    <s v="Anker 24W Portable Micro USB Car Charger"/>
    <n v="26.376000000000001"/>
    <n v="4"/>
    <n v="0.4"/>
    <n v="2.6375999999999991"/>
  </r>
  <r>
    <n v="9800"/>
    <s v="CA-2012-128608"/>
    <x v="1"/>
    <x v="1026"/>
    <d v="2012-01-17T00:00:00"/>
    <s v="Standard Class"/>
    <s v="CS-12490"/>
    <s v="Cindy Schnelling"/>
    <s v="Corporate"/>
    <s v="United States"/>
    <s v="Toledo"/>
    <s v="Ohio"/>
    <n v="43615"/>
    <s v="West"/>
    <s v="TEC-AC-10000487"/>
    <s v="Technology"/>
    <s v="Accessories"/>
    <s v="SanDisk Cruzer 4 GB USB Flash Drive"/>
    <n v="10.384"/>
    <n v="2"/>
    <n v="0.2"/>
    <n v="2.2065999999999999"/>
  </r>
  <r>
    <n v="9801"/>
    <s v="CA-2012-128608"/>
    <x v="1"/>
    <x v="1026"/>
    <d v="2012-01-17T00:00:00"/>
    <s v="Standard Class"/>
    <s v="CS-12490"/>
    <s v="Cindy Schnelling"/>
    <s v="Corporate"/>
    <s v="United States"/>
    <s v="Toledo"/>
    <s v="Ohio"/>
    <n v="43615"/>
    <s v="We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4-137918"/>
    <x v="3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2-122973"/>
    <x v="1"/>
    <x v="1074"/>
    <d v="2012-07-20T00:00:00"/>
    <s v="Second Class"/>
    <s v="PJ-19015"/>
    <s v="Pauline Johnson"/>
    <s v="Consumer"/>
    <s v="United States"/>
    <s v="New York City"/>
    <s v="New York"/>
    <n v="10024"/>
    <s v="West"/>
    <s v="OFF-BI-10004182"/>
    <s v="Office Supplies"/>
    <s v="Binders"/>
    <s v="Economy Binders"/>
    <n v="3.3280000000000003"/>
    <n v="2"/>
    <n v="0.2"/>
    <n v="1.2064000000000001"/>
  </r>
  <r>
    <n v="9804"/>
    <s v="CA-2012-122973"/>
    <x v="1"/>
    <x v="1074"/>
    <d v="2012-07-20T00:00:00"/>
    <s v="Second Class"/>
    <s v="PJ-19015"/>
    <s v="Pauline Johnson"/>
    <s v="Consumer"/>
    <s v="United States"/>
    <s v="New York City"/>
    <s v="New York"/>
    <n v="10024"/>
    <s v="West"/>
    <s v="TEC-PH-10002468"/>
    <s v="Technology"/>
    <s v="Phones"/>
    <s v="Plantronics CS 50-USB - headset - Convertible, Monaural"/>
    <n v="135.99"/>
    <n v="1"/>
    <n v="0"/>
    <n v="36.717300000000009"/>
  </r>
  <r>
    <n v="9805"/>
    <s v="CA-2012-122973"/>
    <x v="1"/>
    <x v="1074"/>
    <d v="2012-07-20T00:00:00"/>
    <s v="Second Class"/>
    <s v="PJ-19015"/>
    <s v="Pauline Johnson"/>
    <s v="Consumer"/>
    <s v="United States"/>
    <s v="New York City"/>
    <s v="New York"/>
    <n v="10024"/>
    <s v="West"/>
    <s v="FUR-FU-10002364"/>
    <s v="Furniture"/>
    <s v="Furnishings"/>
    <s v="Eldon Expressions Wood Desk Accessories, Oak"/>
    <n v="7.38"/>
    <n v="1"/>
    <n v="0"/>
    <n v="2.1401999999999992"/>
  </r>
  <r>
    <n v="9806"/>
    <s v="CA-2013-136322"/>
    <x v="0"/>
    <x v="147"/>
    <d v="2013-10-27T00:00:00"/>
    <s v="Standard Class"/>
    <s v="AP-10720"/>
    <s v="Anne Pryor"/>
    <s v="Home Office"/>
    <s v="United States"/>
    <s v="Fort Lauderdale"/>
    <s v="Florida"/>
    <n v="33311"/>
    <s v="West"/>
    <s v="FUR-FU-10002878"/>
    <s v="Furniture"/>
    <s v="Furnishings"/>
    <s v="Seth Thomas 14&quot; Day/Date Wall Clock"/>
    <n v="45.568000000000005"/>
    <n v="2"/>
    <n v="0.2"/>
    <n v="9.6832000000000011"/>
  </r>
  <r>
    <n v="9807"/>
    <s v="CA-2013-136322"/>
    <x v="0"/>
    <x v="147"/>
    <d v="2013-10-27T00:00:00"/>
    <s v="Standard Class"/>
    <s v="AP-10720"/>
    <s v="Anne Pryor"/>
    <s v="Home Office"/>
    <s v="United States"/>
    <s v="Fort Lauderdale"/>
    <s v="Florida"/>
    <n v="33311"/>
    <s v="West"/>
    <s v="OFF-BI-10004817"/>
    <s v="Office Supplies"/>
    <s v="Binders"/>
    <s v="GBC Personal VeloBind Strips"/>
    <n v="28.752000000000006"/>
    <n v="8"/>
    <n v="0.7"/>
    <n v="-21.084799999999994"/>
  </r>
  <r>
    <n v="9808"/>
    <s v="CA-2014-107209"/>
    <x v="3"/>
    <x v="944"/>
    <d v="2014-08-02T00:00:00"/>
    <s v="Second Class"/>
    <s v="JW-15955"/>
    <s v="Joni Wasserman"/>
    <s v="Consumer"/>
    <s v="United States"/>
    <s v="Raleigh"/>
    <s v="North Carolina"/>
    <n v="27604"/>
    <s v="West"/>
    <s v="FUR-CH-10001146"/>
    <s v="Furniture"/>
    <s v="Chairs"/>
    <s v="Global Value Mid-Back Manager's Chair, Gray"/>
    <n v="194.84800000000001"/>
    <n v="4"/>
    <n v="0.2"/>
    <n v="12.177999999999983"/>
  </r>
  <r>
    <n v="9809"/>
    <s v="CA-2014-145093"/>
    <x v="3"/>
    <x v="246"/>
    <d v="2014-07-27T00:00:00"/>
    <s v="Standard Class"/>
    <s v="PT-19090"/>
    <s v="Pete Takahito"/>
    <s v="Consumer"/>
    <s v="United States"/>
    <s v="Chicago"/>
    <s v="Illinois"/>
    <n v="60623"/>
    <s v="West"/>
    <s v="OFF-BI-10001116"/>
    <s v="Office Supplies"/>
    <s v="Binders"/>
    <s v="Wilson Jones 1&quot; Hanging DublLock Ring Binders"/>
    <n v="2.1119999999999997"/>
    <n v="2"/>
    <n v="0.8"/>
    <n v="-3.3792"/>
  </r>
  <r>
    <n v="9810"/>
    <s v="US-2011-139640"/>
    <x v="2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1-139640"/>
    <x v="2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3-117583"/>
    <x v="0"/>
    <x v="581"/>
    <d v="2013-12-01T00:00:00"/>
    <s v="First Class"/>
    <s v="CB-12025"/>
    <s v="Cassandra Brandow"/>
    <s v="Consumer"/>
    <s v="United States"/>
    <s v="East Orange"/>
    <s v="New Jersey"/>
    <n v="7017"/>
    <s v="West"/>
    <s v="OFF-PA-10001246"/>
    <s v="Office Supplies"/>
    <s v="Paper"/>
    <s v="Xerox 215"/>
    <n v="25.92"/>
    <n v="4"/>
    <n v="0"/>
    <n v="12.441600000000001"/>
  </r>
  <r>
    <n v="9813"/>
    <s v="CA-2013-117583"/>
    <x v="0"/>
    <x v="581"/>
    <d v="2013-12-01T00:00:00"/>
    <s v="First Class"/>
    <s v="CB-12025"/>
    <s v="Cassandra Brandow"/>
    <s v="Consumer"/>
    <s v="United States"/>
    <s v="East Orange"/>
    <s v="New Jersey"/>
    <n v="7017"/>
    <s v="West"/>
    <s v="OFF-AR-10000658"/>
    <s v="Office Supplies"/>
    <s v="Art"/>
    <s v="Newell 324"/>
    <n v="34.650000000000006"/>
    <n v="3"/>
    <n v="0"/>
    <n v="9.702"/>
  </r>
  <r>
    <n v="9814"/>
    <s v="CA-2013-117583"/>
    <x v="0"/>
    <x v="581"/>
    <d v="2013-12-01T00:00:00"/>
    <s v="First Class"/>
    <s v="CB-12025"/>
    <s v="Cassandra Brandow"/>
    <s v="Consumer"/>
    <s v="United States"/>
    <s v="East Orange"/>
    <s v="New Jersey"/>
    <n v="7017"/>
    <s v="West"/>
    <s v="OFF-PA-10000100"/>
    <s v="Office Supplies"/>
    <s v="Paper"/>
    <s v="Xerox 1945"/>
    <n v="204.95000000000002"/>
    <n v="5"/>
    <n v="0"/>
    <n v="100.4255"/>
  </r>
  <r>
    <n v="9815"/>
    <s v="CA-2013-117583"/>
    <x v="0"/>
    <x v="581"/>
    <d v="2013-12-01T00:00:00"/>
    <s v="First Class"/>
    <s v="CB-12025"/>
    <s v="Cassandra Brandow"/>
    <s v="Consumer"/>
    <s v="United States"/>
    <s v="East Orange"/>
    <s v="New Jersey"/>
    <n v="7017"/>
    <s v="We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OFF-PA-10002581"/>
    <s v="Office Supplies"/>
    <s v="Paper"/>
    <s v="Xerox 1951"/>
    <n v="173.48800000000003"/>
    <n v="7"/>
    <n v="0.2"/>
    <n v="54.214999999999982"/>
  </r>
  <r>
    <n v="9817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OFF-ST-10000046"/>
    <s v="Office Supplies"/>
    <s v="Storage"/>
    <s v="Fellowes Super Stor/Drawer Files"/>
    <n v="516.96"/>
    <n v="4"/>
    <n v="0.2"/>
    <n v="-6.4619999999999891"/>
  </r>
  <r>
    <n v="9818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OFF-AR-10003856"/>
    <s v="Office Supplies"/>
    <s v="Art"/>
    <s v="Newell 344"/>
    <n v="4.4479999999999995"/>
    <n v="2"/>
    <n v="0.2"/>
    <n v="0.3335999999999999"/>
  </r>
  <r>
    <n v="9820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OFF-PA-10001215"/>
    <s v="Office Supplies"/>
    <s v="Paper"/>
    <s v="Xerox 1963"/>
    <n v="42.24"/>
    <n v="10"/>
    <n v="0.2"/>
    <n v="13.199999999999998"/>
  </r>
  <r>
    <n v="9822"/>
    <s v="CA-2012-162201"/>
    <x v="1"/>
    <x v="1214"/>
    <d v="2012-06-12T00:00:00"/>
    <s v="Standard Class"/>
    <s v="AG-10495"/>
    <s v="Andrew Gjertsen"/>
    <s v="Corporate"/>
    <s v="United States"/>
    <s v="Saint Petersburg"/>
    <s v="Florida"/>
    <n v="33710"/>
    <s v="West"/>
    <s v="OFF-BI-10002429"/>
    <s v="Office Supplies"/>
    <s v="Binders"/>
    <s v="Premier Elliptical Ring Binder, Black"/>
    <n v="18.264000000000003"/>
    <n v="2"/>
    <n v="0.7"/>
    <n v="-13.393599999999999"/>
  </r>
  <r>
    <n v="9823"/>
    <s v="US-2011-164406"/>
    <x v="2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1-164406"/>
    <x v="2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1-164406"/>
    <x v="2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1-164406"/>
    <x v="2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1-164406"/>
    <x v="2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4-169999"/>
    <x v="3"/>
    <x v="249"/>
    <d v="2014-06-27T00:00:00"/>
    <s v="Standard Class"/>
    <s v="JS-15685"/>
    <s v="Jim Sink"/>
    <s v="Corporate"/>
    <s v="United States"/>
    <s v="New York City"/>
    <s v="New York"/>
    <n v="10035"/>
    <s v="We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4-169999"/>
    <x v="3"/>
    <x v="249"/>
    <d v="2014-06-27T00:00:00"/>
    <s v="Standard Class"/>
    <s v="JS-15685"/>
    <s v="Jim Sink"/>
    <s v="Corporate"/>
    <s v="United States"/>
    <s v="New York City"/>
    <s v="New York"/>
    <n v="10035"/>
    <s v="We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4-152842"/>
    <x v="3"/>
    <x v="11"/>
    <d v="2014-07-24T00:00:00"/>
    <s v="Standard Class"/>
    <s v="NF-18385"/>
    <s v="Natalie Fritzler"/>
    <s v="Consumer"/>
    <s v="United States"/>
    <s v="Charlotte"/>
    <s v="North Carolina"/>
    <n v="28205"/>
    <s v="West"/>
    <s v="FUR-CH-10004218"/>
    <s v="Furniture"/>
    <s v="Chairs"/>
    <s v="Global Fabric Manager's Chair, Dark Gray"/>
    <n v="242.35200000000003"/>
    <n v="3"/>
    <n v="0.2"/>
    <n v="15.147000000000006"/>
  </r>
  <r>
    <n v="9831"/>
    <s v="CA-2011-113257"/>
    <x v="2"/>
    <x v="757"/>
    <d v="2011-12-18T00:00:00"/>
    <s v="Second Class"/>
    <s v="SC-20305"/>
    <s v="Sean Christensen"/>
    <s v="Consumer"/>
    <s v="United States"/>
    <s v="Beaumont"/>
    <s v="Texas"/>
    <n v="77705"/>
    <s v="West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1-113257"/>
    <x v="2"/>
    <x v="757"/>
    <d v="2011-12-18T00:00:00"/>
    <s v="Second Class"/>
    <s v="SC-20305"/>
    <s v="Sean Christensen"/>
    <s v="Consumer"/>
    <s v="United States"/>
    <s v="Beaumont"/>
    <s v="Texas"/>
    <n v="77705"/>
    <s v="West"/>
    <s v="FUR-FU-10001706"/>
    <s v="Furniture"/>
    <s v="Furnishings"/>
    <s v="Longer-Life Soft White Bulbs"/>
    <n v="8.6240000000000023"/>
    <n v="7"/>
    <n v="0.6"/>
    <n v="-2.5872000000000011"/>
  </r>
  <r>
    <n v="9833"/>
    <s v="CA-2011-133963"/>
    <x v="2"/>
    <x v="598"/>
    <d v="2011-05-22T00:00:00"/>
    <s v="Second Class"/>
    <s v="GA-14515"/>
    <s v="George Ashbrook"/>
    <s v="Consumer"/>
    <s v="United States"/>
    <s v="Dallas"/>
    <s v="Texas"/>
    <n v="75220"/>
    <s v="West"/>
    <s v="OFF-PA-10001526"/>
    <s v="Office Supplies"/>
    <s v="Paper"/>
    <s v="Xerox 1949"/>
    <n v="3.9840000000000004"/>
    <n v="1"/>
    <n v="0.2"/>
    <n v="1.4442000000000004"/>
  </r>
  <r>
    <n v="9834"/>
    <s v="CA-2014-130302"/>
    <x v="3"/>
    <x v="32"/>
    <d v="2014-09-20T00:00:00"/>
    <s v="Standard Class"/>
    <s v="CY-12745"/>
    <s v="Craig Yedwab"/>
    <s v="Corporate"/>
    <s v="United States"/>
    <s v="Springfield"/>
    <s v="Ohio"/>
    <n v="45503"/>
    <s v="West"/>
    <s v="TEC-AC-10002001"/>
    <s v="Technology"/>
    <s v="Accessories"/>
    <s v="Logitech Wireless Gaming Headset G930"/>
    <n v="895.94400000000019"/>
    <n v="7"/>
    <n v="0.2"/>
    <n v="190.38810000000001"/>
  </r>
  <r>
    <n v="9835"/>
    <s v="CA-2013-126627"/>
    <x v="0"/>
    <x v="1155"/>
    <d v="2013-10-13T00:00:00"/>
    <s v="First Class"/>
    <s v="WB-21850"/>
    <s v="William Brown"/>
    <s v="Consumer"/>
    <s v="United States"/>
    <s v="La Porte"/>
    <s v="Texas"/>
    <n v="77571"/>
    <s v="West"/>
    <s v="FUR-FU-10004963"/>
    <s v="Furniture"/>
    <s v="Furnishings"/>
    <s v="Eldon 400 Class Desk Accessories, Black Carbon"/>
    <n v="14"/>
    <n v="4"/>
    <n v="0.6"/>
    <n v="-6.2999999999999972"/>
  </r>
  <r>
    <n v="9836"/>
    <s v="CA-2013-126627"/>
    <x v="0"/>
    <x v="1155"/>
    <d v="2013-10-13T00:00:00"/>
    <s v="First Class"/>
    <s v="WB-21850"/>
    <s v="William Brown"/>
    <s v="Consumer"/>
    <s v="United States"/>
    <s v="La Porte"/>
    <s v="Texas"/>
    <n v="77571"/>
    <s v="West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3-125402"/>
    <x v="0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1-163867"/>
    <x v="2"/>
    <x v="561"/>
    <d v="2011-06-06T00:00:00"/>
    <s v="First Class"/>
    <s v="RE-19450"/>
    <s v="Richard Eichhorn"/>
    <s v="Consumer"/>
    <s v="United States"/>
    <s v="Decatur"/>
    <s v="Illinois"/>
    <n v="62521"/>
    <s v="West"/>
    <s v="OFF-LA-10001771"/>
    <s v="Office Supplies"/>
    <s v="Labels"/>
    <s v="Avery 513"/>
    <n v="15.936000000000002"/>
    <n v="4"/>
    <n v="0.2"/>
    <n v="5.1791999999999998"/>
  </r>
  <r>
    <n v="9845"/>
    <s v="CA-2011-163867"/>
    <x v="2"/>
    <x v="561"/>
    <d v="2011-06-06T00:00:00"/>
    <s v="First Class"/>
    <s v="RE-19450"/>
    <s v="Richard Eichhorn"/>
    <s v="Consumer"/>
    <s v="United States"/>
    <s v="Decatur"/>
    <s v="Illinois"/>
    <n v="62521"/>
    <s v="West"/>
    <s v="FUR-FU-10001475"/>
    <s v="Furniture"/>
    <s v="Furnishings"/>
    <s v="Contract Clock, 14&quot;, Brown"/>
    <n v="61.543999999999997"/>
    <n v="7"/>
    <n v="0.6"/>
    <n v="-40.003599999999999"/>
  </r>
  <r>
    <n v="9846"/>
    <s v="CA-2011-163867"/>
    <x v="2"/>
    <x v="561"/>
    <d v="2011-06-06T00:00:00"/>
    <s v="First Class"/>
    <s v="RE-19450"/>
    <s v="Richard Eichhorn"/>
    <s v="Consumer"/>
    <s v="United States"/>
    <s v="Decatur"/>
    <s v="Illinois"/>
    <n v="62521"/>
    <s v="West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4-169327"/>
    <x v="3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4-169327"/>
    <x v="3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4-169327"/>
    <x v="3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1-142979"/>
    <x v="2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3-158155"/>
    <x v="0"/>
    <x v="440"/>
    <d v="2013-05-07T00:00:00"/>
    <s v="Standard Class"/>
    <s v="EH-13765"/>
    <s v="Edward Hooks"/>
    <s v="Corporate"/>
    <s v="United States"/>
    <s v="New York City"/>
    <s v="New York"/>
    <n v="10009"/>
    <s v="West"/>
    <s v="FUR-FU-10000732"/>
    <s v="Furniture"/>
    <s v="Furnishings"/>
    <s v="Eldon 200 Class Desk Accessories"/>
    <n v="12.56"/>
    <n v="2"/>
    <n v="0"/>
    <n v="4.0191999999999997"/>
  </r>
  <r>
    <n v="9852"/>
    <s v="CA-2013-158155"/>
    <x v="0"/>
    <x v="440"/>
    <d v="2013-05-07T00:00:00"/>
    <s v="Standard Class"/>
    <s v="EH-13765"/>
    <s v="Edward Hooks"/>
    <s v="Corporate"/>
    <s v="United States"/>
    <s v="New York City"/>
    <s v="New York"/>
    <n v="10009"/>
    <s v="West"/>
    <s v="OFF-BI-10001670"/>
    <s v="Office Supplies"/>
    <s v="Binders"/>
    <s v="Vinyl Sectional Post Binders"/>
    <n v="90.480000000000018"/>
    <n v="3"/>
    <n v="0.2"/>
    <n v="33.93"/>
  </r>
  <r>
    <n v="9853"/>
    <s v="CA-2013-158155"/>
    <x v="0"/>
    <x v="440"/>
    <d v="2013-05-07T00:00:00"/>
    <s v="Standard Class"/>
    <s v="EH-13765"/>
    <s v="Edward Hooks"/>
    <s v="Corporate"/>
    <s v="United States"/>
    <s v="New York City"/>
    <s v="New York"/>
    <n v="10009"/>
    <s v="West"/>
    <s v="OFF-PA-10000533"/>
    <s v="Office Supplies"/>
    <s v="Paper"/>
    <s v="Southworth Parchment Paper &amp; Envelopes"/>
    <n v="13.08"/>
    <n v="2"/>
    <n v="0"/>
    <n v="6.0167999999999999"/>
  </r>
  <r>
    <n v="9854"/>
    <s v="CA-2013-158155"/>
    <x v="0"/>
    <x v="440"/>
    <d v="2013-05-07T00:00:00"/>
    <s v="Standard Class"/>
    <s v="EH-13765"/>
    <s v="Edward Hooks"/>
    <s v="Corporate"/>
    <s v="United States"/>
    <s v="New York City"/>
    <s v="New York"/>
    <n v="10009"/>
    <s v="We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4-138870"/>
    <x v="3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4-138870"/>
    <x v="3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1-120950"/>
    <x v="2"/>
    <x v="1232"/>
    <d v="2011-11-11T00:00:00"/>
    <s v="Standard Class"/>
    <s v="GA-14515"/>
    <s v="George Ashbrook"/>
    <s v="Consumer"/>
    <s v="United States"/>
    <s v="Columbus"/>
    <s v="Georgia"/>
    <n v="31907"/>
    <s v="West"/>
    <s v="OFF-PA-10000587"/>
    <s v="Office Supplies"/>
    <s v="Paper"/>
    <s v="Array Parchment Paper, Assorted Colors"/>
    <n v="43.68"/>
    <n v="6"/>
    <n v="0"/>
    <n v="20.9664"/>
  </r>
  <r>
    <n v="9858"/>
    <s v="CA-2012-164301"/>
    <x v="1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OFF-FA-10003472"/>
    <s v="Office Supplies"/>
    <s v="Fasteners"/>
    <s v="Bagged Rubber Bands"/>
    <n v="2.52"/>
    <n v="2"/>
    <n v="0"/>
    <n v="0.1008"/>
  </r>
  <r>
    <n v="9861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TEC-PH-10000169"/>
    <s v="Technology"/>
    <s v="Phones"/>
    <s v="ARKON Windshield Dashboard Air Vent Car Mount Holder"/>
    <n v="67.8"/>
    <n v="4"/>
    <n v="0"/>
    <n v="1.3559999999999945"/>
  </r>
  <r>
    <n v="9862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OFF-ST-10002562"/>
    <s v="Office Supplies"/>
    <s v="Storage"/>
    <s v="Staples"/>
    <n v="18.760000000000002"/>
    <n v="2"/>
    <n v="0"/>
    <n v="5.2528000000000006"/>
  </r>
  <r>
    <n v="9863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OFF-PA-10004156"/>
    <s v="Office Supplies"/>
    <s v="Paper"/>
    <s v="Xerox 188"/>
    <n v="11.34"/>
    <n v="1"/>
    <n v="0"/>
    <n v="5.5565999999999995"/>
  </r>
  <r>
    <n v="9865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TEC-AC-10004469"/>
    <s v="Technology"/>
    <s v="Accessories"/>
    <s v="Microsoft Sculpt Comfort Mouse"/>
    <n v="159.80000000000001"/>
    <n v="4"/>
    <n v="0"/>
    <n v="70.312000000000012"/>
  </r>
  <r>
    <n v="9866"/>
    <s v="CA-2014-113278"/>
    <x v="3"/>
    <x v="424"/>
    <d v="2014-01-21T00:00:00"/>
    <s v="Standard Class"/>
    <s v="HR-14770"/>
    <s v="Hallie Redmond"/>
    <s v="Home Office"/>
    <s v="United States"/>
    <s v="Richmond"/>
    <s v="Indiana"/>
    <n v="47374"/>
    <s v="West"/>
    <s v="FUR-FU-10001037"/>
    <s v="Furniture"/>
    <s v="Furnishings"/>
    <s v="DAX Charcoal/Nickel-Tone Document Frame, 5 x 7"/>
    <n v="18.96"/>
    <n v="2"/>
    <n v="0"/>
    <n v="8.532"/>
  </r>
  <r>
    <n v="9867"/>
    <s v="US-2012-116981"/>
    <x v="1"/>
    <x v="514"/>
    <d v="2012-03-28T00:00:00"/>
    <s v="Second Class"/>
    <s v="SM-20950"/>
    <s v="Suzanne McNair"/>
    <s v="Corporate"/>
    <s v="United States"/>
    <s v="New York City"/>
    <s v="New York"/>
    <n v="10009"/>
    <s v="West"/>
    <s v="OFF-ST-10002615"/>
    <s v="Office Supplies"/>
    <s v="Storage"/>
    <s v="Dual Level, Single-Width Filing Carts"/>
    <n v="1085.42"/>
    <n v="7"/>
    <n v="0"/>
    <n v="282.20920000000001"/>
  </r>
  <r>
    <n v="9868"/>
    <s v="US-2012-116981"/>
    <x v="1"/>
    <x v="514"/>
    <d v="2012-03-28T00:00:00"/>
    <s v="Second Class"/>
    <s v="SM-20950"/>
    <s v="Suzanne McNair"/>
    <s v="Corporate"/>
    <s v="United States"/>
    <s v="New York City"/>
    <s v="New York"/>
    <n v="10009"/>
    <s v="West"/>
    <s v="OFF-AP-10000595"/>
    <s v="Office Supplies"/>
    <s v="Appliances"/>
    <s v="Disposable Triple-Filter Dust Bags"/>
    <n v="13.11"/>
    <n v="3"/>
    <n v="0"/>
    <n v="3.4086000000000003"/>
  </r>
  <r>
    <n v="9869"/>
    <s v="CA-2011-114195"/>
    <x v="2"/>
    <x v="301"/>
    <d v="2011-11-03T00:00:00"/>
    <s v="First Class"/>
    <s v="EA-14035"/>
    <s v="Erin Ashbrook"/>
    <s v="Corporate"/>
    <s v="United States"/>
    <s v="Mason"/>
    <s v="Ohio"/>
    <n v="45040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1-114195"/>
    <x v="2"/>
    <x v="301"/>
    <d v="2011-11-03T00:00:00"/>
    <s v="First Class"/>
    <s v="EA-14035"/>
    <s v="Erin Ashbrook"/>
    <s v="Corporate"/>
    <s v="United States"/>
    <s v="Mason"/>
    <s v="Ohio"/>
    <n v="45040"/>
    <s v="We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1-114195"/>
    <x v="2"/>
    <x v="301"/>
    <d v="2011-11-03T00:00:00"/>
    <s v="First Class"/>
    <s v="EA-14035"/>
    <s v="Erin Ashbrook"/>
    <s v="Corporate"/>
    <s v="United States"/>
    <s v="Mason"/>
    <s v="Ohio"/>
    <n v="45040"/>
    <s v="West"/>
    <s v="OFF-BI-10001658"/>
    <s v="Office Supplies"/>
    <s v="Binders"/>
    <s v="GBC Standard Therm-A-Bind Covers"/>
    <n v="22.428000000000004"/>
    <n v="3"/>
    <n v="0.7"/>
    <n v="-17.942399999999992"/>
  </r>
  <r>
    <n v="9872"/>
    <s v="CA-2014-146269"/>
    <x v="3"/>
    <x v="833"/>
    <d v="2014-10-07T00:00:00"/>
    <s v="Same Day"/>
    <s v="MH-17455"/>
    <s v="Mark Hamilton"/>
    <s v="Consumer"/>
    <s v="United States"/>
    <s v="Chicago"/>
    <s v="Illinois"/>
    <n v="60623"/>
    <s v="West"/>
    <s v="OFF-ST-10003208"/>
    <s v="Office Supplies"/>
    <s v="Storage"/>
    <s v="Adjustable Depth Letter/Legal Cart"/>
    <n v="290.33600000000001"/>
    <n v="2"/>
    <n v="0.2"/>
    <n v="32.662799999999947"/>
  </r>
  <r>
    <n v="9873"/>
    <s v="CA-2014-146269"/>
    <x v="3"/>
    <x v="833"/>
    <d v="2014-10-07T00:00:00"/>
    <s v="Same Day"/>
    <s v="MH-17455"/>
    <s v="Mark Hamilton"/>
    <s v="Consumer"/>
    <s v="United States"/>
    <s v="Chicago"/>
    <s v="Illinois"/>
    <n v="60623"/>
    <s v="West"/>
    <s v="OFF-AR-10004790"/>
    <s v="Office Supplies"/>
    <s v="Art"/>
    <s v="Staples"/>
    <n v="19.152000000000001"/>
    <n v="2"/>
    <n v="0.2"/>
    <n v="1.1969999999999992"/>
  </r>
  <r>
    <n v="9874"/>
    <s v="CA-2013-100587"/>
    <x v="0"/>
    <x v="107"/>
    <d v="2013-12-15T00:00:00"/>
    <s v="Standard Class"/>
    <s v="SL-20155"/>
    <s v="Sara Luxemburg"/>
    <s v="Home Office"/>
    <s v="United States"/>
    <s v="New York City"/>
    <s v="New York"/>
    <n v="10024"/>
    <s v="West"/>
    <s v="OFF-PA-10004609"/>
    <s v="Office Supplies"/>
    <s v="Paper"/>
    <s v="Xerox 221"/>
    <n v="6.48"/>
    <n v="1"/>
    <n v="0"/>
    <n v="3.1104000000000003"/>
  </r>
  <r>
    <n v="9875"/>
    <s v="CA-2013-166653"/>
    <x v="0"/>
    <x v="897"/>
    <d v="2013-09-25T00:00:00"/>
    <s v="Second Class"/>
    <s v="NP-18685"/>
    <s v="Nora Pelletier"/>
    <s v="Home Office"/>
    <s v="United States"/>
    <s v="Parma"/>
    <s v="Ohio"/>
    <n v="44134"/>
    <s v="We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2-130855"/>
    <x v="1"/>
    <x v="1233"/>
    <d v="2013-01-05T00:00:00"/>
    <s v="Standard Class"/>
    <s v="RF-19840"/>
    <s v="Roy Französisch"/>
    <s v="Consumer"/>
    <s v="United States"/>
    <s v="New York City"/>
    <s v="New York"/>
    <n v="10035"/>
    <s v="West"/>
    <s v="OFF-SU-10003936"/>
    <s v="Office Supplies"/>
    <s v="Supplies"/>
    <s v="Acme Serrated Blade Letter Opener"/>
    <n v="6.36"/>
    <n v="2"/>
    <n v="0"/>
    <n v="6.3600000000000101E-2"/>
  </r>
  <r>
    <n v="9877"/>
    <s v="US-2014-166324"/>
    <x v="3"/>
    <x v="693"/>
    <d v="2014-04-22T00:00:00"/>
    <s v="First Class"/>
    <s v="BE-11455"/>
    <s v="Brad Eason"/>
    <s v="Home Office"/>
    <s v="United States"/>
    <s v="Cleveland"/>
    <s v="Ohio"/>
    <n v="44105"/>
    <s v="West"/>
    <s v="OFF-ST-10000078"/>
    <s v="Office Supplies"/>
    <s v="Storage"/>
    <s v="Tennsco 6- and 18-Compartment Lockers"/>
    <n v="848.5440000000001"/>
    <n v="4"/>
    <n v="0.2"/>
    <n v="-21.213600000000099"/>
  </r>
  <r>
    <n v="9878"/>
    <s v="US-2014-166324"/>
    <x v="3"/>
    <x v="693"/>
    <d v="2014-04-22T00:00:00"/>
    <s v="First Class"/>
    <s v="BE-11455"/>
    <s v="Brad Eason"/>
    <s v="Home Office"/>
    <s v="United States"/>
    <s v="Cleveland"/>
    <s v="Ohio"/>
    <n v="44105"/>
    <s v="We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4-166324"/>
    <x v="3"/>
    <x v="693"/>
    <d v="2014-04-22T00:00:00"/>
    <s v="First Class"/>
    <s v="BE-11455"/>
    <s v="Brad Eason"/>
    <s v="Home Office"/>
    <s v="United States"/>
    <s v="Cleveland"/>
    <s v="Ohio"/>
    <n v="44105"/>
    <s v="West"/>
    <s v="TEC-PH-10004080"/>
    <s v="Technology"/>
    <s v="Phones"/>
    <s v="Avaya 5410 Digital phone"/>
    <n v="122.38199999999999"/>
    <n v="3"/>
    <n v="0.4"/>
    <n v="-24.476399999999998"/>
  </r>
  <r>
    <n v="9880"/>
    <s v="CA-2013-122581"/>
    <x v="0"/>
    <x v="1036"/>
    <d v="2013-08-26T00:00:00"/>
    <s v="Standard Class"/>
    <s v="JK-15370"/>
    <s v="Jay Kimmel"/>
    <s v="Consumer"/>
    <s v="United States"/>
    <s v="New York City"/>
    <s v="New York"/>
    <n v="10035"/>
    <s v="West"/>
    <s v="FUR-CH-10002961"/>
    <s v="Furniture"/>
    <s v="Chairs"/>
    <s v="Leather Task Chair, Black"/>
    <n v="573.17399999999998"/>
    <n v="7"/>
    <n v="0.1"/>
    <n v="63.685999999999979"/>
  </r>
  <r>
    <n v="9881"/>
    <s v="CA-2012-104297"/>
    <x v="1"/>
    <x v="352"/>
    <d v="2012-05-31T00:00:00"/>
    <s v="First Class"/>
    <s v="CC-12100"/>
    <s v="Chad Cunningham"/>
    <s v="Home Office"/>
    <s v="United States"/>
    <s v="Cleveland"/>
    <s v="Ohio"/>
    <n v="44105"/>
    <s v="West"/>
    <s v="OFF-PA-10000474"/>
    <s v="Office Supplies"/>
    <s v="Paper"/>
    <s v="Staples"/>
    <n v="85.055999999999997"/>
    <n v="3"/>
    <n v="0.2"/>
    <n v="28.706399999999991"/>
  </r>
  <r>
    <n v="9882"/>
    <s v="CA-2011-153927"/>
    <x v="2"/>
    <x v="1132"/>
    <d v="2011-08-13T00:00:00"/>
    <s v="First Class"/>
    <s v="LL-16840"/>
    <s v="Lauren Leatherbury"/>
    <s v="Consumer"/>
    <s v="United States"/>
    <s v="Woodstock"/>
    <s v="Georgia"/>
    <n v="30188"/>
    <s v="West"/>
    <s v="OFF-BI-10000138"/>
    <s v="Office Supplies"/>
    <s v="Binders"/>
    <s v="Acco Translucent Poly Ring Binders"/>
    <n v="14.04"/>
    <n v="3"/>
    <n v="0"/>
    <n v="6.7392000000000003"/>
  </r>
  <r>
    <n v="9883"/>
    <s v="CA-2011-153927"/>
    <x v="2"/>
    <x v="1132"/>
    <d v="2011-08-13T00:00:00"/>
    <s v="First Class"/>
    <s v="LL-16840"/>
    <s v="Lauren Leatherbury"/>
    <s v="Consumer"/>
    <s v="United States"/>
    <s v="Woodstock"/>
    <s v="Georgia"/>
    <n v="30188"/>
    <s v="West"/>
    <s v="TEC-AC-10000023"/>
    <s v="Technology"/>
    <s v="Accessories"/>
    <s v="Maxell 74 Minute CD-R Spindle, 50/Pack"/>
    <n v="272.61"/>
    <n v="13"/>
    <n v="0"/>
    <n v="98.139599999999987"/>
  </r>
  <r>
    <n v="9884"/>
    <s v="CA-2011-112291"/>
    <x v="2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s"/>
    <n v="11.16"/>
    <n v="2"/>
    <n v="0"/>
    <n v="5.58"/>
  </r>
  <r>
    <n v="9885"/>
    <s v="CA-2011-112291"/>
    <x v="2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1-112291"/>
    <x v="2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1-146997"/>
    <x v="2"/>
    <x v="1213"/>
    <d v="2011-01-28T00:00:00"/>
    <s v="Standard Class"/>
    <s v="SG-20605"/>
    <s v="Speros Goranitis"/>
    <s v="Consumer"/>
    <s v="United States"/>
    <s v="Lafayette"/>
    <s v="Indiana"/>
    <n v="47905"/>
    <s v="West"/>
    <s v="OFF-FA-10003467"/>
    <s v="Office Supplies"/>
    <s v="Fasteners"/>
    <s v="Alliance Big Bands Rubber Bands, 12/Pack"/>
    <n v="5.9399999999999995"/>
    <n v="3"/>
    <n v="0"/>
    <n v="0"/>
  </r>
  <r>
    <n v="9888"/>
    <s v="CA-2014-169607"/>
    <x v="3"/>
    <x v="386"/>
    <d v="2014-10-16T00:00:00"/>
    <s v="First Class"/>
    <s v="CA-12265"/>
    <s v="Christina Anderson"/>
    <s v="Consumer"/>
    <s v="United States"/>
    <s v="New York City"/>
    <s v="New York"/>
    <n v="10024"/>
    <s v="West"/>
    <s v="OFF-PA-10000477"/>
    <s v="Office Supplies"/>
    <s v="Paper"/>
    <s v="Xerox 1952"/>
    <n v="9.9600000000000009"/>
    <n v="2"/>
    <n v="0"/>
    <n v="4.6812000000000005"/>
  </r>
  <r>
    <n v="9889"/>
    <s v="CA-2012-127544"/>
    <x v="1"/>
    <x v="816"/>
    <d v="2012-08-12T00:00:00"/>
    <s v="Standard Class"/>
    <s v="RD-19585"/>
    <s v="Rob Dowd"/>
    <s v="Consumer"/>
    <s v="United States"/>
    <s v="Utica"/>
    <s v="New York"/>
    <n v="13501"/>
    <s v="West"/>
    <s v="TEC-AC-10000736"/>
    <s v="Technology"/>
    <s v="Accessories"/>
    <s v="Logitech G600 MMO Gaming Mouse"/>
    <n v="79.989999999999995"/>
    <n v="1"/>
    <n v="0"/>
    <n v="28.796399999999998"/>
  </r>
  <r>
    <n v="9890"/>
    <s v="CA-2014-166499"/>
    <x v="3"/>
    <x v="498"/>
    <d v="2014-03-21T00:00:00"/>
    <s v="First Class"/>
    <s v="VG-21805"/>
    <s v="Vivek Grady"/>
    <s v="Corporate"/>
    <s v="United States"/>
    <s v="Lakewood"/>
    <s v="New Jersey"/>
    <n v="8701"/>
    <s v="West"/>
    <s v="OFF-AR-10002467"/>
    <s v="Office Supplies"/>
    <s v="Art"/>
    <s v="Dixon Ticonderoga Pencils"/>
    <n v="8.94"/>
    <n v="3"/>
    <n v="0"/>
    <n v="2.4138000000000006"/>
  </r>
  <r>
    <n v="9891"/>
    <s v="US-2013-115441"/>
    <x v="0"/>
    <x v="197"/>
    <d v="2013-07-29T00:00:00"/>
    <s v="Second Class"/>
    <s v="SH-19975"/>
    <s v="Sally Hughsby"/>
    <s v="Corporate"/>
    <s v="United States"/>
    <s v="Milwaukee"/>
    <s v="Wisconsin"/>
    <n v="53209"/>
    <s v="West"/>
    <s v="OFF-PA-10004996"/>
    <s v="Office Supplies"/>
    <s v="Paper"/>
    <s v="Speediset Carbonless Redi-Letter 7&quot; x 8 1/2&quot;"/>
    <n v="20.62"/>
    <n v="2"/>
    <n v="0"/>
    <n v="9.6913999999999998"/>
  </r>
  <r>
    <n v="9892"/>
    <s v="US-2013-115441"/>
    <x v="0"/>
    <x v="197"/>
    <d v="2013-07-29T00:00:00"/>
    <s v="Second Class"/>
    <s v="SH-19975"/>
    <s v="Sally Hughsby"/>
    <s v="Corporate"/>
    <s v="United States"/>
    <s v="Milwaukee"/>
    <s v="Wisconsin"/>
    <n v="53209"/>
    <s v="West"/>
    <s v="TEC-AC-10003116"/>
    <s v="Technology"/>
    <s v="Accessories"/>
    <s v="Memorex Froggy Flash Drive 8 GB"/>
    <n v="124.25"/>
    <n v="7"/>
    <n v="0"/>
    <n v="48.457499999999996"/>
  </r>
  <r>
    <n v="9893"/>
    <s v="US-2013-115441"/>
    <x v="0"/>
    <x v="197"/>
    <d v="2013-07-29T00:00:00"/>
    <s v="Second Class"/>
    <s v="SH-19975"/>
    <s v="Sally Hughsby"/>
    <s v="Corporate"/>
    <s v="United States"/>
    <s v="Milwaukee"/>
    <s v="Wisconsin"/>
    <n v="53209"/>
    <s v="West"/>
    <s v="TEC-PH-10002262"/>
    <s v="Technology"/>
    <s v="Phones"/>
    <s v="LG Electronics Tone+ HBS-730 Bluetooth Headset"/>
    <n v="297.55"/>
    <n v="5"/>
    <n v="0"/>
    <n v="83.314000000000021"/>
  </r>
  <r>
    <n v="9894"/>
    <s v="US-2013-115441"/>
    <x v="0"/>
    <x v="197"/>
    <d v="2013-07-29T00:00:00"/>
    <s v="Second Class"/>
    <s v="SH-19975"/>
    <s v="Sally Hughsby"/>
    <s v="Corporate"/>
    <s v="United States"/>
    <s v="Milwaukee"/>
    <s v="Wisconsin"/>
    <n v="53209"/>
    <s v="West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3-115441"/>
    <x v="0"/>
    <x v="197"/>
    <d v="2013-07-29T00:00:00"/>
    <s v="Second Class"/>
    <s v="SH-19975"/>
    <s v="Sally Hughsby"/>
    <s v="Corporate"/>
    <s v="United States"/>
    <s v="Milwaukee"/>
    <s v="Wisconsin"/>
    <n v="53209"/>
    <s v="West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1-115049"/>
    <x v="2"/>
    <x v="467"/>
    <d v="2011-10-01T00:00:00"/>
    <s v="Standard Class"/>
    <s v="MM-17920"/>
    <s v="Michael Moore"/>
    <s v="Consumer"/>
    <s v="United States"/>
    <s v="Chicago"/>
    <s v="Illinois"/>
    <n v="60623"/>
    <s v="West"/>
    <s v="TEC-AC-10004859"/>
    <s v="Technology"/>
    <s v="Accessories"/>
    <s v="Maxell Pro 80 Minute CD-R, 10/Pack"/>
    <n v="153.82400000000001"/>
    <n v="11"/>
    <n v="0.2"/>
    <n v="38.456000000000003"/>
  </r>
  <r>
    <n v="9897"/>
    <s v="CA-2011-156342"/>
    <x v="2"/>
    <x v="1103"/>
    <d v="2011-06-20T00:00:00"/>
    <s v="Second Class"/>
    <s v="JF-15415"/>
    <s v="Jennifer Ferguson"/>
    <s v="Consumer"/>
    <s v="United States"/>
    <s v="Chicago"/>
    <s v="Illinois"/>
    <n v="60653"/>
    <s v="West"/>
    <s v="OFF-PA-10001725"/>
    <s v="Office Supplies"/>
    <s v="Paper"/>
    <s v="Xerox 1892"/>
    <n v="62.015999999999998"/>
    <n v="2"/>
    <n v="0.2"/>
    <n v="22.480800000000002"/>
  </r>
  <r>
    <n v="9898"/>
    <s v="CA-2013-112830"/>
    <x v="0"/>
    <x v="112"/>
    <d v="2013-06-11T00:00:00"/>
    <s v="Standard Class"/>
    <s v="LP-17095"/>
    <s v="Liz Preis"/>
    <s v="Consumer"/>
    <s v="United States"/>
    <s v="Fairfield"/>
    <s v="Ohio"/>
    <n v="45014"/>
    <s v="West"/>
    <s v="FUR-FU-10004306"/>
    <s v="Furniture"/>
    <s v="Furnishings"/>
    <s v="Electrix Halogen Magnifier Lamp"/>
    <n v="466.32000000000005"/>
    <n v="3"/>
    <n v="0.2"/>
    <n v="34.97399999999999"/>
  </r>
  <r>
    <n v="9899"/>
    <s v="CA-2013-112830"/>
    <x v="0"/>
    <x v="112"/>
    <d v="2013-06-11T00:00:00"/>
    <s v="Standard Class"/>
    <s v="LP-17095"/>
    <s v="Liz Preis"/>
    <s v="Consumer"/>
    <s v="United States"/>
    <s v="Fairfield"/>
    <s v="Ohio"/>
    <n v="45014"/>
    <s v="West"/>
    <s v="FUR-FU-10004845"/>
    <s v="Furniture"/>
    <s v="Furnishings"/>
    <s v="Deflect-o EconoMat Nonstudded, No Bevel Mat"/>
    <n v="82.64"/>
    <n v="2"/>
    <n v="0.2"/>
    <n v="0"/>
  </r>
  <r>
    <n v="9900"/>
    <s v="US-2011-117380"/>
    <x v="2"/>
    <x v="1176"/>
    <d v="2011-04-03T00:00:00"/>
    <s v="Standard Class"/>
    <s v="MP-18175"/>
    <s v="Mike Pelletier"/>
    <s v="Home Office"/>
    <s v="United States"/>
    <s v="Springfield"/>
    <s v="Ohio"/>
    <n v="45503"/>
    <s v="We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4-117646"/>
    <x v="3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4-117646"/>
    <x v="3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4-117646"/>
    <x v="3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1-122609"/>
    <x v="2"/>
    <x v="607"/>
    <d v="2011-11-18T00:00:00"/>
    <s v="Standard Class"/>
    <s v="DP-13000"/>
    <s v="Darren Powers"/>
    <s v="Consumer"/>
    <s v="United States"/>
    <s v="Carrollton"/>
    <s v="Texas"/>
    <n v="75007"/>
    <s v="West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1-122609"/>
    <x v="2"/>
    <x v="607"/>
    <d v="2011-11-18T00:00:00"/>
    <s v="Standard Class"/>
    <s v="DP-13000"/>
    <s v="Darren Powers"/>
    <s v="Consumer"/>
    <s v="United States"/>
    <s v="Carrollton"/>
    <s v="Texas"/>
    <n v="75007"/>
    <s v="West"/>
    <s v="TEC-AC-10002567"/>
    <s v="Technology"/>
    <s v="Accessories"/>
    <s v="Logitech G602 Wireless Gaming Mouse"/>
    <n v="127.98399999999999"/>
    <n v="2"/>
    <n v="0.2"/>
    <n v="25.596799999999998"/>
  </r>
  <r>
    <n v="9906"/>
    <s v="US-2012-129007"/>
    <x v="1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2-129007"/>
    <x v="1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2-129007"/>
    <x v="1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2-129007"/>
    <x v="1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2-129007"/>
    <x v="1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2-129007"/>
    <x v="1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1-157231"/>
    <x v="2"/>
    <x v="267"/>
    <d v="2011-04-09T00:00:00"/>
    <s v="Standard Class"/>
    <s v="RP-19855"/>
    <s v="Roy Phan"/>
    <s v="Corporate"/>
    <s v="United States"/>
    <s v="Richmond"/>
    <s v="Kentucky"/>
    <n v="40475"/>
    <s v="West"/>
    <s v="OFF-BI-10002852"/>
    <s v="Office Supplies"/>
    <s v="Binders"/>
    <s v="Ibico Standard Transparent Covers"/>
    <n v="115.36"/>
    <n v="7"/>
    <n v="0"/>
    <n v="56.526400000000002"/>
  </r>
  <r>
    <n v="9913"/>
    <s v="CA-2012-132388"/>
    <x v="1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2-132388"/>
    <x v="1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4-160927"/>
    <x v="3"/>
    <x v="926"/>
    <d v="2014-02-01T00:00:00"/>
    <s v="Second Class"/>
    <s v="TM-21010"/>
    <s v="Tamara Manning"/>
    <s v="Consumer"/>
    <s v="United States"/>
    <s v="Marion"/>
    <s v="Iowa"/>
    <n v="52302"/>
    <s v="West"/>
    <s v="OFF-PA-10003848"/>
    <s v="Office Supplies"/>
    <s v="Paper"/>
    <s v="Xerox 1997"/>
    <n v="12.96"/>
    <n v="2"/>
    <n v="0"/>
    <n v="6.2208000000000006"/>
  </r>
  <r>
    <n v="9916"/>
    <s v="CA-2014-160927"/>
    <x v="3"/>
    <x v="926"/>
    <d v="2014-02-01T00:00:00"/>
    <s v="Second Class"/>
    <s v="TM-21010"/>
    <s v="Tamara Manning"/>
    <s v="Consumer"/>
    <s v="United States"/>
    <s v="Marion"/>
    <s v="Iowa"/>
    <n v="52302"/>
    <s v="West"/>
    <s v="OFF-PA-10000176"/>
    <s v="Office Supplies"/>
    <s v="Paper"/>
    <s v="Xerox 1887"/>
    <n v="94.85"/>
    <n v="5"/>
    <n v="0"/>
    <n v="45.527999999999992"/>
  </r>
  <r>
    <n v="9917"/>
    <s v="CA-2014-160927"/>
    <x v="3"/>
    <x v="926"/>
    <d v="2014-02-01T00:00:00"/>
    <s v="Second Class"/>
    <s v="TM-21010"/>
    <s v="Tamara Manning"/>
    <s v="Consumer"/>
    <s v="United States"/>
    <s v="Marion"/>
    <s v="Iowa"/>
    <n v="52302"/>
    <s v="West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4-160927"/>
    <x v="3"/>
    <x v="926"/>
    <d v="2014-02-01T00:00:00"/>
    <s v="Second Class"/>
    <s v="TM-21010"/>
    <s v="Tamara Manning"/>
    <s v="Consumer"/>
    <s v="United States"/>
    <s v="Marion"/>
    <s v="Iowa"/>
    <n v="52302"/>
    <s v="West"/>
    <s v="FUR-FU-10000010"/>
    <s v="Furniture"/>
    <s v="Furnishings"/>
    <s v="DAX Value U-Channel Document Frames, Easel Back"/>
    <n v="14.91"/>
    <n v="3"/>
    <n v="0"/>
    <n v="4.6220999999999997"/>
  </r>
  <r>
    <n v="9919"/>
    <s v="CA-2012-105508"/>
    <x v="1"/>
    <x v="496"/>
    <d v="2012-09-29T00:00:00"/>
    <s v="Standard Class"/>
    <s v="JF-15190"/>
    <s v="Jamie Frazer"/>
    <s v="Consumer"/>
    <s v="United States"/>
    <s v="New York City"/>
    <s v="New York"/>
    <n v="10035"/>
    <s v="We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3-149272"/>
    <x v="0"/>
    <x v="543"/>
    <d v="2013-03-20T00:00:00"/>
    <s v="Standard Class"/>
    <s v="MY-18295"/>
    <s v="Muhammed Yedwab"/>
    <s v="Corporate"/>
    <s v="United States"/>
    <s v="Bryan"/>
    <s v="Texas"/>
    <n v="77803"/>
    <s v="West"/>
    <s v="FUR-CH-10000863"/>
    <s v="Furniture"/>
    <s v="Chairs"/>
    <s v="Novimex Swivel Fabric Task Chair"/>
    <n v="528.42999999999995"/>
    <n v="5"/>
    <n v="0.3"/>
    <n v="-143.43099999999998"/>
  </r>
  <r>
    <n v="9921"/>
    <s v="CA-2013-149272"/>
    <x v="0"/>
    <x v="543"/>
    <d v="2013-03-20T00:00:00"/>
    <s v="Standard Class"/>
    <s v="MY-18295"/>
    <s v="Muhammed Yedwab"/>
    <s v="Corporate"/>
    <s v="United States"/>
    <s v="Bryan"/>
    <s v="Texas"/>
    <n v="77803"/>
    <s v="West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1-111360"/>
    <x v="2"/>
    <x v="156"/>
    <d v="2011-11-30T00:00:00"/>
    <s v="Standard Class"/>
    <s v="AT-10435"/>
    <s v="Alyssa Tate"/>
    <s v="Home Office"/>
    <s v="United States"/>
    <s v="Akron"/>
    <s v="Ohio"/>
    <n v="44312"/>
    <s v="West"/>
    <s v="OFF-BI-10003350"/>
    <s v="Office Supplies"/>
    <s v="Binders"/>
    <s v="Acco Expandable Hanging Binders"/>
    <n v="5.7420000000000009"/>
    <n v="3"/>
    <n v="0.7"/>
    <n v="-4.5935999999999986"/>
  </r>
  <r>
    <n v="9923"/>
    <s v="US-2014-162124"/>
    <x v="3"/>
    <x v="636"/>
    <d v="2014-05-11T00:00:00"/>
    <s v="Standard Class"/>
    <s v="JF-15490"/>
    <s v="Jeremy Farry"/>
    <s v="Consumer"/>
    <s v="United States"/>
    <s v="Chicago"/>
    <s v="Illinois"/>
    <n v="60653"/>
    <s v="West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2-159534"/>
    <x v="1"/>
    <x v="305"/>
    <d v="2012-03-23T00:00:00"/>
    <s v="First Class"/>
    <s v="DH-13075"/>
    <s v="Dave Hallsten"/>
    <s v="Corporate"/>
    <s v="United States"/>
    <s v="New York City"/>
    <s v="New York"/>
    <n v="10035"/>
    <s v="We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2-159534"/>
    <x v="1"/>
    <x v="305"/>
    <d v="2012-03-23T00:00:00"/>
    <s v="First Class"/>
    <s v="DH-13075"/>
    <s v="Dave Hallsten"/>
    <s v="Corporate"/>
    <s v="United States"/>
    <s v="New York City"/>
    <s v="New York"/>
    <n v="10035"/>
    <s v="We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2-159534"/>
    <x v="1"/>
    <x v="305"/>
    <d v="2012-03-23T00:00:00"/>
    <s v="First Class"/>
    <s v="DH-13075"/>
    <s v="Dave Hallsten"/>
    <s v="Corporate"/>
    <s v="United States"/>
    <s v="New York City"/>
    <s v="New York"/>
    <n v="10035"/>
    <s v="We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2-159534"/>
    <x v="1"/>
    <x v="305"/>
    <d v="2012-03-23T00:00:00"/>
    <s v="First Class"/>
    <s v="DH-13075"/>
    <s v="Dave Hallsten"/>
    <s v="Corporate"/>
    <s v="United States"/>
    <s v="New York City"/>
    <s v="New York"/>
    <n v="10035"/>
    <s v="West"/>
    <s v="TEC-PH-10002310"/>
    <s v="Technology"/>
    <s v="Phones"/>
    <s v="Panasonic KX T7731-B Digital phone"/>
    <n v="199.98"/>
    <n v="2"/>
    <n v="0"/>
    <n v="53.994599999999991"/>
  </r>
  <r>
    <n v="9928"/>
    <s v="CA-2012-159534"/>
    <x v="1"/>
    <x v="305"/>
    <d v="2012-03-23T00:00:00"/>
    <s v="First Class"/>
    <s v="DH-13075"/>
    <s v="Dave Hallsten"/>
    <s v="Corporate"/>
    <s v="United States"/>
    <s v="New York City"/>
    <s v="New York"/>
    <n v="10035"/>
    <s v="West"/>
    <s v="OFF-ST-10001172"/>
    <s v="Office Supplies"/>
    <s v="Storage"/>
    <s v="Tennsco Lockers, Sand"/>
    <n v="83.92"/>
    <n v="4"/>
    <n v="0"/>
    <n v="20.140799999999999"/>
  </r>
  <r>
    <n v="9929"/>
    <s v="CA-2013-129630"/>
    <x v="0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3-129630"/>
    <x v="0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2-104948"/>
    <x v="1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2-104948"/>
    <x v="1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2-104948"/>
    <x v="1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1-166555"/>
    <x v="2"/>
    <x v="384"/>
    <d v="2011-07-14T00:00:00"/>
    <s v="First Class"/>
    <s v="JK-15205"/>
    <s v="Jamie Kunitz"/>
    <s v="Consumer"/>
    <s v="United States"/>
    <s v="Niagara Falls"/>
    <s v="New York"/>
    <n v="14304"/>
    <s v="West"/>
    <s v="TEC-PH-10004912"/>
    <s v="Technology"/>
    <s v="Phones"/>
    <s v="Cisco SPA112 2 Port Phone Adapter"/>
    <n v="164.85000000000002"/>
    <n v="3"/>
    <n v="0"/>
    <n v="47.806499999999993"/>
  </r>
  <r>
    <n v="9935"/>
    <s v="CA-2013-114405"/>
    <x v="0"/>
    <x v="281"/>
    <d v="2013-04-13T00:00:00"/>
    <s v="Standard Class"/>
    <s v="AS-10240"/>
    <s v="Alan Shonely"/>
    <s v="Consumer"/>
    <s v="United States"/>
    <s v="Philadelphia"/>
    <s v="Pennsylvania"/>
    <n v="19120"/>
    <s v="We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3-114405"/>
    <x v="0"/>
    <x v="281"/>
    <d v="2013-04-13T00:00:00"/>
    <s v="Standard Class"/>
    <s v="AS-10240"/>
    <s v="Alan Shonely"/>
    <s v="Consumer"/>
    <s v="United States"/>
    <s v="Philadelphia"/>
    <s v="Pennsylvania"/>
    <n v="19120"/>
    <s v="We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4-132955"/>
    <x v="3"/>
    <x v="92"/>
    <d v="2014-06-29T00:00:00"/>
    <s v="Standard Class"/>
    <s v="SC-20575"/>
    <s v="Sonia Cooley"/>
    <s v="Consumer"/>
    <s v="United States"/>
    <s v="Cranston"/>
    <s v="Rhode Island"/>
    <n v="2920"/>
    <s v="West"/>
    <s v="OFF-BI-10002735"/>
    <s v="Office Supplies"/>
    <s v="Binders"/>
    <s v="GBC Prestige Therm-A-Bind Covers"/>
    <n v="102.93"/>
    <n v="3"/>
    <n v="0"/>
    <n v="48.377100000000006"/>
  </r>
  <r>
    <n v="9938"/>
    <s v="CA-2013-164889"/>
    <x v="0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3-169824"/>
    <x v="0"/>
    <x v="939"/>
    <d v="2013-12-18T00:00:00"/>
    <s v="Standard Class"/>
    <s v="NS-18640"/>
    <s v="Noel Staavos"/>
    <s v="Corporate"/>
    <s v="United States"/>
    <s v="New York City"/>
    <s v="New York"/>
    <n v="10009"/>
    <s v="West"/>
    <s v="FUR-FU-10004864"/>
    <s v="Furniture"/>
    <s v="Furnishings"/>
    <s v="Eldon 500 Class Desk Accessories"/>
    <n v="60.35"/>
    <n v="5"/>
    <n v="0"/>
    <n v="19.915500000000002"/>
  </r>
  <r>
    <n v="9940"/>
    <s v="CA-2013-169824"/>
    <x v="0"/>
    <x v="939"/>
    <d v="2013-12-18T00:00:00"/>
    <s v="Standard Class"/>
    <s v="NS-18640"/>
    <s v="Noel Staavos"/>
    <s v="Corporate"/>
    <s v="United States"/>
    <s v="New York City"/>
    <s v="New York"/>
    <n v="10009"/>
    <s v="West"/>
    <s v="OFF-SU-10000952"/>
    <s v="Office Supplies"/>
    <s v="Supplies"/>
    <s v="Fiskars Home &amp; Office Scissors"/>
    <n v="35.520000000000003"/>
    <n v="4"/>
    <n v="0"/>
    <n v="9.9456000000000024"/>
  </r>
  <r>
    <n v="9941"/>
    <s v="CA-2013-169824"/>
    <x v="0"/>
    <x v="939"/>
    <d v="2013-12-18T00:00:00"/>
    <s v="Standard Class"/>
    <s v="NS-18640"/>
    <s v="Noel Staavos"/>
    <s v="Corporate"/>
    <s v="United States"/>
    <s v="New York City"/>
    <s v="New York"/>
    <n v="10009"/>
    <s v="West"/>
    <s v="OFF-AR-10000462"/>
    <s v="Office Supplies"/>
    <s v="Art"/>
    <s v="Sanford Pocket Accent Highlighters"/>
    <n v="11.200000000000001"/>
    <n v="7"/>
    <n v="0"/>
    <n v="4.8160000000000007"/>
  </r>
  <r>
    <n v="9942"/>
    <s v="CA-2014-164028"/>
    <x v="3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1-143371"/>
    <x v="2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1-143371"/>
    <x v="2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2-145415"/>
    <x v="1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1-111157"/>
    <x v="2"/>
    <x v="1086"/>
    <d v="2011-03-06T00:00:00"/>
    <s v="Standard Class"/>
    <s v="NH-18610"/>
    <s v="Nicole Hansen"/>
    <s v="Corporate"/>
    <s v="United States"/>
    <s v="Philadelphia"/>
    <s v="Pennsylvania"/>
    <n v="19120"/>
    <s v="West"/>
    <s v="OFF-PA-10000327"/>
    <s v="Office Supplies"/>
    <s v="Paper"/>
    <s v="Xerox 1971"/>
    <n v="3.4240000000000004"/>
    <n v="1"/>
    <n v="0.2"/>
    <n v="1.0699999999999996"/>
  </r>
  <r>
    <n v="9947"/>
    <s v="CA-2011-111157"/>
    <x v="2"/>
    <x v="1086"/>
    <d v="2011-03-06T00:00:00"/>
    <s v="Standard Class"/>
    <s v="NH-18610"/>
    <s v="Nicole Hansen"/>
    <s v="Corporate"/>
    <s v="United States"/>
    <s v="Philadelphia"/>
    <s v="Pennsylvania"/>
    <n v="19120"/>
    <s v="West"/>
    <s v="TEC-AC-10004353"/>
    <s v="Technology"/>
    <s v="Accessories"/>
    <s v="Hypercom P1300 Pinpad"/>
    <n v="151.20000000000002"/>
    <n v="3"/>
    <n v="0.2"/>
    <n v="32.130000000000003"/>
  </r>
  <r>
    <n v="9948"/>
    <s v="CA-2014-121559"/>
    <x v="3"/>
    <x v="702"/>
    <d v="2014-06-04T00:00:00"/>
    <s v="Second Class"/>
    <s v="HW-14935"/>
    <s v="Helen Wasserman"/>
    <s v="Corporate"/>
    <s v="United States"/>
    <s v="Indianapolis"/>
    <s v="Indiana"/>
    <n v="46203"/>
    <s v="West"/>
    <s v="FUR-CH-10003746"/>
    <s v="Furniture"/>
    <s v="Chairs"/>
    <s v="Hon 4070 Series Pagoda Round Back Stacking Chairs"/>
    <n v="1925.88"/>
    <n v="6"/>
    <n v="0"/>
    <n v="539.24639999999999"/>
  </r>
  <r>
    <n v="9949"/>
    <s v="CA-2014-121559"/>
    <x v="3"/>
    <x v="702"/>
    <d v="2014-06-04T00:00:00"/>
    <s v="Second Class"/>
    <s v="HW-14935"/>
    <s v="Helen Wasserman"/>
    <s v="Corporate"/>
    <s v="United States"/>
    <s v="Indianapolis"/>
    <s v="Indiana"/>
    <n v="46203"/>
    <s v="West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4-121559"/>
    <x v="3"/>
    <x v="702"/>
    <d v="2014-06-04T00:00:00"/>
    <s v="Second Class"/>
    <s v="HW-14935"/>
    <s v="Helen Wasserman"/>
    <s v="Corporate"/>
    <s v="United States"/>
    <s v="Indianapolis"/>
    <s v="Indiana"/>
    <n v="46203"/>
    <s v="West"/>
    <s v="TEC-AC-10004568"/>
    <s v="Technology"/>
    <s v="Accessories"/>
    <s v="Maxell LTO Ultrium - 800 GB"/>
    <n v="83.97"/>
    <n v="3"/>
    <n v="0"/>
    <n v="15.954299999999993"/>
  </r>
  <r>
    <n v="9951"/>
    <s v="CA-2014-121559"/>
    <x v="3"/>
    <x v="702"/>
    <d v="2014-06-04T00:00:00"/>
    <s v="Second Class"/>
    <s v="HW-14935"/>
    <s v="Helen Wasserman"/>
    <s v="Corporate"/>
    <s v="United States"/>
    <s v="Indianapolis"/>
    <s v="Indiana"/>
    <n v="46203"/>
    <s v="West"/>
    <s v="TEC-AC-10001714"/>
    <s v="Technology"/>
    <s v="Accessories"/>
    <s v="Logitech MX Performance Wireless Mouse"/>
    <n v="39.89"/>
    <n v="1"/>
    <n v="0"/>
    <n v="14.7593"/>
  </r>
  <r>
    <n v="9952"/>
    <s v="CA-2014-121559"/>
    <x v="3"/>
    <x v="702"/>
    <d v="2014-06-04T00:00:00"/>
    <s v="Second Class"/>
    <s v="HW-14935"/>
    <s v="Helen Wasserman"/>
    <s v="Corporate"/>
    <s v="United States"/>
    <s v="Indianapolis"/>
    <s v="Indiana"/>
    <n v="46203"/>
    <s v="West"/>
    <s v="OFF-BI-10002072"/>
    <s v="Office Supplies"/>
    <s v="Binders"/>
    <s v="Cardinal Slant-D Ring Binders"/>
    <n v="17.38"/>
    <n v="2"/>
    <n v="0"/>
    <n v="8.69"/>
  </r>
  <r>
    <n v="9953"/>
    <s v="CA-2012-141593"/>
    <x v="1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2-141593"/>
    <x v="1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2-141593"/>
    <x v="1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2-141593"/>
    <x v="1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1-143287"/>
    <x v="2"/>
    <x v="7"/>
    <d v="2011-11-17T00:00:00"/>
    <s v="Standard Class"/>
    <s v="KN-16705"/>
    <s v="Kristina Nunn"/>
    <s v="Home Office"/>
    <s v="United States"/>
    <s v="New Rochelle"/>
    <s v="New York"/>
    <n v="10801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1-143287"/>
    <x v="2"/>
    <x v="7"/>
    <d v="2011-11-17T00:00:00"/>
    <s v="Standard Class"/>
    <s v="KN-16705"/>
    <s v="Kristina Nunn"/>
    <s v="Home Office"/>
    <s v="United States"/>
    <s v="New Rochelle"/>
    <s v="New York"/>
    <n v="10801"/>
    <s v="West"/>
    <s v="OFF-PA-10004039"/>
    <s v="Office Supplies"/>
    <s v="Paper"/>
    <s v="Xerox 1882"/>
    <n v="223.92"/>
    <n v="4"/>
    <n v="0"/>
    <n v="109.7208"/>
  </r>
  <r>
    <n v="9959"/>
    <s v="US-2011-143287"/>
    <x v="2"/>
    <x v="7"/>
    <d v="2011-11-17T00:00:00"/>
    <s v="Standard Class"/>
    <s v="KN-16705"/>
    <s v="Kristina Nunn"/>
    <s v="Home Office"/>
    <s v="United States"/>
    <s v="New Rochelle"/>
    <s v="New York"/>
    <n v="10801"/>
    <s v="West"/>
    <s v="OFF-SU-10001574"/>
    <s v="Office Supplies"/>
    <s v="Supplies"/>
    <s v="Acme Value Line Scissors"/>
    <n v="7.3"/>
    <n v="2"/>
    <n v="0"/>
    <n v="2.1899999999999995"/>
  </r>
  <r>
    <n v="9960"/>
    <s v="CA-2014-137421"/>
    <x v="3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4-141446"/>
    <x v="3"/>
    <x v="118"/>
    <d v="2014-09-19T00:00:00"/>
    <s v="Second Class"/>
    <s v="CL-12700"/>
    <s v="Craig Leslie"/>
    <s v="Home Office"/>
    <s v="United States"/>
    <s v="Florence"/>
    <s v="Kentucky"/>
    <n v="41042"/>
    <s v="West"/>
    <s v="TEC-AC-10002305"/>
    <s v="Technology"/>
    <s v="Accessories"/>
    <s v="KeyTronic E03601U1 - Keyboard - Beige"/>
    <n v="18"/>
    <n v="1"/>
    <n v="0"/>
    <n v="3.2399999999999984"/>
  </r>
  <r>
    <n v="9962"/>
    <s v="CA-2012-168088"/>
    <x v="1"/>
    <x v="531"/>
    <d v="2012-03-22T00:00:00"/>
    <s v="First Class"/>
    <s v="CM-12655"/>
    <s v="Corinna Mitchell"/>
    <s v="Home Office"/>
    <s v="United States"/>
    <s v="Houston"/>
    <s v="Texas"/>
    <n v="77041"/>
    <s v="West"/>
    <s v="OFF-PA-10000675"/>
    <s v="Office Supplies"/>
    <s v="Paper"/>
    <s v="Xerox 1919"/>
    <n v="65.584000000000003"/>
    <n v="2"/>
    <n v="0.2"/>
    <n v="23.7742"/>
  </r>
  <r>
    <n v="9963"/>
    <s v="CA-2012-168088"/>
    <x v="1"/>
    <x v="531"/>
    <d v="2012-03-22T00:00:00"/>
    <s v="First Class"/>
    <s v="CM-12655"/>
    <s v="Corinna Mitchell"/>
    <s v="Home Office"/>
    <s v="United States"/>
    <s v="Houston"/>
    <s v="Texas"/>
    <n v="77041"/>
    <s v="West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2-143700"/>
    <x v="1"/>
    <x v="353"/>
    <d v="2012-07-26T00:00:00"/>
    <s v="Same Day"/>
    <s v="AS-10240"/>
    <s v="Alan Shonely"/>
    <s v="Consumer"/>
    <s v="United States"/>
    <s v="Philadelphia"/>
    <s v="Pennsylvania"/>
    <n v="19140"/>
    <s v="We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3-146374"/>
    <x v="0"/>
    <x v="5"/>
    <d v="2013-12-11T00:00:00"/>
    <s v="Second Class"/>
    <s v="HE-14800"/>
    <s v="Harold Engle"/>
    <s v="Corporate"/>
    <s v="United States"/>
    <s v="Newark"/>
    <s v="Delaware"/>
    <n v="19711"/>
    <s v="We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3-146374"/>
    <x v="0"/>
    <x v="5"/>
    <d v="2013-12-11T00:00:00"/>
    <s v="Second Class"/>
    <s v="HE-14800"/>
    <s v="Harold Engle"/>
    <s v="Corporate"/>
    <s v="United States"/>
    <s v="Newark"/>
    <s v="Delaware"/>
    <n v="19711"/>
    <s v="West"/>
    <s v="OFF-PA-10000349"/>
    <s v="Office Supplies"/>
    <s v="Paper"/>
    <s v="Staples"/>
    <n v="4.9800000000000004"/>
    <n v="1"/>
    <n v="0"/>
    <n v="2.3406000000000002"/>
  </r>
  <r>
    <n v="9967"/>
    <s v="CA-2013-146374"/>
    <x v="0"/>
    <x v="5"/>
    <d v="2013-12-11T00:00:00"/>
    <s v="Second Class"/>
    <s v="HE-14800"/>
    <s v="Harold Engle"/>
    <s v="Corporate"/>
    <s v="United States"/>
    <s v="Newark"/>
    <s v="Delaware"/>
    <n v="19711"/>
    <s v="West"/>
    <s v="OFF-EN-10004483"/>
    <s v="Office Supplies"/>
    <s v="Envelopes"/>
    <s v="#10 White Business Envelopes,4 1/8 x 9 1/2"/>
    <n v="109.69"/>
    <n v="7"/>
    <n v="0"/>
    <n v="51.554299999999991"/>
  </r>
  <r>
    <n v="9968"/>
    <s v="CA-2014-153871"/>
    <x v="3"/>
    <x v="157"/>
    <d v="2014-12-18T00:00:00"/>
    <s v="Standard Class"/>
    <s v="RB-19435"/>
    <s v="Richard Bierner"/>
    <s v="Consumer"/>
    <s v="United States"/>
    <s v="Plainfield"/>
    <s v="New Jersey"/>
    <n v="7060"/>
    <s v="West"/>
    <s v="OFF-BI-10004209"/>
    <s v="Office Supplies"/>
    <s v="Binders"/>
    <s v="Fellowes Twister Kit, Gray/Clear, 3/pkg"/>
    <n v="40.199999999999996"/>
    <n v="5"/>
    <n v="0"/>
    <n v="18.089999999999996"/>
  </r>
  <r>
    <n v="9969"/>
    <s v="CA-2014-153871"/>
    <x v="3"/>
    <x v="157"/>
    <d v="2014-12-18T00:00:00"/>
    <s v="Standard Class"/>
    <s v="RB-19435"/>
    <s v="Richard Bierner"/>
    <s v="Consumer"/>
    <s v="United States"/>
    <s v="Plainfield"/>
    <s v="New Jersey"/>
    <n v="7060"/>
    <s v="West"/>
    <s v="OFF-BI-10004600"/>
    <s v="Office Supplies"/>
    <s v="Binders"/>
    <s v="Ibico Ibimaster 300 Manual Binding System"/>
    <n v="735.98"/>
    <n v="2"/>
    <n v="0"/>
    <n v="331.19099999999997"/>
  </r>
  <r>
    <n v="9970"/>
    <s v="CA-2014-153871"/>
    <x v="3"/>
    <x v="157"/>
    <d v="2014-12-18T00:00:00"/>
    <s v="Standard Class"/>
    <s v="RB-19435"/>
    <s v="Richard Bierner"/>
    <s v="Consumer"/>
    <s v="United States"/>
    <s v="Plainfield"/>
    <s v="New Jersey"/>
    <n v="7060"/>
    <s v="We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2-103772"/>
    <x v="1"/>
    <x v="1141"/>
    <d v="2012-07-02T00:00:00"/>
    <s v="Standard Class"/>
    <s v="MP-17470"/>
    <s v="Mark Packer"/>
    <s v="Home Office"/>
    <s v="United States"/>
    <s v="Smyrna"/>
    <s v="Georgia"/>
    <n v="30080"/>
    <s v="West"/>
    <s v="OFF-BI-10002867"/>
    <s v="Office Supplies"/>
    <s v="Binders"/>
    <s v="GBC Recycled Regency Composition Covers"/>
    <n v="119.56"/>
    <n v="2"/>
    <n v="0"/>
    <n v="54.997599999999991"/>
  </r>
  <r>
    <n v="9972"/>
    <s v="CA-2012-103772"/>
    <x v="1"/>
    <x v="1141"/>
    <d v="2012-07-02T00:00:00"/>
    <s v="Standard Class"/>
    <s v="MP-17470"/>
    <s v="Mark Packer"/>
    <s v="Home Office"/>
    <s v="United States"/>
    <s v="Smyrna"/>
    <s v="Georgia"/>
    <n v="30080"/>
    <s v="West"/>
    <s v="OFF-AR-10000538"/>
    <s v="Office Supplies"/>
    <s v="Art"/>
    <s v="Boston Model 1800 Electric Pencil Sharpener, Gray"/>
    <n v="140.75"/>
    <n v="5"/>
    <n v="0"/>
    <n v="42.22499999999998"/>
  </r>
  <r>
    <n v="9973"/>
    <s v="CA-2013-130225"/>
    <x v="0"/>
    <x v="108"/>
    <d v="2013-09-18T00:00:00"/>
    <s v="Standard Class"/>
    <s v="RC-19960"/>
    <s v="Ryan Crowe"/>
    <s v="Consumer"/>
    <s v="United States"/>
    <s v="Houston"/>
    <s v="Texas"/>
    <n v="77041"/>
    <s v="West"/>
    <s v="OFF-EN-10000056"/>
    <s v="Office Supplies"/>
    <s v="Envelopes"/>
    <s v="Cameo Buff Policy Envelopes"/>
    <n v="99.567999999999998"/>
    <n v="2"/>
    <n v="0.2"/>
    <n v="33.604199999999992"/>
  </r>
  <r>
    <n v="9974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3-103674"/>
    <x v="0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2-151435"/>
    <x v="1"/>
    <x v="684"/>
    <d v="2012-09-09T00:00:00"/>
    <s v="Second Class"/>
    <s v="SW-20455"/>
    <s v="Shaun Weien"/>
    <s v="Consumer"/>
    <s v="United States"/>
    <s v="Lafayette"/>
    <s v="Louisiana"/>
    <n v="70506"/>
    <s v="West"/>
    <s v="FUR-TA-10001039"/>
    <s v="Furniture"/>
    <s v="Tables"/>
    <s v="KI Adjustable-Height Table"/>
    <n v="85.98"/>
    <n v="1"/>
    <n v="0"/>
    <n v="22.354800000000004"/>
  </r>
  <r>
    <n v="9982"/>
    <s v="CA-2014-163566"/>
    <x v="3"/>
    <x v="646"/>
    <d v="2014-08-07T00:00:00"/>
    <s v="First Class"/>
    <s v="TB-21055"/>
    <s v="Ted Butterfield"/>
    <s v="Consumer"/>
    <s v="United States"/>
    <s v="Fairfield"/>
    <s v="Ohio"/>
    <n v="45014"/>
    <s v="West"/>
    <s v="OFF-LA-10004484"/>
    <s v="Office Supplies"/>
    <s v="Labels"/>
    <s v="Avery 476"/>
    <n v="16.520000000000003"/>
    <n v="5"/>
    <n v="0.2"/>
    <n v="5.368999999999998"/>
  </r>
  <r>
    <n v="9983"/>
    <s v="US-2013-157728"/>
    <x v="0"/>
    <x v="897"/>
    <d v="2013-09-29T00:00:00"/>
    <s v="Standard Class"/>
    <s v="RC-19960"/>
    <s v="Ryan Crowe"/>
    <s v="Consumer"/>
    <s v="United States"/>
    <s v="Grand Rapids"/>
    <s v="Michigan"/>
    <n v="49505"/>
    <s v="West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3-157728"/>
    <x v="0"/>
    <x v="897"/>
    <d v="2013-09-29T00:00:00"/>
    <s v="Standard Class"/>
    <s v="RC-19960"/>
    <s v="Ryan Crowe"/>
    <s v="Consumer"/>
    <s v="United States"/>
    <s v="Grand Rapids"/>
    <s v="Michigan"/>
    <n v="49505"/>
    <s v="West"/>
    <s v="TEC-PH-10001305"/>
    <s v="Technology"/>
    <s v="Phones"/>
    <s v="Panasonic KX TS208W Corded phone"/>
    <n v="97.98"/>
    <n v="2"/>
    <n v="0"/>
    <n v="27.434400000000011"/>
  </r>
  <r>
    <n v="9985"/>
    <s v="CA-2012-100251"/>
    <x v="1"/>
    <x v="961"/>
    <d v="2012-05-23T00:00:00"/>
    <s v="Standard Class"/>
    <s v="DV-13465"/>
    <s v="Dianna Vittorini"/>
    <s v="Consumer"/>
    <s v="United States"/>
    <s v="Long Beach"/>
    <s v="New York"/>
    <n v="11561"/>
    <s v="West"/>
    <s v="OFF-LA-10003766"/>
    <s v="Office Supplies"/>
    <s v="Labels"/>
    <s v="Self-Adhesive Removable Labels"/>
    <n v="31.5"/>
    <n v="10"/>
    <n v="0"/>
    <n v="15.120000000000001"/>
  </r>
  <r>
    <n v="9986"/>
    <s v="CA-2012-100251"/>
    <x v="1"/>
    <x v="961"/>
    <d v="2012-05-23T00:00:00"/>
    <s v="Standard Class"/>
    <s v="DV-13465"/>
    <s v="Dianna Vittorini"/>
    <s v="Consumer"/>
    <s v="United States"/>
    <s v="Long Beach"/>
    <s v="New York"/>
    <n v="11561"/>
    <s v="We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3-125794"/>
    <x v="0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4-163629"/>
    <x v="3"/>
    <x v="701"/>
    <d v="2014-11-22T00:00:00"/>
    <s v="Standard Class"/>
    <s v="RA-19885"/>
    <s v="Ruben Ausman"/>
    <s v="Corporate"/>
    <s v="United States"/>
    <s v="Athens"/>
    <s v="Georgia"/>
    <n v="30605"/>
    <s v="West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4-163629"/>
    <x v="3"/>
    <x v="701"/>
    <d v="2014-11-22T00:00:00"/>
    <s v="Standard Class"/>
    <s v="RA-19885"/>
    <s v="Ruben Ausman"/>
    <s v="Corporate"/>
    <s v="United States"/>
    <s v="Athens"/>
    <s v="Georgia"/>
    <n v="30605"/>
    <s v="West"/>
    <s v="TEC-PH-10004006"/>
    <s v="Technology"/>
    <s v="Phones"/>
    <s v="Panasonic KX - TS880B Telephone"/>
    <n v="206.1"/>
    <n v="5"/>
    <n v="0"/>
    <n v="55.647000000000006"/>
  </r>
  <r>
    <n v="9990"/>
    <s v="CA-2011-110422"/>
    <x v="2"/>
    <x v="1237"/>
    <d v="2011-01-24T00:00:00"/>
    <s v="Second Class"/>
    <s v="TB-21400"/>
    <s v="Tom Boeckenhauer"/>
    <s v="Consumer"/>
    <s v="United States"/>
    <s v="Miami"/>
    <s v="Florida"/>
    <n v="33180"/>
    <s v="West"/>
    <s v="FUR-FU-10001889"/>
    <s v="Furniture"/>
    <s v="Furnishings"/>
    <s v="Ultra Door Pull Handle"/>
    <n v="25.248000000000001"/>
    <n v="3"/>
    <n v="0.2"/>
    <n v="4.1027999999999993"/>
  </r>
  <r>
    <n v="9991"/>
    <s v="CA-2014-121258"/>
    <x v="3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4-121258"/>
    <x v="3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4-121258"/>
    <x v="3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4-119914"/>
    <x v="3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4E410-9317-4637-AB6B-9DB0DF76721F}" name="PivotTable11" cacheId="18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39:G144" firstHeaderRow="0" firstDataRow="1" firstDataCol="1"/>
  <pivotFields count="26"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8" baseField="0" baseItem="0"/>
    <dataField name="Sum of Profit" fld="21" baseField="0" baseItem="0"/>
    <dataField name="Sum of Quantity" fld="19" baseField="0" baseItem="0"/>
    <dataField name="Count of Order ID" fld="1" subtotal="count" baseField="0" baseItem="0"/>
    <dataField name="Sum of Profit Margin" fld="2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ACA9A-0C07-4AB9-A0DD-336108D4DC9C}" name="PivotTable10" cacheId="16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29:F134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" baseField="0" baseItem="0"/>
    <dataField name="Sum of Profit" fld="2" baseField="0" baseItem="0"/>
    <dataField name="Sum of Quantity" fld="3" baseField="0" baseItem="0"/>
    <dataField name="Count of Order ID" fld="4" subtotal="count" baseField="0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3DE7F-CC11-42A4-831F-9CAB0970BBDF}" name="PivotTable9" cacheId="18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M108:N121" firstHeaderRow="1" firstDataRow="1" firstDataCol="1"/>
  <pivotFields count="26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 Margin" fld="2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DDAFA-F475-47AF-AD99-BE911D7DB22A}" name="PivotTable7" cacheId="15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J108:K1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4EFF4-9E33-44D1-847E-7070034F1E7F}" name="PivotTable6" cacheId="16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1">
  <location ref="G108:H1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F5A5B-4267-42F2-8939-675C2A12D3FD}" name="PivotTable5" cacheId="16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108:E1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24BD0-7570-48ED-ACC6-C5426AEAB172}" name="PivotTable3" cacheId="16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08:B121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" baseField="0" baseItem="0" numFmtId="164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673A2-9083-4443-8AFF-66AB61FC1289}" name="PivotTable20" cacheId="163" applyNumberFormats="0" applyBorderFormats="0" applyFontFormats="0" applyPatternFormats="0" applyAlignmentFormats="0" applyWidthHeightFormats="1" dataCaption="Values" tag="f18e5830-5b5c-42be-8c2d-49ed5db5e141" updatedVersion="7" minRefreshableVersion="3" useAutoFormatting="1" itemPrintTitles="1" createdVersion="7" indent="0" outline="1" outlineData="1" multipleFieldFilters="0">
  <location ref="A18:B2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/>
  </dataFields>
  <formats count="2">
    <format dxfId="3">
      <pivotArea collapsedLevelsAreSubtotals="1" fieldPosition="0">
        <references count="1">
          <reference field="0" count="0"/>
        </references>
      </pivotArea>
    </format>
    <format dxfId="2">
      <pivotArea dataOnly="0" labelOnly="1" outline="0" axis="axisValues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 Sales Analysis.xlsx!Table_1"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331EF-A0F8-4FC7-AA04-EC379B40C098}" name="PivotTable19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2:C15" firstHeaderRow="0" firstDataRow="1" firstDataCol="1"/>
  <pivotFields count="24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164"/>
    <dataField name="Sum of Profit" fld="21" baseField="0" baseItem="0"/>
  </dataFields>
  <formats count="3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</formats>
  <chartFormats count="4"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C8174-6DD7-468D-AB2F-B49F45044A3D}" name="PivotTable18" cacheId="164" applyNumberFormats="0" applyBorderFormats="0" applyFontFormats="0" applyPatternFormats="0" applyAlignmentFormats="0" applyWidthHeightFormats="1" dataCaption="Values" tag="98db6eb8-48e0-45b1-9224-3458084b0d56" updatedVersion="7" minRefreshableVersion="3" useAutoFormatting="1" subtotalHiddenItems="1" itemPrintTitles="1" createdVersion="7" indent="0" outline="1" outlineData="1" multipleFieldFilters="0" chartFormat="3">
  <location ref="A30:B3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showDataAs="percentOfTotal" baseField="0" baseItem="0" numFmtId="10"/>
  </dataFields>
  <formats count="3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23730-3855-451E-96EB-FE5A846AF3FF}" name="PivotTable17" cacheId="165" applyNumberFormats="0" applyBorderFormats="0" applyFontFormats="0" applyPatternFormats="0" applyAlignmentFormats="0" applyWidthHeightFormats="1" dataCaption="Values" tag="8547d5dc-0cdf-4f29-9520-7b186be1780d" updatedVersion="7" minRefreshableVersion="3" useAutoFormatting="1" itemPrintTitles="1" createdVersion="7" indent="0" outline="1" outlineData="1" multipleFieldFilters="0">
  <location ref="A44:B94" firstHeaderRow="1" firstDataRow="1" firstDataCol="1"/>
  <pivotFields count="2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98792-8047-4737-9920-574809B66665}" name="PivotTable16" cacheId="166" applyNumberFormats="0" applyBorderFormats="0" applyFontFormats="0" applyPatternFormats="0" applyAlignmentFormats="0" applyWidthHeightFormats="1" dataCaption="Values" tag="85bd12ba-6502-421d-a760-90f5c91e0436" updatedVersion="7" minRefreshableVersion="3" useAutoFormatting="1" itemPrintTitles="1" createdVersion="7" indent="0" outline="1" outlineData="1" multipleFieldFilters="0" chartFormat="1">
  <location ref="A96:B102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 of Sales" fld="1" baseField="0" baseItem="0" numFmtId="164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filters count="1">
    <filter fld="0" type="count" id="1" iMeasureHier="56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665B1-2776-47CF-83C7-7A6C26FF6A57}" name="Table_1" displayName="Table_1" ref="A1:V9995">
  <tableColumns count="22">
    <tableColumn id="1" xr3:uid="{3C812F08-F550-452C-810C-6D95C2EFB929}" name="Row ID"/>
    <tableColumn id="2" xr3:uid="{607C8C21-02EC-4478-8BC8-D9A0BCAEC1B7}" name="Order ID"/>
    <tableColumn id="3" xr3:uid="{A1C8ECED-BC5B-4737-9ECC-B8699B7D943E}" name="Year">
      <calculatedColumnFormula>YEAR([1]Data!$D2)</calculatedColumnFormula>
    </tableColumn>
    <tableColumn id="4" xr3:uid="{E36B916A-1CA6-459F-BFE1-A1853F7ADE48}" name="Order Date"/>
    <tableColumn id="5" xr3:uid="{659484F4-32CA-4005-AF5B-8FF3AB1F5DC6}" name="Ship Date"/>
    <tableColumn id="6" xr3:uid="{9226CB99-2745-407E-A585-291AC9858222}" name="Ship Mode"/>
    <tableColumn id="7" xr3:uid="{11B0936A-BB9E-4F74-97C3-7305063B8E50}" name="Customer ID"/>
    <tableColumn id="8" xr3:uid="{900C3312-233C-4739-9486-496E1C90DD18}" name="Customer Name"/>
    <tableColumn id="9" xr3:uid="{31E6D488-4F16-4517-9644-39D029E16824}" name="Segment"/>
    <tableColumn id="10" xr3:uid="{FEE8C31B-F3A0-4851-AF4F-245807830079}" name="Country"/>
    <tableColumn id="11" xr3:uid="{1DBDE7A5-5999-462A-A43D-055612191589}" name="City"/>
    <tableColumn id="12" xr3:uid="{FF531D83-AE99-4EBF-A1A4-3834E264E4F9}" name="State"/>
    <tableColumn id="13" xr3:uid="{7EAED345-B00E-4E3D-99EE-FFCBF79D0547}" name="Postal Code"/>
    <tableColumn id="14" xr3:uid="{2333F1DF-1044-48C7-9475-7CE1BC43B8D8}" name="Region"/>
    <tableColumn id="15" xr3:uid="{F1B3F5EE-D50A-4236-A12B-196FBF3CA885}" name="Product ID"/>
    <tableColumn id="16" xr3:uid="{5542B7D2-D39C-4382-A56A-1A442918B21A}" name="Category"/>
    <tableColumn id="17" xr3:uid="{8D8F2DE1-6F50-4EA0-B6B8-DBD53EF6C3BE}" name="Sub-Category"/>
    <tableColumn id="18" xr3:uid="{1118BCF2-48B7-42C6-9752-04FF88F7E49D}" name="Product Name"/>
    <tableColumn id="19" xr3:uid="{2602A6F5-F1DB-4A24-8B57-569C36CA1D5C}" name="Sales"/>
    <tableColumn id="20" xr3:uid="{6E6A5F98-A6C7-48C6-A942-4C6CD556A269}" name="Quantity"/>
    <tableColumn id="21" xr3:uid="{F5D8CD37-5466-4B8B-AF23-0573306953AE}" name="Discount"/>
    <tableColumn id="22" xr3:uid="{D5DF2748-D079-489B-A780-35549E168915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Vapor Trail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opLeftCell="A2" workbookViewId="0">
      <selection activeCell="C22" sqref="A2:V9995"/>
    </sheetView>
  </sheetViews>
  <sheetFormatPr defaultColWidth="14.3984375" defaultRowHeight="14.4" x14ac:dyDescent="0.25"/>
  <cols>
    <col min="1" max="1" width="12.5" customWidth="1"/>
    <col min="2" max="2" width="28.5" customWidth="1"/>
    <col min="3" max="3" width="13.8984375" customWidth="1"/>
    <col min="4" max="4" width="12.5" customWidth="1"/>
    <col min="5" max="5" width="13.59765625" customWidth="1"/>
    <col min="6" max="6" width="14.8984375" customWidth="1"/>
    <col min="7" max="7" width="18.59765625" customWidth="1"/>
    <col min="8" max="11" width="12.5" customWidth="1"/>
    <col min="12" max="12" width="14.5" customWidth="1"/>
    <col min="13" max="13" width="12.5" customWidth="1"/>
    <col min="14" max="14" width="13.5" customWidth="1"/>
    <col min="15" max="15" width="12.5" customWidth="1"/>
    <col min="16" max="16" width="16.296875" customWidth="1"/>
    <col min="17" max="17" width="17.296875" customWidth="1"/>
    <col min="18" max="22" width="12.5" customWidth="1"/>
  </cols>
  <sheetData>
    <row r="1" spans="1:22" ht="14.25" customHeight="1" x14ac:dyDescent="0.3">
      <c r="A1" s="1" t="s">
        <v>10908</v>
      </c>
      <c r="B1" s="1" t="s">
        <v>10909</v>
      </c>
      <c r="C1" s="1" t="s">
        <v>10910</v>
      </c>
      <c r="D1" s="1" t="s">
        <v>10911</v>
      </c>
      <c r="E1" s="1" t="s">
        <v>10912</v>
      </c>
      <c r="F1" s="1" t="s">
        <v>10913</v>
      </c>
      <c r="G1" s="1" t="s">
        <v>10914</v>
      </c>
      <c r="H1" s="1" t="s">
        <v>10915</v>
      </c>
      <c r="I1" s="1" t="s">
        <v>10916</v>
      </c>
      <c r="J1" s="1" t="s">
        <v>10917</v>
      </c>
      <c r="K1" s="1" t="s">
        <v>10918</v>
      </c>
      <c r="L1" s="1" t="s">
        <v>10919</v>
      </c>
      <c r="M1" s="1" t="s">
        <v>10920</v>
      </c>
      <c r="N1" s="1" t="s">
        <v>10921</v>
      </c>
      <c r="O1" s="1" t="s">
        <v>10922</v>
      </c>
      <c r="P1" s="1" t="s">
        <v>10923</v>
      </c>
      <c r="Q1" s="1" t="s">
        <v>10924</v>
      </c>
      <c r="R1" s="1" t="s">
        <v>10925</v>
      </c>
      <c r="S1" s="1" t="s">
        <v>10926</v>
      </c>
      <c r="T1" s="1" t="s">
        <v>10927</v>
      </c>
      <c r="U1" s="1" t="s">
        <v>10928</v>
      </c>
      <c r="V1" s="1" t="s">
        <v>10929</v>
      </c>
    </row>
    <row r="2" spans="1:22" ht="14.25" customHeight="1" x14ac:dyDescent="0.3">
      <c r="A2" s="2">
        <v>1</v>
      </c>
      <c r="B2" s="2" t="s">
        <v>0</v>
      </c>
      <c r="C2" s="2">
        <f>YEAR([1]Data!$D2)</f>
        <v>2013</v>
      </c>
      <c r="D2" s="3">
        <v>41587</v>
      </c>
      <c r="E2" s="3">
        <v>41590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>
        <v>42420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0</v>
      </c>
      <c r="C3" s="2">
        <f>YEAR([1]Data!$D3)</f>
        <v>2013</v>
      </c>
      <c r="D3" s="3">
        <v>41587</v>
      </c>
      <c r="E3" s="3">
        <v>41590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>
        <v>42420</v>
      </c>
      <c r="N3" s="2" t="s">
        <v>8</v>
      </c>
      <c r="O3" s="2" t="s">
        <v>13</v>
      </c>
      <c r="P3" s="2" t="s">
        <v>10</v>
      </c>
      <c r="Q3" s="2" t="s">
        <v>14</v>
      </c>
      <c r="R3" s="2" t="s">
        <v>15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16</v>
      </c>
      <c r="C4" s="2">
        <f>YEAR([1]Data!$D4)</f>
        <v>2013</v>
      </c>
      <c r="D4" s="3">
        <v>41438</v>
      </c>
      <c r="E4" s="3">
        <v>41442</v>
      </c>
      <c r="F4" s="2" t="s">
        <v>1</v>
      </c>
      <c r="G4" s="2" t="s">
        <v>17</v>
      </c>
      <c r="H4" s="2" t="s">
        <v>18</v>
      </c>
      <c r="I4" s="2" t="s">
        <v>19</v>
      </c>
      <c r="J4" s="2" t="s">
        <v>5</v>
      </c>
      <c r="K4" s="2" t="s">
        <v>20</v>
      </c>
      <c r="L4" s="2" t="s">
        <v>21</v>
      </c>
      <c r="M4" s="2">
        <v>90036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27</v>
      </c>
      <c r="C5" s="2">
        <f>YEAR([1]Data!$D5)</f>
        <v>2012</v>
      </c>
      <c r="D5" s="3">
        <v>41193</v>
      </c>
      <c r="E5" s="3">
        <v>41200</v>
      </c>
      <c r="F5" s="2" t="s">
        <v>28</v>
      </c>
      <c r="G5" s="2" t="s">
        <v>29</v>
      </c>
      <c r="H5" s="2" t="s">
        <v>30</v>
      </c>
      <c r="I5" s="2" t="s">
        <v>4</v>
      </c>
      <c r="J5" s="2" t="s">
        <v>5</v>
      </c>
      <c r="K5" s="2" t="s">
        <v>31</v>
      </c>
      <c r="L5" s="2" t="s">
        <v>32</v>
      </c>
      <c r="M5" s="2">
        <v>33311</v>
      </c>
      <c r="N5" s="2" t="s">
        <v>22</v>
      </c>
      <c r="O5" s="2" t="s">
        <v>33</v>
      </c>
      <c r="P5" s="2" t="s">
        <v>10</v>
      </c>
      <c r="Q5" s="2" t="s">
        <v>34</v>
      </c>
      <c r="R5" s="2" t="s">
        <v>35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27</v>
      </c>
      <c r="C6" s="2">
        <f>YEAR([1]Data!$D6)</f>
        <v>2012</v>
      </c>
      <c r="D6" s="3">
        <v>41193</v>
      </c>
      <c r="E6" s="3">
        <v>41200</v>
      </c>
      <c r="F6" s="2" t="s">
        <v>28</v>
      </c>
      <c r="G6" s="2" t="s">
        <v>29</v>
      </c>
      <c r="H6" s="2" t="s">
        <v>30</v>
      </c>
      <c r="I6" s="2" t="s">
        <v>4</v>
      </c>
      <c r="J6" s="2" t="s">
        <v>5</v>
      </c>
      <c r="K6" s="2" t="s">
        <v>31</v>
      </c>
      <c r="L6" s="2" t="s">
        <v>32</v>
      </c>
      <c r="M6" s="2">
        <v>33311</v>
      </c>
      <c r="N6" s="2" t="s">
        <v>22</v>
      </c>
      <c r="O6" s="2" t="s">
        <v>36</v>
      </c>
      <c r="P6" s="2" t="s">
        <v>24</v>
      </c>
      <c r="Q6" s="2" t="s">
        <v>37</v>
      </c>
      <c r="R6" s="2" t="s">
        <v>38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39</v>
      </c>
      <c r="C7" s="2">
        <f>YEAR([1]Data!$D7)</f>
        <v>2011</v>
      </c>
      <c r="D7" s="3">
        <v>40703</v>
      </c>
      <c r="E7" s="3">
        <v>40708</v>
      </c>
      <c r="F7" s="2" t="s">
        <v>28</v>
      </c>
      <c r="G7" s="2" t="s">
        <v>40</v>
      </c>
      <c r="H7" s="2" t="s">
        <v>41</v>
      </c>
      <c r="I7" s="2" t="s">
        <v>4</v>
      </c>
      <c r="J7" s="2" t="s">
        <v>5</v>
      </c>
      <c r="K7" s="2" t="s">
        <v>20</v>
      </c>
      <c r="L7" s="2" t="s">
        <v>21</v>
      </c>
      <c r="M7" s="2">
        <v>90032</v>
      </c>
      <c r="N7" s="2" t="s">
        <v>22</v>
      </c>
      <c r="O7" s="2" t="s">
        <v>42</v>
      </c>
      <c r="P7" s="2" t="s">
        <v>10</v>
      </c>
      <c r="Q7" s="2" t="s">
        <v>43</v>
      </c>
      <c r="R7" s="2" t="s">
        <v>44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39</v>
      </c>
      <c r="C8" s="2">
        <f>YEAR([1]Data!$D8)</f>
        <v>2011</v>
      </c>
      <c r="D8" s="3">
        <v>40703</v>
      </c>
      <c r="E8" s="3">
        <v>40708</v>
      </c>
      <c r="F8" s="2" t="s">
        <v>28</v>
      </c>
      <c r="G8" s="2" t="s">
        <v>40</v>
      </c>
      <c r="H8" s="2" t="s">
        <v>41</v>
      </c>
      <c r="I8" s="2" t="s">
        <v>4</v>
      </c>
      <c r="J8" s="2" t="s">
        <v>5</v>
      </c>
      <c r="K8" s="2" t="s">
        <v>20</v>
      </c>
      <c r="L8" s="2" t="s">
        <v>21</v>
      </c>
      <c r="M8" s="2">
        <v>90032</v>
      </c>
      <c r="N8" s="2" t="s">
        <v>22</v>
      </c>
      <c r="O8" s="2" t="s">
        <v>45</v>
      </c>
      <c r="P8" s="2" t="s">
        <v>24</v>
      </c>
      <c r="Q8" s="2" t="s">
        <v>46</v>
      </c>
      <c r="R8" s="2" t="s">
        <v>47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39</v>
      </c>
      <c r="C9" s="2">
        <f>YEAR([1]Data!$D9)</f>
        <v>2011</v>
      </c>
      <c r="D9" s="3">
        <v>40703</v>
      </c>
      <c r="E9" s="3">
        <v>40708</v>
      </c>
      <c r="F9" s="2" t="s">
        <v>28</v>
      </c>
      <c r="G9" s="2" t="s">
        <v>40</v>
      </c>
      <c r="H9" s="2" t="s">
        <v>41</v>
      </c>
      <c r="I9" s="2" t="s">
        <v>4</v>
      </c>
      <c r="J9" s="2" t="s">
        <v>5</v>
      </c>
      <c r="K9" s="2" t="s">
        <v>20</v>
      </c>
      <c r="L9" s="2" t="s">
        <v>21</v>
      </c>
      <c r="M9" s="2">
        <v>90032</v>
      </c>
      <c r="N9" s="2" t="s">
        <v>22</v>
      </c>
      <c r="O9" s="2" t="s">
        <v>48</v>
      </c>
      <c r="P9" s="2" t="s">
        <v>49</v>
      </c>
      <c r="Q9" s="2" t="s">
        <v>50</v>
      </c>
      <c r="R9" s="2" t="s">
        <v>51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39</v>
      </c>
      <c r="C10" s="2">
        <f>YEAR([1]Data!$D10)</f>
        <v>2011</v>
      </c>
      <c r="D10" s="3">
        <v>40703</v>
      </c>
      <c r="E10" s="3">
        <v>40708</v>
      </c>
      <c r="F10" s="2" t="s">
        <v>28</v>
      </c>
      <c r="G10" s="2" t="s">
        <v>40</v>
      </c>
      <c r="H10" s="2" t="s">
        <v>41</v>
      </c>
      <c r="I10" s="2" t="s">
        <v>4</v>
      </c>
      <c r="J10" s="2" t="s">
        <v>5</v>
      </c>
      <c r="K10" s="2" t="s">
        <v>20</v>
      </c>
      <c r="L10" s="2" t="s">
        <v>21</v>
      </c>
      <c r="M10" s="2">
        <v>90032</v>
      </c>
      <c r="N10" s="2" t="s">
        <v>22</v>
      </c>
      <c r="O10" s="2" t="s">
        <v>52</v>
      </c>
      <c r="P10" s="2" t="s">
        <v>24</v>
      </c>
      <c r="Q10" s="2" t="s">
        <v>53</v>
      </c>
      <c r="R10" s="2" t="s">
        <v>54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39</v>
      </c>
      <c r="C11" s="2">
        <f>YEAR([1]Data!$D11)</f>
        <v>2011</v>
      </c>
      <c r="D11" s="3">
        <v>40703</v>
      </c>
      <c r="E11" s="3">
        <v>40708</v>
      </c>
      <c r="F11" s="2" t="s">
        <v>28</v>
      </c>
      <c r="G11" s="2" t="s">
        <v>40</v>
      </c>
      <c r="H11" s="2" t="s">
        <v>41</v>
      </c>
      <c r="I11" s="2" t="s">
        <v>4</v>
      </c>
      <c r="J11" s="2" t="s">
        <v>5</v>
      </c>
      <c r="K11" s="2" t="s">
        <v>20</v>
      </c>
      <c r="L11" s="2" t="s">
        <v>21</v>
      </c>
      <c r="M11" s="2">
        <v>90032</v>
      </c>
      <c r="N11" s="2" t="s">
        <v>22</v>
      </c>
      <c r="O11" s="2" t="s">
        <v>55</v>
      </c>
      <c r="P11" s="2" t="s">
        <v>24</v>
      </c>
      <c r="Q11" s="2" t="s">
        <v>56</v>
      </c>
      <c r="R11" s="2" t="s">
        <v>57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39</v>
      </c>
      <c r="C12" s="2">
        <f>YEAR([1]Data!$D12)</f>
        <v>2011</v>
      </c>
      <c r="D12" s="3">
        <v>40703</v>
      </c>
      <c r="E12" s="3">
        <v>40708</v>
      </c>
      <c r="F12" s="2" t="s">
        <v>28</v>
      </c>
      <c r="G12" s="2" t="s">
        <v>40</v>
      </c>
      <c r="H12" s="2" t="s">
        <v>41</v>
      </c>
      <c r="I12" s="2" t="s">
        <v>4</v>
      </c>
      <c r="J12" s="2" t="s">
        <v>5</v>
      </c>
      <c r="K12" s="2" t="s">
        <v>20</v>
      </c>
      <c r="L12" s="2" t="s">
        <v>21</v>
      </c>
      <c r="M12" s="2">
        <v>90032</v>
      </c>
      <c r="N12" s="2" t="s">
        <v>22</v>
      </c>
      <c r="O12" s="2" t="s">
        <v>58</v>
      </c>
      <c r="P12" s="2" t="s">
        <v>10</v>
      </c>
      <c r="Q12" s="2" t="s">
        <v>34</v>
      </c>
      <c r="R12" s="2" t="s">
        <v>59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39</v>
      </c>
      <c r="C13" s="2">
        <f>YEAR([1]Data!$D13)</f>
        <v>2011</v>
      </c>
      <c r="D13" s="3">
        <v>40703</v>
      </c>
      <c r="E13" s="3">
        <v>40708</v>
      </c>
      <c r="F13" s="2" t="s">
        <v>28</v>
      </c>
      <c r="G13" s="2" t="s">
        <v>40</v>
      </c>
      <c r="H13" s="2" t="s">
        <v>41</v>
      </c>
      <c r="I13" s="2" t="s">
        <v>4</v>
      </c>
      <c r="J13" s="2" t="s">
        <v>5</v>
      </c>
      <c r="K13" s="2" t="s">
        <v>20</v>
      </c>
      <c r="L13" s="2" t="s">
        <v>21</v>
      </c>
      <c r="M13" s="2">
        <v>90032</v>
      </c>
      <c r="N13" s="2" t="s">
        <v>22</v>
      </c>
      <c r="O13" s="2" t="s">
        <v>60</v>
      </c>
      <c r="P13" s="2" t="s">
        <v>49</v>
      </c>
      <c r="Q13" s="2" t="s">
        <v>50</v>
      </c>
      <c r="R13" s="2" t="s">
        <v>61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62</v>
      </c>
      <c r="C14" s="2">
        <f>YEAR([1]Data!$D14)</f>
        <v>2014</v>
      </c>
      <c r="D14" s="3">
        <v>41745</v>
      </c>
      <c r="E14" s="3">
        <v>41750</v>
      </c>
      <c r="F14" s="2" t="s">
        <v>28</v>
      </c>
      <c r="G14" s="2" t="s">
        <v>63</v>
      </c>
      <c r="H14" s="2" t="s">
        <v>64</v>
      </c>
      <c r="I14" s="2" t="s">
        <v>4</v>
      </c>
      <c r="J14" s="2" t="s">
        <v>5</v>
      </c>
      <c r="K14" s="2" t="s">
        <v>65</v>
      </c>
      <c r="L14" s="2" t="s">
        <v>66</v>
      </c>
      <c r="M14" s="2">
        <v>28027</v>
      </c>
      <c r="N14" s="2" t="s">
        <v>22</v>
      </c>
      <c r="O14" s="2" t="s">
        <v>67</v>
      </c>
      <c r="P14" s="2" t="s">
        <v>24</v>
      </c>
      <c r="Q14" s="2" t="s">
        <v>68</v>
      </c>
      <c r="R14" s="2" t="s">
        <v>69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70</v>
      </c>
      <c r="C15" s="2">
        <f>YEAR([1]Data!$D15)</f>
        <v>2013</v>
      </c>
      <c r="D15" s="3">
        <v>41614</v>
      </c>
      <c r="E15" s="3">
        <v>41619</v>
      </c>
      <c r="F15" s="2" t="s">
        <v>28</v>
      </c>
      <c r="G15" s="2" t="s">
        <v>71</v>
      </c>
      <c r="H15" s="2" t="s">
        <v>72</v>
      </c>
      <c r="I15" s="2" t="s">
        <v>4</v>
      </c>
      <c r="J15" s="2" t="s">
        <v>5</v>
      </c>
      <c r="K15" s="2" t="s">
        <v>73</v>
      </c>
      <c r="L15" s="2" t="s">
        <v>74</v>
      </c>
      <c r="M15" s="2">
        <v>98103</v>
      </c>
      <c r="N15" s="2" t="s">
        <v>22</v>
      </c>
      <c r="O15" s="2" t="s">
        <v>75</v>
      </c>
      <c r="P15" s="2" t="s">
        <v>24</v>
      </c>
      <c r="Q15" s="2" t="s">
        <v>53</v>
      </c>
      <c r="R15" s="2" t="s">
        <v>76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77</v>
      </c>
      <c r="C16" s="2">
        <f>YEAR([1]Data!$D16)</f>
        <v>2012</v>
      </c>
      <c r="D16" s="3">
        <v>41235</v>
      </c>
      <c r="E16" s="3">
        <v>41239</v>
      </c>
      <c r="F16" s="2" t="s">
        <v>28</v>
      </c>
      <c r="G16" s="2" t="s">
        <v>78</v>
      </c>
      <c r="H16" s="2" t="s">
        <v>79</v>
      </c>
      <c r="I16" s="2" t="s">
        <v>80</v>
      </c>
      <c r="J16" s="2" t="s">
        <v>5</v>
      </c>
      <c r="K16" s="2" t="s">
        <v>81</v>
      </c>
      <c r="L16" s="2" t="s">
        <v>82</v>
      </c>
      <c r="M16" s="2">
        <v>76106</v>
      </c>
      <c r="N16" s="2" t="s">
        <v>22</v>
      </c>
      <c r="O16" s="2" t="s">
        <v>83</v>
      </c>
      <c r="P16" s="2" t="s">
        <v>24</v>
      </c>
      <c r="Q16" s="2" t="s">
        <v>56</v>
      </c>
      <c r="R16" s="2" t="s">
        <v>84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77</v>
      </c>
      <c r="C17" s="2">
        <f>YEAR([1]Data!$D17)</f>
        <v>2012</v>
      </c>
      <c r="D17" s="3">
        <v>41235</v>
      </c>
      <c r="E17" s="3">
        <v>41239</v>
      </c>
      <c r="F17" s="2" t="s">
        <v>28</v>
      </c>
      <c r="G17" s="2" t="s">
        <v>78</v>
      </c>
      <c r="H17" s="2" t="s">
        <v>79</v>
      </c>
      <c r="I17" s="2" t="s">
        <v>80</v>
      </c>
      <c r="J17" s="2" t="s">
        <v>5</v>
      </c>
      <c r="K17" s="2" t="s">
        <v>81</v>
      </c>
      <c r="L17" s="2" t="s">
        <v>82</v>
      </c>
      <c r="M17" s="2">
        <v>76106</v>
      </c>
      <c r="N17" s="2" t="s">
        <v>22</v>
      </c>
      <c r="O17" s="2" t="s">
        <v>85</v>
      </c>
      <c r="P17" s="2" t="s">
        <v>24</v>
      </c>
      <c r="Q17" s="2" t="s">
        <v>53</v>
      </c>
      <c r="R17" s="2" t="s">
        <v>86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87</v>
      </c>
      <c r="C18" s="2">
        <f>YEAR([1]Data!$D18)</f>
        <v>2011</v>
      </c>
      <c r="D18" s="3">
        <v>40858</v>
      </c>
      <c r="E18" s="3">
        <v>40865</v>
      </c>
      <c r="F18" s="2" t="s">
        <v>28</v>
      </c>
      <c r="G18" s="2" t="s">
        <v>88</v>
      </c>
      <c r="H18" s="2" t="s">
        <v>89</v>
      </c>
      <c r="I18" s="2" t="s">
        <v>4</v>
      </c>
      <c r="J18" s="2" t="s">
        <v>5</v>
      </c>
      <c r="K18" s="2" t="s">
        <v>90</v>
      </c>
      <c r="L18" s="2" t="s">
        <v>91</v>
      </c>
      <c r="M18" s="2">
        <v>53711</v>
      </c>
      <c r="N18" s="2" t="s">
        <v>22</v>
      </c>
      <c r="O18" s="2" t="s">
        <v>92</v>
      </c>
      <c r="P18" s="2" t="s">
        <v>24</v>
      </c>
      <c r="Q18" s="2" t="s">
        <v>37</v>
      </c>
      <c r="R18" s="2" t="s">
        <v>93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94</v>
      </c>
      <c r="C19" s="2">
        <f>YEAR([1]Data!$D19)</f>
        <v>2011</v>
      </c>
      <c r="D19" s="3">
        <v>40676</v>
      </c>
      <c r="E19" s="3">
        <v>40678</v>
      </c>
      <c r="F19" s="2" t="s">
        <v>1</v>
      </c>
      <c r="G19" s="2" t="s">
        <v>95</v>
      </c>
      <c r="H19" s="2" t="s">
        <v>96</v>
      </c>
      <c r="I19" s="2" t="s">
        <v>4</v>
      </c>
      <c r="J19" s="2" t="s">
        <v>5</v>
      </c>
      <c r="K19" s="2" t="s">
        <v>97</v>
      </c>
      <c r="L19" s="2" t="s">
        <v>98</v>
      </c>
      <c r="M19" s="2">
        <v>84084</v>
      </c>
      <c r="N19" s="2" t="s">
        <v>22</v>
      </c>
      <c r="O19" s="2" t="s">
        <v>99</v>
      </c>
      <c r="P19" s="2" t="s">
        <v>24</v>
      </c>
      <c r="Q19" s="2" t="s">
        <v>37</v>
      </c>
      <c r="R19" s="2" t="s">
        <v>100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101</v>
      </c>
      <c r="C20" s="2">
        <f>YEAR([1]Data!$D20)</f>
        <v>2011</v>
      </c>
      <c r="D20" s="3">
        <v>40782</v>
      </c>
      <c r="E20" s="3">
        <v>40787</v>
      </c>
      <c r="F20" s="2" t="s">
        <v>1</v>
      </c>
      <c r="G20" s="2" t="s">
        <v>102</v>
      </c>
      <c r="H20" s="2" t="s">
        <v>103</v>
      </c>
      <c r="I20" s="2" t="s">
        <v>4</v>
      </c>
      <c r="J20" s="2" t="s">
        <v>5</v>
      </c>
      <c r="K20" s="2" t="s">
        <v>104</v>
      </c>
      <c r="L20" s="2" t="s">
        <v>21</v>
      </c>
      <c r="M20" s="2">
        <v>94109</v>
      </c>
      <c r="N20" s="2" t="s">
        <v>22</v>
      </c>
      <c r="O20" s="2" t="s">
        <v>105</v>
      </c>
      <c r="P20" s="2" t="s">
        <v>24</v>
      </c>
      <c r="Q20" s="2" t="s">
        <v>46</v>
      </c>
      <c r="R20" s="2" t="s">
        <v>106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101</v>
      </c>
      <c r="C21" s="2">
        <f>YEAR([1]Data!$D21)</f>
        <v>2011</v>
      </c>
      <c r="D21" s="3">
        <v>40782</v>
      </c>
      <c r="E21" s="3">
        <v>40787</v>
      </c>
      <c r="F21" s="2" t="s">
        <v>1</v>
      </c>
      <c r="G21" s="2" t="s">
        <v>102</v>
      </c>
      <c r="H21" s="2" t="s">
        <v>103</v>
      </c>
      <c r="I21" s="2" t="s">
        <v>4</v>
      </c>
      <c r="J21" s="2" t="s">
        <v>5</v>
      </c>
      <c r="K21" s="2" t="s">
        <v>104</v>
      </c>
      <c r="L21" s="2" t="s">
        <v>21</v>
      </c>
      <c r="M21" s="2">
        <v>94109</v>
      </c>
      <c r="N21" s="2" t="s">
        <v>22</v>
      </c>
      <c r="O21" s="2" t="s">
        <v>107</v>
      </c>
      <c r="P21" s="2" t="s">
        <v>49</v>
      </c>
      <c r="Q21" s="2" t="s">
        <v>50</v>
      </c>
      <c r="R21" s="2" t="s">
        <v>108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101</v>
      </c>
      <c r="C22" s="2">
        <f>YEAR([1]Data!$D22)</f>
        <v>2011</v>
      </c>
      <c r="D22" s="3">
        <v>40782</v>
      </c>
      <c r="E22" s="3">
        <v>40787</v>
      </c>
      <c r="F22" s="2" t="s">
        <v>1</v>
      </c>
      <c r="G22" s="2" t="s">
        <v>102</v>
      </c>
      <c r="H22" s="2" t="s">
        <v>103</v>
      </c>
      <c r="I22" s="2" t="s">
        <v>4</v>
      </c>
      <c r="J22" s="2" t="s">
        <v>5</v>
      </c>
      <c r="K22" s="2" t="s">
        <v>104</v>
      </c>
      <c r="L22" s="2" t="s">
        <v>21</v>
      </c>
      <c r="M22" s="2">
        <v>94109</v>
      </c>
      <c r="N22" s="2" t="s">
        <v>22</v>
      </c>
      <c r="O22" s="2" t="s">
        <v>109</v>
      </c>
      <c r="P22" s="2" t="s">
        <v>24</v>
      </c>
      <c r="Q22" s="2" t="s">
        <v>53</v>
      </c>
      <c r="R22" s="2" t="s">
        <v>110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111</v>
      </c>
      <c r="C23" s="2">
        <f>YEAR([1]Data!$D23)</f>
        <v>2013</v>
      </c>
      <c r="D23" s="3">
        <v>41618</v>
      </c>
      <c r="E23" s="3">
        <v>41622</v>
      </c>
      <c r="F23" s="2" t="s">
        <v>28</v>
      </c>
      <c r="G23" s="2" t="s">
        <v>112</v>
      </c>
      <c r="H23" s="2" t="s">
        <v>113</v>
      </c>
      <c r="I23" s="2" t="s">
        <v>19</v>
      </c>
      <c r="J23" s="2" t="s">
        <v>5</v>
      </c>
      <c r="K23" s="2" t="s">
        <v>114</v>
      </c>
      <c r="L23" s="2" t="s">
        <v>115</v>
      </c>
      <c r="M23" s="2">
        <v>68025</v>
      </c>
      <c r="N23" s="2" t="s">
        <v>22</v>
      </c>
      <c r="O23" s="2" t="s">
        <v>116</v>
      </c>
      <c r="P23" s="2" t="s">
        <v>24</v>
      </c>
      <c r="Q23" s="2" t="s">
        <v>46</v>
      </c>
      <c r="R23" s="2" t="s">
        <v>117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111</v>
      </c>
      <c r="C24" s="2">
        <f>YEAR([1]Data!$D24)</f>
        <v>2013</v>
      </c>
      <c r="D24" s="3">
        <v>41618</v>
      </c>
      <c r="E24" s="3">
        <v>41622</v>
      </c>
      <c r="F24" s="2" t="s">
        <v>28</v>
      </c>
      <c r="G24" s="2" t="s">
        <v>112</v>
      </c>
      <c r="H24" s="2" t="s">
        <v>113</v>
      </c>
      <c r="I24" s="2" t="s">
        <v>19</v>
      </c>
      <c r="J24" s="2" t="s">
        <v>5</v>
      </c>
      <c r="K24" s="2" t="s">
        <v>114</v>
      </c>
      <c r="L24" s="2" t="s">
        <v>115</v>
      </c>
      <c r="M24" s="2">
        <v>68025</v>
      </c>
      <c r="N24" s="2" t="s">
        <v>22</v>
      </c>
      <c r="O24" s="2" t="s">
        <v>118</v>
      </c>
      <c r="P24" s="2" t="s">
        <v>24</v>
      </c>
      <c r="Q24" s="2" t="s">
        <v>56</v>
      </c>
      <c r="R24" s="2" t="s">
        <v>119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120</v>
      </c>
      <c r="C25" s="2">
        <f>YEAR([1]Data!$D25)</f>
        <v>2014</v>
      </c>
      <c r="D25" s="3">
        <v>41837</v>
      </c>
      <c r="E25" s="3">
        <v>41839</v>
      </c>
      <c r="F25" s="2" t="s">
        <v>1</v>
      </c>
      <c r="G25" s="2" t="s">
        <v>121</v>
      </c>
      <c r="H25" s="2" t="s">
        <v>122</v>
      </c>
      <c r="I25" s="2" t="s">
        <v>4</v>
      </c>
      <c r="J25" s="2" t="s">
        <v>5</v>
      </c>
      <c r="K25" s="2" t="s">
        <v>123</v>
      </c>
      <c r="L25" s="2" t="s">
        <v>124</v>
      </c>
      <c r="M25" s="2">
        <v>19140</v>
      </c>
      <c r="N25" s="2" t="s">
        <v>22</v>
      </c>
      <c r="O25" s="2" t="s">
        <v>125</v>
      </c>
      <c r="P25" s="2" t="s">
        <v>10</v>
      </c>
      <c r="Q25" s="2" t="s">
        <v>14</v>
      </c>
      <c r="R25" s="2" t="s">
        <v>126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127</v>
      </c>
      <c r="C26" s="2">
        <f>YEAR([1]Data!$D26)</f>
        <v>2012</v>
      </c>
      <c r="D26" s="3">
        <v>41177</v>
      </c>
      <c r="E26" s="3">
        <v>41182</v>
      </c>
      <c r="F26" s="2" t="s">
        <v>28</v>
      </c>
      <c r="G26" s="2" t="s">
        <v>128</v>
      </c>
      <c r="H26" s="2" t="s">
        <v>129</v>
      </c>
      <c r="I26" s="2" t="s">
        <v>4</v>
      </c>
      <c r="J26" s="2" t="s">
        <v>5</v>
      </c>
      <c r="K26" s="2" t="s">
        <v>130</v>
      </c>
      <c r="L26" s="2" t="s">
        <v>98</v>
      </c>
      <c r="M26" s="2">
        <v>84057</v>
      </c>
      <c r="N26" s="2" t="s">
        <v>22</v>
      </c>
      <c r="O26" s="2" t="s">
        <v>33</v>
      </c>
      <c r="P26" s="2" t="s">
        <v>10</v>
      </c>
      <c r="Q26" s="2" t="s">
        <v>34</v>
      </c>
      <c r="R26" s="2" t="s">
        <v>35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131</v>
      </c>
      <c r="C27" s="2">
        <f>YEAR([1]Data!$D27)</f>
        <v>2013</v>
      </c>
      <c r="D27" s="3">
        <v>41290</v>
      </c>
      <c r="E27" s="3">
        <v>41294</v>
      </c>
      <c r="F27" s="2" t="s">
        <v>1</v>
      </c>
      <c r="G27" s="2" t="s">
        <v>132</v>
      </c>
      <c r="H27" s="2" t="s">
        <v>133</v>
      </c>
      <c r="I27" s="2" t="s">
        <v>4</v>
      </c>
      <c r="J27" s="2" t="s">
        <v>5</v>
      </c>
      <c r="K27" s="2" t="s">
        <v>20</v>
      </c>
      <c r="L27" s="2" t="s">
        <v>21</v>
      </c>
      <c r="M27" s="2">
        <v>90049</v>
      </c>
      <c r="N27" s="2" t="s">
        <v>22</v>
      </c>
      <c r="O27" s="2" t="s">
        <v>134</v>
      </c>
      <c r="P27" s="2" t="s">
        <v>24</v>
      </c>
      <c r="Q27" s="2" t="s">
        <v>53</v>
      </c>
      <c r="R27" s="2" t="s">
        <v>135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131</v>
      </c>
      <c r="C28" s="2">
        <f>YEAR([1]Data!$D28)</f>
        <v>2013</v>
      </c>
      <c r="D28" s="3">
        <v>41290</v>
      </c>
      <c r="E28" s="3">
        <v>41294</v>
      </c>
      <c r="F28" s="2" t="s">
        <v>1</v>
      </c>
      <c r="G28" s="2" t="s">
        <v>132</v>
      </c>
      <c r="H28" s="2" t="s">
        <v>133</v>
      </c>
      <c r="I28" s="2" t="s">
        <v>4</v>
      </c>
      <c r="J28" s="2" t="s">
        <v>5</v>
      </c>
      <c r="K28" s="2" t="s">
        <v>20</v>
      </c>
      <c r="L28" s="2" t="s">
        <v>21</v>
      </c>
      <c r="M28" s="2">
        <v>90049</v>
      </c>
      <c r="N28" s="2" t="s">
        <v>22</v>
      </c>
      <c r="O28" s="2" t="s">
        <v>136</v>
      </c>
      <c r="P28" s="2" t="s">
        <v>49</v>
      </c>
      <c r="Q28" s="2" t="s">
        <v>137</v>
      </c>
      <c r="R28" s="2" t="s">
        <v>138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139</v>
      </c>
      <c r="C29" s="2">
        <f>YEAR([1]Data!$D29)</f>
        <v>2012</v>
      </c>
      <c r="D29" s="3">
        <v>41169</v>
      </c>
      <c r="E29" s="3">
        <v>41173</v>
      </c>
      <c r="F29" s="2" t="s">
        <v>28</v>
      </c>
      <c r="G29" s="2" t="s">
        <v>140</v>
      </c>
      <c r="H29" s="2" t="s">
        <v>141</v>
      </c>
      <c r="I29" s="2" t="s">
        <v>4</v>
      </c>
      <c r="J29" s="2" t="s">
        <v>5</v>
      </c>
      <c r="K29" s="2" t="s">
        <v>123</v>
      </c>
      <c r="L29" s="2" t="s">
        <v>124</v>
      </c>
      <c r="M29" s="2">
        <v>19140</v>
      </c>
      <c r="N29" s="2" t="s">
        <v>22</v>
      </c>
      <c r="O29" s="2" t="s">
        <v>142</v>
      </c>
      <c r="P29" s="2" t="s">
        <v>10</v>
      </c>
      <c r="Q29" s="2" t="s">
        <v>11</v>
      </c>
      <c r="R29" s="2" t="s">
        <v>143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139</v>
      </c>
      <c r="C30" s="2">
        <f>YEAR([1]Data!$D30)</f>
        <v>2012</v>
      </c>
      <c r="D30" s="3">
        <v>41169</v>
      </c>
      <c r="E30" s="3">
        <v>41173</v>
      </c>
      <c r="F30" s="2" t="s">
        <v>28</v>
      </c>
      <c r="G30" s="2" t="s">
        <v>140</v>
      </c>
      <c r="H30" s="2" t="s">
        <v>141</v>
      </c>
      <c r="I30" s="2" t="s">
        <v>4</v>
      </c>
      <c r="J30" s="2" t="s">
        <v>5</v>
      </c>
      <c r="K30" s="2" t="s">
        <v>123</v>
      </c>
      <c r="L30" s="2" t="s">
        <v>124</v>
      </c>
      <c r="M30" s="2">
        <v>19140</v>
      </c>
      <c r="N30" s="2" t="s">
        <v>22</v>
      </c>
      <c r="O30" s="2" t="s">
        <v>144</v>
      </c>
      <c r="P30" s="2" t="s">
        <v>24</v>
      </c>
      <c r="Q30" s="2" t="s">
        <v>53</v>
      </c>
      <c r="R30" s="2" t="s">
        <v>145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139</v>
      </c>
      <c r="C31" s="2">
        <f>YEAR([1]Data!$D31)</f>
        <v>2012</v>
      </c>
      <c r="D31" s="3">
        <v>41169</v>
      </c>
      <c r="E31" s="3">
        <v>41173</v>
      </c>
      <c r="F31" s="2" t="s">
        <v>28</v>
      </c>
      <c r="G31" s="2" t="s">
        <v>140</v>
      </c>
      <c r="H31" s="2" t="s">
        <v>141</v>
      </c>
      <c r="I31" s="2" t="s">
        <v>4</v>
      </c>
      <c r="J31" s="2" t="s">
        <v>5</v>
      </c>
      <c r="K31" s="2" t="s">
        <v>123</v>
      </c>
      <c r="L31" s="2" t="s">
        <v>124</v>
      </c>
      <c r="M31" s="2">
        <v>19140</v>
      </c>
      <c r="N31" s="2" t="s">
        <v>22</v>
      </c>
      <c r="O31" s="2" t="s">
        <v>146</v>
      </c>
      <c r="P31" s="2" t="s">
        <v>10</v>
      </c>
      <c r="Q31" s="2" t="s">
        <v>43</v>
      </c>
      <c r="R31" s="2" t="s">
        <v>147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139</v>
      </c>
      <c r="C32" s="2">
        <f>YEAR([1]Data!$D32)</f>
        <v>2012</v>
      </c>
      <c r="D32" s="3">
        <v>41169</v>
      </c>
      <c r="E32" s="3">
        <v>41173</v>
      </c>
      <c r="F32" s="2" t="s">
        <v>28</v>
      </c>
      <c r="G32" s="2" t="s">
        <v>140</v>
      </c>
      <c r="H32" s="2" t="s">
        <v>141</v>
      </c>
      <c r="I32" s="2" t="s">
        <v>4</v>
      </c>
      <c r="J32" s="2" t="s">
        <v>5</v>
      </c>
      <c r="K32" s="2" t="s">
        <v>123</v>
      </c>
      <c r="L32" s="2" t="s">
        <v>124</v>
      </c>
      <c r="M32" s="2">
        <v>19140</v>
      </c>
      <c r="N32" s="2" t="s">
        <v>22</v>
      </c>
      <c r="O32" s="2" t="s">
        <v>148</v>
      </c>
      <c r="P32" s="2" t="s">
        <v>24</v>
      </c>
      <c r="Q32" s="2" t="s">
        <v>149</v>
      </c>
      <c r="R32" s="2" t="s">
        <v>150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139</v>
      </c>
      <c r="C33" s="2">
        <f>YEAR([1]Data!$D33)</f>
        <v>2012</v>
      </c>
      <c r="D33" s="3">
        <v>41169</v>
      </c>
      <c r="E33" s="3">
        <v>41173</v>
      </c>
      <c r="F33" s="2" t="s">
        <v>28</v>
      </c>
      <c r="G33" s="2" t="s">
        <v>140</v>
      </c>
      <c r="H33" s="2" t="s">
        <v>141</v>
      </c>
      <c r="I33" s="2" t="s">
        <v>4</v>
      </c>
      <c r="J33" s="2" t="s">
        <v>5</v>
      </c>
      <c r="K33" s="2" t="s">
        <v>123</v>
      </c>
      <c r="L33" s="2" t="s">
        <v>124</v>
      </c>
      <c r="M33" s="2">
        <v>19140</v>
      </c>
      <c r="N33" s="2" t="s">
        <v>22</v>
      </c>
      <c r="O33" s="2" t="s">
        <v>151</v>
      </c>
      <c r="P33" s="2" t="s">
        <v>24</v>
      </c>
      <c r="Q33" s="2" t="s">
        <v>46</v>
      </c>
      <c r="R33" s="2" t="s">
        <v>152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139</v>
      </c>
      <c r="C34" s="2">
        <f>YEAR([1]Data!$D34)</f>
        <v>2012</v>
      </c>
      <c r="D34" s="3">
        <v>41169</v>
      </c>
      <c r="E34" s="3">
        <v>41173</v>
      </c>
      <c r="F34" s="2" t="s">
        <v>28</v>
      </c>
      <c r="G34" s="2" t="s">
        <v>140</v>
      </c>
      <c r="H34" s="2" t="s">
        <v>141</v>
      </c>
      <c r="I34" s="2" t="s">
        <v>4</v>
      </c>
      <c r="J34" s="2" t="s">
        <v>5</v>
      </c>
      <c r="K34" s="2" t="s">
        <v>123</v>
      </c>
      <c r="L34" s="2" t="s">
        <v>124</v>
      </c>
      <c r="M34" s="2">
        <v>19140</v>
      </c>
      <c r="N34" s="2" t="s">
        <v>22</v>
      </c>
      <c r="O34" s="2" t="s">
        <v>153</v>
      </c>
      <c r="P34" s="2" t="s">
        <v>24</v>
      </c>
      <c r="Q34" s="2" t="s">
        <v>53</v>
      </c>
      <c r="R34" s="2" t="s">
        <v>154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139</v>
      </c>
      <c r="C35" s="2">
        <f>YEAR([1]Data!$D35)</f>
        <v>2012</v>
      </c>
      <c r="D35" s="3">
        <v>41169</v>
      </c>
      <c r="E35" s="3">
        <v>41173</v>
      </c>
      <c r="F35" s="2" t="s">
        <v>28</v>
      </c>
      <c r="G35" s="2" t="s">
        <v>140</v>
      </c>
      <c r="H35" s="2" t="s">
        <v>141</v>
      </c>
      <c r="I35" s="2" t="s">
        <v>4</v>
      </c>
      <c r="J35" s="2" t="s">
        <v>5</v>
      </c>
      <c r="K35" s="2" t="s">
        <v>123</v>
      </c>
      <c r="L35" s="2" t="s">
        <v>124</v>
      </c>
      <c r="M35" s="2">
        <v>19140</v>
      </c>
      <c r="N35" s="2" t="s">
        <v>22</v>
      </c>
      <c r="O35" s="2" t="s">
        <v>155</v>
      </c>
      <c r="P35" s="2" t="s">
        <v>24</v>
      </c>
      <c r="Q35" s="2" t="s">
        <v>46</v>
      </c>
      <c r="R35" s="2" t="s">
        <v>156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157</v>
      </c>
      <c r="C36" s="2">
        <f>YEAR([1]Data!$D36)</f>
        <v>2014</v>
      </c>
      <c r="D36" s="3">
        <v>41932</v>
      </c>
      <c r="E36" s="3">
        <v>41936</v>
      </c>
      <c r="F36" s="2" t="s">
        <v>1</v>
      </c>
      <c r="G36" s="2" t="s">
        <v>158</v>
      </c>
      <c r="H36" s="2" t="s">
        <v>159</v>
      </c>
      <c r="I36" s="2" t="s">
        <v>80</v>
      </c>
      <c r="J36" s="2" t="s">
        <v>5</v>
      </c>
      <c r="K36" s="2" t="s">
        <v>160</v>
      </c>
      <c r="L36" s="2" t="s">
        <v>82</v>
      </c>
      <c r="M36" s="2">
        <v>77095</v>
      </c>
      <c r="N36" s="2" t="s">
        <v>22</v>
      </c>
      <c r="O36" s="2" t="s">
        <v>161</v>
      </c>
      <c r="P36" s="2" t="s">
        <v>24</v>
      </c>
      <c r="Q36" s="2" t="s">
        <v>68</v>
      </c>
      <c r="R36" s="2" t="s">
        <v>162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163</v>
      </c>
      <c r="C37" s="2">
        <f>YEAR([1]Data!$D37)</f>
        <v>2013</v>
      </c>
      <c r="D37" s="3">
        <v>41617</v>
      </c>
      <c r="E37" s="3">
        <v>41619</v>
      </c>
      <c r="F37" s="2" t="s">
        <v>164</v>
      </c>
      <c r="G37" s="2" t="s">
        <v>165</v>
      </c>
      <c r="H37" s="2" t="s">
        <v>166</v>
      </c>
      <c r="I37" s="2" t="s">
        <v>19</v>
      </c>
      <c r="J37" s="2" t="s">
        <v>5</v>
      </c>
      <c r="K37" s="2" t="s">
        <v>167</v>
      </c>
      <c r="L37" s="2" t="s">
        <v>82</v>
      </c>
      <c r="M37" s="2">
        <v>75080</v>
      </c>
      <c r="N37" s="2" t="s">
        <v>22</v>
      </c>
      <c r="O37" s="2" t="s">
        <v>168</v>
      </c>
      <c r="P37" s="2" t="s">
        <v>49</v>
      </c>
      <c r="Q37" s="2" t="s">
        <v>50</v>
      </c>
      <c r="R37" s="2" t="s">
        <v>169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163</v>
      </c>
      <c r="C38" s="2">
        <f>YEAR([1]Data!$D38)</f>
        <v>2013</v>
      </c>
      <c r="D38" s="3">
        <v>41617</v>
      </c>
      <c r="E38" s="3">
        <v>41619</v>
      </c>
      <c r="F38" s="2" t="s">
        <v>164</v>
      </c>
      <c r="G38" s="2" t="s">
        <v>165</v>
      </c>
      <c r="H38" s="2" t="s">
        <v>166</v>
      </c>
      <c r="I38" s="2" t="s">
        <v>19</v>
      </c>
      <c r="J38" s="2" t="s">
        <v>5</v>
      </c>
      <c r="K38" s="2" t="s">
        <v>167</v>
      </c>
      <c r="L38" s="2" t="s">
        <v>82</v>
      </c>
      <c r="M38" s="2">
        <v>75080</v>
      </c>
      <c r="N38" s="2" t="s">
        <v>22</v>
      </c>
      <c r="O38" s="2" t="s">
        <v>170</v>
      </c>
      <c r="P38" s="2" t="s">
        <v>10</v>
      </c>
      <c r="Q38" s="2" t="s">
        <v>43</v>
      </c>
      <c r="R38" s="2" t="s">
        <v>171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172</v>
      </c>
      <c r="C39" s="2">
        <f>YEAR([1]Data!$D39)</f>
        <v>2012</v>
      </c>
      <c r="D39" s="3">
        <v>41270</v>
      </c>
      <c r="E39" s="3">
        <v>41274</v>
      </c>
      <c r="F39" s="2" t="s">
        <v>28</v>
      </c>
      <c r="G39" s="2" t="s">
        <v>173</v>
      </c>
      <c r="H39" s="2" t="s">
        <v>174</v>
      </c>
      <c r="I39" s="2" t="s">
        <v>80</v>
      </c>
      <c r="J39" s="2" t="s">
        <v>5</v>
      </c>
      <c r="K39" s="2" t="s">
        <v>160</v>
      </c>
      <c r="L39" s="2" t="s">
        <v>82</v>
      </c>
      <c r="M39" s="2">
        <v>77041</v>
      </c>
      <c r="N39" s="2" t="s">
        <v>22</v>
      </c>
      <c r="O39" s="2" t="s">
        <v>175</v>
      </c>
      <c r="P39" s="2" t="s">
        <v>24</v>
      </c>
      <c r="Q39" s="2" t="s">
        <v>149</v>
      </c>
      <c r="R39" s="2" t="s">
        <v>176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172</v>
      </c>
      <c r="C40" s="2">
        <f>YEAR([1]Data!$D40)</f>
        <v>2012</v>
      </c>
      <c r="D40" s="3">
        <v>41270</v>
      </c>
      <c r="E40" s="3">
        <v>41274</v>
      </c>
      <c r="F40" s="2" t="s">
        <v>28</v>
      </c>
      <c r="G40" s="2" t="s">
        <v>173</v>
      </c>
      <c r="H40" s="2" t="s">
        <v>174</v>
      </c>
      <c r="I40" s="2" t="s">
        <v>80</v>
      </c>
      <c r="J40" s="2" t="s">
        <v>5</v>
      </c>
      <c r="K40" s="2" t="s">
        <v>160</v>
      </c>
      <c r="L40" s="2" t="s">
        <v>82</v>
      </c>
      <c r="M40" s="2">
        <v>77041</v>
      </c>
      <c r="N40" s="2" t="s">
        <v>22</v>
      </c>
      <c r="O40" s="2" t="s">
        <v>177</v>
      </c>
      <c r="P40" s="2" t="s">
        <v>10</v>
      </c>
      <c r="Q40" s="2" t="s">
        <v>11</v>
      </c>
      <c r="R40" s="2" t="s">
        <v>178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172</v>
      </c>
      <c r="C41" s="2">
        <f>YEAR([1]Data!$D41)</f>
        <v>2012</v>
      </c>
      <c r="D41" s="3">
        <v>41270</v>
      </c>
      <c r="E41" s="3">
        <v>41274</v>
      </c>
      <c r="F41" s="2" t="s">
        <v>28</v>
      </c>
      <c r="G41" s="2" t="s">
        <v>173</v>
      </c>
      <c r="H41" s="2" t="s">
        <v>174</v>
      </c>
      <c r="I41" s="2" t="s">
        <v>80</v>
      </c>
      <c r="J41" s="2" t="s">
        <v>5</v>
      </c>
      <c r="K41" s="2" t="s">
        <v>160</v>
      </c>
      <c r="L41" s="2" t="s">
        <v>82</v>
      </c>
      <c r="M41" s="2">
        <v>77041</v>
      </c>
      <c r="N41" s="2" t="s">
        <v>22</v>
      </c>
      <c r="O41" s="2" t="s">
        <v>179</v>
      </c>
      <c r="P41" s="2" t="s">
        <v>10</v>
      </c>
      <c r="Q41" s="2" t="s">
        <v>14</v>
      </c>
      <c r="R41" s="2" t="s">
        <v>180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172</v>
      </c>
      <c r="C42" s="2">
        <f>YEAR([1]Data!$D42)</f>
        <v>2012</v>
      </c>
      <c r="D42" s="3">
        <v>41270</v>
      </c>
      <c r="E42" s="3">
        <v>41274</v>
      </c>
      <c r="F42" s="2" t="s">
        <v>28</v>
      </c>
      <c r="G42" s="2" t="s">
        <v>173</v>
      </c>
      <c r="H42" s="2" t="s">
        <v>174</v>
      </c>
      <c r="I42" s="2" t="s">
        <v>80</v>
      </c>
      <c r="J42" s="2" t="s">
        <v>5</v>
      </c>
      <c r="K42" s="2" t="s">
        <v>160</v>
      </c>
      <c r="L42" s="2" t="s">
        <v>82</v>
      </c>
      <c r="M42" s="2">
        <v>77041</v>
      </c>
      <c r="N42" s="2" t="s">
        <v>22</v>
      </c>
      <c r="O42" s="2" t="s">
        <v>181</v>
      </c>
      <c r="P42" s="2" t="s">
        <v>49</v>
      </c>
      <c r="Q42" s="2" t="s">
        <v>50</v>
      </c>
      <c r="R42" s="2" t="s">
        <v>182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183</v>
      </c>
      <c r="C43" s="2">
        <f>YEAR([1]Data!$D43)</f>
        <v>2014</v>
      </c>
      <c r="D43" s="3">
        <v>41893</v>
      </c>
      <c r="E43" s="3">
        <v>41898</v>
      </c>
      <c r="F43" s="2" t="s">
        <v>28</v>
      </c>
      <c r="G43" s="2" t="s">
        <v>184</v>
      </c>
      <c r="H43" s="2" t="s">
        <v>185</v>
      </c>
      <c r="I43" s="2" t="s">
        <v>19</v>
      </c>
      <c r="J43" s="2" t="s">
        <v>5</v>
      </c>
      <c r="K43" s="2" t="s">
        <v>186</v>
      </c>
      <c r="L43" s="2" t="s">
        <v>187</v>
      </c>
      <c r="M43" s="2">
        <v>60540</v>
      </c>
      <c r="N43" s="2" t="s">
        <v>22</v>
      </c>
      <c r="O43" s="2" t="s">
        <v>188</v>
      </c>
      <c r="P43" s="2" t="s">
        <v>49</v>
      </c>
      <c r="Q43" s="2" t="s">
        <v>50</v>
      </c>
      <c r="R43" s="2" t="s">
        <v>189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190</v>
      </c>
      <c r="C44" s="2">
        <f>YEAR([1]Data!$D44)</f>
        <v>2013</v>
      </c>
      <c r="D44" s="3">
        <v>41473</v>
      </c>
      <c r="E44" s="3">
        <v>41478</v>
      </c>
      <c r="F44" s="2" t="s">
        <v>28</v>
      </c>
      <c r="G44" s="2" t="s">
        <v>191</v>
      </c>
      <c r="H44" s="2" t="s">
        <v>192</v>
      </c>
      <c r="I44" s="2" t="s">
        <v>19</v>
      </c>
      <c r="J44" s="2" t="s">
        <v>5</v>
      </c>
      <c r="K44" s="2" t="s">
        <v>20</v>
      </c>
      <c r="L44" s="2" t="s">
        <v>21</v>
      </c>
      <c r="M44" s="2">
        <v>90049</v>
      </c>
      <c r="N44" s="2" t="s">
        <v>22</v>
      </c>
      <c r="O44" s="2" t="s">
        <v>193</v>
      </c>
      <c r="P44" s="2" t="s">
        <v>24</v>
      </c>
      <c r="Q44" s="2" t="s">
        <v>37</v>
      </c>
      <c r="R44" s="2" t="s">
        <v>194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195</v>
      </c>
      <c r="C45" s="2">
        <f>YEAR([1]Data!$D45)</f>
        <v>2014</v>
      </c>
      <c r="D45" s="3">
        <v>41902</v>
      </c>
      <c r="E45" s="3">
        <v>41906</v>
      </c>
      <c r="F45" s="2" t="s">
        <v>28</v>
      </c>
      <c r="G45" s="2" t="s">
        <v>196</v>
      </c>
      <c r="H45" s="2" t="s">
        <v>197</v>
      </c>
      <c r="I45" s="2" t="s">
        <v>19</v>
      </c>
      <c r="J45" s="2" t="s">
        <v>5</v>
      </c>
      <c r="K45" s="2" t="s">
        <v>198</v>
      </c>
      <c r="L45" s="2" t="s">
        <v>32</v>
      </c>
      <c r="M45" s="2">
        <v>32935</v>
      </c>
      <c r="N45" s="2" t="s">
        <v>22</v>
      </c>
      <c r="O45" s="2" t="s">
        <v>199</v>
      </c>
      <c r="P45" s="2" t="s">
        <v>24</v>
      </c>
      <c r="Q45" s="2" t="s">
        <v>37</v>
      </c>
      <c r="R45" s="2" t="s">
        <v>200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201</v>
      </c>
      <c r="C46" s="2">
        <f>YEAR([1]Data!$D46)</f>
        <v>2013</v>
      </c>
      <c r="D46" s="3">
        <v>41345</v>
      </c>
      <c r="E46" s="3">
        <v>41347</v>
      </c>
      <c r="F46" s="2" t="s">
        <v>164</v>
      </c>
      <c r="G46" s="2" t="s">
        <v>202</v>
      </c>
      <c r="H46" s="2" t="s">
        <v>203</v>
      </c>
      <c r="I46" s="2" t="s">
        <v>19</v>
      </c>
      <c r="J46" s="2" t="s">
        <v>5</v>
      </c>
      <c r="K46" s="2" t="s">
        <v>204</v>
      </c>
      <c r="L46" s="2" t="s">
        <v>205</v>
      </c>
      <c r="M46" s="2">
        <v>55122</v>
      </c>
      <c r="N46" s="2" t="s">
        <v>22</v>
      </c>
      <c r="O46" s="2" t="s">
        <v>206</v>
      </c>
      <c r="P46" s="2" t="s">
        <v>49</v>
      </c>
      <c r="Q46" s="2" t="s">
        <v>137</v>
      </c>
      <c r="R46" s="2" t="s">
        <v>207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201</v>
      </c>
      <c r="C47" s="2">
        <f>YEAR([1]Data!$D47)</f>
        <v>2013</v>
      </c>
      <c r="D47" s="3">
        <v>41345</v>
      </c>
      <c r="E47" s="3">
        <v>41347</v>
      </c>
      <c r="F47" s="2" t="s">
        <v>164</v>
      </c>
      <c r="G47" s="2" t="s">
        <v>202</v>
      </c>
      <c r="H47" s="2" t="s">
        <v>203</v>
      </c>
      <c r="I47" s="2" t="s">
        <v>19</v>
      </c>
      <c r="J47" s="2" t="s">
        <v>5</v>
      </c>
      <c r="K47" s="2" t="s">
        <v>204</v>
      </c>
      <c r="L47" s="2" t="s">
        <v>205</v>
      </c>
      <c r="M47" s="2">
        <v>55122</v>
      </c>
      <c r="N47" s="2" t="s">
        <v>22</v>
      </c>
      <c r="O47" s="2" t="s">
        <v>208</v>
      </c>
      <c r="P47" s="2" t="s">
        <v>24</v>
      </c>
      <c r="Q47" s="2" t="s">
        <v>53</v>
      </c>
      <c r="R47" s="2" t="s">
        <v>209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210</v>
      </c>
      <c r="C48" s="2">
        <f>YEAR([1]Data!$D48)</f>
        <v>2011</v>
      </c>
      <c r="D48" s="3">
        <v>40836</v>
      </c>
      <c r="E48" s="3">
        <v>40841</v>
      </c>
      <c r="F48" s="2" t="s">
        <v>1</v>
      </c>
      <c r="G48" s="2" t="s">
        <v>211</v>
      </c>
      <c r="H48" s="2" t="s">
        <v>212</v>
      </c>
      <c r="I48" s="2" t="s">
        <v>4</v>
      </c>
      <c r="J48" s="2" t="s">
        <v>5</v>
      </c>
      <c r="K48" s="2" t="s">
        <v>213</v>
      </c>
      <c r="L48" s="2" t="s">
        <v>214</v>
      </c>
      <c r="M48" s="2">
        <v>48185</v>
      </c>
      <c r="N48" s="2" t="s">
        <v>22</v>
      </c>
      <c r="O48" s="2" t="s">
        <v>215</v>
      </c>
      <c r="P48" s="2" t="s">
        <v>24</v>
      </c>
      <c r="Q48" s="2" t="s">
        <v>37</v>
      </c>
      <c r="R48" s="2" t="s">
        <v>216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217</v>
      </c>
      <c r="C49" s="2">
        <f>YEAR([1]Data!$D49)</f>
        <v>2013</v>
      </c>
      <c r="D49" s="3">
        <v>41446</v>
      </c>
      <c r="E49" s="3">
        <v>41451</v>
      </c>
      <c r="F49" s="2" t="s">
        <v>28</v>
      </c>
      <c r="G49" s="2" t="s">
        <v>218</v>
      </c>
      <c r="H49" s="2" t="s">
        <v>219</v>
      </c>
      <c r="I49" s="2" t="s">
        <v>4</v>
      </c>
      <c r="J49" s="2" t="s">
        <v>5</v>
      </c>
      <c r="K49" s="2" t="s">
        <v>220</v>
      </c>
      <c r="L49" s="2" t="s">
        <v>221</v>
      </c>
      <c r="M49" s="2">
        <v>19901</v>
      </c>
      <c r="N49" s="2" t="s">
        <v>22</v>
      </c>
      <c r="O49" s="2" t="s">
        <v>222</v>
      </c>
      <c r="P49" s="2" t="s">
        <v>49</v>
      </c>
      <c r="Q49" s="2" t="s">
        <v>137</v>
      </c>
      <c r="R49" s="2" t="s">
        <v>223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217</v>
      </c>
      <c r="C50" s="2">
        <f>YEAR([1]Data!$D50)</f>
        <v>2013</v>
      </c>
      <c r="D50" s="3">
        <v>41446</v>
      </c>
      <c r="E50" s="3">
        <v>41451</v>
      </c>
      <c r="F50" s="2" t="s">
        <v>28</v>
      </c>
      <c r="G50" s="2" t="s">
        <v>218</v>
      </c>
      <c r="H50" s="2" t="s">
        <v>219</v>
      </c>
      <c r="I50" s="2" t="s">
        <v>4</v>
      </c>
      <c r="J50" s="2" t="s">
        <v>5</v>
      </c>
      <c r="K50" s="2" t="s">
        <v>220</v>
      </c>
      <c r="L50" s="2" t="s">
        <v>221</v>
      </c>
      <c r="M50" s="2">
        <v>19901</v>
      </c>
      <c r="N50" s="2" t="s">
        <v>22</v>
      </c>
      <c r="O50" s="2" t="s">
        <v>224</v>
      </c>
      <c r="P50" s="2" t="s">
        <v>49</v>
      </c>
      <c r="Q50" s="2" t="s">
        <v>50</v>
      </c>
      <c r="R50" s="2" t="s">
        <v>225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226</v>
      </c>
      <c r="C51" s="2">
        <f>YEAR([1]Data!$D51)</f>
        <v>2012</v>
      </c>
      <c r="D51" s="3">
        <v>41017</v>
      </c>
      <c r="E51" s="3">
        <v>41021</v>
      </c>
      <c r="F51" s="2" t="s">
        <v>28</v>
      </c>
      <c r="G51" s="2" t="s">
        <v>227</v>
      </c>
      <c r="H51" s="2" t="s">
        <v>228</v>
      </c>
      <c r="I51" s="2" t="s">
        <v>4</v>
      </c>
      <c r="J51" s="2" t="s">
        <v>5</v>
      </c>
      <c r="K51" s="2" t="s">
        <v>229</v>
      </c>
      <c r="L51" s="2" t="s">
        <v>230</v>
      </c>
      <c r="M51" s="2">
        <v>47150</v>
      </c>
      <c r="N51" s="2" t="s">
        <v>22</v>
      </c>
      <c r="O51" s="2" t="s">
        <v>231</v>
      </c>
      <c r="P51" s="2" t="s">
        <v>24</v>
      </c>
      <c r="Q51" s="2" t="s">
        <v>53</v>
      </c>
      <c r="R51" s="2" t="s">
        <v>232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226</v>
      </c>
      <c r="C52" s="2">
        <f>YEAR([1]Data!$D52)</f>
        <v>2012</v>
      </c>
      <c r="D52" s="3">
        <v>41017</v>
      </c>
      <c r="E52" s="3">
        <v>41021</v>
      </c>
      <c r="F52" s="2" t="s">
        <v>28</v>
      </c>
      <c r="G52" s="2" t="s">
        <v>227</v>
      </c>
      <c r="H52" s="2" t="s">
        <v>228</v>
      </c>
      <c r="I52" s="2" t="s">
        <v>4</v>
      </c>
      <c r="J52" s="2" t="s">
        <v>5</v>
      </c>
      <c r="K52" s="2" t="s">
        <v>229</v>
      </c>
      <c r="L52" s="2" t="s">
        <v>230</v>
      </c>
      <c r="M52" s="2">
        <v>47150</v>
      </c>
      <c r="N52" s="2" t="s">
        <v>22</v>
      </c>
      <c r="O52" s="2" t="s">
        <v>233</v>
      </c>
      <c r="P52" s="2" t="s">
        <v>24</v>
      </c>
      <c r="Q52" s="2" t="s">
        <v>25</v>
      </c>
      <c r="R52" s="2" t="s">
        <v>234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226</v>
      </c>
      <c r="C53" s="2">
        <f>YEAR([1]Data!$D53)</f>
        <v>2012</v>
      </c>
      <c r="D53" s="3">
        <v>41017</v>
      </c>
      <c r="E53" s="3">
        <v>41021</v>
      </c>
      <c r="F53" s="2" t="s">
        <v>28</v>
      </c>
      <c r="G53" s="2" t="s">
        <v>227</v>
      </c>
      <c r="H53" s="2" t="s">
        <v>228</v>
      </c>
      <c r="I53" s="2" t="s">
        <v>4</v>
      </c>
      <c r="J53" s="2" t="s">
        <v>5</v>
      </c>
      <c r="K53" s="2" t="s">
        <v>229</v>
      </c>
      <c r="L53" s="2" t="s">
        <v>230</v>
      </c>
      <c r="M53" s="2">
        <v>47150</v>
      </c>
      <c r="N53" s="2" t="s">
        <v>22</v>
      </c>
      <c r="O53" s="2" t="s">
        <v>235</v>
      </c>
      <c r="P53" s="2" t="s">
        <v>10</v>
      </c>
      <c r="Q53" s="2" t="s">
        <v>43</v>
      </c>
      <c r="R53" s="2" t="s">
        <v>236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226</v>
      </c>
      <c r="C54" s="2">
        <f>YEAR([1]Data!$D54)</f>
        <v>2012</v>
      </c>
      <c r="D54" s="3">
        <v>41017</v>
      </c>
      <c r="E54" s="3">
        <v>41021</v>
      </c>
      <c r="F54" s="2" t="s">
        <v>28</v>
      </c>
      <c r="G54" s="2" t="s">
        <v>227</v>
      </c>
      <c r="H54" s="2" t="s">
        <v>228</v>
      </c>
      <c r="I54" s="2" t="s">
        <v>4</v>
      </c>
      <c r="J54" s="2" t="s">
        <v>5</v>
      </c>
      <c r="K54" s="2" t="s">
        <v>229</v>
      </c>
      <c r="L54" s="2" t="s">
        <v>230</v>
      </c>
      <c r="M54" s="2">
        <v>47150</v>
      </c>
      <c r="N54" s="2" t="s">
        <v>22</v>
      </c>
      <c r="O54" s="2" t="s">
        <v>237</v>
      </c>
      <c r="P54" s="2" t="s">
        <v>10</v>
      </c>
      <c r="Q54" s="2" t="s">
        <v>14</v>
      </c>
      <c r="R54" s="2" t="s">
        <v>238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239</v>
      </c>
      <c r="C55" s="2">
        <f>YEAR([1]Data!$D55)</f>
        <v>2013</v>
      </c>
      <c r="D55" s="3">
        <v>41620</v>
      </c>
      <c r="E55" s="3">
        <v>41626</v>
      </c>
      <c r="F55" s="2" t="s">
        <v>28</v>
      </c>
      <c r="G55" s="2" t="s">
        <v>240</v>
      </c>
      <c r="H55" s="2" t="s">
        <v>241</v>
      </c>
      <c r="I55" s="2" t="s">
        <v>19</v>
      </c>
      <c r="J55" s="2" t="s">
        <v>5</v>
      </c>
      <c r="K55" s="2" t="s">
        <v>242</v>
      </c>
      <c r="L55" s="2" t="s">
        <v>243</v>
      </c>
      <c r="M55" s="2">
        <v>10024</v>
      </c>
      <c r="N55" s="2" t="s">
        <v>22</v>
      </c>
      <c r="O55" s="2" t="s">
        <v>244</v>
      </c>
      <c r="P55" s="2" t="s">
        <v>24</v>
      </c>
      <c r="Q55" s="2" t="s">
        <v>245</v>
      </c>
      <c r="R55" s="2" t="s">
        <v>246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239</v>
      </c>
      <c r="C56" s="2">
        <f>YEAR([1]Data!$D56)</f>
        <v>2013</v>
      </c>
      <c r="D56" s="3">
        <v>41620</v>
      </c>
      <c r="E56" s="3">
        <v>41626</v>
      </c>
      <c r="F56" s="2" t="s">
        <v>28</v>
      </c>
      <c r="G56" s="2" t="s">
        <v>240</v>
      </c>
      <c r="H56" s="2" t="s">
        <v>241</v>
      </c>
      <c r="I56" s="2" t="s">
        <v>19</v>
      </c>
      <c r="J56" s="2" t="s">
        <v>5</v>
      </c>
      <c r="K56" s="2" t="s">
        <v>242</v>
      </c>
      <c r="L56" s="2" t="s">
        <v>243</v>
      </c>
      <c r="M56" s="2">
        <v>10024</v>
      </c>
      <c r="N56" s="2" t="s">
        <v>22</v>
      </c>
      <c r="O56" s="2" t="s">
        <v>247</v>
      </c>
      <c r="P56" s="2" t="s">
        <v>49</v>
      </c>
      <c r="Q56" s="2" t="s">
        <v>50</v>
      </c>
      <c r="R56" s="2" t="s">
        <v>248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249</v>
      </c>
      <c r="C57" s="2">
        <f>YEAR([1]Data!$D57)</f>
        <v>2013</v>
      </c>
      <c r="D57" s="3">
        <v>41443</v>
      </c>
      <c r="E57" s="3">
        <v>41444</v>
      </c>
      <c r="F57" s="2" t="s">
        <v>164</v>
      </c>
      <c r="G57" s="2" t="s">
        <v>250</v>
      </c>
      <c r="H57" s="2" t="s">
        <v>251</v>
      </c>
      <c r="I57" s="2" t="s">
        <v>4</v>
      </c>
      <c r="J57" s="2" t="s">
        <v>5</v>
      </c>
      <c r="K57" s="2" t="s">
        <v>252</v>
      </c>
      <c r="L57" s="2" t="s">
        <v>243</v>
      </c>
      <c r="M57" s="2">
        <v>12180</v>
      </c>
      <c r="N57" s="2" t="s">
        <v>22</v>
      </c>
      <c r="O57" s="2" t="s">
        <v>253</v>
      </c>
      <c r="P57" s="2" t="s">
        <v>24</v>
      </c>
      <c r="Q57" s="2" t="s">
        <v>37</v>
      </c>
      <c r="R57" s="2" t="s">
        <v>254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249</v>
      </c>
      <c r="C58" s="2">
        <f>YEAR([1]Data!$D58)</f>
        <v>2013</v>
      </c>
      <c r="D58" s="3">
        <v>41443</v>
      </c>
      <c r="E58" s="3">
        <v>41444</v>
      </c>
      <c r="F58" s="2" t="s">
        <v>164</v>
      </c>
      <c r="G58" s="2" t="s">
        <v>250</v>
      </c>
      <c r="H58" s="2" t="s">
        <v>251</v>
      </c>
      <c r="I58" s="2" t="s">
        <v>4</v>
      </c>
      <c r="J58" s="2" t="s">
        <v>5</v>
      </c>
      <c r="K58" s="2" t="s">
        <v>252</v>
      </c>
      <c r="L58" s="2" t="s">
        <v>243</v>
      </c>
      <c r="M58" s="2">
        <v>12180</v>
      </c>
      <c r="N58" s="2" t="s">
        <v>22</v>
      </c>
      <c r="O58" s="2" t="s">
        <v>255</v>
      </c>
      <c r="P58" s="2" t="s">
        <v>24</v>
      </c>
      <c r="Q58" s="2" t="s">
        <v>68</v>
      </c>
      <c r="R58" s="2" t="s">
        <v>256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249</v>
      </c>
      <c r="C59" s="2">
        <f>YEAR([1]Data!$D59)</f>
        <v>2013</v>
      </c>
      <c r="D59" s="3">
        <v>41443</v>
      </c>
      <c r="E59" s="3">
        <v>41444</v>
      </c>
      <c r="F59" s="2" t="s">
        <v>164</v>
      </c>
      <c r="G59" s="2" t="s">
        <v>250</v>
      </c>
      <c r="H59" s="2" t="s">
        <v>251</v>
      </c>
      <c r="I59" s="2" t="s">
        <v>4</v>
      </c>
      <c r="J59" s="2" t="s">
        <v>5</v>
      </c>
      <c r="K59" s="2" t="s">
        <v>252</v>
      </c>
      <c r="L59" s="2" t="s">
        <v>243</v>
      </c>
      <c r="M59" s="2">
        <v>12180</v>
      </c>
      <c r="N59" s="2" t="s">
        <v>22</v>
      </c>
      <c r="O59" s="2" t="s">
        <v>257</v>
      </c>
      <c r="P59" s="2" t="s">
        <v>10</v>
      </c>
      <c r="Q59" s="2" t="s">
        <v>14</v>
      </c>
      <c r="R59" s="2" t="s">
        <v>258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249</v>
      </c>
      <c r="C60" s="2">
        <f>YEAR([1]Data!$D60)</f>
        <v>2013</v>
      </c>
      <c r="D60" s="3">
        <v>41443</v>
      </c>
      <c r="E60" s="3">
        <v>41444</v>
      </c>
      <c r="F60" s="2" t="s">
        <v>164</v>
      </c>
      <c r="G60" s="2" t="s">
        <v>250</v>
      </c>
      <c r="H60" s="2" t="s">
        <v>251</v>
      </c>
      <c r="I60" s="2" t="s">
        <v>4</v>
      </c>
      <c r="J60" s="2" t="s">
        <v>5</v>
      </c>
      <c r="K60" s="2" t="s">
        <v>252</v>
      </c>
      <c r="L60" s="2" t="s">
        <v>243</v>
      </c>
      <c r="M60" s="2">
        <v>12180</v>
      </c>
      <c r="N60" s="2" t="s">
        <v>22</v>
      </c>
      <c r="O60" s="2" t="s">
        <v>259</v>
      </c>
      <c r="P60" s="2" t="s">
        <v>24</v>
      </c>
      <c r="Q60" s="2" t="s">
        <v>68</v>
      </c>
      <c r="R60" s="2" t="s">
        <v>260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249</v>
      </c>
      <c r="C61" s="2">
        <f>YEAR([1]Data!$D61)</f>
        <v>2013</v>
      </c>
      <c r="D61" s="3">
        <v>41443</v>
      </c>
      <c r="E61" s="3">
        <v>41444</v>
      </c>
      <c r="F61" s="2" t="s">
        <v>164</v>
      </c>
      <c r="G61" s="2" t="s">
        <v>250</v>
      </c>
      <c r="H61" s="2" t="s">
        <v>251</v>
      </c>
      <c r="I61" s="2" t="s">
        <v>4</v>
      </c>
      <c r="J61" s="2" t="s">
        <v>5</v>
      </c>
      <c r="K61" s="2" t="s">
        <v>252</v>
      </c>
      <c r="L61" s="2" t="s">
        <v>243</v>
      </c>
      <c r="M61" s="2">
        <v>12180</v>
      </c>
      <c r="N61" s="2" t="s">
        <v>22</v>
      </c>
      <c r="O61" s="2" t="s">
        <v>222</v>
      </c>
      <c r="P61" s="2" t="s">
        <v>49</v>
      </c>
      <c r="Q61" s="2" t="s">
        <v>137</v>
      </c>
      <c r="R61" s="2" t="s">
        <v>223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249</v>
      </c>
      <c r="C62" s="2">
        <f>YEAR([1]Data!$D62)</f>
        <v>2013</v>
      </c>
      <c r="D62" s="3">
        <v>41443</v>
      </c>
      <c r="E62" s="3">
        <v>41444</v>
      </c>
      <c r="F62" s="2" t="s">
        <v>164</v>
      </c>
      <c r="G62" s="2" t="s">
        <v>250</v>
      </c>
      <c r="H62" s="2" t="s">
        <v>251</v>
      </c>
      <c r="I62" s="2" t="s">
        <v>4</v>
      </c>
      <c r="J62" s="2" t="s">
        <v>5</v>
      </c>
      <c r="K62" s="2" t="s">
        <v>252</v>
      </c>
      <c r="L62" s="2" t="s">
        <v>243</v>
      </c>
      <c r="M62" s="2">
        <v>12180</v>
      </c>
      <c r="N62" s="2" t="s">
        <v>22</v>
      </c>
      <c r="O62" s="2" t="s">
        <v>261</v>
      </c>
      <c r="P62" s="2" t="s">
        <v>24</v>
      </c>
      <c r="Q62" s="2" t="s">
        <v>53</v>
      </c>
      <c r="R62" s="2" t="s">
        <v>262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249</v>
      </c>
      <c r="C63" s="2">
        <f>YEAR([1]Data!$D63)</f>
        <v>2013</v>
      </c>
      <c r="D63" s="3">
        <v>41443</v>
      </c>
      <c r="E63" s="3">
        <v>41444</v>
      </c>
      <c r="F63" s="2" t="s">
        <v>164</v>
      </c>
      <c r="G63" s="2" t="s">
        <v>250</v>
      </c>
      <c r="H63" s="2" t="s">
        <v>251</v>
      </c>
      <c r="I63" s="2" t="s">
        <v>4</v>
      </c>
      <c r="J63" s="2" t="s">
        <v>5</v>
      </c>
      <c r="K63" s="2" t="s">
        <v>252</v>
      </c>
      <c r="L63" s="2" t="s">
        <v>243</v>
      </c>
      <c r="M63" s="2">
        <v>12180</v>
      </c>
      <c r="N63" s="2" t="s">
        <v>22</v>
      </c>
      <c r="O63" s="2" t="s">
        <v>263</v>
      </c>
      <c r="P63" s="2" t="s">
        <v>24</v>
      </c>
      <c r="Q63" s="2" t="s">
        <v>46</v>
      </c>
      <c r="R63" s="2" t="s">
        <v>264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265</v>
      </c>
      <c r="C64" s="2">
        <f>YEAR([1]Data!$D64)</f>
        <v>2012</v>
      </c>
      <c r="D64" s="3">
        <v>41237</v>
      </c>
      <c r="E64" s="3">
        <v>41243</v>
      </c>
      <c r="F64" s="2" t="s">
        <v>28</v>
      </c>
      <c r="G64" s="2" t="s">
        <v>266</v>
      </c>
      <c r="H64" s="2" t="s">
        <v>267</v>
      </c>
      <c r="I64" s="2" t="s">
        <v>4</v>
      </c>
      <c r="J64" s="2" t="s">
        <v>5</v>
      </c>
      <c r="K64" s="2" t="s">
        <v>20</v>
      </c>
      <c r="L64" s="2" t="s">
        <v>21</v>
      </c>
      <c r="M64" s="2">
        <v>90004</v>
      </c>
      <c r="N64" s="2" t="s">
        <v>22</v>
      </c>
      <c r="O64" s="2" t="s">
        <v>268</v>
      </c>
      <c r="P64" s="2" t="s">
        <v>49</v>
      </c>
      <c r="Q64" s="2" t="s">
        <v>137</v>
      </c>
      <c r="R64" s="2" t="s">
        <v>269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265</v>
      </c>
      <c r="C65" s="2">
        <f>YEAR([1]Data!$D65)</f>
        <v>2012</v>
      </c>
      <c r="D65" s="3">
        <v>41237</v>
      </c>
      <c r="E65" s="3">
        <v>41243</v>
      </c>
      <c r="F65" s="2" t="s">
        <v>28</v>
      </c>
      <c r="G65" s="2" t="s">
        <v>266</v>
      </c>
      <c r="H65" s="2" t="s">
        <v>267</v>
      </c>
      <c r="I65" s="2" t="s">
        <v>4</v>
      </c>
      <c r="J65" s="2" t="s">
        <v>5</v>
      </c>
      <c r="K65" s="2" t="s">
        <v>20</v>
      </c>
      <c r="L65" s="2" t="s">
        <v>21</v>
      </c>
      <c r="M65" s="2">
        <v>90004</v>
      </c>
      <c r="N65" s="2" t="s">
        <v>22</v>
      </c>
      <c r="O65" s="2" t="s">
        <v>270</v>
      </c>
      <c r="P65" s="2" t="s">
        <v>24</v>
      </c>
      <c r="Q65" s="2" t="s">
        <v>53</v>
      </c>
      <c r="R65" s="2" t="s">
        <v>271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265</v>
      </c>
      <c r="C66" s="2">
        <f>YEAR([1]Data!$D66)</f>
        <v>2012</v>
      </c>
      <c r="D66" s="3">
        <v>41237</v>
      </c>
      <c r="E66" s="3">
        <v>41243</v>
      </c>
      <c r="F66" s="2" t="s">
        <v>28</v>
      </c>
      <c r="G66" s="2" t="s">
        <v>266</v>
      </c>
      <c r="H66" s="2" t="s">
        <v>267</v>
      </c>
      <c r="I66" s="2" t="s">
        <v>4</v>
      </c>
      <c r="J66" s="2" t="s">
        <v>5</v>
      </c>
      <c r="K66" s="2" t="s">
        <v>20</v>
      </c>
      <c r="L66" s="2" t="s">
        <v>21</v>
      </c>
      <c r="M66" s="2">
        <v>90004</v>
      </c>
      <c r="N66" s="2" t="s">
        <v>22</v>
      </c>
      <c r="O66" s="2" t="s">
        <v>272</v>
      </c>
      <c r="P66" s="2" t="s">
        <v>24</v>
      </c>
      <c r="Q66" s="2" t="s">
        <v>68</v>
      </c>
      <c r="R66" s="2" t="s">
        <v>273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265</v>
      </c>
      <c r="C67" s="2">
        <f>YEAR([1]Data!$D67)</f>
        <v>2012</v>
      </c>
      <c r="D67" s="3">
        <v>41237</v>
      </c>
      <c r="E67" s="3">
        <v>41243</v>
      </c>
      <c r="F67" s="2" t="s">
        <v>28</v>
      </c>
      <c r="G67" s="2" t="s">
        <v>266</v>
      </c>
      <c r="H67" s="2" t="s">
        <v>267</v>
      </c>
      <c r="I67" s="2" t="s">
        <v>4</v>
      </c>
      <c r="J67" s="2" t="s">
        <v>5</v>
      </c>
      <c r="K67" s="2" t="s">
        <v>20</v>
      </c>
      <c r="L67" s="2" t="s">
        <v>21</v>
      </c>
      <c r="M67" s="2">
        <v>90004</v>
      </c>
      <c r="N67" s="2" t="s">
        <v>22</v>
      </c>
      <c r="O67" s="2" t="s">
        <v>274</v>
      </c>
      <c r="P67" s="2" t="s">
        <v>10</v>
      </c>
      <c r="Q67" s="2" t="s">
        <v>43</v>
      </c>
      <c r="R67" s="2" t="s">
        <v>275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276</v>
      </c>
      <c r="C68" s="2">
        <f>YEAR([1]Data!$D68)</f>
        <v>2012</v>
      </c>
      <c r="D68" s="3">
        <v>41029</v>
      </c>
      <c r="E68" s="3">
        <v>41034</v>
      </c>
      <c r="F68" s="2" t="s">
        <v>28</v>
      </c>
      <c r="G68" s="2" t="s">
        <v>277</v>
      </c>
      <c r="H68" s="2" t="s">
        <v>278</v>
      </c>
      <c r="I68" s="2" t="s">
        <v>80</v>
      </c>
      <c r="J68" s="2" t="s">
        <v>5</v>
      </c>
      <c r="K68" s="2" t="s">
        <v>279</v>
      </c>
      <c r="L68" s="2" t="s">
        <v>187</v>
      </c>
      <c r="M68" s="2">
        <v>60610</v>
      </c>
      <c r="N68" s="2" t="s">
        <v>22</v>
      </c>
      <c r="O68" s="2" t="s">
        <v>280</v>
      </c>
      <c r="P68" s="2" t="s">
        <v>10</v>
      </c>
      <c r="Q68" s="2" t="s">
        <v>14</v>
      </c>
      <c r="R68" s="2" t="s">
        <v>281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282</v>
      </c>
      <c r="C69" s="2">
        <f>YEAR([1]Data!$D69)</f>
        <v>2011</v>
      </c>
      <c r="D69" s="3">
        <v>40882</v>
      </c>
      <c r="E69" s="3">
        <v>40887</v>
      </c>
      <c r="F69" s="2" t="s">
        <v>28</v>
      </c>
      <c r="G69" s="2" t="s">
        <v>283</v>
      </c>
      <c r="H69" s="2" t="s">
        <v>284</v>
      </c>
      <c r="I69" s="2" t="s">
        <v>19</v>
      </c>
      <c r="J69" s="2" t="s">
        <v>5</v>
      </c>
      <c r="K69" s="2" t="s">
        <v>285</v>
      </c>
      <c r="L69" s="2" t="s">
        <v>286</v>
      </c>
      <c r="M69" s="2">
        <v>85234</v>
      </c>
      <c r="N69" s="2" t="s">
        <v>22</v>
      </c>
      <c r="O69" s="2" t="s">
        <v>287</v>
      </c>
      <c r="P69" s="2" t="s">
        <v>24</v>
      </c>
      <c r="Q69" s="2" t="s">
        <v>46</v>
      </c>
      <c r="R69" s="2" t="s">
        <v>288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282</v>
      </c>
      <c r="C70" s="2">
        <f>YEAR([1]Data!$D70)</f>
        <v>2011</v>
      </c>
      <c r="D70" s="3">
        <v>40882</v>
      </c>
      <c r="E70" s="3">
        <v>40887</v>
      </c>
      <c r="F70" s="2" t="s">
        <v>28</v>
      </c>
      <c r="G70" s="2" t="s">
        <v>283</v>
      </c>
      <c r="H70" s="2" t="s">
        <v>284</v>
      </c>
      <c r="I70" s="2" t="s">
        <v>19</v>
      </c>
      <c r="J70" s="2" t="s">
        <v>5</v>
      </c>
      <c r="K70" s="2" t="s">
        <v>285</v>
      </c>
      <c r="L70" s="2" t="s">
        <v>286</v>
      </c>
      <c r="M70" s="2">
        <v>85234</v>
      </c>
      <c r="N70" s="2" t="s">
        <v>22</v>
      </c>
      <c r="O70" s="2" t="s">
        <v>289</v>
      </c>
      <c r="P70" s="2" t="s">
        <v>49</v>
      </c>
      <c r="Q70" s="2" t="s">
        <v>50</v>
      </c>
      <c r="R70" s="2" t="s">
        <v>290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291</v>
      </c>
      <c r="C71" s="2">
        <f>YEAR([1]Data!$D71)</f>
        <v>2013</v>
      </c>
      <c r="D71" s="3">
        <v>41430</v>
      </c>
      <c r="E71" s="3">
        <v>41432</v>
      </c>
      <c r="F71" s="2" t="s">
        <v>164</v>
      </c>
      <c r="G71" s="2" t="s">
        <v>292</v>
      </c>
      <c r="H71" s="2" t="s">
        <v>293</v>
      </c>
      <c r="I71" s="2" t="s">
        <v>4</v>
      </c>
      <c r="J71" s="2" t="s">
        <v>5</v>
      </c>
      <c r="K71" s="2" t="s">
        <v>294</v>
      </c>
      <c r="L71" s="2" t="s">
        <v>295</v>
      </c>
      <c r="M71" s="2">
        <v>22153</v>
      </c>
      <c r="N71" s="2" t="s">
        <v>22</v>
      </c>
      <c r="O71" s="2" t="s">
        <v>296</v>
      </c>
      <c r="P71" s="2" t="s">
        <v>24</v>
      </c>
      <c r="Q71" s="2" t="s">
        <v>68</v>
      </c>
      <c r="R71" s="2" t="s">
        <v>297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298</v>
      </c>
      <c r="C72" s="2">
        <f>YEAR([1]Data!$D72)</f>
        <v>2013</v>
      </c>
      <c r="D72" s="3">
        <v>41536</v>
      </c>
      <c r="E72" s="3">
        <v>41541</v>
      </c>
      <c r="F72" s="2" t="s">
        <v>28</v>
      </c>
      <c r="G72" s="2" t="s">
        <v>299</v>
      </c>
      <c r="H72" s="2" t="s">
        <v>300</v>
      </c>
      <c r="I72" s="2" t="s">
        <v>4</v>
      </c>
      <c r="J72" s="2" t="s">
        <v>5</v>
      </c>
      <c r="K72" s="2" t="s">
        <v>242</v>
      </c>
      <c r="L72" s="2" t="s">
        <v>243</v>
      </c>
      <c r="M72" s="2">
        <v>10009</v>
      </c>
      <c r="N72" s="2" t="s">
        <v>22</v>
      </c>
      <c r="O72" s="2" t="s">
        <v>301</v>
      </c>
      <c r="P72" s="2" t="s">
        <v>24</v>
      </c>
      <c r="Q72" s="2" t="s">
        <v>53</v>
      </c>
      <c r="R72" s="2" t="s">
        <v>302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303</v>
      </c>
      <c r="C73" s="2">
        <f>YEAR([1]Data!$D73)</f>
        <v>2014</v>
      </c>
      <c r="D73" s="3">
        <v>41897</v>
      </c>
      <c r="E73" s="3">
        <v>41900</v>
      </c>
      <c r="F73" s="2" t="s">
        <v>1</v>
      </c>
      <c r="G73" s="2" t="s">
        <v>140</v>
      </c>
      <c r="H73" s="2" t="s">
        <v>141</v>
      </c>
      <c r="I73" s="2" t="s">
        <v>4</v>
      </c>
      <c r="J73" s="2" t="s">
        <v>5</v>
      </c>
      <c r="K73" s="2" t="s">
        <v>304</v>
      </c>
      <c r="L73" s="2" t="s">
        <v>214</v>
      </c>
      <c r="M73" s="2">
        <v>49201</v>
      </c>
      <c r="N73" s="2" t="s">
        <v>22</v>
      </c>
      <c r="O73" s="2" t="s">
        <v>305</v>
      </c>
      <c r="P73" s="2" t="s">
        <v>24</v>
      </c>
      <c r="Q73" s="2" t="s">
        <v>68</v>
      </c>
      <c r="R73" s="2" t="s">
        <v>306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307</v>
      </c>
      <c r="C74" s="2">
        <f>YEAR([1]Data!$D74)</f>
        <v>2012</v>
      </c>
      <c r="D74" s="3">
        <v>41025</v>
      </c>
      <c r="E74" s="3">
        <v>41031</v>
      </c>
      <c r="F74" s="2" t="s">
        <v>28</v>
      </c>
      <c r="G74" s="2" t="s">
        <v>308</v>
      </c>
      <c r="H74" s="2" t="s">
        <v>309</v>
      </c>
      <c r="I74" s="2" t="s">
        <v>4</v>
      </c>
      <c r="J74" s="2" t="s">
        <v>5</v>
      </c>
      <c r="K74" s="2" t="s">
        <v>310</v>
      </c>
      <c r="L74" s="2" t="s">
        <v>311</v>
      </c>
      <c r="M74" s="2">
        <v>38109</v>
      </c>
      <c r="N74" s="2" t="s">
        <v>22</v>
      </c>
      <c r="O74" s="2" t="s">
        <v>312</v>
      </c>
      <c r="P74" s="2" t="s">
        <v>10</v>
      </c>
      <c r="Q74" s="2" t="s">
        <v>14</v>
      </c>
      <c r="R74" s="2" t="s">
        <v>313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307</v>
      </c>
      <c r="C75" s="2">
        <f>YEAR([1]Data!$D75)</f>
        <v>2012</v>
      </c>
      <c r="D75" s="3">
        <v>41025</v>
      </c>
      <c r="E75" s="3">
        <v>41031</v>
      </c>
      <c r="F75" s="2" t="s">
        <v>28</v>
      </c>
      <c r="G75" s="2" t="s">
        <v>308</v>
      </c>
      <c r="H75" s="2" t="s">
        <v>309</v>
      </c>
      <c r="I75" s="2" t="s">
        <v>4</v>
      </c>
      <c r="J75" s="2" t="s">
        <v>5</v>
      </c>
      <c r="K75" s="2" t="s">
        <v>310</v>
      </c>
      <c r="L75" s="2" t="s">
        <v>311</v>
      </c>
      <c r="M75" s="2">
        <v>38109</v>
      </c>
      <c r="N75" s="2" t="s">
        <v>22</v>
      </c>
      <c r="O75" s="2" t="s">
        <v>314</v>
      </c>
      <c r="P75" s="2" t="s">
        <v>10</v>
      </c>
      <c r="Q75" s="2" t="s">
        <v>43</v>
      </c>
      <c r="R75" s="2" t="s">
        <v>315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307</v>
      </c>
      <c r="C76" s="2">
        <f>YEAR([1]Data!$D76)</f>
        <v>2012</v>
      </c>
      <c r="D76" s="3">
        <v>41025</v>
      </c>
      <c r="E76" s="3">
        <v>41031</v>
      </c>
      <c r="F76" s="2" t="s">
        <v>28</v>
      </c>
      <c r="G76" s="2" t="s">
        <v>308</v>
      </c>
      <c r="H76" s="2" t="s">
        <v>309</v>
      </c>
      <c r="I76" s="2" t="s">
        <v>4</v>
      </c>
      <c r="J76" s="2" t="s">
        <v>5</v>
      </c>
      <c r="K76" s="2" t="s">
        <v>310</v>
      </c>
      <c r="L76" s="2" t="s">
        <v>311</v>
      </c>
      <c r="M76" s="2">
        <v>38109</v>
      </c>
      <c r="N76" s="2" t="s">
        <v>22</v>
      </c>
      <c r="O76" s="2" t="s">
        <v>316</v>
      </c>
      <c r="P76" s="2" t="s">
        <v>24</v>
      </c>
      <c r="Q76" s="2" t="s">
        <v>37</v>
      </c>
      <c r="R76" s="2" t="s">
        <v>317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318</v>
      </c>
      <c r="C77" s="2">
        <f>YEAR([1]Data!$D77)</f>
        <v>2014</v>
      </c>
      <c r="D77" s="3">
        <v>41983</v>
      </c>
      <c r="E77" s="3">
        <v>41985</v>
      </c>
      <c r="F77" s="2" t="s">
        <v>164</v>
      </c>
      <c r="G77" s="2" t="s">
        <v>319</v>
      </c>
      <c r="H77" s="2" t="s">
        <v>320</v>
      </c>
      <c r="I77" s="2" t="s">
        <v>19</v>
      </c>
      <c r="J77" s="2" t="s">
        <v>5</v>
      </c>
      <c r="K77" s="2" t="s">
        <v>160</v>
      </c>
      <c r="L77" s="2" t="s">
        <v>82</v>
      </c>
      <c r="M77" s="2">
        <v>77041</v>
      </c>
      <c r="N77" s="2" t="s">
        <v>22</v>
      </c>
      <c r="O77" s="2" t="s">
        <v>321</v>
      </c>
      <c r="P77" s="2" t="s">
        <v>24</v>
      </c>
      <c r="Q77" s="2" t="s">
        <v>53</v>
      </c>
      <c r="R77" s="2" t="s">
        <v>322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318</v>
      </c>
      <c r="C78" s="2">
        <f>YEAR([1]Data!$D78)</f>
        <v>2014</v>
      </c>
      <c r="D78" s="3">
        <v>41983</v>
      </c>
      <c r="E78" s="3">
        <v>41985</v>
      </c>
      <c r="F78" s="2" t="s">
        <v>164</v>
      </c>
      <c r="G78" s="2" t="s">
        <v>319</v>
      </c>
      <c r="H78" s="2" t="s">
        <v>320</v>
      </c>
      <c r="I78" s="2" t="s">
        <v>19</v>
      </c>
      <c r="J78" s="2" t="s">
        <v>5</v>
      </c>
      <c r="K78" s="2" t="s">
        <v>160</v>
      </c>
      <c r="L78" s="2" t="s">
        <v>82</v>
      </c>
      <c r="M78" s="2">
        <v>77041</v>
      </c>
      <c r="N78" s="2" t="s">
        <v>22</v>
      </c>
      <c r="O78" s="2" t="s">
        <v>323</v>
      </c>
      <c r="P78" s="2" t="s">
        <v>10</v>
      </c>
      <c r="Q78" s="2" t="s">
        <v>43</v>
      </c>
      <c r="R78" s="2" t="s">
        <v>324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318</v>
      </c>
      <c r="C79" s="2">
        <f>YEAR([1]Data!$D79)</f>
        <v>2014</v>
      </c>
      <c r="D79" s="3">
        <v>41983</v>
      </c>
      <c r="E79" s="3">
        <v>41985</v>
      </c>
      <c r="F79" s="2" t="s">
        <v>164</v>
      </c>
      <c r="G79" s="2" t="s">
        <v>319</v>
      </c>
      <c r="H79" s="2" t="s">
        <v>320</v>
      </c>
      <c r="I79" s="2" t="s">
        <v>19</v>
      </c>
      <c r="J79" s="2" t="s">
        <v>5</v>
      </c>
      <c r="K79" s="2" t="s">
        <v>160</v>
      </c>
      <c r="L79" s="2" t="s">
        <v>82</v>
      </c>
      <c r="M79" s="2">
        <v>77041</v>
      </c>
      <c r="N79" s="2" t="s">
        <v>22</v>
      </c>
      <c r="O79" s="2" t="s">
        <v>325</v>
      </c>
      <c r="P79" s="2" t="s">
        <v>24</v>
      </c>
      <c r="Q79" s="2" t="s">
        <v>37</v>
      </c>
      <c r="R79" s="2" t="s">
        <v>326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327</v>
      </c>
      <c r="C80" s="2">
        <f>YEAR([1]Data!$D80)</f>
        <v>2011</v>
      </c>
      <c r="D80" s="3">
        <v>40873</v>
      </c>
      <c r="E80" s="3">
        <v>40878</v>
      </c>
      <c r="F80" s="2" t="s">
        <v>1</v>
      </c>
      <c r="G80" s="2" t="s">
        <v>308</v>
      </c>
      <c r="H80" s="2" t="s">
        <v>309</v>
      </c>
      <c r="I80" s="2" t="s">
        <v>4</v>
      </c>
      <c r="J80" s="2" t="s">
        <v>5</v>
      </c>
      <c r="K80" s="2" t="s">
        <v>160</v>
      </c>
      <c r="L80" s="2" t="s">
        <v>82</v>
      </c>
      <c r="M80" s="2">
        <v>77070</v>
      </c>
      <c r="N80" s="2" t="s">
        <v>22</v>
      </c>
      <c r="O80" s="2" t="s">
        <v>328</v>
      </c>
      <c r="P80" s="2" t="s">
        <v>10</v>
      </c>
      <c r="Q80" s="2" t="s">
        <v>43</v>
      </c>
      <c r="R80" s="2" t="s">
        <v>329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330</v>
      </c>
      <c r="C81" s="2">
        <f>YEAR([1]Data!$D81)</f>
        <v>2013</v>
      </c>
      <c r="D81" s="3">
        <v>41438</v>
      </c>
      <c r="E81" s="3">
        <v>41441</v>
      </c>
      <c r="F81" s="2" t="s">
        <v>164</v>
      </c>
      <c r="G81" s="2" t="s">
        <v>331</v>
      </c>
      <c r="H81" s="2" t="s">
        <v>332</v>
      </c>
      <c r="I81" s="2" t="s">
        <v>19</v>
      </c>
      <c r="J81" s="2" t="s">
        <v>5</v>
      </c>
      <c r="K81" s="2" t="s">
        <v>333</v>
      </c>
      <c r="L81" s="2" t="s">
        <v>334</v>
      </c>
      <c r="M81" s="2">
        <v>35601</v>
      </c>
      <c r="N81" s="2" t="s">
        <v>22</v>
      </c>
      <c r="O81" s="2" t="s">
        <v>335</v>
      </c>
      <c r="P81" s="2" t="s">
        <v>24</v>
      </c>
      <c r="Q81" s="2" t="s">
        <v>56</v>
      </c>
      <c r="R81" s="2" t="s">
        <v>336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330</v>
      </c>
      <c r="C82" s="2">
        <f>YEAR([1]Data!$D82)</f>
        <v>2013</v>
      </c>
      <c r="D82" s="3">
        <v>41438</v>
      </c>
      <c r="E82" s="3">
        <v>41441</v>
      </c>
      <c r="F82" s="2" t="s">
        <v>164</v>
      </c>
      <c r="G82" s="2" t="s">
        <v>331</v>
      </c>
      <c r="H82" s="2" t="s">
        <v>332</v>
      </c>
      <c r="I82" s="2" t="s">
        <v>19</v>
      </c>
      <c r="J82" s="2" t="s">
        <v>5</v>
      </c>
      <c r="K82" s="2" t="s">
        <v>333</v>
      </c>
      <c r="L82" s="2" t="s">
        <v>334</v>
      </c>
      <c r="M82" s="2">
        <v>35601</v>
      </c>
      <c r="N82" s="2" t="s">
        <v>22</v>
      </c>
      <c r="O82" s="2" t="s">
        <v>337</v>
      </c>
      <c r="P82" s="2" t="s">
        <v>24</v>
      </c>
      <c r="Q82" s="2" t="s">
        <v>53</v>
      </c>
      <c r="R82" s="2" t="s">
        <v>338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339</v>
      </c>
      <c r="C83" s="2">
        <f>YEAR([1]Data!$D83)</f>
        <v>2011</v>
      </c>
      <c r="D83" s="3">
        <v>40828</v>
      </c>
      <c r="E83" s="3">
        <v>40832</v>
      </c>
      <c r="F83" s="2" t="s">
        <v>28</v>
      </c>
      <c r="G83" s="2" t="s">
        <v>340</v>
      </c>
      <c r="H83" s="2" t="s">
        <v>341</v>
      </c>
      <c r="I83" s="2" t="s">
        <v>4</v>
      </c>
      <c r="J83" s="2" t="s">
        <v>5</v>
      </c>
      <c r="K83" s="2" t="s">
        <v>104</v>
      </c>
      <c r="L83" s="2" t="s">
        <v>21</v>
      </c>
      <c r="M83" s="2">
        <v>94122</v>
      </c>
      <c r="N83" s="2" t="s">
        <v>22</v>
      </c>
      <c r="O83" s="2" t="s">
        <v>342</v>
      </c>
      <c r="P83" s="2" t="s">
        <v>24</v>
      </c>
      <c r="Q83" s="2" t="s">
        <v>46</v>
      </c>
      <c r="R83" s="2" t="s">
        <v>343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339</v>
      </c>
      <c r="C84" s="2">
        <f>YEAR([1]Data!$D84)</f>
        <v>2011</v>
      </c>
      <c r="D84" s="3">
        <v>40828</v>
      </c>
      <c r="E84" s="3">
        <v>40832</v>
      </c>
      <c r="F84" s="2" t="s">
        <v>28</v>
      </c>
      <c r="G84" s="2" t="s">
        <v>340</v>
      </c>
      <c r="H84" s="2" t="s">
        <v>341</v>
      </c>
      <c r="I84" s="2" t="s">
        <v>4</v>
      </c>
      <c r="J84" s="2" t="s">
        <v>5</v>
      </c>
      <c r="K84" s="2" t="s">
        <v>104</v>
      </c>
      <c r="L84" s="2" t="s">
        <v>21</v>
      </c>
      <c r="M84" s="2">
        <v>94122</v>
      </c>
      <c r="N84" s="2" t="s">
        <v>22</v>
      </c>
      <c r="O84" s="2" t="s">
        <v>344</v>
      </c>
      <c r="P84" s="2" t="s">
        <v>24</v>
      </c>
      <c r="Q84" s="2" t="s">
        <v>37</v>
      </c>
      <c r="R84" s="2" t="s">
        <v>345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346</v>
      </c>
      <c r="C85" s="2">
        <f>YEAR([1]Data!$D85)</f>
        <v>2012</v>
      </c>
      <c r="D85" s="3">
        <v>41155</v>
      </c>
      <c r="E85" s="3">
        <v>41160</v>
      </c>
      <c r="F85" s="2" t="s">
        <v>28</v>
      </c>
      <c r="G85" s="2" t="s">
        <v>347</v>
      </c>
      <c r="H85" s="2" t="s">
        <v>348</v>
      </c>
      <c r="I85" s="2" t="s">
        <v>19</v>
      </c>
      <c r="J85" s="2" t="s">
        <v>5</v>
      </c>
      <c r="K85" s="2" t="s">
        <v>349</v>
      </c>
      <c r="L85" s="2" t="s">
        <v>66</v>
      </c>
      <c r="M85" s="2">
        <v>27707</v>
      </c>
      <c r="N85" s="2" t="s">
        <v>22</v>
      </c>
      <c r="O85" s="2" t="s">
        <v>350</v>
      </c>
      <c r="P85" s="2" t="s">
        <v>24</v>
      </c>
      <c r="Q85" s="2" t="s">
        <v>149</v>
      </c>
      <c r="R85" s="2" t="s">
        <v>351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352</v>
      </c>
      <c r="C86" s="2">
        <f>YEAR([1]Data!$D86)</f>
        <v>2014</v>
      </c>
      <c r="D86" s="3">
        <v>41957</v>
      </c>
      <c r="E86" s="3">
        <v>41960</v>
      </c>
      <c r="F86" s="2" t="s">
        <v>164</v>
      </c>
      <c r="G86" s="2" t="s">
        <v>353</v>
      </c>
      <c r="H86" s="2" t="s">
        <v>354</v>
      </c>
      <c r="I86" s="2" t="s">
        <v>80</v>
      </c>
      <c r="J86" s="2" t="s">
        <v>5</v>
      </c>
      <c r="K86" s="2" t="s">
        <v>279</v>
      </c>
      <c r="L86" s="2" t="s">
        <v>187</v>
      </c>
      <c r="M86" s="2">
        <v>60623</v>
      </c>
      <c r="N86" s="2" t="s">
        <v>22</v>
      </c>
      <c r="O86" s="2" t="s">
        <v>355</v>
      </c>
      <c r="P86" s="2" t="s">
        <v>24</v>
      </c>
      <c r="Q86" s="2" t="s">
        <v>37</v>
      </c>
      <c r="R86" s="2" t="s">
        <v>356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357</v>
      </c>
      <c r="C87" s="2">
        <f>YEAR([1]Data!$D87)</f>
        <v>2014</v>
      </c>
      <c r="D87" s="3">
        <v>41788</v>
      </c>
      <c r="E87" s="3">
        <v>41790</v>
      </c>
      <c r="F87" s="2" t="s">
        <v>1</v>
      </c>
      <c r="G87" s="2" t="s">
        <v>211</v>
      </c>
      <c r="H87" s="2" t="s">
        <v>212</v>
      </c>
      <c r="I87" s="2" t="s">
        <v>4</v>
      </c>
      <c r="J87" s="2" t="s">
        <v>5</v>
      </c>
      <c r="K87" s="2" t="s">
        <v>358</v>
      </c>
      <c r="L87" s="2" t="s">
        <v>359</v>
      </c>
      <c r="M87" s="2">
        <v>29203</v>
      </c>
      <c r="N87" s="2" t="s">
        <v>22</v>
      </c>
      <c r="O87" s="2" t="s">
        <v>360</v>
      </c>
      <c r="P87" s="2" t="s">
        <v>10</v>
      </c>
      <c r="Q87" s="2" t="s">
        <v>14</v>
      </c>
      <c r="R87" s="2" t="s">
        <v>361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362</v>
      </c>
      <c r="C88" s="2">
        <f>YEAR([1]Data!$D88)</f>
        <v>2014</v>
      </c>
      <c r="D88" s="3">
        <v>41939</v>
      </c>
      <c r="E88" s="3">
        <v>41946</v>
      </c>
      <c r="F88" s="2" t="s">
        <v>28</v>
      </c>
      <c r="G88" s="2" t="s">
        <v>363</v>
      </c>
      <c r="H88" s="2" t="s">
        <v>364</v>
      </c>
      <c r="I88" s="2" t="s">
        <v>4</v>
      </c>
      <c r="J88" s="2" t="s">
        <v>5</v>
      </c>
      <c r="K88" s="2" t="s">
        <v>365</v>
      </c>
      <c r="L88" s="2" t="s">
        <v>205</v>
      </c>
      <c r="M88" s="2">
        <v>55901</v>
      </c>
      <c r="N88" s="2" t="s">
        <v>22</v>
      </c>
      <c r="O88" s="2" t="s">
        <v>366</v>
      </c>
      <c r="P88" s="2" t="s">
        <v>49</v>
      </c>
      <c r="Q88" s="2" t="s">
        <v>137</v>
      </c>
      <c r="R88" s="2" t="s">
        <v>367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362</v>
      </c>
      <c r="C89" s="2">
        <f>YEAR([1]Data!$D89)</f>
        <v>2014</v>
      </c>
      <c r="D89" s="3">
        <v>41939</v>
      </c>
      <c r="E89" s="3">
        <v>41946</v>
      </c>
      <c r="F89" s="2" t="s">
        <v>28</v>
      </c>
      <c r="G89" s="2" t="s">
        <v>363</v>
      </c>
      <c r="H89" s="2" t="s">
        <v>364</v>
      </c>
      <c r="I89" s="2" t="s">
        <v>4</v>
      </c>
      <c r="J89" s="2" t="s">
        <v>5</v>
      </c>
      <c r="K89" s="2" t="s">
        <v>365</v>
      </c>
      <c r="L89" s="2" t="s">
        <v>205</v>
      </c>
      <c r="M89" s="2">
        <v>55901</v>
      </c>
      <c r="N89" s="2" t="s">
        <v>22</v>
      </c>
      <c r="O89" s="2" t="s">
        <v>368</v>
      </c>
      <c r="P89" s="2" t="s">
        <v>24</v>
      </c>
      <c r="Q89" s="2" t="s">
        <v>25</v>
      </c>
      <c r="R89" s="2" t="s">
        <v>369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370</v>
      </c>
      <c r="C90" s="2">
        <f>YEAR([1]Data!$D90)</f>
        <v>2013</v>
      </c>
      <c r="D90" s="3">
        <v>41370</v>
      </c>
      <c r="E90" s="3">
        <v>41375</v>
      </c>
      <c r="F90" s="2" t="s">
        <v>1</v>
      </c>
      <c r="G90" s="2" t="s">
        <v>371</v>
      </c>
      <c r="H90" s="2" t="s">
        <v>372</v>
      </c>
      <c r="I90" s="2" t="s">
        <v>80</v>
      </c>
      <c r="J90" s="2" t="s">
        <v>5</v>
      </c>
      <c r="K90" s="2" t="s">
        <v>160</v>
      </c>
      <c r="L90" s="2" t="s">
        <v>82</v>
      </c>
      <c r="M90" s="2">
        <v>77095</v>
      </c>
      <c r="N90" s="2" t="s">
        <v>22</v>
      </c>
      <c r="O90" s="2" t="s">
        <v>373</v>
      </c>
      <c r="P90" s="2" t="s">
        <v>24</v>
      </c>
      <c r="Q90" s="2" t="s">
        <v>37</v>
      </c>
      <c r="R90" s="2" t="s">
        <v>374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375</v>
      </c>
      <c r="C91" s="2">
        <f>YEAR([1]Data!$D91)</f>
        <v>2013</v>
      </c>
      <c r="D91" s="3">
        <v>41535</v>
      </c>
      <c r="E91" s="3">
        <v>41540</v>
      </c>
      <c r="F91" s="2" t="s">
        <v>28</v>
      </c>
      <c r="G91" s="2" t="s">
        <v>376</v>
      </c>
      <c r="H91" s="2" t="s">
        <v>377</v>
      </c>
      <c r="I91" s="2" t="s">
        <v>19</v>
      </c>
      <c r="J91" s="2" t="s">
        <v>5</v>
      </c>
      <c r="K91" s="2" t="s">
        <v>20</v>
      </c>
      <c r="L91" s="2" t="s">
        <v>21</v>
      </c>
      <c r="M91" s="2">
        <v>90036</v>
      </c>
      <c r="N91" s="2" t="s">
        <v>22</v>
      </c>
      <c r="O91" s="2" t="s">
        <v>378</v>
      </c>
      <c r="P91" s="2" t="s">
        <v>24</v>
      </c>
      <c r="Q91" s="2" t="s">
        <v>46</v>
      </c>
      <c r="R91" s="2" t="s">
        <v>379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375</v>
      </c>
      <c r="C92" s="2">
        <f>YEAR([1]Data!$D92)</f>
        <v>2013</v>
      </c>
      <c r="D92" s="3">
        <v>41535</v>
      </c>
      <c r="E92" s="3">
        <v>41540</v>
      </c>
      <c r="F92" s="2" t="s">
        <v>28</v>
      </c>
      <c r="G92" s="2" t="s">
        <v>376</v>
      </c>
      <c r="H92" s="2" t="s">
        <v>377</v>
      </c>
      <c r="I92" s="2" t="s">
        <v>19</v>
      </c>
      <c r="J92" s="2" t="s">
        <v>5</v>
      </c>
      <c r="K92" s="2" t="s">
        <v>20</v>
      </c>
      <c r="L92" s="2" t="s">
        <v>21</v>
      </c>
      <c r="M92" s="2">
        <v>90036</v>
      </c>
      <c r="N92" s="2" t="s">
        <v>22</v>
      </c>
      <c r="O92" s="2" t="s">
        <v>188</v>
      </c>
      <c r="P92" s="2" t="s">
        <v>49</v>
      </c>
      <c r="Q92" s="2" t="s">
        <v>50</v>
      </c>
      <c r="R92" s="2" t="s">
        <v>189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375</v>
      </c>
      <c r="C93" s="2">
        <f>YEAR([1]Data!$D93)</f>
        <v>2013</v>
      </c>
      <c r="D93" s="3">
        <v>41535</v>
      </c>
      <c r="E93" s="3">
        <v>41540</v>
      </c>
      <c r="F93" s="2" t="s">
        <v>28</v>
      </c>
      <c r="G93" s="2" t="s">
        <v>376</v>
      </c>
      <c r="H93" s="2" t="s">
        <v>377</v>
      </c>
      <c r="I93" s="2" t="s">
        <v>19</v>
      </c>
      <c r="J93" s="2" t="s">
        <v>5</v>
      </c>
      <c r="K93" s="2" t="s">
        <v>20</v>
      </c>
      <c r="L93" s="2" t="s">
        <v>21</v>
      </c>
      <c r="M93" s="2">
        <v>90036</v>
      </c>
      <c r="N93" s="2" t="s">
        <v>22</v>
      </c>
      <c r="O93" s="2" t="s">
        <v>380</v>
      </c>
      <c r="P93" s="2" t="s">
        <v>24</v>
      </c>
      <c r="Q93" s="2" t="s">
        <v>68</v>
      </c>
      <c r="R93" s="2" t="s">
        <v>381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382</v>
      </c>
      <c r="C94" s="2">
        <f>YEAR([1]Data!$D94)</f>
        <v>2012</v>
      </c>
      <c r="D94" s="3">
        <v>40939</v>
      </c>
      <c r="E94" s="3">
        <v>40944</v>
      </c>
      <c r="F94" s="2" t="s">
        <v>1</v>
      </c>
      <c r="G94" s="2" t="s">
        <v>383</v>
      </c>
      <c r="H94" s="2" t="s">
        <v>384</v>
      </c>
      <c r="I94" s="2" t="s">
        <v>4</v>
      </c>
      <c r="J94" s="2" t="s">
        <v>5</v>
      </c>
      <c r="K94" s="2" t="s">
        <v>385</v>
      </c>
      <c r="L94" s="2" t="s">
        <v>205</v>
      </c>
      <c r="M94" s="2">
        <v>55407</v>
      </c>
      <c r="N94" s="2" t="s">
        <v>22</v>
      </c>
      <c r="O94" s="2" t="s">
        <v>386</v>
      </c>
      <c r="P94" s="2" t="s">
        <v>24</v>
      </c>
      <c r="Q94" s="2" t="s">
        <v>68</v>
      </c>
      <c r="R94" s="2" t="s">
        <v>387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382</v>
      </c>
      <c r="C95" s="2">
        <f>YEAR([1]Data!$D95)</f>
        <v>2012</v>
      </c>
      <c r="D95" s="3">
        <v>40939</v>
      </c>
      <c r="E95" s="3">
        <v>40944</v>
      </c>
      <c r="F95" s="2" t="s">
        <v>1</v>
      </c>
      <c r="G95" s="2" t="s">
        <v>383</v>
      </c>
      <c r="H95" s="2" t="s">
        <v>384</v>
      </c>
      <c r="I95" s="2" t="s">
        <v>4</v>
      </c>
      <c r="J95" s="2" t="s">
        <v>5</v>
      </c>
      <c r="K95" s="2" t="s">
        <v>385</v>
      </c>
      <c r="L95" s="2" t="s">
        <v>205</v>
      </c>
      <c r="M95" s="2">
        <v>55407</v>
      </c>
      <c r="N95" s="2" t="s">
        <v>22</v>
      </c>
      <c r="O95" s="2" t="s">
        <v>388</v>
      </c>
      <c r="P95" s="2" t="s">
        <v>10</v>
      </c>
      <c r="Q95" s="2" t="s">
        <v>43</v>
      </c>
      <c r="R95" s="2" t="s">
        <v>389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382</v>
      </c>
      <c r="C96" s="2">
        <f>YEAR([1]Data!$D96)</f>
        <v>2012</v>
      </c>
      <c r="D96" s="3">
        <v>40939</v>
      </c>
      <c r="E96" s="3">
        <v>40944</v>
      </c>
      <c r="F96" s="2" t="s">
        <v>1</v>
      </c>
      <c r="G96" s="2" t="s">
        <v>383</v>
      </c>
      <c r="H96" s="2" t="s">
        <v>384</v>
      </c>
      <c r="I96" s="2" t="s">
        <v>4</v>
      </c>
      <c r="J96" s="2" t="s">
        <v>5</v>
      </c>
      <c r="K96" s="2" t="s">
        <v>385</v>
      </c>
      <c r="L96" s="2" t="s">
        <v>205</v>
      </c>
      <c r="M96" s="2">
        <v>55407</v>
      </c>
      <c r="N96" s="2" t="s">
        <v>22</v>
      </c>
      <c r="O96" s="2" t="s">
        <v>390</v>
      </c>
      <c r="P96" s="2" t="s">
        <v>24</v>
      </c>
      <c r="Q96" s="2" t="s">
        <v>53</v>
      </c>
      <c r="R96" s="2" t="s">
        <v>391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392</v>
      </c>
      <c r="C97" s="2">
        <f>YEAR([1]Data!$D97)</f>
        <v>2014</v>
      </c>
      <c r="D97" s="3">
        <v>41950</v>
      </c>
      <c r="E97" s="3">
        <v>41956</v>
      </c>
      <c r="F97" s="2" t="s">
        <v>28</v>
      </c>
      <c r="G97" s="2" t="s">
        <v>393</v>
      </c>
      <c r="H97" s="2" t="s">
        <v>394</v>
      </c>
      <c r="I97" s="2" t="s">
        <v>80</v>
      </c>
      <c r="J97" s="2" t="s">
        <v>5</v>
      </c>
      <c r="K97" s="2" t="s">
        <v>395</v>
      </c>
      <c r="L97" s="2" t="s">
        <v>396</v>
      </c>
      <c r="M97" s="2">
        <v>97206</v>
      </c>
      <c r="N97" s="2" t="s">
        <v>22</v>
      </c>
      <c r="O97" s="2" t="s">
        <v>397</v>
      </c>
      <c r="P97" s="2" t="s">
        <v>24</v>
      </c>
      <c r="Q97" s="2" t="s">
        <v>53</v>
      </c>
      <c r="R97" s="2" t="s">
        <v>398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399</v>
      </c>
      <c r="C98" s="2">
        <f>YEAR([1]Data!$D98)</f>
        <v>2014</v>
      </c>
      <c r="D98" s="3">
        <v>41953</v>
      </c>
      <c r="E98" s="3">
        <v>41955</v>
      </c>
      <c r="F98" s="2" t="s">
        <v>1</v>
      </c>
      <c r="G98" s="2" t="s">
        <v>400</v>
      </c>
      <c r="H98" s="2" t="s">
        <v>401</v>
      </c>
      <c r="I98" s="2" t="s">
        <v>80</v>
      </c>
      <c r="J98" s="2" t="s">
        <v>5</v>
      </c>
      <c r="K98" s="2" t="s">
        <v>242</v>
      </c>
      <c r="L98" s="2" t="s">
        <v>243</v>
      </c>
      <c r="M98" s="2">
        <v>10009</v>
      </c>
      <c r="N98" s="2" t="s">
        <v>22</v>
      </c>
      <c r="O98" s="2" t="s">
        <v>402</v>
      </c>
      <c r="P98" s="2" t="s">
        <v>10</v>
      </c>
      <c r="Q98" s="2" t="s">
        <v>43</v>
      </c>
      <c r="R98" s="2" t="s">
        <v>403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404</v>
      </c>
      <c r="C99" s="2">
        <f>YEAR([1]Data!$D99)</f>
        <v>2014</v>
      </c>
      <c r="D99" s="3">
        <v>41808</v>
      </c>
      <c r="E99" s="3">
        <v>41811</v>
      </c>
      <c r="F99" s="2" t="s">
        <v>164</v>
      </c>
      <c r="G99" s="2" t="s">
        <v>405</v>
      </c>
      <c r="H99" s="2" t="s">
        <v>406</v>
      </c>
      <c r="I99" s="2" t="s">
        <v>4</v>
      </c>
      <c r="J99" s="2" t="s">
        <v>5</v>
      </c>
      <c r="K99" s="2" t="s">
        <v>104</v>
      </c>
      <c r="L99" s="2" t="s">
        <v>21</v>
      </c>
      <c r="M99" s="2">
        <v>94122</v>
      </c>
      <c r="N99" s="2" t="s">
        <v>22</v>
      </c>
      <c r="O99" s="2" t="s">
        <v>407</v>
      </c>
      <c r="P99" s="2" t="s">
        <v>24</v>
      </c>
      <c r="Q99" s="2" t="s">
        <v>53</v>
      </c>
      <c r="R99" s="2" t="s">
        <v>408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409</v>
      </c>
      <c r="C100" s="2">
        <f>YEAR([1]Data!$D100)</f>
        <v>2013</v>
      </c>
      <c r="D100" s="3">
        <v>41524</v>
      </c>
      <c r="E100" s="3">
        <v>41529</v>
      </c>
      <c r="F100" s="2" t="s">
        <v>28</v>
      </c>
      <c r="G100" s="2" t="s">
        <v>410</v>
      </c>
      <c r="H100" s="2" t="s">
        <v>411</v>
      </c>
      <c r="I100" s="2" t="s">
        <v>19</v>
      </c>
      <c r="J100" s="2" t="s">
        <v>5</v>
      </c>
      <c r="K100" s="2" t="s">
        <v>412</v>
      </c>
      <c r="L100" s="2" t="s">
        <v>205</v>
      </c>
      <c r="M100" s="2">
        <v>55106</v>
      </c>
      <c r="N100" s="2" t="s">
        <v>22</v>
      </c>
      <c r="O100" s="2" t="s">
        <v>413</v>
      </c>
      <c r="P100" s="2" t="s">
        <v>24</v>
      </c>
      <c r="Q100" s="2" t="s">
        <v>56</v>
      </c>
      <c r="R100" s="2" t="s">
        <v>414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415</v>
      </c>
      <c r="C101" s="2">
        <f>YEAR([1]Data!$D101)</f>
        <v>2013</v>
      </c>
      <c r="D101" s="3">
        <v>41516</v>
      </c>
      <c r="E101" s="3">
        <v>41520</v>
      </c>
      <c r="F101" s="2" t="s">
        <v>28</v>
      </c>
      <c r="G101" s="2" t="s">
        <v>416</v>
      </c>
      <c r="H101" s="2" t="s">
        <v>417</v>
      </c>
      <c r="I101" s="2" t="s">
        <v>80</v>
      </c>
      <c r="J101" s="2" t="s">
        <v>5</v>
      </c>
      <c r="K101" s="2" t="s">
        <v>279</v>
      </c>
      <c r="L101" s="2" t="s">
        <v>187</v>
      </c>
      <c r="M101" s="2">
        <v>60610</v>
      </c>
      <c r="N101" s="2" t="s">
        <v>22</v>
      </c>
      <c r="O101" s="2" t="s">
        <v>418</v>
      </c>
      <c r="P101" s="2" t="s">
        <v>24</v>
      </c>
      <c r="Q101" s="2" t="s">
        <v>68</v>
      </c>
      <c r="R101" s="2" t="s">
        <v>419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415</v>
      </c>
      <c r="C102" s="2">
        <f>YEAR([1]Data!$D102)</f>
        <v>2013</v>
      </c>
      <c r="D102" s="3">
        <v>41516</v>
      </c>
      <c r="E102" s="3">
        <v>41520</v>
      </c>
      <c r="F102" s="2" t="s">
        <v>28</v>
      </c>
      <c r="G102" s="2" t="s">
        <v>416</v>
      </c>
      <c r="H102" s="2" t="s">
        <v>417</v>
      </c>
      <c r="I102" s="2" t="s">
        <v>80</v>
      </c>
      <c r="J102" s="2" t="s">
        <v>5</v>
      </c>
      <c r="K102" s="2" t="s">
        <v>279</v>
      </c>
      <c r="L102" s="2" t="s">
        <v>187</v>
      </c>
      <c r="M102" s="2">
        <v>60610</v>
      </c>
      <c r="N102" s="2" t="s">
        <v>22</v>
      </c>
      <c r="O102" s="2" t="s">
        <v>420</v>
      </c>
      <c r="P102" s="2" t="s">
        <v>49</v>
      </c>
      <c r="Q102" s="2" t="s">
        <v>137</v>
      </c>
      <c r="R102" s="2" t="s">
        <v>421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415</v>
      </c>
      <c r="C103" s="2">
        <f>YEAR([1]Data!$D103)</f>
        <v>2013</v>
      </c>
      <c r="D103" s="3">
        <v>41516</v>
      </c>
      <c r="E103" s="3">
        <v>41520</v>
      </c>
      <c r="F103" s="2" t="s">
        <v>28</v>
      </c>
      <c r="G103" s="2" t="s">
        <v>416</v>
      </c>
      <c r="H103" s="2" t="s">
        <v>417</v>
      </c>
      <c r="I103" s="2" t="s">
        <v>80</v>
      </c>
      <c r="J103" s="2" t="s">
        <v>5</v>
      </c>
      <c r="K103" s="2" t="s">
        <v>279</v>
      </c>
      <c r="L103" s="2" t="s">
        <v>187</v>
      </c>
      <c r="M103" s="2">
        <v>60610</v>
      </c>
      <c r="N103" s="2" t="s">
        <v>22</v>
      </c>
      <c r="O103" s="2" t="s">
        <v>422</v>
      </c>
      <c r="P103" s="2" t="s">
        <v>24</v>
      </c>
      <c r="Q103" s="2" t="s">
        <v>53</v>
      </c>
      <c r="R103" s="2" t="s">
        <v>423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424</v>
      </c>
      <c r="C104" s="2">
        <f>YEAR([1]Data!$D104)</f>
        <v>2013</v>
      </c>
      <c r="D104" s="3">
        <v>41610</v>
      </c>
      <c r="E104" s="3">
        <v>41613</v>
      </c>
      <c r="F104" s="2" t="s">
        <v>1</v>
      </c>
      <c r="G104" s="2" t="s">
        <v>425</v>
      </c>
      <c r="H104" s="2" t="s">
        <v>426</v>
      </c>
      <c r="I104" s="2" t="s">
        <v>4</v>
      </c>
      <c r="J104" s="2" t="s">
        <v>5</v>
      </c>
      <c r="K104" s="2" t="s">
        <v>365</v>
      </c>
      <c r="L104" s="2" t="s">
        <v>205</v>
      </c>
      <c r="M104" s="2">
        <v>55901</v>
      </c>
      <c r="N104" s="2" t="s">
        <v>22</v>
      </c>
      <c r="O104" s="2" t="s">
        <v>427</v>
      </c>
      <c r="P104" s="2" t="s">
        <v>24</v>
      </c>
      <c r="Q104" s="2" t="s">
        <v>68</v>
      </c>
      <c r="R104" s="2" t="s">
        <v>428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429</v>
      </c>
      <c r="C105" s="2">
        <f>YEAR([1]Data!$D105)</f>
        <v>2012</v>
      </c>
      <c r="D105" s="3">
        <v>41226</v>
      </c>
      <c r="E105" s="3">
        <v>41230</v>
      </c>
      <c r="F105" s="2" t="s">
        <v>28</v>
      </c>
      <c r="G105" s="2" t="s">
        <v>430</v>
      </c>
      <c r="H105" s="2" t="s">
        <v>431</v>
      </c>
      <c r="I105" s="2" t="s">
        <v>4</v>
      </c>
      <c r="J105" s="2" t="s">
        <v>5</v>
      </c>
      <c r="K105" s="2" t="s">
        <v>432</v>
      </c>
      <c r="L105" s="2" t="s">
        <v>433</v>
      </c>
      <c r="M105" s="2">
        <v>80013</v>
      </c>
      <c r="N105" s="2" t="s">
        <v>22</v>
      </c>
      <c r="O105" s="2" t="s">
        <v>434</v>
      </c>
      <c r="P105" s="2" t="s">
        <v>49</v>
      </c>
      <c r="Q105" s="2" t="s">
        <v>137</v>
      </c>
      <c r="R105" s="2" t="s">
        <v>435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429</v>
      </c>
      <c r="C106" s="2">
        <f>YEAR([1]Data!$D106)</f>
        <v>2012</v>
      </c>
      <c r="D106" s="3">
        <v>41226</v>
      </c>
      <c r="E106" s="3">
        <v>41230</v>
      </c>
      <c r="F106" s="2" t="s">
        <v>28</v>
      </c>
      <c r="G106" s="2" t="s">
        <v>430</v>
      </c>
      <c r="H106" s="2" t="s">
        <v>431</v>
      </c>
      <c r="I106" s="2" t="s">
        <v>4</v>
      </c>
      <c r="J106" s="2" t="s">
        <v>5</v>
      </c>
      <c r="K106" s="2" t="s">
        <v>432</v>
      </c>
      <c r="L106" s="2" t="s">
        <v>433</v>
      </c>
      <c r="M106" s="2">
        <v>80013</v>
      </c>
      <c r="N106" s="2" t="s">
        <v>22</v>
      </c>
      <c r="O106" s="2" t="s">
        <v>436</v>
      </c>
      <c r="P106" s="2" t="s">
        <v>10</v>
      </c>
      <c r="Q106" s="2" t="s">
        <v>43</v>
      </c>
      <c r="R106" s="2" t="s">
        <v>437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429</v>
      </c>
      <c r="C107" s="2">
        <f>YEAR([1]Data!$D107)</f>
        <v>2012</v>
      </c>
      <c r="D107" s="3">
        <v>41226</v>
      </c>
      <c r="E107" s="3">
        <v>41230</v>
      </c>
      <c r="F107" s="2" t="s">
        <v>28</v>
      </c>
      <c r="G107" s="2" t="s">
        <v>430</v>
      </c>
      <c r="H107" s="2" t="s">
        <v>431</v>
      </c>
      <c r="I107" s="2" t="s">
        <v>4</v>
      </c>
      <c r="J107" s="2" t="s">
        <v>5</v>
      </c>
      <c r="K107" s="2" t="s">
        <v>432</v>
      </c>
      <c r="L107" s="2" t="s">
        <v>433</v>
      </c>
      <c r="M107" s="2">
        <v>80013</v>
      </c>
      <c r="N107" s="2" t="s">
        <v>22</v>
      </c>
      <c r="O107" s="2" t="s">
        <v>438</v>
      </c>
      <c r="P107" s="2" t="s">
        <v>24</v>
      </c>
      <c r="Q107" s="2" t="s">
        <v>53</v>
      </c>
      <c r="R107" s="2" t="s">
        <v>439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440</v>
      </c>
      <c r="C108" s="2">
        <f>YEAR([1]Data!$D108)</f>
        <v>2014</v>
      </c>
      <c r="D108" s="3">
        <v>41967</v>
      </c>
      <c r="E108" s="3">
        <v>41972</v>
      </c>
      <c r="F108" s="2" t="s">
        <v>28</v>
      </c>
      <c r="G108" s="2" t="s">
        <v>441</v>
      </c>
      <c r="H108" s="2" t="s">
        <v>442</v>
      </c>
      <c r="I108" s="2" t="s">
        <v>4</v>
      </c>
      <c r="J108" s="2" t="s">
        <v>5</v>
      </c>
      <c r="K108" s="2" t="s">
        <v>443</v>
      </c>
      <c r="L108" s="2" t="s">
        <v>66</v>
      </c>
      <c r="M108" s="2">
        <v>28205</v>
      </c>
      <c r="N108" s="2" t="s">
        <v>22</v>
      </c>
      <c r="O108" s="2" t="s">
        <v>444</v>
      </c>
      <c r="P108" s="2" t="s">
        <v>49</v>
      </c>
      <c r="Q108" s="2" t="s">
        <v>137</v>
      </c>
      <c r="R108" s="2" t="s">
        <v>445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440</v>
      </c>
      <c r="C109" s="2">
        <f>YEAR([1]Data!$D109)</f>
        <v>2014</v>
      </c>
      <c r="D109" s="3">
        <v>41967</v>
      </c>
      <c r="E109" s="3">
        <v>41972</v>
      </c>
      <c r="F109" s="2" t="s">
        <v>28</v>
      </c>
      <c r="G109" s="2" t="s">
        <v>441</v>
      </c>
      <c r="H109" s="2" t="s">
        <v>442</v>
      </c>
      <c r="I109" s="2" t="s">
        <v>4</v>
      </c>
      <c r="J109" s="2" t="s">
        <v>5</v>
      </c>
      <c r="K109" s="2" t="s">
        <v>443</v>
      </c>
      <c r="L109" s="2" t="s">
        <v>66</v>
      </c>
      <c r="M109" s="2">
        <v>28205</v>
      </c>
      <c r="N109" s="2" t="s">
        <v>22</v>
      </c>
      <c r="O109" s="2" t="s">
        <v>446</v>
      </c>
      <c r="P109" s="2" t="s">
        <v>49</v>
      </c>
      <c r="Q109" s="2" t="s">
        <v>50</v>
      </c>
      <c r="R109" s="2" t="s">
        <v>447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440</v>
      </c>
      <c r="C110" s="2">
        <f>YEAR([1]Data!$D110)</f>
        <v>2014</v>
      </c>
      <c r="D110" s="3">
        <v>41967</v>
      </c>
      <c r="E110" s="3">
        <v>41972</v>
      </c>
      <c r="F110" s="2" t="s">
        <v>28</v>
      </c>
      <c r="G110" s="2" t="s">
        <v>441</v>
      </c>
      <c r="H110" s="2" t="s">
        <v>442</v>
      </c>
      <c r="I110" s="2" t="s">
        <v>4</v>
      </c>
      <c r="J110" s="2" t="s">
        <v>5</v>
      </c>
      <c r="K110" s="2" t="s">
        <v>443</v>
      </c>
      <c r="L110" s="2" t="s">
        <v>66</v>
      </c>
      <c r="M110" s="2">
        <v>28205</v>
      </c>
      <c r="N110" s="2" t="s">
        <v>22</v>
      </c>
      <c r="O110" s="2" t="s">
        <v>448</v>
      </c>
      <c r="P110" s="2" t="s">
        <v>24</v>
      </c>
      <c r="Q110" s="2" t="s">
        <v>46</v>
      </c>
      <c r="R110" s="2" t="s">
        <v>449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450</v>
      </c>
      <c r="C111" s="2">
        <f>YEAR([1]Data!$D111)</f>
        <v>2012</v>
      </c>
      <c r="D111" s="3">
        <v>41197</v>
      </c>
      <c r="E111" s="3">
        <v>41202</v>
      </c>
      <c r="F111" s="2" t="s">
        <v>28</v>
      </c>
      <c r="G111" s="2" t="s">
        <v>451</v>
      </c>
      <c r="H111" s="2" t="s">
        <v>452</v>
      </c>
      <c r="I111" s="2" t="s">
        <v>80</v>
      </c>
      <c r="J111" s="2" t="s">
        <v>5</v>
      </c>
      <c r="K111" s="2" t="s">
        <v>453</v>
      </c>
      <c r="L111" s="2" t="s">
        <v>187</v>
      </c>
      <c r="M111" s="2">
        <v>60462</v>
      </c>
      <c r="N111" s="2" t="s">
        <v>22</v>
      </c>
      <c r="O111" s="2" t="s">
        <v>454</v>
      </c>
      <c r="P111" s="2" t="s">
        <v>49</v>
      </c>
      <c r="Q111" s="2" t="s">
        <v>137</v>
      </c>
      <c r="R111" s="2" t="s">
        <v>455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456</v>
      </c>
      <c r="C112" s="2">
        <f>YEAR([1]Data!$D112)</f>
        <v>2014</v>
      </c>
      <c r="D112" s="3">
        <v>41999</v>
      </c>
      <c r="E112" s="3">
        <v>42004</v>
      </c>
      <c r="F112" s="2" t="s">
        <v>28</v>
      </c>
      <c r="G112" s="2" t="s">
        <v>457</v>
      </c>
      <c r="H112" s="2" t="s">
        <v>458</v>
      </c>
      <c r="I112" s="2" t="s">
        <v>19</v>
      </c>
      <c r="J112" s="2" t="s">
        <v>5</v>
      </c>
      <c r="K112" s="2" t="s">
        <v>242</v>
      </c>
      <c r="L112" s="2" t="s">
        <v>243</v>
      </c>
      <c r="M112" s="2">
        <v>10035</v>
      </c>
      <c r="N112" s="2" t="s">
        <v>22</v>
      </c>
      <c r="O112" s="2" t="s">
        <v>459</v>
      </c>
      <c r="P112" s="2" t="s">
        <v>10</v>
      </c>
      <c r="Q112" s="2" t="s">
        <v>43</v>
      </c>
      <c r="R112" s="2" t="s">
        <v>460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461</v>
      </c>
      <c r="C113" s="2">
        <f>YEAR([1]Data!$D113)</f>
        <v>2013</v>
      </c>
      <c r="D113" s="3">
        <v>41582</v>
      </c>
      <c r="E113" s="3">
        <v>41589</v>
      </c>
      <c r="F113" s="2" t="s">
        <v>28</v>
      </c>
      <c r="G113" s="2" t="s">
        <v>462</v>
      </c>
      <c r="H113" s="2" t="s">
        <v>463</v>
      </c>
      <c r="I113" s="2" t="s">
        <v>4</v>
      </c>
      <c r="J113" s="2" t="s">
        <v>5</v>
      </c>
      <c r="K113" s="2" t="s">
        <v>464</v>
      </c>
      <c r="L113" s="2" t="s">
        <v>465</v>
      </c>
      <c r="M113" s="2">
        <v>50322</v>
      </c>
      <c r="N113" s="2" t="s">
        <v>22</v>
      </c>
      <c r="O113" s="2" t="s">
        <v>466</v>
      </c>
      <c r="P113" s="2" t="s">
        <v>24</v>
      </c>
      <c r="Q113" s="2" t="s">
        <v>46</v>
      </c>
      <c r="R113" s="2" t="s">
        <v>467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461</v>
      </c>
      <c r="C114" s="2">
        <f>YEAR([1]Data!$D114)</f>
        <v>2013</v>
      </c>
      <c r="D114" s="3">
        <v>41582</v>
      </c>
      <c r="E114" s="3">
        <v>41589</v>
      </c>
      <c r="F114" s="2" t="s">
        <v>28</v>
      </c>
      <c r="G114" s="2" t="s">
        <v>462</v>
      </c>
      <c r="H114" s="2" t="s">
        <v>463</v>
      </c>
      <c r="I114" s="2" t="s">
        <v>4</v>
      </c>
      <c r="J114" s="2" t="s">
        <v>5</v>
      </c>
      <c r="K114" s="2" t="s">
        <v>464</v>
      </c>
      <c r="L114" s="2" t="s">
        <v>465</v>
      </c>
      <c r="M114" s="2">
        <v>50322</v>
      </c>
      <c r="N114" s="2" t="s">
        <v>22</v>
      </c>
      <c r="O114" s="2" t="s">
        <v>468</v>
      </c>
      <c r="P114" s="2" t="s">
        <v>24</v>
      </c>
      <c r="Q114" s="2" t="s">
        <v>53</v>
      </c>
      <c r="R114" s="2" t="s">
        <v>469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470</v>
      </c>
      <c r="C115" s="2">
        <f>YEAR([1]Data!$D115)</f>
        <v>2011</v>
      </c>
      <c r="D115" s="3">
        <v>40780</v>
      </c>
      <c r="E115" s="3">
        <v>40782</v>
      </c>
      <c r="F115" s="2" t="s">
        <v>1</v>
      </c>
      <c r="G115" s="2" t="s">
        <v>471</v>
      </c>
      <c r="H115" s="2" t="s">
        <v>472</v>
      </c>
      <c r="I115" s="2" t="s">
        <v>4</v>
      </c>
      <c r="J115" s="2" t="s">
        <v>5</v>
      </c>
      <c r="K115" s="2" t="s">
        <v>473</v>
      </c>
      <c r="L115" s="2" t="s">
        <v>474</v>
      </c>
      <c r="M115" s="2">
        <v>43229</v>
      </c>
      <c r="N115" s="2" t="s">
        <v>22</v>
      </c>
      <c r="O115" s="2" t="s">
        <v>475</v>
      </c>
      <c r="P115" s="2" t="s">
        <v>24</v>
      </c>
      <c r="Q115" s="2" t="s">
        <v>245</v>
      </c>
      <c r="R115" s="2" t="s">
        <v>476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470</v>
      </c>
      <c r="C116" s="2">
        <f>YEAR([1]Data!$D116)</f>
        <v>2011</v>
      </c>
      <c r="D116" s="3">
        <v>40780</v>
      </c>
      <c r="E116" s="3">
        <v>40782</v>
      </c>
      <c r="F116" s="2" t="s">
        <v>1</v>
      </c>
      <c r="G116" s="2" t="s">
        <v>471</v>
      </c>
      <c r="H116" s="2" t="s">
        <v>472</v>
      </c>
      <c r="I116" s="2" t="s">
        <v>4</v>
      </c>
      <c r="J116" s="2" t="s">
        <v>5</v>
      </c>
      <c r="K116" s="2" t="s">
        <v>473</v>
      </c>
      <c r="L116" s="2" t="s">
        <v>474</v>
      </c>
      <c r="M116" s="2">
        <v>43229</v>
      </c>
      <c r="N116" s="2" t="s">
        <v>22</v>
      </c>
      <c r="O116" s="2" t="s">
        <v>477</v>
      </c>
      <c r="P116" s="2" t="s">
        <v>24</v>
      </c>
      <c r="Q116" s="2" t="s">
        <v>149</v>
      </c>
      <c r="R116" s="2" t="s">
        <v>478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470</v>
      </c>
      <c r="C117" s="2">
        <f>YEAR([1]Data!$D117)</f>
        <v>2011</v>
      </c>
      <c r="D117" s="3">
        <v>40780</v>
      </c>
      <c r="E117" s="3">
        <v>40782</v>
      </c>
      <c r="F117" s="2" t="s">
        <v>1</v>
      </c>
      <c r="G117" s="2" t="s">
        <v>471</v>
      </c>
      <c r="H117" s="2" t="s">
        <v>472</v>
      </c>
      <c r="I117" s="2" t="s">
        <v>4</v>
      </c>
      <c r="J117" s="2" t="s">
        <v>5</v>
      </c>
      <c r="K117" s="2" t="s">
        <v>473</v>
      </c>
      <c r="L117" s="2" t="s">
        <v>474</v>
      </c>
      <c r="M117" s="2">
        <v>43229</v>
      </c>
      <c r="N117" s="2" t="s">
        <v>22</v>
      </c>
      <c r="O117" s="2" t="s">
        <v>479</v>
      </c>
      <c r="P117" s="2" t="s">
        <v>24</v>
      </c>
      <c r="Q117" s="2" t="s">
        <v>68</v>
      </c>
      <c r="R117" s="2" t="s">
        <v>480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470</v>
      </c>
      <c r="C118" s="2">
        <f>YEAR([1]Data!$D118)</f>
        <v>2011</v>
      </c>
      <c r="D118" s="3">
        <v>40780</v>
      </c>
      <c r="E118" s="3">
        <v>40782</v>
      </c>
      <c r="F118" s="2" t="s">
        <v>1</v>
      </c>
      <c r="G118" s="2" t="s">
        <v>471</v>
      </c>
      <c r="H118" s="2" t="s">
        <v>472</v>
      </c>
      <c r="I118" s="2" t="s">
        <v>4</v>
      </c>
      <c r="J118" s="2" t="s">
        <v>5</v>
      </c>
      <c r="K118" s="2" t="s">
        <v>473</v>
      </c>
      <c r="L118" s="2" t="s">
        <v>474</v>
      </c>
      <c r="M118" s="2">
        <v>43229</v>
      </c>
      <c r="N118" s="2" t="s">
        <v>22</v>
      </c>
      <c r="O118" s="2" t="s">
        <v>481</v>
      </c>
      <c r="P118" s="2" t="s">
        <v>24</v>
      </c>
      <c r="Q118" s="2" t="s">
        <v>149</v>
      </c>
      <c r="R118" s="2" t="s">
        <v>482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483</v>
      </c>
      <c r="C119" s="2">
        <f>YEAR([1]Data!$D119)</f>
        <v>2012</v>
      </c>
      <c r="D119" s="3">
        <v>40970</v>
      </c>
      <c r="E119" s="3">
        <v>40974</v>
      </c>
      <c r="F119" s="2" t="s">
        <v>28</v>
      </c>
      <c r="G119" s="2" t="s">
        <v>484</v>
      </c>
      <c r="H119" s="2" t="s">
        <v>485</v>
      </c>
      <c r="I119" s="2" t="s">
        <v>4</v>
      </c>
      <c r="J119" s="2" t="s">
        <v>5</v>
      </c>
      <c r="K119" s="2" t="s">
        <v>73</v>
      </c>
      <c r="L119" s="2" t="s">
        <v>74</v>
      </c>
      <c r="M119" s="2">
        <v>98103</v>
      </c>
      <c r="N119" s="2" t="s">
        <v>22</v>
      </c>
      <c r="O119" s="2" t="s">
        <v>486</v>
      </c>
      <c r="P119" s="2" t="s">
        <v>10</v>
      </c>
      <c r="Q119" s="2" t="s">
        <v>34</v>
      </c>
      <c r="R119" s="2" t="s">
        <v>487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488</v>
      </c>
      <c r="C120" s="2">
        <f>YEAR([1]Data!$D120)</f>
        <v>2012</v>
      </c>
      <c r="D120" s="3">
        <v>41004</v>
      </c>
      <c r="E120" s="3">
        <v>41009</v>
      </c>
      <c r="F120" s="2" t="s">
        <v>28</v>
      </c>
      <c r="G120" s="2" t="s">
        <v>489</v>
      </c>
      <c r="H120" s="2" t="s">
        <v>490</v>
      </c>
      <c r="I120" s="2" t="s">
        <v>19</v>
      </c>
      <c r="J120" s="2" t="s">
        <v>5</v>
      </c>
      <c r="K120" s="2" t="s">
        <v>491</v>
      </c>
      <c r="L120" s="2" t="s">
        <v>311</v>
      </c>
      <c r="M120" s="2">
        <v>37620</v>
      </c>
      <c r="N120" s="2" t="s">
        <v>22</v>
      </c>
      <c r="O120" s="2" t="s">
        <v>492</v>
      </c>
      <c r="P120" s="2" t="s">
        <v>24</v>
      </c>
      <c r="Q120" s="2" t="s">
        <v>53</v>
      </c>
      <c r="R120" s="2" t="s">
        <v>493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494</v>
      </c>
      <c r="C121" s="2">
        <f>YEAR([1]Data!$D121)</f>
        <v>2013</v>
      </c>
      <c r="D121" s="3">
        <v>41438</v>
      </c>
      <c r="E121" s="3">
        <v>41441</v>
      </c>
      <c r="F121" s="2" t="s">
        <v>164</v>
      </c>
      <c r="G121" s="2" t="s">
        <v>495</v>
      </c>
      <c r="H121" s="2" t="s">
        <v>496</v>
      </c>
      <c r="I121" s="2" t="s">
        <v>4</v>
      </c>
      <c r="J121" s="2" t="s">
        <v>5</v>
      </c>
      <c r="K121" s="2" t="s">
        <v>497</v>
      </c>
      <c r="L121" s="2" t="s">
        <v>221</v>
      </c>
      <c r="M121" s="2">
        <v>19805</v>
      </c>
      <c r="N121" s="2" t="s">
        <v>22</v>
      </c>
      <c r="O121" s="2" t="s">
        <v>498</v>
      </c>
      <c r="P121" s="2" t="s">
        <v>10</v>
      </c>
      <c r="Q121" s="2" t="s">
        <v>43</v>
      </c>
      <c r="R121" s="2" t="s">
        <v>499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494</v>
      </c>
      <c r="C122" s="2">
        <f>YEAR([1]Data!$D122)</f>
        <v>2013</v>
      </c>
      <c r="D122" s="3">
        <v>41438</v>
      </c>
      <c r="E122" s="3">
        <v>41441</v>
      </c>
      <c r="F122" s="2" t="s">
        <v>164</v>
      </c>
      <c r="G122" s="2" t="s">
        <v>495</v>
      </c>
      <c r="H122" s="2" t="s">
        <v>496</v>
      </c>
      <c r="I122" s="2" t="s">
        <v>4</v>
      </c>
      <c r="J122" s="2" t="s">
        <v>5</v>
      </c>
      <c r="K122" s="2" t="s">
        <v>497</v>
      </c>
      <c r="L122" s="2" t="s">
        <v>221</v>
      </c>
      <c r="M122" s="2">
        <v>19805</v>
      </c>
      <c r="N122" s="2" t="s">
        <v>22</v>
      </c>
      <c r="O122" s="2" t="s">
        <v>52</v>
      </c>
      <c r="P122" s="2" t="s">
        <v>24</v>
      </c>
      <c r="Q122" s="2" t="s">
        <v>53</v>
      </c>
      <c r="R122" s="2" t="s">
        <v>54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494</v>
      </c>
      <c r="C123" s="2">
        <f>YEAR([1]Data!$D123)</f>
        <v>2013</v>
      </c>
      <c r="D123" s="3">
        <v>41438</v>
      </c>
      <c r="E123" s="3">
        <v>41441</v>
      </c>
      <c r="F123" s="2" t="s">
        <v>164</v>
      </c>
      <c r="G123" s="2" t="s">
        <v>495</v>
      </c>
      <c r="H123" s="2" t="s">
        <v>496</v>
      </c>
      <c r="I123" s="2" t="s">
        <v>4</v>
      </c>
      <c r="J123" s="2" t="s">
        <v>5</v>
      </c>
      <c r="K123" s="2" t="s">
        <v>497</v>
      </c>
      <c r="L123" s="2" t="s">
        <v>221</v>
      </c>
      <c r="M123" s="2">
        <v>19805</v>
      </c>
      <c r="N123" s="2" t="s">
        <v>22</v>
      </c>
      <c r="O123" s="2" t="s">
        <v>500</v>
      </c>
      <c r="P123" s="2" t="s">
        <v>24</v>
      </c>
      <c r="Q123" s="2" t="s">
        <v>37</v>
      </c>
      <c r="R123" s="2" t="s">
        <v>501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494</v>
      </c>
      <c r="C124" s="2">
        <f>YEAR([1]Data!$D124)</f>
        <v>2013</v>
      </c>
      <c r="D124" s="3">
        <v>41438</v>
      </c>
      <c r="E124" s="3">
        <v>41441</v>
      </c>
      <c r="F124" s="2" t="s">
        <v>164</v>
      </c>
      <c r="G124" s="2" t="s">
        <v>495</v>
      </c>
      <c r="H124" s="2" t="s">
        <v>496</v>
      </c>
      <c r="I124" s="2" t="s">
        <v>4</v>
      </c>
      <c r="J124" s="2" t="s">
        <v>5</v>
      </c>
      <c r="K124" s="2" t="s">
        <v>497</v>
      </c>
      <c r="L124" s="2" t="s">
        <v>221</v>
      </c>
      <c r="M124" s="2">
        <v>19805</v>
      </c>
      <c r="N124" s="2" t="s">
        <v>22</v>
      </c>
      <c r="O124" s="2" t="s">
        <v>502</v>
      </c>
      <c r="P124" s="2" t="s">
        <v>24</v>
      </c>
      <c r="Q124" s="2" t="s">
        <v>149</v>
      </c>
      <c r="R124" s="2" t="s">
        <v>503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494</v>
      </c>
      <c r="C125" s="2">
        <f>YEAR([1]Data!$D125)</f>
        <v>2013</v>
      </c>
      <c r="D125" s="3">
        <v>41438</v>
      </c>
      <c r="E125" s="3">
        <v>41441</v>
      </c>
      <c r="F125" s="2" t="s">
        <v>164</v>
      </c>
      <c r="G125" s="2" t="s">
        <v>495</v>
      </c>
      <c r="H125" s="2" t="s">
        <v>496</v>
      </c>
      <c r="I125" s="2" t="s">
        <v>4</v>
      </c>
      <c r="J125" s="2" t="s">
        <v>5</v>
      </c>
      <c r="K125" s="2" t="s">
        <v>497</v>
      </c>
      <c r="L125" s="2" t="s">
        <v>221</v>
      </c>
      <c r="M125" s="2">
        <v>19805</v>
      </c>
      <c r="N125" s="2" t="s">
        <v>22</v>
      </c>
      <c r="O125" s="2" t="s">
        <v>504</v>
      </c>
      <c r="P125" s="2" t="s">
        <v>49</v>
      </c>
      <c r="Q125" s="2" t="s">
        <v>50</v>
      </c>
      <c r="R125" s="2" t="s">
        <v>505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506</v>
      </c>
      <c r="C126" s="2">
        <f>YEAR([1]Data!$D126)</f>
        <v>2011</v>
      </c>
      <c r="D126" s="3">
        <v>40903</v>
      </c>
      <c r="E126" s="3">
        <v>40905</v>
      </c>
      <c r="F126" s="2" t="s">
        <v>1</v>
      </c>
      <c r="G126" s="2" t="s">
        <v>507</v>
      </c>
      <c r="H126" s="2" t="s">
        <v>508</v>
      </c>
      <c r="I126" s="2" t="s">
        <v>80</v>
      </c>
      <c r="J126" s="2" t="s">
        <v>5</v>
      </c>
      <c r="K126" s="2" t="s">
        <v>160</v>
      </c>
      <c r="L126" s="2" t="s">
        <v>82</v>
      </c>
      <c r="M126" s="2">
        <v>77041</v>
      </c>
      <c r="N126" s="2" t="s">
        <v>22</v>
      </c>
      <c r="O126" s="2" t="s">
        <v>509</v>
      </c>
      <c r="P126" s="2" t="s">
        <v>10</v>
      </c>
      <c r="Q126" s="2" t="s">
        <v>14</v>
      </c>
      <c r="R126" s="2" t="s">
        <v>510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511</v>
      </c>
      <c r="C127" s="2">
        <f>YEAR([1]Data!$D127)</f>
        <v>2011</v>
      </c>
      <c r="D127" s="3">
        <v>40806</v>
      </c>
      <c r="E127" s="3">
        <v>40811</v>
      </c>
      <c r="F127" s="2" t="s">
        <v>28</v>
      </c>
      <c r="G127" s="2" t="s">
        <v>512</v>
      </c>
      <c r="H127" s="2" t="s">
        <v>513</v>
      </c>
      <c r="I127" s="2" t="s">
        <v>4</v>
      </c>
      <c r="J127" s="2" t="s">
        <v>5</v>
      </c>
      <c r="K127" s="2" t="s">
        <v>514</v>
      </c>
      <c r="L127" s="2" t="s">
        <v>187</v>
      </c>
      <c r="M127" s="2">
        <v>61701</v>
      </c>
      <c r="N127" s="2" t="s">
        <v>22</v>
      </c>
      <c r="O127" s="2" t="s">
        <v>515</v>
      </c>
      <c r="P127" s="2" t="s">
        <v>10</v>
      </c>
      <c r="Q127" s="2" t="s">
        <v>34</v>
      </c>
      <c r="R127" s="2" t="s">
        <v>516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517</v>
      </c>
      <c r="C128" s="2">
        <f>YEAR([1]Data!$D128)</f>
        <v>2014</v>
      </c>
      <c r="D128" s="3">
        <v>41949</v>
      </c>
      <c r="E128" s="3">
        <v>41956</v>
      </c>
      <c r="F128" s="2" t="s">
        <v>28</v>
      </c>
      <c r="G128" s="2" t="s">
        <v>518</v>
      </c>
      <c r="H128" s="2" t="s">
        <v>519</v>
      </c>
      <c r="I128" s="2" t="s">
        <v>4</v>
      </c>
      <c r="J128" s="2" t="s">
        <v>5</v>
      </c>
      <c r="K128" s="2" t="s">
        <v>520</v>
      </c>
      <c r="L128" s="2" t="s">
        <v>286</v>
      </c>
      <c r="M128" s="2">
        <v>85023</v>
      </c>
      <c r="N128" s="2" t="s">
        <v>22</v>
      </c>
      <c r="O128" s="2" t="s">
        <v>521</v>
      </c>
      <c r="P128" s="2" t="s">
        <v>24</v>
      </c>
      <c r="Q128" s="2" t="s">
        <v>53</v>
      </c>
      <c r="R128" s="2" t="s">
        <v>522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517</v>
      </c>
      <c r="C129" s="2">
        <f>YEAR([1]Data!$D129)</f>
        <v>2014</v>
      </c>
      <c r="D129" s="3">
        <v>41949</v>
      </c>
      <c r="E129" s="3">
        <v>41956</v>
      </c>
      <c r="F129" s="2" t="s">
        <v>28</v>
      </c>
      <c r="G129" s="2" t="s">
        <v>518</v>
      </c>
      <c r="H129" s="2" t="s">
        <v>519</v>
      </c>
      <c r="I129" s="2" t="s">
        <v>4</v>
      </c>
      <c r="J129" s="2" t="s">
        <v>5</v>
      </c>
      <c r="K129" s="2" t="s">
        <v>520</v>
      </c>
      <c r="L129" s="2" t="s">
        <v>286</v>
      </c>
      <c r="M129" s="2">
        <v>85023</v>
      </c>
      <c r="N129" s="2" t="s">
        <v>22</v>
      </c>
      <c r="O129" s="2" t="s">
        <v>523</v>
      </c>
      <c r="P129" s="2" t="s">
        <v>24</v>
      </c>
      <c r="Q129" s="2" t="s">
        <v>37</v>
      </c>
      <c r="R129" s="2" t="s">
        <v>524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525</v>
      </c>
      <c r="C130" s="2">
        <f>YEAR([1]Data!$D130)</f>
        <v>2013</v>
      </c>
      <c r="D130" s="3">
        <v>41585</v>
      </c>
      <c r="E130" s="3">
        <v>41589</v>
      </c>
      <c r="F130" s="2" t="s">
        <v>1</v>
      </c>
      <c r="G130" s="2" t="s">
        <v>526</v>
      </c>
      <c r="H130" s="2" t="s">
        <v>527</v>
      </c>
      <c r="I130" s="2" t="s">
        <v>80</v>
      </c>
      <c r="J130" s="2" t="s">
        <v>5</v>
      </c>
      <c r="K130" s="2" t="s">
        <v>20</v>
      </c>
      <c r="L130" s="2" t="s">
        <v>21</v>
      </c>
      <c r="M130" s="2">
        <v>90004</v>
      </c>
      <c r="N130" s="2" t="s">
        <v>22</v>
      </c>
      <c r="O130" s="2" t="s">
        <v>280</v>
      </c>
      <c r="P130" s="2" t="s">
        <v>10</v>
      </c>
      <c r="Q130" s="2" t="s">
        <v>14</v>
      </c>
      <c r="R130" s="2" t="s">
        <v>528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525</v>
      </c>
      <c r="C131" s="2">
        <f>YEAR([1]Data!$D131)</f>
        <v>2013</v>
      </c>
      <c r="D131" s="3">
        <v>41585</v>
      </c>
      <c r="E131" s="3">
        <v>41589</v>
      </c>
      <c r="F131" s="2" t="s">
        <v>1</v>
      </c>
      <c r="G131" s="2" t="s">
        <v>526</v>
      </c>
      <c r="H131" s="2" t="s">
        <v>527</v>
      </c>
      <c r="I131" s="2" t="s">
        <v>80</v>
      </c>
      <c r="J131" s="2" t="s">
        <v>5</v>
      </c>
      <c r="K131" s="2" t="s">
        <v>20</v>
      </c>
      <c r="L131" s="2" t="s">
        <v>21</v>
      </c>
      <c r="M131" s="2">
        <v>90004</v>
      </c>
      <c r="N131" s="2" t="s">
        <v>22</v>
      </c>
      <c r="O131" s="2" t="s">
        <v>529</v>
      </c>
      <c r="P131" s="2" t="s">
        <v>10</v>
      </c>
      <c r="Q131" s="2" t="s">
        <v>43</v>
      </c>
      <c r="R131" s="2" t="s">
        <v>530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531</v>
      </c>
      <c r="C132" s="2">
        <f>YEAR([1]Data!$D132)</f>
        <v>2014</v>
      </c>
      <c r="D132" s="3">
        <v>41673</v>
      </c>
      <c r="E132" s="3">
        <v>41676</v>
      </c>
      <c r="F132" s="2" t="s">
        <v>164</v>
      </c>
      <c r="G132" s="2" t="s">
        <v>532</v>
      </c>
      <c r="H132" s="2" t="s">
        <v>533</v>
      </c>
      <c r="I132" s="2" t="s">
        <v>19</v>
      </c>
      <c r="J132" s="2" t="s">
        <v>5</v>
      </c>
      <c r="K132" s="2" t="s">
        <v>473</v>
      </c>
      <c r="L132" s="2" t="s">
        <v>474</v>
      </c>
      <c r="M132" s="2">
        <v>43229</v>
      </c>
      <c r="N132" s="2" t="s">
        <v>22</v>
      </c>
      <c r="O132" s="2" t="s">
        <v>534</v>
      </c>
      <c r="P132" s="2" t="s">
        <v>49</v>
      </c>
      <c r="Q132" s="2" t="s">
        <v>50</v>
      </c>
      <c r="R132" s="2" t="s">
        <v>535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531</v>
      </c>
      <c r="C133" s="2">
        <f>YEAR([1]Data!$D133)</f>
        <v>2014</v>
      </c>
      <c r="D133" s="3">
        <v>41673</v>
      </c>
      <c r="E133" s="3">
        <v>41676</v>
      </c>
      <c r="F133" s="2" t="s">
        <v>164</v>
      </c>
      <c r="G133" s="2" t="s">
        <v>532</v>
      </c>
      <c r="H133" s="2" t="s">
        <v>533</v>
      </c>
      <c r="I133" s="2" t="s">
        <v>19</v>
      </c>
      <c r="J133" s="2" t="s">
        <v>5</v>
      </c>
      <c r="K133" s="2" t="s">
        <v>473</v>
      </c>
      <c r="L133" s="2" t="s">
        <v>474</v>
      </c>
      <c r="M133" s="2">
        <v>43229</v>
      </c>
      <c r="N133" s="2" t="s">
        <v>22</v>
      </c>
      <c r="O133" s="2" t="s">
        <v>536</v>
      </c>
      <c r="P133" s="2" t="s">
        <v>24</v>
      </c>
      <c r="Q133" s="2" t="s">
        <v>68</v>
      </c>
      <c r="R133" s="2" t="s">
        <v>537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531</v>
      </c>
      <c r="C134" s="2">
        <f>YEAR([1]Data!$D134)</f>
        <v>2014</v>
      </c>
      <c r="D134" s="3">
        <v>41673</v>
      </c>
      <c r="E134" s="3">
        <v>41676</v>
      </c>
      <c r="F134" s="2" t="s">
        <v>164</v>
      </c>
      <c r="G134" s="2" t="s">
        <v>532</v>
      </c>
      <c r="H134" s="2" t="s">
        <v>533</v>
      </c>
      <c r="I134" s="2" t="s">
        <v>19</v>
      </c>
      <c r="J134" s="2" t="s">
        <v>5</v>
      </c>
      <c r="K134" s="2" t="s">
        <v>473</v>
      </c>
      <c r="L134" s="2" t="s">
        <v>474</v>
      </c>
      <c r="M134" s="2">
        <v>43229</v>
      </c>
      <c r="N134" s="2" t="s">
        <v>22</v>
      </c>
      <c r="O134" s="2" t="s">
        <v>538</v>
      </c>
      <c r="P134" s="2" t="s">
        <v>24</v>
      </c>
      <c r="Q134" s="2" t="s">
        <v>245</v>
      </c>
      <c r="R134" s="2" t="s">
        <v>162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539</v>
      </c>
      <c r="C135" s="2">
        <f>YEAR([1]Data!$D135)</f>
        <v>2013</v>
      </c>
      <c r="D135" s="3">
        <v>41561</v>
      </c>
      <c r="E135" s="3">
        <v>41567</v>
      </c>
      <c r="F135" s="2" t="s">
        <v>28</v>
      </c>
      <c r="G135" s="2" t="s">
        <v>540</v>
      </c>
      <c r="H135" s="2" t="s">
        <v>541</v>
      </c>
      <c r="I135" s="2" t="s">
        <v>4</v>
      </c>
      <c r="J135" s="2" t="s">
        <v>5</v>
      </c>
      <c r="K135" s="2" t="s">
        <v>542</v>
      </c>
      <c r="L135" s="2" t="s">
        <v>21</v>
      </c>
      <c r="M135" s="2">
        <v>95661</v>
      </c>
      <c r="N135" s="2" t="s">
        <v>22</v>
      </c>
      <c r="O135" s="2" t="s">
        <v>543</v>
      </c>
      <c r="P135" s="2" t="s">
        <v>24</v>
      </c>
      <c r="Q135" s="2" t="s">
        <v>68</v>
      </c>
      <c r="R135" s="2" t="s">
        <v>544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539</v>
      </c>
      <c r="C136" s="2">
        <f>YEAR([1]Data!$D136)</f>
        <v>2013</v>
      </c>
      <c r="D136" s="3">
        <v>41561</v>
      </c>
      <c r="E136" s="3">
        <v>41567</v>
      </c>
      <c r="F136" s="2" t="s">
        <v>28</v>
      </c>
      <c r="G136" s="2" t="s">
        <v>540</v>
      </c>
      <c r="H136" s="2" t="s">
        <v>541</v>
      </c>
      <c r="I136" s="2" t="s">
        <v>4</v>
      </c>
      <c r="J136" s="2" t="s">
        <v>5</v>
      </c>
      <c r="K136" s="2" t="s">
        <v>542</v>
      </c>
      <c r="L136" s="2" t="s">
        <v>21</v>
      </c>
      <c r="M136" s="2">
        <v>95661</v>
      </c>
      <c r="N136" s="2" t="s">
        <v>22</v>
      </c>
      <c r="O136" s="2" t="s">
        <v>545</v>
      </c>
      <c r="P136" s="2" t="s">
        <v>24</v>
      </c>
      <c r="Q136" s="2" t="s">
        <v>68</v>
      </c>
      <c r="R136" s="2" t="s">
        <v>546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539</v>
      </c>
      <c r="C137" s="2">
        <f>YEAR([1]Data!$D137)</f>
        <v>2013</v>
      </c>
      <c r="D137" s="3">
        <v>41561</v>
      </c>
      <c r="E137" s="3">
        <v>41567</v>
      </c>
      <c r="F137" s="2" t="s">
        <v>28</v>
      </c>
      <c r="G137" s="2" t="s">
        <v>540</v>
      </c>
      <c r="H137" s="2" t="s">
        <v>541</v>
      </c>
      <c r="I137" s="2" t="s">
        <v>4</v>
      </c>
      <c r="J137" s="2" t="s">
        <v>5</v>
      </c>
      <c r="K137" s="2" t="s">
        <v>542</v>
      </c>
      <c r="L137" s="2" t="s">
        <v>21</v>
      </c>
      <c r="M137" s="2">
        <v>95661</v>
      </c>
      <c r="N137" s="2" t="s">
        <v>22</v>
      </c>
      <c r="O137" s="2" t="s">
        <v>547</v>
      </c>
      <c r="P137" s="2" t="s">
        <v>24</v>
      </c>
      <c r="Q137" s="2" t="s">
        <v>46</v>
      </c>
      <c r="R137" s="2" t="s">
        <v>548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539</v>
      </c>
      <c r="C138" s="2">
        <f>YEAR([1]Data!$D138)</f>
        <v>2013</v>
      </c>
      <c r="D138" s="3">
        <v>41561</v>
      </c>
      <c r="E138" s="3">
        <v>41567</v>
      </c>
      <c r="F138" s="2" t="s">
        <v>28</v>
      </c>
      <c r="G138" s="2" t="s">
        <v>540</v>
      </c>
      <c r="H138" s="2" t="s">
        <v>541</v>
      </c>
      <c r="I138" s="2" t="s">
        <v>4</v>
      </c>
      <c r="J138" s="2" t="s">
        <v>5</v>
      </c>
      <c r="K138" s="2" t="s">
        <v>542</v>
      </c>
      <c r="L138" s="2" t="s">
        <v>21</v>
      </c>
      <c r="M138" s="2">
        <v>95661</v>
      </c>
      <c r="N138" s="2" t="s">
        <v>22</v>
      </c>
      <c r="O138" s="2" t="s">
        <v>549</v>
      </c>
      <c r="P138" s="2" t="s">
        <v>24</v>
      </c>
      <c r="Q138" s="2" t="s">
        <v>245</v>
      </c>
      <c r="R138" s="2" t="s">
        <v>550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539</v>
      </c>
      <c r="C139" s="2">
        <f>YEAR([1]Data!$D139)</f>
        <v>2013</v>
      </c>
      <c r="D139" s="3">
        <v>41561</v>
      </c>
      <c r="E139" s="3">
        <v>41567</v>
      </c>
      <c r="F139" s="2" t="s">
        <v>28</v>
      </c>
      <c r="G139" s="2" t="s">
        <v>540</v>
      </c>
      <c r="H139" s="2" t="s">
        <v>541</v>
      </c>
      <c r="I139" s="2" t="s">
        <v>4</v>
      </c>
      <c r="J139" s="2" t="s">
        <v>5</v>
      </c>
      <c r="K139" s="2" t="s">
        <v>542</v>
      </c>
      <c r="L139" s="2" t="s">
        <v>21</v>
      </c>
      <c r="M139" s="2">
        <v>95661</v>
      </c>
      <c r="N139" s="2" t="s">
        <v>22</v>
      </c>
      <c r="O139" s="2" t="s">
        <v>551</v>
      </c>
      <c r="P139" s="2" t="s">
        <v>24</v>
      </c>
      <c r="Q139" s="2" t="s">
        <v>53</v>
      </c>
      <c r="R139" s="2" t="s">
        <v>552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539</v>
      </c>
      <c r="C140" s="2">
        <f>YEAR([1]Data!$D140)</f>
        <v>2013</v>
      </c>
      <c r="D140" s="3">
        <v>41561</v>
      </c>
      <c r="E140" s="3">
        <v>41567</v>
      </c>
      <c r="F140" s="2" t="s">
        <v>28</v>
      </c>
      <c r="G140" s="2" t="s">
        <v>540</v>
      </c>
      <c r="H140" s="2" t="s">
        <v>541</v>
      </c>
      <c r="I140" s="2" t="s">
        <v>4</v>
      </c>
      <c r="J140" s="2" t="s">
        <v>5</v>
      </c>
      <c r="K140" s="2" t="s">
        <v>542</v>
      </c>
      <c r="L140" s="2" t="s">
        <v>21</v>
      </c>
      <c r="M140" s="2">
        <v>95661</v>
      </c>
      <c r="N140" s="2" t="s">
        <v>22</v>
      </c>
      <c r="O140" s="2" t="s">
        <v>553</v>
      </c>
      <c r="P140" s="2" t="s">
        <v>24</v>
      </c>
      <c r="Q140" s="2" t="s">
        <v>554</v>
      </c>
      <c r="R140" s="2" t="s">
        <v>555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539</v>
      </c>
      <c r="C141" s="2">
        <f>YEAR([1]Data!$D141)</f>
        <v>2013</v>
      </c>
      <c r="D141" s="3">
        <v>41561</v>
      </c>
      <c r="E141" s="3">
        <v>41567</v>
      </c>
      <c r="F141" s="2" t="s">
        <v>28</v>
      </c>
      <c r="G141" s="2" t="s">
        <v>540</v>
      </c>
      <c r="H141" s="2" t="s">
        <v>541</v>
      </c>
      <c r="I141" s="2" t="s">
        <v>4</v>
      </c>
      <c r="J141" s="2" t="s">
        <v>5</v>
      </c>
      <c r="K141" s="2" t="s">
        <v>542</v>
      </c>
      <c r="L141" s="2" t="s">
        <v>21</v>
      </c>
      <c r="M141" s="2">
        <v>95661</v>
      </c>
      <c r="N141" s="2" t="s">
        <v>22</v>
      </c>
      <c r="O141" s="2" t="s">
        <v>235</v>
      </c>
      <c r="P141" s="2" t="s">
        <v>10</v>
      </c>
      <c r="Q141" s="2" t="s">
        <v>43</v>
      </c>
      <c r="R141" s="2" t="s">
        <v>236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556</v>
      </c>
      <c r="C142" s="2">
        <f>YEAR([1]Data!$D142)</f>
        <v>2013</v>
      </c>
      <c r="D142" s="3">
        <v>41523</v>
      </c>
      <c r="E142" s="3">
        <v>41525</v>
      </c>
      <c r="F142" s="2" t="s">
        <v>1</v>
      </c>
      <c r="G142" s="2" t="s">
        <v>557</v>
      </c>
      <c r="H142" s="2" t="s">
        <v>558</v>
      </c>
      <c r="I142" s="2" t="s">
        <v>19</v>
      </c>
      <c r="J142" s="2" t="s">
        <v>5</v>
      </c>
      <c r="K142" s="2" t="s">
        <v>123</v>
      </c>
      <c r="L142" s="2" t="s">
        <v>124</v>
      </c>
      <c r="M142" s="2">
        <v>19140</v>
      </c>
      <c r="N142" s="2" t="s">
        <v>22</v>
      </c>
      <c r="O142" s="2" t="s">
        <v>146</v>
      </c>
      <c r="P142" s="2" t="s">
        <v>10</v>
      </c>
      <c r="Q142" s="2" t="s">
        <v>43</v>
      </c>
      <c r="R142" s="2" t="s">
        <v>147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559</v>
      </c>
      <c r="C143" s="2">
        <f>YEAR([1]Data!$D143)</f>
        <v>2014</v>
      </c>
      <c r="D143" s="3">
        <v>41901</v>
      </c>
      <c r="E143" s="3">
        <v>41906</v>
      </c>
      <c r="F143" s="2" t="s">
        <v>28</v>
      </c>
      <c r="G143" s="2" t="s">
        <v>560</v>
      </c>
      <c r="H143" s="2" t="s">
        <v>561</v>
      </c>
      <c r="I143" s="2" t="s">
        <v>19</v>
      </c>
      <c r="J143" s="2" t="s">
        <v>5</v>
      </c>
      <c r="K143" s="2" t="s">
        <v>104</v>
      </c>
      <c r="L143" s="2" t="s">
        <v>21</v>
      </c>
      <c r="M143" s="2">
        <v>94122</v>
      </c>
      <c r="N143" s="2" t="s">
        <v>22</v>
      </c>
      <c r="O143" s="2" t="s">
        <v>562</v>
      </c>
      <c r="P143" s="2" t="s">
        <v>24</v>
      </c>
      <c r="Q143" s="2" t="s">
        <v>46</v>
      </c>
      <c r="R143" s="2" t="s">
        <v>563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559</v>
      </c>
      <c r="C144" s="2">
        <f>YEAR([1]Data!$D144)</f>
        <v>2014</v>
      </c>
      <c r="D144" s="3">
        <v>41901</v>
      </c>
      <c r="E144" s="3">
        <v>41906</v>
      </c>
      <c r="F144" s="2" t="s">
        <v>28</v>
      </c>
      <c r="G144" s="2" t="s">
        <v>560</v>
      </c>
      <c r="H144" s="2" t="s">
        <v>561</v>
      </c>
      <c r="I144" s="2" t="s">
        <v>19</v>
      </c>
      <c r="J144" s="2" t="s">
        <v>5</v>
      </c>
      <c r="K144" s="2" t="s">
        <v>104</v>
      </c>
      <c r="L144" s="2" t="s">
        <v>21</v>
      </c>
      <c r="M144" s="2">
        <v>94122</v>
      </c>
      <c r="N144" s="2" t="s">
        <v>22</v>
      </c>
      <c r="O144" s="2" t="s">
        <v>564</v>
      </c>
      <c r="P144" s="2" t="s">
        <v>24</v>
      </c>
      <c r="Q144" s="2" t="s">
        <v>149</v>
      </c>
      <c r="R144" s="2" t="s">
        <v>565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559</v>
      </c>
      <c r="C145" s="2">
        <f>YEAR([1]Data!$D145)</f>
        <v>2014</v>
      </c>
      <c r="D145" s="3">
        <v>41901</v>
      </c>
      <c r="E145" s="3">
        <v>41906</v>
      </c>
      <c r="F145" s="2" t="s">
        <v>28</v>
      </c>
      <c r="G145" s="2" t="s">
        <v>560</v>
      </c>
      <c r="H145" s="2" t="s">
        <v>561</v>
      </c>
      <c r="I145" s="2" t="s">
        <v>19</v>
      </c>
      <c r="J145" s="2" t="s">
        <v>5</v>
      </c>
      <c r="K145" s="2" t="s">
        <v>104</v>
      </c>
      <c r="L145" s="2" t="s">
        <v>21</v>
      </c>
      <c r="M145" s="2">
        <v>94122</v>
      </c>
      <c r="N145" s="2" t="s">
        <v>22</v>
      </c>
      <c r="O145" s="2" t="s">
        <v>566</v>
      </c>
      <c r="P145" s="2" t="s">
        <v>24</v>
      </c>
      <c r="Q145" s="2" t="s">
        <v>68</v>
      </c>
      <c r="R145" s="2" t="s">
        <v>567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568</v>
      </c>
      <c r="C146" s="2">
        <f>YEAR([1]Data!$D146)</f>
        <v>2014</v>
      </c>
      <c r="D146" s="3">
        <v>41996</v>
      </c>
      <c r="E146" s="3">
        <v>42001</v>
      </c>
      <c r="F146" s="2" t="s">
        <v>28</v>
      </c>
      <c r="G146" s="2" t="s">
        <v>569</v>
      </c>
      <c r="H146" s="2" t="s">
        <v>570</v>
      </c>
      <c r="I146" s="2" t="s">
        <v>4</v>
      </c>
      <c r="J146" s="2" t="s">
        <v>5</v>
      </c>
      <c r="K146" s="2" t="s">
        <v>571</v>
      </c>
      <c r="L146" s="2" t="s">
        <v>572</v>
      </c>
      <c r="M146" s="2">
        <v>64055</v>
      </c>
      <c r="N146" s="2" t="s">
        <v>22</v>
      </c>
      <c r="O146" s="2" t="s">
        <v>573</v>
      </c>
      <c r="P146" s="2" t="s">
        <v>24</v>
      </c>
      <c r="Q146" s="2" t="s">
        <v>56</v>
      </c>
      <c r="R146" s="2" t="s">
        <v>574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575</v>
      </c>
      <c r="C147" s="2">
        <f>YEAR([1]Data!$D147)</f>
        <v>2012</v>
      </c>
      <c r="D147" s="3">
        <v>41159</v>
      </c>
      <c r="E147" s="3">
        <v>41164</v>
      </c>
      <c r="F147" s="2" t="s">
        <v>28</v>
      </c>
      <c r="G147" s="2" t="s">
        <v>576</v>
      </c>
      <c r="H147" s="2" t="s">
        <v>577</v>
      </c>
      <c r="I147" s="2" t="s">
        <v>4</v>
      </c>
      <c r="J147" s="2" t="s">
        <v>5</v>
      </c>
      <c r="K147" s="2" t="s">
        <v>578</v>
      </c>
      <c r="L147" s="2" t="s">
        <v>21</v>
      </c>
      <c r="M147" s="2">
        <v>91104</v>
      </c>
      <c r="N147" s="2" t="s">
        <v>22</v>
      </c>
      <c r="O147" s="2" t="s">
        <v>355</v>
      </c>
      <c r="P147" s="2" t="s">
        <v>24</v>
      </c>
      <c r="Q147" s="2" t="s">
        <v>37</v>
      </c>
      <c r="R147" s="2" t="s">
        <v>356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579</v>
      </c>
      <c r="C148" s="2">
        <f>YEAR([1]Data!$D148)</f>
        <v>2011</v>
      </c>
      <c r="D148" s="3">
        <v>40838</v>
      </c>
      <c r="E148" s="3">
        <v>40844</v>
      </c>
      <c r="F148" s="2" t="s">
        <v>28</v>
      </c>
      <c r="G148" s="2" t="s">
        <v>580</v>
      </c>
      <c r="H148" s="2" t="s">
        <v>581</v>
      </c>
      <c r="I148" s="2" t="s">
        <v>80</v>
      </c>
      <c r="J148" s="2" t="s">
        <v>5</v>
      </c>
      <c r="K148" s="2" t="s">
        <v>582</v>
      </c>
      <c r="L148" s="2" t="s">
        <v>474</v>
      </c>
      <c r="M148" s="2">
        <v>43055</v>
      </c>
      <c r="N148" s="2" t="s">
        <v>22</v>
      </c>
      <c r="O148" s="2" t="s">
        <v>583</v>
      </c>
      <c r="P148" s="2" t="s">
        <v>10</v>
      </c>
      <c r="Q148" s="2" t="s">
        <v>43</v>
      </c>
      <c r="R148" s="2" t="s">
        <v>584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585</v>
      </c>
      <c r="C149" s="2">
        <f>YEAR([1]Data!$D149)</f>
        <v>2013</v>
      </c>
      <c r="D149" s="3">
        <v>41614</v>
      </c>
      <c r="E149" s="3">
        <v>41618</v>
      </c>
      <c r="F149" s="2" t="s">
        <v>28</v>
      </c>
      <c r="G149" s="2" t="s">
        <v>586</v>
      </c>
      <c r="H149" s="2" t="s">
        <v>587</v>
      </c>
      <c r="I149" s="2" t="s">
        <v>19</v>
      </c>
      <c r="J149" s="2" t="s">
        <v>5</v>
      </c>
      <c r="K149" s="2" t="s">
        <v>588</v>
      </c>
      <c r="L149" s="2" t="s">
        <v>91</v>
      </c>
      <c r="M149" s="2">
        <v>53132</v>
      </c>
      <c r="N149" s="2" t="s">
        <v>22</v>
      </c>
      <c r="O149" s="2" t="s">
        <v>589</v>
      </c>
      <c r="P149" s="2" t="s">
        <v>49</v>
      </c>
      <c r="Q149" s="2" t="s">
        <v>50</v>
      </c>
      <c r="R149" s="2" t="s">
        <v>590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585</v>
      </c>
      <c r="C150" s="2">
        <f>YEAR([1]Data!$D150)</f>
        <v>2013</v>
      </c>
      <c r="D150" s="3">
        <v>41614</v>
      </c>
      <c r="E150" s="3">
        <v>41618</v>
      </c>
      <c r="F150" s="2" t="s">
        <v>28</v>
      </c>
      <c r="G150" s="2" t="s">
        <v>586</v>
      </c>
      <c r="H150" s="2" t="s">
        <v>587</v>
      </c>
      <c r="I150" s="2" t="s">
        <v>19</v>
      </c>
      <c r="J150" s="2" t="s">
        <v>5</v>
      </c>
      <c r="K150" s="2" t="s">
        <v>588</v>
      </c>
      <c r="L150" s="2" t="s">
        <v>91</v>
      </c>
      <c r="M150" s="2">
        <v>53132</v>
      </c>
      <c r="N150" s="2" t="s">
        <v>22</v>
      </c>
      <c r="O150" s="2" t="s">
        <v>591</v>
      </c>
      <c r="P150" s="2" t="s">
        <v>49</v>
      </c>
      <c r="Q150" s="2" t="s">
        <v>50</v>
      </c>
      <c r="R150" s="2" t="s">
        <v>592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585</v>
      </c>
      <c r="C151" s="2">
        <f>YEAR([1]Data!$D151)</f>
        <v>2013</v>
      </c>
      <c r="D151" s="3">
        <v>41614</v>
      </c>
      <c r="E151" s="3">
        <v>41618</v>
      </c>
      <c r="F151" s="2" t="s">
        <v>28</v>
      </c>
      <c r="G151" s="2" t="s">
        <v>586</v>
      </c>
      <c r="H151" s="2" t="s">
        <v>587</v>
      </c>
      <c r="I151" s="2" t="s">
        <v>19</v>
      </c>
      <c r="J151" s="2" t="s">
        <v>5</v>
      </c>
      <c r="K151" s="2" t="s">
        <v>588</v>
      </c>
      <c r="L151" s="2" t="s">
        <v>91</v>
      </c>
      <c r="M151" s="2">
        <v>53132</v>
      </c>
      <c r="N151" s="2" t="s">
        <v>22</v>
      </c>
      <c r="O151" s="2" t="s">
        <v>13</v>
      </c>
      <c r="P151" s="2" t="s">
        <v>10</v>
      </c>
      <c r="Q151" s="2" t="s">
        <v>14</v>
      </c>
      <c r="R151" s="2" t="s">
        <v>15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585</v>
      </c>
      <c r="C152" s="2">
        <f>YEAR([1]Data!$D152)</f>
        <v>2013</v>
      </c>
      <c r="D152" s="3">
        <v>41614</v>
      </c>
      <c r="E152" s="3">
        <v>41618</v>
      </c>
      <c r="F152" s="2" t="s">
        <v>28</v>
      </c>
      <c r="G152" s="2" t="s">
        <v>586</v>
      </c>
      <c r="H152" s="2" t="s">
        <v>587</v>
      </c>
      <c r="I152" s="2" t="s">
        <v>19</v>
      </c>
      <c r="J152" s="2" t="s">
        <v>5</v>
      </c>
      <c r="K152" s="2" t="s">
        <v>588</v>
      </c>
      <c r="L152" s="2" t="s">
        <v>91</v>
      </c>
      <c r="M152" s="2">
        <v>53132</v>
      </c>
      <c r="N152" s="2" t="s">
        <v>22</v>
      </c>
      <c r="O152" s="2" t="s">
        <v>593</v>
      </c>
      <c r="P152" s="2" t="s">
        <v>24</v>
      </c>
      <c r="Q152" s="2" t="s">
        <v>53</v>
      </c>
      <c r="R152" s="2" t="s">
        <v>594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595</v>
      </c>
      <c r="C153" s="2">
        <f>YEAR([1]Data!$D153)</f>
        <v>2013</v>
      </c>
      <c r="D153" s="3">
        <v>41347</v>
      </c>
      <c r="E153" s="3">
        <v>41350</v>
      </c>
      <c r="F153" s="2" t="s">
        <v>164</v>
      </c>
      <c r="G153" s="2" t="s">
        <v>596</v>
      </c>
      <c r="H153" s="2" t="s">
        <v>597</v>
      </c>
      <c r="I153" s="2" t="s">
        <v>80</v>
      </c>
      <c r="J153" s="2" t="s">
        <v>5</v>
      </c>
      <c r="K153" s="2" t="s">
        <v>598</v>
      </c>
      <c r="L153" s="2" t="s">
        <v>286</v>
      </c>
      <c r="M153" s="2">
        <v>85254</v>
      </c>
      <c r="N153" s="2" t="s">
        <v>22</v>
      </c>
      <c r="O153" s="2" t="s">
        <v>599</v>
      </c>
      <c r="P153" s="2" t="s">
        <v>24</v>
      </c>
      <c r="Q153" s="2" t="s">
        <v>56</v>
      </c>
      <c r="R153" s="2" t="s">
        <v>600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595</v>
      </c>
      <c r="C154" s="2">
        <f>YEAR([1]Data!$D154)</f>
        <v>2013</v>
      </c>
      <c r="D154" s="3">
        <v>41347</v>
      </c>
      <c r="E154" s="3">
        <v>41350</v>
      </c>
      <c r="F154" s="2" t="s">
        <v>164</v>
      </c>
      <c r="G154" s="2" t="s">
        <v>596</v>
      </c>
      <c r="H154" s="2" t="s">
        <v>597</v>
      </c>
      <c r="I154" s="2" t="s">
        <v>80</v>
      </c>
      <c r="J154" s="2" t="s">
        <v>5</v>
      </c>
      <c r="K154" s="2" t="s">
        <v>598</v>
      </c>
      <c r="L154" s="2" t="s">
        <v>286</v>
      </c>
      <c r="M154" s="2">
        <v>85254</v>
      </c>
      <c r="N154" s="2" t="s">
        <v>22</v>
      </c>
      <c r="O154" s="2" t="s">
        <v>601</v>
      </c>
      <c r="P154" s="2" t="s">
        <v>49</v>
      </c>
      <c r="Q154" s="2" t="s">
        <v>50</v>
      </c>
      <c r="R154" s="2" t="s">
        <v>602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603</v>
      </c>
      <c r="C155" s="2">
        <f>YEAR([1]Data!$D155)</f>
        <v>2012</v>
      </c>
      <c r="D155" s="3">
        <v>41060</v>
      </c>
      <c r="E155" s="3">
        <v>41062</v>
      </c>
      <c r="F155" s="2" t="s">
        <v>164</v>
      </c>
      <c r="G155" s="2" t="s">
        <v>604</v>
      </c>
      <c r="H155" s="2" t="s">
        <v>605</v>
      </c>
      <c r="I155" s="2" t="s">
        <v>19</v>
      </c>
      <c r="J155" s="2" t="s">
        <v>5</v>
      </c>
      <c r="K155" s="2" t="s">
        <v>606</v>
      </c>
      <c r="L155" s="2" t="s">
        <v>21</v>
      </c>
      <c r="M155" s="2">
        <v>95123</v>
      </c>
      <c r="N155" s="2" t="s">
        <v>22</v>
      </c>
      <c r="O155" s="2" t="s">
        <v>607</v>
      </c>
      <c r="P155" s="2" t="s">
        <v>24</v>
      </c>
      <c r="Q155" s="2" t="s">
        <v>68</v>
      </c>
      <c r="R155" s="2" t="s">
        <v>608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603</v>
      </c>
      <c r="C156" s="2">
        <f>YEAR([1]Data!$D156)</f>
        <v>2012</v>
      </c>
      <c r="D156" s="3">
        <v>41060</v>
      </c>
      <c r="E156" s="3">
        <v>41062</v>
      </c>
      <c r="F156" s="2" t="s">
        <v>164</v>
      </c>
      <c r="G156" s="2" t="s">
        <v>604</v>
      </c>
      <c r="H156" s="2" t="s">
        <v>605</v>
      </c>
      <c r="I156" s="2" t="s">
        <v>19</v>
      </c>
      <c r="J156" s="2" t="s">
        <v>5</v>
      </c>
      <c r="K156" s="2" t="s">
        <v>606</v>
      </c>
      <c r="L156" s="2" t="s">
        <v>21</v>
      </c>
      <c r="M156" s="2">
        <v>95123</v>
      </c>
      <c r="N156" s="2" t="s">
        <v>22</v>
      </c>
      <c r="O156" s="2" t="s">
        <v>609</v>
      </c>
      <c r="P156" s="2" t="s">
        <v>24</v>
      </c>
      <c r="Q156" s="2" t="s">
        <v>68</v>
      </c>
      <c r="R156" s="2" t="s">
        <v>610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603</v>
      </c>
      <c r="C157" s="2">
        <f>YEAR([1]Data!$D157)</f>
        <v>2012</v>
      </c>
      <c r="D157" s="3">
        <v>41060</v>
      </c>
      <c r="E157" s="3">
        <v>41062</v>
      </c>
      <c r="F157" s="2" t="s">
        <v>164</v>
      </c>
      <c r="G157" s="2" t="s">
        <v>604</v>
      </c>
      <c r="H157" s="2" t="s">
        <v>605</v>
      </c>
      <c r="I157" s="2" t="s">
        <v>19</v>
      </c>
      <c r="J157" s="2" t="s">
        <v>5</v>
      </c>
      <c r="K157" s="2" t="s">
        <v>606</v>
      </c>
      <c r="L157" s="2" t="s">
        <v>21</v>
      </c>
      <c r="M157" s="2">
        <v>95123</v>
      </c>
      <c r="N157" s="2" t="s">
        <v>22</v>
      </c>
      <c r="O157" s="2" t="s">
        <v>611</v>
      </c>
      <c r="P157" s="2" t="s">
        <v>24</v>
      </c>
      <c r="Q157" s="2" t="s">
        <v>37</v>
      </c>
      <c r="R157" s="2" t="s">
        <v>612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613</v>
      </c>
      <c r="C158" s="2">
        <f>YEAR([1]Data!$D158)</f>
        <v>2012</v>
      </c>
      <c r="D158" s="3">
        <v>41057</v>
      </c>
      <c r="E158" s="3">
        <v>41063</v>
      </c>
      <c r="F158" s="2" t="s">
        <v>28</v>
      </c>
      <c r="G158" s="2" t="s">
        <v>614</v>
      </c>
      <c r="H158" s="2" t="s">
        <v>615</v>
      </c>
      <c r="I158" s="2" t="s">
        <v>80</v>
      </c>
      <c r="J158" s="2" t="s">
        <v>5</v>
      </c>
      <c r="K158" s="2" t="s">
        <v>73</v>
      </c>
      <c r="L158" s="2" t="s">
        <v>74</v>
      </c>
      <c r="M158" s="2">
        <v>98105</v>
      </c>
      <c r="N158" s="2" t="s">
        <v>22</v>
      </c>
      <c r="O158" s="2" t="s">
        <v>616</v>
      </c>
      <c r="P158" s="2" t="s">
        <v>24</v>
      </c>
      <c r="Q158" s="2" t="s">
        <v>46</v>
      </c>
      <c r="R158" s="2" t="s">
        <v>617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618</v>
      </c>
      <c r="C159" s="2">
        <f>YEAR([1]Data!$D159)</f>
        <v>2011</v>
      </c>
      <c r="D159" s="3">
        <v>40603</v>
      </c>
      <c r="E159" s="3">
        <v>40608</v>
      </c>
      <c r="F159" s="2" t="s">
        <v>1</v>
      </c>
      <c r="G159" s="2" t="s">
        <v>619</v>
      </c>
      <c r="H159" s="2" t="s">
        <v>620</v>
      </c>
      <c r="I159" s="2" t="s">
        <v>4</v>
      </c>
      <c r="J159" s="2" t="s">
        <v>5</v>
      </c>
      <c r="K159" s="2" t="s">
        <v>73</v>
      </c>
      <c r="L159" s="2" t="s">
        <v>74</v>
      </c>
      <c r="M159" s="2">
        <v>98115</v>
      </c>
      <c r="N159" s="2" t="s">
        <v>22</v>
      </c>
      <c r="O159" s="2" t="s">
        <v>509</v>
      </c>
      <c r="P159" s="2" t="s">
        <v>10</v>
      </c>
      <c r="Q159" s="2" t="s">
        <v>14</v>
      </c>
      <c r="R159" s="2" t="s">
        <v>510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621</v>
      </c>
      <c r="C160" s="2">
        <f>YEAR([1]Data!$D160)</f>
        <v>2013</v>
      </c>
      <c r="D160" s="3">
        <v>41599</v>
      </c>
      <c r="E160" s="3">
        <v>41603</v>
      </c>
      <c r="F160" s="2" t="s">
        <v>28</v>
      </c>
      <c r="G160" s="2" t="s">
        <v>622</v>
      </c>
      <c r="H160" s="2" t="s">
        <v>623</v>
      </c>
      <c r="I160" s="2" t="s">
        <v>4</v>
      </c>
      <c r="J160" s="2" t="s">
        <v>5</v>
      </c>
      <c r="K160" s="2" t="s">
        <v>624</v>
      </c>
      <c r="L160" s="2" t="s">
        <v>625</v>
      </c>
      <c r="M160" s="2">
        <v>73034</v>
      </c>
      <c r="N160" s="2" t="s">
        <v>22</v>
      </c>
      <c r="O160" s="2" t="s">
        <v>626</v>
      </c>
      <c r="P160" s="2" t="s">
        <v>24</v>
      </c>
      <c r="Q160" s="2" t="s">
        <v>25</v>
      </c>
      <c r="R160" s="2" t="s">
        <v>627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621</v>
      </c>
      <c r="C161" s="2">
        <f>YEAR([1]Data!$D161)</f>
        <v>2013</v>
      </c>
      <c r="D161" s="3">
        <v>41599</v>
      </c>
      <c r="E161" s="3">
        <v>41603</v>
      </c>
      <c r="F161" s="2" t="s">
        <v>28</v>
      </c>
      <c r="G161" s="2" t="s">
        <v>622</v>
      </c>
      <c r="H161" s="2" t="s">
        <v>623</v>
      </c>
      <c r="I161" s="2" t="s">
        <v>4</v>
      </c>
      <c r="J161" s="2" t="s">
        <v>5</v>
      </c>
      <c r="K161" s="2" t="s">
        <v>624</v>
      </c>
      <c r="L161" s="2" t="s">
        <v>625</v>
      </c>
      <c r="M161" s="2">
        <v>73034</v>
      </c>
      <c r="N161" s="2" t="s">
        <v>22</v>
      </c>
      <c r="O161" s="2" t="s">
        <v>628</v>
      </c>
      <c r="P161" s="2" t="s">
        <v>49</v>
      </c>
      <c r="Q161" s="2" t="s">
        <v>50</v>
      </c>
      <c r="R161" s="2" t="s">
        <v>629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630</v>
      </c>
      <c r="C162" s="2">
        <f>YEAR([1]Data!$D162)</f>
        <v>2013</v>
      </c>
      <c r="D162" s="3">
        <v>41406</v>
      </c>
      <c r="E162" s="3">
        <v>41407</v>
      </c>
      <c r="F162" s="2" t="s">
        <v>164</v>
      </c>
      <c r="G162" s="2" t="s">
        <v>631</v>
      </c>
      <c r="H162" s="2" t="s">
        <v>632</v>
      </c>
      <c r="I162" s="2" t="s">
        <v>4</v>
      </c>
      <c r="J162" s="2" t="s">
        <v>5</v>
      </c>
      <c r="K162" s="2" t="s">
        <v>20</v>
      </c>
      <c r="L162" s="2" t="s">
        <v>21</v>
      </c>
      <c r="M162" s="2">
        <v>90045</v>
      </c>
      <c r="N162" s="2" t="s">
        <v>22</v>
      </c>
      <c r="O162" s="2" t="s">
        <v>633</v>
      </c>
      <c r="P162" s="2" t="s">
        <v>24</v>
      </c>
      <c r="Q162" s="2" t="s">
        <v>68</v>
      </c>
      <c r="R162" s="2" t="s">
        <v>634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635</v>
      </c>
      <c r="C163" s="2">
        <f>YEAR([1]Data!$D163)</f>
        <v>2012</v>
      </c>
      <c r="D163" s="3">
        <v>41271</v>
      </c>
      <c r="E163" s="3">
        <v>41274</v>
      </c>
      <c r="F163" s="2" t="s">
        <v>1</v>
      </c>
      <c r="G163" s="2" t="s">
        <v>636</v>
      </c>
      <c r="H163" s="2" t="s">
        <v>637</v>
      </c>
      <c r="I163" s="2" t="s">
        <v>4</v>
      </c>
      <c r="J163" s="2" t="s">
        <v>5</v>
      </c>
      <c r="K163" s="2" t="s">
        <v>123</v>
      </c>
      <c r="L163" s="2" t="s">
        <v>124</v>
      </c>
      <c r="M163" s="2">
        <v>19134</v>
      </c>
      <c r="N163" s="2" t="s">
        <v>22</v>
      </c>
      <c r="O163" s="2" t="s">
        <v>638</v>
      </c>
      <c r="P163" s="2" t="s">
        <v>49</v>
      </c>
      <c r="Q163" s="2" t="s">
        <v>137</v>
      </c>
      <c r="R163" s="2" t="s">
        <v>639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640</v>
      </c>
      <c r="C164" s="2">
        <f>YEAR([1]Data!$D164)</f>
        <v>2013</v>
      </c>
      <c r="D164" s="3">
        <v>41595</v>
      </c>
      <c r="E164" s="3">
        <v>41599</v>
      </c>
      <c r="F164" s="2" t="s">
        <v>28</v>
      </c>
      <c r="G164" s="2" t="s">
        <v>641</v>
      </c>
      <c r="H164" s="2" t="s">
        <v>642</v>
      </c>
      <c r="I164" s="2" t="s">
        <v>4</v>
      </c>
      <c r="J164" s="2" t="s">
        <v>5</v>
      </c>
      <c r="K164" s="2" t="s">
        <v>643</v>
      </c>
      <c r="L164" s="2" t="s">
        <v>644</v>
      </c>
      <c r="M164" s="2">
        <v>88220</v>
      </c>
      <c r="N164" s="2" t="s">
        <v>22</v>
      </c>
      <c r="O164" s="2" t="s">
        <v>645</v>
      </c>
      <c r="P164" s="2" t="s">
        <v>24</v>
      </c>
      <c r="Q164" s="2" t="s">
        <v>149</v>
      </c>
      <c r="R164" s="2" t="s">
        <v>162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646</v>
      </c>
      <c r="C165" s="2">
        <f>YEAR([1]Data!$D165)</f>
        <v>2013</v>
      </c>
      <c r="D165" s="3">
        <v>41586</v>
      </c>
      <c r="E165" s="3">
        <v>41590</v>
      </c>
      <c r="F165" s="2" t="s">
        <v>28</v>
      </c>
      <c r="G165" s="2" t="s">
        <v>647</v>
      </c>
      <c r="H165" s="2" t="s">
        <v>648</v>
      </c>
      <c r="I165" s="2" t="s">
        <v>4</v>
      </c>
      <c r="J165" s="2" t="s">
        <v>5</v>
      </c>
      <c r="K165" s="2" t="s">
        <v>73</v>
      </c>
      <c r="L165" s="2" t="s">
        <v>74</v>
      </c>
      <c r="M165" s="2">
        <v>98115</v>
      </c>
      <c r="N165" s="2" t="s">
        <v>22</v>
      </c>
      <c r="O165" s="2" t="s">
        <v>649</v>
      </c>
      <c r="P165" s="2" t="s">
        <v>24</v>
      </c>
      <c r="Q165" s="2" t="s">
        <v>53</v>
      </c>
      <c r="R165" s="2" t="s">
        <v>650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651</v>
      </c>
      <c r="C166" s="2">
        <f>YEAR([1]Data!$D166)</f>
        <v>2011</v>
      </c>
      <c r="D166" s="3">
        <v>40794</v>
      </c>
      <c r="E166" s="3">
        <v>40798</v>
      </c>
      <c r="F166" s="2" t="s">
        <v>28</v>
      </c>
      <c r="G166" s="2" t="s">
        <v>652</v>
      </c>
      <c r="H166" s="2" t="s">
        <v>653</v>
      </c>
      <c r="I166" s="2" t="s">
        <v>4</v>
      </c>
      <c r="J166" s="2" t="s">
        <v>5</v>
      </c>
      <c r="K166" s="2" t="s">
        <v>654</v>
      </c>
      <c r="L166" s="2" t="s">
        <v>82</v>
      </c>
      <c r="M166" s="2">
        <v>78207</v>
      </c>
      <c r="N166" s="2" t="s">
        <v>22</v>
      </c>
      <c r="O166" s="2" t="s">
        <v>655</v>
      </c>
      <c r="P166" s="2" t="s">
        <v>24</v>
      </c>
      <c r="Q166" s="2" t="s">
        <v>46</v>
      </c>
      <c r="R166" s="2" t="s">
        <v>656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651</v>
      </c>
      <c r="C167" s="2">
        <f>YEAR([1]Data!$D167)</f>
        <v>2011</v>
      </c>
      <c r="D167" s="3">
        <v>40794</v>
      </c>
      <c r="E167" s="3">
        <v>40798</v>
      </c>
      <c r="F167" s="2" t="s">
        <v>28</v>
      </c>
      <c r="G167" s="2" t="s">
        <v>652</v>
      </c>
      <c r="H167" s="2" t="s">
        <v>653</v>
      </c>
      <c r="I167" s="2" t="s">
        <v>4</v>
      </c>
      <c r="J167" s="2" t="s">
        <v>5</v>
      </c>
      <c r="K167" s="2" t="s">
        <v>654</v>
      </c>
      <c r="L167" s="2" t="s">
        <v>82</v>
      </c>
      <c r="M167" s="2">
        <v>78207</v>
      </c>
      <c r="N167" s="2" t="s">
        <v>22</v>
      </c>
      <c r="O167" s="2" t="s">
        <v>657</v>
      </c>
      <c r="P167" s="2" t="s">
        <v>49</v>
      </c>
      <c r="Q167" s="2" t="s">
        <v>658</v>
      </c>
      <c r="R167" s="2" t="s">
        <v>659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651</v>
      </c>
      <c r="C168" s="2">
        <f>YEAR([1]Data!$D168)</f>
        <v>2011</v>
      </c>
      <c r="D168" s="3">
        <v>40794</v>
      </c>
      <c r="E168" s="3">
        <v>40798</v>
      </c>
      <c r="F168" s="2" t="s">
        <v>28</v>
      </c>
      <c r="G168" s="2" t="s">
        <v>652</v>
      </c>
      <c r="H168" s="2" t="s">
        <v>653</v>
      </c>
      <c r="I168" s="2" t="s">
        <v>4</v>
      </c>
      <c r="J168" s="2" t="s">
        <v>5</v>
      </c>
      <c r="K168" s="2" t="s">
        <v>654</v>
      </c>
      <c r="L168" s="2" t="s">
        <v>82</v>
      </c>
      <c r="M168" s="2">
        <v>78207</v>
      </c>
      <c r="N168" s="2" t="s">
        <v>22</v>
      </c>
      <c r="O168" s="2" t="s">
        <v>660</v>
      </c>
      <c r="P168" s="2" t="s">
        <v>24</v>
      </c>
      <c r="Q168" s="2" t="s">
        <v>37</v>
      </c>
      <c r="R168" s="2" t="s">
        <v>661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651</v>
      </c>
      <c r="C169" s="2">
        <f>YEAR([1]Data!$D169)</f>
        <v>2011</v>
      </c>
      <c r="D169" s="3">
        <v>40794</v>
      </c>
      <c r="E169" s="3">
        <v>40798</v>
      </c>
      <c r="F169" s="2" t="s">
        <v>28</v>
      </c>
      <c r="G169" s="2" t="s">
        <v>652</v>
      </c>
      <c r="H169" s="2" t="s">
        <v>653</v>
      </c>
      <c r="I169" s="2" t="s">
        <v>4</v>
      </c>
      <c r="J169" s="2" t="s">
        <v>5</v>
      </c>
      <c r="K169" s="2" t="s">
        <v>654</v>
      </c>
      <c r="L169" s="2" t="s">
        <v>82</v>
      </c>
      <c r="M169" s="2">
        <v>78207</v>
      </c>
      <c r="N169" s="2" t="s">
        <v>22</v>
      </c>
      <c r="O169" s="2" t="s">
        <v>662</v>
      </c>
      <c r="P169" s="2" t="s">
        <v>10</v>
      </c>
      <c r="Q169" s="2" t="s">
        <v>14</v>
      </c>
      <c r="R169" s="2" t="s">
        <v>663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651</v>
      </c>
      <c r="C170" s="2">
        <f>YEAR([1]Data!$D170)</f>
        <v>2011</v>
      </c>
      <c r="D170" s="3">
        <v>40794</v>
      </c>
      <c r="E170" s="3">
        <v>40798</v>
      </c>
      <c r="F170" s="2" t="s">
        <v>28</v>
      </c>
      <c r="G170" s="2" t="s">
        <v>652</v>
      </c>
      <c r="H170" s="2" t="s">
        <v>653</v>
      </c>
      <c r="I170" s="2" t="s">
        <v>4</v>
      </c>
      <c r="J170" s="2" t="s">
        <v>5</v>
      </c>
      <c r="K170" s="2" t="s">
        <v>654</v>
      </c>
      <c r="L170" s="2" t="s">
        <v>82</v>
      </c>
      <c r="M170" s="2">
        <v>78207</v>
      </c>
      <c r="N170" s="2" t="s">
        <v>22</v>
      </c>
      <c r="O170" s="2" t="s">
        <v>664</v>
      </c>
      <c r="P170" s="2" t="s">
        <v>24</v>
      </c>
      <c r="Q170" s="2" t="s">
        <v>46</v>
      </c>
      <c r="R170" s="2" t="s">
        <v>665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651</v>
      </c>
      <c r="C171" s="2">
        <f>YEAR([1]Data!$D171)</f>
        <v>2011</v>
      </c>
      <c r="D171" s="3">
        <v>40794</v>
      </c>
      <c r="E171" s="3">
        <v>40798</v>
      </c>
      <c r="F171" s="2" t="s">
        <v>28</v>
      </c>
      <c r="G171" s="2" t="s">
        <v>652</v>
      </c>
      <c r="H171" s="2" t="s">
        <v>653</v>
      </c>
      <c r="I171" s="2" t="s">
        <v>4</v>
      </c>
      <c r="J171" s="2" t="s">
        <v>5</v>
      </c>
      <c r="K171" s="2" t="s">
        <v>654</v>
      </c>
      <c r="L171" s="2" t="s">
        <v>82</v>
      </c>
      <c r="M171" s="2">
        <v>78207</v>
      </c>
      <c r="N171" s="2" t="s">
        <v>22</v>
      </c>
      <c r="O171" s="2" t="s">
        <v>666</v>
      </c>
      <c r="P171" s="2" t="s">
        <v>24</v>
      </c>
      <c r="Q171" s="2" t="s">
        <v>56</v>
      </c>
      <c r="R171" s="2" t="s">
        <v>667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651</v>
      </c>
      <c r="C172" s="2">
        <f>YEAR([1]Data!$D172)</f>
        <v>2011</v>
      </c>
      <c r="D172" s="3">
        <v>40794</v>
      </c>
      <c r="E172" s="3">
        <v>40798</v>
      </c>
      <c r="F172" s="2" t="s">
        <v>28</v>
      </c>
      <c r="G172" s="2" t="s">
        <v>652</v>
      </c>
      <c r="H172" s="2" t="s">
        <v>653</v>
      </c>
      <c r="I172" s="2" t="s">
        <v>4</v>
      </c>
      <c r="J172" s="2" t="s">
        <v>5</v>
      </c>
      <c r="K172" s="2" t="s">
        <v>654</v>
      </c>
      <c r="L172" s="2" t="s">
        <v>82</v>
      </c>
      <c r="M172" s="2">
        <v>78207</v>
      </c>
      <c r="N172" s="2" t="s">
        <v>22</v>
      </c>
      <c r="O172" s="2" t="s">
        <v>668</v>
      </c>
      <c r="P172" s="2" t="s">
        <v>49</v>
      </c>
      <c r="Q172" s="2" t="s">
        <v>50</v>
      </c>
      <c r="R172" s="2" t="s">
        <v>669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670</v>
      </c>
      <c r="C173" s="2">
        <f>YEAR([1]Data!$D173)</f>
        <v>2011</v>
      </c>
      <c r="D173" s="3">
        <v>40760</v>
      </c>
      <c r="E173" s="3">
        <v>40764</v>
      </c>
      <c r="F173" s="2" t="s">
        <v>28</v>
      </c>
      <c r="G173" s="2" t="s">
        <v>671</v>
      </c>
      <c r="H173" s="2" t="s">
        <v>672</v>
      </c>
      <c r="I173" s="2" t="s">
        <v>4</v>
      </c>
      <c r="J173" s="2" t="s">
        <v>5</v>
      </c>
      <c r="K173" s="2" t="s">
        <v>20</v>
      </c>
      <c r="L173" s="2" t="s">
        <v>21</v>
      </c>
      <c r="M173" s="2">
        <v>90004</v>
      </c>
      <c r="N173" s="2" t="s">
        <v>22</v>
      </c>
      <c r="O173" s="2" t="s">
        <v>673</v>
      </c>
      <c r="P173" s="2" t="s">
        <v>24</v>
      </c>
      <c r="Q173" s="2" t="s">
        <v>68</v>
      </c>
      <c r="R173" s="2" t="s">
        <v>674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670</v>
      </c>
      <c r="C174" s="2">
        <f>YEAR([1]Data!$D174)</f>
        <v>2011</v>
      </c>
      <c r="D174" s="3">
        <v>40760</v>
      </c>
      <c r="E174" s="3">
        <v>40764</v>
      </c>
      <c r="F174" s="2" t="s">
        <v>28</v>
      </c>
      <c r="G174" s="2" t="s">
        <v>671</v>
      </c>
      <c r="H174" s="2" t="s">
        <v>672</v>
      </c>
      <c r="I174" s="2" t="s">
        <v>4</v>
      </c>
      <c r="J174" s="2" t="s">
        <v>5</v>
      </c>
      <c r="K174" s="2" t="s">
        <v>20</v>
      </c>
      <c r="L174" s="2" t="s">
        <v>21</v>
      </c>
      <c r="M174" s="2">
        <v>90004</v>
      </c>
      <c r="N174" s="2" t="s">
        <v>22</v>
      </c>
      <c r="O174" s="2" t="s">
        <v>675</v>
      </c>
      <c r="P174" s="2" t="s">
        <v>24</v>
      </c>
      <c r="Q174" s="2" t="s">
        <v>68</v>
      </c>
      <c r="R174" s="2" t="s">
        <v>676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670</v>
      </c>
      <c r="C175" s="2">
        <f>YEAR([1]Data!$D175)</f>
        <v>2011</v>
      </c>
      <c r="D175" s="3">
        <v>40760</v>
      </c>
      <c r="E175" s="3">
        <v>40764</v>
      </c>
      <c r="F175" s="2" t="s">
        <v>28</v>
      </c>
      <c r="G175" s="2" t="s">
        <v>671</v>
      </c>
      <c r="H175" s="2" t="s">
        <v>672</v>
      </c>
      <c r="I175" s="2" t="s">
        <v>4</v>
      </c>
      <c r="J175" s="2" t="s">
        <v>5</v>
      </c>
      <c r="K175" s="2" t="s">
        <v>20</v>
      </c>
      <c r="L175" s="2" t="s">
        <v>21</v>
      </c>
      <c r="M175" s="2">
        <v>90004</v>
      </c>
      <c r="N175" s="2" t="s">
        <v>22</v>
      </c>
      <c r="O175" s="2" t="s">
        <v>677</v>
      </c>
      <c r="P175" s="2" t="s">
        <v>10</v>
      </c>
      <c r="Q175" s="2" t="s">
        <v>14</v>
      </c>
      <c r="R175" s="2" t="s">
        <v>678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679</v>
      </c>
      <c r="C176" s="2">
        <f>YEAR([1]Data!$D176)</f>
        <v>2011</v>
      </c>
      <c r="D176" s="3">
        <v>40800</v>
      </c>
      <c r="E176" s="3">
        <v>40805</v>
      </c>
      <c r="F176" s="2" t="s">
        <v>28</v>
      </c>
      <c r="G176" s="2" t="s">
        <v>680</v>
      </c>
      <c r="H176" s="2" t="s">
        <v>681</v>
      </c>
      <c r="I176" s="2" t="s">
        <v>19</v>
      </c>
      <c r="J176" s="2" t="s">
        <v>5</v>
      </c>
      <c r="K176" s="2" t="s">
        <v>279</v>
      </c>
      <c r="L176" s="2" t="s">
        <v>187</v>
      </c>
      <c r="M176" s="2">
        <v>60623</v>
      </c>
      <c r="N176" s="2" t="s">
        <v>22</v>
      </c>
      <c r="O176" s="2" t="s">
        <v>682</v>
      </c>
      <c r="P176" s="2" t="s">
        <v>24</v>
      </c>
      <c r="Q176" s="2" t="s">
        <v>56</v>
      </c>
      <c r="R176" s="2" t="s">
        <v>683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679</v>
      </c>
      <c r="C177" s="2">
        <f>YEAR([1]Data!$D177)</f>
        <v>2011</v>
      </c>
      <c r="D177" s="3">
        <v>40800</v>
      </c>
      <c r="E177" s="3">
        <v>40805</v>
      </c>
      <c r="F177" s="2" t="s">
        <v>28</v>
      </c>
      <c r="G177" s="2" t="s">
        <v>680</v>
      </c>
      <c r="H177" s="2" t="s">
        <v>681</v>
      </c>
      <c r="I177" s="2" t="s">
        <v>19</v>
      </c>
      <c r="J177" s="2" t="s">
        <v>5</v>
      </c>
      <c r="K177" s="2" t="s">
        <v>279</v>
      </c>
      <c r="L177" s="2" t="s">
        <v>187</v>
      </c>
      <c r="M177" s="2">
        <v>60623</v>
      </c>
      <c r="N177" s="2" t="s">
        <v>22</v>
      </c>
      <c r="O177" s="2" t="s">
        <v>684</v>
      </c>
      <c r="P177" s="2" t="s">
        <v>24</v>
      </c>
      <c r="Q177" s="2" t="s">
        <v>25</v>
      </c>
      <c r="R177" s="2" t="s">
        <v>685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686</v>
      </c>
      <c r="C178" s="2">
        <f>YEAR([1]Data!$D178)</f>
        <v>2014</v>
      </c>
      <c r="D178" s="3">
        <v>41751</v>
      </c>
      <c r="E178" s="3">
        <v>41755</v>
      </c>
      <c r="F178" s="2" t="s">
        <v>1</v>
      </c>
      <c r="G178" s="2" t="s">
        <v>687</v>
      </c>
      <c r="H178" s="2" t="s">
        <v>688</v>
      </c>
      <c r="I178" s="2" t="s">
        <v>4</v>
      </c>
      <c r="J178" s="2" t="s">
        <v>5</v>
      </c>
      <c r="K178" s="2" t="s">
        <v>160</v>
      </c>
      <c r="L178" s="2" t="s">
        <v>82</v>
      </c>
      <c r="M178" s="2">
        <v>77036</v>
      </c>
      <c r="N178" s="2" t="s">
        <v>22</v>
      </c>
      <c r="O178" s="2" t="s">
        <v>689</v>
      </c>
      <c r="P178" s="2" t="s">
        <v>24</v>
      </c>
      <c r="Q178" s="2" t="s">
        <v>56</v>
      </c>
      <c r="R178" s="2" t="s">
        <v>690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691</v>
      </c>
      <c r="C179" s="2">
        <f>YEAR([1]Data!$D179)</f>
        <v>2012</v>
      </c>
      <c r="D179" s="3">
        <v>41234</v>
      </c>
      <c r="E179" s="3">
        <v>41236</v>
      </c>
      <c r="F179" s="2" t="s">
        <v>1</v>
      </c>
      <c r="G179" s="2" t="s">
        <v>308</v>
      </c>
      <c r="H179" s="2" t="s">
        <v>309</v>
      </c>
      <c r="I179" s="2" t="s">
        <v>4</v>
      </c>
      <c r="J179" s="2" t="s">
        <v>5</v>
      </c>
      <c r="K179" s="2" t="s">
        <v>582</v>
      </c>
      <c r="L179" s="2" t="s">
        <v>474</v>
      </c>
      <c r="M179" s="2">
        <v>43055</v>
      </c>
      <c r="N179" s="2" t="s">
        <v>22</v>
      </c>
      <c r="O179" s="2" t="s">
        <v>692</v>
      </c>
      <c r="P179" s="2" t="s">
        <v>10</v>
      </c>
      <c r="Q179" s="2" t="s">
        <v>14</v>
      </c>
      <c r="R179" s="2" t="s">
        <v>693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691</v>
      </c>
      <c r="C180" s="2">
        <f>YEAR([1]Data!$D180)</f>
        <v>2012</v>
      </c>
      <c r="D180" s="3">
        <v>41234</v>
      </c>
      <c r="E180" s="3">
        <v>41236</v>
      </c>
      <c r="F180" s="2" t="s">
        <v>1</v>
      </c>
      <c r="G180" s="2" t="s">
        <v>308</v>
      </c>
      <c r="H180" s="2" t="s">
        <v>309</v>
      </c>
      <c r="I180" s="2" t="s">
        <v>4</v>
      </c>
      <c r="J180" s="2" t="s">
        <v>5</v>
      </c>
      <c r="K180" s="2" t="s">
        <v>582</v>
      </c>
      <c r="L180" s="2" t="s">
        <v>474</v>
      </c>
      <c r="M180" s="2">
        <v>43055</v>
      </c>
      <c r="N180" s="2" t="s">
        <v>22</v>
      </c>
      <c r="O180" s="2" t="s">
        <v>694</v>
      </c>
      <c r="P180" s="2" t="s">
        <v>24</v>
      </c>
      <c r="Q180" s="2" t="s">
        <v>554</v>
      </c>
      <c r="R180" s="2" t="s">
        <v>695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696</v>
      </c>
      <c r="C181" s="2">
        <f>YEAR([1]Data!$D181)</f>
        <v>2012</v>
      </c>
      <c r="D181" s="3">
        <v>41258</v>
      </c>
      <c r="E181" s="3">
        <v>41262</v>
      </c>
      <c r="F181" s="2" t="s">
        <v>28</v>
      </c>
      <c r="G181" s="2" t="s">
        <v>697</v>
      </c>
      <c r="H181" s="2" t="s">
        <v>698</v>
      </c>
      <c r="I181" s="2" t="s">
        <v>80</v>
      </c>
      <c r="J181" s="2" t="s">
        <v>5</v>
      </c>
      <c r="K181" s="2" t="s">
        <v>242</v>
      </c>
      <c r="L181" s="2" t="s">
        <v>243</v>
      </c>
      <c r="M181" s="2">
        <v>10009</v>
      </c>
      <c r="N181" s="2" t="s">
        <v>22</v>
      </c>
      <c r="O181" s="2" t="s">
        <v>699</v>
      </c>
      <c r="P181" s="2" t="s">
        <v>24</v>
      </c>
      <c r="Q181" s="2" t="s">
        <v>46</v>
      </c>
      <c r="R181" s="2" t="s">
        <v>700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701</v>
      </c>
      <c r="C182" s="2">
        <f>YEAR([1]Data!$D182)</f>
        <v>2011</v>
      </c>
      <c r="D182" s="3">
        <v>40882</v>
      </c>
      <c r="E182" s="3">
        <v>40886</v>
      </c>
      <c r="F182" s="2" t="s">
        <v>1</v>
      </c>
      <c r="G182" s="2" t="s">
        <v>702</v>
      </c>
      <c r="H182" s="2" t="s">
        <v>703</v>
      </c>
      <c r="I182" s="2" t="s">
        <v>19</v>
      </c>
      <c r="J182" s="2" t="s">
        <v>5</v>
      </c>
      <c r="K182" s="2" t="s">
        <v>333</v>
      </c>
      <c r="L182" s="2" t="s">
        <v>187</v>
      </c>
      <c r="M182" s="2">
        <v>62521</v>
      </c>
      <c r="N182" s="2" t="s">
        <v>22</v>
      </c>
      <c r="O182" s="2" t="s">
        <v>704</v>
      </c>
      <c r="P182" s="2" t="s">
        <v>24</v>
      </c>
      <c r="Q182" s="2" t="s">
        <v>37</v>
      </c>
      <c r="R182" s="2" t="s">
        <v>705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701</v>
      </c>
      <c r="C183" s="2">
        <f>YEAR([1]Data!$D183)</f>
        <v>2011</v>
      </c>
      <c r="D183" s="3">
        <v>40882</v>
      </c>
      <c r="E183" s="3">
        <v>40886</v>
      </c>
      <c r="F183" s="2" t="s">
        <v>1</v>
      </c>
      <c r="G183" s="2" t="s">
        <v>702</v>
      </c>
      <c r="H183" s="2" t="s">
        <v>703</v>
      </c>
      <c r="I183" s="2" t="s">
        <v>19</v>
      </c>
      <c r="J183" s="2" t="s">
        <v>5</v>
      </c>
      <c r="K183" s="2" t="s">
        <v>333</v>
      </c>
      <c r="L183" s="2" t="s">
        <v>187</v>
      </c>
      <c r="M183" s="2">
        <v>62521</v>
      </c>
      <c r="N183" s="2" t="s">
        <v>22</v>
      </c>
      <c r="O183" s="2" t="s">
        <v>706</v>
      </c>
      <c r="P183" s="2" t="s">
        <v>49</v>
      </c>
      <c r="Q183" s="2" t="s">
        <v>137</v>
      </c>
      <c r="R183" s="2" t="s">
        <v>707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708</v>
      </c>
      <c r="C184" s="2">
        <f>YEAR([1]Data!$D184)</f>
        <v>2011</v>
      </c>
      <c r="D184" s="3">
        <v>40866</v>
      </c>
      <c r="E184" s="3">
        <v>40871</v>
      </c>
      <c r="F184" s="2" t="s">
        <v>1</v>
      </c>
      <c r="G184" s="2" t="s">
        <v>709</v>
      </c>
      <c r="H184" s="2" t="s">
        <v>710</v>
      </c>
      <c r="I184" s="2" t="s">
        <v>80</v>
      </c>
      <c r="J184" s="2" t="s">
        <v>5</v>
      </c>
      <c r="K184" s="2" t="s">
        <v>711</v>
      </c>
      <c r="L184" s="2" t="s">
        <v>712</v>
      </c>
      <c r="M184" s="2">
        <v>71203</v>
      </c>
      <c r="N184" s="2" t="s">
        <v>22</v>
      </c>
      <c r="O184" s="2" t="s">
        <v>713</v>
      </c>
      <c r="P184" s="2" t="s">
        <v>49</v>
      </c>
      <c r="Q184" s="2" t="s">
        <v>50</v>
      </c>
      <c r="R184" s="2" t="s">
        <v>714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708</v>
      </c>
      <c r="C185" s="2">
        <f>YEAR([1]Data!$D185)</f>
        <v>2011</v>
      </c>
      <c r="D185" s="3">
        <v>40866</v>
      </c>
      <c r="E185" s="3">
        <v>40871</v>
      </c>
      <c r="F185" s="2" t="s">
        <v>1</v>
      </c>
      <c r="G185" s="2" t="s">
        <v>709</v>
      </c>
      <c r="H185" s="2" t="s">
        <v>710</v>
      </c>
      <c r="I185" s="2" t="s">
        <v>80</v>
      </c>
      <c r="J185" s="2" t="s">
        <v>5</v>
      </c>
      <c r="K185" s="2" t="s">
        <v>711</v>
      </c>
      <c r="L185" s="2" t="s">
        <v>712</v>
      </c>
      <c r="M185" s="2">
        <v>71203</v>
      </c>
      <c r="N185" s="2" t="s">
        <v>22</v>
      </c>
      <c r="O185" s="2" t="s">
        <v>715</v>
      </c>
      <c r="P185" s="2" t="s">
        <v>49</v>
      </c>
      <c r="Q185" s="2" t="s">
        <v>50</v>
      </c>
      <c r="R185" s="2" t="s">
        <v>716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708</v>
      </c>
      <c r="C186" s="2">
        <f>YEAR([1]Data!$D186)</f>
        <v>2011</v>
      </c>
      <c r="D186" s="3">
        <v>40866</v>
      </c>
      <c r="E186" s="3">
        <v>40871</v>
      </c>
      <c r="F186" s="2" t="s">
        <v>1</v>
      </c>
      <c r="G186" s="2" t="s">
        <v>709</v>
      </c>
      <c r="H186" s="2" t="s">
        <v>710</v>
      </c>
      <c r="I186" s="2" t="s">
        <v>80</v>
      </c>
      <c r="J186" s="2" t="s">
        <v>5</v>
      </c>
      <c r="K186" s="2" t="s">
        <v>711</v>
      </c>
      <c r="L186" s="2" t="s">
        <v>712</v>
      </c>
      <c r="M186" s="2">
        <v>71203</v>
      </c>
      <c r="N186" s="2" t="s">
        <v>22</v>
      </c>
      <c r="O186" s="2" t="s">
        <v>717</v>
      </c>
      <c r="P186" s="2" t="s">
        <v>49</v>
      </c>
      <c r="Q186" s="2" t="s">
        <v>137</v>
      </c>
      <c r="R186" s="2" t="s">
        <v>718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719</v>
      </c>
      <c r="C187" s="2">
        <f>YEAR([1]Data!$D187)</f>
        <v>2013</v>
      </c>
      <c r="D187" s="3">
        <v>41607</v>
      </c>
      <c r="E187" s="3">
        <v>41611</v>
      </c>
      <c r="F187" s="2" t="s">
        <v>28</v>
      </c>
      <c r="G187" s="2" t="s">
        <v>720</v>
      </c>
      <c r="H187" s="2" t="s">
        <v>721</v>
      </c>
      <c r="I187" s="2" t="s">
        <v>4</v>
      </c>
      <c r="J187" s="2" t="s">
        <v>5</v>
      </c>
      <c r="K187" s="2" t="s">
        <v>722</v>
      </c>
      <c r="L187" s="2" t="s">
        <v>723</v>
      </c>
      <c r="M187" s="2">
        <v>6824</v>
      </c>
      <c r="N187" s="2" t="s">
        <v>22</v>
      </c>
      <c r="O187" s="2" t="s">
        <v>724</v>
      </c>
      <c r="P187" s="2" t="s">
        <v>24</v>
      </c>
      <c r="Q187" s="2" t="s">
        <v>53</v>
      </c>
      <c r="R187" s="2" t="s">
        <v>725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726</v>
      </c>
      <c r="C188" s="2">
        <f>YEAR([1]Data!$D188)</f>
        <v>2011</v>
      </c>
      <c r="D188" s="3">
        <v>40781</v>
      </c>
      <c r="E188" s="3">
        <v>40785</v>
      </c>
      <c r="F188" s="2" t="s">
        <v>28</v>
      </c>
      <c r="G188" s="2" t="s">
        <v>727</v>
      </c>
      <c r="H188" s="2" t="s">
        <v>728</v>
      </c>
      <c r="I188" s="2" t="s">
        <v>80</v>
      </c>
      <c r="J188" s="2" t="s">
        <v>5</v>
      </c>
      <c r="K188" s="2" t="s">
        <v>20</v>
      </c>
      <c r="L188" s="2" t="s">
        <v>21</v>
      </c>
      <c r="M188" s="2">
        <v>90032</v>
      </c>
      <c r="N188" s="2" t="s">
        <v>22</v>
      </c>
      <c r="O188" s="2" t="s">
        <v>729</v>
      </c>
      <c r="P188" s="2" t="s">
        <v>49</v>
      </c>
      <c r="Q188" s="2" t="s">
        <v>137</v>
      </c>
      <c r="R188" s="2" t="s">
        <v>730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731</v>
      </c>
      <c r="C189" s="2">
        <f>YEAR([1]Data!$D189)</f>
        <v>2013</v>
      </c>
      <c r="D189" s="3">
        <v>41472</v>
      </c>
      <c r="E189" s="3">
        <v>41478</v>
      </c>
      <c r="F189" s="2" t="s">
        <v>28</v>
      </c>
      <c r="G189" s="2" t="s">
        <v>732</v>
      </c>
      <c r="H189" s="2" t="s">
        <v>733</v>
      </c>
      <c r="I189" s="2" t="s">
        <v>19</v>
      </c>
      <c r="J189" s="2" t="s">
        <v>5</v>
      </c>
      <c r="K189" s="2" t="s">
        <v>734</v>
      </c>
      <c r="L189" s="2" t="s">
        <v>82</v>
      </c>
      <c r="M189" s="2">
        <v>75051</v>
      </c>
      <c r="N189" s="2" t="s">
        <v>22</v>
      </c>
      <c r="O189" s="2" t="s">
        <v>735</v>
      </c>
      <c r="P189" s="2" t="s">
        <v>24</v>
      </c>
      <c r="Q189" s="2" t="s">
        <v>37</v>
      </c>
      <c r="R189" s="2" t="s">
        <v>736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731</v>
      </c>
      <c r="C190" s="2">
        <f>YEAR([1]Data!$D190)</f>
        <v>2013</v>
      </c>
      <c r="D190" s="3">
        <v>41472</v>
      </c>
      <c r="E190" s="3">
        <v>41478</v>
      </c>
      <c r="F190" s="2" t="s">
        <v>28</v>
      </c>
      <c r="G190" s="2" t="s">
        <v>732</v>
      </c>
      <c r="H190" s="2" t="s">
        <v>733</v>
      </c>
      <c r="I190" s="2" t="s">
        <v>19</v>
      </c>
      <c r="J190" s="2" t="s">
        <v>5</v>
      </c>
      <c r="K190" s="2" t="s">
        <v>734</v>
      </c>
      <c r="L190" s="2" t="s">
        <v>82</v>
      </c>
      <c r="M190" s="2">
        <v>75051</v>
      </c>
      <c r="N190" s="2" t="s">
        <v>22</v>
      </c>
      <c r="O190" s="2" t="s">
        <v>607</v>
      </c>
      <c r="P190" s="2" t="s">
        <v>24</v>
      </c>
      <c r="Q190" s="2" t="s">
        <v>68</v>
      </c>
      <c r="R190" s="2" t="s">
        <v>608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737</v>
      </c>
      <c r="C191" s="2">
        <f>YEAR([1]Data!$D191)</f>
        <v>2012</v>
      </c>
      <c r="D191" s="3">
        <v>41194</v>
      </c>
      <c r="E191" s="3">
        <v>41196</v>
      </c>
      <c r="F191" s="2" t="s">
        <v>164</v>
      </c>
      <c r="G191" s="2" t="s">
        <v>738</v>
      </c>
      <c r="H191" s="2" t="s">
        <v>739</v>
      </c>
      <c r="I191" s="2" t="s">
        <v>80</v>
      </c>
      <c r="J191" s="2" t="s">
        <v>5</v>
      </c>
      <c r="K191" s="2" t="s">
        <v>242</v>
      </c>
      <c r="L191" s="2" t="s">
        <v>243</v>
      </c>
      <c r="M191" s="2">
        <v>10035</v>
      </c>
      <c r="N191" s="2" t="s">
        <v>22</v>
      </c>
      <c r="O191" s="2" t="s">
        <v>740</v>
      </c>
      <c r="P191" s="2" t="s">
        <v>10</v>
      </c>
      <c r="Q191" s="2" t="s">
        <v>11</v>
      </c>
      <c r="R191" s="2" t="s">
        <v>741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737</v>
      </c>
      <c r="C192" s="2">
        <f>YEAR([1]Data!$D192)</f>
        <v>2012</v>
      </c>
      <c r="D192" s="3">
        <v>41194</v>
      </c>
      <c r="E192" s="3">
        <v>41196</v>
      </c>
      <c r="F192" s="2" t="s">
        <v>164</v>
      </c>
      <c r="G192" s="2" t="s">
        <v>738</v>
      </c>
      <c r="H192" s="2" t="s">
        <v>739</v>
      </c>
      <c r="I192" s="2" t="s">
        <v>80</v>
      </c>
      <c r="J192" s="2" t="s">
        <v>5</v>
      </c>
      <c r="K192" s="2" t="s">
        <v>242</v>
      </c>
      <c r="L192" s="2" t="s">
        <v>243</v>
      </c>
      <c r="M192" s="2">
        <v>10035</v>
      </c>
      <c r="N192" s="2" t="s">
        <v>22</v>
      </c>
      <c r="O192" s="2" t="s">
        <v>742</v>
      </c>
      <c r="P192" s="2" t="s">
        <v>49</v>
      </c>
      <c r="Q192" s="2" t="s">
        <v>50</v>
      </c>
      <c r="R192" s="2" t="s">
        <v>743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737</v>
      </c>
      <c r="C193" s="2">
        <f>YEAR([1]Data!$D193)</f>
        <v>2012</v>
      </c>
      <c r="D193" s="3">
        <v>41194</v>
      </c>
      <c r="E193" s="3">
        <v>41196</v>
      </c>
      <c r="F193" s="2" t="s">
        <v>164</v>
      </c>
      <c r="G193" s="2" t="s">
        <v>738</v>
      </c>
      <c r="H193" s="2" t="s">
        <v>739</v>
      </c>
      <c r="I193" s="2" t="s">
        <v>80</v>
      </c>
      <c r="J193" s="2" t="s">
        <v>5</v>
      </c>
      <c r="K193" s="2" t="s">
        <v>242</v>
      </c>
      <c r="L193" s="2" t="s">
        <v>243</v>
      </c>
      <c r="M193" s="2">
        <v>10035</v>
      </c>
      <c r="N193" s="2" t="s">
        <v>22</v>
      </c>
      <c r="O193" s="2" t="s">
        <v>744</v>
      </c>
      <c r="P193" s="2" t="s">
        <v>24</v>
      </c>
      <c r="Q193" s="2" t="s">
        <v>68</v>
      </c>
      <c r="R193" s="2" t="s">
        <v>745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737</v>
      </c>
      <c r="C194" s="2">
        <f>YEAR([1]Data!$D194)</f>
        <v>2012</v>
      </c>
      <c r="D194" s="3">
        <v>41194</v>
      </c>
      <c r="E194" s="3">
        <v>41196</v>
      </c>
      <c r="F194" s="2" t="s">
        <v>164</v>
      </c>
      <c r="G194" s="2" t="s">
        <v>738</v>
      </c>
      <c r="H194" s="2" t="s">
        <v>739</v>
      </c>
      <c r="I194" s="2" t="s">
        <v>80</v>
      </c>
      <c r="J194" s="2" t="s">
        <v>5</v>
      </c>
      <c r="K194" s="2" t="s">
        <v>242</v>
      </c>
      <c r="L194" s="2" t="s">
        <v>243</v>
      </c>
      <c r="M194" s="2">
        <v>10035</v>
      </c>
      <c r="N194" s="2" t="s">
        <v>22</v>
      </c>
      <c r="O194" s="2" t="s">
        <v>177</v>
      </c>
      <c r="P194" s="2" t="s">
        <v>10</v>
      </c>
      <c r="Q194" s="2" t="s">
        <v>11</v>
      </c>
      <c r="R194" s="2" t="s">
        <v>178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737</v>
      </c>
      <c r="C195" s="2">
        <f>YEAR([1]Data!$D195)</f>
        <v>2012</v>
      </c>
      <c r="D195" s="3">
        <v>41194</v>
      </c>
      <c r="E195" s="3">
        <v>41196</v>
      </c>
      <c r="F195" s="2" t="s">
        <v>164</v>
      </c>
      <c r="G195" s="2" t="s">
        <v>738</v>
      </c>
      <c r="H195" s="2" t="s">
        <v>739</v>
      </c>
      <c r="I195" s="2" t="s">
        <v>80</v>
      </c>
      <c r="J195" s="2" t="s">
        <v>5</v>
      </c>
      <c r="K195" s="2" t="s">
        <v>242</v>
      </c>
      <c r="L195" s="2" t="s">
        <v>243</v>
      </c>
      <c r="M195" s="2">
        <v>10035</v>
      </c>
      <c r="N195" s="2" t="s">
        <v>22</v>
      </c>
      <c r="O195" s="2" t="s">
        <v>746</v>
      </c>
      <c r="P195" s="2" t="s">
        <v>24</v>
      </c>
      <c r="Q195" s="2" t="s">
        <v>46</v>
      </c>
      <c r="R195" s="2" t="s">
        <v>747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748</v>
      </c>
      <c r="C196" s="2">
        <f>YEAR([1]Data!$D196)</f>
        <v>2012</v>
      </c>
      <c r="D196" s="3">
        <v>41213</v>
      </c>
      <c r="E196" s="3">
        <v>41219</v>
      </c>
      <c r="F196" s="2" t="s">
        <v>28</v>
      </c>
      <c r="G196" s="2" t="s">
        <v>749</v>
      </c>
      <c r="H196" s="2" t="s">
        <v>750</v>
      </c>
      <c r="I196" s="2" t="s">
        <v>19</v>
      </c>
      <c r="J196" s="2" t="s">
        <v>5</v>
      </c>
      <c r="K196" s="2" t="s">
        <v>751</v>
      </c>
      <c r="L196" s="2" t="s">
        <v>21</v>
      </c>
      <c r="M196" s="2">
        <v>92374</v>
      </c>
      <c r="N196" s="2" t="s">
        <v>22</v>
      </c>
      <c r="O196" s="2" t="s">
        <v>148</v>
      </c>
      <c r="P196" s="2" t="s">
        <v>24</v>
      </c>
      <c r="Q196" s="2" t="s">
        <v>149</v>
      </c>
      <c r="R196" s="2" t="s">
        <v>150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752</v>
      </c>
      <c r="C197" s="2">
        <f>YEAR([1]Data!$D197)</f>
        <v>2011</v>
      </c>
      <c r="D197" s="3">
        <v>40623</v>
      </c>
      <c r="E197" s="3">
        <v>40627</v>
      </c>
      <c r="F197" s="2" t="s">
        <v>28</v>
      </c>
      <c r="G197" s="2" t="s">
        <v>753</v>
      </c>
      <c r="H197" s="2" t="s">
        <v>754</v>
      </c>
      <c r="I197" s="2" t="s">
        <v>4</v>
      </c>
      <c r="J197" s="2" t="s">
        <v>5</v>
      </c>
      <c r="K197" s="2" t="s">
        <v>755</v>
      </c>
      <c r="L197" s="2" t="s">
        <v>474</v>
      </c>
      <c r="M197" s="2">
        <v>45011</v>
      </c>
      <c r="N197" s="2" t="s">
        <v>22</v>
      </c>
      <c r="O197" s="2" t="s">
        <v>756</v>
      </c>
      <c r="P197" s="2" t="s">
        <v>24</v>
      </c>
      <c r="Q197" s="2" t="s">
        <v>46</v>
      </c>
      <c r="R197" s="2" t="s">
        <v>757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752</v>
      </c>
      <c r="C198" s="2">
        <f>YEAR([1]Data!$D198)</f>
        <v>2011</v>
      </c>
      <c r="D198" s="3">
        <v>40623</v>
      </c>
      <c r="E198" s="3">
        <v>40627</v>
      </c>
      <c r="F198" s="2" t="s">
        <v>28</v>
      </c>
      <c r="G198" s="2" t="s">
        <v>753</v>
      </c>
      <c r="H198" s="2" t="s">
        <v>754</v>
      </c>
      <c r="I198" s="2" t="s">
        <v>4</v>
      </c>
      <c r="J198" s="2" t="s">
        <v>5</v>
      </c>
      <c r="K198" s="2" t="s">
        <v>755</v>
      </c>
      <c r="L198" s="2" t="s">
        <v>474</v>
      </c>
      <c r="M198" s="2">
        <v>45011</v>
      </c>
      <c r="N198" s="2" t="s">
        <v>22</v>
      </c>
      <c r="O198" s="2" t="s">
        <v>758</v>
      </c>
      <c r="P198" s="2" t="s">
        <v>24</v>
      </c>
      <c r="Q198" s="2" t="s">
        <v>46</v>
      </c>
      <c r="R198" s="2" t="s">
        <v>759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760</v>
      </c>
      <c r="C199" s="2">
        <f>YEAR([1]Data!$D199)</f>
        <v>2014</v>
      </c>
      <c r="D199" s="3">
        <v>41950</v>
      </c>
      <c r="E199" s="3">
        <v>41957</v>
      </c>
      <c r="F199" s="2" t="s">
        <v>28</v>
      </c>
      <c r="G199" s="2" t="s">
        <v>761</v>
      </c>
      <c r="H199" s="2" t="s">
        <v>762</v>
      </c>
      <c r="I199" s="2" t="s">
        <v>80</v>
      </c>
      <c r="J199" s="2" t="s">
        <v>5</v>
      </c>
      <c r="K199" s="2" t="s">
        <v>763</v>
      </c>
      <c r="L199" s="2" t="s">
        <v>764</v>
      </c>
      <c r="M199" s="2">
        <v>7090</v>
      </c>
      <c r="N199" s="2" t="s">
        <v>22</v>
      </c>
      <c r="O199" s="2" t="s">
        <v>765</v>
      </c>
      <c r="P199" s="2" t="s">
        <v>24</v>
      </c>
      <c r="Q199" s="2" t="s">
        <v>37</v>
      </c>
      <c r="R199" s="2" t="s">
        <v>766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767</v>
      </c>
      <c r="C200" s="2">
        <f>YEAR([1]Data!$D200)</f>
        <v>2014</v>
      </c>
      <c r="D200" s="3">
        <v>41827</v>
      </c>
      <c r="E200" s="3">
        <v>41834</v>
      </c>
      <c r="F200" s="2" t="s">
        <v>28</v>
      </c>
      <c r="G200" s="2" t="s">
        <v>768</v>
      </c>
      <c r="H200" s="2" t="s">
        <v>769</v>
      </c>
      <c r="I200" s="2" t="s">
        <v>19</v>
      </c>
      <c r="J200" s="2" t="s">
        <v>5</v>
      </c>
      <c r="K200" s="2" t="s">
        <v>123</v>
      </c>
      <c r="L200" s="2" t="s">
        <v>124</v>
      </c>
      <c r="M200" s="2">
        <v>19120</v>
      </c>
      <c r="N200" s="2" t="s">
        <v>22</v>
      </c>
      <c r="O200" s="2" t="s">
        <v>770</v>
      </c>
      <c r="P200" s="2" t="s">
        <v>24</v>
      </c>
      <c r="Q200" s="2" t="s">
        <v>53</v>
      </c>
      <c r="R200" s="2" t="s">
        <v>771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767</v>
      </c>
      <c r="C201" s="2">
        <f>YEAR([1]Data!$D201)</f>
        <v>2014</v>
      </c>
      <c r="D201" s="3">
        <v>41827</v>
      </c>
      <c r="E201" s="3">
        <v>41834</v>
      </c>
      <c r="F201" s="2" t="s">
        <v>28</v>
      </c>
      <c r="G201" s="2" t="s">
        <v>768</v>
      </c>
      <c r="H201" s="2" t="s">
        <v>769</v>
      </c>
      <c r="I201" s="2" t="s">
        <v>19</v>
      </c>
      <c r="J201" s="2" t="s">
        <v>5</v>
      </c>
      <c r="K201" s="2" t="s">
        <v>123</v>
      </c>
      <c r="L201" s="2" t="s">
        <v>124</v>
      </c>
      <c r="M201" s="2">
        <v>19120</v>
      </c>
      <c r="N201" s="2" t="s">
        <v>22</v>
      </c>
      <c r="O201" s="2" t="s">
        <v>772</v>
      </c>
      <c r="P201" s="2" t="s">
        <v>24</v>
      </c>
      <c r="Q201" s="2" t="s">
        <v>68</v>
      </c>
      <c r="R201" s="2" t="s">
        <v>773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774</v>
      </c>
      <c r="C202" s="2">
        <f>YEAR([1]Data!$D202)</f>
        <v>2014</v>
      </c>
      <c r="D202" s="3">
        <v>41815</v>
      </c>
      <c r="E202" s="3">
        <v>41820</v>
      </c>
      <c r="F202" s="2" t="s">
        <v>28</v>
      </c>
      <c r="G202" s="2" t="s">
        <v>775</v>
      </c>
      <c r="H202" s="2" t="s">
        <v>776</v>
      </c>
      <c r="I202" s="2" t="s">
        <v>4</v>
      </c>
      <c r="J202" s="2" t="s">
        <v>5</v>
      </c>
      <c r="K202" s="2" t="s">
        <v>777</v>
      </c>
      <c r="L202" s="2" t="s">
        <v>474</v>
      </c>
      <c r="M202" s="2">
        <v>44312</v>
      </c>
      <c r="N202" s="2" t="s">
        <v>22</v>
      </c>
      <c r="O202" s="2" t="s">
        <v>778</v>
      </c>
      <c r="P202" s="2" t="s">
        <v>24</v>
      </c>
      <c r="Q202" s="2" t="s">
        <v>68</v>
      </c>
      <c r="R202" s="2" t="s">
        <v>779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780</v>
      </c>
      <c r="C203" s="2">
        <f>YEAR([1]Data!$D203)</f>
        <v>2011</v>
      </c>
      <c r="D203" s="3">
        <v>40758</v>
      </c>
      <c r="E203" s="3">
        <v>40760</v>
      </c>
      <c r="F203" s="2" t="s">
        <v>164</v>
      </c>
      <c r="G203" s="2" t="s">
        <v>781</v>
      </c>
      <c r="H203" s="2" t="s">
        <v>782</v>
      </c>
      <c r="I203" s="2" t="s">
        <v>4</v>
      </c>
      <c r="J203" s="2" t="s">
        <v>5</v>
      </c>
      <c r="K203" s="2" t="s">
        <v>783</v>
      </c>
      <c r="L203" s="2" t="s">
        <v>433</v>
      </c>
      <c r="M203" s="2">
        <v>80219</v>
      </c>
      <c r="N203" s="2" t="s">
        <v>22</v>
      </c>
      <c r="O203" s="2" t="s">
        <v>784</v>
      </c>
      <c r="P203" s="2" t="s">
        <v>10</v>
      </c>
      <c r="Q203" s="2" t="s">
        <v>34</v>
      </c>
      <c r="R203" s="2" t="s">
        <v>785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780</v>
      </c>
      <c r="C204" s="2">
        <f>YEAR([1]Data!$D204)</f>
        <v>2011</v>
      </c>
      <c r="D204" s="3">
        <v>40758</v>
      </c>
      <c r="E204" s="3">
        <v>40760</v>
      </c>
      <c r="F204" s="2" t="s">
        <v>164</v>
      </c>
      <c r="G204" s="2" t="s">
        <v>781</v>
      </c>
      <c r="H204" s="2" t="s">
        <v>782</v>
      </c>
      <c r="I204" s="2" t="s">
        <v>4</v>
      </c>
      <c r="J204" s="2" t="s">
        <v>5</v>
      </c>
      <c r="K204" s="2" t="s">
        <v>783</v>
      </c>
      <c r="L204" s="2" t="s">
        <v>433</v>
      </c>
      <c r="M204" s="2">
        <v>80219</v>
      </c>
      <c r="N204" s="2" t="s">
        <v>22</v>
      </c>
      <c r="O204" s="2" t="s">
        <v>786</v>
      </c>
      <c r="P204" s="2" t="s">
        <v>24</v>
      </c>
      <c r="Q204" s="2" t="s">
        <v>56</v>
      </c>
      <c r="R204" s="2" t="s">
        <v>787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788</v>
      </c>
      <c r="C205" s="2">
        <f>YEAR([1]Data!$D205)</f>
        <v>2014</v>
      </c>
      <c r="D205" s="3">
        <v>41991</v>
      </c>
      <c r="E205" s="3">
        <v>41995</v>
      </c>
      <c r="F205" s="2" t="s">
        <v>1</v>
      </c>
      <c r="G205" s="2" t="s">
        <v>789</v>
      </c>
      <c r="H205" s="2" t="s">
        <v>790</v>
      </c>
      <c r="I205" s="2" t="s">
        <v>4</v>
      </c>
      <c r="J205" s="2" t="s">
        <v>5</v>
      </c>
      <c r="K205" s="2" t="s">
        <v>791</v>
      </c>
      <c r="L205" s="2" t="s">
        <v>82</v>
      </c>
      <c r="M205" s="2">
        <v>75220</v>
      </c>
      <c r="N205" s="2" t="s">
        <v>22</v>
      </c>
      <c r="O205" s="2" t="s">
        <v>792</v>
      </c>
      <c r="P205" s="2" t="s">
        <v>24</v>
      </c>
      <c r="Q205" s="2" t="s">
        <v>56</v>
      </c>
      <c r="R205" s="2" t="s">
        <v>793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794</v>
      </c>
      <c r="C206" s="2">
        <f>YEAR([1]Data!$D206)</f>
        <v>2014</v>
      </c>
      <c r="D206" s="3">
        <v>41794</v>
      </c>
      <c r="E206" s="3">
        <v>41798</v>
      </c>
      <c r="F206" s="2" t="s">
        <v>28</v>
      </c>
      <c r="G206" s="2" t="s">
        <v>795</v>
      </c>
      <c r="H206" s="2" t="s">
        <v>796</v>
      </c>
      <c r="I206" s="2" t="s">
        <v>19</v>
      </c>
      <c r="J206" s="2" t="s">
        <v>5</v>
      </c>
      <c r="K206" s="2" t="s">
        <v>588</v>
      </c>
      <c r="L206" s="2" t="s">
        <v>311</v>
      </c>
      <c r="M206" s="2">
        <v>37064</v>
      </c>
      <c r="N206" s="2" t="s">
        <v>22</v>
      </c>
      <c r="O206" s="2" t="s">
        <v>797</v>
      </c>
      <c r="P206" s="2" t="s">
        <v>10</v>
      </c>
      <c r="Q206" s="2" t="s">
        <v>43</v>
      </c>
      <c r="R206" s="2" t="s">
        <v>798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799</v>
      </c>
      <c r="C207" s="2">
        <f>YEAR([1]Data!$D207)</f>
        <v>2014</v>
      </c>
      <c r="D207" s="3">
        <v>41983</v>
      </c>
      <c r="E207" s="3">
        <v>41988</v>
      </c>
      <c r="F207" s="2" t="s">
        <v>28</v>
      </c>
      <c r="G207" s="2" t="s">
        <v>800</v>
      </c>
      <c r="H207" s="2" t="s">
        <v>801</v>
      </c>
      <c r="I207" s="2" t="s">
        <v>4</v>
      </c>
      <c r="J207" s="2" t="s">
        <v>5</v>
      </c>
      <c r="K207" s="2" t="s">
        <v>802</v>
      </c>
      <c r="L207" s="2" t="s">
        <v>21</v>
      </c>
      <c r="M207" s="2">
        <v>90604</v>
      </c>
      <c r="N207" s="2" t="s">
        <v>22</v>
      </c>
      <c r="O207" s="2" t="s">
        <v>803</v>
      </c>
      <c r="P207" s="2" t="s">
        <v>49</v>
      </c>
      <c r="Q207" s="2" t="s">
        <v>50</v>
      </c>
      <c r="R207" s="2" t="s">
        <v>804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805</v>
      </c>
      <c r="C208" s="2">
        <f>YEAR([1]Data!$D208)</f>
        <v>2014</v>
      </c>
      <c r="D208" s="3">
        <v>41975</v>
      </c>
      <c r="E208" s="3">
        <v>41981</v>
      </c>
      <c r="F208" s="2" t="s">
        <v>28</v>
      </c>
      <c r="G208" s="2" t="s">
        <v>806</v>
      </c>
      <c r="H208" s="2" t="s">
        <v>807</v>
      </c>
      <c r="I208" s="2" t="s">
        <v>4</v>
      </c>
      <c r="J208" s="2" t="s">
        <v>5</v>
      </c>
      <c r="K208" s="2" t="s">
        <v>808</v>
      </c>
      <c r="L208" s="2" t="s">
        <v>214</v>
      </c>
      <c r="M208" s="2">
        <v>48601</v>
      </c>
      <c r="N208" s="2" t="s">
        <v>22</v>
      </c>
      <c r="O208" s="2" t="s">
        <v>809</v>
      </c>
      <c r="P208" s="2" t="s">
        <v>24</v>
      </c>
      <c r="Q208" s="2" t="s">
        <v>37</v>
      </c>
      <c r="R208" s="2" t="s">
        <v>810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805</v>
      </c>
      <c r="C209" s="2">
        <f>YEAR([1]Data!$D209)</f>
        <v>2014</v>
      </c>
      <c r="D209" s="3">
        <v>41975</v>
      </c>
      <c r="E209" s="3">
        <v>41981</v>
      </c>
      <c r="F209" s="2" t="s">
        <v>28</v>
      </c>
      <c r="G209" s="2" t="s">
        <v>806</v>
      </c>
      <c r="H209" s="2" t="s">
        <v>807</v>
      </c>
      <c r="I209" s="2" t="s">
        <v>4</v>
      </c>
      <c r="J209" s="2" t="s">
        <v>5</v>
      </c>
      <c r="K209" s="2" t="s">
        <v>808</v>
      </c>
      <c r="L209" s="2" t="s">
        <v>214</v>
      </c>
      <c r="M209" s="2">
        <v>48601</v>
      </c>
      <c r="N209" s="2" t="s">
        <v>22</v>
      </c>
      <c r="O209" s="2" t="s">
        <v>811</v>
      </c>
      <c r="P209" s="2" t="s">
        <v>49</v>
      </c>
      <c r="Q209" s="2" t="s">
        <v>50</v>
      </c>
      <c r="R209" s="2" t="s">
        <v>812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805</v>
      </c>
      <c r="C210" s="2">
        <f>YEAR([1]Data!$D210)</f>
        <v>2014</v>
      </c>
      <c r="D210" s="3">
        <v>41975</v>
      </c>
      <c r="E210" s="3">
        <v>41981</v>
      </c>
      <c r="F210" s="2" t="s">
        <v>28</v>
      </c>
      <c r="G210" s="2" t="s">
        <v>806</v>
      </c>
      <c r="H210" s="2" t="s">
        <v>807</v>
      </c>
      <c r="I210" s="2" t="s">
        <v>4</v>
      </c>
      <c r="J210" s="2" t="s">
        <v>5</v>
      </c>
      <c r="K210" s="2" t="s">
        <v>808</v>
      </c>
      <c r="L210" s="2" t="s">
        <v>214</v>
      </c>
      <c r="M210" s="2">
        <v>48601</v>
      </c>
      <c r="N210" s="2" t="s">
        <v>22</v>
      </c>
      <c r="O210" s="2" t="s">
        <v>521</v>
      </c>
      <c r="P210" s="2" t="s">
        <v>24</v>
      </c>
      <c r="Q210" s="2" t="s">
        <v>53</v>
      </c>
      <c r="R210" s="2" t="s">
        <v>522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805</v>
      </c>
      <c r="C211" s="2">
        <f>YEAR([1]Data!$D211)</f>
        <v>2014</v>
      </c>
      <c r="D211" s="3">
        <v>41975</v>
      </c>
      <c r="E211" s="3">
        <v>41981</v>
      </c>
      <c r="F211" s="2" t="s">
        <v>28</v>
      </c>
      <c r="G211" s="2" t="s">
        <v>806</v>
      </c>
      <c r="H211" s="2" t="s">
        <v>807</v>
      </c>
      <c r="I211" s="2" t="s">
        <v>4</v>
      </c>
      <c r="J211" s="2" t="s">
        <v>5</v>
      </c>
      <c r="K211" s="2" t="s">
        <v>808</v>
      </c>
      <c r="L211" s="2" t="s">
        <v>214</v>
      </c>
      <c r="M211" s="2">
        <v>48601</v>
      </c>
      <c r="N211" s="2" t="s">
        <v>22</v>
      </c>
      <c r="O211" s="2" t="s">
        <v>813</v>
      </c>
      <c r="P211" s="2" t="s">
        <v>24</v>
      </c>
      <c r="Q211" s="2" t="s">
        <v>245</v>
      </c>
      <c r="R211" s="2" t="s">
        <v>814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805</v>
      </c>
      <c r="C212" s="2">
        <f>YEAR([1]Data!$D212)</f>
        <v>2014</v>
      </c>
      <c r="D212" s="3">
        <v>41975</v>
      </c>
      <c r="E212" s="3">
        <v>41981</v>
      </c>
      <c r="F212" s="2" t="s">
        <v>28</v>
      </c>
      <c r="G212" s="2" t="s">
        <v>806</v>
      </c>
      <c r="H212" s="2" t="s">
        <v>807</v>
      </c>
      <c r="I212" s="2" t="s">
        <v>4</v>
      </c>
      <c r="J212" s="2" t="s">
        <v>5</v>
      </c>
      <c r="K212" s="2" t="s">
        <v>808</v>
      </c>
      <c r="L212" s="2" t="s">
        <v>214</v>
      </c>
      <c r="M212" s="2">
        <v>48601</v>
      </c>
      <c r="N212" s="2" t="s">
        <v>22</v>
      </c>
      <c r="O212" s="2" t="s">
        <v>815</v>
      </c>
      <c r="P212" s="2" t="s">
        <v>24</v>
      </c>
      <c r="Q212" s="2" t="s">
        <v>37</v>
      </c>
      <c r="R212" s="2" t="s">
        <v>816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817</v>
      </c>
      <c r="C213" s="2">
        <f>YEAR([1]Data!$D213)</f>
        <v>2012</v>
      </c>
      <c r="D213" s="3">
        <v>40948</v>
      </c>
      <c r="E213" s="3">
        <v>40952</v>
      </c>
      <c r="F213" s="2" t="s">
        <v>1</v>
      </c>
      <c r="G213" s="2" t="s">
        <v>818</v>
      </c>
      <c r="H213" s="2" t="s">
        <v>819</v>
      </c>
      <c r="I213" s="2" t="s">
        <v>19</v>
      </c>
      <c r="J213" s="2" t="s">
        <v>5</v>
      </c>
      <c r="K213" s="2" t="s">
        <v>791</v>
      </c>
      <c r="L213" s="2" t="s">
        <v>82</v>
      </c>
      <c r="M213" s="2">
        <v>75220</v>
      </c>
      <c r="N213" s="2" t="s">
        <v>22</v>
      </c>
      <c r="O213" s="2" t="s">
        <v>820</v>
      </c>
      <c r="P213" s="2" t="s">
        <v>49</v>
      </c>
      <c r="Q213" s="2" t="s">
        <v>137</v>
      </c>
      <c r="R213" s="2" t="s">
        <v>821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822</v>
      </c>
      <c r="C214" s="2">
        <f>YEAR([1]Data!$D214)</f>
        <v>2012</v>
      </c>
      <c r="D214" s="3">
        <v>40910</v>
      </c>
      <c r="E214" s="3">
        <v>40917</v>
      </c>
      <c r="F214" s="2" t="s">
        <v>28</v>
      </c>
      <c r="G214" s="2" t="s">
        <v>823</v>
      </c>
      <c r="H214" s="2" t="s">
        <v>824</v>
      </c>
      <c r="I214" s="2" t="s">
        <v>19</v>
      </c>
      <c r="J214" s="2" t="s">
        <v>5</v>
      </c>
      <c r="K214" s="2" t="s">
        <v>825</v>
      </c>
      <c r="L214" s="2" t="s">
        <v>474</v>
      </c>
      <c r="M214" s="2">
        <v>44256</v>
      </c>
      <c r="N214" s="2" t="s">
        <v>22</v>
      </c>
      <c r="O214" s="2" t="s">
        <v>826</v>
      </c>
      <c r="P214" s="2" t="s">
        <v>24</v>
      </c>
      <c r="Q214" s="2" t="s">
        <v>25</v>
      </c>
      <c r="R214" s="2" t="s">
        <v>827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822</v>
      </c>
      <c r="C215" s="2">
        <f>YEAR([1]Data!$D215)</f>
        <v>2012</v>
      </c>
      <c r="D215" s="3">
        <v>40910</v>
      </c>
      <c r="E215" s="3">
        <v>40917</v>
      </c>
      <c r="F215" s="2" t="s">
        <v>28</v>
      </c>
      <c r="G215" s="2" t="s">
        <v>823</v>
      </c>
      <c r="H215" s="2" t="s">
        <v>824</v>
      </c>
      <c r="I215" s="2" t="s">
        <v>19</v>
      </c>
      <c r="J215" s="2" t="s">
        <v>5</v>
      </c>
      <c r="K215" s="2" t="s">
        <v>825</v>
      </c>
      <c r="L215" s="2" t="s">
        <v>474</v>
      </c>
      <c r="M215" s="2">
        <v>44256</v>
      </c>
      <c r="N215" s="2" t="s">
        <v>22</v>
      </c>
      <c r="O215" s="2" t="s">
        <v>828</v>
      </c>
      <c r="P215" s="2" t="s">
        <v>10</v>
      </c>
      <c r="Q215" s="2" t="s">
        <v>11</v>
      </c>
      <c r="R215" s="2" t="s">
        <v>829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822</v>
      </c>
      <c r="C216" s="2">
        <f>YEAR([1]Data!$D216)</f>
        <v>2012</v>
      </c>
      <c r="D216" s="3">
        <v>40910</v>
      </c>
      <c r="E216" s="3">
        <v>40917</v>
      </c>
      <c r="F216" s="2" t="s">
        <v>28</v>
      </c>
      <c r="G216" s="2" t="s">
        <v>823</v>
      </c>
      <c r="H216" s="2" t="s">
        <v>824</v>
      </c>
      <c r="I216" s="2" t="s">
        <v>19</v>
      </c>
      <c r="J216" s="2" t="s">
        <v>5</v>
      </c>
      <c r="K216" s="2" t="s">
        <v>825</v>
      </c>
      <c r="L216" s="2" t="s">
        <v>474</v>
      </c>
      <c r="M216" s="2">
        <v>44256</v>
      </c>
      <c r="N216" s="2" t="s">
        <v>22</v>
      </c>
      <c r="O216" s="2" t="s">
        <v>446</v>
      </c>
      <c r="P216" s="2" t="s">
        <v>49</v>
      </c>
      <c r="Q216" s="2" t="s">
        <v>50</v>
      </c>
      <c r="R216" s="2" t="s">
        <v>447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822</v>
      </c>
      <c r="C217" s="2">
        <f>YEAR([1]Data!$D217)</f>
        <v>2012</v>
      </c>
      <c r="D217" s="3">
        <v>40910</v>
      </c>
      <c r="E217" s="3">
        <v>40917</v>
      </c>
      <c r="F217" s="2" t="s">
        <v>28</v>
      </c>
      <c r="G217" s="2" t="s">
        <v>823</v>
      </c>
      <c r="H217" s="2" t="s">
        <v>824</v>
      </c>
      <c r="I217" s="2" t="s">
        <v>19</v>
      </c>
      <c r="J217" s="2" t="s">
        <v>5</v>
      </c>
      <c r="K217" s="2" t="s">
        <v>825</v>
      </c>
      <c r="L217" s="2" t="s">
        <v>474</v>
      </c>
      <c r="M217" s="2">
        <v>44256</v>
      </c>
      <c r="N217" s="2" t="s">
        <v>22</v>
      </c>
      <c r="O217" s="2" t="s">
        <v>830</v>
      </c>
      <c r="P217" s="2" t="s">
        <v>49</v>
      </c>
      <c r="Q217" s="2" t="s">
        <v>658</v>
      </c>
      <c r="R217" s="2" t="s">
        <v>831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822</v>
      </c>
      <c r="C218" s="2">
        <f>YEAR([1]Data!$D218)</f>
        <v>2012</v>
      </c>
      <c r="D218" s="3">
        <v>40910</v>
      </c>
      <c r="E218" s="3">
        <v>40917</v>
      </c>
      <c r="F218" s="2" t="s">
        <v>28</v>
      </c>
      <c r="G218" s="2" t="s">
        <v>823</v>
      </c>
      <c r="H218" s="2" t="s">
        <v>824</v>
      </c>
      <c r="I218" s="2" t="s">
        <v>19</v>
      </c>
      <c r="J218" s="2" t="s">
        <v>5</v>
      </c>
      <c r="K218" s="2" t="s">
        <v>825</v>
      </c>
      <c r="L218" s="2" t="s">
        <v>474</v>
      </c>
      <c r="M218" s="2">
        <v>44256</v>
      </c>
      <c r="N218" s="2" t="s">
        <v>22</v>
      </c>
      <c r="O218" s="2" t="s">
        <v>832</v>
      </c>
      <c r="P218" s="2" t="s">
        <v>49</v>
      </c>
      <c r="Q218" s="2" t="s">
        <v>137</v>
      </c>
      <c r="R218" s="2" t="s">
        <v>833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834</v>
      </c>
      <c r="C219" s="2">
        <f>YEAR([1]Data!$D219)</f>
        <v>2013</v>
      </c>
      <c r="D219" s="3">
        <v>41576</v>
      </c>
      <c r="E219" s="3">
        <v>41580</v>
      </c>
      <c r="F219" s="2" t="s">
        <v>28</v>
      </c>
      <c r="G219" s="2" t="s">
        <v>835</v>
      </c>
      <c r="H219" s="2" t="s">
        <v>836</v>
      </c>
      <c r="I219" s="2" t="s">
        <v>4</v>
      </c>
      <c r="J219" s="2" t="s">
        <v>5</v>
      </c>
      <c r="K219" s="2" t="s">
        <v>20</v>
      </c>
      <c r="L219" s="2" t="s">
        <v>21</v>
      </c>
      <c r="M219" s="2">
        <v>90032</v>
      </c>
      <c r="N219" s="2" t="s">
        <v>22</v>
      </c>
      <c r="O219" s="2" t="s">
        <v>735</v>
      </c>
      <c r="P219" s="2" t="s">
        <v>24</v>
      </c>
      <c r="Q219" s="2" t="s">
        <v>37</v>
      </c>
      <c r="R219" s="2" t="s">
        <v>736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834</v>
      </c>
      <c r="C220" s="2">
        <f>YEAR([1]Data!$D220)</f>
        <v>2013</v>
      </c>
      <c r="D220" s="3">
        <v>41576</v>
      </c>
      <c r="E220" s="3">
        <v>41580</v>
      </c>
      <c r="F220" s="2" t="s">
        <v>28</v>
      </c>
      <c r="G220" s="2" t="s">
        <v>835</v>
      </c>
      <c r="H220" s="2" t="s">
        <v>836</v>
      </c>
      <c r="I220" s="2" t="s">
        <v>4</v>
      </c>
      <c r="J220" s="2" t="s">
        <v>5</v>
      </c>
      <c r="K220" s="2" t="s">
        <v>20</v>
      </c>
      <c r="L220" s="2" t="s">
        <v>21</v>
      </c>
      <c r="M220" s="2">
        <v>90032</v>
      </c>
      <c r="N220" s="2" t="s">
        <v>22</v>
      </c>
      <c r="O220" s="2" t="s">
        <v>837</v>
      </c>
      <c r="P220" s="2" t="s">
        <v>49</v>
      </c>
      <c r="Q220" s="2" t="s">
        <v>50</v>
      </c>
      <c r="R220" s="2" t="s">
        <v>838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839</v>
      </c>
      <c r="C221" s="2">
        <f>YEAR([1]Data!$D221)</f>
        <v>2012</v>
      </c>
      <c r="D221" s="3">
        <v>41267</v>
      </c>
      <c r="E221" s="3">
        <v>41270</v>
      </c>
      <c r="F221" s="2" t="s">
        <v>164</v>
      </c>
      <c r="G221" s="2" t="s">
        <v>840</v>
      </c>
      <c r="H221" s="2" t="s">
        <v>841</v>
      </c>
      <c r="I221" s="2" t="s">
        <v>4</v>
      </c>
      <c r="J221" s="2" t="s">
        <v>5</v>
      </c>
      <c r="K221" s="2" t="s">
        <v>842</v>
      </c>
      <c r="L221" s="2" t="s">
        <v>474</v>
      </c>
      <c r="M221" s="2">
        <v>43017</v>
      </c>
      <c r="N221" s="2" t="s">
        <v>22</v>
      </c>
      <c r="O221" s="2" t="s">
        <v>843</v>
      </c>
      <c r="P221" s="2" t="s">
        <v>24</v>
      </c>
      <c r="Q221" s="2" t="s">
        <v>245</v>
      </c>
      <c r="R221" s="2" t="s">
        <v>844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839</v>
      </c>
      <c r="C222" s="2">
        <f>YEAR([1]Data!$D222)</f>
        <v>2012</v>
      </c>
      <c r="D222" s="3">
        <v>41267</v>
      </c>
      <c r="E222" s="3">
        <v>41270</v>
      </c>
      <c r="F222" s="2" t="s">
        <v>164</v>
      </c>
      <c r="G222" s="2" t="s">
        <v>840</v>
      </c>
      <c r="H222" s="2" t="s">
        <v>841</v>
      </c>
      <c r="I222" s="2" t="s">
        <v>4</v>
      </c>
      <c r="J222" s="2" t="s">
        <v>5</v>
      </c>
      <c r="K222" s="2" t="s">
        <v>842</v>
      </c>
      <c r="L222" s="2" t="s">
        <v>474</v>
      </c>
      <c r="M222" s="2">
        <v>43017</v>
      </c>
      <c r="N222" s="2" t="s">
        <v>22</v>
      </c>
      <c r="O222" s="2" t="s">
        <v>845</v>
      </c>
      <c r="P222" s="2" t="s">
        <v>24</v>
      </c>
      <c r="Q222" s="2" t="s">
        <v>68</v>
      </c>
      <c r="R222" s="2" t="s">
        <v>846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839</v>
      </c>
      <c r="C223" s="2">
        <f>YEAR([1]Data!$D223)</f>
        <v>2012</v>
      </c>
      <c r="D223" s="3">
        <v>41267</v>
      </c>
      <c r="E223" s="3">
        <v>41270</v>
      </c>
      <c r="F223" s="2" t="s">
        <v>164</v>
      </c>
      <c r="G223" s="2" t="s">
        <v>840</v>
      </c>
      <c r="H223" s="2" t="s">
        <v>841</v>
      </c>
      <c r="I223" s="2" t="s">
        <v>4</v>
      </c>
      <c r="J223" s="2" t="s">
        <v>5</v>
      </c>
      <c r="K223" s="2" t="s">
        <v>842</v>
      </c>
      <c r="L223" s="2" t="s">
        <v>474</v>
      </c>
      <c r="M223" s="2">
        <v>43017</v>
      </c>
      <c r="N223" s="2" t="s">
        <v>22</v>
      </c>
      <c r="O223" s="2" t="s">
        <v>390</v>
      </c>
      <c r="P223" s="2" t="s">
        <v>24</v>
      </c>
      <c r="Q223" s="2" t="s">
        <v>53</v>
      </c>
      <c r="R223" s="2" t="s">
        <v>391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839</v>
      </c>
      <c r="C224" s="2">
        <f>YEAR([1]Data!$D224)</f>
        <v>2012</v>
      </c>
      <c r="D224" s="3">
        <v>41267</v>
      </c>
      <c r="E224" s="3">
        <v>41270</v>
      </c>
      <c r="F224" s="2" t="s">
        <v>164</v>
      </c>
      <c r="G224" s="2" t="s">
        <v>840</v>
      </c>
      <c r="H224" s="2" t="s">
        <v>841</v>
      </c>
      <c r="I224" s="2" t="s">
        <v>4</v>
      </c>
      <c r="J224" s="2" t="s">
        <v>5</v>
      </c>
      <c r="K224" s="2" t="s">
        <v>842</v>
      </c>
      <c r="L224" s="2" t="s">
        <v>474</v>
      </c>
      <c r="M224" s="2">
        <v>43017</v>
      </c>
      <c r="N224" s="2" t="s">
        <v>22</v>
      </c>
      <c r="O224" s="2" t="s">
        <v>847</v>
      </c>
      <c r="P224" s="2" t="s">
        <v>10</v>
      </c>
      <c r="Q224" s="2" t="s">
        <v>43</v>
      </c>
      <c r="R224" s="2" t="s">
        <v>848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839</v>
      </c>
      <c r="C225" s="2">
        <f>YEAR([1]Data!$D225)</f>
        <v>2012</v>
      </c>
      <c r="D225" s="3">
        <v>41267</v>
      </c>
      <c r="E225" s="3">
        <v>41270</v>
      </c>
      <c r="F225" s="2" t="s">
        <v>164</v>
      </c>
      <c r="G225" s="2" t="s">
        <v>840</v>
      </c>
      <c r="H225" s="2" t="s">
        <v>841</v>
      </c>
      <c r="I225" s="2" t="s">
        <v>4</v>
      </c>
      <c r="J225" s="2" t="s">
        <v>5</v>
      </c>
      <c r="K225" s="2" t="s">
        <v>842</v>
      </c>
      <c r="L225" s="2" t="s">
        <v>474</v>
      </c>
      <c r="M225" s="2">
        <v>43017</v>
      </c>
      <c r="N225" s="2" t="s">
        <v>22</v>
      </c>
      <c r="O225" s="2" t="s">
        <v>849</v>
      </c>
      <c r="P225" s="2" t="s">
        <v>49</v>
      </c>
      <c r="Q225" s="2" t="s">
        <v>658</v>
      </c>
      <c r="R225" s="2" t="s">
        <v>850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839</v>
      </c>
      <c r="C226" s="2">
        <f>YEAR([1]Data!$D226)</f>
        <v>2012</v>
      </c>
      <c r="D226" s="3">
        <v>41267</v>
      </c>
      <c r="E226" s="3">
        <v>41270</v>
      </c>
      <c r="F226" s="2" t="s">
        <v>164</v>
      </c>
      <c r="G226" s="2" t="s">
        <v>840</v>
      </c>
      <c r="H226" s="2" t="s">
        <v>841</v>
      </c>
      <c r="I226" s="2" t="s">
        <v>4</v>
      </c>
      <c r="J226" s="2" t="s">
        <v>5</v>
      </c>
      <c r="K226" s="2" t="s">
        <v>842</v>
      </c>
      <c r="L226" s="2" t="s">
        <v>474</v>
      </c>
      <c r="M226" s="2">
        <v>43017</v>
      </c>
      <c r="N226" s="2" t="s">
        <v>22</v>
      </c>
      <c r="O226" s="2" t="s">
        <v>851</v>
      </c>
      <c r="P226" s="2" t="s">
        <v>24</v>
      </c>
      <c r="Q226" s="2" t="s">
        <v>46</v>
      </c>
      <c r="R226" s="2" t="s">
        <v>852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853</v>
      </c>
      <c r="C227" s="2">
        <f>YEAR([1]Data!$D227)</f>
        <v>2012</v>
      </c>
      <c r="D227" s="3">
        <v>41130</v>
      </c>
      <c r="E227" s="3">
        <v>41137</v>
      </c>
      <c r="F227" s="2" t="s">
        <v>28</v>
      </c>
      <c r="G227" s="2" t="s">
        <v>854</v>
      </c>
      <c r="H227" s="2" t="s">
        <v>855</v>
      </c>
      <c r="I227" s="2" t="s">
        <v>19</v>
      </c>
      <c r="J227" s="2" t="s">
        <v>5</v>
      </c>
      <c r="K227" s="2" t="s">
        <v>856</v>
      </c>
      <c r="L227" s="2" t="s">
        <v>214</v>
      </c>
      <c r="M227" s="2">
        <v>48227</v>
      </c>
      <c r="N227" s="2" t="s">
        <v>22</v>
      </c>
      <c r="O227" s="2" t="s">
        <v>857</v>
      </c>
      <c r="P227" s="2" t="s">
        <v>24</v>
      </c>
      <c r="Q227" s="2" t="s">
        <v>46</v>
      </c>
      <c r="R227" s="2" t="s">
        <v>858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853</v>
      </c>
      <c r="C228" s="2">
        <f>YEAR([1]Data!$D228)</f>
        <v>2012</v>
      </c>
      <c r="D228" s="3">
        <v>41130</v>
      </c>
      <c r="E228" s="3">
        <v>41137</v>
      </c>
      <c r="F228" s="2" t="s">
        <v>28</v>
      </c>
      <c r="G228" s="2" t="s">
        <v>854</v>
      </c>
      <c r="H228" s="2" t="s">
        <v>855</v>
      </c>
      <c r="I228" s="2" t="s">
        <v>19</v>
      </c>
      <c r="J228" s="2" t="s">
        <v>5</v>
      </c>
      <c r="K228" s="2" t="s">
        <v>856</v>
      </c>
      <c r="L228" s="2" t="s">
        <v>214</v>
      </c>
      <c r="M228" s="2">
        <v>48227</v>
      </c>
      <c r="N228" s="2" t="s">
        <v>22</v>
      </c>
      <c r="O228" s="2" t="s">
        <v>859</v>
      </c>
      <c r="P228" s="2" t="s">
        <v>10</v>
      </c>
      <c r="Q228" s="2" t="s">
        <v>34</v>
      </c>
      <c r="R228" s="2" t="s">
        <v>860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853</v>
      </c>
      <c r="C229" s="2">
        <f>YEAR([1]Data!$D229)</f>
        <v>2012</v>
      </c>
      <c r="D229" s="3">
        <v>41130</v>
      </c>
      <c r="E229" s="3">
        <v>41137</v>
      </c>
      <c r="F229" s="2" t="s">
        <v>28</v>
      </c>
      <c r="G229" s="2" t="s">
        <v>854</v>
      </c>
      <c r="H229" s="2" t="s">
        <v>855</v>
      </c>
      <c r="I229" s="2" t="s">
        <v>19</v>
      </c>
      <c r="J229" s="2" t="s">
        <v>5</v>
      </c>
      <c r="K229" s="2" t="s">
        <v>856</v>
      </c>
      <c r="L229" s="2" t="s">
        <v>214</v>
      </c>
      <c r="M229" s="2">
        <v>48227</v>
      </c>
      <c r="N229" s="2" t="s">
        <v>22</v>
      </c>
      <c r="O229" s="2" t="s">
        <v>861</v>
      </c>
      <c r="P229" s="2" t="s">
        <v>24</v>
      </c>
      <c r="Q229" s="2" t="s">
        <v>37</v>
      </c>
      <c r="R229" s="2" t="s">
        <v>862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863</v>
      </c>
      <c r="C230" s="2">
        <f>YEAR([1]Data!$D230)</f>
        <v>2012</v>
      </c>
      <c r="D230" s="3">
        <v>40967</v>
      </c>
      <c r="E230" s="3">
        <v>40972</v>
      </c>
      <c r="F230" s="2" t="s">
        <v>28</v>
      </c>
      <c r="G230" s="2" t="s">
        <v>864</v>
      </c>
      <c r="H230" s="2" t="s">
        <v>865</v>
      </c>
      <c r="I230" s="2" t="s">
        <v>4</v>
      </c>
      <c r="J230" s="2" t="s">
        <v>5</v>
      </c>
      <c r="K230" s="2" t="s">
        <v>358</v>
      </c>
      <c r="L230" s="2" t="s">
        <v>311</v>
      </c>
      <c r="M230" s="2">
        <v>38401</v>
      </c>
      <c r="N230" s="2" t="s">
        <v>22</v>
      </c>
      <c r="O230" s="2" t="s">
        <v>866</v>
      </c>
      <c r="P230" s="2" t="s">
        <v>10</v>
      </c>
      <c r="Q230" s="2" t="s">
        <v>14</v>
      </c>
      <c r="R230" s="2" t="s">
        <v>867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863</v>
      </c>
      <c r="C231" s="2">
        <f>YEAR([1]Data!$D231)</f>
        <v>2012</v>
      </c>
      <c r="D231" s="3">
        <v>40967</v>
      </c>
      <c r="E231" s="3">
        <v>40972</v>
      </c>
      <c r="F231" s="2" t="s">
        <v>28</v>
      </c>
      <c r="G231" s="2" t="s">
        <v>864</v>
      </c>
      <c r="H231" s="2" t="s">
        <v>865</v>
      </c>
      <c r="I231" s="2" t="s">
        <v>4</v>
      </c>
      <c r="J231" s="2" t="s">
        <v>5</v>
      </c>
      <c r="K231" s="2" t="s">
        <v>358</v>
      </c>
      <c r="L231" s="2" t="s">
        <v>311</v>
      </c>
      <c r="M231" s="2">
        <v>38401</v>
      </c>
      <c r="N231" s="2" t="s">
        <v>22</v>
      </c>
      <c r="O231" s="2" t="s">
        <v>868</v>
      </c>
      <c r="P231" s="2" t="s">
        <v>10</v>
      </c>
      <c r="Q231" s="2" t="s">
        <v>14</v>
      </c>
      <c r="R231" s="2" t="s">
        <v>869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870</v>
      </c>
      <c r="C232" s="2">
        <f>YEAR([1]Data!$D232)</f>
        <v>2011</v>
      </c>
      <c r="D232" s="3">
        <v>40799</v>
      </c>
      <c r="E232" s="3">
        <v>40803</v>
      </c>
      <c r="F232" s="2" t="s">
        <v>28</v>
      </c>
      <c r="G232" s="2" t="s">
        <v>871</v>
      </c>
      <c r="H232" s="2" t="s">
        <v>872</v>
      </c>
      <c r="I232" s="2" t="s">
        <v>19</v>
      </c>
      <c r="J232" s="2" t="s">
        <v>5</v>
      </c>
      <c r="K232" s="2" t="s">
        <v>443</v>
      </c>
      <c r="L232" s="2" t="s">
        <v>66</v>
      </c>
      <c r="M232" s="2">
        <v>28205</v>
      </c>
      <c r="N232" s="2" t="s">
        <v>22</v>
      </c>
      <c r="O232" s="2" t="s">
        <v>873</v>
      </c>
      <c r="P232" s="2" t="s">
        <v>24</v>
      </c>
      <c r="Q232" s="2" t="s">
        <v>53</v>
      </c>
      <c r="R232" s="2" t="s">
        <v>874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875</v>
      </c>
      <c r="C233" s="2">
        <f>YEAR([1]Data!$D233)</f>
        <v>2014</v>
      </c>
      <c r="D233" s="3">
        <v>41737</v>
      </c>
      <c r="E233" s="3">
        <v>41742</v>
      </c>
      <c r="F233" s="2" t="s">
        <v>28</v>
      </c>
      <c r="G233" s="2" t="s">
        <v>353</v>
      </c>
      <c r="H233" s="2" t="s">
        <v>354</v>
      </c>
      <c r="I233" s="2" t="s">
        <v>80</v>
      </c>
      <c r="J233" s="2" t="s">
        <v>5</v>
      </c>
      <c r="K233" s="2" t="s">
        <v>876</v>
      </c>
      <c r="L233" s="2" t="s">
        <v>32</v>
      </c>
      <c r="M233" s="2">
        <v>33614</v>
      </c>
      <c r="N233" s="2" t="s">
        <v>22</v>
      </c>
      <c r="O233" s="2" t="s">
        <v>877</v>
      </c>
      <c r="P233" s="2" t="s">
        <v>10</v>
      </c>
      <c r="Q233" s="2" t="s">
        <v>34</v>
      </c>
      <c r="R233" s="2" t="s">
        <v>878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875</v>
      </c>
      <c r="C234" s="2">
        <f>YEAR([1]Data!$D234)</f>
        <v>2014</v>
      </c>
      <c r="D234" s="3">
        <v>41737</v>
      </c>
      <c r="E234" s="3">
        <v>41742</v>
      </c>
      <c r="F234" s="2" t="s">
        <v>28</v>
      </c>
      <c r="G234" s="2" t="s">
        <v>353</v>
      </c>
      <c r="H234" s="2" t="s">
        <v>354</v>
      </c>
      <c r="I234" s="2" t="s">
        <v>80</v>
      </c>
      <c r="J234" s="2" t="s">
        <v>5</v>
      </c>
      <c r="K234" s="2" t="s">
        <v>876</v>
      </c>
      <c r="L234" s="2" t="s">
        <v>32</v>
      </c>
      <c r="M234" s="2">
        <v>33614</v>
      </c>
      <c r="N234" s="2" t="s">
        <v>22</v>
      </c>
      <c r="O234" s="2" t="s">
        <v>879</v>
      </c>
      <c r="P234" s="2" t="s">
        <v>10</v>
      </c>
      <c r="Q234" s="2" t="s">
        <v>34</v>
      </c>
      <c r="R234" s="2" t="s">
        <v>880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875</v>
      </c>
      <c r="C235" s="2">
        <f>YEAR([1]Data!$D235)</f>
        <v>2014</v>
      </c>
      <c r="D235" s="3">
        <v>41737</v>
      </c>
      <c r="E235" s="3">
        <v>41742</v>
      </c>
      <c r="F235" s="2" t="s">
        <v>28</v>
      </c>
      <c r="G235" s="2" t="s">
        <v>353</v>
      </c>
      <c r="H235" s="2" t="s">
        <v>354</v>
      </c>
      <c r="I235" s="2" t="s">
        <v>80</v>
      </c>
      <c r="J235" s="2" t="s">
        <v>5</v>
      </c>
      <c r="K235" s="2" t="s">
        <v>876</v>
      </c>
      <c r="L235" s="2" t="s">
        <v>32</v>
      </c>
      <c r="M235" s="2">
        <v>33614</v>
      </c>
      <c r="N235" s="2" t="s">
        <v>22</v>
      </c>
      <c r="O235" s="2" t="s">
        <v>873</v>
      </c>
      <c r="P235" s="2" t="s">
        <v>24</v>
      </c>
      <c r="Q235" s="2" t="s">
        <v>53</v>
      </c>
      <c r="R235" s="2" t="s">
        <v>874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875</v>
      </c>
      <c r="C236" s="2">
        <f>YEAR([1]Data!$D236)</f>
        <v>2014</v>
      </c>
      <c r="D236" s="3">
        <v>41737</v>
      </c>
      <c r="E236" s="3">
        <v>41742</v>
      </c>
      <c r="F236" s="2" t="s">
        <v>28</v>
      </c>
      <c r="G236" s="2" t="s">
        <v>353</v>
      </c>
      <c r="H236" s="2" t="s">
        <v>354</v>
      </c>
      <c r="I236" s="2" t="s">
        <v>80</v>
      </c>
      <c r="J236" s="2" t="s">
        <v>5</v>
      </c>
      <c r="K236" s="2" t="s">
        <v>876</v>
      </c>
      <c r="L236" s="2" t="s">
        <v>32</v>
      </c>
      <c r="M236" s="2">
        <v>33614</v>
      </c>
      <c r="N236" s="2" t="s">
        <v>22</v>
      </c>
      <c r="O236" s="2" t="s">
        <v>881</v>
      </c>
      <c r="P236" s="2" t="s">
        <v>10</v>
      </c>
      <c r="Q236" s="2" t="s">
        <v>43</v>
      </c>
      <c r="R236" s="2" t="s">
        <v>882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875</v>
      </c>
      <c r="C237" s="2">
        <f>YEAR([1]Data!$D237)</f>
        <v>2014</v>
      </c>
      <c r="D237" s="3">
        <v>41737</v>
      </c>
      <c r="E237" s="3">
        <v>41742</v>
      </c>
      <c r="F237" s="2" t="s">
        <v>28</v>
      </c>
      <c r="G237" s="2" t="s">
        <v>353</v>
      </c>
      <c r="H237" s="2" t="s">
        <v>354</v>
      </c>
      <c r="I237" s="2" t="s">
        <v>80</v>
      </c>
      <c r="J237" s="2" t="s">
        <v>5</v>
      </c>
      <c r="K237" s="2" t="s">
        <v>876</v>
      </c>
      <c r="L237" s="2" t="s">
        <v>32</v>
      </c>
      <c r="M237" s="2">
        <v>33614</v>
      </c>
      <c r="N237" s="2" t="s">
        <v>22</v>
      </c>
      <c r="O237" s="2" t="s">
        <v>883</v>
      </c>
      <c r="P237" s="2" t="s">
        <v>49</v>
      </c>
      <c r="Q237" s="2" t="s">
        <v>137</v>
      </c>
      <c r="R237" s="2" t="s">
        <v>884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885</v>
      </c>
      <c r="C238" s="2">
        <f>YEAR([1]Data!$D238)</f>
        <v>2014</v>
      </c>
      <c r="D238" s="3">
        <v>41956</v>
      </c>
      <c r="E238" s="3">
        <v>41960</v>
      </c>
      <c r="F238" s="2" t="s">
        <v>28</v>
      </c>
      <c r="G238" s="2" t="s">
        <v>886</v>
      </c>
      <c r="H238" s="2" t="s">
        <v>887</v>
      </c>
      <c r="I238" s="2" t="s">
        <v>19</v>
      </c>
      <c r="J238" s="2" t="s">
        <v>5</v>
      </c>
      <c r="K238" s="2" t="s">
        <v>888</v>
      </c>
      <c r="L238" s="2" t="s">
        <v>21</v>
      </c>
      <c r="M238" s="2">
        <v>95051</v>
      </c>
      <c r="N238" s="2" t="s">
        <v>22</v>
      </c>
      <c r="O238" s="2" t="s">
        <v>889</v>
      </c>
      <c r="P238" s="2" t="s">
        <v>24</v>
      </c>
      <c r="Q238" s="2" t="s">
        <v>68</v>
      </c>
      <c r="R238" s="2" t="s">
        <v>890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891</v>
      </c>
      <c r="C239" s="2">
        <f>YEAR([1]Data!$D239)</f>
        <v>2013</v>
      </c>
      <c r="D239" s="3">
        <v>41430</v>
      </c>
      <c r="E239" s="3">
        <v>41435</v>
      </c>
      <c r="F239" s="2" t="s">
        <v>1</v>
      </c>
      <c r="G239" s="2" t="s">
        <v>892</v>
      </c>
      <c r="H239" s="2" t="s">
        <v>893</v>
      </c>
      <c r="I239" s="2" t="s">
        <v>4</v>
      </c>
      <c r="J239" s="2" t="s">
        <v>5</v>
      </c>
      <c r="K239" s="2" t="s">
        <v>279</v>
      </c>
      <c r="L239" s="2" t="s">
        <v>187</v>
      </c>
      <c r="M239" s="2">
        <v>60610</v>
      </c>
      <c r="N239" s="2" t="s">
        <v>22</v>
      </c>
      <c r="O239" s="2" t="s">
        <v>894</v>
      </c>
      <c r="P239" s="2" t="s">
        <v>24</v>
      </c>
      <c r="Q239" s="2" t="s">
        <v>68</v>
      </c>
      <c r="R239" s="2" t="s">
        <v>895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891</v>
      </c>
      <c r="C240" s="2">
        <f>YEAR([1]Data!$D240)</f>
        <v>2013</v>
      </c>
      <c r="D240" s="3">
        <v>41430</v>
      </c>
      <c r="E240" s="3">
        <v>41435</v>
      </c>
      <c r="F240" s="2" t="s">
        <v>1</v>
      </c>
      <c r="G240" s="2" t="s">
        <v>892</v>
      </c>
      <c r="H240" s="2" t="s">
        <v>893</v>
      </c>
      <c r="I240" s="2" t="s">
        <v>4</v>
      </c>
      <c r="J240" s="2" t="s">
        <v>5</v>
      </c>
      <c r="K240" s="2" t="s">
        <v>279</v>
      </c>
      <c r="L240" s="2" t="s">
        <v>187</v>
      </c>
      <c r="M240" s="2">
        <v>60610</v>
      </c>
      <c r="N240" s="2" t="s">
        <v>22</v>
      </c>
      <c r="O240" s="2" t="s">
        <v>896</v>
      </c>
      <c r="P240" s="2" t="s">
        <v>10</v>
      </c>
      <c r="Q240" s="2" t="s">
        <v>43</v>
      </c>
      <c r="R240" s="2" t="s">
        <v>897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891</v>
      </c>
      <c r="C241" s="2">
        <f>YEAR([1]Data!$D241)</f>
        <v>2013</v>
      </c>
      <c r="D241" s="3">
        <v>41430</v>
      </c>
      <c r="E241" s="3">
        <v>41435</v>
      </c>
      <c r="F241" s="2" t="s">
        <v>1</v>
      </c>
      <c r="G241" s="2" t="s">
        <v>892</v>
      </c>
      <c r="H241" s="2" t="s">
        <v>893</v>
      </c>
      <c r="I241" s="2" t="s">
        <v>4</v>
      </c>
      <c r="J241" s="2" t="s">
        <v>5</v>
      </c>
      <c r="K241" s="2" t="s">
        <v>279</v>
      </c>
      <c r="L241" s="2" t="s">
        <v>187</v>
      </c>
      <c r="M241" s="2">
        <v>60610</v>
      </c>
      <c r="N241" s="2" t="s">
        <v>22</v>
      </c>
      <c r="O241" s="2" t="s">
        <v>898</v>
      </c>
      <c r="P241" s="2" t="s">
        <v>10</v>
      </c>
      <c r="Q241" s="2" t="s">
        <v>43</v>
      </c>
      <c r="R241" s="2" t="s">
        <v>162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891</v>
      </c>
      <c r="C242" s="2">
        <f>YEAR([1]Data!$D242)</f>
        <v>2013</v>
      </c>
      <c r="D242" s="3">
        <v>41430</v>
      </c>
      <c r="E242" s="3">
        <v>41435</v>
      </c>
      <c r="F242" s="2" t="s">
        <v>1</v>
      </c>
      <c r="G242" s="2" t="s">
        <v>892</v>
      </c>
      <c r="H242" s="2" t="s">
        <v>893</v>
      </c>
      <c r="I242" s="2" t="s">
        <v>4</v>
      </c>
      <c r="J242" s="2" t="s">
        <v>5</v>
      </c>
      <c r="K242" s="2" t="s">
        <v>279</v>
      </c>
      <c r="L242" s="2" t="s">
        <v>187</v>
      </c>
      <c r="M242" s="2">
        <v>60610</v>
      </c>
      <c r="N242" s="2" t="s">
        <v>22</v>
      </c>
      <c r="O242" s="2" t="s">
        <v>899</v>
      </c>
      <c r="P242" s="2" t="s">
        <v>49</v>
      </c>
      <c r="Q242" s="2" t="s">
        <v>50</v>
      </c>
      <c r="R242" s="2" t="s">
        <v>900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891</v>
      </c>
      <c r="C243" s="2">
        <f>YEAR([1]Data!$D243)</f>
        <v>2013</v>
      </c>
      <c r="D243" s="3">
        <v>41430</v>
      </c>
      <c r="E243" s="3">
        <v>41435</v>
      </c>
      <c r="F243" s="2" t="s">
        <v>1</v>
      </c>
      <c r="G243" s="2" t="s">
        <v>892</v>
      </c>
      <c r="H243" s="2" t="s">
        <v>893</v>
      </c>
      <c r="I243" s="2" t="s">
        <v>4</v>
      </c>
      <c r="J243" s="2" t="s">
        <v>5</v>
      </c>
      <c r="K243" s="2" t="s">
        <v>279</v>
      </c>
      <c r="L243" s="2" t="s">
        <v>187</v>
      </c>
      <c r="M243" s="2">
        <v>60610</v>
      </c>
      <c r="N243" s="2" t="s">
        <v>22</v>
      </c>
      <c r="O243" s="2" t="s">
        <v>901</v>
      </c>
      <c r="P243" s="2" t="s">
        <v>10</v>
      </c>
      <c r="Q243" s="2" t="s">
        <v>34</v>
      </c>
      <c r="R243" s="2" t="s">
        <v>902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891</v>
      </c>
      <c r="C244" s="2">
        <f>YEAR([1]Data!$D244)</f>
        <v>2013</v>
      </c>
      <c r="D244" s="3">
        <v>41430</v>
      </c>
      <c r="E244" s="3">
        <v>41435</v>
      </c>
      <c r="F244" s="2" t="s">
        <v>1</v>
      </c>
      <c r="G244" s="2" t="s">
        <v>892</v>
      </c>
      <c r="H244" s="2" t="s">
        <v>893</v>
      </c>
      <c r="I244" s="2" t="s">
        <v>4</v>
      </c>
      <c r="J244" s="2" t="s">
        <v>5</v>
      </c>
      <c r="K244" s="2" t="s">
        <v>279</v>
      </c>
      <c r="L244" s="2" t="s">
        <v>187</v>
      </c>
      <c r="M244" s="2">
        <v>60610</v>
      </c>
      <c r="N244" s="2" t="s">
        <v>22</v>
      </c>
      <c r="O244" s="2" t="s">
        <v>903</v>
      </c>
      <c r="P244" s="2" t="s">
        <v>10</v>
      </c>
      <c r="Q244" s="2" t="s">
        <v>43</v>
      </c>
      <c r="R244" s="2" t="s">
        <v>904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891</v>
      </c>
      <c r="C245" s="2">
        <f>YEAR([1]Data!$D245)</f>
        <v>2013</v>
      </c>
      <c r="D245" s="3">
        <v>41430</v>
      </c>
      <c r="E245" s="3">
        <v>41435</v>
      </c>
      <c r="F245" s="2" t="s">
        <v>1</v>
      </c>
      <c r="G245" s="2" t="s">
        <v>892</v>
      </c>
      <c r="H245" s="2" t="s">
        <v>893</v>
      </c>
      <c r="I245" s="2" t="s">
        <v>4</v>
      </c>
      <c r="J245" s="2" t="s">
        <v>5</v>
      </c>
      <c r="K245" s="2" t="s">
        <v>279</v>
      </c>
      <c r="L245" s="2" t="s">
        <v>187</v>
      </c>
      <c r="M245" s="2">
        <v>60610</v>
      </c>
      <c r="N245" s="2" t="s">
        <v>22</v>
      </c>
      <c r="O245" s="2" t="s">
        <v>756</v>
      </c>
      <c r="P245" s="2" t="s">
        <v>24</v>
      </c>
      <c r="Q245" s="2" t="s">
        <v>46</v>
      </c>
      <c r="R245" s="2" t="s">
        <v>757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905</v>
      </c>
      <c r="C246" s="2">
        <f>YEAR([1]Data!$D246)</f>
        <v>2011</v>
      </c>
      <c r="D246" s="3">
        <v>40695</v>
      </c>
      <c r="E246" s="3">
        <v>40700</v>
      </c>
      <c r="F246" s="2" t="s">
        <v>1</v>
      </c>
      <c r="G246" s="2" t="s">
        <v>906</v>
      </c>
      <c r="H246" s="2" t="s">
        <v>907</v>
      </c>
      <c r="I246" s="2" t="s">
        <v>80</v>
      </c>
      <c r="J246" s="2" t="s">
        <v>5</v>
      </c>
      <c r="K246" s="2" t="s">
        <v>908</v>
      </c>
      <c r="L246" s="2" t="s">
        <v>205</v>
      </c>
      <c r="M246" s="2">
        <v>55044</v>
      </c>
      <c r="N246" s="2" t="s">
        <v>22</v>
      </c>
      <c r="O246" s="2" t="s">
        <v>509</v>
      </c>
      <c r="P246" s="2" t="s">
        <v>10</v>
      </c>
      <c r="Q246" s="2" t="s">
        <v>14</v>
      </c>
      <c r="R246" s="2" t="s">
        <v>510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905</v>
      </c>
      <c r="C247" s="2">
        <f>YEAR([1]Data!$D247)</f>
        <v>2011</v>
      </c>
      <c r="D247" s="3">
        <v>40695</v>
      </c>
      <c r="E247" s="3">
        <v>40700</v>
      </c>
      <c r="F247" s="2" t="s">
        <v>1</v>
      </c>
      <c r="G247" s="2" t="s">
        <v>906</v>
      </c>
      <c r="H247" s="2" t="s">
        <v>907</v>
      </c>
      <c r="I247" s="2" t="s">
        <v>80</v>
      </c>
      <c r="J247" s="2" t="s">
        <v>5</v>
      </c>
      <c r="K247" s="2" t="s">
        <v>908</v>
      </c>
      <c r="L247" s="2" t="s">
        <v>205</v>
      </c>
      <c r="M247" s="2">
        <v>55044</v>
      </c>
      <c r="N247" s="2" t="s">
        <v>22</v>
      </c>
      <c r="O247" s="2" t="s">
        <v>909</v>
      </c>
      <c r="P247" s="2" t="s">
        <v>24</v>
      </c>
      <c r="Q247" s="2" t="s">
        <v>37</v>
      </c>
      <c r="R247" s="2" t="s">
        <v>910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905</v>
      </c>
      <c r="C248" s="2">
        <f>YEAR([1]Data!$D248)</f>
        <v>2011</v>
      </c>
      <c r="D248" s="3">
        <v>40695</v>
      </c>
      <c r="E248" s="3">
        <v>40700</v>
      </c>
      <c r="F248" s="2" t="s">
        <v>1</v>
      </c>
      <c r="G248" s="2" t="s">
        <v>906</v>
      </c>
      <c r="H248" s="2" t="s">
        <v>907</v>
      </c>
      <c r="I248" s="2" t="s">
        <v>80</v>
      </c>
      <c r="J248" s="2" t="s">
        <v>5</v>
      </c>
      <c r="K248" s="2" t="s">
        <v>908</v>
      </c>
      <c r="L248" s="2" t="s">
        <v>205</v>
      </c>
      <c r="M248" s="2">
        <v>55044</v>
      </c>
      <c r="N248" s="2" t="s">
        <v>22</v>
      </c>
      <c r="O248" s="2" t="s">
        <v>911</v>
      </c>
      <c r="P248" s="2" t="s">
        <v>24</v>
      </c>
      <c r="Q248" s="2" t="s">
        <v>68</v>
      </c>
      <c r="R248" s="2" t="s">
        <v>912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905</v>
      </c>
      <c r="C249" s="2">
        <f>YEAR([1]Data!$D249)</f>
        <v>2011</v>
      </c>
      <c r="D249" s="3">
        <v>40695</v>
      </c>
      <c r="E249" s="3">
        <v>40700</v>
      </c>
      <c r="F249" s="2" t="s">
        <v>1</v>
      </c>
      <c r="G249" s="2" t="s">
        <v>906</v>
      </c>
      <c r="H249" s="2" t="s">
        <v>907</v>
      </c>
      <c r="I249" s="2" t="s">
        <v>80</v>
      </c>
      <c r="J249" s="2" t="s">
        <v>5</v>
      </c>
      <c r="K249" s="2" t="s">
        <v>908</v>
      </c>
      <c r="L249" s="2" t="s">
        <v>205</v>
      </c>
      <c r="M249" s="2">
        <v>55044</v>
      </c>
      <c r="N249" s="2" t="s">
        <v>22</v>
      </c>
      <c r="O249" s="2" t="s">
        <v>913</v>
      </c>
      <c r="P249" s="2" t="s">
        <v>24</v>
      </c>
      <c r="Q249" s="2" t="s">
        <v>56</v>
      </c>
      <c r="R249" s="2" t="s">
        <v>914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905</v>
      </c>
      <c r="C250" s="2">
        <f>YEAR([1]Data!$D250)</f>
        <v>2011</v>
      </c>
      <c r="D250" s="3">
        <v>40695</v>
      </c>
      <c r="E250" s="3">
        <v>40700</v>
      </c>
      <c r="F250" s="2" t="s">
        <v>1</v>
      </c>
      <c r="G250" s="2" t="s">
        <v>906</v>
      </c>
      <c r="H250" s="2" t="s">
        <v>907</v>
      </c>
      <c r="I250" s="2" t="s">
        <v>80</v>
      </c>
      <c r="J250" s="2" t="s">
        <v>5</v>
      </c>
      <c r="K250" s="2" t="s">
        <v>908</v>
      </c>
      <c r="L250" s="2" t="s">
        <v>205</v>
      </c>
      <c r="M250" s="2">
        <v>55044</v>
      </c>
      <c r="N250" s="2" t="s">
        <v>22</v>
      </c>
      <c r="O250" s="2" t="s">
        <v>744</v>
      </c>
      <c r="P250" s="2" t="s">
        <v>24</v>
      </c>
      <c r="Q250" s="2" t="s">
        <v>68</v>
      </c>
      <c r="R250" s="2" t="s">
        <v>745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915</v>
      </c>
      <c r="C251" s="2">
        <f>YEAR([1]Data!$D251)</f>
        <v>2013</v>
      </c>
      <c r="D251" s="3">
        <v>41619</v>
      </c>
      <c r="E251" s="3">
        <v>41624</v>
      </c>
      <c r="F251" s="2" t="s">
        <v>1</v>
      </c>
      <c r="G251" s="2" t="s">
        <v>916</v>
      </c>
      <c r="H251" s="2" t="s">
        <v>917</v>
      </c>
      <c r="I251" s="2" t="s">
        <v>4</v>
      </c>
      <c r="J251" s="2" t="s">
        <v>5</v>
      </c>
      <c r="K251" s="2" t="s">
        <v>104</v>
      </c>
      <c r="L251" s="2" t="s">
        <v>21</v>
      </c>
      <c r="M251" s="2">
        <v>94109</v>
      </c>
      <c r="N251" s="2" t="s">
        <v>22</v>
      </c>
      <c r="O251" s="2" t="s">
        <v>918</v>
      </c>
      <c r="P251" s="2" t="s">
        <v>10</v>
      </c>
      <c r="Q251" s="2" t="s">
        <v>14</v>
      </c>
      <c r="R251" s="2" t="s">
        <v>919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920</v>
      </c>
      <c r="C252" s="2">
        <f>YEAR([1]Data!$D252)</f>
        <v>2013</v>
      </c>
      <c r="D252" s="3">
        <v>41529</v>
      </c>
      <c r="E252" s="3">
        <v>41535</v>
      </c>
      <c r="F252" s="2" t="s">
        <v>28</v>
      </c>
      <c r="G252" s="2" t="s">
        <v>921</v>
      </c>
      <c r="H252" s="2" t="s">
        <v>922</v>
      </c>
      <c r="I252" s="2" t="s">
        <v>4</v>
      </c>
      <c r="J252" s="2" t="s">
        <v>5</v>
      </c>
      <c r="K252" s="2" t="s">
        <v>923</v>
      </c>
      <c r="L252" s="2" t="s">
        <v>21</v>
      </c>
      <c r="M252" s="2">
        <v>92037</v>
      </c>
      <c r="N252" s="2" t="s">
        <v>22</v>
      </c>
      <c r="O252" s="2" t="s">
        <v>924</v>
      </c>
      <c r="P252" s="2" t="s">
        <v>24</v>
      </c>
      <c r="Q252" s="2" t="s">
        <v>68</v>
      </c>
      <c r="R252" s="2" t="s">
        <v>925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920</v>
      </c>
      <c r="C253" s="2">
        <f>YEAR([1]Data!$D253)</f>
        <v>2013</v>
      </c>
      <c r="D253" s="3">
        <v>41529</v>
      </c>
      <c r="E253" s="3">
        <v>41535</v>
      </c>
      <c r="F253" s="2" t="s">
        <v>28</v>
      </c>
      <c r="G253" s="2" t="s">
        <v>921</v>
      </c>
      <c r="H253" s="2" t="s">
        <v>922</v>
      </c>
      <c r="I253" s="2" t="s">
        <v>4</v>
      </c>
      <c r="J253" s="2" t="s">
        <v>5</v>
      </c>
      <c r="K253" s="2" t="s">
        <v>923</v>
      </c>
      <c r="L253" s="2" t="s">
        <v>21</v>
      </c>
      <c r="M253" s="2">
        <v>92037</v>
      </c>
      <c r="N253" s="2" t="s">
        <v>22</v>
      </c>
      <c r="O253" s="2" t="s">
        <v>883</v>
      </c>
      <c r="P253" s="2" t="s">
        <v>49</v>
      </c>
      <c r="Q253" s="2" t="s">
        <v>137</v>
      </c>
      <c r="R253" s="2" t="s">
        <v>884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926</v>
      </c>
      <c r="C254" s="2">
        <f>YEAR([1]Data!$D254)</f>
        <v>2013</v>
      </c>
      <c r="D254" s="3">
        <v>41619</v>
      </c>
      <c r="E254" s="3">
        <v>41622</v>
      </c>
      <c r="F254" s="2" t="s">
        <v>164</v>
      </c>
      <c r="G254" s="2" t="s">
        <v>927</v>
      </c>
      <c r="H254" s="2" t="s">
        <v>928</v>
      </c>
      <c r="I254" s="2" t="s">
        <v>4</v>
      </c>
      <c r="J254" s="2" t="s">
        <v>5</v>
      </c>
      <c r="K254" s="2" t="s">
        <v>242</v>
      </c>
      <c r="L254" s="2" t="s">
        <v>243</v>
      </c>
      <c r="M254" s="2">
        <v>10024</v>
      </c>
      <c r="N254" s="2" t="s">
        <v>22</v>
      </c>
      <c r="O254" s="2" t="s">
        <v>929</v>
      </c>
      <c r="P254" s="2" t="s">
        <v>24</v>
      </c>
      <c r="Q254" s="2" t="s">
        <v>37</v>
      </c>
      <c r="R254" s="2" t="s">
        <v>930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926</v>
      </c>
      <c r="C255" s="2">
        <f>YEAR([1]Data!$D255)</f>
        <v>2013</v>
      </c>
      <c r="D255" s="3">
        <v>41619</v>
      </c>
      <c r="E255" s="3">
        <v>41622</v>
      </c>
      <c r="F255" s="2" t="s">
        <v>164</v>
      </c>
      <c r="G255" s="2" t="s">
        <v>927</v>
      </c>
      <c r="H255" s="2" t="s">
        <v>928</v>
      </c>
      <c r="I255" s="2" t="s">
        <v>4</v>
      </c>
      <c r="J255" s="2" t="s">
        <v>5</v>
      </c>
      <c r="K255" s="2" t="s">
        <v>242</v>
      </c>
      <c r="L255" s="2" t="s">
        <v>243</v>
      </c>
      <c r="M255" s="2">
        <v>10024</v>
      </c>
      <c r="N255" s="2" t="s">
        <v>22</v>
      </c>
      <c r="O255" s="2" t="s">
        <v>931</v>
      </c>
      <c r="P255" s="2" t="s">
        <v>24</v>
      </c>
      <c r="Q255" s="2" t="s">
        <v>149</v>
      </c>
      <c r="R255" s="2" t="s">
        <v>932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933</v>
      </c>
      <c r="C256" s="2">
        <f>YEAR([1]Data!$D256)</f>
        <v>2012</v>
      </c>
      <c r="D256" s="3">
        <v>41241</v>
      </c>
      <c r="E256" s="3">
        <v>41247</v>
      </c>
      <c r="F256" s="2" t="s">
        <v>28</v>
      </c>
      <c r="G256" s="2" t="s">
        <v>934</v>
      </c>
      <c r="H256" s="2" t="s">
        <v>935</v>
      </c>
      <c r="I256" s="2" t="s">
        <v>19</v>
      </c>
      <c r="J256" s="2" t="s">
        <v>5</v>
      </c>
      <c r="K256" s="2" t="s">
        <v>279</v>
      </c>
      <c r="L256" s="2" t="s">
        <v>187</v>
      </c>
      <c r="M256" s="2">
        <v>60623</v>
      </c>
      <c r="N256" s="2" t="s">
        <v>22</v>
      </c>
      <c r="O256" s="2" t="s">
        <v>903</v>
      </c>
      <c r="P256" s="2" t="s">
        <v>10</v>
      </c>
      <c r="Q256" s="2" t="s">
        <v>43</v>
      </c>
      <c r="R256" s="2" t="s">
        <v>904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933</v>
      </c>
      <c r="C257" s="2">
        <f>YEAR([1]Data!$D257)</f>
        <v>2012</v>
      </c>
      <c r="D257" s="3">
        <v>41241</v>
      </c>
      <c r="E257" s="3">
        <v>41247</v>
      </c>
      <c r="F257" s="2" t="s">
        <v>28</v>
      </c>
      <c r="G257" s="2" t="s">
        <v>934</v>
      </c>
      <c r="H257" s="2" t="s">
        <v>935</v>
      </c>
      <c r="I257" s="2" t="s">
        <v>19</v>
      </c>
      <c r="J257" s="2" t="s">
        <v>5</v>
      </c>
      <c r="K257" s="2" t="s">
        <v>279</v>
      </c>
      <c r="L257" s="2" t="s">
        <v>187</v>
      </c>
      <c r="M257" s="2">
        <v>60623</v>
      </c>
      <c r="N257" s="2" t="s">
        <v>22</v>
      </c>
      <c r="O257" s="2" t="s">
        <v>936</v>
      </c>
      <c r="P257" s="2" t="s">
        <v>24</v>
      </c>
      <c r="Q257" s="2" t="s">
        <v>37</v>
      </c>
      <c r="R257" s="2" t="s">
        <v>937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933</v>
      </c>
      <c r="C258" s="2">
        <f>YEAR([1]Data!$D258)</f>
        <v>2012</v>
      </c>
      <c r="D258" s="3">
        <v>41241</v>
      </c>
      <c r="E258" s="3">
        <v>41247</v>
      </c>
      <c r="F258" s="2" t="s">
        <v>28</v>
      </c>
      <c r="G258" s="2" t="s">
        <v>934</v>
      </c>
      <c r="H258" s="2" t="s">
        <v>935</v>
      </c>
      <c r="I258" s="2" t="s">
        <v>19</v>
      </c>
      <c r="J258" s="2" t="s">
        <v>5</v>
      </c>
      <c r="K258" s="2" t="s">
        <v>279</v>
      </c>
      <c r="L258" s="2" t="s">
        <v>187</v>
      </c>
      <c r="M258" s="2">
        <v>60623</v>
      </c>
      <c r="N258" s="2" t="s">
        <v>22</v>
      </c>
      <c r="O258" s="2" t="s">
        <v>611</v>
      </c>
      <c r="P258" s="2" t="s">
        <v>24</v>
      </c>
      <c r="Q258" s="2" t="s">
        <v>37</v>
      </c>
      <c r="R258" s="2" t="s">
        <v>612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933</v>
      </c>
      <c r="C259" s="2">
        <f>YEAR([1]Data!$D259)</f>
        <v>2012</v>
      </c>
      <c r="D259" s="3">
        <v>41241</v>
      </c>
      <c r="E259" s="3">
        <v>41247</v>
      </c>
      <c r="F259" s="2" t="s">
        <v>28</v>
      </c>
      <c r="G259" s="2" t="s">
        <v>934</v>
      </c>
      <c r="H259" s="2" t="s">
        <v>935</v>
      </c>
      <c r="I259" s="2" t="s">
        <v>19</v>
      </c>
      <c r="J259" s="2" t="s">
        <v>5</v>
      </c>
      <c r="K259" s="2" t="s">
        <v>279</v>
      </c>
      <c r="L259" s="2" t="s">
        <v>187</v>
      </c>
      <c r="M259" s="2">
        <v>60623</v>
      </c>
      <c r="N259" s="2" t="s">
        <v>22</v>
      </c>
      <c r="O259" s="2" t="s">
        <v>938</v>
      </c>
      <c r="P259" s="2" t="s">
        <v>49</v>
      </c>
      <c r="Q259" s="2" t="s">
        <v>50</v>
      </c>
      <c r="R259" s="2" t="s">
        <v>939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940</v>
      </c>
      <c r="C260" s="2">
        <f>YEAR([1]Data!$D260)</f>
        <v>2014</v>
      </c>
      <c r="D260" s="3">
        <v>41975</v>
      </c>
      <c r="E260" s="3">
        <v>41977</v>
      </c>
      <c r="F260" s="2" t="s">
        <v>1</v>
      </c>
      <c r="G260" s="2" t="s">
        <v>941</v>
      </c>
      <c r="H260" s="2" t="s">
        <v>942</v>
      </c>
      <c r="I260" s="2" t="s">
        <v>4</v>
      </c>
      <c r="J260" s="2" t="s">
        <v>5</v>
      </c>
      <c r="K260" s="2" t="s">
        <v>242</v>
      </c>
      <c r="L260" s="2" t="s">
        <v>243</v>
      </c>
      <c r="M260" s="2">
        <v>10009</v>
      </c>
      <c r="N260" s="2" t="s">
        <v>22</v>
      </c>
      <c r="O260" s="2" t="s">
        <v>943</v>
      </c>
      <c r="P260" s="2" t="s">
        <v>49</v>
      </c>
      <c r="Q260" s="2" t="s">
        <v>137</v>
      </c>
      <c r="R260" s="2" t="s">
        <v>944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940</v>
      </c>
      <c r="C261" s="2">
        <f>YEAR([1]Data!$D261)</f>
        <v>2014</v>
      </c>
      <c r="D261" s="3">
        <v>41975</v>
      </c>
      <c r="E261" s="3">
        <v>41977</v>
      </c>
      <c r="F261" s="2" t="s">
        <v>1</v>
      </c>
      <c r="G261" s="2" t="s">
        <v>941</v>
      </c>
      <c r="H261" s="2" t="s">
        <v>942</v>
      </c>
      <c r="I261" s="2" t="s">
        <v>4</v>
      </c>
      <c r="J261" s="2" t="s">
        <v>5</v>
      </c>
      <c r="K261" s="2" t="s">
        <v>242</v>
      </c>
      <c r="L261" s="2" t="s">
        <v>243</v>
      </c>
      <c r="M261" s="2">
        <v>10009</v>
      </c>
      <c r="N261" s="2" t="s">
        <v>22</v>
      </c>
      <c r="O261" s="2" t="s">
        <v>945</v>
      </c>
      <c r="P261" s="2" t="s">
        <v>24</v>
      </c>
      <c r="Q261" s="2" t="s">
        <v>37</v>
      </c>
      <c r="R261" s="2" t="s">
        <v>946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940</v>
      </c>
      <c r="C262" s="2">
        <f>YEAR([1]Data!$D262)</f>
        <v>2014</v>
      </c>
      <c r="D262" s="3">
        <v>41975</v>
      </c>
      <c r="E262" s="3">
        <v>41977</v>
      </c>
      <c r="F262" s="2" t="s">
        <v>1</v>
      </c>
      <c r="G262" s="2" t="s">
        <v>941</v>
      </c>
      <c r="H262" s="2" t="s">
        <v>942</v>
      </c>
      <c r="I262" s="2" t="s">
        <v>4</v>
      </c>
      <c r="J262" s="2" t="s">
        <v>5</v>
      </c>
      <c r="K262" s="2" t="s">
        <v>242</v>
      </c>
      <c r="L262" s="2" t="s">
        <v>243</v>
      </c>
      <c r="M262" s="2">
        <v>10009</v>
      </c>
      <c r="N262" s="2" t="s">
        <v>22</v>
      </c>
      <c r="O262" s="2" t="s">
        <v>947</v>
      </c>
      <c r="P262" s="2" t="s">
        <v>24</v>
      </c>
      <c r="Q262" s="2" t="s">
        <v>53</v>
      </c>
      <c r="R262" s="2" t="s">
        <v>948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949</v>
      </c>
      <c r="C263" s="2">
        <f>YEAR([1]Data!$D263)</f>
        <v>2014</v>
      </c>
      <c r="D263" s="3">
        <v>41799</v>
      </c>
      <c r="E263" s="3">
        <v>41803</v>
      </c>
      <c r="F263" s="2" t="s">
        <v>28</v>
      </c>
      <c r="G263" s="2" t="s">
        <v>950</v>
      </c>
      <c r="H263" s="2" t="s">
        <v>951</v>
      </c>
      <c r="I263" s="2" t="s">
        <v>19</v>
      </c>
      <c r="J263" s="2" t="s">
        <v>5</v>
      </c>
      <c r="K263" s="2" t="s">
        <v>578</v>
      </c>
      <c r="L263" s="2" t="s">
        <v>82</v>
      </c>
      <c r="M263" s="2">
        <v>77506</v>
      </c>
      <c r="N263" s="2" t="s">
        <v>22</v>
      </c>
      <c r="O263" s="2" t="s">
        <v>952</v>
      </c>
      <c r="P263" s="2" t="s">
        <v>24</v>
      </c>
      <c r="Q263" s="2" t="s">
        <v>56</v>
      </c>
      <c r="R263" s="2" t="s">
        <v>953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954</v>
      </c>
      <c r="C264" s="2">
        <f>YEAR([1]Data!$D264)</f>
        <v>2011</v>
      </c>
      <c r="D264" s="3">
        <v>40805</v>
      </c>
      <c r="E264" s="3">
        <v>40807</v>
      </c>
      <c r="F264" s="2" t="s">
        <v>1</v>
      </c>
      <c r="G264" s="2" t="s">
        <v>955</v>
      </c>
      <c r="H264" s="2" t="s">
        <v>956</v>
      </c>
      <c r="I264" s="2" t="s">
        <v>19</v>
      </c>
      <c r="J264" s="2" t="s">
        <v>5</v>
      </c>
      <c r="K264" s="2" t="s">
        <v>160</v>
      </c>
      <c r="L264" s="2" t="s">
        <v>82</v>
      </c>
      <c r="M264" s="2">
        <v>77036</v>
      </c>
      <c r="N264" s="2" t="s">
        <v>22</v>
      </c>
      <c r="O264" s="2" t="s">
        <v>657</v>
      </c>
      <c r="P264" s="2" t="s">
        <v>49</v>
      </c>
      <c r="Q264" s="2" t="s">
        <v>658</v>
      </c>
      <c r="R264" s="2" t="s">
        <v>659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954</v>
      </c>
      <c r="C265" s="2">
        <f>YEAR([1]Data!$D265)</f>
        <v>2011</v>
      </c>
      <c r="D265" s="3">
        <v>40805</v>
      </c>
      <c r="E265" s="3">
        <v>40807</v>
      </c>
      <c r="F265" s="2" t="s">
        <v>1</v>
      </c>
      <c r="G265" s="2" t="s">
        <v>955</v>
      </c>
      <c r="H265" s="2" t="s">
        <v>956</v>
      </c>
      <c r="I265" s="2" t="s">
        <v>19</v>
      </c>
      <c r="J265" s="2" t="s">
        <v>5</v>
      </c>
      <c r="K265" s="2" t="s">
        <v>160</v>
      </c>
      <c r="L265" s="2" t="s">
        <v>82</v>
      </c>
      <c r="M265" s="2">
        <v>77036</v>
      </c>
      <c r="N265" s="2" t="s">
        <v>22</v>
      </c>
      <c r="O265" s="2" t="s">
        <v>957</v>
      </c>
      <c r="P265" s="2" t="s">
        <v>49</v>
      </c>
      <c r="Q265" s="2" t="s">
        <v>658</v>
      </c>
      <c r="R265" s="2" t="s">
        <v>958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959</v>
      </c>
      <c r="C266" s="2">
        <f>YEAR([1]Data!$D266)</f>
        <v>2013</v>
      </c>
      <c r="D266" s="3">
        <v>41432</v>
      </c>
      <c r="E266" s="3">
        <v>41439</v>
      </c>
      <c r="F266" s="2" t="s">
        <v>28</v>
      </c>
      <c r="G266" s="2" t="s">
        <v>960</v>
      </c>
      <c r="H266" s="2" t="s">
        <v>961</v>
      </c>
      <c r="I266" s="2" t="s">
        <v>4</v>
      </c>
      <c r="J266" s="2" t="s">
        <v>5</v>
      </c>
      <c r="K266" s="2" t="s">
        <v>279</v>
      </c>
      <c r="L266" s="2" t="s">
        <v>187</v>
      </c>
      <c r="M266" s="2">
        <v>60610</v>
      </c>
      <c r="N266" s="2" t="s">
        <v>22</v>
      </c>
      <c r="O266" s="2" t="s">
        <v>962</v>
      </c>
      <c r="P266" s="2" t="s">
        <v>49</v>
      </c>
      <c r="Q266" s="2" t="s">
        <v>50</v>
      </c>
      <c r="R266" s="2" t="s">
        <v>963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964</v>
      </c>
      <c r="C267" s="2">
        <f>YEAR([1]Data!$D267)</f>
        <v>2012</v>
      </c>
      <c r="D267" s="3">
        <v>41223</v>
      </c>
      <c r="E267" s="3">
        <v>41228</v>
      </c>
      <c r="F267" s="2" t="s">
        <v>28</v>
      </c>
      <c r="G267" s="2" t="s">
        <v>965</v>
      </c>
      <c r="H267" s="2" t="s">
        <v>966</v>
      </c>
      <c r="I267" s="2" t="s">
        <v>4</v>
      </c>
      <c r="J267" s="2" t="s">
        <v>5</v>
      </c>
      <c r="K267" s="2" t="s">
        <v>967</v>
      </c>
      <c r="L267" s="2" t="s">
        <v>21</v>
      </c>
      <c r="M267" s="2">
        <v>94513</v>
      </c>
      <c r="N267" s="2" t="s">
        <v>22</v>
      </c>
      <c r="O267" s="2" t="s">
        <v>968</v>
      </c>
      <c r="P267" s="2" t="s">
        <v>49</v>
      </c>
      <c r="Q267" s="2" t="s">
        <v>137</v>
      </c>
      <c r="R267" s="2" t="s">
        <v>969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970</v>
      </c>
      <c r="C268" s="2">
        <f>YEAR([1]Data!$D268)</f>
        <v>2014</v>
      </c>
      <c r="D268" s="3">
        <v>41807</v>
      </c>
      <c r="E268" s="3">
        <v>41811</v>
      </c>
      <c r="F268" s="2" t="s">
        <v>28</v>
      </c>
      <c r="G268" s="2" t="s">
        <v>971</v>
      </c>
      <c r="H268" s="2" t="s">
        <v>972</v>
      </c>
      <c r="I268" s="2" t="s">
        <v>19</v>
      </c>
      <c r="J268" s="2" t="s">
        <v>5</v>
      </c>
      <c r="K268" s="2" t="s">
        <v>973</v>
      </c>
      <c r="L268" s="2" t="s">
        <v>66</v>
      </c>
      <c r="M268" s="2">
        <v>27514</v>
      </c>
      <c r="N268" s="2" t="s">
        <v>22</v>
      </c>
      <c r="O268" s="2" t="s">
        <v>974</v>
      </c>
      <c r="P268" s="2" t="s">
        <v>24</v>
      </c>
      <c r="Q268" s="2" t="s">
        <v>46</v>
      </c>
      <c r="R268" s="2" t="s">
        <v>975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976</v>
      </c>
      <c r="C269" s="2">
        <f>YEAR([1]Data!$D269)</f>
        <v>2013</v>
      </c>
      <c r="D269" s="3">
        <v>41296</v>
      </c>
      <c r="E269" s="3">
        <v>41302</v>
      </c>
      <c r="F269" s="2" t="s">
        <v>28</v>
      </c>
      <c r="G269" s="2" t="s">
        <v>363</v>
      </c>
      <c r="H269" s="2" t="s">
        <v>364</v>
      </c>
      <c r="I269" s="2" t="s">
        <v>4</v>
      </c>
      <c r="J269" s="2" t="s">
        <v>5</v>
      </c>
      <c r="K269" s="2" t="s">
        <v>977</v>
      </c>
      <c r="L269" s="2" t="s">
        <v>764</v>
      </c>
      <c r="M269" s="2">
        <v>7960</v>
      </c>
      <c r="N269" s="2" t="s">
        <v>22</v>
      </c>
      <c r="O269" s="2" t="s">
        <v>978</v>
      </c>
      <c r="P269" s="2" t="s">
        <v>24</v>
      </c>
      <c r="Q269" s="2" t="s">
        <v>245</v>
      </c>
      <c r="R269" s="2" t="s">
        <v>979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980</v>
      </c>
      <c r="C270" s="2">
        <f>YEAR([1]Data!$D270)</f>
        <v>2014</v>
      </c>
      <c r="D270" s="3">
        <v>41983</v>
      </c>
      <c r="E270" s="3">
        <v>41987</v>
      </c>
      <c r="F270" s="2" t="s">
        <v>28</v>
      </c>
      <c r="G270" s="2" t="s">
        <v>981</v>
      </c>
      <c r="H270" s="2" t="s">
        <v>982</v>
      </c>
      <c r="I270" s="2" t="s">
        <v>19</v>
      </c>
      <c r="J270" s="2" t="s">
        <v>5</v>
      </c>
      <c r="K270" s="2" t="s">
        <v>983</v>
      </c>
      <c r="L270" s="2" t="s">
        <v>474</v>
      </c>
      <c r="M270" s="2">
        <v>45231</v>
      </c>
      <c r="N270" s="2" t="s">
        <v>22</v>
      </c>
      <c r="O270" s="2" t="s">
        <v>984</v>
      </c>
      <c r="P270" s="2" t="s">
        <v>24</v>
      </c>
      <c r="Q270" s="2" t="s">
        <v>37</v>
      </c>
      <c r="R270" s="2" t="s">
        <v>985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980</v>
      </c>
      <c r="C271" s="2">
        <f>YEAR([1]Data!$D271)</f>
        <v>2014</v>
      </c>
      <c r="D271" s="3">
        <v>41983</v>
      </c>
      <c r="E271" s="3">
        <v>41987</v>
      </c>
      <c r="F271" s="2" t="s">
        <v>28</v>
      </c>
      <c r="G271" s="2" t="s">
        <v>981</v>
      </c>
      <c r="H271" s="2" t="s">
        <v>982</v>
      </c>
      <c r="I271" s="2" t="s">
        <v>19</v>
      </c>
      <c r="J271" s="2" t="s">
        <v>5</v>
      </c>
      <c r="K271" s="2" t="s">
        <v>983</v>
      </c>
      <c r="L271" s="2" t="s">
        <v>474</v>
      </c>
      <c r="M271" s="2">
        <v>45231</v>
      </c>
      <c r="N271" s="2" t="s">
        <v>22</v>
      </c>
      <c r="O271" s="2" t="s">
        <v>986</v>
      </c>
      <c r="P271" s="2" t="s">
        <v>24</v>
      </c>
      <c r="Q271" s="2" t="s">
        <v>149</v>
      </c>
      <c r="R271" s="2" t="s">
        <v>987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988</v>
      </c>
      <c r="C272" s="2">
        <f>YEAR([1]Data!$D272)</f>
        <v>2014</v>
      </c>
      <c r="D272" s="3">
        <v>42002</v>
      </c>
      <c r="E272" s="3">
        <v>42007</v>
      </c>
      <c r="F272" s="2" t="s">
        <v>1</v>
      </c>
      <c r="G272" s="2" t="s">
        <v>989</v>
      </c>
      <c r="H272" s="2" t="s">
        <v>990</v>
      </c>
      <c r="I272" s="2" t="s">
        <v>19</v>
      </c>
      <c r="J272" s="2" t="s">
        <v>5</v>
      </c>
      <c r="K272" s="2" t="s">
        <v>104</v>
      </c>
      <c r="L272" s="2" t="s">
        <v>21</v>
      </c>
      <c r="M272" s="2">
        <v>94110</v>
      </c>
      <c r="N272" s="2" t="s">
        <v>22</v>
      </c>
      <c r="O272" s="2" t="s">
        <v>991</v>
      </c>
      <c r="P272" s="2" t="s">
        <v>24</v>
      </c>
      <c r="Q272" s="2" t="s">
        <v>37</v>
      </c>
      <c r="R272" s="2" t="s">
        <v>992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993</v>
      </c>
      <c r="C273" s="2">
        <f>YEAR([1]Data!$D273)</f>
        <v>2012</v>
      </c>
      <c r="D273" s="3">
        <v>41120</v>
      </c>
      <c r="E273" s="3">
        <v>41121</v>
      </c>
      <c r="F273" s="2" t="s">
        <v>164</v>
      </c>
      <c r="G273" s="2" t="s">
        <v>576</v>
      </c>
      <c r="H273" s="2" t="s">
        <v>577</v>
      </c>
      <c r="I273" s="2" t="s">
        <v>4</v>
      </c>
      <c r="J273" s="2" t="s">
        <v>5</v>
      </c>
      <c r="K273" s="2" t="s">
        <v>104</v>
      </c>
      <c r="L273" s="2" t="s">
        <v>21</v>
      </c>
      <c r="M273" s="2">
        <v>94109</v>
      </c>
      <c r="N273" s="2" t="s">
        <v>22</v>
      </c>
      <c r="O273" s="2" t="s">
        <v>994</v>
      </c>
      <c r="P273" s="2" t="s">
        <v>49</v>
      </c>
      <c r="Q273" s="2" t="s">
        <v>137</v>
      </c>
      <c r="R273" s="2" t="s">
        <v>995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993</v>
      </c>
      <c r="C274" s="2">
        <f>YEAR([1]Data!$D274)</f>
        <v>2012</v>
      </c>
      <c r="D274" s="3">
        <v>41120</v>
      </c>
      <c r="E274" s="3">
        <v>41121</v>
      </c>
      <c r="F274" s="2" t="s">
        <v>164</v>
      </c>
      <c r="G274" s="2" t="s">
        <v>576</v>
      </c>
      <c r="H274" s="2" t="s">
        <v>577</v>
      </c>
      <c r="I274" s="2" t="s">
        <v>4</v>
      </c>
      <c r="J274" s="2" t="s">
        <v>5</v>
      </c>
      <c r="K274" s="2" t="s">
        <v>104</v>
      </c>
      <c r="L274" s="2" t="s">
        <v>21</v>
      </c>
      <c r="M274" s="2">
        <v>94109</v>
      </c>
      <c r="N274" s="2" t="s">
        <v>22</v>
      </c>
      <c r="O274" s="2" t="s">
        <v>996</v>
      </c>
      <c r="P274" s="2" t="s">
        <v>10</v>
      </c>
      <c r="Q274" s="2" t="s">
        <v>43</v>
      </c>
      <c r="R274" s="2" t="s">
        <v>997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993</v>
      </c>
      <c r="C275" s="2">
        <f>YEAR([1]Data!$D275)</f>
        <v>2012</v>
      </c>
      <c r="D275" s="3">
        <v>41120</v>
      </c>
      <c r="E275" s="3">
        <v>41121</v>
      </c>
      <c r="F275" s="2" t="s">
        <v>164</v>
      </c>
      <c r="G275" s="2" t="s">
        <v>576</v>
      </c>
      <c r="H275" s="2" t="s">
        <v>577</v>
      </c>
      <c r="I275" s="2" t="s">
        <v>4</v>
      </c>
      <c r="J275" s="2" t="s">
        <v>5</v>
      </c>
      <c r="K275" s="2" t="s">
        <v>104</v>
      </c>
      <c r="L275" s="2" t="s">
        <v>21</v>
      </c>
      <c r="M275" s="2">
        <v>94109</v>
      </c>
      <c r="N275" s="2" t="s">
        <v>22</v>
      </c>
      <c r="O275" s="2" t="s">
        <v>998</v>
      </c>
      <c r="P275" s="2" t="s">
        <v>24</v>
      </c>
      <c r="Q275" s="2" t="s">
        <v>53</v>
      </c>
      <c r="R275" s="2" t="s">
        <v>999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1000</v>
      </c>
      <c r="C276" s="2">
        <f>YEAR([1]Data!$D276)</f>
        <v>2014</v>
      </c>
      <c r="D276" s="3">
        <v>41899</v>
      </c>
      <c r="E276" s="3">
        <v>41900</v>
      </c>
      <c r="F276" s="2" t="s">
        <v>164</v>
      </c>
      <c r="G276" s="2" t="s">
        <v>1001</v>
      </c>
      <c r="H276" s="2" t="s">
        <v>1002</v>
      </c>
      <c r="I276" s="2" t="s">
        <v>19</v>
      </c>
      <c r="J276" s="2" t="s">
        <v>5</v>
      </c>
      <c r="K276" s="2" t="s">
        <v>1003</v>
      </c>
      <c r="L276" s="2" t="s">
        <v>21</v>
      </c>
      <c r="M276" s="2">
        <v>90301</v>
      </c>
      <c r="N276" s="2" t="s">
        <v>22</v>
      </c>
      <c r="O276" s="2" t="s">
        <v>1004</v>
      </c>
      <c r="P276" s="2" t="s">
        <v>24</v>
      </c>
      <c r="Q276" s="2" t="s">
        <v>68</v>
      </c>
      <c r="R276" s="2" t="s">
        <v>1005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1000</v>
      </c>
      <c r="C277" s="2">
        <f>YEAR([1]Data!$D277)</f>
        <v>2014</v>
      </c>
      <c r="D277" s="3">
        <v>41899</v>
      </c>
      <c r="E277" s="3">
        <v>41900</v>
      </c>
      <c r="F277" s="2" t="s">
        <v>164</v>
      </c>
      <c r="G277" s="2" t="s">
        <v>1001</v>
      </c>
      <c r="H277" s="2" t="s">
        <v>1002</v>
      </c>
      <c r="I277" s="2" t="s">
        <v>19</v>
      </c>
      <c r="J277" s="2" t="s">
        <v>5</v>
      </c>
      <c r="K277" s="2" t="s">
        <v>1003</v>
      </c>
      <c r="L277" s="2" t="s">
        <v>21</v>
      </c>
      <c r="M277" s="2">
        <v>90301</v>
      </c>
      <c r="N277" s="2" t="s">
        <v>22</v>
      </c>
      <c r="O277" s="2" t="s">
        <v>1006</v>
      </c>
      <c r="P277" s="2" t="s">
        <v>24</v>
      </c>
      <c r="Q277" s="2" t="s">
        <v>46</v>
      </c>
      <c r="R277" s="2" t="s">
        <v>1007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1008</v>
      </c>
      <c r="C278" s="2">
        <f>YEAR([1]Data!$D278)</f>
        <v>2014</v>
      </c>
      <c r="D278" s="3">
        <v>41926</v>
      </c>
      <c r="E278" s="3">
        <v>41930</v>
      </c>
      <c r="F278" s="2" t="s">
        <v>28</v>
      </c>
      <c r="G278" s="2" t="s">
        <v>1009</v>
      </c>
      <c r="H278" s="2" t="s">
        <v>1010</v>
      </c>
      <c r="I278" s="2" t="s">
        <v>19</v>
      </c>
      <c r="J278" s="2" t="s">
        <v>5</v>
      </c>
      <c r="K278" s="2" t="s">
        <v>123</v>
      </c>
      <c r="L278" s="2" t="s">
        <v>124</v>
      </c>
      <c r="M278" s="2">
        <v>19140</v>
      </c>
      <c r="N278" s="2" t="s">
        <v>22</v>
      </c>
      <c r="O278" s="2" t="s">
        <v>1011</v>
      </c>
      <c r="P278" s="2" t="s">
        <v>24</v>
      </c>
      <c r="Q278" s="2" t="s">
        <v>68</v>
      </c>
      <c r="R278" s="2" t="s">
        <v>1012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1008</v>
      </c>
      <c r="C279" s="2">
        <f>YEAR([1]Data!$D279)</f>
        <v>2014</v>
      </c>
      <c r="D279" s="3">
        <v>41926</v>
      </c>
      <c r="E279" s="3">
        <v>41930</v>
      </c>
      <c r="F279" s="2" t="s">
        <v>28</v>
      </c>
      <c r="G279" s="2" t="s">
        <v>1009</v>
      </c>
      <c r="H279" s="2" t="s">
        <v>1010</v>
      </c>
      <c r="I279" s="2" t="s">
        <v>19</v>
      </c>
      <c r="J279" s="2" t="s">
        <v>5</v>
      </c>
      <c r="K279" s="2" t="s">
        <v>123</v>
      </c>
      <c r="L279" s="2" t="s">
        <v>124</v>
      </c>
      <c r="M279" s="2">
        <v>19140</v>
      </c>
      <c r="N279" s="2" t="s">
        <v>22</v>
      </c>
      <c r="O279" s="2" t="s">
        <v>1013</v>
      </c>
      <c r="P279" s="2" t="s">
        <v>24</v>
      </c>
      <c r="Q279" s="2" t="s">
        <v>68</v>
      </c>
      <c r="R279" s="2" t="s">
        <v>1014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1008</v>
      </c>
      <c r="C280" s="2">
        <f>YEAR([1]Data!$D280)</f>
        <v>2014</v>
      </c>
      <c r="D280" s="3">
        <v>41926</v>
      </c>
      <c r="E280" s="3">
        <v>41930</v>
      </c>
      <c r="F280" s="2" t="s">
        <v>28</v>
      </c>
      <c r="G280" s="2" t="s">
        <v>1009</v>
      </c>
      <c r="H280" s="2" t="s">
        <v>1010</v>
      </c>
      <c r="I280" s="2" t="s">
        <v>19</v>
      </c>
      <c r="J280" s="2" t="s">
        <v>5</v>
      </c>
      <c r="K280" s="2" t="s">
        <v>123</v>
      </c>
      <c r="L280" s="2" t="s">
        <v>124</v>
      </c>
      <c r="M280" s="2">
        <v>19140</v>
      </c>
      <c r="N280" s="2" t="s">
        <v>22</v>
      </c>
      <c r="O280" s="2" t="s">
        <v>1015</v>
      </c>
      <c r="P280" s="2" t="s">
        <v>24</v>
      </c>
      <c r="Q280" s="2" t="s">
        <v>37</v>
      </c>
      <c r="R280" s="2" t="s">
        <v>1016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1008</v>
      </c>
      <c r="C281" s="2">
        <f>YEAR([1]Data!$D281)</f>
        <v>2014</v>
      </c>
      <c r="D281" s="3">
        <v>41926</v>
      </c>
      <c r="E281" s="3">
        <v>41930</v>
      </c>
      <c r="F281" s="2" t="s">
        <v>28</v>
      </c>
      <c r="G281" s="2" t="s">
        <v>1009</v>
      </c>
      <c r="H281" s="2" t="s">
        <v>1010</v>
      </c>
      <c r="I281" s="2" t="s">
        <v>19</v>
      </c>
      <c r="J281" s="2" t="s">
        <v>5</v>
      </c>
      <c r="K281" s="2" t="s">
        <v>123</v>
      </c>
      <c r="L281" s="2" t="s">
        <v>124</v>
      </c>
      <c r="M281" s="2">
        <v>19140</v>
      </c>
      <c r="N281" s="2" t="s">
        <v>22</v>
      </c>
      <c r="O281" s="2" t="s">
        <v>1017</v>
      </c>
      <c r="P281" s="2" t="s">
        <v>24</v>
      </c>
      <c r="Q281" s="2" t="s">
        <v>25</v>
      </c>
      <c r="R281" s="2" t="s">
        <v>1018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1019</v>
      </c>
      <c r="C282" s="2">
        <f>YEAR([1]Data!$D282)</f>
        <v>2012</v>
      </c>
      <c r="D282" s="3">
        <v>41178</v>
      </c>
      <c r="E282" s="3">
        <v>41180</v>
      </c>
      <c r="F282" s="2" t="s">
        <v>1</v>
      </c>
      <c r="G282" s="2" t="s">
        <v>495</v>
      </c>
      <c r="H282" s="2" t="s">
        <v>496</v>
      </c>
      <c r="I282" s="2" t="s">
        <v>4</v>
      </c>
      <c r="J282" s="2" t="s">
        <v>5</v>
      </c>
      <c r="K282" s="2" t="s">
        <v>160</v>
      </c>
      <c r="L282" s="2" t="s">
        <v>82</v>
      </c>
      <c r="M282" s="2">
        <v>77070</v>
      </c>
      <c r="N282" s="2" t="s">
        <v>22</v>
      </c>
      <c r="O282" s="2" t="s">
        <v>1020</v>
      </c>
      <c r="P282" s="2" t="s">
        <v>24</v>
      </c>
      <c r="Q282" s="2" t="s">
        <v>53</v>
      </c>
      <c r="R282" s="2" t="s">
        <v>1021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1019</v>
      </c>
      <c r="C283" s="2">
        <f>YEAR([1]Data!$D283)</f>
        <v>2012</v>
      </c>
      <c r="D283" s="3">
        <v>41178</v>
      </c>
      <c r="E283" s="3">
        <v>41180</v>
      </c>
      <c r="F283" s="2" t="s">
        <v>1</v>
      </c>
      <c r="G283" s="2" t="s">
        <v>495</v>
      </c>
      <c r="H283" s="2" t="s">
        <v>496</v>
      </c>
      <c r="I283" s="2" t="s">
        <v>4</v>
      </c>
      <c r="J283" s="2" t="s">
        <v>5</v>
      </c>
      <c r="K283" s="2" t="s">
        <v>160</v>
      </c>
      <c r="L283" s="2" t="s">
        <v>82</v>
      </c>
      <c r="M283" s="2">
        <v>77070</v>
      </c>
      <c r="N283" s="2" t="s">
        <v>22</v>
      </c>
      <c r="O283" s="2" t="s">
        <v>1022</v>
      </c>
      <c r="P283" s="2" t="s">
        <v>49</v>
      </c>
      <c r="Q283" s="2" t="s">
        <v>50</v>
      </c>
      <c r="R283" s="2" t="s">
        <v>1023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1024</v>
      </c>
      <c r="C284" s="2">
        <f>YEAR([1]Data!$D284)</f>
        <v>2012</v>
      </c>
      <c r="D284" s="3">
        <v>41215</v>
      </c>
      <c r="E284" s="3">
        <v>41219</v>
      </c>
      <c r="F284" s="2" t="s">
        <v>28</v>
      </c>
      <c r="G284" s="2" t="s">
        <v>1025</v>
      </c>
      <c r="H284" s="2" t="s">
        <v>1026</v>
      </c>
      <c r="I284" s="2" t="s">
        <v>4</v>
      </c>
      <c r="J284" s="2" t="s">
        <v>5</v>
      </c>
      <c r="K284" s="2" t="s">
        <v>20</v>
      </c>
      <c r="L284" s="2" t="s">
        <v>21</v>
      </c>
      <c r="M284" s="2">
        <v>90004</v>
      </c>
      <c r="N284" s="2" t="s">
        <v>22</v>
      </c>
      <c r="O284" s="2" t="s">
        <v>1027</v>
      </c>
      <c r="P284" s="2" t="s">
        <v>10</v>
      </c>
      <c r="Q284" s="2" t="s">
        <v>34</v>
      </c>
      <c r="R284" s="2" t="s">
        <v>1028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1029</v>
      </c>
      <c r="C285" s="2">
        <f>YEAR([1]Data!$D285)</f>
        <v>2012</v>
      </c>
      <c r="D285" s="3">
        <v>41178</v>
      </c>
      <c r="E285" s="3">
        <v>41184</v>
      </c>
      <c r="F285" s="2" t="s">
        <v>28</v>
      </c>
      <c r="G285" s="2" t="s">
        <v>140</v>
      </c>
      <c r="H285" s="2" t="s">
        <v>141</v>
      </c>
      <c r="I285" s="2" t="s">
        <v>4</v>
      </c>
      <c r="J285" s="2" t="s">
        <v>5</v>
      </c>
      <c r="K285" s="2" t="s">
        <v>395</v>
      </c>
      <c r="L285" s="2" t="s">
        <v>396</v>
      </c>
      <c r="M285" s="2">
        <v>97206</v>
      </c>
      <c r="N285" s="2" t="s">
        <v>22</v>
      </c>
      <c r="O285" s="2" t="s">
        <v>1030</v>
      </c>
      <c r="P285" s="2" t="s">
        <v>24</v>
      </c>
      <c r="Q285" s="2" t="s">
        <v>68</v>
      </c>
      <c r="R285" s="2" t="s">
        <v>162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1029</v>
      </c>
      <c r="C286" s="2">
        <f>YEAR([1]Data!$D286)</f>
        <v>2012</v>
      </c>
      <c r="D286" s="3">
        <v>41178</v>
      </c>
      <c r="E286" s="3">
        <v>41184</v>
      </c>
      <c r="F286" s="2" t="s">
        <v>28</v>
      </c>
      <c r="G286" s="2" t="s">
        <v>140</v>
      </c>
      <c r="H286" s="2" t="s">
        <v>141</v>
      </c>
      <c r="I286" s="2" t="s">
        <v>4</v>
      </c>
      <c r="J286" s="2" t="s">
        <v>5</v>
      </c>
      <c r="K286" s="2" t="s">
        <v>395</v>
      </c>
      <c r="L286" s="2" t="s">
        <v>396</v>
      </c>
      <c r="M286" s="2">
        <v>97206</v>
      </c>
      <c r="N286" s="2" t="s">
        <v>22</v>
      </c>
      <c r="O286" s="2" t="s">
        <v>1031</v>
      </c>
      <c r="P286" s="2" t="s">
        <v>49</v>
      </c>
      <c r="Q286" s="2" t="s">
        <v>137</v>
      </c>
      <c r="R286" s="2" t="s">
        <v>1032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1029</v>
      </c>
      <c r="C287" s="2">
        <f>YEAR([1]Data!$D287)</f>
        <v>2012</v>
      </c>
      <c r="D287" s="3">
        <v>41178</v>
      </c>
      <c r="E287" s="3">
        <v>41184</v>
      </c>
      <c r="F287" s="2" t="s">
        <v>28</v>
      </c>
      <c r="G287" s="2" t="s">
        <v>140</v>
      </c>
      <c r="H287" s="2" t="s">
        <v>141</v>
      </c>
      <c r="I287" s="2" t="s">
        <v>4</v>
      </c>
      <c r="J287" s="2" t="s">
        <v>5</v>
      </c>
      <c r="K287" s="2" t="s">
        <v>395</v>
      </c>
      <c r="L287" s="2" t="s">
        <v>396</v>
      </c>
      <c r="M287" s="2">
        <v>97206</v>
      </c>
      <c r="N287" s="2" t="s">
        <v>22</v>
      </c>
      <c r="O287" s="2" t="s">
        <v>1033</v>
      </c>
      <c r="P287" s="2" t="s">
        <v>24</v>
      </c>
      <c r="Q287" s="2" t="s">
        <v>68</v>
      </c>
      <c r="R287" s="2" t="s">
        <v>1034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1035</v>
      </c>
      <c r="C288" s="2">
        <f>YEAR([1]Data!$D288)</f>
        <v>2013</v>
      </c>
      <c r="D288" s="3">
        <v>41627</v>
      </c>
      <c r="E288" s="3">
        <v>41629</v>
      </c>
      <c r="F288" s="2" t="s">
        <v>1</v>
      </c>
      <c r="G288" s="2" t="s">
        <v>1036</v>
      </c>
      <c r="H288" s="2" t="s">
        <v>1037</v>
      </c>
      <c r="I288" s="2" t="s">
        <v>19</v>
      </c>
      <c r="J288" s="2" t="s">
        <v>5</v>
      </c>
      <c r="K288" s="2" t="s">
        <v>1038</v>
      </c>
      <c r="L288" s="2" t="s">
        <v>32</v>
      </c>
      <c r="M288" s="2">
        <v>33319</v>
      </c>
      <c r="N288" s="2" t="s">
        <v>22</v>
      </c>
      <c r="O288" s="2" t="s">
        <v>1039</v>
      </c>
      <c r="P288" s="2" t="s">
        <v>24</v>
      </c>
      <c r="Q288" s="2" t="s">
        <v>53</v>
      </c>
      <c r="R288" s="2" t="s">
        <v>1040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1035</v>
      </c>
      <c r="C289" s="2">
        <f>YEAR([1]Data!$D289)</f>
        <v>2013</v>
      </c>
      <c r="D289" s="3">
        <v>41627</v>
      </c>
      <c r="E289" s="3">
        <v>41629</v>
      </c>
      <c r="F289" s="2" t="s">
        <v>1</v>
      </c>
      <c r="G289" s="2" t="s">
        <v>1036</v>
      </c>
      <c r="H289" s="2" t="s">
        <v>1037</v>
      </c>
      <c r="I289" s="2" t="s">
        <v>19</v>
      </c>
      <c r="J289" s="2" t="s">
        <v>5</v>
      </c>
      <c r="K289" s="2" t="s">
        <v>1038</v>
      </c>
      <c r="L289" s="2" t="s">
        <v>32</v>
      </c>
      <c r="M289" s="2">
        <v>33319</v>
      </c>
      <c r="N289" s="2" t="s">
        <v>22</v>
      </c>
      <c r="O289" s="2" t="s">
        <v>689</v>
      </c>
      <c r="P289" s="2" t="s">
        <v>24</v>
      </c>
      <c r="Q289" s="2" t="s">
        <v>56</v>
      </c>
      <c r="R289" s="2" t="s">
        <v>690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1035</v>
      </c>
      <c r="C290" s="2">
        <f>YEAR([1]Data!$D290)</f>
        <v>2013</v>
      </c>
      <c r="D290" s="3">
        <v>41627</v>
      </c>
      <c r="E290" s="3">
        <v>41629</v>
      </c>
      <c r="F290" s="2" t="s">
        <v>1</v>
      </c>
      <c r="G290" s="2" t="s">
        <v>1036</v>
      </c>
      <c r="H290" s="2" t="s">
        <v>1037</v>
      </c>
      <c r="I290" s="2" t="s">
        <v>19</v>
      </c>
      <c r="J290" s="2" t="s">
        <v>5</v>
      </c>
      <c r="K290" s="2" t="s">
        <v>1038</v>
      </c>
      <c r="L290" s="2" t="s">
        <v>32</v>
      </c>
      <c r="M290" s="2">
        <v>33319</v>
      </c>
      <c r="N290" s="2" t="s">
        <v>22</v>
      </c>
      <c r="O290" s="2" t="s">
        <v>1041</v>
      </c>
      <c r="P290" s="2" t="s">
        <v>24</v>
      </c>
      <c r="Q290" s="2" t="s">
        <v>554</v>
      </c>
      <c r="R290" s="2" t="s">
        <v>1042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1043</v>
      </c>
      <c r="C291" s="2">
        <f>YEAR([1]Data!$D291)</f>
        <v>2013</v>
      </c>
      <c r="D291" s="3">
        <v>41599</v>
      </c>
      <c r="E291" s="3">
        <v>41603</v>
      </c>
      <c r="F291" s="2" t="s">
        <v>1</v>
      </c>
      <c r="G291" s="2" t="s">
        <v>1044</v>
      </c>
      <c r="H291" s="2" t="s">
        <v>1045</v>
      </c>
      <c r="I291" s="2" t="s">
        <v>80</v>
      </c>
      <c r="J291" s="2" t="s">
        <v>5</v>
      </c>
      <c r="K291" s="2" t="s">
        <v>473</v>
      </c>
      <c r="L291" s="2" t="s">
        <v>474</v>
      </c>
      <c r="M291" s="2">
        <v>43229</v>
      </c>
      <c r="N291" s="2" t="s">
        <v>22</v>
      </c>
      <c r="O291" s="2" t="s">
        <v>1046</v>
      </c>
      <c r="P291" s="2" t="s">
        <v>24</v>
      </c>
      <c r="Q291" s="2" t="s">
        <v>245</v>
      </c>
      <c r="R291" s="2" t="s">
        <v>1047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1043</v>
      </c>
      <c r="C292" s="2">
        <f>YEAR([1]Data!$D292)</f>
        <v>2013</v>
      </c>
      <c r="D292" s="3">
        <v>41599</v>
      </c>
      <c r="E292" s="3">
        <v>41603</v>
      </c>
      <c r="F292" s="2" t="s">
        <v>1</v>
      </c>
      <c r="G292" s="2" t="s">
        <v>1044</v>
      </c>
      <c r="H292" s="2" t="s">
        <v>1045</v>
      </c>
      <c r="I292" s="2" t="s">
        <v>80</v>
      </c>
      <c r="J292" s="2" t="s">
        <v>5</v>
      </c>
      <c r="K292" s="2" t="s">
        <v>473</v>
      </c>
      <c r="L292" s="2" t="s">
        <v>474</v>
      </c>
      <c r="M292" s="2">
        <v>43229</v>
      </c>
      <c r="N292" s="2" t="s">
        <v>22</v>
      </c>
      <c r="O292" s="2" t="s">
        <v>1048</v>
      </c>
      <c r="P292" s="2" t="s">
        <v>24</v>
      </c>
      <c r="Q292" s="2" t="s">
        <v>25</v>
      </c>
      <c r="R292" s="2" t="s">
        <v>1049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1043</v>
      </c>
      <c r="C293" s="2">
        <f>YEAR([1]Data!$D293)</f>
        <v>2013</v>
      </c>
      <c r="D293" s="3">
        <v>41599</v>
      </c>
      <c r="E293" s="3">
        <v>41603</v>
      </c>
      <c r="F293" s="2" t="s">
        <v>1</v>
      </c>
      <c r="G293" s="2" t="s">
        <v>1044</v>
      </c>
      <c r="H293" s="2" t="s">
        <v>1045</v>
      </c>
      <c r="I293" s="2" t="s">
        <v>80</v>
      </c>
      <c r="J293" s="2" t="s">
        <v>5</v>
      </c>
      <c r="K293" s="2" t="s">
        <v>473</v>
      </c>
      <c r="L293" s="2" t="s">
        <v>474</v>
      </c>
      <c r="M293" s="2">
        <v>43229</v>
      </c>
      <c r="N293" s="2" t="s">
        <v>22</v>
      </c>
      <c r="O293" s="2" t="s">
        <v>1050</v>
      </c>
      <c r="P293" s="2" t="s">
        <v>49</v>
      </c>
      <c r="Q293" s="2" t="s">
        <v>137</v>
      </c>
      <c r="R293" s="2" t="s">
        <v>1051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1043</v>
      </c>
      <c r="C294" s="2">
        <f>YEAR([1]Data!$D294)</f>
        <v>2013</v>
      </c>
      <c r="D294" s="3">
        <v>41599</v>
      </c>
      <c r="E294" s="3">
        <v>41603</v>
      </c>
      <c r="F294" s="2" t="s">
        <v>1</v>
      </c>
      <c r="G294" s="2" t="s">
        <v>1044</v>
      </c>
      <c r="H294" s="2" t="s">
        <v>1045</v>
      </c>
      <c r="I294" s="2" t="s">
        <v>80</v>
      </c>
      <c r="J294" s="2" t="s">
        <v>5</v>
      </c>
      <c r="K294" s="2" t="s">
        <v>473</v>
      </c>
      <c r="L294" s="2" t="s">
        <v>474</v>
      </c>
      <c r="M294" s="2">
        <v>43229</v>
      </c>
      <c r="N294" s="2" t="s">
        <v>22</v>
      </c>
      <c r="O294" s="2" t="s">
        <v>1052</v>
      </c>
      <c r="P294" s="2" t="s">
        <v>10</v>
      </c>
      <c r="Q294" s="2" t="s">
        <v>11</v>
      </c>
      <c r="R294" s="2" t="s">
        <v>1053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1054</v>
      </c>
      <c r="C295" s="2">
        <f>YEAR([1]Data!$D295)</f>
        <v>2011</v>
      </c>
      <c r="D295" s="3">
        <v>40903</v>
      </c>
      <c r="E295" s="3">
        <v>40905</v>
      </c>
      <c r="F295" s="2" t="s">
        <v>164</v>
      </c>
      <c r="G295" s="2" t="s">
        <v>1055</v>
      </c>
      <c r="H295" s="2" t="s">
        <v>1056</v>
      </c>
      <c r="I295" s="2" t="s">
        <v>19</v>
      </c>
      <c r="J295" s="2" t="s">
        <v>5</v>
      </c>
      <c r="K295" s="2" t="s">
        <v>1057</v>
      </c>
      <c r="L295" s="2" t="s">
        <v>433</v>
      </c>
      <c r="M295" s="2">
        <v>80906</v>
      </c>
      <c r="N295" s="2" t="s">
        <v>22</v>
      </c>
      <c r="O295" s="2" t="s">
        <v>1058</v>
      </c>
      <c r="P295" s="2" t="s">
        <v>10</v>
      </c>
      <c r="Q295" s="2" t="s">
        <v>43</v>
      </c>
      <c r="R295" s="2" t="s">
        <v>1059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1054</v>
      </c>
      <c r="C296" s="2">
        <f>YEAR([1]Data!$D296)</f>
        <v>2011</v>
      </c>
      <c r="D296" s="3">
        <v>40903</v>
      </c>
      <c r="E296" s="3">
        <v>40905</v>
      </c>
      <c r="F296" s="2" t="s">
        <v>164</v>
      </c>
      <c r="G296" s="2" t="s">
        <v>1055</v>
      </c>
      <c r="H296" s="2" t="s">
        <v>1056</v>
      </c>
      <c r="I296" s="2" t="s">
        <v>19</v>
      </c>
      <c r="J296" s="2" t="s">
        <v>5</v>
      </c>
      <c r="K296" s="2" t="s">
        <v>1057</v>
      </c>
      <c r="L296" s="2" t="s">
        <v>433</v>
      </c>
      <c r="M296" s="2">
        <v>80906</v>
      </c>
      <c r="N296" s="2" t="s">
        <v>22</v>
      </c>
      <c r="O296" s="2" t="s">
        <v>1060</v>
      </c>
      <c r="P296" s="2" t="s">
        <v>10</v>
      </c>
      <c r="Q296" s="2" t="s">
        <v>14</v>
      </c>
      <c r="R296" s="2" t="s">
        <v>1061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1054</v>
      </c>
      <c r="C297" s="2">
        <f>YEAR([1]Data!$D297)</f>
        <v>2011</v>
      </c>
      <c r="D297" s="3">
        <v>40903</v>
      </c>
      <c r="E297" s="3">
        <v>40905</v>
      </c>
      <c r="F297" s="2" t="s">
        <v>164</v>
      </c>
      <c r="G297" s="2" t="s">
        <v>1055</v>
      </c>
      <c r="H297" s="2" t="s">
        <v>1056</v>
      </c>
      <c r="I297" s="2" t="s">
        <v>19</v>
      </c>
      <c r="J297" s="2" t="s">
        <v>5</v>
      </c>
      <c r="K297" s="2" t="s">
        <v>1057</v>
      </c>
      <c r="L297" s="2" t="s">
        <v>433</v>
      </c>
      <c r="M297" s="2">
        <v>80906</v>
      </c>
      <c r="N297" s="2" t="s">
        <v>22</v>
      </c>
      <c r="O297" s="2" t="s">
        <v>1062</v>
      </c>
      <c r="P297" s="2" t="s">
        <v>10</v>
      </c>
      <c r="Q297" s="2" t="s">
        <v>43</v>
      </c>
      <c r="R297" s="2" t="s">
        <v>1063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1054</v>
      </c>
      <c r="C298" s="2">
        <f>YEAR([1]Data!$D298)</f>
        <v>2011</v>
      </c>
      <c r="D298" s="3">
        <v>40903</v>
      </c>
      <c r="E298" s="3">
        <v>40905</v>
      </c>
      <c r="F298" s="2" t="s">
        <v>164</v>
      </c>
      <c r="G298" s="2" t="s">
        <v>1055</v>
      </c>
      <c r="H298" s="2" t="s">
        <v>1056</v>
      </c>
      <c r="I298" s="2" t="s">
        <v>19</v>
      </c>
      <c r="J298" s="2" t="s">
        <v>5</v>
      </c>
      <c r="K298" s="2" t="s">
        <v>1057</v>
      </c>
      <c r="L298" s="2" t="s">
        <v>433</v>
      </c>
      <c r="M298" s="2">
        <v>80906</v>
      </c>
      <c r="N298" s="2" t="s">
        <v>22</v>
      </c>
      <c r="O298" s="2" t="s">
        <v>1064</v>
      </c>
      <c r="P298" s="2" t="s">
        <v>24</v>
      </c>
      <c r="Q298" s="2" t="s">
        <v>53</v>
      </c>
      <c r="R298" s="2" t="s">
        <v>1065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1054</v>
      </c>
      <c r="C299" s="2">
        <f>YEAR([1]Data!$D299)</f>
        <v>2011</v>
      </c>
      <c r="D299" s="3">
        <v>40903</v>
      </c>
      <c r="E299" s="3">
        <v>40905</v>
      </c>
      <c r="F299" s="2" t="s">
        <v>164</v>
      </c>
      <c r="G299" s="2" t="s">
        <v>1055</v>
      </c>
      <c r="H299" s="2" t="s">
        <v>1056</v>
      </c>
      <c r="I299" s="2" t="s">
        <v>19</v>
      </c>
      <c r="J299" s="2" t="s">
        <v>5</v>
      </c>
      <c r="K299" s="2" t="s">
        <v>1057</v>
      </c>
      <c r="L299" s="2" t="s">
        <v>433</v>
      </c>
      <c r="M299" s="2">
        <v>80906</v>
      </c>
      <c r="N299" s="2" t="s">
        <v>22</v>
      </c>
      <c r="O299" s="2" t="s">
        <v>1066</v>
      </c>
      <c r="P299" s="2" t="s">
        <v>24</v>
      </c>
      <c r="Q299" s="2" t="s">
        <v>245</v>
      </c>
      <c r="R299" s="2" t="s">
        <v>1067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1068</v>
      </c>
      <c r="C300" s="2">
        <f>YEAR([1]Data!$D300)</f>
        <v>2013</v>
      </c>
      <c r="D300" s="3">
        <v>41576</v>
      </c>
      <c r="E300" s="3">
        <v>41582</v>
      </c>
      <c r="F300" s="2" t="s">
        <v>28</v>
      </c>
      <c r="G300" s="2" t="s">
        <v>557</v>
      </c>
      <c r="H300" s="2" t="s">
        <v>558</v>
      </c>
      <c r="I300" s="2" t="s">
        <v>19</v>
      </c>
      <c r="J300" s="2" t="s">
        <v>5</v>
      </c>
      <c r="K300" s="2" t="s">
        <v>1069</v>
      </c>
      <c r="L300" s="2" t="s">
        <v>764</v>
      </c>
      <c r="M300" s="2">
        <v>7109</v>
      </c>
      <c r="N300" s="2" t="s">
        <v>22</v>
      </c>
      <c r="O300" s="2" t="s">
        <v>1070</v>
      </c>
      <c r="P300" s="2" t="s">
        <v>24</v>
      </c>
      <c r="Q300" s="2" t="s">
        <v>68</v>
      </c>
      <c r="R300" s="2" t="s">
        <v>1071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1068</v>
      </c>
      <c r="C301" s="2">
        <f>YEAR([1]Data!$D301)</f>
        <v>2013</v>
      </c>
      <c r="D301" s="3">
        <v>41576</v>
      </c>
      <c r="E301" s="3">
        <v>41582</v>
      </c>
      <c r="F301" s="2" t="s">
        <v>28</v>
      </c>
      <c r="G301" s="2" t="s">
        <v>557</v>
      </c>
      <c r="H301" s="2" t="s">
        <v>558</v>
      </c>
      <c r="I301" s="2" t="s">
        <v>19</v>
      </c>
      <c r="J301" s="2" t="s">
        <v>5</v>
      </c>
      <c r="K301" s="2" t="s">
        <v>1069</v>
      </c>
      <c r="L301" s="2" t="s">
        <v>764</v>
      </c>
      <c r="M301" s="2">
        <v>7109</v>
      </c>
      <c r="N301" s="2" t="s">
        <v>22</v>
      </c>
      <c r="O301" s="2" t="s">
        <v>1072</v>
      </c>
      <c r="P301" s="2" t="s">
        <v>24</v>
      </c>
      <c r="Q301" s="2" t="s">
        <v>37</v>
      </c>
      <c r="R301" s="2" t="s">
        <v>1073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1068</v>
      </c>
      <c r="C302" s="2">
        <f>YEAR([1]Data!$D302)</f>
        <v>2013</v>
      </c>
      <c r="D302" s="3">
        <v>41576</v>
      </c>
      <c r="E302" s="3">
        <v>41582</v>
      </c>
      <c r="F302" s="2" t="s">
        <v>28</v>
      </c>
      <c r="G302" s="2" t="s">
        <v>557</v>
      </c>
      <c r="H302" s="2" t="s">
        <v>558</v>
      </c>
      <c r="I302" s="2" t="s">
        <v>19</v>
      </c>
      <c r="J302" s="2" t="s">
        <v>5</v>
      </c>
      <c r="K302" s="2" t="s">
        <v>1069</v>
      </c>
      <c r="L302" s="2" t="s">
        <v>764</v>
      </c>
      <c r="M302" s="2">
        <v>7109</v>
      </c>
      <c r="N302" s="2" t="s">
        <v>22</v>
      </c>
      <c r="O302" s="2" t="s">
        <v>1074</v>
      </c>
      <c r="P302" s="2" t="s">
        <v>24</v>
      </c>
      <c r="Q302" s="2" t="s">
        <v>68</v>
      </c>
      <c r="R302" s="2" t="s">
        <v>1075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1068</v>
      </c>
      <c r="C303" s="2">
        <f>YEAR([1]Data!$D303)</f>
        <v>2013</v>
      </c>
      <c r="D303" s="3">
        <v>41576</v>
      </c>
      <c r="E303" s="3">
        <v>41582</v>
      </c>
      <c r="F303" s="2" t="s">
        <v>28</v>
      </c>
      <c r="G303" s="2" t="s">
        <v>557</v>
      </c>
      <c r="H303" s="2" t="s">
        <v>558</v>
      </c>
      <c r="I303" s="2" t="s">
        <v>19</v>
      </c>
      <c r="J303" s="2" t="s">
        <v>5</v>
      </c>
      <c r="K303" s="2" t="s">
        <v>1069</v>
      </c>
      <c r="L303" s="2" t="s">
        <v>764</v>
      </c>
      <c r="M303" s="2">
        <v>7109</v>
      </c>
      <c r="N303" s="2" t="s">
        <v>22</v>
      </c>
      <c r="O303" s="2" t="s">
        <v>1076</v>
      </c>
      <c r="P303" s="2" t="s">
        <v>10</v>
      </c>
      <c r="Q303" s="2" t="s">
        <v>43</v>
      </c>
      <c r="R303" s="2" t="s">
        <v>1077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1068</v>
      </c>
      <c r="C304" s="2">
        <f>YEAR([1]Data!$D304)</f>
        <v>2013</v>
      </c>
      <c r="D304" s="3">
        <v>41576</v>
      </c>
      <c r="E304" s="3">
        <v>41582</v>
      </c>
      <c r="F304" s="2" t="s">
        <v>28</v>
      </c>
      <c r="G304" s="2" t="s">
        <v>557</v>
      </c>
      <c r="H304" s="2" t="s">
        <v>558</v>
      </c>
      <c r="I304" s="2" t="s">
        <v>19</v>
      </c>
      <c r="J304" s="2" t="s">
        <v>5</v>
      </c>
      <c r="K304" s="2" t="s">
        <v>1069</v>
      </c>
      <c r="L304" s="2" t="s">
        <v>764</v>
      </c>
      <c r="M304" s="2">
        <v>7109</v>
      </c>
      <c r="N304" s="2" t="s">
        <v>22</v>
      </c>
      <c r="O304" s="2" t="s">
        <v>1078</v>
      </c>
      <c r="P304" s="2" t="s">
        <v>24</v>
      </c>
      <c r="Q304" s="2" t="s">
        <v>53</v>
      </c>
      <c r="R304" s="2" t="s">
        <v>1079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1080</v>
      </c>
      <c r="C305" s="2">
        <f>YEAR([1]Data!$D305)</f>
        <v>2014</v>
      </c>
      <c r="D305" s="3">
        <v>41963</v>
      </c>
      <c r="E305" s="3">
        <v>41967</v>
      </c>
      <c r="F305" s="2" t="s">
        <v>28</v>
      </c>
      <c r="G305" s="2" t="s">
        <v>835</v>
      </c>
      <c r="H305" s="2" t="s">
        <v>836</v>
      </c>
      <c r="I305" s="2" t="s">
        <v>4</v>
      </c>
      <c r="J305" s="2" t="s">
        <v>5</v>
      </c>
      <c r="K305" s="2" t="s">
        <v>279</v>
      </c>
      <c r="L305" s="2" t="s">
        <v>187</v>
      </c>
      <c r="M305" s="2">
        <v>60623</v>
      </c>
      <c r="N305" s="2" t="s">
        <v>22</v>
      </c>
      <c r="O305" s="2" t="s">
        <v>1081</v>
      </c>
      <c r="P305" s="2" t="s">
        <v>10</v>
      </c>
      <c r="Q305" s="2" t="s">
        <v>34</v>
      </c>
      <c r="R305" s="2" t="s">
        <v>1082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1083</v>
      </c>
      <c r="C306" s="2">
        <f>YEAR([1]Data!$D306)</f>
        <v>2012</v>
      </c>
      <c r="D306" s="3">
        <v>41033</v>
      </c>
      <c r="E306" s="3">
        <v>41038</v>
      </c>
      <c r="F306" s="2" t="s">
        <v>1</v>
      </c>
      <c r="G306" s="2" t="s">
        <v>1084</v>
      </c>
      <c r="H306" s="2" t="s">
        <v>1085</v>
      </c>
      <c r="I306" s="2" t="s">
        <v>19</v>
      </c>
      <c r="J306" s="2" t="s">
        <v>5</v>
      </c>
      <c r="K306" s="2" t="s">
        <v>242</v>
      </c>
      <c r="L306" s="2" t="s">
        <v>243</v>
      </c>
      <c r="M306" s="2">
        <v>10024</v>
      </c>
      <c r="N306" s="2" t="s">
        <v>22</v>
      </c>
      <c r="O306" s="2" t="s">
        <v>1086</v>
      </c>
      <c r="P306" s="2" t="s">
        <v>10</v>
      </c>
      <c r="Q306" s="2" t="s">
        <v>43</v>
      </c>
      <c r="R306" s="2" t="s">
        <v>1087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1088</v>
      </c>
      <c r="C307" s="2">
        <f>YEAR([1]Data!$D307)</f>
        <v>2011</v>
      </c>
      <c r="D307" s="3">
        <v>40907</v>
      </c>
      <c r="E307" s="3">
        <v>40912</v>
      </c>
      <c r="F307" s="2" t="s">
        <v>28</v>
      </c>
      <c r="G307" s="2" t="s">
        <v>319</v>
      </c>
      <c r="H307" s="2" t="s">
        <v>320</v>
      </c>
      <c r="I307" s="2" t="s">
        <v>19</v>
      </c>
      <c r="J307" s="2" t="s">
        <v>5</v>
      </c>
      <c r="K307" s="2" t="s">
        <v>1089</v>
      </c>
      <c r="L307" s="2" t="s">
        <v>214</v>
      </c>
      <c r="M307" s="2">
        <v>48180</v>
      </c>
      <c r="N307" s="2" t="s">
        <v>22</v>
      </c>
      <c r="O307" s="2" t="s">
        <v>1090</v>
      </c>
      <c r="P307" s="2" t="s">
        <v>24</v>
      </c>
      <c r="Q307" s="2" t="s">
        <v>46</v>
      </c>
      <c r="R307" s="2" t="s">
        <v>1091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1092</v>
      </c>
      <c r="C308" s="2">
        <f>YEAR([1]Data!$D308)</f>
        <v>2011</v>
      </c>
      <c r="D308" s="3">
        <v>40695</v>
      </c>
      <c r="E308" s="3">
        <v>40700</v>
      </c>
      <c r="F308" s="2" t="s">
        <v>28</v>
      </c>
      <c r="G308" s="2" t="s">
        <v>1093</v>
      </c>
      <c r="H308" s="2" t="s">
        <v>1094</v>
      </c>
      <c r="I308" s="2" t="s">
        <v>80</v>
      </c>
      <c r="J308" s="2" t="s">
        <v>5</v>
      </c>
      <c r="K308" s="2" t="s">
        <v>1095</v>
      </c>
      <c r="L308" s="2" t="s">
        <v>764</v>
      </c>
      <c r="M308" s="2">
        <v>8701</v>
      </c>
      <c r="N308" s="2" t="s">
        <v>22</v>
      </c>
      <c r="O308" s="2" t="s">
        <v>1096</v>
      </c>
      <c r="P308" s="2" t="s">
        <v>24</v>
      </c>
      <c r="Q308" s="2" t="s">
        <v>53</v>
      </c>
      <c r="R308" s="2" t="s">
        <v>1097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1092</v>
      </c>
      <c r="C309" s="2">
        <f>YEAR([1]Data!$D309)</f>
        <v>2011</v>
      </c>
      <c r="D309" s="3">
        <v>40695</v>
      </c>
      <c r="E309" s="3">
        <v>40700</v>
      </c>
      <c r="F309" s="2" t="s">
        <v>28</v>
      </c>
      <c r="G309" s="2" t="s">
        <v>1093</v>
      </c>
      <c r="H309" s="2" t="s">
        <v>1094</v>
      </c>
      <c r="I309" s="2" t="s">
        <v>80</v>
      </c>
      <c r="J309" s="2" t="s">
        <v>5</v>
      </c>
      <c r="K309" s="2" t="s">
        <v>1095</v>
      </c>
      <c r="L309" s="2" t="s">
        <v>764</v>
      </c>
      <c r="M309" s="2">
        <v>8701</v>
      </c>
      <c r="N309" s="2" t="s">
        <v>22</v>
      </c>
      <c r="O309" s="2" t="s">
        <v>1098</v>
      </c>
      <c r="P309" s="2" t="s">
        <v>24</v>
      </c>
      <c r="Q309" s="2" t="s">
        <v>46</v>
      </c>
      <c r="R309" s="2" t="s">
        <v>1099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1100</v>
      </c>
      <c r="C310" s="2">
        <f>YEAR([1]Data!$D310)</f>
        <v>2014</v>
      </c>
      <c r="D310" s="3">
        <v>41745</v>
      </c>
      <c r="E310" s="3">
        <v>41747</v>
      </c>
      <c r="F310" s="2" t="s">
        <v>164</v>
      </c>
      <c r="G310" s="2" t="s">
        <v>1101</v>
      </c>
      <c r="H310" s="2" t="s">
        <v>1102</v>
      </c>
      <c r="I310" s="2" t="s">
        <v>4</v>
      </c>
      <c r="J310" s="2" t="s">
        <v>5</v>
      </c>
      <c r="K310" s="2" t="s">
        <v>1103</v>
      </c>
      <c r="L310" s="2" t="s">
        <v>295</v>
      </c>
      <c r="M310" s="2">
        <v>22204</v>
      </c>
      <c r="N310" s="2" t="s">
        <v>22</v>
      </c>
      <c r="O310" s="2" t="s">
        <v>1104</v>
      </c>
      <c r="P310" s="2" t="s">
        <v>24</v>
      </c>
      <c r="Q310" s="2" t="s">
        <v>46</v>
      </c>
      <c r="R310" s="2" t="s">
        <v>1105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1106</v>
      </c>
      <c r="C311" s="2">
        <f>YEAR([1]Data!$D311)</f>
        <v>2013</v>
      </c>
      <c r="D311" s="3">
        <v>41530</v>
      </c>
      <c r="E311" s="3">
        <v>41532</v>
      </c>
      <c r="F311" s="2" t="s">
        <v>1</v>
      </c>
      <c r="G311" s="2" t="s">
        <v>1107</v>
      </c>
      <c r="H311" s="2" t="s">
        <v>1108</v>
      </c>
      <c r="I311" s="2" t="s">
        <v>19</v>
      </c>
      <c r="J311" s="2" t="s">
        <v>5</v>
      </c>
      <c r="K311" s="2" t="s">
        <v>1109</v>
      </c>
      <c r="L311" s="2" t="s">
        <v>433</v>
      </c>
      <c r="M311" s="2">
        <v>80004</v>
      </c>
      <c r="N311" s="2" t="s">
        <v>22</v>
      </c>
      <c r="O311" s="2" t="s">
        <v>1110</v>
      </c>
      <c r="P311" s="2" t="s">
        <v>10</v>
      </c>
      <c r="Q311" s="2" t="s">
        <v>43</v>
      </c>
      <c r="R311" s="2" t="s">
        <v>1111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1106</v>
      </c>
      <c r="C312" s="2">
        <f>YEAR([1]Data!$D312)</f>
        <v>2013</v>
      </c>
      <c r="D312" s="3">
        <v>41530</v>
      </c>
      <c r="E312" s="3">
        <v>41532</v>
      </c>
      <c r="F312" s="2" t="s">
        <v>1</v>
      </c>
      <c r="G312" s="2" t="s">
        <v>1107</v>
      </c>
      <c r="H312" s="2" t="s">
        <v>1108</v>
      </c>
      <c r="I312" s="2" t="s">
        <v>19</v>
      </c>
      <c r="J312" s="2" t="s">
        <v>5</v>
      </c>
      <c r="K312" s="2" t="s">
        <v>1109</v>
      </c>
      <c r="L312" s="2" t="s">
        <v>433</v>
      </c>
      <c r="M312" s="2">
        <v>80004</v>
      </c>
      <c r="N312" s="2" t="s">
        <v>22</v>
      </c>
      <c r="O312" s="2" t="s">
        <v>1112</v>
      </c>
      <c r="P312" s="2" t="s">
        <v>10</v>
      </c>
      <c r="Q312" s="2" t="s">
        <v>14</v>
      </c>
      <c r="R312" s="2" t="s">
        <v>1113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1106</v>
      </c>
      <c r="C313" s="2">
        <f>YEAR([1]Data!$D313)</f>
        <v>2013</v>
      </c>
      <c r="D313" s="3">
        <v>41530</v>
      </c>
      <c r="E313" s="3">
        <v>41532</v>
      </c>
      <c r="F313" s="2" t="s">
        <v>1</v>
      </c>
      <c r="G313" s="2" t="s">
        <v>1107</v>
      </c>
      <c r="H313" s="2" t="s">
        <v>1108</v>
      </c>
      <c r="I313" s="2" t="s">
        <v>19</v>
      </c>
      <c r="J313" s="2" t="s">
        <v>5</v>
      </c>
      <c r="K313" s="2" t="s">
        <v>1109</v>
      </c>
      <c r="L313" s="2" t="s">
        <v>433</v>
      </c>
      <c r="M313" s="2">
        <v>80004</v>
      </c>
      <c r="N313" s="2" t="s">
        <v>22</v>
      </c>
      <c r="O313" s="2" t="s">
        <v>1114</v>
      </c>
      <c r="P313" s="2" t="s">
        <v>10</v>
      </c>
      <c r="Q313" s="2" t="s">
        <v>43</v>
      </c>
      <c r="R313" s="2" t="s">
        <v>1115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1106</v>
      </c>
      <c r="C314" s="2">
        <f>YEAR([1]Data!$D314)</f>
        <v>2013</v>
      </c>
      <c r="D314" s="3">
        <v>41530</v>
      </c>
      <c r="E314" s="3">
        <v>41532</v>
      </c>
      <c r="F314" s="2" t="s">
        <v>1</v>
      </c>
      <c r="G314" s="2" t="s">
        <v>1107</v>
      </c>
      <c r="H314" s="2" t="s">
        <v>1108</v>
      </c>
      <c r="I314" s="2" t="s">
        <v>19</v>
      </c>
      <c r="J314" s="2" t="s">
        <v>5</v>
      </c>
      <c r="K314" s="2" t="s">
        <v>1109</v>
      </c>
      <c r="L314" s="2" t="s">
        <v>433</v>
      </c>
      <c r="M314" s="2">
        <v>80004</v>
      </c>
      <c r="N314" s="2" t="s">
        <v>22</v>
      </c>
      <c r="O314" s="2" t="s">
        <v>1116</v>
      </c>
      <c r="P314" s="2" t="s">
        <v>24</v>
      </c>
      <c r="Q314" s="2" t="s">
        <v>25</v>
      </c>
      <c r="R314" s="2" t="s">
        <v>1117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1118</v>
      </c>
      <c r="C315" s="2">
        <f>YEAR([1]Data!$D315)</f>
        <v>2011</v>
      </c>
      <c r="D315" s="3">
        <v>40813</v>
      </c>
      <c r="E315" s="3">
        <v>40819</v>
      </c>
      <c r="F315" s="2" t="s">
        <v>28</v>
      </c>
      <c r="G315" s="2" t="s">
        <v>1119</v>
      </c>
      <c r="H315" s="2" t="s">
        <v>1120</v>
      </c>
      <c r="I315" s="2" t="s">
        <v>19</v>
      </c>
      <c r="J315" s="2" t="s">
        <v>5</v>
      </c>
      <c r="K315" s="2" t="s">
        <v>1121</v>
      </c>
      <c r="L315" s="2" t="s">
        <v>764</v>
      </c>
      <c r="M315" s="2">
        <v>7601</v>
      </c>
      <c r="N315" s="2" t="s">
        <v>22</v>
      </c>
      <c r="O315" s="2" t="s">
        <v>1122</v>
      </c>
      <c r="P315" s="2" t="s">
        <v>10</v>
      </c>
      <c r="Q315" s="2" t="s">
        <v>43</v>
      </c>
      <c r="R315" s="2" t="s">
        <v>1123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1124</v>
      </c>
      <c r="C316" s="2">
        <f>YEAR([1]Data!$D316)</f>
        <v>2011</v>
      </c>
      <c r="D316" s="3">
        <v>40764</v>
      </c>
      <c r="E316" s="3">
        <v>40771</v>
      </c>
      <c r="F316" s="2" t="s">
        <v>28</v>
      </c>
      <c r="G316" s="2" t="s">
        <v>1125</v>
      </c>
      <c r="H316" s="2" t="s">
        <v>1126</v>
      </c>
      <c r="I316" s="2" t="s">
        <v>19</v>
      </c>
      <c r="J316" s="2" t="s">
        <v>5</v>
      </c>
      <c r="K316" s="2" t="s">
        <v>1127</v>
      </c>
      <c r="L316" s="2" t="s">
        <v>32</v>
      </c>
      <c r="M316" s="2">
        <v>33710</v>
      </c>
      <c r="N316" s="2" t="s">
        <v>22</v>
      </c>
      <c r="O316" s="2" t="s">
        <v>1128</v>
      </c>
      <c r="P316" s="2" t="s">
        <v>49</v>
      </c>
      <c r="Q316" s="2" t="s">
        <v>50</v>
      </c>
      <c r="R316" s="2" t="s">
        <v>1129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1124</v>
      </c>
      <c r="C317" s="2">
        <f>YEAR([1]Data!$D317)</f>
        <v>2011</v>
      </c>
      <c r="D317" s="3">
        <v>40764</v>
      </c>
      <c r="E317" s="3">
        <v>40771</v>
      </c>
      <c r="F317" s="2" t="s">
        <v>28</v>
      </c>
      <c r="G317" s="2" t="s">
        <v>1125</v>
      </c>
      <c r="H317" s="2" t="s">
        <v>1126</v>
      </c>
      <c r="I317" s="2" t="s">
        <v>19</v>
      </c>
      <c r="J317" s="2" t="s">
        <v>5</v>
      </c>
      <c r="K317" s="2" t="s">
        <v>1127</v>
      </c>
      <c r="L317" s="2" t="s">
        <v>32</v>
      </c>
      <c r="M317" s="2">
        <v>33710</v>
      </c>
      <c r="N317" s="2" t="s">
        <v>22</v>
      </c>
      <c r="O317" s="2" t="s">
        <v>1130</v>
      </c>
      <c r="P317" s="2" t="s">
        <v>24</v>
      </c>
      <c r="Q317" s="2" t="s">
        <v>68</v>
      </c>
      <c r="R317" s="2" t="s">
        <v>1131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1132</v>
      </c>
      <c r="C318" s="2">
        <f>YEAR([1]Data!$D318)</f>
        <v>2011</v>
      </c>
      <c r="D318" s="3">
        <v>40905</v>
      </c>
      <c r="E318" s="3">
        <v>40907</v>
      </c>
      <c r="F318" s="2" t="s">
        <v>164</v>
      </c>
      <c r="G318" s="2" t="s">
        <v>1133</v>
      </c>
      <c r="H318" s="2" t="s">
        <v>1134</v>
      </c>
      <c r="I318" s="2" t="s">
        <v>19</v>
      </c>
      <c r="J318" s="2" t="s">
        <v>5</v>
      </c>
      <c r="K318" s="2" t="s">
        <v>123</v>
      </c>
      <c r="L318" s="2" t="s">
        <v>124</v>
      </c>
      <c r="M318" s="2">
        <v>19143</v>
      </c>
      <c r="N318" s="2" t="s">
        <v>22</v>
      </c>
      <c r="O318" s="2" t="s">
        <v>1135</v>
      </c>
      <c r="P318" s="2" t="s">
        <v>24</v>
      </c>
      <c r="Q318" s="2" t="s">
        <v>46</v>
      </c>
      <c r="R318" s="2" t="s">
        <v>1136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1137</v>
      </c>
      <c r="C319" s="2">
        <f>YEAR([1]Data!$D319)</f>
        <v>2011</v>
      </c>
      <c r="D319" s="3">
        <v>40851</v>
      </c>
      <c r="E319" s="3">
        <v>40856</v>
      </c>
      <c r="F319" s="2" t="s">
        <v>28</v>
      </c>
      <c r="G319" s="2" t="s">
        <v>1138</v>
      </c>
      <c r="H319" s="2" t="s">
        <v>1139</v>
      </c>
      <c r="I319" s="2" t="s">
        <v>80</v>
      </c>
      <c r="J319" s="2" t="s">
        <v>5</v>
      </c>
      <c r="K319" s="2" t="s">
        <v>242</v>
      </c>
      <c r="L319" s="2" t="s">
        <v>243</v>
      </c>
      <c r="M319" s="2">
        <v>10024</v>
      </c>
      <c r="N319" s="2" t="s">
        <v>22</v>
      </c>
      <c r="O319" s="2" t="s">
        <v>1140</v>
      </c>
      <c r="P319" s="2" t="s">
        <v>10</v>
      </c>
      <c r="Q319" s="2" t="s">
        <v>14</v>
      </c>
      <c r="R319" s="2" t="s">
        <v>1141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1137</v>
      </c>
      <c r="C320" s="2">
        <f>YEAR([1]Data!$D320)</f>
        <v>2011</v>
      </c>
      <c r="D320" s="3">
        <v>40851</v>
      </c>
      <c r="E320" s="3">
        <v>40856</v>
      </c>
      <c r="F320" s="2" t="s">
        <v>28</v>
      </c>
      <c r="G320" s="2" t="s">
        <v>1138</v>
      </c>
      <c r="H320" s="2" t="s">
        <v>1139</v>
      </c>
      <c r="I320" s="2" t="s">
        <v>80</v>
      </c>
      <c r="J320" s="2" t="s">
        <v>5</v>
      </c>
      <c r="K320" s="2" t="s">
        <v>242</v>
      </c>
      <c r="L320" s="2" t="s">
        <v>243</v>
      </c>
      <c r="M320" s="2">
        <v>10024</v>
      </c>
      <c r="N320" s="2" t="s">
        <v>22</v>
      </c>
      <c r="O320" s="2" t="s">
        <v>1142</v>
      </c>
      <c r="P320" s="2" t="s">
        <v>49</v>
      </c>
      <c r="Q320" s="2" t="s">
        <v>658</v>
      </c>
      <c r="R320" s="2" t="s">
        <v>1143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1137</v>
      </c>
      <c r="C321" s="2">
        <f>YEAR([1]Data!$D321)</f>
        <v>2011</v>
      </c>
      <c r="D321" s="3">
        <v>40851</v>
      </c>
      <c r="E321" s="3">
        <v>40856</v>
      </c>
      <c r="F321" s="2" t="s">
        <v>28</v>
      </c>
      <c r="G321" s="2" t="s">
        <v>1138</v>
      </c>
      <c r="H321" s="2" t="s">
        <v>1139</v>
      </c>
      <c r="I321" s="2" t="s">
        <v>80</v>
      </c>
      <c r="J321" s="2" t="s">
        <v>5</v>
      </c>
      <c r="K321" s="2" t="s">
        <v>242</v>
      </c>
      <c r="L321" s="2" t="s">
        <v>243</v>
      </c>
      <c r="M321" s="2">
        <v>10024</v>
      </c>
      <c r="N321" s="2" t="s">
        <v>22</v>
      </c>
      <c r="O321" s="2" t="s">
        <v>188</v>
      </c>
      <c r="P321" s="2" t="s">
        <v>49</v>
      </c>
      <c r="Q321" s="2" t="s">
        <v>50</v>
      </c>
      <c r="R321" s="2" t="s">
        <v>189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1137</v>
      </c>
      <c r="C322" s="2">
        <f>YEAR([1]Data!$D322)</f>
        <v>2011</v>
      </c>
      <c r="D322" s="3">
        <v>40851</v>
      </c>
      <c r="E322" s="3">
        <v>40856</v>
      </c>
      <c r="F322" s="2" t="s">
        <v>28</v>
      </c>
      <c r="G322" s="2" t="s">
        <v>1138</v>
      </c>
      <c r="H322" s="2" t="s">
        <v>1139</v>
      </c>
      <c r="I322" s="2" t="s">
        <v>80</v>
      </c>
      <c r="J322" s="2" t="s">
        <v>5</v>
      </c>
      <c r="K322" s="2" t="s">
        <v>242</v>
      </c>
      <c r="L322" s="2" t="s">
        <v>243</v>
      </c>
      <c r="M322" s="2">
        <v>10024</v>
      </c>
      <c r="N322" s="2" t="s">
        <v>22</v>
      </c>
      <c r="O322" s="2" t="s">
        <v>1144</v>
      </c>
      <c r="P322" s="2" t="s">
        <v>49</v>
      </c>
      <c r="Q322" s="2" t="s">
        <v>137</v>
      </c>
      <c r="R322" s="2" t="s">
        <v>1145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1137</v>
      </c>
      <c r="C323" s="2">
        <f>YEAR([1]Data!$D323)</f>
        <v>2011</v>
      </c>
      <c r="D323" s="3">
        <v>40851</v>
      </c>
      <c r="E323" s="3">
        <v>40856</v>
      </c>
      <c r="F323" s="2" t="s">
        <v>28</v>
      </c>
      <c r="G323" s="2" t="s">
        <v>1138</v>
      </c>
      <c r="H323" s="2" t="s">
        <v>1139</v>
      </c>
      <c r="I323" s="2" t="s">
        <v>80</v>
      </c>
      <c r="J323" s="2" t="s">
        <v>5</v>
      </c>
      <c r="K323" s="2" t="s">
        <v>242</v>
      </c>
      <c r="L323" s="2" t="s">
        <v>243</v>
      </c>
      <c r="M323" s="2">
        <v>10024</v>
      </c>
      <c r="N323" s="2" t="s">
        <v>22</v>
      </c>
      <c r="O323" s="2" t="s">
        <v>523</v>
      </c>
      <c r="P323" s="2" t="s">
        <v>24</v>
      </c>
      <c r="Q323" s="2" t="s">
        <v>37</v>
      </c>
      <c r="R323" s="2" t="s">
        <v>524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1146</v>
      </c>
      <c r="C324" s="2">
        <f>YEAR([1]Data!$D324)</f>
        <v>2011</v>
      </c>
      <c r="D324" s="3">
        <v>40805</v>
      </c>
      <c r="E324" s="3">
        <v>40810</v>
      </c>
      <c r="F324" s="2" t="s">
        <v>28</v>
      </c>
      <c r="G324" s="2" t="s">
        <v>1147</v>
      </c>
      <c r="H324" s="2" t="s">
        <v>1148</v>
      </c>
      <c r="I324" s="2" t="s">
        <v>19</v>
      </c>
      <c r="J324" s="2" t="s">
        <v>5</v>
      </c>
      <c r="K324" s="2" t="s">
        <v>1149</v>
      </c>
      <c r="L324" s="2" t="s">
        <v>21</v>
      </c>
      <c r="M324" s="2">
        <v>90805</v>
      </c>
      <c r="N324" s="2" t="s">
        <v>22</v>
      </c>
      <c r="O324" s="2" t="s">
        <v>1150</v>
      </c>
      <c r="P324" s="2" t="s">
        <v>24</v>
      </c>
      <c r="Q324" s="2" t="s">
        <v>245</v>
      </c>
      <c r="R324" s="2" t="s">
        <v>1151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1152</v>
      </c>
      <c r="C325" s="2">
        <f>YEAR([1]Data!$D325)</f>
        <v>2013</v>
      </c>
      <c r="D325" s="3">
        <v>41388</v>
      </c>
      <c r="E325" s="3">
        <v>41392</v>
      </c>
      <c r="F325" s="2" t="s">
        <v>28</v>
      </c>
      <c r="G325" s="2" t="s">
        <v>1153</v>
      </c>
      <c r="H325" s="2" t="s">
        <v>1154</v>
      </c>
      <c r="I325" s="2" t="s">
        <v>19</v>
      </c>
      <c r="J325" s="2" t="s">
        <v>5</v>
      </c>
      <c r="K325" s="2" t="s">
        <v>1155</v>
      </c>
      <c r="L325" s="2" t="s">
        <v>21</v>
      </c>
      <c r="M325" s="2">
        <v>92345</v>
      </c>
      <c r="N325" s="2" t="s">
        <v>22</v>
      </c>
      <c r="O325" s="2" t="s">
        <v>1064</v>
      </c>
      <c r="P325" s="2" t="s">
        <v>24</v>
      </c>
      <c r="Q325" s="2" t="s">
        <v>53</v>
      </c>
      <c r="R325" s="2" t="s">
        <v>1065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1152</v>
      </c>
      <c r="C326" s="2">
        <f>YEAR([1]Data!$D326)</f>
        <v>2013</v>
      </c>
      <c r="D326" s="3">
        <v>41388</v>
      </c>
      <c r="E326" s="3">
        <v>41392</v>
      </c>
      <c r="F326" s="2" t="s">
        <v>28</v>
      </c>
      <c r="G326" s="2" t="s">
        <v>1153</v>
      </c>
      <c r="H326" s="2" t="s">
        <v>1154</v>
      </c>
      <c r="I326" s="2" t="s">
        <v>19</v>
      </c>
      <c r="J326" s="2" t="s">
        <v>5</v>
      </c>
      <c r="K326" s="2" t="s">
        <v>1155</v>
      </c>
      <c r="L326" s="2" t="s">
        <v>21</v>
      </c>
      <c r="M326" s="2">
        <v>92345</v>
      </c>
      <c r="N326" s="2" t="s">
        <v>22</v>
      </c>
      <c r="O326" s="2" t="s">
        <v>1156</v>
      </c>
      <c r="P326" s="2" t="s">
        <v>49</v>
      </c>
      <c r="Q326" s="2" t="s">
        <v>137</v>
      </c>
      <c r="R326" s="2" t="s">
        <v>1157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1158</v>
      </c>
      <c r="C327" s="2">
        <f>YEAR([1]Data!$D327)</f>
        <v>2014</v>
      </c>
      <c r="D327" s="3">
        <v>41947</v>
      </c>
      <c r="E327" s="3">
        <v>41949</v>
      </c>
      <c r="F327" s="2" t="s">
        <v>1</v>
      </c>
      <c r="G327" s="2" t="s">
        <v>1159</v>
      </c>
      <c r="H327" s="2" t="s">
        <v>1160</v>
      </c>
      <c r="I327" s="2" t="s">
        <v>19</v>
      </c>
      <c r="J327" s="2" t="s">
        <v>5</v>
      </c>
      <c r="K327" s="2" t="s">
        <v>1161</v>
      </c>
      <c r="L327" s="2" t="s">
        <v>311</v>
      </c>
      <c r="M327" s="2">
        <v>37130</v>
      </c>
      <c r="N327" s="2" t="s">
        <v>22</v>
      </c>
      <c r="O327" s="2" t="s">
        <v>1162</v>
      </c>
      <c r="P327" s="2" t="s">
        <v>10</v>
      </c>
      <c r="Q327" s="2" t="s">
        <v>43</v>
      </c>
      <c r="R327" s="2" t="s">
        <v>1163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1164</v>
      </c>
      <c r="C328" s="2">
        <f>YEAR([1]Data!$D328)</f>
        <v>2013</v>
      </c>
      <c r="D328" s="3">
        <v>41517</v>
      </c>
      <c r="E328" s="3">
        <v>41519</v>
      </c>
      <c r="F328" s="2" t="s">
        <v>164</v>
      </c>
      <c r="G328" s="2" t="s">
        <v>1165</v>
      </c>
      <c r="H328" s="2" t="s">
        <v>1166</v>
      </c>
      <c r="I328" s="2" t="s">
        <v>4</v>
      </c>
      <c r="J328" s="2" t="s">
        <v>5</v>
      </c>
      <c r="K328" s="2" t="s">
        <v>123</v>
      </c>
      <c r="L328" s="2" t="s">
        <v>124</v>
      </c>
      <c r="M328" s="2">
        <v>19143</v>
      </c>
      <c r="N328" s="2" t="s">
        <v>22</v>
      </c>
      <c r="O328" s="2" t="s">
        <v>1167</v>
      </c>
      <c r="P328" s="2" t="s">
        <v>49</v>
      </c>
      <c r="Q328" s="2" t="s">
        <v>50</v>
      </c>
      <c r="R328" s="2" t="s">
        <v>1168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1164</v>
      </c>
      <c r="C329" s="2">
        <f>YEAR([1]Data!$D329)</f>
        <v>2013</v>
      </c>
      <c r="D329" s="3">
        <v>41517</v>
      </c>
      <c r="E329" s="3">
        <v>41519</v>
      </c>
      <c r="F329" s="2" t="s">
        <v>164</v>
      </c>
      <c r="G329" s="2" t="s">
        <v>1165</v>
      </c>
      <c r="H329" s="2" t="s">
        <v>1166</v>
      </c>
      <c r="I329" s="2" t="s">
        <v>4</v>
      </c>
      <c r="J329" s="2" t="s">
        <v>5</v>
      </c>
      <c r="K329" s="2" t="s">
        <v>123</v>
      </c>
      <c r="L329" s="2" t="s">
        <v>124</v>
      </c>
      <c r="M329" s="2">
        <v>19143</v>
      </c>
      <c r="N329" s="2" t="s">
        <v>22</v>
      </c>
      <c r="O329" s="2" t="s">
        <v>1169</v>
      </c>
      <c r="P329" s="2" t="s">
        <v>24</v>
      </c>
      <c r="Q329" s="2" t="s">
        <v>37</v>
      </c>
      <c r="R329" s="2" t="s">
        <v>1170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1164</v>
      </c>
      <c r="C330" s="2">
        <f>YEAR([1]Data!$D330)</f>
        <v>2013</v>
      </c>
      <c r="D330" s="3">
        <v>41517</v>
      </c>
      <c r="E330" s="3">
        <v>41519</v>
      </c>
      <c r="F330" s="2" t="s">
        <v>164</v>
      </c>
      <c r="G330" s="2" t="s">
        <v>1165</v>
      </c>
      <c r="H330" s="2" t="s">
        <v>1166</v>
      </c>
      <c r="I330" s="2" t="s">
        <v>4</v>
      </c>
      <c r="J330" s="2" t="s">
        <v>5</v>
      </c>
      <c r="K330" s="2" t="s">
        <v>123</v>
      </c>
      <c r="L330" s="2" t="s">
        <v>124</v>
      </c>
      <c r="M330" s="2">
        <v>19143</v>
      </c>
      <c r="N330" s="2" t="s">
        <v>22</v>
      </c>
      <c r="O330" s="2" t="s">
        <v>1171</v>
      </c>
      <c r="P330" s="2" t="s">
        <v>10</v>
      </c>
      <c r="Q330" s="2" t="s">
        <v>14</v>
      </c>
      <c r="R330" s="2" t="s">
        <v>1172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1164</v>
      </c>
      <c r="C331" s="2">
        <f>YEAR([1]Data!$D331)</f>
        <v>2013</v>
      </c>
      <c r="D331" s="3">
        <v>41517</v>
      </c>
      <c r="E331" s="3">
        <v>41519</v>
      </c>
      <c r="F331" s="2" t="s">
        <v>164</v>
      </c>
      <c r="G331" s="2" t="s">
        <v>1165</v>
      </c>
      <c r="H331" s="2" t="s">
        <v>1166</v>
      </c>
      <c r="I331" s="2" t="s">
        <v>4</v>
      </c>
      <c r="J331" s="2" t="s">
        <v>5</v>
      </c>
      <c r="K331" s="2" t="s">
        <v>123</v>
      </c>
      <c r="L331" s="2" t="s">
        <v>124</v>
      </c>
      <c r="M331" s="2">
        <v>19143</v>
      </c>
      <c r="N331" s="2" t="s">
        <v>22</v>
      </c>
      <c r="O331" s="2" t="s">
        <v>1173</v>
      </c>
      <c r="P331" s="2" t="s">
        <v>24</v>
      </c>
      <c r="Q331" s="2" t="s">
        <v>25</v>
      </c>
      <c r="R331" s="2" t="s">
        <v>1174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1164</v>
      </c>
      <c r="C332" s="2">
        <f>YEAR([1]Data!$D332)</f>
        <v>2013</v>
      </c>
      <c r="D332" s="3">
        <v>41517</v>
      </c>
      <c r="E332" s="3">
        <v>41519</v>
      </c>
      <c r="F332" s="2" t="s">
        <v>164</v>
      </c>
      <c r="G332" s="2" t="s">
        <v>1165</v>
      </c>
      <c r="H332" s="2" t="s">
        <v>1166</v>
      </c>
      <c r="I332" s="2" t="s">
        <v>4</v>
      </c>
      <c r="J332" s="2" t="s">
        <v>5</v>
      </c>
      <c r="K332" s="2" t="s">
        <v>123</v>
      </c>
      <c r="L332" s="2" t="s">
        <v>124</v>
      </c>
      <c r="M332" s="2">
        <v>19143</v>
      </c>
      <c r="N332" s="2" t="s">
        <v>22</v>
      </c>
      <c r="O332" s="2" t="s">
        <v>1175</v>
      </c>
      <c r="P332" s="2" t="s">
        <v>24</v>
      </c>
      <c r="Q332" s="2" t="s">
        <v>53</v>
      </c>
      <c r="R332" s="2" t="s">
        <v>1176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1177</v>
      </c>
      <c r="C333" s="2">
        <f>YEAR([1]Data!$D333)</f>
        <v>2013</v>
      </c>
      <c r="D333" s="3">
        <v>41390</v>
      </c>
      <c r="E333" s="3">
        <v>41394</v>
      </c>
      <c r="F333" s="2" t="s">
        <v>1</v>
      </c>
      <c r="G333" s="2" t="s">
        <v>1178</v>
      </c>
      <c r="H333" s="2" t="s">
        <v>1179</v>
      </c>
      <c r="I333" s="2" t="s">
        <v>4</v>
      </c>
      <c r="J333" s="2" t="s">
        <v>5</v>
      </c>
      <c r="K333" s="2" t="s">
        <v>123</v>
      </c>
      <c r="L333" s="2" t="s">
        <v>124</v>
      </c>
      <c r="M333" s="2">
        <v>19134</v>
      </c>
      <c r="N333" s="2" t="s">
        <v>22</v>
      </c>
      <c r="O333" s="2" t="s">
        <v>1180</v>
      </c>
      <c r="P333" s="2" t="s">
        <v>49</v>
      </c>
      <c r="Q333" s="2" t="s">
        <v>50</v>
      </c>
      <c r="R333" s="2" t="s">
        <v>1181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1177</v>
      </c>
      <c r="C334" s="2">
        <f>YEAR([1]Data!$D334)</f>
        <v>2013</v>
      </c>
      <c r="D334" s="3">
        <v>41390</v>
      </c>
      <c r="E334" s="3">
        <v>41394</v>
      </c>
      <c r="F334" s="2" t="s">
        <v>1</v>
      </c>
      <c r="G334" s="2" t="s">
        <v>1178</v>
      </c>
      <c r="H334" s="2" t="s">
        <v>1179</v>
      </c>
      <c r="I334" s="2" t="s">
        <v>4</v>
      </c>
      <c r="J334" s="2" t="s">
        <v>5</v>
      </c>
      <c r="K334" s="2" t="s">
        <v>123</v>
      </c>
      <c r="L334" s="2" t="s">
        <v>124</v>
      </c>
      <c r="M334" s="2">
        <v>19134</v>
      </c>
      <c r="N334" s="2" t="s">
        <v>22</v>
      </c>
      <c r="O334" s="2" t="s">
        <v>1182</v>
      </c>
      <c r="P334" s="2" t="s">
        <v>24</v>
      </c>
      <c r="Q334" s="2" t="s">
        <v>53</v>
      </c>
      <c r="R334" s="2" t="s">
        <v>1183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1177</v>
      </c>
      <c r="C335" s="2">
        <f>YEAR([1]Data!$D335)</f>
        <v>2013</v>
      </c>
      <c r="D335" s="3">
        <v>41390</v>
      </c>
      <c r="E335" s="3">
        <v>41394</v>
      </c>
      <c r="F335" s="2" t="s">
        <v>1</v>
      </c>
      <c r="G335" s="2" t="s">
        <v>1178</v>
      </c>
      <c r="H335" s="2" t="s">
        <v>1179</v>
      </c>
      <c r="I335" s="2" t="s">
        <v>4</v>
      </c>
      <c r="J335" s="2" t="s">
        <v>5</v>
      </c>
      <c r="K335" s="2" t="s">
        <v>123</v>
      </c>
      <c r="L335" s="2" t="s">
        <v>124</v>
      </c>
      <c r="M335" s="2">
        <v>19134</v>
      </c>
      <c r="N335" s="2" t="s">
        <v>22</v>
      </c>
      <c r="O335" s="2" t="s">
        <v>1184</v>
      </c>
      <c r="P335" s="2" t="s">
        <v>24</v>
      </c>
      <c r="Q335" s="2" t="s">
        <v>53</v>
      </c>
      <c r="R335" s="2" t="s">
        <v>1185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1186</v>
      </c>
      <c r="C336" s="2">
        <f>YEAR([1]Data!$D336)</f>
        <v>2012</v>
      </c>
      <c r="D336" s="3">
        <v>41153</v>
      </c>
      <c r="E336" s="3">
        <v>41156</v>
      </c>
      <c r="F336" s="2" t="s">
        <v>1</v>
      </c>
      <c r="G336" s="2" t="s">
        <v>1187</v>
      </c>
      <c r="H336" s="2" t="s">
        <v>1188</v>
      </c>
      <c r="I336" s="2" t="s">
        <v>4</v>
      </c>
      <c r="J336" s="2" t="s">
        <v>5</v>
      </c>
      <c r="K336" s="2" t="s">
        <v>20</v>
      </c>
      <c r="L336" s="2" t="s">
        <v>21</v>
      </c>
      <c r="M336" s="2">
        <v>90045</v>
      </c>
      <c r="N336" s="2" t="s">
        <v>22</v>
      </c>
      <c r="O336" s="2" t="s">
        <v>1189</v>
      </c>
      <c r="P336" s="2" t="s">
        <v>24</v>
      </c>
      <c r="Q336" s="2" t="s">
        <v>53</v>
      </c>
      <c r="R336" s="2" t="s">
        <v>1190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1186</v>
      </c>
      <c r="C337" s="2">
        <f>YEAR([1]Data!$D337)</f>
        <v>2012</v>
      </c>
      <c r="D337" s="3">
        <v>41153</v>
      </c>
      <c r="E337" s="3">
        <v>41156</v>
      </c>
      <c r="F337" s="2" t="s">
        <v>1</v>
      </c>
      <c r="G337" s="2" t="s">
        <v>1187</v>
      </c>
      <c r="H337" s="2" t="s">
        <v>1188</v>
      </c>
      <c r="I337" s="2" t="s">
        <v>4</v>
      </c>
      <c r="J337" s="2" t="s">
        <v>5</v>
      </c>
      <c r="K337" s="2" t="s">
        <v>20</v>
      </c>
      <c r="L337" s="2" t="s">
        <v>21</v>
      </c>
      <c r="M337" s="2">
        <v>90045</v>
      </c>
      <c r="N337" s="2" t="s">
        <v>22</v>
      </c>
      <c r="O337" s="2" t="s">
        <v>1191</v>
      </c>
      <c r="P337" s="2" t="s">
        <v>49</v>
      </c>
      <c r="Q337" s="2" t="s">
        <v>1192</v>
      </c>
      <c r="R337" s="2" t="s">
        <v>1193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1186</v>
      </c>
      <c r="C338" s="2">
        <f>YEAR([1]Data!$D338)</f>
        <v>2012</v>
      </c>
      <c r="D338" s="3">
        <v>41153</v>
      </c>
      <c r="E338" s="3">
        <v>41156</v>
      </c>
      <c r="F338" s="2" t="s">
        <v>1</v>
      </c>
      <c r="G338" s="2" t="s">
        <v>1187</v>
      </c>
      <c r="H338" s="2" t="s">
        <v>1188</v>
      </c>
      <c r="I338" s="2" t="s">
        <v>4</v>
      </c>
      <c r="J338" s="2" t="s">
        <v>5</v>
      </c>
      <c r="K338" s="2" t="s">
        <v>20</v>
      </c>
      <c r="L338" s="2" t="s">
        <v>21</v>
      </c>
      <c r="M338" s="2">
        <v>90045</v>
      </c>
      <c r="N338" s="2" t="s">
        <v>22</v>
      </c>
      <c r="O338" s="2" t="s">
        <v>1194</v>
      </c>
      <c r="P338" s="2" t="s">
        <v>24</v>
      </c>
      <c r="Q338" s="2" t="s">
        <v>53</v>
      </c>
      <c r="R338" s="2" t="s">
        <v>1195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1196</v>
      </c>
      <c r="C339" s="2">
        <f>YEAR([1]Data!$D339)</f>
        <v>2011</v>
      </c>
      <c r="D339" s="3">
        <v>40736</v>
      </c>
      <c r="E339" s="3">
        <v>40741</v>
      </c>
      <c r="F339" s="2" t="s">
        <v>28</v>
      </c>
      <c r="G339" s="2" t="s">
        <v>1197</v>
      </c>
      <c r="H339" s="2" t="s">
        <v>1198</v>
      </c>
      <c r="I339" s="2" t="s">
        <v>19</v>
      </c>
      <c r="J339" s="2" t="s">
        <v>5</v>
      </c>
      <c r="K339" s="2" t="s">
        <v>104</v>
      </c>
      <c r="L339" s="2" t="s">
        <v>21</v>
      </c>
      <c r="M339" s="2">
        <v>94122</v>
      </c>
      <c r="N339" s="2" t="s">
        <v>22</v>
      </c>
      <c r="O339" s="2" t="s">
        <v>1199</v>
      </c>
      <c r="P339" s="2" t="s">
        <v>24</v>
      </c>
      <c r="Q339" s="2" t="s">
        <v>53</v>
      </c>
      <c r="R339" s="2" t="s">
        <v>1200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1196</v>
      </c>
      <c r="C340" s="2">
        <f>YEAR([1]Data!$D340)</f>
        <v>2011</v>
      </c>
      <c r="D340" s="3">
        <v>40736</v>
      </c>
      <c r="E340" s="3">
        <v>40741</v>
      </c>
      <c r="F340" s="2" t="s">
        <v>28</v>
      </c>
      <c r="G340" s="2" t="s">
        <v>1197</v>
      </c>
      <c r="H340" s="2" t="s">
        <v>1198</v>
      </c>
      <c r="I340" s="2" t="s">
        <v>19</v>
      </c>
      <c r="J340" s="2" t="s">
        <v>5</v>
      </c>
      <c r="K340" s="2" t="s">
        <v>104</v>
      </c>
      <c r="L340" s="2" t="s">
        <v>21</v>
      </c>
      <c r="M340" s="2">
        <v>94122</v>
      </c>
      <c r="N340" s="2" t="s">
        <v>22</v>
      </c>
      <c r="O340" s="2" t="s">
        <v>1201</v>
      </c>
      <c r="P340" s="2" t="s">
        <v>10</v>
      </c>
      <c r="Q340" s="2" t="s">
        <v>34</v>
      </c>
      <c r="R340" s="2" t="s">
        <v>1202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1203</v>
      </c>
      <c r="C341" s="2">
        <f>YEAR([1]Data!$D341)</f>
        <v>2012</v>
      </c>
      <c r="D341" s="3">
        <v>41082</v>
      </c>
      <c r="E341" s="3">
        <v>41086</v>
      </c>
      <c r="F341" s="2" t="s">
        <v>1</v>
      </c>
      <c r="G341" s="2" t="s">
        <v>892</v>
      </c>
      <c r="H341" s="2" t="s">
        <v>893</v>
      </c>
      <c r="I341" s="2" t="s">
        <v>4</v>
      </c>
      <c r="J341" s="2" t="s">
        <v>5</v>
      </c>
      <c r="K341" s="2" t="s">
        <v>1204</v>
      </c>
      <c r="L341" s="2" t="s">
        <v>98</v>
      </c>
      <c r="M341" s="2">
        <v>84041</v>
      </c>
      <c r="N341" s="2" t="s">
        <v>22</v>
      </c>
      <c r="O341" s="2" t="s">
        <v>1205</v>
      </c>
      <c r="P341" s="2" t="s">
        <v>24</v>
      </c>
      <c r="Q341" s="2" t="s">
        <v>245</v>
      </c>
      <c r="R341" s="2" t="s">
        <v>1206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1207</v>
      </c>
      <c r="C342" s="2">
        <f>YEAR([1]Data!$D342)</f>
        <v>2011</v>
      </c>
      <c r="D342" s="3">
        <v>40646</v>
      </c>
      <c r="E342" s="3">
        <v>40650</v>
      </c>
      <c r="F342" s="2" t="s">
        <v>1</v>
      </c>
      <c r="G342" s="2" t="s">
        <v>557</v>
      </c>
      <c r="H342" s="2" t="s">
        <v>558</v>
      </c>
      <c r="I342" s="2" t="s">
        <v>19</v>
      </c>
      <c r="J342" s="2" t="s">
        <v>5</v>
      </c>
      <c r="K342" s="2" t="s">
        <v>123</v>
      </c>
      <c r="L342" s="2" t="s">
        <v>124</v>
      </c>
      <c r="M342" s="2">
        <v>19140</v>
      </c>
      <c r="N342" s="2" t="s">
        <v>22</v>
      </c>
      <c r="O342" s="2" t="s">
        <v>1208</v>
      </c>
      <c r="P342" s="2" t="s">
        <v>24</v>
      </c>
      <c r="Q342" s="2" t="s">
        <v>46</v>
      </c>
      <c r="R342" s="2" t="s">
        <v>1209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1207</v>
      </c>
      <c r="C343" s="2">
        <f>YEAR([1]Data!$D343)</f>
        <v>2011</v>
      </c>
      <c r="D343" s="3">
        <v>40646</v>
      </c>
      <c r="E343" s="3">
        <v>40650</v>
      </c>
      <c r="F343" s="2" t="s">
        <v>1</v>
      </c>
      <c r="G343" s="2" t="s">
        <v>557</v>
      </c>
      <c r="H343" s="2" t="s">
        <v>558</v>
      </c>
      <c r="I343" s="2" t="s">
        <v>19</v>
      </c>
      <c r="J343" s="2" t="s">
        <v>5</v>
      </c>
      <c r="K343" s="2" t="s">
        <v>123</v>
      </c>
      <c r="L343" s="2" t="s">
        <v>124</v>
      </c>
      <c r="M343" s="2">
        <v>19140</v>
      </c>
      <c r="N343" s="2" t="s">
        <v>22</v>
      </c>
      <c r="O343" s="2" t="s">
        <v>75</v>
      </c>
      <c r="P343" s="2" t="s">
        <v>24</v>
      </c>
      <c r="Q343" s="2" t="s">
        <v>53</v>
      </c>
      <c r="R343" s="2" t="s">
        <v>76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1207</v>
      </c>
      <c r="C344" s="2">
        <f>YEAR([1]Data!$D344)</f>
        <v>2011</v>
      </c>
      <c r="D344" s="3">
        <v>40646</v>
      </c>
      <c r="E344" s="3">
        <v>40650</v>
      </c>
      <c r="F344" s="2" t="s">
        <v>1</v>
      </c>
      <c r="G344" s="2" t="s">
        <v>557</v>
      </c>
      <c r="H344" s="2" t="s">
        <v>558</v>
      </c>
      <c r="I344" s="2" t="s">
        <v>19</v>
      </c>
      <c r="J344" s="2" t="s">
        <v>5</v>
      </c>
      <c r="K344" s="2" t="s">
        <v>123</v>
      </c>
      <c r="L344" s="2" t="s">
        <v>124</v>
      </c>
      <c r="M344" s="2">
        <v>19140</v>
      </c>
      <c r="N344" s="2" t="s">
        <v>22</v>
      </c>
      <c r="O344" s="2" t="s">
        <v>538</v>
      </c>
      <c r="P344" s="2" t="s">
        <v>24</v>
      </c>
      <c r="Q344" s="2" t="s">
        <v>245</v>
      </c>
      <c r="R344" s="2" t="s">
        <v>162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1207</v>
      </c>
      <c r="C345" s="2">
        <f>YEAR([1]Data!$D345)</f>
        <v>2011</v>
      </c>
      <c r="D345" s="3">
        <v>40646</v>
      </c>
      <c r="E345" s="3">
        <v>40650</v>
      </c>
      <c r="F345" s="2" t="s">
        <v>1</v>
      </c>
      <c r="G345" s="2" t="s">
        <v>557</v>
      </c>
      <c r="H345" s="2" t="s">
        <v>558</v>
      </c>
      <c r="I345" s="2" t="s">
        <v>19</v>
      </c>
      <c r="J345" s="2" t="s">
        <v>5</v>
      </c>
      <c r="K345" s="2" t="s">
        <v>123</v>
      </c>
      <c r="L345" s="2" t="s">
        <v>124</v>
      </c>
      <c r="M345" s="2">
        <v>19140</v>
      </c>
      <c r="N345" s="2" t="s">
        <v>22</v>
      </c>
      <c r="O345" s="2" t="s">
        <v>1210</v>
      </c>
      <c r="P345" s="2" t="s">
        <v>49</v>
      </c>
      <c r="Q345" s="2" t="s">
        <v>50</v>
      </c>
      <c r="R345" s="2" t="s">
        <v>1211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1212</v>
      </c>
      <c r="C346" s="2">
        <f>YEAR([1]Data!$D346)</f>
        <v>2012</v>
      </c>
      <c r="D346" s="3">
        <v>41263</v>
      </c>
      <c r="E346" s="3">
        <v>41267</v>
      </c>
      <c r="F346" s="2" t="s">
        <v>28</v>
      </c>
      <c r="G346" s="2" t="s">
        <v>671</v>
      </c>
      <c r="H346" s="2" t="s">
        <v>672</v>
      </c>
      <c r="I346" s="2" t="s">
        <v>4</v>
      </c>
      <c r="J346" s="2" t="s">
        <v>5</v>
      </c>
      <c r="K346" s="2" t="s">
        <v>1213</v>
      </c>
      <c r="L346" s="2" t="s">
        <v>82</v>
      </c>
      <c r="M346" s="2">
        <v>78745</v>
      </c>
      <c r="N346" s="2" t="s">
        <v>22</v>
      </c>
      <c r="O346" s="2" t="s">
        <v>99</v>
      </c>
      <c r="P346" s="2" t="s">
        <v>24</v>
      </c>
      <c r="Q346" s="2" t="s">
        <v>37</v>
      </c>
      <c r="R346" s="2" t="s">
        <v>100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1214</v>
      </c>
      <c r="C347" s="2">
        <f>YEAR([1]Data!$D347)</f>
        <v>2014</v>
      </c>
      <c r="D347" s="3">
        <v>41806</v>
      </c>
      <c r="E347" s="3">
        <v>41810</v>
      </c>
      <c r="F347" s="2" t="s">
        <v>28</v>
      </c>
      <c r="G347" s="2" t="s">
        <v>1215</v>
      </c>
      <c r="H347" s="2" t="s">
        <v>1216</v>
      </c>
      <c r="I347" s="2" t="s">
        <v>4</v>
      </c>
      <c r="J347" s="2" t="s">
        <v>5</v>
      </c>
      <c r="K347" s="2" t="s">
        <v>104</v>
      </c>
      <c r="L347" s="2" t="s">
        <v>21</v>
      </c>
      <c r="M347" s="2">
        <v>94122</v>
      </c>
      <c r="N347" s="2" t="s">
        <v>22</v>
      </c>
      <c r="O347" s="2" t="s">
        <v>534</v>
      </c>
      <c r="P347" s="2" t="s">
        <v>49</v>
      </c>
      <c r="Q347" s="2" t="s">
        <v>50</v>
      </c>
      <c r="R347" s="2" t="s">
        <v>535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1217</v>
      </c>
      <c r="C348" s="2">
        <f>YEAR([1]Data!$D348)</f>
        <v>2014</v>
      </c>
      <c r="D348" s="3">
        <v>41829</v>
      </c>
      <c r="E348" s="3">
        <v>41833</v>
      </c>
      <c r="F348" s="2" t="s">
        <v>28</v>
      </c>
      <c r="G348" s="2" t="s">
        <v>1218</v>
      </c>
      <c r="H348" s="2" t="s">
        <v>1219</v>
      </c>
      <c r="I348" s="2" t="s">
        <v>4</v>
      </c>
      <c r="J348" s="2" t="s">
        <v>5</v>
      </c>
      <c r="K348" s="2" t="s">
        <v>1220</v>
      </c>
      <c r="L348" s="2" t="s">
        <v>1221</v>
      </c>
      <c r="M348" s="2">
        <v>1852</v>
      </c>
      <c r="N348" s="2" t="s">
        <v>22</v>
      </c>
      <c r="O348" s="2" t="s">
        <v>758</v>
      </c>
      <c r="P348" s="2" t="s">
        <v>24</v>
      </c>
      <c r="Q348" s="2" t="s">
        <v>46</v>
      </c>
      <c r="R348" s="2" t="s">
        <v>759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1217</v>
      </c>
      <c r="C349" s="2">
        <f>YEAR([1]Data!$D349)</f>
        <v>2014</v>
      </c>
      <c r="D349" s="3">
        <v>41829</v>
      </c>
      <c r="E349" s="3">
        <v>41833</v>
      </c>
      <c r="F349" s="2" t="s">
        <v>28</v>
      </c>
      <c r="G349" s="2" t="s">
        <v>1218</v>
      </c>
      <c r="H349" s="2" t="s">
        <v>1219</v>
      </c>
      <c r="I349" s="2" t="s">
        <v>4</v>
      </c>
      <c r="J349" s="2" t="s">
        <v>5</v>
      </c>
      <c r="K349" s="2" t="s">
        <v>1220</v>
      </c>
      <c r="L349" s="2" t="s">
        <v>1221</v>
      </c>
      <c r="M349" s="2">
        <v>1852</v>
      </c>
      <c r="N349" s="2" t="s">
        <v>22</v>
      </c>
      <c r="O349" s="2" t="s">
        <v>161</v>
      </c>
      <c r="P349" s="2" t="s">
        <v>24</v>
      </c>
      <c r="Q349" s="2" t="s">
        <v>68</v>
      </c>
      <c r="R349" s="2" t="s">
        <v>162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1217</v>
      </c>
      <c r="C350" s="2">
        <f>YEAR([1]Data!$D350)</f>
        <v>2014</v>
      </c>
      <c r="D350" s="3">
        <v>41829</v>
      </c>
      <c r="E350" s="3">
        <v>41833</v>
      </c>
      <c r="F350" s="2" t="s">
        <v>28</v>
      </c>
      <c r="G350" s="2" t="s">
        <v>1218</v>
      </c>
      <c r="H350" s="2" t="s">
        <v>1219</v>
      </c>
      <c r="I350" s="2" t="s">
        <v>4</v>
      </c>
      <c r="J350" s="2" t="s">
        <v>5</v>
      </c>
      <c r="K350" s="2" t="s">
        <v>1220</v>
      </c>
      <c r="L350" s="2" t="s">
        <v>1221</v>
      </c>
      <c r="M350" s="2">
        <v>1852</v>
      </c>
      <c r="N350" s="2" t="s">
        <v>22</v>
      </c>
      <c r="O350" s="2" t="s">
        <v>1222</v>
      </c>
      <c r="P350" s="2" t="s">
        <v>24</v>
      </c>
      <c r="Q350" s="2" t="s">
        <v>46</v>
      </c>
      <c r="R350" s="2" t="s">
        <v>1223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1224</v>
      </c>
      <c r="C351" s="2">
        <f>YEAR([1]Data!$D351)</f>
        <v>2013</v>
      </c>
      <c r="D351" s="3">
        <v>41519</v>
      </c>
      <c r="E351" s="3">
        <v>41521</v>
      </c>
      <c r="F351" s="2" t="s">
        <v>164</v>
      </c>
      <c r="G351" s="2" t="s">
        <v>1225</v>
      </c>
      <c r="H351" s="2" t="s">
        <v>1226</v>
      </c>
      <c r="I351" s="2" t="s">
        <v>80</v>
      </c>
      <c r="J351" s="2" t="s">
        <v>5</v>
      </c>
      <c r="K351" s="2" t="s">
        <v>242</v>
      </c>
      <c r="L351" s="2" t="s">
        <v>243</v>
      </c>
      <c r="M351" s="2">
        <v>10009</v>
      </c>
      <c r="N351" s="2" t="s">
        <v>22</v>
      </c>
      <c r="O351" s="2" t="s">
        <v>943</v>
      </c>
      <c r="P351" s="2" t="s">
        <v>49</v>
      </c>
      <c r="Q351" s="2" t="s">
        <v>137</v>
      </c>
      <c r="R351" s="2" t="s">
        <v>944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1224</v>
      </c>
      <c r="C352" s="2">
        <f>YEAR([1]Data!$D352)</f>
        <v>2013</v>
      </c>
      <c r="D352" s="3">
        <v>41519</v>
      </c>
      <c r="E352" s="3">
        <v>41521</v>
      </c>
      <c r="F352" s="2" t="s">
        <v>164</v>
      </c>
      <c r="G352" s="2" t="s">
        <v>1225</v>
      </c>
      <c r="H352" s="2" t="s">
        <v>1226</v>
      </c>
      <c r="I352" s="2" t="s">
        <v>80</v>
      </c>
      <c r="J352" s="2" t="s">
        <v>5</v>
      </c>
      <c r="K352" s="2" t="s">
        <v>242</v>
      </c>
      <c r="L352" s="2" t="s">
        <v>243</v>
      </c>
      <c r="M352" s="2">
        <v>10009</v>
      </c>
      <c r="N352" s="2" t="s">
        <v>22</v>
      </c>
      <c r="O352" s="2" t="s">
        <v>1227</v>
      </c>
      <c r="P352" s="2" t="s">
        <v>24</v>
      </c>
      <c r="Q352" s="2" t="s">
        <v>68</v>
      </c>
      <c r="R352" s="2" t="s">
        <v>1228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1224</v>
      </c>
      <c r="C353" s="2">
        <f>YEAR([1]Data!$D353)</f>
        <v>2013</v>
      </c>
      <c r="D353" s="3">
        <v>41519</v>
      </c>
      <c r="E353" s="3">
        <v>41521</v>
      </c>
      <c r="F353" s="2" t="s">
        <v>164</v>
      </c>
      <c r="G353" s="2" t="s">
        <v>1225</v>
      </c>
      <c r="H353" s="2" t="s">
        <v>1226</v>
      </c>
      <c r="I353" s="2" t="s">
        <v>80</v>
      </c>
      <c r="J353" s="2" t="s">
        <v>5</v>
      </c>
      <c r="K353" s="2" t="s">
        <v>242</v>
      </c>
      <c r="L353" s="2" t="s">
        <v>243</v>
      </c>
      <c r="M353" s="2">
        <v>10009</v>
      </c>
      <c r="N353" s="2" t="s">
        <v>22</v>
      </c>
      <c r="O353" s="2" t="s">
        <v>1229</v>
      </c>
      <c r="P353" s="2" t="s">
        <v>24</v>
      </c>
      <c r="Q353" s="2" t="s">
        <v>53</v>
      </c>
      <c r="R353" s="2" t="s">
        <v>1230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1224</v>
      </c>
      <c r="C354" s="2">
        <f>YEAR([1]Data!$D354)</f>
        <v>2013</v>
      </c>
      <c r="D354" s="3">
        <v>41519</v>
      </c>
      <c r="E354" s="3">
        <v>41521</v>
      </c>
      <c r="F354" s="2" t="s">
        <v>164</v>
      </c>
      <c r="G354" s="2" t="s">
        <v>1225</v>
      </c>
      <c r="H354" s="2" t="s">
        <v>1226</v>
      </c>
      <c r="I354" s="2" t="s">
        <v>80</v>
      </c>
      <c r="J354" s="2" t="s">
        <v>5</v>
      </c>
      <c r="K354" s="2" t="s">
        <v>242</v>
      </c>
      <c r="L354" s="2" t="s">
        <v>243</v>
      </c>
      <c r="M354" s="2">
        <v>10009</v>
      </c>
      <c r="N354" s="2" t="s">
        <v>22</v>
      </c>
      <c r="O354" s="2" t="s">
        <v>1227</v>
      </c>
      <c r="P354" s="2" t="s">
        <v>24</v>
      </c>
      <c r="Q354" s="2" t="s">
        <v>68</v>
      </c>
      <c r="R354" s="2" t="s">
        <v>1228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1224</v>
      </c>
      <c r="C355" s="2">
        <f>YEAR([1]Data!$D355)</f>
        <v>2013</v>
      </c>
      <c r="D355" s="3">
        <v>41519</v>
      </c>
      <c r="E355" s="3">
        <v>41521</v>
      </c>
      <c r="F355" s="2" t="s">
        <v>164</v>
      </c>
      <c r="G355" s="2" t="s">
        <v>1225</v>
      </c>
      <c r="H355" s="2" t="s">
        <v>1226</v>
      </c>
      <c r="I355" s="2" t="s">
        <v>80</v>
      </c>
      <c r="J355" s="2" t="s">
        <v>5</v>
      </c>
      <c r="K355" s="2" t="s">
        <v>242</v>
      </c>
      <c r="L355" s="2" t="s">
        <v>243</v>
      </c>
      <c r="M355" s="2">
        <v>10009</v>
      </c>
      <c r="N355" s="2" t="s">
        <v>22</v>
      </c>
      <c r="O355" s="2" t="s">
        <v>1231</v>
      </c>
      <c r="P355" s="2" t="s">
        <v>24</v>
      </c>
      <c r="Q355" s="2" t="s">
        <v>53</v>
      </c>
      <c r="R355" s="2" t="s">
        <v>1232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1233</v>
      </c>
      <c r="C356" s="2">
        <f>YEAR([1]Data!$D356)</f>
        <v>2013</v>
      </c>
      <c r="D356" s="3">
        <v>41373</v>
      </c>
      <c r="E356" s="3">
        <v>41378</v>
      </c>
      <c r="F356" s="2" t="s">
        <v>28</v>
      </c>
      <c r="G356" s="2" t="s">
        <v>1234</v>
      </c>
      <c r="H356" s="2" t="s">
        <v>1235</v>
      </c>
      <c r="I356" s="2" t="s">
        <v>4</v>
      </c>
      <c r="J356" s="2" t="s">
        <v>5</v>
      </c>
      <c r="K356" s="2" t="s">
        <v>242</v>
      </c>
      <c r="L356" s="2" t="s">
        <v>243</v>
      </c>
      <c r="M356" s="2">
        <v>10035</v>
      </c>
      <c r="N356" s="2" t="s">
        <v>22</v>
      </c>
      <c r="O356" s="2" t="s">
        <v>1236</v>
      </c>
      <c r="P356" s="2" t="s">
        <v>10</v>
      </c>
      <c r="Q356" s="2" t="s">
        <v>11</v>
      </c>
      <c r="R356" s="2" t="s">
        <v>1237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1233</v>
      </c>
      <c r="C357" s="2">
        <f>YEAR([1]Data!$D357)</f>
        <v>2013</v>
      </c>
      <c r="D357" s="3">
        <v>41373</v>
      </c>
      <c r="E357" s="3">
        <v>41378</v>
      </c>
      <c r="F357" s="2" t="s">
        <v>28</v>
      </c>
      <c r="G357" s="2" t="s">
        <v>1234</v>
      </c>
      <c r="H357" s="2" t="s">
        <v>1235</v>
      </c>
      <c r="I357" s="2" t="s">
        <v>4</v>
      </c>
      <c r="J357" s="2" t="s">
        <v>5</v>
      </c>
      <c r="K357" s="2" t="s">
        <v>242</v>
      </c>
      <c r="L357" s="2" t="s">
        <v>243</v>
      </c>
      <c r="M357" s="2">
        <v>10035</v>
      </c>
      <c r="N357" s="2" t="s">
        <v>22</v>
      </c>
      <c r="O357" s="2" t="s">
        <v>1238</v>
      </c>
      <c r="P357" s="2" t="s">
        <v>24</v>
      </c>
      <c r="Q357" s="2" t="s">
        <v>149</v>
      </c>
      <c r="R357" s="2" t="s">
        <v>1239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1233</v>
      </c>
      <c r="C358" s="2">
        <f>YEAR([1]Data!$D358)</f>
        <v>2013</v>
      </c>
      <c r="D358" s="3">
        <v>41373</v>
      </c>
      <c r="E358" s="3">
        <v>41378</v>
      </c>
      <c r="F358" s="2" t="s">
        <v>28</v>
      </c>
      <c r="G358" s="2" t="s">
        <v>1234</v>
      </c>
      <c r="H358" s="2" t="s">
        <v>1235</v>
      </c>
      <c r="I358" s="2" t="s">
        <v>4</v>
      </c>
      <c r="J358" s="2" t="s">
        <v>5</v>
      </c>
      <c r="K358" s="2" t="s">
        <v>242</v>
      </c>
      <c r="L358" s="2" t="s">
        <v>243</v>
      </c>
      <c r="M358" s="2">
        <v>10035</v>
      </c>
      <c r="N358" s="2" t="s">
        <v>22</v>
      </c>
      <c r="O358" s="2" t="s">
        <v>1240</v>
      </c>
      <c r="P358" s="2" t="s">
        <v>24</v>
      </c>
      <c r="Q358" s="2" t="s">
        <v>46</v>
      </c>
      <c r="R358" s="2" t="s">
        <v>1241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1233</v>
      </c>
      <c r="C359" s="2">
        <f>YEAR([1]Data!$D359)</f>
        <v>2013</v>
      </c>
      <c r="D359" s="3">
        <v>41373</v>
      </c>
      <c r="E359" s="3">
        <v>41378</v>
      </c>
      <c r="F359" s="2" t="s">
        <v>28</v>
      </c>
      <c r="G359" s="2" t="s">
        <v>1234</v>
      </c>
      <c r="H359" s="2" t="s">
        <v>1235</v>
      </c>
      <c r="I359" s="2" t="s">
        <v>4</v>
      </c>
      <c r="J359" s="2" t="s">
        <v>5</v>
      </c>
      <c r="K359" s="2" t="s">
        <v>242</v>
      </c>
      <c r="L359" s="2" t="s">
        <v>243</v>
      </c>
      <c r="M359" s="2">
        <v>10035</v>
      </c>
      <c r="N359" s="2" t="s">
        <v>22</v>
      </c>
      <c r="O359" s="2" t="s">
        <v>1242</v>
      </c>
      <c r="P359" s="2" t="s">
        <v>24</v>
      </c>
      <c r="Q359" s="2" t="s">
        <v>68</v>
      </c>
      <c r="R359" s="2" t="s">
        <v>1243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1244</v>
      </c>
      <c r="C360" s="2">
        <f>YEAR([1]Data!$D360)</f>
        <v>2013</v>
      </c>
      <c r="D360" s="3">
        <v>41388</v>
      </c>
      <c r="E360" s="3">
        <v>41393</v>
      </c>
      <c r="F360" s="2" t="s">
        <v>28</v>
      </c>
      <c r="G360" s="2" t="s">
        <v>795</v>
      </c>
      <c r="H360" s="2" t="s">
        <v>796</v>
      </c>
      <c r="I360" s="2" t="s">
        <v>19</v>
      </c>
      <c r="J360" s="2" t="s">
        <v>5</v>
      </c>
      <c r="K360" s="2" t="s">
        <v>443</v>
      </c>
      <c r="L360" s="2" t="s">
        <v>66</v>
      </c>
      <c r="M360" s="2">
        <v>28205</v>
      </c>
      <c r="N360" s="2" t="s">
        <v>22</v>
      </c>
      <c r="O360" s="2" t="s">
        <v>778</v>
      </c>
      <c r="P360" s="2" t="s">
        <v>24</v>
      </c>
      <c r="Q360" s="2" t="s">
        <v>68</v>
      </c>
      <c r="R360" s="2" t="s">
        <v>779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1245</v>
      </c>
      <c r="C361" s="2">
        <f>YEAR([1]Data!$D361)</f>
        <v>2014</v>
      </c>
      <c r="D361" s="3">
        <v>41707</v>
      </c>
      <c r="E361" s="3">
        <v>41710</v>
      </c>
      <c r="F361" s="2" t="s">
        <v>164</v>
      </c>
      <c r="G361" s="2" t="s">
        <v>1246</v>
      </c>
      <c r="H361" s="2" t="s">
        <v>1247</v>
      </c>
      <c r="I361" s="2" t="s">
        <v>19</v>
      </c>
      <c r="J361" s="2" t="s">
        <v>5</v>
      </c>
      <c r="K361" s="2" t="s">
        <v>473</v>
      </c>
      <c r="L361" s="2" t="s">
        <v>1248</v>
      </c>
      <c r="M361" s="2">
        <v>31907</v>
      </c>
      <c r="N361" s="2" t="s">
        <v>22</v>
      </c>
      <c r="O361" s="2" t="s">
        <v>1249</v>
      </c>
      <c r="P361" s="2" t="s">
        <v>24</v>
      </c>
      <c r="Q361" s="2" t="s">
        <v>56</v>
      </c>
      <c r="R361" s="2" t="s">
        <v>1250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1245</v>
      </c>
      <c r="C362" s="2">
        <f>YEAR([1]Data!$D362)</f>
        <v>2014</v>
      </c>
      <c r="D362" s="3">
        <v>41707</v>
      </c>
      <c r="E362" s="3">
        <v>41710</v>
      </c>
      <c r="F362" s="2" t="s">
        <v>164</v>
      </c>
      <c r="G362" s="2" t="s">
        <v>1246</v>
      </c>
      <c r="H362" s="2" t="s">
        <v>1247</v>
      </c>
      <c r="I362" s="2" t="s">
        <v>19</v>
      </c>
      <c r="J362" s="2" t="s">
        <v>5</v>
      </c>
      <c r="K362" s="2" t="s">
        <v>473</v>
      </c>
      <c r="L362" s="2" t="s">
        <v>1248</v>
      </c>
      <c r="M362" s="2">
        <v>31907</v>
      </c>
      <c r="N362" s="2" t="s">
        <v>22</v>
      </c>
      <c r="O362" s="2" t="s">
        <v>1251</v>
      </c>
      <c r="P362" s="2" t="s">
        <v>24</v>
      </c>
      <c r="Q362" s="2" t="s">
        <v>25</v>
      </c>
      <c r="R362" s="2" t="s">
        <v>1252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1253</v>
      </c>
      <c r="C363" s="2">
        <f>YEAR([1]Data!$D363)</f>
        <v>2014</v>
      </c>
      <c r="D363" s="3">
        <v>41908</v>
      </c>
      <c r="E363" s="3">
        <v>41914</v>
      </c>
      <c r="F363" s="2" t="s">
        <v>28</v>
      </c>
      <c r="G363" s="2" t="s">
        <v>1254</v>
      </c>
      <c r="H363" s="2" t="s">
        <v>1255</v>
      </c>
      <c r="I363" s="2" t="s">
        <v>4</v>
      </c>
      <c r="J363" s="2" t="s">
        <v>5</v>
      </c>
      <c r="K363" s="2" t="s">
        <v>242</v>
      </c>
      <c r="L363" s="2" t="s">
        <v>243</v>
      </c>
      <c r="M363" s="2">
        <v>10009</v>
      </c>
      <c r="N363" s="2" t="s">
        <v>22</v>
      </c>
      <c r="O363" s="2" t="s">
        <v>1251</v>
      </c>
      <c r="P363" s="2" t="s">
        <v>24</v>
      </c>
      <c r="Q363" s="2" t="s">
        <v>25</v>
      </c>
      <c r="R363" s="2" t="s">
        <v>1252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1253</v>
      </c>
      <c r="C364" s="2">
        <f>YEAR([1]Data!$D364)</f>
        <v>2014</v>
      </c>
      <c r="D364" s="3">
        <v>41908</v>
      </c>
      <c r="E364" s="3">
        <v>41914</v>
      </c>
      <c r="F364" s="2" t="s">
        <v>28</v>
      </c>
      <c r="G364" s="2" t="s">
        <v>1254</v>
      </c>
      <c r="H364" s="2" t="s">
        <v>1255</v>
      </c>
      <c r="I364" s="2" t="s">
        <v>4</v>
      </c>
      <c r="J364" s="2" t="s">
        <v>5</v>
      </c>
      <c r="K364" s="2" t="s">
        <v>242</v>
      </c>
      <c r="L364" s="2" t="s">
        <v>243</v>
      </c>
      <c r="M364" s="2">
        <v>10009</v>
      </c>
      <c r="N364" s="2" t="s">
        <v>22</v>
      </c>
      <c r="O364" s="2" t="s">
        <v>1256</v>
      </c>
      <c r="P364" s="2" t="s">
        <v>10</v>
      </c>
      <c r="Q364" s="2" t="s">
        <v>14</v>
      </c>
      <c r="R364" s="2" t="s">
        <v>1257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1253</v>
      </c>
      <c r="C365" s="2">
        <f>YEAR([1]Data!$D365)</f>
        <v>2014</v>
      </c>
      <c r="D365" s="3">
        <v>41908</v>
      </c>
      <c r="E365" s="3">
        <v>41914</v>
      </c>
      <c r="F365" s="2" t="s">
        <v>28</v>
      </c>
      <c r="G365" s="2" t="s">
        <v>1254</v>
      </c>
      <c r="H365" s="2" t="s">
        <v>1255</v>
      </c>
      <c r="I365" s="2" t="s">
        <v>4</v>
      </c>
      <c r="J365" s="2" t="s">
        <v>5</v>
      </c>
      <c r="K365" s="2" t="s">
        <v>242</v>
      </c>
      <c r="L365" s="2" t="s">
        <v>243</v>
      </c>
      <c r="M365" s="2">
        <v>10009</v>
      </c>
      <c r="N365" s="2" t="s">
        <v>22</v>
      </c>
      <c r="O365" s="2" t="s">
        <v>1258</v>
      </c>
      <c r="P365" s="2" t="s">
        <v>24</v>
      </c>
      <c r="Q365" s="2" t="s">
        <v>46</v>
      </c>
      <c r="R365" s="2" t="s">
        <v>1259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1253</v>
      </c>
      <c r="C366" s="2">
        <f>YEAR([1]Data!$D366)</f>
        <v>2014</v>
      </c>
      <c r="D366" s="3">
        <v>41908</v>
      </c>
      <c r="E366" s="3">
        <v>41914</v>
      </c>
      <c r="F366" s="2" t="s">
        <v>28</v>
      </c>
      <c r="G366" s="2" t="s">
        <v>1254</v>
      </c>
      <c r="H366" s="2" t="s">
        <v>1255</v>
      </c>
      <c r="I366" s="2" t="s">
        <v>4</v>
      </c>
      <c r="J366" s="2" t="s">
        <v>5</v>
      </c>
      <c r="K366" s="2" t="s">
        <v>242</v>
      </c>
      <c r="L366" s="2" t="s">
        <v>243</v>
      </c>
      <c r="M366" s="2">
        <v>10009</v>
      </c>
      <c r="N366" s="2" t="s">
        <v>22</v>
      </c>
      <c r="O366" s="2" t="s">
        <v>1260</v>
      </c>
      <c r="P366" s="2" t="s">
        <v>10</v>
      </c>
      <c r="Q366" s="2" t="s">
        <v>43</v>
      </c>
      <c r="R366" s="2" t="s">
        <v>1261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1262</v>
      </c>
      <c r="C367" s="2">
        <f>YEAR([1]Data!$D367)</f>
        <v>2011</v>
      </c>
      <c r="D367" s="3">
        <v>40810</v>
      </c>
      <c r="E367" s="3">
        <v>40815</v>
      </c>
      <c r="F367" s="2" t="s">
        <v>28</v>
      </c>
      <c r="G367" s="2" t="s">
        <v>1263</v>
      </c>
      <c r="H367" s="2" t="s">
        <v>1264</v>
      </c>
      <c r="I367" s="2" t="s">
        <v>4</v>
      </c>
      <c r="J367" s="2" t="s">
        <v>5</v>
      </c>
      <c r="K367" s="2" t="s">
        <v>104</v>
      </c>
      <c r="L367" s="2" t="s">
        <v>21</v>
      </c>
      <c r="M367" s="2">
        <v>94109</v>
      </c>
      <c r="N367" s="2" t="s">
        <v>22</v>
      </c>
      <c r="O367" s="2" t="s">
        <v>215</v>
      </c>
      <c r="P367" s="2" t="s">
        <v>24</v>
      </c>
      <c r="Q367" s="2" t="s">
        <v>37</v>
      </c>
      <c r="R367" s="2" t="s">
        <v>216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1265</v>
      </c>
      <c r="C368" s="2">
        <f>YEAR([1]Data!$D368)</f>
        <v>2013</v>
      </c>
      <c r="D368" s="3">
        <v>41569</v>
      </c>
      <c r="E368" s="3">
        <v>41569</v>
      </c>
      <c r="F368" s="2" t="s">
        <v>1266</v>
      </c>
      <c r="G368" s="2" t="s">
        <v>1267</v>
      </c>
      <c r="H368" s="2" t="s">
        <v>1268</v>
      </c>
      <c r="I368" s="2" t="s">
        <v>19</v>
      </c>
      <c r="J368" s="2" t="s">
        <v>5</v>
      </c>
      <c r="K368" s="2" t="s">
        <v>1269</v>
      </c>
      <c r="L368" s="2" t="s">
        <v>723</v>
      </c>
      <c r="M368" s="2">
        <v>6040</v>
      </c>
      <c r="N368" s="2" t="s">
        <v>22</v>
      </c>
      <c r="O368" s="2" t="s">
        <v>1270</v>
      </c>
      <c r="P368" s="2" t="s">
        <v>24</v>
      </c>
      <c r="Q368" s="2" t="s">
        <v>53</v>
      </c>
      <c r="R368" s="2" t="s">
        <v>1271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1265</v>
      </c>
      <c r="C369" s="2">
        <f>YEAR([1]Data!$D369)</f>
        <v>2013</v>
      </c>
      <c r="D369" s="3">
        <v>41569</v>
      </c>
      <c r="E369" s="3">
        <v>41569</v>
      </c>
      <c r="F369" s="2" t="s">
        <v>1266</v>
      </c>
      <c r="G369" s="2" t="s">
        <v>1267</v>
      </c>
      <c r="H369" s="2" t="s">
        <v>1268</v>
      </c>
      <c r="I369" s="2" t="s">
        <v>19</v>
      </c>
      <c r="J369" s="2" t="s">
        <v>5</v>
      </c>
      <c r="K369" s="2" t="s">
        <v>1269</v>
      </c>
      <c r="L369" s="2" t="s">
        <v>723</v>
      </c>
      <c r="M369" s="2">
        <v>6040</v>
      </c>
      <c r="N369" s="2" t="s">
        <v>22</v>
      </c>
      <c r="O369" s="2" t="s">
        <v>1272</v>
      </c>
      <c r="P369" s="2" t="s">
        <v>24</v>
      </c>
      <c r="Q369" s="2" t="s">
        <v>554</v>
      </c>
      <c r="R369" s="2" t="s">
        <v>162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1265</v>
      </c>
      <c r="C370" s="2">
        <f>YEAR([1]Data!$D370)</f>
        <v>2013</v>
      </c>
      <c r="D370" s="3">
        <v>41569</v>
      </c>
      <c r="E370" s="3">
        <v>41569</v>
      </c>
      <c r="F370" s="2" t="s">
        <v>1266</v>
      </c>
      <c r="G370" s="2" t="s">
        <v>1267</v>
      </c>
      <c r="H370" s="2" t="s">
        <v>1268</v>
      </c>
      <c r="I370" s="2" t="s">
        <v>19</v>
      </c>
      <c r="J370" s="2" t="s">
        <v>5</v>
      </c>
      <c r="K370" s="2" t="s">
        <v>1269</v>
      </c>
      <c r="L370" s="2" t="s">
        <v>723</v>
      </c>
      <c r="M370" s="2">
        <v>6040</v>
      </c>
      <c r="N370" s="2" t="s">
        <v>22</v>
      </c>
      <c r="O370" s="2" t="s">
        <v>1273</v>
      </c>
      <c r="P370" s="2" t="s">
        <v>24</v>
      </c>
      <c r="Q370" s="2" t="s">
        <v>37</v>
      </c>
      <c r="R370" s="2" t="s">
        <v>1274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1265</v>
      </c>
      <c r="C371" s="2">
        <f>YEAR([1]Data!$D371)</f>
        <v>2013</v>
      </c>
      <c r="D371" s="3">
        <v>41569</v>
      </c>
      <c r="E371" s="3">
        <v>41569</v>
      </c>
      <c r="F371" s="2" t="s">
        <v>1266</v>
      </c>
      <c r="G371" s="2" t="s">
        <v>1267</v>
      </c>
      <c r="H371" s="2" t="s">
        <v>1268</v>
      </c>
      <c r="I371" s="2" t="s">
        <v>19</v>
      </c>
      <c r="J371" s="2" t="s">
        <v>5</v>
      </c>
      <c r="K371" s="2" t="s">
        <v>1269</v>
      </c>
      <c r="L371" s="2" t="s">
        <v>723</v>
      </c>
      <c r="M371" s="2">
        <v>6040</v>
      </c>
      <c r="N371" s="2" t="s">
        <v>22</v>
      </c>
      <c r="O371" s="2" t="s">
        <v>177</v>
      </c>
      <c r="P371" s="2" t="s">
        <v>10</v>
      </c>
      <c r="Q371" s="2" t="s">
        <v>11</v>
      </c>
      <c r="R371" s="2" t="s">
        <v>178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1275</v>
      </c>
      <c r="C372" s="2">
        <f>YEAR([1]Data!$D372)</f>
        <v>2014</v>
      </c>
      <c r="D372" s="3">
        <v>41789</v>
      </c>
      <c r="E372" s="3">
        <v>41795</v>
      </c>
      <c r="F372" s="2" t="s">
        <v>28</v>
      </c>
      <c r="G372" s="2" t="s">
        <v>1276</v>
      </c>
      <c r="H372" s="2" t="s">
        <v>1277</v>
      </c>
      <c r="I372" s="2" t="s">
        <v>4</v>
      </c>
      <c r="J372" s="2" t="s">
        <v>5</v>
      </c>
      <c r="K372" s="2" t="s">
        <v>1278</v>
      </c>
      <c r="L372" s="2" t="s">
        <v>82</v>
      </c>
      <c r="M372" s="2">
        <v>78550</v>
      </c>
      <c r="N372" s="2" t="s">
        <v>22</v>
      </c>
      <c r="O372" s="2" t="s">
        <v>1279</v>
      </c>
      <c r="P372" s="2" t="s">
        <v>24</v>
      </c>
      <c r="Q372" s="2" t="s">
        <v>68</v>
      </c>
      <c r="R372" s="2" t="s">
        <v>1280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1275</v>
      </c>
      <c r="C373" s="2">
        <f>YEAR([1]Data!$D373)</f>
        <v>2014</v>
      </c>
      <c r="D373" s="3">
        <v>41789</v>
      </c>
      <c r="E373" s="3">
        <v>41795</v>
      </c>
      <c r="F373" s="2" t="s">
        <v>28</v>
      </c>
      <c r="G373" s="2" t="s">
        <v>1276</v>
      </c>
      <c r="H373" s="2" t="s">
        <v>1277</v>
      </c>
      <c r="I373" s="2" t="s">
        <v>4</v>
      </c>
      <c r="J373" s="2" t="s">
        <v>5</v>
      </c>
      <c r="K373" s="2" t="s">
        <v>1278</v>
      </c>
      <c r="L373" s="2" t="s">
        <v>82</v>
      </c>
      <c r="M373" s="2">
        <v>78550</v>
      </c>
      <c r="N373" s="2" t="s">
        <v>22</v>
      </c>
      <c r="O373" s="2" t="s">
        <v>1281</v>
      </c>
      <c r="P373" s="2" t="s">
        <v>24</v>
      </c>
      <c r="Q373" s="2" t="s">
        <v>37</v>
      </c>
      <c r="R373" s="2" t="s">
        <v>1282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1283</v>
      </c>
      <c r="C374" s="2">
        <f>YEAR([1]Data!$D374)</f>
        <v>2011</v>
      </c>
      <c r="D374" s="3">
        <v>40747</v>
      </c>
      <c r="E374" s="3">
        <v>40751</v>
      </c>
      <c r="F374" s="2" t="s">
        <v>28</v>
      </c>
      <c r="G374" s="2" t="s">
        <v>1284</v>
      </c>
      <c r="H374" s="2" t="s">
        <v>1285</v>
      </c>
      <c r="I374" s="2" t="s">
        <v>4</v>
      </c>
      <c r="J374" s="2" t="s">
        <v>5</v>
      </c>
      <c r="K374" s="2" t="s">
        <v>1286</v>
      </c>
      <c r="L374" s="2" t="s">
        <v>286</v>
      </c>
      <c r="M374" s="2">
        <v>85705</v>
      </c>
      <c r="N374" s="2" t="s">
        <v>22</v>
      </c>
      <c r="O374" s="2" t="s">
        <v>1184</v>
      </c>
      <c r="P374" s="2" t="s">
        <v>24</v>
      </c>
      <c r="Q374" s="2" t="s">
        <v>53</v>
      </c>
      <c r="R374" s="2" t="s">
        <v>1185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1283</v>
      </c>
      <c r="C375" s="2">
        <f>YEAR([1]Data!$D375)</f>
        <v>2011</v>
      </c>
      <c r="D375" s="3">
        <v>40747</v>
      </c>
      <c r="E375" s="3">
        <v>40751</v>
      </c>
      <c r="F375" s="2" t="s">
        <v>28</v>
      </c>
      <c r="G375" s="2" t="s">
        <v>1284</v>
      </c>
      <c r="H375" s="2" t="s">
        <v>1285</v>
      </c>
      <c r="I375" s="2" t="s">
        <v>4</v>
      </c>
      <c r="J375" s="2" t="s">
        <v>5</v>
      </c>
      <c r="K375" s="2" t="s">
        <v>1286</v>
      </c>
      <c r="L375" s="2" t="s">
        <v>286</v>
      </c>
      <c r="M375" s="2">
        <v>85705</v>
      </c>
      <c r="N375" s="2" t="s">
        <v>22</v>
      </c>
      <c r="O375" s="2" t="s">
        <v>1287</v>
      </c>
      <c r="P375" s="2" t="s">
        <v>49</v>
      </c>
      <c r="Q375" s="2" t="s">
        <v>137</v>
      </c>
      <c r="R375" s="2" t="s">
        <v>1288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1283</v>
      </c>
      <c r="C376" s="2">
        <f>YEAR([1]Data!$D376)</f>
        <v>2011</v>
      </c>
      <c r="D376" s="3">
        <v>40747</v>
      </c>
      <c r="E376" s="3">
        <v>40751</v>
      </c>
      <c r="F376" s="2" t="s">
        <v>28</v>
      </c>
      <c r="G376" s="2" t="s">
        <v>1284</v>
      </c>
      <c r="H376" s="2" t="s">
        <v>1285</v>
      </c>
      <c r="I376" s="2" t="s">
        <v>4</v>
      </c>
      <c r="J376" s="2" t="s">
        <v>5</v>
      </c>
      <c r="K376" s="2" t="s">
        <v>1286</v>
      </c>
      <c r="L376" s="2" t="s">
        <v>286</v>
      </c>
      <c r="M376" s="2">
        <v>85705</v>
      </c>
      <c r="N376" s="2" t="s">
        <v>22</v>
      </c>
      <c r="O376" s="2" t="s">
        <v>1289</v>
      </c>
      <c r="P376" s="2" t="s">
        <v>24</v>
      </c>
      <c r="Q376" s="2" t="s">
        <v>46</v>
      </c>
      <c r="R376" s="2" t="s">
        <v>1290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1283</v>
      </c>
      <c r="C377" s="2">
        <f>YEAR([1]Data!$D377)</f>
        <v>2011</v>
      </c>
      <c r="D377" s="3">
        <v>40747</v>
      </c>
      <c r="E377" s="3">
        <v>40751</v>
      </c>
      <c r="F377" s="2" t="s">
        <v>28</v>
      </c>
      <c r="G377" s="2" t="s">
        <v>1284</v>
      </c>
      <c r="H377" s="2" t="s">
        <v>1285</v>
      </c>
      <c r="I377" s="2" t="s">
        <v>4</v>
      </c>
      <c r="J377" s="2" t="s">
        <v>5</v>
      </c>
      <c r="K377" s="2" t="s">
        <v>1286</v>
      </c>
      <c r="L377" s="2" t="s">
        <v>286</v>
      </c>
      <c r="M377" s="2">
        <v>85705</v>
      </c>
      <c r="N377" s="2" t="s">
        <v>22</v>
      </c>
      <c r="O377" s="2" t="s">
        <v>1291</v>
      </c>
      <c r="P377" s="2" t="s">
        <v>49</v>
      </c>
      <c r="Q377" s="2" t="s">
        <v>137</v>
      </c>
      <c r="R377" s="2" t="s">
        <v>1292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1293</v>
      </c>
      <c r="C378" s="2">
        <f>YEAR([1]Data!$D378)</f>
        <v>2013</v>
      </c>
      <c r="D378" s="3">
        <v>41546</v>
      </c>
      <c r="E378" s="3">
        <v>41549</v>
      </c>
      <c r="F378" s="2" t="s">
        <v>164</v>
      </c>
      <c r="G378" s="2" t="s">
        <v>1294</v>
      </c>
      <c r="H378" s="2" t="s">
        <v>1295</v>
      </c>
      <c r="I378" s="2" t="s">
        <v>19</v>
      </c>
      <c r="J378" s="2" t="s">
        <v>5</v>
      </c>
      <c r="K378" s="2" t="s">
        <v>1296</v>
      </c>
      <c r="L378" s="2" t="s">
        <v>187</v>
      </c>
      <c r="M378" s="2">
        <v>62301</v>
      </c>
      <c r="N378" s="2" t="s">
        <v>22</v>
      </c>
      <c r="O378" s="2" t="s">
        <v>1297</v>
      </c>
      <c r="P378" s="2" t="s">
        <v>24</v>
      </c>
      <c r="Q378" s="2" t="s">
        <v>68</v>
      </c>
      <c r="R378" s="2" t="s">
        <v>1298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1299</v>
      </c>
      <c r="C379" s="2">
        <f>YEAR([1]Data!$D379)</f>
        <v>2014</v>
      </c>
      <c r="D379" s="3">
        <v>41879</v>
      </c>
      <c r="E379" s="3">
        <v>41884</v>
      </c>
      <c r="F379" s="2" t="s">
        <v>28</v>
      </c>
      <c r="G379" s="2" t="s">
        <v>1300</v>
      </c>
      <c r="H379" s="2" t="s">
        <v>1301</v>
      </c>
      <c r="I379" s="2" t="s">
        <v>19</v>
      </c>
      <c r="J379" s="2" t="s">
        <v>5</v>
      </c>
      <c r="K379" s="2" t="s">
        <v>588</v>
      </c>
      <c r="L379" s="2" t="s">
        <v>1221</v>
      </c>
      <c r="M379" s="2">
        <v>2038</v>
      </c>
      <c r="N379" s="2" t="s">
        <v>22</v>
      </c>
      <c r="O379" s="2" t="s">
        <v>1302</v>
      </c>
      <c r="P379" s="2" t="s">
        <v>10</v>
      </c>
      <c r="Q379" s="2" t="s">
        <v>34</v>
      </c>
      <c r="R379" s="2" t="s">
        <v>1303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1304</v>
      </c>
      <c r="C380" s="2">
        <f>YEAR([1]Data!$D380)</f>
        <v>2012</v>
      </c>
      <c r="D380" s="3">
        <v>41027</v>
      </c>
      <c r="E380" s="3">
        <v>41034</v>
      </c>
      <c r="F380" s="2" t="s">
        <v>28</v>
      </c>
      <c r="G380" s="2" t="s">
        <v>1305</v>
      </c>
      <c r="H380" s="2" t="s">
        <v>1306</v>
      </c>
      <c r="I380" s="2" t="s">
        <v>4</v>
      </c>
      <c r="J380" s="2" t="s">
        <v>5</v>
      </c>
      <c r="K380" s="2" t="s">
        <v>160</v>
      </c>
      <c r="L380" s="2" t="s">
        <v>82</v>
      </c>
      <c r="M380" s="2">
        <v>77095</v>
      </c>
      <c r="N380" s="2" t="s">
        <v>22</v>
      </c>
      <c r="O380" s="2" t="s">
        <v>1307</v>
      </c>
      <c r="P380" s="2" t="s">
        <v>24</v>
      </c>
      <c r="Q380" s="2" t="s">
        <v>56</v>
      </c>
      <c r="R380" s="2" t="s">
        <v>1308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1304</v>
      </c>
      <c r="C381" s="2">
        <f>YEAR([1]Data!$D381)</f>
        <v>2012</v>
      </c>
      <c r="D381" s="3">
        <v>41027</v>
      </c>
      <c r="E381" s="3">
        <v>41034</v>
      </c>
      <c r="F381" s="2" t="s">
        <v>28</v>
      </c>
      <c r="G381" s="2" t="s">
        <v>1305</v>
      </c>
      <c r="H381" s="2" t="s">
        <v>1306</v>
      </c>
      <c r="I381" s="2" t="s">
        <v>4</v>
      </c>
      <c r="J381" s="2" t="s">
        <v>5</v>
      </c>
      <c r="K381" s="2" t="s">
        <v>160</v>
      </c>
      <c r="L381" s="2" t="s">
        <v>82</v>
      </c>
      <c r="M381" s="2">
        <v>77095</v>
      </c>
      <c r="N381" s="2" t="s">
        <v>22</v>
      </c>
      <c r="O381" s="2" t="s">
        <v>1309</v>
      </c>
      <c r="P381" s="2" t="s">
        <v>24</v>
      </c>
      <c r="Q381" s="2" t="s">
        <v>37</v>
      </c>
      <c r="R381" s="2" t="s">
        <v>1310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1304</v>
      </c>
      <c r="C382" s="2">
        <f>YEAR([1]Data!$D382)</f>
        <v>2012</v>
      </c>
      <c r="D382" s="3">
        <v>41027</v>
      </c>
      <c r="E382" s="3">
        <v>41034</v>
      </c>
      <c r="F382" s="2" t="s">
        <v>28</v>
      </c>
      <c r="G382" s="2" t="s">
        <v>1305</v>
      </c>
      <c r="H382" s="2" t="s">
        <v>1306</v>
      </c>
      <c r="I382" s="2" t="s">
        <v>4</v>
      </c>
      <c r="J382" s="2" t="s">
        <v>5</v>
      </c>
      <c r="K382" s="2" t="s">
        <v>160</v>
      </c>
      <c r="L382" s="2" t="s">
        <v>82</v>
      </c>
      <c r="M382" s="2">
        <v>77095</v>
      </c>
      <c r="N382" s="2" t="s">
        <v>22</v>
      </c>
      <c r="O382" s="2" t="s">
        <v>1311</v>
      </c>
      <c r="P382" s="2" t="s">
        <v>24</v>
      </c>
      <c r="Q382" s="2" t="s">
        <v>53</v>
      </c>
      <c r="R382" s="2" t="s">
        <v>1312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1313</v>
      </c>
      <c r="C383" s="2">
        <f>YEAR([1]Data!$D383)</f>
        <v>2013</v>
      </c>
      <c r="D383" s="3">
        <v>41576</v>
      </c>
      <c r="E383" s="3">
        <v>41577</v>
      </c>
      <c r="F383" s="2" t="s">
        <v>164</v>
      </c>
      <c r="G383" s="2" t="s">
        <v>1314</v>
      </c>
      <c r="H383" s="2" t="s">
        <v>1315</v>
      </c>
      <c r="I383" s="2" t="s">
        <v>19</v>
      </c>
      <c r="J383" s="2" t="s">
        <v>5</v>
      </c>
      <c r="K383" s="2" t="s">
        <v>104</v>
      </c>
      <c r="L383" s="2" t="s">
        <v>21</v>
      </c>
      <c r="M383" s="2">
        <v>94109</v>
      </c>
      <c r="N383" s="2" t="s">
        <v>22</v>
      </c>
      <c r="O383" s="2" t="s">
        <v>1316</v>
      </c>
      <c r="P383" s="2" t="s">
        <v>24</v>
      </c>
      <c r="Q383" s="2" t="s">
        <v>68</v>
      </c>
      <c r="R383" s="2" t="s">
        <v>1317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1313</v>
      </c>
      <c r="C384" s="2">
        <f>YEAR([1]Data!$D384)</f>
        <v>2013</v>
      </c>
      <c r="D384" s="3">
        <v>41576</v>
      </c>
      <c r="E384" s="3">
        <v>41577</v>
      </c>
      <c r="F384" s="2" t="s">
        <v>164</v>
      </c>
      <c r="G384" s="2" t="s">
        <v>1314</v>
      </c>
      <c r="H384" s="2" t="s">
        <v>1315</v>
      </c>
      <c r="I384" s="2" t="s">
        <v>19</v>
      </c>
      <c r="J384" s="2" t="s">
        <v>5</v>
      </c>
      <c r="K384" s="2" t="s">
        <v>104</v>
      </c>
      <c r="L384" s="2" t="s">
        <v>21</v>
      </c>
      <c r="M384" s="2">
        <v>94109</v>
      </c>
      <c r="N384" s="2" t="s">
        <v>22</v>
      </c>
      <c r="O384" s="2" t="s">
        <v>1318</v>
      </c>
      <c r="P384" s="2" t="s">
        <v>24</v>
      </c>
      <c r="Q384" s="2" t="s">
        <v>53</v>
      </c>
      <c r="R384" s="2" t="s">
        <v>1319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1320</v>
      </c>
      <c r="C385" s="2">
        <f>YEAR([1]Data!$D385)</f>
        <v>2012</v>
      </c>
      <c r="D385" s="3">
        <v>41086</v>
      </c>
      <c r="E385" s="3">
        <v>41089</v>
      </c>
      <c r="F385" s="2" t="s">
        <v>1</v>
      </c>
      <c r="G385" s="2" t="s">
        <v>1321</v>
      </c>
      <c r="H385" s="2" t="s">
        <v>1322</v>
      </c>
      <c r="I385" s="2" t="s">
        <v>19</v>
      </c>
      <c r="J385" s="2" t="s">
        <v>5</v>
      </c>
      <c r="K385" s="2" t="s">
        <v>1089</v>
      </c>
      <c r="L385" s="2" t="s">
        <v>214</v>
      </c>
      <c r="M385" s="2">
        <v>48180</v>
      </c>
      <c r="N385" s="2" t="s">
        <v>22</v>
      </c>
      <c r="O385" s="2" t="s">
        <v>1323</v>
      </c>
      <c r="P385" s="2" t="s">
        <v>49</v>
      </c>
      <c r="Q385" s="2" t="s">
        <v>137</v>
      </c>
      <c r="R385" s="2" t="s">
        <v>1324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1325</v>
      </c>
      <c r="C386" s="2">
        <f>YEAR([1]Data!$D386)</f>
        <v>2012</v>
      </c>
      <c r="D386" s="3">
        <v>41240</v>
      </c>
      <c r="E386" s="3">
        <v>41245</v>
      </c>
      <c r="F386" s="2" t="s">
        <v>28</v>
      </c>
      <c r="G386" s="2" t="s">
        <v>1326</v>
      </c>
      <c r="H386" s="2" t="s">
        <v>1327</v>
      </c>
      <c r="I386" s="2" t="s">
        <v>4</v>
      </c>
      <c r="J386" s="2" t="s">
        <v>5</v>
      </c>
      <c r="K386" s="2" t="s">
        <v>1328</v>
      </c>
      <c r="L386" s="2" t="s">
        <v>32</v>
      </c>
      <c r="M386" s="2">
        <v>33024</v>
      </c>
      <c r="N386" s="2" t="s">
        <v>22</v>
      </c>
      <c r="O386" s="2" t="s">
        <v>1329</v>
      </c>
      <c r="P386" s="2" t="s">
        <v>10</v>
      </c>
      <c r="Q386" s="2" t="s">
        <v>34</v>
      </c>
      <c r="R386" s="2" t="s">
        <v>1330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1325</v>
      </c>
      <c r="C387" s="2">
        <f>YEAR([1]Data!$D387)</f>
        <v>2012</v>
      </c>
      <c r="D387" s="3">
        <v>41240</v>
      </c>
      <c r="E387" s="3">
        <v>41245</v>
      </c>
      <c r="F387" s="2" t="s">
        <v>28</v>
      </c>
      <c r="G387" s="2" t="s">
        <v>1326</v>
      </c>
      <c r="H387" s="2" t="s">
        <v>1327</v>
      </c>
      <c r="I387" s="2" t="s">
        <v>4</v>
      </c>
      <c r="J387" s="2" t="s">
        <v>5</v>
      </c>
      <c r="K387" s="2" t="s">
        <v>1328</v>
      </c>
      <c r="L387" s="2" t="s">
        <v>32</v>
      </c>
      <c r="M387" s="2">
        <v>33024</v>
      </c>
      <c r="N387" s="2" t="s">
        <v>22</v>
      </c>
      <c r="O387" s="2" t="s">
        <v>1331</v>
      </c>
      <c r="P387" s="2" t="s">
        <v>49</v>
      </c>
      <c r="Q387" s="2" t="s">
        <v>137</v>
      </c>
      <c r="R387" s="2" t="s">
        <v>1332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1333</v>
      </c>
      <c r="C388" s="2">
        <f>YEAR([1]Data!$D388)</f>
        <v>2012</v>
      </c>
      <c r="D388" s="3">
        <v>41246</v>
      </c>
      <c r="E388" s="3">
        <v>41250</v>
      </c>
      <c r="F388" s="2" t="s">
        <v>28</v>
      </c>
      <c r="G388" s="2" t="s">
        <v>1334</v>
      </c>
      <c r="H388" s="2" t="s">
        <v>1335</v>
      </c>
      <c r="I388" s="2" t="s">
        <v>19</v>
      </c>
      <c r="J388" s="2" t="s">
        <v>5</v>
      </c>
      <c r="K388" s="2" t="s">
        <v>123</v>
      </c>
      <c r="L388" s="2" t="s">
        <v>124</v>
      </c>
      <c r="M388" s="2">
        <v>19140</v>
      </c>
      <c r="N388" s="2" t="s">
        <v>22</v>
      </c>
      <c r="O388" s="2" t="s">
        <v>1336</v>
      </c>
      <c r="P388" s="2" t="s">
        <v>49</v>
      </c>
      <c r="Q388" s="2" t="s">
        <v>658</v>
      </c>
      <c r="R388" s="2" t="s">
        <v>1337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1333</v>
      </c>
      <c r="C389" s="2">
        <f>YEAR([1]Data!$D389)</f>
        <v>2012</v>
      </c>
      <c r="D389" s="3">
        <v>41246</v>
      </c>
      <c r="E389" s="3">
        <v>41250</v>
      </c>
      <c r="F389" s="2" t="s">
        <v>28</v>
      </c>
      <c r="G389" s="2" t="s">
        <v>1334</v>
      </c>
      <c r="H389" s="2" t="s">
        <v>1335</v>
      </c>
      <c r="I389" s="2" t="s">
        <v>19</v>
      </c>
      <c r="J389" s="2" t="s">
        <v>5</v>
      </c>
      <c r="K389" s="2" t="s">
        <v>123</v>
      </c>
      <c r="L389" s="2" t="s">
        <v>124</v>
      </c>
      <c r="M389" s="2">
        <v>19140</v>
      </c>
      <c r="N389" s="2" t="s">
        <v>22</v>
      </c>
      <c r="O389" s="2" t="s">
        <v>1338</v>
      </c>
      <c r="P389" s="2" t="s">
        <v>10</v>
      </c>
      <c r="Q389" s="2" t="s">
        <v>43</v>
      </c>
      <c r="R389" s="2" t="s">
        <v>1339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1340</v>
      </c>
      <c r="C390" s="2">
        <f>YEAR([1]Data!$D390)</f>
        <v>2011</v>
      </c>
      <c r="D390" s="3">
        <v>40871</v>
      </c>
      <c r="E390" s="3">
        <v>40873</v>
      </c>
      <c r="F390" s="2" t="s">
        <v>164</v>
      </c>
      <c r="G390" s="2" t="s">
        <v>1341</v>
      </c>
      <c r="H390" s="2" t="s">
        <v>1342</v>
      </c>
      <c r="I390" s="2" t="s">
        <v>4</v>
      </c>
      <c r="J390" s="2" t="s">
        <v>5</v>
      </c>
      <c r="K390" s="2" t="s">
        <v>983</v>
      </c>
      <c r="L390" s="2" t="s">
        <v>474</v>
      </c>
      <c r="M390" s="2">
        <v>45231</v>
      </c>
      <c r="N390" s="2" t="s">
        <v>22</v>
      </c>
      <c r="O390" s="2" t="s">
        <v>1343</v>
      </c>
      <c r="P390" s="2" t="s">
        <v>24</v>
      </c>
      <c r="Q390" s="2" t="s">
        <v>46</v>
      </c>
      <c r="R390" s="2" t="s">
        <v>1344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1345</v>
      </c>
      <c r="C391" s="2">
        <f>YEAR([1]Data!$D391)</f>
        <v>2014</v>
      </c>
      <c r="D391" s="3">
        <v>41985</v>
      </c>
      <c r="E391" s="3">
        <v>41989</v>
      </c>
      <c r="F391" s="2" t="s">
        <v>28</v>
      </c>
      <c r="G391" s="2" t="s">
        <v>1346</v>
      </c>
      <c r="H391" s="2" t="s">
        <v>1347</v>
      </c>
      <c r="I391" s="2" t="s">
        <v>4</v>
      </c>
      <c r="J391" s="2" t="s">
        <v>5</v>
      </c>
      <c r="K391" s="2" t="s">
        <v>242</v>
      </c>
      <c r="L391" s="2" t="s">
        <v>243</v>
      </c>
      <c r="M391" s="2">
        <v>10009</v>
      </c>
      <c r="N391" s="2" t="s">
        <v>22</v>
      </c>
      <c r="O391" s="2" t="s">
        <v>1348</v>
      </c>
      <c r="P391" s="2" t="s">
        <v>24</v>
      </c>
      <c r="Q391" s="2" t="s">
        <v>53</v>
      </c>
      <c r="R391" s="2" t="s">
        <v>1349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1345</v>
      </c>
      <c r="C392" s="2">
        <f>YEAR([1]Data!$D392)</f>
        <v>2014</v>
      </c>
      <c r="D392" s="3">
        <v>41985</v>
      </c>
      <c r="E392" s="3">
        <v>41989</v>
      </c>
      <c r="F392" s="2" t="s">
        <v>28</v>
      </c>
      <c r="G392" s="2" t="s">
        <v>1346</v>
      </c>
      <c r="H392" s="2" t="s">
        <v>1347</v>
      </c>
      <c r="I392" s="2" t="s">
        <v>4</v>
      </c>
      <c r="J392" s="2" t="s">
        <v>5</v>
      </c>
      <c r="K392" s="2" t="s">
        <v>242</v>
      </c>
      <c r="L392" s="2" t="s">
        <v>243</v>
      </c>
      <c r="M392" s="2">
        <v>10009</v>
      </c>
      <c r="N392" s="2" t="s">
        <v>22</v>
      </c>
      <c r="O392" s="2" t="s">
        <v>366</v>
      </c>
      <c r="P392" s="2" t="s">
        <v>49</v>
      </c>
      <c r="Q392" s="2" t="s">
        <v>137</v>
      </c>
      <c r="R392" s="2" t="s">
        <v>367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1350</v>
      </c>
      <c r="C393" s="2">
        <f>YEAR([1]Data!$D393)</f>
        <v>2011</v>
      </c>
      <c r="D393" s="3">
        <v>40807</v>
      </c>
      <c r="E393" s="3">
        <v>40809</v>
      </c>
      <c r="F393" s="2" t="s">
        <v>1</v>
      </c>
      <c r="G393" s="2" t="s">
        <v>1351</v>
      </c>
      <c r="H393" s="2" t="s">
        <v>1352</v>
      </c>
      <c r="I393" s="2" t="s">
        <v>4</v>
      </c>
      <c r="J393" s="2" t="s">
        <v>5</v>
      </c>
      <c r="K393" s="2" t="s">
        <v>1353</v>
      </c>
      <c r="L393" s="2" t="s">
        <v>74</v>
      </c>
      <c r="M393" s="2">
        <v>98198</v>
      </c>
      <c r="N393" s="2" t="s">
        <v>22</v>
      </c>
      <c r="O393" s="2" t="s">
        <v>1354</v>
      </c>
      <c r="P393" s="2" t="s">
        <v>49</v>
      </c>
      <c r="Q393" s="2" t="s">
        <v>50</v>
      </c>
      <c r="R393" s="2" t="s">
        <v>1355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1350</v>
      </c>
      <c r="C394" s="2">
        <f>YEAR([1]Data!$D394)</f>
        <v>2011</v>
      </c>
      <c r="D394" s="3">
        <v>40807</v>
      </c>
      <c r="E394" s="3">
        <v>40809</v>
      </c>
      <c r="F394" s="2" t="s">
        <v>1</v>
      </c>
      <c r="G394" s="2" t="s">
        <v>1351</v>
      </c>
      <c r="H394" s="2" t="s">
        <v>1352</v>
      </c>
      <c r="I394" s="2" t="s">
        <v>4</v>
      </c>
      <c r="J394" s="2" t="s">
        <v>5</v>
      </c>
      <c r="K394" s="2" t="s">
        <v>1353</v>
      </c>
      <c r="L394" s="2" t="s">
        <v>74</v>
      </c>
      <c r="M394" s="2">
        <v>98198</v>
      </c>
      <c r="N394" s="2" t="s">
        <v>22</v>
      </c>
      <c r="O394" s="2" t="s">
        <v>1356</v>
      </c>
      <c r="P394" s="2" t="s">
        <v>49</v>
      </c>
      <c r="Q394" s="2" t="s">
        <v>1192</v>
      </c>
      <c r="R394" s="2" t="s">
        <v>1357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1358</v>
      </c>
      <c r="C395" s="2">
        <f>YEAR([1]Data!$D395)</f>
        <v>2011</v>
      </c>
      <c r="D395" s="3">
        <v>40701</v>
      </c>
      <c r="E395" s="3">
        <v>40704</v>
      </c>
      <c r="F395" s="2" t="s">
        <v>1</v>
      </c>
      <c r="G395" s="2" t="s">
        <v>1359</v>
      </c>
      <c r="H395" s="2" t="s">
        <v>1360</v>
      </c>
      <c r="I395" s="2" t="s">
        <v>19</v>
      </c>
      <c r="J395" s="2" t="s">
        <v>5</v>
      </c>
      <c r="K395" s="2" t="s">
        <v>1361</v>
      </c>
      <c r="L395" s="2" t="s">
        <v>187</v>
      </c>
      <c r="M395" s="2">
        <v>61604</v>
      </c>
      <c r="N395" s="2" t="s">
        <v>22</v>
      </c>
      <c r="O395" s="2" t="s">
        <v>1362</v>
      </c>
      <c r="P395" s="2" t="s">
        <v>24</v>
      </c>
      <c r="Q395" s="2" t="s">
        <v>53</v>
      </c>
      <c r="R395" s="2" t="s">
        <v>1363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1364</v>
      </c>
      <c r="C396" s="2">
        <f>YEAR([1]Data!$D396)</f>
        <v>2014</v>
      </c>
      <c r="D396" s="3">
        <v>41821</v>
      </c>
      <c r="E396" s="3">
        <v>41826</v>
      </c>
      <c r="F396" s="2" t="s">
        <v>28</v>
      </c>
      <c r="G396" s="2" t="s">
        <v>1365</v>
      </c>
      <c r="H396" s="2" t="s">
        <v>1366</v>
      </c>
      <c r="I396" s="2" t="s">
        <v>80</v>
      </c>
      <c r="J396" s="2" t="s">
        <v>5</v>
      </c>
      <c r="K396" s="2" t="s">
        <v>1367</v>
      </c>
      <c r="L396" s="2" t="s">
        <v>1368</v>
      </c>
      <c r="M396" s="2">
        <v>89115</v>
      </c>
      <c r="N396" s="2" t="s">
        <v>22</v>
      </c>
      <c r="O396" s="2" t="s">
        <v>1369</v>
      </c>
      <c r="P396" s="2" t="s">
        <v>24</v>
      </c>
      <c r="Q396" s="2" t="s">
        <v>53</v>
      </c>
      <c r="R396" s="2" t="s">
        <v>1370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1371</v>
      </c>
      <c r="C397" s="2">
        <f>YEAR([1]Data!$D397)</f>
        <v>2014</v>
      </c>
      <c r="D397" s="3">
        <v>41930</v>
      </c>
      <c r="E397" s="3">
        <v>41932</v>
      </c>
      <c r="F397" s="2" t="s">
        <v>1</v>
      </c>
      <c r="G397" s="2" t="s">
        <v>1372</v>
      </c>
      <c r="H397" s="2" t="s">
        <v>1373</v>
      </c>
      <c r="I397" s="2" t="s">
        <v>19</v>
      </c>
      <c r="J397" s="2" t="s">
        <v>5</v>
      </c>
      <c r="K397" s="2" t="s">
        <v>1374</v>
      </c>
      <c r="L397" s="2" t="s">
        <v>1375</v>
      </c>
      <c r="M397" s="2">
        <v>2886</v>
      </c>
      <c r="N397" s="2" t="s">
        <v>22</v>
      </c>
      <c r="O397" s="2" t="s">
        <v>1376</v>
      </c>
      <c r="P397" s="2" t="s">
        <v>24</v>
      </c>
      <c r="Q397" s="2" t="s">
        <v>37</v>
      </c>
      <c r="R397" s="2" t="s">
        <v>1377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1371</v>
      </c>
      <c r="C398" s="2">
        <f>YEAR([1]Data!$D398)</f>
        <v>2014</v>
      </c>
      <c r="D398" s="3">
        <v>41930</v>
      </c>
      <c r="E398" s="3">
        <v>41932</v>
      </c>
      <c r="F398" s="2" t="s">
        <v>1</v>
      </c>
      <c r="G398" s="2" t="s">
        <v>1372</v>
      </c>
      <c r="H398" s="2" t="s">
        <v>1373</v>
      </c>
      <c r="I398" s="2" t="s">
        <v>19</v>
      </c>
      <c r="J398" s="2" t="s">
        <v>5</v>
      </c>
      <c r="K398" s="2" t="s">
        <v>1374</v>
      </c>
      <c r="L398" s="2" t="s">
        <v>1375</v>
      </c>
      <c r="M398" s="2">
        <v>2886</v>
      </c>
      <c r="N398" s="2" t="s">
        <v>22</v>
      </c>
      <c r="O398" s="2" t="s">
        <v>1378</v>
      </c>
      <c r="P398" s="2" t="s">
        <v>24</v>
      </c>
      <c r="Q398" s="2" t="s">
        <v>68</v>
      </c>
      <c r="R398" s="2" t="s">
        <v>1379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1380</v>
      </c>
      <c r="C399" s="2">
        <f>YEAR([1]Data!$D399)</f>
        <v>2012</v>
      </c>
      <c r="D399" s="3">
        <v>41213</v>
      </c>
      <c r="E399" s="3">
        <v>41217</v>
      </c>
      <c r="F399" s="2" t="s">
        <v>28</v>
      </c>
      <c r="G399" s="2" t="s">
        <v>78</v>
      </c>
      <c r="H399" s="2" t="s">
        <v>79</v>
      </c>
      <c r="I399" s="2" t="s">
        <v>80</v>
      </c>
      <c r="J399" s="2" t="s">
        <v>5</v>
      </c>
      <c r="K399" s="2" t="s">
        <v>304</v>
      </c>
      <c r="L399" s="2" t="s">
        <v>214</v>
      </c>
      <c r="M399" s="2">
        <v>49201</v>
      </c>
      <c r="N399" s="2" t="s">
        <v>22</v>
      </c>
      <c r="O399" s="2" t="s">
        <v>1381</v>
      </c>
      <c r="P399" s="2" t="s">
        <v>24</v>
      </c>
      <c r="Q399" s="2" t="s">
        <v>554</v>
      </c>
      <c r="R399" s="2" t="s">
        <v>1382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1383</v>
      </c>
      <c r="C400" s="2">
        <f>YEAR([1]Data!$D400)</f>
        <v>2013</v>
      </c>
      <c r="D400" s="3">
        <v>41526</v>
      </c>
      <c r="E400" s="3">
        <v>41528</v>
      </c>
      <c r="F400" s="2" t="s">
        <v>1</v>
      </c>
      <c r="G400" s="2" t="s">
        <v>1384</v>
      </c>
      <c r="H400" s="2" t="s">
        <v>1385</v>
      </c>
      <c r="I400" s="2" t="s">
        <v>4</v>
      </c>
      <c r="J400" s="2" t="s">
        <v>5</v>
      </c>
      <c r="K400" s="2" t="s">
        <v>160</v>
      </c>
      <c r="L400" s="2" t="s">
        <v>82</v>
      </c>
      <c r="M400" s="2">
        <v>77036</v>
      </c>
      <c r="N400" s="2" t="s">
        <v>22</v>
      </c>
      <c r="O400" s="2" t="s">
        <v>1386</v>
      </c>
      <c r="P400" s="2" t="s">
        <v>24</v>
      </c>
      <c r="Q400" s="2" t="s">
        <v>37</v>
      </c>
      <c r="R400" s="2" t="s">
        <v>1387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1383</v>
      </c>
      <c r="C401" s="2">
        <f>YEAR([1]Data!$D401)</f>
        <v>2013</v>
      </c>
      <c r="D401" s="3">
        <v>41526</v>
      </c>
      <c r="E401" s="3">
        <v>41528</v>
      </c>
      <c r="F401" s="2" t="s">
        <v>1</v>
      </c>
      <c r="G401" s="2" t="s">
        <v>1384</v>
      </c>
      <c r="H401" s="2" t="s">
        <v>1385</v>
      </c>
      <c r="I401" s="2" t="s">
        <v>4</v>
      </c>
      <c r="J401" s="2" t="s">
        <v>5</v>
      </c>
      <c r="K401" s="2" t="s">
        <v>160</v>
      </c>
      <c r="L401" s="2" t="s">
        <v>82</v>
      </c>
      <c r="M401" s="2">
        <v>77036</v>
      </c>
      <c r="N401" s="2" t="s">
        <v>22</v>
      </c>
      <c r="O401" s="2" t="s">
        <v>142</v>
      </c>
      <c r="P401" s="2" t="s">
        <v>10</v>
      </c>
      <c r="Q401" s="2" t="s">
        <v>11</v>
      </c>
      <c r="R401" s="2" t="s">
        <v>143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1383</v>
      </c>
      <c r="C402" s="2">
        <f>YEAR([1]Data!$D402)</f>
        <v>2013</v>
      </c>
      <c r="D402" s="3">
        <v>41526</v>
      </c>
      <c r="E402" s="3">
        <v>41528</v>
      </c>
      <c r="F402" s="2" t="s">
        <v>1</v>
      </c>
      <c r="G402" s="2" t="s">
        <v>1384</v>
      </c>
      <c r="H402" s="2" t="s">
        <v>1385</v>
      </c>
      <c r="I402" s="2" t="s">
        <v>4</v>
      </c>
      <c r="J402" s="2" t="s">
        <v>5</v>
      </c>
      <c r="K402" s="2" t="s">
        <v>160</v>
      </c>
      <c r="L402" s="2" t="s">
        <v>82</v>
      </c>
      <c r="M402" s="2">
        <v>77036</v>
      </c>
      <c r="N402" s="2" t="s">
        <v>22</v>
      </c>
      <c r="O402" s="2" t="s">
        <v>1388</v>
      </c>
      <c r="P402" s="2" t="s">
        <v>24</v>
      </c>
      <c r="Q402" s="2" t="s">
        <v>37</v>
      </c>
      <c r="R402" s="2" t="s">
        <v>1389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1383</v>
      </c>
      <c r="C403" s="2">
        <f>YEAR([1]Data!$D403)</f>
        <v>2013</v>
      </c>
      <c r="D403" s="3">
        <v>41526</v>
      </c>
      <c r="E403" s="3">
        <v>41528</v>
      </c>
      <c r="F403" s="2" t="s">
        <v>1</v>
      </c>
      <c r="G403" s="2" t="s">
        <v>1384</v>
      </c>
      <c r="H403" s="2" t="s">
        <v>1385</v>
      </c>
      <c r="I403" s="2" t="s">
        <v>4</v>
      </c>
      <c r="J403" s="2" t="s">
        <v>5</v>
      </c>
      <c r="K403" s="2" t="s">
        <v>160</v>
      </c>
      <c r="L403" s="2" t="s">
        <v>82</v>
      </c>
      <c r="M403" s="2">
        <v>77036</v>
      </c>
      <c r="N403" s="2" t="s">
        <v>22</v>
      </c>
      <c r="O403" s="2" t="s">
        <v>1390</v>
      </c>
      <c r="P403" s="2" t="s">
        <v>49</v>
      </c>
      <c r="Q403" s="2" t="s">
        <v>137</v>
      </c>
      <c r="R403" s="2" t="s">
        <v>1391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1392</v>
      </c>
      <c r="C404" s="2">
        <f>YEAR([1]Data!$D404)</f>
        <v>2011</v>
      </c>
      <c r="D404" s="3">
        <v>40901</v>
      </c>
      <c r="E404" s="3">
        <v>40903</v>
      </c>
      <c r="F404" s="2" t="s">
        <v>164</v>
      </c>
      <c r="G404" s="2" t="s">
        <v>1393</v>
      </c>
      <c r="H404" s="2" t="s">
        <v>1394</v>
      </c>
      <c r="I404" s="2" t="s">
        <v>4</v>
      </c>
      <c r="J404" s="2" t="s">
        <v>5</v>
      </c>
      <c r="K404" s="2" t="s">
        <v>1395</v>
      </c>
      <c r="L404" s="2" t="s">
        <v>32</v>
      </c>
      <c r="M404" s="2">
        <v>33180</v>
      </c>
      <c r="N404" s="2" t="s">
        <v>22</v>
      </c>
      <c r="O404" s="2" t="s">
        <v>1396</v>
      </c>
      <c r="P404" s="2" t="s">
        <v>24</v>
      </c>
      <c r="Q404" s="2" t="s">
        <v>68</v>
      </c>
      <c r="R404" s="2" t="s">
        <v>1397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1398</v>
      </c>
      <c r="C405" s="2">
        <f>YEAR([1]Data!$D405)</f>
        <v>2011</v>
      </c>
      <c r="D405" s="3">
        <v>40649</v>
      </c>
      <c r="E405" s="3">
        <v>40653</v>
      </c>
      <c r="F405" s="2" t="s">
        <v>28</v>
      </c>
      <c r="G405" s="2" t="s">
        <v>604</v>
      </c>
      <c r="H405" s="2" t="s">
        <v>605</v>
      </c>
      <c r="I405" s="2" t="s">
        <v>19</v>
      </c>
      <c r="J405" s="2" t="s">
        <v>5</v>
      </c>
      <c r="K405" s="2" t="s">
        <v>497</v>
      </c>
      <c r="L405" s="2" t="s">
        <v>66</v>
      </c>
      <c r="M405" s="2">
        <v>28403</v>
      </c>
      <c r="N405" s="2" t="s">
        <v>22</v>
      </c>
      <c r="O405" s="2" t="s">
        <v>1399</v>
      </c>
      <c r="P405" s="2" t="s">
        <v>24</v>
      </c>
      <c r="Q405" s="2" t="s">
        <v>46</v>
      </c>
      <c r="R405" s="2" t="s">
        <v>1400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1401</v>
      </c>
      <c r="C406" s="2">
        <f>YEAR([1]Data!$D406)</f>
        <v>2014</v>
      </c>
      <c r="D406" s="3">
        <v>41998</v>
      </c>
      <c r="E406" s="3">
        <v>42003</v>
      </c>
      <c r="F406" s="2" t="s">
        <v>28</v>
      </c>
      <c r="G406" s="2" t="s">
        <v>1402</v>
      </c>
      <c r="H406" s="2" t="s">
        <v>1403</v>
      </c>
      <c r="I406" s="2" t="s">
        <v>4</v>
      </c>
      <c r="J406" s="2" t="s">
        <v>5</v>
      </c>
      <c r="K406" s="2" t="s">
        <v>242</v>
      </c>
      <c r="L406" s="2" t="s">
        <v>243</v>
      </c>
      <c r="M406" s="2">
        <v>10024</v>
      </c>
      <c r="N406" s="2" t="s">
        <v>22</v>
      </c>
      <c r="O406" s="2" t="s">
        <v>1404</v>
      </c>
      <c r="P406" s="2" t="s">
        <v>24</v>
      </c>
      <c r="Q406" s="2" t="s">
        <v>56</v>
      </c>
      <c r="R406" s="2" t="s">
        <v>162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1405</v>
      </c>
      <c r="C407" s="2">
        <f>YEAR([1]Data!$D407)</f>
        <v>2014</v>
      </c>
      <c r="D407" s="3">
        <v>41982</v>
      </c>
      <c r="E407" s="3">
        <v>41986</v>
      </c>
      <c r="F407" s="2" t="s">
        <v>28</v>
      </c>
      <c r="G407" s="2" t="s">
        <v>1406</v>
      </c>
      <c r="H407" s="2" t="s">
        <v>1407</v>
      </c>
      <c r="I407" s="2" t="s">
        <v>4</v>
      </c>
      <c r="J407" s="2" t="s">
        <v>5</v>
      </c>
      <c r="K407" s="2" t="s">
        <v>104</v>
      </c>
      <c r="L407" s="2" t="s">
        <v>21</v>
      </c>
      <c r="M407" s="2">
        <v>94110</v>
      </c>
      <c r="N407" s="2" t="s">
        <v>22</v>
      </c>
      <c r="O407" s="2" t="s">
        <v>1390</v>
      </c>
      <c r="P407" s="2" t="s">
        <v>49</v>
      </c>
      <c r="Q407" s="2" t="s">
        <v>137</v>
      </c>
      <c r="R407" s="2" t="s">
        <v>1391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1405</v>
      </c>
      <c r="C408" s="2">
        <f>YEAR([1]Data!$D408)</f>
        <v>2014</v>
      </c>
      <c r="D408" s="3">
        <v>41982</v>
      </c>
      <c r="E408" s="3">
        <v>41986</v>
      </c>
      <c r="F408" s="2" t="s">
        <v>28</v>
      </c>
      <c r="G408" s="2" t="s">
        <v>1406</v>
      </c>
      <c r="H408" s="2" t="s">
        <v>1407</v>
      </c>
      <c r="I408" s="2" t="s">
        <v>4</v>
      </c>
      <c r="J408" s="2" t="s">
        <v>5</v>
      </c>
      <c r="K408" s="2" t="s">
        <v>104</v>
      </c>
      <c r="L408" s="2" t="s">
        <v>21</v>
      </c>
      <c r="M408" s="2">
        <v>94110</v>
      </c>
      <c r="N408" s="2" t="s">
        <v>22</v>
      </c>
      <c r="O408" s="2" t="s">
        <v>1408</v>
      </c>
      <c r="P408" s="2" t="s">
        <v>49</v>
      </c>
      <c r="Q408" s="2" t="s">
        <v>1192</v>
      </c>
      <c r="R408" s="2" t="s">
        <v>1409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1405</v>
      </c>
      <c r="C409" s="2">
        <f>YEAR([1]Data!$D409)</f>
        <v>2014</v>
      </c>
      <c r="D409" s="3">
        <v>41982</v>
      </c>
      <c r="E409" s="3">
        <v>41986</v>
      </c>
      <c r="F409" s="2" t="s">
        <v>28</v>
      </c>
      <c r="G409" s="2" t="s">
        <v>1406</v>
      </c>
      <c r="H409" s="2" t="s">
        <v>1407</v>
      </c>
      <c r="I409" s="2" t="s">
        <v>4</v>
      </c>
      <c r="J409" s="2" t="s">
        <v>5</v>
      </c>
      <c r="K409" s="2" t="s">
        <v>104</v>
      </c>
      <c r="L409" s="2" t="s">
        <v>21</v>
      </c>
      <c r="M409" s="2">
        <v>94110</v>
      </c>
      <c r="N409" s="2" t="s">
        <v>22</v>
      </c>
      <c r="O409" s="2" t="s">
        <v>1410</v>
      </c>
      <c r="P409" s="2" t="s">
        <v>24</v>
      </c>
      <c r="Q409" s="2" t="s">
        <v>68</v>
      </c>
      <c r="R409" s="2" t="s">
        <v>1411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1405</v>
      </c>
      <c r="C410" s="2">
        <f>YEAR([1]Data!$D410)</f>
        <v>2014</v>
      </c>
      <c r="D410" s="3">
        <v>41982</v>
      </c>
      <c r="E410" s="3">
        <v>41986</v>
      </c>
      <c r="F410" s="2" t="s">
        <v>28</v>
      </c>
      <c r="G410" s="2" t="s">
        <v>1406</v>
      </c>
      <c r="H410" s="2" t="s">
        <v>1407</v>
      </c>
      <c r="I410" s="2" t="s">
        <v>4</v>
      </c>
      <c r="J410" s="2" t="s">
        <v>5</v>
      </c>
      <c r="K410" s="2" t="s">
        <v>104</v>
      </c>
      <c r="L410" s="2" t="s">
        <v>21</v>
      </c>
      <c r="M410" s="2">
        <v>94110</v>
      </c>
      <c r="N410" s="2" t="s">
        <v>22</v>
      </c>
      <c r="O410" s="2" t="s">
        <v>1412</v>
      </c>
      <c r="P410" s="2" t="s">
        <v>10</v>
      </c>
      <c r="Q410" s="2" t="s">
        <v>34</v>
      </c>
      <c r="R410" s="2" t="s">
        <v>1413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1405</v>
      </c>
      <c r="C411" s="2">
        <f>YEAR([1]Data!$D411)</f>
        <v>2014</v>
      </c>
      <c r="D411" s="3">
        <v>41982</v>
      </c>
      <c r="E411" s="3">
        <v>41986</v>
      </c>
      <c r="F411" s="2" t="s">
        <v>28</v>
      </c>
      <c r="G411" s="2" t="s">
        <v>1406</v>
      </c>
      <c r="H411" s="2" t="s">
        <v>1407</v>
      </c>
      <c r="I411" s="2" t="s">
        <v>4</v>
      </c>
      <c r="J411" s="2" t="s">
        <v>5</v>
      </c>
      <c r="K411" s="2" t="s">
        <v>104</v>
      </c>
      <c r="L411" s="2" t="s">
        <v>21</v>
      </c>
      <c r="M411" s="2">
        <v>94110</v>
      </c>
      <c r="N411" s="2" t="s">
        <v>22</v>
      </c>
      <c r="O411" s="2" t="s">
        <v>1414</v>
      </c>
      <c r="P411" s="2" t="s">
        <v>24</v>
      </c>
      <c r="Q411" s="2" t="s">
        <v>68</v>
      </c>
      <c r="R411" s="2" t="s">
        <v>1415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1405</v>
      </c>
      <c r="C412" s="2">
        <f>YEAR([1]Data!$D412)</f>
        <v>2014</v>
      </c>
      <c r="D412" s="3">
        <v>41982</v>
      </c>
      <c r="E412" s="3">
        <v>41986</v>
      </c>
      <c r="F412" s="2" t="s">
        <v>28</v>
      </c>
      <c r="G412" s="2" t="s">
        <v>1406</v>
      </c>
      <c r="H412" s="2" t="s">
        <v>1407</v>
      </c>
      <c r="I412" s="2" t="s">
        <v>4</v>
      </c>
      <c r="J412" s="2" t="s">
        <v>5</v>
      </c>
      <c r="K412" s="2" t="s">
        <v>104</v>
      </c>
      <c r="L412" s="2" t="s">
        <v>21</v>
      </c>
      <c r="M412" s="2">
        <v>94110</v>
      </c>
      <c r="N412" s="2" t="s">
        <v>22</v>
      </c>
      <c r="O412" s="2" t="s">
        <v>1416</v>
      </c>
      <c r="P412" s="2" t="s">
        <v>24</v>
      </c>
      <c r="Q412" s="2" t="s">
        <v>25</v>
      </c>
      <c r="R412" s="2" t="s">
        <v>1417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1405</v>
      </c>
      <c r="C413" s="2">
        <f>YEAR([1]Data!$D413)</f>
        <v>2014</v>
      </c>
      <c r="D413" s="3">
        <v>41982</v>
      </c>
      <c r="E413" s="3">
        <v>41986</v>
      </c>
      <c r="F413" s="2" t="s">
        <v>28</v>
      </c>
      <c r="G413" s="2" t="s">
        <v>1406</v>
      </c>
      <c r="H413" s="2" t="s">
        <v>1407</v>
      </c>
      <c r="I413" s="2" t="s">
        <v>4</v>
      </c>
      <c r="J413" s="2" t="s">
        <v>5</v>
      </c>
      <c r="K413" s="2" t="s">
        <v>104</v>
      </c>
      <c r="L413" s="2" t="s">
        <v>21</v>
      </c>
      <c r="M413" s="2">
        <v>94110</v>
      </c>
      <c r="N413" s="2" t="s">
        <v>22</v>
      </c>
      <c r="O413" s="2" t="s">
        <v>1227</v>
      </c>
      <c r="P413" s="2" t="s">
        <v>24</v>
      </c>
      <c r="Q413" s="2" t="s">
        <v>68</v>
      </c>
      <c r="R413" s="2" t="s">
        <v>1418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1405</v>
      </c>
      <c r="C414" s="2">
        <f>YEAR([1]Data!$D414)</f>
        <v>2014</v>
      </c>
      <c r="D414" s="3">
        <v>41982</v>
      </c>
      <c r="E414" s="3">
        <v>41986</v>
      </c>
      <c r="F414" s="2" t="s">
        <v>28</v>
      </c>
      <c r="G414" s="2" t="s">
        <v>1406</v>
      </c>
      <c r="H414" s="2" t="s">
        <v>1407</v>
      </c>
      <c r="I414" s="2" t="s">
        <v>4</v>
      </c>
      <c r="J414" s="2" t="s">
        <v>5</v>
      </c>
      <c r="K414" s="2" t="s">
        <v>104</v>
      </c>
      <c r="L414" s="2" t="s">
        <v>21</v>
      </c>
      <c r="M414" s="2">
        <v>94110</v>
      </c>
      <c r="N414" s="2" t="s">
        <v>22</v>
      </c>
      <c r="O414" s="2" t="s">
        <v>1419</v>
      </c>
      <c r="P414" s="2" t="s">
        <v>10</v>
      </c>
      <c r="Q414" s="2" t="s">
        <v>11</v>
      </c>
      <c r="R414" s="2" t="s">
        <v>1420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1405</v>
      </c>
      <c r="C415" s="2">
        <f>YEAR([1]Data!$D415)</f>
        <v>2014</v>
      </c>
      <c r="D415" s="3">
        <v>41982</v>
      </c>
      <c r="E415" s="3">
        <v>41986</v>
      </c>
      <c r="F415" s="2" t="s">
        <v>28</v>
      </c>
      <c r="G415" s="2" t="s">
        <v>1406</v>
      </c>
      <c r="H415" s="2" t="s">
        <v>1407</v>
      </c>
      <c r="I415" s="2" t="s">
        <v>4</v>
      </c>
      <c r="J415" s="2" t="s">
        <v>5</v>
      </c>
      <c r="K415" s="2" t="s">
        <v>104</v>
      </c>
      <c r="L415" s="2" t="s">
        <v>21</v>
      </c>
      <c r="M415" s="2">
        <v>94110</v>
      </c>
      <c r="N415" s="2" t="s">
        <v>22</v>
      </c>
      <c r="O415" s="2" t="s">
        <v>1421</v>
      </c>
      <c r="P415" s="2" t="s">
        <v>10</v>
      </c>
      <c r="Q415" s="2" t="s">
        <v>14</v>
      </c>
      <c r="R415" s="2" t="s">
        <v>1422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1423</v>
      </c>
      <c r="C416" s="2">
        <f>YEAR([1]Data!$D416)</f>
        <v>2014</v>
      </c>
      <c r="D416" s="3">
        <v>41947</v>
      </c>
      <c r="E416" s="3">
        <v>41951</v>
      </c>
      <c r="F416" s="2" t="s">
        <v>28</v>
      </c>
      <c r="G416" s="2" t="s">
        <v>1424</v>
      </c>
      <c r="H416" s="2" t="s">
        <v>1425</v>
      </c>
      <c r="I416" s="2" t="s">
        <v>19</v>
      </c>
      <c r="J416" s="2" t="s">
        <v>5</v>
      </c>
      <c r="K416" s="2" t="s">
        <v>73</v>
      </c>
      <c r="L416" s="2" t="s">
        <v>74</v>
      </c>
      <c r="M416" s="2">
        <v>98105</v>
      </c>
      <c r="N416" s="2" t="s">
        <v>22</v>
      </c>
      <c r="O416" s="2" t="s">
        <v>1426</v>
      </c>
      <c r="P416" s="2" t="s">
        <v>24</v>
      </c>
      <c r="Q416" s="2" t="s">
        <v>68</v>
      </c>
      <c r="R416" s="2" t="s">
        <v>1427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1423</v>
      </c>
      <c r="C417" s="2">
        <f>YEAR([1]Data!$D417)</f>
        <v>2014</v>
      </c>
      <c r="D417" s="3">
        <v>41947</v>
      </c>
      <c r="E417" s="3">
        <v>41951</v>
      </c>
      <c r="F417" s="2" t="s">
        <v>28</v>
      </c>
      <c r="G417" s="2" t="s">
        <v>1424</v>
      </c>
      <c r="H417" s="2" t="s">
        <v>1425</v>
      </c>
      <c r="I417" s="2" t="s">
        <v>19</v>
      </c>
      <c r="J417" s="2" t="s">
        <v>5</v>
      </c>
      <c r="K417" s="2" t="s">
        <v>73</v>
      </c>
      <c r="L417" s="2" t="s">
        <v>74</v>
      </c>
      <c r="M417" s="2">
        <v>98105</v>
      </c>
      <c r="N417" s="2" t="s">
        <v>22</v>
      </c>
      <c r="O417" s="2" t="s">
        <v>1060</v>
      </c>
      <c r="P417" s="2" t="s">
        <v>10</v>
      </c>
      <c r="Q417" s="2" t="s">
        <v>14</v>
      </c>
      <c r="R417" s="2" t="s">
        <v>1061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1428</v>
      </c>
      <c r="C418" s="2">
        <f>YEAR([1]Data!$D418)</f>
        <v>2014</v>
      </c>
      <c r="D418" s="3">
        <v>41815</v>
      </c>
      <c r="E418" s="3">
        <v>41819</v>
      </c>
      <c r="F418" s="2" t="s">
        <v>28</v>
      </c>
      <c r="G418" s="2" t="s">
        <v>1429</v>
      </c>
      <c r="H418" s="2" t="s">
        <v>1430</v>
      </c>
      <c r="I418" s="2" t="s">
        <v>4</v>
      </c>
      <c r="J418" s="2" t="s">
        <v>5</v>
      </c>
      <c r="K418" s="2" t="s">
        <v>1431</v>
      </c>
      <c r="L418" s="2" t="s">
        <v>21</v>
      </c>
      <c r="M418" s="2">
        <v>92646</v>
      </c>
      <c r="N418" s="2" t="s">
        <v>22</v>
      </c>
      <c r="O418" s="2" t="s">
        <v>1432</v>
      </c>
      <c r="P418" s="2" t="s">
        <v>24</v>
      </c>
      <c r="Q418" s="2" t="s">
        <v>46</v>
      </c>
      <c r="R418" s="2" t="s">
        <v>1433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1434</v>
      </c>
      <c r="C419" s="2">
        <f>YEAR([1]Data!$D419)</f>
        <v>2013</v>
      </c>
      <c r="D419" s="3">
        <v>41379</v>
      </c>
      <c r="E419" s="3">
        <v>41383</v>
      </c>
      <c r="F419" s="2" t="s">
        <v>28</v>
      </c>
      <c r="G419" s="2" t="s">
        <v>1435</v>
      </c>
      <c r="H419" s="2" t="s">
        <v>1436</v>
      </c>
      <c r="I419" s="2" t="s">
        <v>4</v>
      </c>
      <c r="J419" s="2" t="s">
        <v>5</v>
      </c>
      <c r="K419" s="2" t="s">
        <v>20</v>
      </c>
      <c r="L419" s="2" t="s">
        <v>21</v>
      </c>
      <c r="M419" s="2">
        <v>90004</v>
      </c>
      <c r="N419" s="2" t="s">
        <v>22</v>
      </c>
      <c r="O419" s="2" t="s">
        <v>1437</v>
      </c>
      <c r="P419" s="2" t="s">
        <v>10</v>
      </c>
      <c r="Q419" s="2" t="s">
        <v>14</v>
      </c>
      <c r="R419" s="2" t="s">
        <v>1438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1439</v>
      </c>
      <c r="C420" s="2">
        <f>YEAR([1]Data!$D420)</f>
        <v>2014</v>
      </c>
      <c r="D420" s="3">
        <v>41950</v>
      </c>
      <c r="E420" s="3">
        <v>41954</v>
      </c>
      <c r="F420" s="2" t="s">
        <v>28</v>
      </c>
      <c r="G420" s="2" t="s">
        <v>1246</v>
      </c>
      <c r="H420" s="2" t="s">
        <v>1247</v>
      </c>
      <c r="I420" s="2" t="s">
        <v>19</v>
      </c>
      <c r="J420" s="2" t="s">
        <v>5</v>
      </c>
      <c r="K420" s="2" t="s">
        <v>1440</v>
      </c>
      <c r="L420" s="2" t="s">
        <v>7</v>
      </c>
      <c r="M420" s="2">
        <v>40475</v>
      </c>
      <c r="N420" s="2" t="s">
        <v>22</v>
      </c>
      <c r="O420" s="2" t="s">
        <v>1441</v>
      </c>
      <c r="P420" s="2" t="s">
        <v>24</v>
      </c>
      <c r="Q420" s="2" t="s">
        <v>68</v>
      </c>
      <c r="R420" s="2" t="s">
        <v>1442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1443</v>
      </c>
      <c r="C421" s="2">
        <f>YEAR([1]Data!$D421)</f>
        <v>2014</v>
      </c>
      <c r="D421" s="3">
        <v>41703</v>
      </c>
      <c r="E421" s="3">
        <v>41708</v>
      </c>
      <c r="F421" s="2" t="s">
        <v>28</v>
      </c>
      <c r="G421" s="2" t="s">
        <v>1133</v>
      </c>
      <c r="H421" s="2" t="s">
        <v>1134</v>
      </c>
      <c r="I421" s="2" t="s">
        <v>19</v>
      </c>
      <c r="J421" s="2" t="s">
        <v>5</v>
      </c>
      <c r="K421" s="2" t="s">
        <v>20</v>
      </c>
      <c r="L421" s="2" t="s">
        <v>21</v>
      </c>
      <c r="M421" s="2">
        <v>90045</v>
      </c>
      <c r="N421" s="2" t="s">
        <v>22</v>
      </c>
      <c r="O421" s="2" t="s">
        <v>1444</v>
      </c>
      <c r="P421" s="2" t="s">
        <v>24</v>
      </c>
      <c r="Q421" s="2" t="s">
        <v>46</v>
      </c>
      <c r="R421" s="2" t="s">
        <v>1445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1443</v>
      </c>
      <c r="C422" s="2">
        <f>YEAR([1]Data!$D422)</f>
        <v>2014</v>
      </c>
      <c r="D422" s="3">
        <v>41703</v>
      </c>
      <c r="E422" s="3">
        <v>41708</v>
      </c>
      <c r="F422" s="2" t="s">
        <v>28</v>
      </c>
      <c r="G422" s="2" t="s">
        <v>1133</v>
      </c>
      <c r="H422" s="2" t="s">
        <v>1134</v>
      </c>
      <c r="I422" s="2" t="s">
        <v>19</v>
      </c>
      <c r="J422" s="2" t="s">
        <v>5</v>
      </c>
      <c r="K422" s="2" t="s">
        <v>20</v>
      </c>
      <c r="L422" s="2" t="s">
        <v>21</v>
      </c>
      <c r="M422" s="2">
        <v>90045</v>
      </c>
      <c r="N422" s="2" t="s">
        <v>22</v>
      </c>
      <c r="O422" s="2" t="s">
        <v>1446</v>
      </c>
      <c r="P422" s="2" t="s">
        <v>24</v>
      </c>
      <c r="Q422" s="2" t="s">
        <v>149</v>
      </c>
      <c r="R422" s="2" t="s">
        <v>1447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1448</v>
      </c>
      <c r="C423" s="2">
        <f>YEAR([1]Data!$D423)</f>
        <v>2011</v>
      </c>
      <c r="D423" s="3">
        <v>40716</v>
      </c>
      <c r="E423" s="3">
        <v>40719</v>
      </c>
      <c r="F423" s="2" t="s">
        <v>164</v>
      </c>
      <c r="G423" s="2" t="s">
        <v>308</v>
      </c>
      <c r="H423" s="2" t="s">
        <v>309</v>
      </c>
      <c r="I423" s="2" t="s">
        <v>4</v>
      </c>
      <c r="J423" s="2" t="s">
        <v>5</v>
      </c>
      <c r="K423" s="2" t="s">
        <v>1449</v>
      </c>
      <c r="L423" s="2" t="s">
        <v>433</v>
      </c>
      <c r="M423" s="2">
        <v>80027</v>
      </c>
      <c r="N423" s="2" t="s">
        <v>22</v>
      </c>
      <c r="O423" s="2" t="s">
        <v>1450</v>
      </c>
      <c r="P423" s="2" t="s">
        <v>49</v>
      </c>
      <c r="Q423" s="2" t="s">
        <v>137</v>
      </c>
      <c r="R423" s="2" t="s">
        <v>1451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1452</v>
      </c>
      <c r="C424" s="2">
        <f>YEAR([1]Data!$D424)</f>
        <v>2014</v>
      </c>
      <c r="D424" s="3">
        <v>41932</v>
      </c>
      <c r="E424" s="3">
        <v>41936</v>
      </c>
      <c r="F424" s="2" t="s">
        <v>28</v>
      </c>
      <c r="G424" s="2" t="s">
        <v>1453</v>
      </c>
      <c r="H424" s="2" t="s">
        <v>1454</v>
      </c>
      <c r="I424" s="2" t="s">
        <v>19</v>
      </c>
      <c r="J424" s="2" t="s">
        <v>5</v>
      </c>
      <c r="K424" s="2" t="s">
        <v>1455</v>
      </c>
      <c r="L424" s="2" t="s">
        <v>1221</v>
      </c>
      <c r="M424" s="2">
        <v>1841</v>
      </c>
      <c r="N424" s="2" t="s">
        <v>22</v>
      </c>
      <c r="O424" s="2" t="s">
        <v>1456</v>
      </c>
      <c r="P424" s="2" t="s">
        <v>10</v>
      </c>
      <c r="Q424" s="2" t="s">
        <v>43</v>
      </c>
      <c r="R424" s="2" t="s">
        <v>1457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1452</v>
      </c>
      <c r="C425" s="2">
        <f>YEAR([1]Data!$D425)</f>
        <v>2014</v>
      </c>
      <c r="D425" s="3">
        <v>41932</v>
      </c>
      <c r="E425" s="3">
        <v>41936</v>
      </c>
      <c r="F425" s="2" t="s">
        <v>28</v>
      </c>
      <c r="G425" s="2" t="s">
        <v>1453</v>
      </c>
      <c r="H425" s="2" t="s">
        <v>1454</v>
      </c>
      <c r="I425" s="2" t="s">
        <v>19</v>
      </c>
      <c r="J425" s="2" t="s">
        <v>5</v>
      </c>
      <c r="K425" s="2" t="s">
        <v>1455</v>
      </c>
      <c r="L425" s="2" t="s">
        <v>1221</v>
      </c>
      <c r="M425" s="2">
        <v>1841</v>
      </c>
      <c r="N425" s="2" t="s">
        <v>22</v>
      </c>
      <c r="O425" s="2" t="s">
        <v>1458</v>
      </c>
      <c r="P425" s="2" t="s">
        <v>24</v>
      </c>
      <c r="Q425" s="2" t="s">
        <v>37</v>
      </c>
      <c r="R425" s="2" t="s">
        <v>1459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1460</v>
      </c>
      <c r="C426" s="2">
        <f>YEAR([1]Data!$D426)</f>
        <v>2014</v>
      </c>
      <c r="D426" s="3">
        <v>41873</v>
      </c>
      <c r="E426" s="3">
        <v>41875</v>
      </c>
      <c r="F426" s="2" t="s">
        <v>1</v>
      </c>
      <c r="G426" s="2" t="s">
        <v>1461</v>
      </c>
      <c r="H426" s="2" t="s">
        <v>1462</v>
      </c>
      <c r="I426" s="2" t="s">
        <v>4</v>
      </c>
      <c r="J426" s="2" t="s">
        <v>5</v>
      </c>
      <c r="K426" s="2" t="s">
        <v>304</v>
      </c>
      <c r="L426" s="2" t="s">
        <v>1463</v>
      </c>
      <c r="M426" s="2">
        <v>39212</v>
      </c>
      <c r="N426" s="2" t="s">
        <v>22</v>
      </c>
      <c r="O426" s="2" t="s">
        <v>1464</v>
      </c>
      <c r="P426" s="2" t="s">
        <v>10</v>
      </c>
      <c r="Q426" s="2" t="s">
        <v>14</v>
      </c>
      <c r="R426" s="2" t="s">
        <v>1465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1466</v>
      </c>
      <c r="C427" s="2">
        <f>YEAR([1]Data!$D427)</f>
        <v>2014</v>
      </c>
      <c r="D427" s="3">
        <v>41967</v>
      </c>
      <c r="E427" s="3">
        <v>41970</v>
      </c>
      <c r="F427" s="2" t="s">
        <v>1</v>
      </c>
      <c r="G427" s="2" t="s">
        <v>240</v>
      </c>
      <c r="H427" s="2" t="s">
        <v>241</v>
      </c>
      <c r="I427" s="2" t="s">
        <v>19</v>
      </c>
      <c r="J427" s="2" t="s">
        <v>5</v>
      </c>
      <c r="K427" s="2" t="s">
        <v>1467</v>
      </c>
      <c r="L427" s="2" t="s">
        <v>214</v>
      </c>
      <c r="M427" s="2">
        <v>48187</v>
      </c>
      <c r="N427" s="2" t="s">
        <v>22</v>
      </c>
      <c r="O427" s="2" t="s">
        <v>1468</v>
      </c>
      <c r="P427" s="2" t="s">
        <v>10</v>
      </c>
      <c r="Q427" s="2" t="s">
        <v>43</v>
      </c>
      <c r="R427" s="2" t="s">
        <v>1469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1466</v>
      </c>
      <c r="C428" s="2">
        <f>YEAR([1]Data!$D428)</f>
        <v>2014</v>
      </c>
      <c r="D428" s="3">
        <v>41967</v>
      </c>
      <c r="E428" s="3">
        <v>41970</v>
      </c>
      <c r="F428" s="2" t="s">
        <v>1</v>
      </c>
      <c r="G428" s="2" t="s">
        <v>240</v>
      </c>
      <c r="H428" s="2" t="s">
        <v>241</v>
      </c>
      <c r="I428" s="2" t="s">
        <v>19</v>
      </c>
      <c r="J428" s="2" t="s">
        <v>5</v>
      </c>
      <c r="K428" s="2" t="s">
        <v>1467</v>
      </c>
      <c r="L428" s="2" t="s">
        <v>214</v>
      </c>
      <c r="M428" s="2">
        <v>48187</v>
      </c>
      <c r="N428" s="2" t="s">
        <v>22</v>
      </c>
      <c r="O428" s="2" t="s">
        <v>1470</v>
      </c>
      <c r="P428" s="2" t="s">
        <v>24</v>
      </c>
      <c r="Q428" s="2" t="s">
        <v>53</v>
      </c>
      <c r="R428" s="2" t="s">
        <v>1471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1472</v>
      </c>
      <c r="C429" s="2">
        <f>YEAR([1]Data!$D429)</f>
        <v>2011</v>
      </c>
      <c r="D429" s="3">
        <v>40798</v>
      </c>
      <c r="E429" s="3">
        <v>40799</v>
      </c>
      <c r="F429" s="2" t="s">
        <v>164</v>
      </c>
      <c r="G429" s="2" t="s">
        <v>1473</v>
      </c>
      <c r="H429" s="2" t="s">
        <v>1474</v>
      </c>
      <c r="I429" s="2" t="s">
        <v>80</v>
      </c>
      <c r="J429" s="2" t="s">
        <v>5</v>
      </c>
      <c r="K429" s="2" t="s">
        <v>1475</v>
      </c>
      <c r="L429" s="2" t="s">
        <v>243</v>
      </c>
      <c r="M429" s="2">
        <v>10801</v>
      </c>
      <c r="N429" s="2" t="s">
        <v>22</v>
      </c>
      <c r="O429" s="2" t="s">
        <v>1476</v>
      </c>
      <c r="P429" s="2" t="s">
        <v>49</v>
      </c>
      <c r="Q429" s="2" t="s">
        <v>658</v>
      </c>
      <c r="R429" s="2" t="s">
        <v>1477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1478</v>
      </c>
      <c r="C430" s="2">
        <f>YEAR([1]Data!$D430)</f>
        <v>2014</v>
      </c>
      <c r="D430" s="3">
        <v>41914</v>
      </c>
      <c r="E430" s="3">
        <v>41921</v>
      </c>
      <c r="F430" s="2" t="s">
        <v>28</v>
      </c>
      <c r="G430" s="2" t="s">
        <v>1479</v>
      </c>
      <c r="H430" s="2" t="s">
        <v>1480</v>
      </c>
      <c r="I430" s="2" t="s">
        <v>19</v>
      </c>
      <c r="J430" s="2" t="s">
        <v>5</v>
      </c>
      <c r="K430" s="2" t="s">
        <v>654</v>
      </c>
      <c r="L430" s="2" t="s">
        <v>82</v>
      </c>
      <c r="M430" s="2">
        <v>78207</v>
      </c>
      <c r="N430" s="2" t="s">
        <v>22</v>
      </c>
      <c r="O430" s="2" t="s">
        <v>1481</v>
      </c>
      <c r="P430" s="2" t="s">
        <v>24</v>
      </c>
      <c r="Q430" s="2" t="s">
        <v>46</v>
      </c>
      <c r="R430" s="2" t="s">
        <v>1482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1483</v>
      </c>
      <c r="C431" s="2">
        <f>YEAR([1]Data!$D431)</f>
        <v>2013</v>
      </c>
      <c r="D431" s="3">
        <v>41380</v>
      </c>
      <c r="E431" s="3">
        <v>41386</v>
      </c>
      <c r="F431" s="2" t="s">
        <v>28</v>
      </c>
      <c r="G431" s="2" t="s">
        <v>1484</v>
      </c>
      <c r="H431" s="2" t="s">
        <v>1485</v>
      </c>
      <c r="I431" s="2" t="s">
        <v>80</v>
      </c>
      <c r="J431" s="2" t="s">
        <v>5</v>
      </c>
      <c r="K431" s="2" t="s">
        <v>1486</v>
      </c>
      <c r="L431" s="2" t="s">
        <v>66</v>
      </c>
      <c r="M431" s="2">
        <v>28052</v>
      </c>
      <c r="N431" s="2" t="s">
        <v>22</v>
      </c>
      <c r="O431" s="2" t="s">
        <v>1487</v>
      </c>
      <c r="P431" s="2" t="s">
        <v>24</v>
      </c>
      <c r="Q431" s="2" t="s">
        <v>53</v>
      </c>
      <c r="R431" s="2" t="s">
        <v>1488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1483</v>
      </c>
      <c r="C432" s="2">
        <f>YEAR([1]Data!$D432)</f>
        <v>2013</v>
      </c>
      <c r="D432" s="3">
        <v>41380</v>
      </c>
      <c r="E432" s="3">
        <v>41386</v>
      </c>
      <c r="F432" s="2" t="s">
        <v>28</v>
      </c>
      <c r="G432" s="2" t="s">
        <v>1484</v>
      </c>
      <c r="H432" s="2" t="s">
        <v>1485</v>
      </c>
      <c r="I432" s="2" t="s">
        <v>80</v>
      </c>
      <c r="J432" s="2" t="s">
        <v>5</v>
      </c>
      <c r="K432" s="2" t="s">
        <v>1486</v>
      </c>
      <c r="L432" s="2" t="s">
        <v>66</v>
      </c>
      <c r="M432" s="2">
        <v>28052</v>
      </c>
      <c r="N432" s="2" t="s">
        <v>22</v>
      </c>
      <c r="O432" s="2" t="s">
        <v>706</v>
      </c>
      <c r="P432" s="2" t="s">
        <v>49</v>
      </c>
      <c r="Q432" s="2" t="s">
        <v>137</v>
      </c>
      <c r="R432" s="2" t="s">
        <v>707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1483</v>
      </c>
      <c r="C433" s="2">
        <f>YEAR([1]Data!$D433)</f>
        <v>2013</v>
      </c>
      <c r="D433" s="3">
        <v>41380</v>
      </c>
      <c r="E433" s="3">
        <v>41386</v>
      </c>
      <c r="F433" s="2" t="s">
        <v>28</v>
      </c>
      <c r="G433" s="2" t="s">
        <v>1484</v>
      </c>
      <c r="H433" s="2" t="s">
        <v>1485</v>
      </c>
      <c r="I433" s="2" t="s">
        <v>80</v>
      </c>
      <c r="J433" s="2" t="s">
        <v>5</v>
      </c>
      <c r="K433" s="2" t="s">
        <v>1486</v>
      </c>
      <c r="L433" s="2" t="s">
        <v>66</v>
      </c>
      <c r="M433" s="2">
        <v>28052</v>
      </c>
      <c r="N433" s="2" t="s">
        <v>22</v>
      </c>
      <c r="O433" s="2" t="s">
        <v>706</v>
      </c>
      <c r="P433" s="2" t="s">
        <v>49</v>
      </c>
      <c r="Q433" s="2" t="s">
        <v>137</v>
      </c>
      <c r="R433" s="2" t="s">
        <v>707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1483</v>
      </c>
      <c r="C434" s="2">
        <f>YEAR([1]Data!$D434)</f>
        <v>2013</v>
      </c>
      <c r="D434" s="3">
        <v>41380</v>
      </c>
      <c r="E434" s="3">
        <v>41386</v>
      </c>
      <c r="F434" s="2" t="s">
        <v>28</v>
      </c>
      <c r="G434" s="2" t="s">
        <v>1484</v>
      </c>
      <c r="H434" s="2" t="s">
        <v>1485</v>
      </c>
      <c r="I434" s="2" t="s">
        <v>80</v>
      </c>
      <c r="J434" s="2" t="s">
        <v>5</v>
      </c>
      <c r="K434" s="2" t="s">
        <v>1486</v>
      </c>
      <c r="L434" s="2" t="s">
        <v>66</v>
      </c>
      <c r="M434" s="2">
        <v>28052</v>
      </c>
      <c r="N434" s="2" t="s">
        <v>22</v>
      </c>
      <c r="O434" s="2" t="s">
        <v>1489</v>
      </c>
      <c r="P434" s="2" t="s">
        <v>24</v>
      </c>
      <c r="Q434" s="2" t="s">
        <v>37</v>
      </c>
      <c r="R434" s="2" t="s">
        <v>1490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1491</v>
      </c>
      <c r="C435" s="2">
        <f>YEAR([1]Data!$D435)</f>
        <v>2013</v>
      </c>
      <c r="D435" s="3">
        <v>41432</v>
      </c>
      <c r="E435" s="3">
        <v>41433</v>
      </c>
      <c r="F435" s="2" t="s">
        <v>164</v>
      </c>
      <c r="G435" s="2" t="s">
        <v>619</v>
      </c>
      <c r="H435" s="2" t="s">
        <v>620</v>
      </c>
      <c r="I435" s="2" t="s">
        <v>4</v>
      </c>
      <c r="J435" s="2" t="s">
        <v>5</v>
      </c>
      <c r="K435" s="2" t="s">
        <v>1220</v>
      </c>
      <c r="L435" s="2" t="s">
        <v>1221</v>
      </c>
      <c r="M435" s="2">
        <v>1852</v>
      </c>
      <c r="N435" s="2" t="s">
        <v>22</v>
      </c>
      <c r="O435" s="2" t="s">
        <v>1492</v>
      </c>
      <c r="P435" s="2" t="s">
        <v>24</v>
      </c>
      <c r="Q435" s="2" t="s">
        <v>37</v>
      </c>
      <c r="R435" s="2" t="s">
        <v>1493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1494</v>
      </c>
      <c r="C436" s="2">
        <f>YEAR([1]Data!$D436)</f>
        <v>2011</v>
      </c>
      <c r="D436" s="3">
        <v>40896</v>
      </c>
      <c r="E436" s="3">
        <v>40902</v>
      </c>
      <c r="F436" s="2" t="s">
        <v>28</v>
      </c>
      <c r="G436" s="2" t="s">
        <v>1495</v>
      </c>
      <c r="H436" s="2" t="s">
        <v>1496</v>
      </c>
      <c r="I436" s="2" t="s">
        <v>4</v>
      </c>
      <c r="J436" s="2" t="s">
        <v>5</v>
      </c>
      <c r="K436" s="2" t="s">
        <v>1497</v>
      </c>
      <c r="L436" s="2" t="s">
        <v>32</v>
      </c>
      <c r="M436" s="2">
        <v>32216</v>
      </c>
      <c r="N436" s="2" t="s">
        <v>22</v>
      </c>
      <c r="O436" s="2" t="s">
        <v>1498</v>
      </c>
      <c r="P436" s="2" t="s">
        <v>24</v>
      </c>
      <c r="Q436" s="2" t="s">
        <v>53</v>
      </c>
      <c r="R436" s="2" t="s">
        <v>1499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1494</v>
      </c>
      <c r="C437" s="2">
        <f>YEAR([1]Data!$D437)</f>
        <v>2011</v>
      </c>
      <c r="D437" s="3">
        <v>40896</v>
      </c>
      <c r="E437" s="3">
        <v>40902</v>
      </c>
      <c r="F437" s="2" t="s">
        <v>28</v>
      </c>
      <c r="G437" s="2" t="s">
        <v>1495</v>
      </c>
      <c r="H437" s="2" t="s">
        <v>1496</v>
      </c>
      <c r="I437" s="2" t="s">
        <v>4</v>
      </c>
      <c r="J437" s="2" t="s">
        <v>5</v>
      </c>
      <c r="K437" s="2" t="s">
        <v>1497</v>
      </c>
      <c r="L437" s="2" t="s">
        <v>32</v>
      </c>
      <c r="M437" s="2">
        <v>32216</v>
      </c>
      <c r="N437" s="2" t="s">
        <v>22</v>
      </c>
      <c r="O437" s="2" t="s">
        <v>1500</v>
      </c>
      <c r="P437" s="2" t="s">
        <v>49</v>
      </c>
      <c r="Q437" s="2" t="s">
        <v>137</v>
      </c>
      <c r="R437" s="2" t="s">
        <v>1501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1502</v>
      </c>
      <c r="C438" s="2">
        <f>YEAR([1]Data!$D438)</f>
        <v>2013</v>
      </c>
      <c r="D438" s="3">
        <v>41438</v>
      </c>
      <c r="E438" s="3">
        <v>41440</v>
      </c>
      <c r="F438" s="2" t="s">
        <v>1</v>
      </c>
      <c r="G438" s="2" t="s">
        <v>1503</v>
      </c>
      <c r="H438" s="2" t="s">
        <v>1504</v>
      </c>
      <c r="I438" s="2" t="s">
        <v>80</v>
      </c>
      <c r="J438" s="2" t="s">
        <v>5</v>
      </c>
      <c r="K438" s="2" t="s">
        <v>279</v>
      </c>
      <c r="L438" s="2" t="s">
        <v>187</v>
      </c>
      <c r="M438" s="2">
        <v>60623</v>
      </c>
      <c r="N438" s="2" t="s">
        <v>22</v>
      </c>
      <c r="O438" s="2" t="s">
        <v>1505</v>
      </c>
      <c r="P438" s="2" t="s">
        <v>49</v>
      </c>
      <c r="Q438" s="2" t="s">
        <v>658</v>
      </c>
      <c r="R438" s="2" t="s">
        <v>1506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1502</v>
      </c>
      <c r="C439" s="2">
        <f>YEAR([1]Data!$D439)</f>
        <v>2013</v>
      </c>
      <c r="D439" s="3">
        <v>41438</v>
      </c>
      <c r="E439" s="3">
        <v>41440</v>
      </c>
      <c r="F439" s="2" t="s">
        <v>1</v>
      </c>
      <c r="G439" s="2" t="s">
        <v>1503</v>
      </c>
      <c r="H439" s="2" t="s">
        <v>1504</v>
      </c>
      <c r="I439" s="2" t="s">
        <v>80</v>
      </c>
      <c r="J439" s="2" t="s">
        <v>5</v>
      </c>
      <c r="K439" s="2" t="s">
        <v>279</v>
      </c>
      <c r="L439" s="2" t="s">
        <v>187</v>
      </c>
      <c r="M439" s="2">
        <v>60623</v>
      </c>
      <c r="N439" s="2" t="s">
        <v>22</v>
      </c>
      <c r="O439" s="2" t="s">
        <v>1227</v>
      </c>
      <c r="P439" s="2" t="s">
        <v>24</v>
      </c>
      <c r="Q439" s="2" t="s">
        <v>68</v>
      </c>
      <c r="R439" s="2" t="s">
        <v>1418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1507</v>
      </c>
      <c r="C440" s="2">
        <f>YEAR([1]Data!$D440)</f>
        <v>2014</v>
      </c>
      <c r="D440" s="3">
        <v>41898</v>
      </c>
      <c r="E440" s="3">
        <v>41902</v>
      </c>
      <c r="F440" s="2" t="s">
        <v>28</v>
      </c>
      <c r="G440" s="2" t="s">
        <v>1508</v>
      </c>
      <c r="H440" s="2" t="s">
        <v>1509</v>
      </c>
      <c r="I440" s="2" t="s">
        <v>19</v>
      </c>
      <c r="J440" s="2" t="s">
        <v>5</v>
      </c>
      <c r="K440" s="2" t="s">
        <v>160</v>
      </c>
      <c r="L440" s="2" t="s">
        <v>82</v>
      </c>
      <c r="M440" s="2">
        <v>77070</v>
      </c>
      <c r="N440" s="2" t="s">
        <v>22</v>
      </c>
      <c r="O440" s="2" t="s">
        <v>1510</v>
      </c>
      <c r="P440" s="2" t="s">
        <v>24</v>
      </c>
      <c r="Q440" s="2" t="s">
        <v>68</v>
      </c>
      <c r="R440" s="2" t="s">
        <v>1511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1512</v>
      </c>
      <c r="C441" s="2">
        <f>YEAR([1]Data!$D441)</f>
        <v>2014</v>
      </c>
      <c r="D441" s="3">
        <v>41660</v>
      </c>
      <c r="E441" s="3">
        <v>41663</v>
      </c>
      <c r="F441" s="2" t="s">
        <v>1</v>
      </c>
      <c r="G441" s="2" t="s">
        <v>457</v>
      </c>
      <c r="H441" s="2" t="s">
        <v>458</v>
      </c>
      <c r="I441" s="2" t="s">
        <v>19</v>
      </c>
      <c r="J441" s="2" t="s">
        <v>5</v>
      </c>
      <c r="K441" s="2" t="s">
        <v>242</v>
      </c>
      <c r="L441" s="2" t="s">
        <v>243</v>
      </c>
      <c r="M441" s="2">
        <v>10024</v>
      </c>
      <c r="N441" s="2" t="s">
        <v>22</v>
      </c>
      <c r="O441" s="2" t="s">
        <v>1513</v>
      </c>
      <c r="P441" s="2" t="s">
        <v>10</v>
      </c>
      <c r="Q441" s="2" t="s">
        <v>14</v>
      </c>
      <c r="R441" s="2" t="s">
        <v>1514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1515</v>
      </c>
      <c r="C442" s="2">
        <f>YEAR([1]Data!$D442)</f>
        <v>2013</v>
      </c>
      <c r="D442" s="3">
        <v>41523</v>
      </c>
      <c r="E442" s="3">
        <v>41525</v>
      </c>
      <c r="F442" s="2" t="s">
        <v>1</v>
      </c>
      <c r="G442" s="2" t="s">
        <v>88</v>
      </c>
      <c r="H442" s="2" t="s">
        <v>89</v>
      </c>
      <c r="I442" s="2" t="s">
        <v>4</v>
      </c>
      <c r="J442" s="2" t="s">
        <v>5</v>
      </c>
      <c r="K442" s="2" t="s">
        <v>856</v>
      </c>
      <c r="L442" s="2" t="s">
        <v>214</v>
      </c>
      <c r="M442" s="2">
        <v>48227</v>
      </c>
      <c r="N442" s="2" t="s">
        <v>22</v>
      </c>
      <c r="O442" s="2" t="s">
        <v>1516</v>
      </c>
      <c r="P442" s="2" t="s">
        <v>10</v>
      </c>
      <c r="Q442" s="2" t="s">
        <v>43</v>
      </c>
      <c r="R442" s="2" t="s">
        <v>1517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1515</v>
      </c>
      <c r="C443" s="2">
        <f>YEAR([1]Data!$D443)</f>
        <v>2013</v>
      </c>
      <c r="D443" s="3">
        <v>41523</v>
      </c>
      <c r="E443" s="3">
        <v>41525</v>
      </c>
      <c r="F443" s="2" t="s">
        <v>1</v>
      </c>
      <c r="G443" s="2" t="s">
        <v>88</v>
      </c>
      <c r="H443" s="2" t="s">
        <v>89</v>
      </c>
      <c r="I443" s="2" t="s">
        <v>4</v>
      </c>
      <c r="J443" s="2" t="s">
        <v>5</v>
      </c>
      <c r="K443" s="2" t="s">
        <v>856</v>
      </c>
      <c r="L443" s="2" t="s">
        <v>214</v>
      </c>
      <c r="M443" s="2">
        <v>48227</v>
      </c>
      <c r="N443" s="2" t="s">
        <v>22</v>
      </c>
      <c r="O443" s="2" t="s">
        <v>1518</v>
      </c>
      <c r="P443" s="2" t="s">
        <v>24</v>
      </c>
      <c r="Q443" s="2" t="s">
        <v>37</v>
      </c>
      <c r="R443" s="2" t="s">
        <v>1519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1515</v>
      </c>
      <c r="C444" s="2">
        <f>YEAR([1]Data!$D444)</f>
        <v>2013</v>
      </c>
      <c r="D444" s="3">
        <v>41523</v>
      </c>
      <c r="E444" s="3">
        <v>41525</v>
      </c>
      <c r="F444" s="2" t="s">
        <v>1</v>
      </c>
      <c r="G444" s="2" t="s">
        <v>88</v>
      </c>
      <c r="H444" s="2" t="s">
        <v>89</v>
      </c>
      <c r="I444" s="2" t="s">
        <v>4</v>
      </c>
      <c r="J444" s="2" t="s">
        <v>5</v>
      </c>
      <c r="K444" s="2" t="s">
        <v>856</v>
      </c>
      <c r="L444" s="2" t="s">
        <v>214</v>
      </c>
      <c r="M444" s="2">
        <v>48227</v>
      </c>
      <c r="N444" s="2" t="s">
        <v>22</v>
      </c>
      <c r="O444" s="2" t="s">
        <v>1520</v>
      </c>
      <c r="P444" s="2" t="s">
        <v>24</v>
      </c>
      <c r="Q444" s="2" t="s">
        <v>37</v>
      </c>
      <c r="R444" s="2" t="s">
        <v>1521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1515</v>
      </c>
      <c r="C445" s="2">
        <f>YEAR([1]Data!$D445)</f>
        <v>2013</v>
      </c>
      <c r="D445" s="3">
        <v>41523</v>
      </c>
      <c r="E445" s="3">
        <v>41525</v>
      </c>
      <c r="F445" s="2" t="s">
        <v>1</v>
      </c>
      <c r="G445" s="2" t="s">
        <v>88</v>
      </c>
      <c r="H445" s="2" t="s">
        <v>89</v>
      </c>
      <c r="I445" s="2" t="s">
        <v>4</v>
      </c>
      <c r="J445" s="2" t="s">
        <v>5</v>
      </c>
      <c r="K445" s="2" t="s">
        <v>856</v>
      </c>
      <c r="L445" s="2" t="s">
        <v>214</v>
      </c>
      <c r="M445" s="2">
        <v>48227</v>
      </c>
      <c r="N445" s="2" t="s">
        <v>22</v>
      </c>
      <c r="O445" s="2" t="s">
        <v>1522</v>
      </c>
      <c r="P445" s="2" t="s">
        <v>24</v>
      </c>
      <c r="Q445" s="2" t="s">
        <v>68</v>
      </c>
      <c r="R445" s="2" t="s">
        <v>1523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1515</v>
      </c>
      <c r="C446" s="2">
        <f>YEAR([1]Data!$D446)</f>
        <v>2013</v>
      </c>
      <c r="D446" s="3">
        <v>41523</v>
      </c>
      <c r="E446" s="3">
        <v>41525</v>
      </c>
      <c r="F446" s="2" t="s">
        <v>1</v>
      </c>
      <c r="G446" s="2" t="s">
        <v>88</v>
      </c>
      <c r="H446" s="2" t="s">
        <v>89</v>
      </c>
      <c r="I446" s="2" t="s">
        <v>4</v>
      </c>
      <c r="J446" s="2" t="s">
        <v>5</v>
      </c>
      <c r="K446" s="2" t="s">
        <v>856</v>
      </c>
      <c r="L446" s="2" t="s">
        <v>214</v>
      </c>
      <c r="M446" s="2">
        <v>48227</v>
      </c>
      <c r="N446" s="2" t="s">
        <v>22</v>
      </c>
      <c r="O446" s="2" t="s">
        <v>1524</v>
      </c>
      <c r="P446" s="2" t="s">
        <v>10</v>
      </c>
      <c r="Q446" s="2" t="s">
        <v>14</v>
      </c>
      <c r="R446" s="2" t="s">
        <v>1525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1515</v>
      </c>
      <c r="C447" s="2">
        <f>YEAR([1]Data!$D447)</f>
        <v>2013</v>
      </c>
      <c r="D447" s="3">
        <v>41523</v>
      </c>
      <c r="E447" s="3">
        <v>41525</v>
      </c>
      <c r="F447" s="2" t="s">
        <v>1</v>
      </c>
      <c r="G447" s="2" t="s">
        <v>88</v>
      </c>
      <c r="H447" s="2" t="s">
        <v>89</v>
      </c>
      <c r="I447" s="2" t="s">
        <v>4</v>
      </c>
      <c r="J447" s="2" t="s">
        <v>5</v>
      </c>
      <c r="K447" s="2" t="s">
        <v>856</v>
      </c>
      <c r="L447" s="2" t="s">
        <v>214</v>
      </c>
      <c r="M447" s="2">
        <v>48227</v>
      </c>
      <c r="N447" s="2" t="s">
        <v>22</v>
      </c>
      <c r="O447" s="2" t="s">
        <v>1526</v>
      </c>
      <c r="P447" s="2" t="s">
        <v>24</v>
      </c>
      <c r="Q447" s="2" t="s">
        <v>25</v>
      </c>
      <c r="R447" s="2" t="s">
        <v>1527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1528</v>
      </c>
      <c r="C448" s="2">
        <f>YEAR([1]Data!$D448)</f>
        <v>2014</v>
      </c>
      <c r="D448" s="3">
        <v>41719</v>
      </c>
      <c r="E448" s="3">
        <v>41724</v>
      </c>
      <c r="F448" s="2" t="s">
        <v>1</v>
      </c>
      <c r="G448" s="2" t="s">
        <v>1529</v>
      </c>
      <c r="H448" s="2" t="s">
        <v>1530</v>
      </c>
      <c r="I448" s="2" t="s">
        <v>4</v>
      </c>
      <c r="J448" s="2" t="s">
        <v>5</v>
      </c>
      <c r="K448" s="2" t="s">
        <v>473</v>
      </c>
      <c r="L448" s="2" t="s">
        <v>230</v>
      </c>
      <c r="M448" s="2">
        <v>47201</v>
      </c>
      <c r="N448" s="2" t="s">
        <v>22</v>
      </c>
      <c r="O448" s="2" t="s">
        <v>1531</v>
      </c>
      <c r="P448" s="2" t="s">
        <v>10</v>
      </c>
      <c r="Q448" s="2" t="s">
        <v>43</v>
      </c>
      <c r="R448" s="2" t="s">
        <v>1532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1533</v>
      </c>
      <c r="C449" s="2">
        <f>YEAR([1]Data!$D449)</f>
        <v>2013</v>
      </c>
      <c r="D449" s="3">
        <v>41366</v>
      </c>
      <c r="E449" s="3">
        <v>41368</v>
      </c>
      <c r="F449" s="2" t="s">
        <v>1</v>
      </c>
      <c r="G449" s="2" t="s">
        <v>1534</v>
      </c>
      <c r="H449" s="2" t="s">
        <v>1535</v>
      </c>
      <c r="I449" s="2" t="s">
        <v>4</v>
      </c>
      <c r="J449" s="2" t="s">
        <v>5</v>
      </c>
      <c r="K449" s="2" t="s">
        <v>1536</v>
      </c>
      <c r="L449" s="2" t="s">
        <v>243</v>
      </c>
      <c r="M449" s="2">
        <v>13021</v>
      </c>
      <c r="N449" s="2" t="s">
        <v>22</v>
      </c>
      <c r="O449" s="2" t="s">
        <v>1537</v>
      </c>
      <c r="P449" s="2" t="s">
        <v>24</v>
      </c>
      <c r="Q449" s="2" t="s">
        <v>46</v>
      </c>
      <c r="R449" s="2" t="s">
        <v>1538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1533</v>
      </c>
      <c r="C450" s="2">
        <f>YEAR([1]Data!$D450)</f>
        <v>2013</v>
      </c>
      <c r="D450" s="3">
        <v>41366</v>
      </c>
      <c r="E450" s="3">
        <v>41368</v>
      </c>
      <c r="F450" s="2" t="s">
        <v>1</v>
      </c>
      <c r="G450" s="2" t="s">
        <v>1534</v>
      </c>
      <c r="H450" s="2" t="s">
        <v>1535</v>
      </c>
      <c r="I450" s="2" t="s">
        <v>4</v>
      </c>
      <c r="J450" s="2" t="s">
        <v>5</v>
      </c>
      <c r="K450" s="2" t="s">
        <v>1536</v>
      </c>
      <c r="L450" s="2" t="s">
        <v>243</v>
      </c>
      <c r="M450" s="2">
        <v>13021</v>
      </c>
      <c r="N450" s="2" t="s">
        <v>22</v>
      </c>
      <c r="O450" s="2" t="s">
        <v>1539</v>
      </c>
      <c r="P450" s="2" t="s">
        <v>24</v>
      </c>
      <c r="Q450" s="2" t="s">
        <v>37</v>
      </c>
      <c r="R450" s="2" t="s">
        <v>1540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1533</v>
      </c>
      <c r="C451" s="2">
        <f>YEAR([1]Data!$D451)</f>
        <v>2013</v>
      </c>
      <c r="D451" s="3">
        <v>41366</v>
      </c>
      <c r="E451" s="3">
        <v>41368</v>
      </c>
      <c r="F451" s="2" t="s">
        <v>1</v>
      </c>
      <c r="G451" s="2" t="s">
        <v>1534</v>
      </c>
      <c r="H451" s="2" t="s">
        <v>1535</v>
      </c>
      <c r="I451" s="2" t="s">
        <v>4</v>
      </c>
      <c r="J451" s="2" t="s">
        <v>5</v>
      </c>
      <c r="K451" s="2" t="s">
        <v>1536</v>
      </c>
      <c r="L451" s="2" t="s">
        <v>243</v>
      </c>
      <c r="M451" s="2">
        <v>13021</v>
      </c>
      <c r="N451" s="2" t="s">
        <v>22</v>
      </c>
      <c r="O451" s="2" t="s">
        <v>1541</v>
      </c>
      <c r="P451" s="2" t="s">
        <v>24</v>
      </c>
      <c r="Q451" s="2" t="s">
        <v>46</v>
      </c>
      <c r="R451" s="2" t="s">
        <v>1542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1533</v>
      </c>
      <c r="C452" s="2">
        <f>YEAR([1]Data!$D452)</f>
        <v>2013</v>
      </c>
      <c r="D452" s="3">
        <v>41366</v>
      </c>
      <c r="E452" s="3">
        <v>41368</v>
      </c>
      <c r="F452" s="2" t="s">
        <v>1</v>
      </c>
      <c r="G452" s="2" t="s">
        <v>1534</v>
      </c>
      <c r="H452" s="2" t="s">
        <v>1535</v>
      </c>
      <c r="I452" s="2" t="s">
        <v>4</v>
      </c>
      <c r="J452" s="2" t="s">
        <v>5</v>
      </c>
      <c r="K452" s="2" t="s">
        <v>1536</v>
      </c>
      <c r="L452" s="2" t="s">
        <v>243</v>
      </c>
      <c r="M452" s="2">
        <v>13021</v>
      </c>
      <c r="N452" s="2" t="s">
        <v>22</v>
      </c>
      <c r="O452" s="2" t="s">
        <v>1543</v>
      </c>
      <c r="P452" s="2" t="s">
        <v>24</v>
      </c>
      <c r="Q452" s="2" t="s">
        <v>46</v>
      </c>
      <c r="R452" s="2" t="s">
        <v>1544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1533</v>
      </c>
      <c r="C453" s="2">
        <f>YEAR([1]Data!$D453)</f>
        <v>2013</v>
      </c>
      <c r="D453" s="3">
        <v>41366</v>
      </c>
      <c r="E453" s="3">
        <v>41368</v>
      </c>
      <c r="F453" s="2" t="s">
        <v>1</v>
      </c>
      <c r="G453" s="2" t="s">
        <v>1534</v>
      </c>
      <c r="H453" s="2" t="s">
        <v>1535</v>
      </c>
      <c r="I453" s="2" t="s">
        <v>4</v>
      </c>
      <c r="J453" s="2" t="s">
        <v>5</v>
      </c>
      <c r="K453" s="2" t="s">
        <v>1536</v>
      </c>
      <c r="L453" s="2" t="s">
        <v>243</v>
      </c>
      <c r="M453" s="2">
        <v>13021</v>
      </c>
      <c r="N453" s="2" t="s">
        <v>22</v>
      </c>
      <c r="O453" s="2" t="s">
        <v>1545</v>
      </c>
      <c r="P453" s="2" t="s">
        <v>24</v>
      </c>
      <c r="Q453" s="2" t="s">
        <v>46</v>
      </c>
      <c r="R453" s="2" t="s">
        <v>1546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1533</v>
      </c>
      <c r="C454" s="2">
        <f>YEAR([1]Data!$D454)</f>
        <v>2013</v>
      </c>
      <c r="D454" s="3">
        <v>41366</v>
      </c>
      <c r="E454" s="3">
        <v>41368</v>
      </c>
      <c r="F454" s="2" t="s">
        <v>1</v>
      </c>
      <c r="G454" s="2" t="s">
        <v>1534</v>
      </c>
      <c r="H454" s="2" t="s">
        <v>1535</v>
      </c>
      <c r="I454" s="2" t="s">
        <v>4</v>
      </c>
      <c r="J454" s="2" t="s">
        <v>5</v>
      </c>
      <c r="K454" s="2" t="s">
        <v>1536</v>
      </c>
      <c r="L454" s="2" t="s">
        <v>243</v>
      </c>
      <c r="M454" s="2">
        <v>13021</v>
      </c>
      <c r="N454" s="2" t="s">
        <v>22</v>
      </c>
      <c r="O454" s="2" t="s">
        <v>1547</v>
      </c>
      <c r="P454" s="2" t="s">
        <v>49</v>
      </c>
      <c r="Q454" s="2" t="s">
        <v>50</v>
      </c>
      <c r="R454" s="2" t="s">
        <v>1548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1549</v>
      </c>
      <c r="C455" s="2">
        <f>YEAR([1]Data!$D455)</f>
        <v>2014</v>
      </c>
      <c r="D455" s="3">
        <v>41933</v>
      </c>
      <c r="E455" s="3">
        <v>41937</v>
      </c>
      <c r="F455" s="2" t="s">
        <v>28</v>
      </c>
      <c r="G455" s="2" t="s">
        <v>1550</v>
      </c>
      <c r="H455" s="2" t="s">
        <v>1551</v>
      </c>
      <c r="I455" s="2" t="s">
        <v>19</v>
      </c>
      <c r="J455" s="2" t="s">
        <v>5</v>
      </c>
      <c r="K455" s="2" t="s">
        <v>777</v>
      </c>
      <c r="L455" s="2" t="s">
        <v>474</v>
      </c>
      <c r="M455" s="2">
        <v>44312</v>
      </c>
      <c r="N455" s="2" t="s">
        <v>22</v>
      </c>
      <c r="O455" s="2" t="s">
        <v>58</v>
      </c>
      <c r="P455" s="2" t="s">
        <v>10</v>
      </c>
      <c r="Q455" s="2" t="s">
        <v>34</v>
      </c>
      <c r="R455" s="2" t="s">
        <v>59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1549</v>
      </c>
      <c r="C456" s="2">
        <f>YEAR([1]Data!$D456)</f>
        <v>2014</v>
      </c>
      <c r="D456" s="3">
        <v>41933</v>
      </c>
      <c r="E456" s="3">
        <v>41937</v>
      </c>
      <c r="F456" s="2" t="s">
        <v>28</v>
      </c>
      <c r="G456" s="2" t="s">
        <v>1550</v>
      </c>
      <c r="H456" s="2" t="s">
        <v>1551</v>
      </c>
      <c r="I456" s="2" t="s">
        <v>19</v>
      </c>
      <c r="J456" s="2" t="s">
        <v>5</v>
      </c>
      <c r="K456" s="2" t="s">
        <v>777</v>
      </c>
      <c r="L456" s="2" t="s">
        <v>474</v>
      </c>
      <c r="M456" s="2">
        <v>44312</v>
      </c>
      <c r="N456" s="2" t="s">
        <v>22</v>
      </c>
      <c r="O456" s="2" t="s">
        <v>1552</v>
      </c>
      <c r="P456" s="2" t="s">
        <v>24</v>
      </c>
      <c r="Q456" s="2" t="s">
        <v>37</v>
      </c>
      <c r="R456" s="2" t="s">
        <v>1553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1554</v>
      </c>
      <c r="C457" s="2">
        <f>YEAR([1]Data!$D457)</f>
        <v>2013</v>
      </c>
      <c r="D457" s="3">
        <v>41622</v>
      </c>
      <c r="E457" s="3">
        <v>41626</v>
      </c>
      <c r="F457" s="2" t="s">
        <v>28</v>
      </c>
      <c r="G457" s="2" t="s">
        <v>1479</v>
      </c>
      <c r="H457" s="2" t="s">
        <v>1480</v>
      </c>
      <c r="I457" s="2" t="s">
        <v>19</v>
      </c>
      <c r="J457" s="2" t="s">
        <v>5</v>
      </c>
      <c r="K457" s="2" t="s">
        <v>1555</v>
      </c>
      <c r="L457" s="2" t="s">
        <v>625</v>
      </c>
      <c r="M457" s="2">
        <v>73071</v>
      </c>
      <c r="N457" s="2" t="s">
        <v>22</v>
      </c>
      <c r="O457" s="2" t="s">
        <v>1556</v>
      </c>
      <c r="P457" s="2" t="s">
        <v>49</v>
      </c>
      <c r="Q457" s="2" t="s">
        <v>137</v>
      </c>
      <c r="R457" s="2" t="s">
        <v>1557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1558</v>
      </c>
      <c r="C458" s="2">
        <f>YEAR([1]Data!$D458)</f>
        <v>2011</v>
      </c>
      <c r="D458" s="3">
        <v>40587</v>
      </c>
      <c r="E458" s="3">
        <v>40593</v>
      </c>
      <c r="F458" s="2" t="s">
        <v>28</v>
      </c>
      <c r="G458" s="2" t="s">
        <v>1559</v>
      </c>
      <c r="H458" s="2" t="s">
        <v>1560</v>
      </c>
      <c r="I458" s="2" t="s">
        <v>4</v>
      </c>
      <c r="J458" s="2" t="s">
        <v>5</v>
      </c>
      <c r="K458" s="2" t="s">
        <v>65</v>
      </c>
      <c r="L458" s="2" t="s">
        <v>21</v>
      </c>
      <c r="M458" s="2">
        <v>94521</v>
      </c>
      <c r="N458" s="2" t="s">
        <v>22</v>
      </c>
      <c r="O458" s="2" t="s">
        <v>1561</v>
      </c>
      <c r="P458" s="2" t="s">
        <v>10</v>
      </c>
      <c r="Q458" s="2" t="s">
        <v>14</v>
      </c>
      <c r="R458" s="2" t="s">
        <v>1562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1563</v>
      </c>
      <c r="C459" s="2">
        <f>YEAR([1]Data!$D459)</f>
        <v>2013</v>
      </c>
      <c r="D459" s="3">
        <v>41544</v>
      </c>
      <c r="E459" s="3">
        <v>41549</v>
      </c>
      <c r="F459" s="2" t="s">
        <v>28</v>
      </c>
      <c r="G459" s="2" t="s">
        <v>1461</v>
      </c>
      <c r="H459" s="2" t="s">
        <v>1462</v>
      </c>
      <c r="I459" s="2" t="s">
        <v>4</v>
      </c>
      <c r="J459" s="2" t="s">
        <v>5</v>
      </c>
      <c r="K459" s="2" t="s">
        <v>333</v>
      </c>
      <c r="L459" s="2" t="s">
        <v>187</v>
      </c>
      <c r="M459" s="2">
        <v>62521</v>
      </c>
      <c r="N459" s="2" t="s">
        <v>22</v>
      </c>
      <c r="O459" s="2" t="s">
        <v>1564</v>
      </c>
      <c r="P459" s="2" t="s">
        <v>10</v>
      </c>
      <c r="Q459" s="2" t="s">
        <v>14</v>
      </c>
      <c r="R459" s="2" t="s">
        <v>1565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1563</v>
      </c>
      <c r="C460" s="2">
        <f>YEAR([1]Data!$D460)</f>
        <v>2013</v>
      </c>
      <c r="D460" s="3">
        <v>41544</v>
      </c>
      <c r="E460" s="3">
        <v>41549</v>
      </c>
      <c r="F460" s="2" t="s">
        <v>28</v>
      </c>
      <c r="G460" s="2" t="s">
        <v>1461</v>
      </c>
      <c r="H460" s="2" t="s">
        <v>1462</v>
      </c>
      <c r="I460" s="2" t="s">
        <v>4</v>
      </c>
      <c r="J460" s="2" t="s">
        <v>5</v>
      </c>
      <c r="K460" s="2" t="s">
        <v>333</v>
      </c>
      <c r="L460" s="2" t="s">
        <v>187</v>
      </c>
      <c r="M460" s="2">
        <v>62521</v>
      </c>
      <c r="N460" s="2" t="s">
        <v>22</v>
      </c>
      <c r="O460" s="2" t="s">
        <v>1566</v>
      </c>
      <c r="P460" s="2" t="s">
        <v>24</v>
      </c>
      <c r="Q460" s="2" t="s">
        <v>149</v>
      </c>
      <c r="R460" s="2" t="s">
        <v>162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1567</v>
      </c>
      <c r="C461" s="2">
        <f>YEAR([1]Data!$D461)</f>
        <v>2012</v>
      </c>
      <c r="D461" s="3">
        <v>41258</v>
      </c>
      <c r="E461" s="3">
        <v>41265</v>
      </c>
      <c r="F461" s="2" t="s">
        <v>28</v>
      </c>
      <c r="G461" s="2" t="s">
        <v>806</v>
      </c>
      <c r="H461" s="2" t="s">
        <v>807</v>
      </c>
      <c r="I461" s="2" t="s">
        <v>4</v>
      </c>
      <c r="J461" s="2" t="s">
        <v>5</v>
      </c>
      <c r="K461" s="2" t="s">
        <v>73</v>
      </c>
      <c r="L461" s="2" t="s">
        <v>74</v>
      </c>
      <c r="M461" s="2">
        <v>98115</v>
      </c>
      <c r="N461" s="2" t="s">
        <v>22</v>
      </c>
      <c r="O461" s="2" t="s">
        <v>1568</v>
      </c>
      <c r="P461" s="2" t="s">
        <v>24</v>
      </c>
      <c r="Q461" s="2" t="s">
        <v>56</v>
      </c>
      <c r="R461" s="2" t="s">
        <v>1569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1567</v>
      </c>
      <c r="C462" s="2">
        <f>YEAR([1]Data!$D462)</f>
        <v>2012</v>
      </c>
      <c r="D462" s="3">
        <v>41258</v>
      </c>
      <c r="E462" s="3">
        <v>41265</v>
      </c>
      <c r="F462" s="2" t="s">
        <v>28</v>
      </c>
      <c r="G462" s="2" t="s">
        <v>806</v>
      </c>
      <c r="H462" s="2" t="s">
        <v>807</v>
      </c>
      <c r="I462" s="2" t="s">
        <v>4</v>
      </c>
      <c r="J462" s="2" t="s">
        <v>5</v>
      </c>
      <c r="K462" s="2" t="s">
        <v>73</v>
      </c>
      <c r="L462" s="2" t="s">
        <v>74</v>
      </c>
      <c r="M462" s="2">
        <v>98115</v>
      </c>
      <c r="N462" s="2" t="s">
        <v>22</v>
      </c>
      <c r="O462" s="2" t="s">
        <v>1570</v>
      </c>
      <c r="P462" s="2" t="s">
        <v>49</v>
      </c>
      <c r="Q462" s="2" t="s">
        <v>137</v>
      </c>
      <c r="R462" s="2" t="s">
        <v>1571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1567</v>
      </c>
      <c r="C463" s="2">
        <f>YEAR([1]Data!$D463)</f>
        <v>2012</v>
      </c>
      <c r="D463" s="3">
        <v>41258</v>
      </c>
      <c r="E463" s="3">
        <v>41265</v>
      </c>
      <c r="F463" s="2" t="s">
        <v>28</v>
      </c>
      <c r="G463" s="2" t="s">
        <v>806</v>
      </c>
      <c r="H463" s="2" t="s">
        <v>807</v>
      </c>
      <c r="I463" s="2" t="s">
        <v>4</v>
      </c>
      <c r="J463" s="2" t="s">
        <v>5</v>
      </c>
      <c r="K463" s="2" t="s">
        <v>73</v>
      </c>
      <c r="L463" s="2" t="s">
        <v>74</v>
      </c>
      <c r="M463" s="2">
        <v>98115</v>
      </c>
      <c r="N463" s="2" t="s">
        <v>22</v>
      </c>
      <c r="O463" s="2" t="s">
        <v>1572</v>
      </c>
      <c r="P463" s="2" t="s">
        <v>24</v>
      </c>
      <c r="Q463" s="2" t="s">
        <v>53</v>
      </c>
      <c r="R463" s="2" t="s">
        <v>1573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1574</v>
      </c>
      <c r="C464" s="2">
        <f>YEAR([1]Data!$D464)</f>
        <v>2013</v>
      </c>
      <c r="D464" s="3">
        <v>41387</v>
      </c>
      <c r="E464" s="3">
        <v>41394</v>
      </c>
      <c r="F464" s="2" t="s">
        <v>28</v>
      </c>
      <c r="G464" s="2" t="s">
        <v>1575</v>
      </c>
      <c r="H464" s="2" t="s">
        <v>1576</v>
      </c>
      <c r="I464" s="2" t="s">
        <v>80</v>
      </c>
      <c r="J464" s="2" t="s">
        <v>5</v>
      </c>
      <c r="K464" s="2" t="s">
        <v>520</v>
      </c>
      <c r="L464" s="2" t="s">
        <v>286</v>
      </c>
      <c r="M464" s="2">
        <v>85023</v>
      </c>
      <c r="N464" s="2" t="s">
        <v>22</v>
      </c>
      <c r="O464" s="2" t="s">
        <v>1260</v>
      </c>
      <c r="P464" s="2" t="s">
        <v>10</v>
      </c>
      <c r="Q464" s="2" t="s">
        <v>43</v>
      </c>
      <c r="R464" s="2" t="s">
        <v>1261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1574</v>
      </c>
      <c r="C465" s="2">
        <f>YEAR([1]Data!$D465)</f>
        <v>2013</v>
      </c>
      <c r="D465" s="3">
        <v>41387</v>
      </c>
      <c r="E465" s="3">
        <v>41394</v>
      </c>
      <c r="F465" s="2" t="s">
        <v>28</v>
      </c>
      <c r="G465" s="2" t="s">
        <v>1575</v>
      </c>
      <c r="H465" s="2" t="s">
        <v>1576</v>
      </c>
      <c r="I465" s="2" t="s">
        <v>80</v>
      </c>
      <c r="J465" s="2" t="s">
        <v>5</v>
      </c>
      <c r="K465" s="2" t="s">
        <v>520</v>
      </c>
      <c r="L465" s="2" t="s">
        <v>286</v>
      </c>
      <c r="M465" s="2">
        <v>85023</v>
      </c>
      <c r="N465" s="2" t="s">
        <v>22</v>
      </c>
      <c r="O465" s="2" t="s">
        <v>1577</v>
      </c>
      <c r="P465" s="2" t="s">
        <v>10</v>
      </c>
      <c r="Q465" s="2" t="s">
        <v>34</v>
      </c>
      <c r="R465" s="2" t="s">
        <v>1578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1574</v>
      </c>
      <c r="C466" s="2">
        <f>YEAR([1]Data!$D466)</f>
        <v>2013</v>
      </c>
      <c r="D466" s="3">
        <v>41387</v>
      </c>
      <c r="E466" s="3">
        <v>41394</v>
      </c>
      <c r="F466" s="2" t="s">
        <v>28</v>
      </c>
      <c r="G466" s="2" t="s">
        <v>1575</v>
      </c>
      <c r="H466" s="2" t="s">
        <v>1576</v>
      </c>
      <c r="I466" s="2" t="s">
        <v>80</v>
      </c>
      <c r="J466" s="2" t="s">
        <v>5</v>
      </c>
      <c r="K466" s="2" t="s">
        <v>520</v>
      </c>
      <c r="L466" s="2" t="s">
        <v>286</v>
      </c>
      <c r="M466" s="2">
        <v>85023</v>
      </c>
      <c r="N466" s="2" t="s">
        <v>22</v>
      </c>
      <c r="O466" s="2" t="s">
        <v>1579</v>
      </c>
      <c r="P466" s="2" t="s">
        <v>24</v>
      </c>
      <c r="Q466" s="2" t="s">
        <v>53</v>
      </c>
      <c r="R466" s="2" t="s">
        <v>1580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1574</v>
      </c>
      <c r="C467" s="2">
        <f>YEAR([1]Data!$D467)</f>
        <v>2013</v>
      </c>
      <c r="D467" s="3">
        <v>41387</v>
      </c>
      <c r="E467" s="3">
        <v>41394</v>
      </c>
      <c r="F467" s="2" t="s">
        <v>28</v>
      </c>
      <c r="G467" s="2" t="s">
        <v>1575</v>
      </c>
      <c r="H467" s="2" t="s">
        <v>1576</v>
      </c>
      <c r="I467" s="2" t="s">
        <v>80</v>
      </c>
      <c r="J467" s="2" t="s">
        <v>5</v>
      </c>
      <c r="K467" s="2" t="s">
        <v>520</v>
      </c>
      <c r="L467" s="2" t="s">
        <v>286</v>
      </c>
      <c r="M467" s="2">
        <v>85023</v>
      </c>
      <c r="N467" s="2" t="s">
        <v>22</v>
      </c>
      <c r="O467" s="2" t="s">
        <v>1581</v>
      </c>
      <c r="P467" s="2" t="s">
        <v>24</v>
      </c>
      <c r="Q467" s="2" t="s">
        <v>554</v>
      </c>
      <c r="R467" s="2" t="s">
        <v>1582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1574</v>
      </c>
      <c r="C468" s="2">
        <f>YEAR([1]Data!$D468)</f>
        <v>2013</v>
      </c>
      <c r="D468" s="3">
        <v>41387</v>
      </c>
      <c r="E468" s="3">
        <v>41394</v>
      </c>
      <c r="F468" s="2" t="s">
        <v>28</v>
      </c>
      <c r="G468" s="2" t="s">
        <v>1575</v>
      </c>
      <c r="H468" s="2" t="s">
        <v>1576</v>
      </c>
      <c r="I468" s="2" t="s">
        <v>80</v>
      </c>
      <c r="J468" s="2" t="s">
        <v>5</v>
      </c>
      <c r="K468" s="2" t="s">
        <v>520</v>
      </c>
      <c r="L468" s="2" t="s">
        <v>286</v>
      </c>
      <c r="M468" s="2">
        <v>85023</v>
      </c>
      <c r="N468" s="2" t="s">
        <v>22</v>
      </c>
      <c r="O468" s="2" t="s">
        <v>1583</v>
      </c>
      <c r="P468" s="2" t="s">
        <v>24</v>
      </c>
      <c r="Q468" s="2" t="s">
        <v>56</v>
      </c>
      <c r="R468" s="2" t="s">
        <v>1584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1585</v>
      </c>
      <c r="C469" s="2">
        <f>YEAR([1]Data!$D469)</f>
        <v>2012</v>
      </c>
      <c r="D469" s="3">
        <v>40925</v>
      </c>
      <c r="E469" s="3">
        <v>40932</v>
      </c>
      <c r="F469" s="2" t="s">
        <v>28</v>
      </c>
      <c r="G469" s="2" t="s">
        <v>1586</v>
      </c>
      <c r="H469" s="2" t="s">
        <v>1587</v>
      </c>
      <c r="I469" s="2" t="s">
        <v>80</v>
      </c>
      <c r="J469" s="2" t="s">
        <v>5</v>
      </c>
      <c r="K469" s="2" t="s">
        <v>1588</v>
      </c>
      <c r="L469" s="2" t="s">
        <v>187</v>
      </c>
      <c r="M469" s="2">
        <v>60068</v>
      </c>
      <c r="N469" s="2" t="s">
        <v>22</v>
      </c>
      <c r="O469" s="2" t="s">
        <v>1062</v>
      </c>
      <c r="P469" s="2" t="s">
        <v>10</v>
      </c>
      <c r="Q469" s="2" t="s">
        <v>43</v>
      </c>
      <c r="R469" s="2" t="s">
        <v>1063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1589</v>
      </c>
      <c r="C470" s="2">
        <f>YEAR([1]Data!$D470)</f>
        <v>2014</v>
      </c>
      <c r="D470" s="3">
        <v>41730</v>
      </c>
      <c r="E470" s="3">
        <v>41734</v>
      </c>
      <c r="F470" s="2" t="s">
        <v>28</v>
      </c>
      <c r="G470" s="2" t="s">
        <v>854</v>
      </c>
      <c r="H470" s="2" t="s">
        <v>855</v>
      </c>
      <c r="I470" s="2" t="s">
        <v>19</v>
      </c>
      <c r="J470" s="2" t="s">
        <v>5</v>
      </c>
      <c r="K470" s="2" t="s">
        <v>1590</v>
      </c>
      <c r="L470" s="2" t="s">
        <v>82</v>
      </c>
      <c r="M470" s="2">
        <v>79109</v>
      </c>
      <c r="N470" s="2" t="s">
        <v>22</v>
      </c>
      <c r="O470" s="2" t="s">
        <v>1591</v>
      </c>
      <c r="P470" s="2" t="s">
        <v>10</v>
      </c>
      <c r="Q470" s="2" t="s">
        <v>11</v>
      </c>
      <c r="R470" s="2" t="s">
        <v>1592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1593</v>
      </c>
      <c r="C471" s="2">
        <f>YEAR([1]Data!$D471)</f>
        <v>2013</v>
      </c>
      <c r="D471" s="3">
        <v>41625</v>
      </c>
      <c r="E471" s="3">
        <v>41629</v>
      </c>
      <c r="F471" s="2" t="s">
        <v>1</v>
      </c>
      <c r="G471" s="2" t="s">
        <v>941</v>
      </c>
      <c r="H471" s="2" t="s">
        <v>942</v>
      </c>
      <c r="I471" s="2" t="s">
        <v>4</v>
      </c>
      <c r="J471" s="2" t="s">
        <v>5</v>
      </c>
      <c r="K471" s="2" t="s">
        <v>279</v>
      </c>
      <c r="L471" s="2" t="s">
        <v>187</v>
      </c>
      <c r="M471" s="2">
        <v>60610</v>
      </c>
      <c r="N471" s="2" t="s">
        <v>22</v>
      </c>
      <c r="O471" s="2" t="s">
        <v>1594</v>
      </c>
      <c r="P471" s="2" t="s">
        <v>24</v>
      </c>
      <c r="Q471" s="2" t="s">
        <v>53</v>
      </c>
      <c r="R471" s="2" t="s">
        <v>1595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1596</v>
      </c>
      <c r="C472" s="2">
        <f>YEAR([1]Data!$D472)</f>
        <v>2012</v>
      </c>
      <c r="D472" s="3">
        <v>41263</v>
      </c>
      <c r="E472" s="3">
        <v>41267</v>
      </c>
      <c r="F472" s="2" t="s">
        <v>28</v>
      </c>
      <c r="G472" s="2" t="s">
        <v>1597</v>
      </c>
      <c r="H472" s="2" t="s">
        <v>1598</v>
      </c>
      <c r="I472" s="2" t="s">
        <v>19</v>
      </c>
      <c r="J472" s="2" t="s">
        <v>5</v>
      </c>
      <c r="K472" s="2" t="s">
        <v>1599</v>
      </c>
      <c r="L472" s="2" t="s">
        <v>243</v>
      </c>
      <c r="M472" s="2">
        <v>11757</v>
      </c>
      <c r="N472" s="2" t="s">
        <v>22</v>
      </c>
      <c r="O472" s="2" t="s">
        <v>1600</v>
      </c>
      <c r="P472" s="2" t="s">
        <v>24</v>
      </c>
      <c r="Q472" s="2" t="s">
        <v>68</v>
      </c>
      <c r="R472" s="2" t="s">
        <v>1601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1602</v>
      </c>
      <c r="C473" s="2">
        <f>YEAR([1]Data!$D473)</f>
        <v>2011</v>
      </c>
      <c r="D473" s="3">
        <v>40856</v>
      </c>
      <c r="E473" s="3">
        <v>40858</v>
      </c>
      <c r="F473" s="2" t="s">
        <v>1</v>
      </c>
      <c r="G473" s="2" t="s">
        <v>1603</v>
      </c>
      <c r="H473" s="2" t="s">
        <v>1604</v>
      </c>
      <c r="I473" s="2" t="s">
        <v>4</v>
      </c>
      <c r="J473" s="2" t="s">
        <v>5</v>
      </c>
      <c r="K473" s="2" t="s">
        <v>104</v>
      </c>
      <c r="L473" s="2" t="s">
        <v>21</v>
      </c>
      <c r="M473" s="2">
        <v>94110</v>
      </c>
      <c r="N473" s="2" t="s">
        <v>22</v>
      </c>
      <c r="O473" s="2" t="s">
        <v>1605</v>
      </c>
      <c r="P473" s="2" t="s">
        <v>24</v>
      </c>
      <c r="Q473" s="2" t="s">
        <v>37</v>
      </c>
      <c r="R473" s="2" t="s">
        <v>1606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1602</v>
      </c>
      <c r="C474" s="2">
        <f>YEAR([1]Data!$D474)</f>
        <v>2011</v>
      </c>
      <c r="D474" s="3">
        <v>40856</v>
      </c>
      <c r="E474" s="3">
        <v>40858</v>
      </c>
      <c r="F474" s="2" t="s">
        <v>1</v>
      </c>
      <c r="G474" s="2" t="s">
        <v>1603</v>
      </c>
      <c r="H474" s="2" t="s">
        <v>1604</v>
      </c>
      <c r="I474" s="2" t="s">
        <v>4</v>
      </c>
      <c r="J474" s="2" t="s">
        <v>5</v>
      </c>
      <c r="K474" s="2" t="s">
        <v>104</v>
      </c>
      <c r="L474" s="2" t="s">
        <v>21</v>
      </c>
      <c r="M474" s="2">
        <v>94110</v>
      </c>
      <c r="N474" s="2" t="s">
        <v>22</v>
      </c>
      <c r="O474" s="2" t="s">
        <v>1607</v>
      </c>
      <c r="P474" s="2" t="s">
        <v>10</v>
      </c>
      <c r="Q474" s="2" t="s">
        <v>11</v>
      </c>
      <c r="R474" s="2" t="s">
        <v>1608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1602</v>
      </c>
      <c r="C475" s="2">
        <f>YEAR([1]Data!$D475)</f>
        <v>2011</v>
      </c>
      <c r="D475" s="3">
        <v>40856</v>
      </c>
      <c r="E475" s="3">
        <v>40858</v>
      </c>
      <c r="F475" s="2" t="s">
        <v>1</v>
      </c>
      <c r="G475" s="2" t="s">
        <v>1603</v>
      </c>
      <c r="H475" s="2" t="s">
        <v>1604</v>
      </c>
      <c r="I475" s="2" t="s">
        <v>4</v>
      </c>
      <c r="J475" s="2" t="s">
        <v>5</v>
      </c>
      <c r="K475" s="2" t="s">
        <v>104</v>
      </c>
      <c r="L475" s="2" t="s">
        <v>21</v>
      </c>
      <c r="M475" s="2">
        <v>94110</v>
      </c>
      <c r="N475" s="2" t="s">
        <v>22</v>
      </c>
      <c r="O475" s="2" t="s">
        <v>1609</v>
      </c>
      <c r="P475" s="2" t="s">
        <v>49</v>
      </c>
      <c r="Q475" s="2" t="s">
        <v>50</v>
      </c>
      <c r="R475" s="2" t="s">
        <v>1610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1602</v>
      </c>
      <c r="C476" s="2">
        <f>YEAR([1]Data!$D476)</f>
        <v>2011</v>
      </c>
      <c r="D476" s="3">
        <v>40856</v>
      </c>
      <c r="E476" s="3">
        <v>40858</v>
      </c>
      <c r="F476" s="2" t="s">
        <v>1</v>
      </c>
      <c r="G476" s="2" t="s">
        <v>1603</v>
      </c>
      <c r="H476" s="2" t="s">
        <v>1604</v>
      </c>
      <c r="I476" s="2" t="s">
        <v>4</v>
      </c>
      <c r="J476" s="2" t="s">
        <v>5</v>
      </c>
      <c r="K476" s="2" t="s">
        <v>104</v>
      </c>
      <c r="L476" s="2" t="s">
        <v>21</v>
      </c>
      <c r="M476" s="2">
        <v>94110</v>
      </c>
      <c r="N476" s="2" t="s">
        <v>22</v>
      </c>
      <c r="O476" s="2" t="s">
        <v>1611</v>
      </c>
      <c r="P476" s="2" t="s">
        <v>24</v>
      </c>
      <c r="Q476" s="2" t="s">
        <v>37</v>
      </c>
      <c r="R476" s="2" t="s">
        <v>1612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1602</v>
      </c>
      <c r="C477" s="2">
        <f>YEAR([1]Data!$D477)</f>
        <v>2011</v>
      </c>
      <c r="D477" s="3">
        <v>40856</v>
      </c>
      <c r="E477" s="3">
        <v>40858</v>
      </c>
      <c r="F477" s="2" t="s">
        <v>1</v>
      </c>
      <c r="G477" s="2" t="s">
        <v>1603</v>
      </c>
      <c r="H477" s="2" t="s">
        <v>1604</v>
      </c>
      <c r="I477" s="2" t="s">
        <v>4</v>
      </c>
      <c r="J477" s="2" t="s">
        <v>5</v>
      </c>
      <c r="K477" s="2" t="s">
        <v>104</v>
      </c>
      <c r="L477" s="2" t="s">
        <v>21</v>
      </c>
      <c r="M477" s="2">
        <v>94110</v>
      </c>
      <c r="N477" s="2" t="s">
        <v>22</v>
      </c>
      <c r="O477" s="2" t="s">
        <v>1613</v>
      </c>
      <c r="P477" s="2" t="s">
        <v>24</v>
      </c>
      <c r="Q477" s="2" t="s">
        <v>68</v>
      </c>
      <c r="R477" s="2" t="s">
        <v>1614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1602</v>
      </c>
      <c r="C478" s="2">
        <f>YEAR([1]Data!$D478)</f>
        <v>2011</v>
      </c>
      <c r="D478" s="3">
        <v>40856</v>
      </c>
      <c r="E478" s="3">
        <v>40858</v>
      </c>
      <c r="F478" s="2" t="s">
        <v>1</v>
      </c>
      <c r="G478" s="2" t="s">
        <v>1603</v>
      </c>
      <c r="H478" s="2" t="s">
        <v>1604</v>
      </c>
      <c r="I478" s="2" t="s">
        <v>4</v>
      </c>
      <c r="J478" s="2" t="s">
        <v>5</v>
      </c>
      <c r="K478" s="2" t="s">
        <v>104</v>
      </c>
      <c r="L478" s="2" t="s">
        <v>21</v>
      </c>
      <c r="M478" s="2">
        <v>94110</v>
      </c>
      <c r="N478" s="2" t="s">
        <v>22</v>
      </c>
      <c r="O478" s="2" t="s">
        <v>1615</v>
      </c>
      <c r="P478" s="2" t="s">
        <v>24</v>
      </c>
      <c r="Q478" s="2" t="s">
        <v>68</v>
      </c>
      <c r="R478" s="2" t="s">
        <v>1616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1617</v>
      </c>
      <c r="C479" s="2">
        <f>YEAR([1]Data!$D479)</f>
        <v>2013</v>
      </c>
      <c r="D479" s="3">
        <v>41468</v>
      </c>
      <c r="E479" s="3">
        <v>41475</v>
      </c>
      <c r="F479" s="2" t="s">
        <v>28</v>
      </c>
      <c r="G479" s="2" t="s">
        <v>989</v>
      </c>
      <c r="H479" s="2" t="s">
        <v>990</v>
      </c>
      <c r="I479" s="2" t="s">
        <v>19</v>
      </c>
      <c r="J479" s="2" t="s">
        <v>5</v>
      </c>
      <c r="K479" s="2" t="s">
        <v>20</v>
      </c>
      <c r="L479" s="2" t="s">
        <v>21</v>
      </c>
      <c r="M479" s="2">
        <v>90008</v>
      </c>
      <c r="N479" s="2" t="s">
        <v>22</v>
      </c>
      <c r="O479" s="2" t="s">
        <v>1618</v>
      </c>
      <c r="P479" s="2" t="s">
        <v>49</v>
      </c>
      <c r="Q479" s="2" t="s">
        <v>50</v>
      </c>
      <c r="R479" s="2" t="s">
        <v>1619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1620</v>
      </c>
      <c r="C480" s="2">
        <f>YEAR([1]Data!$D480)</f>
        <v>2013</v>
      </c>
      <c r="D480" s="3">
        <v>41575</v>
      </c>
      <c r="E480" s="3">
        <v>41581</v>
      </c>
      <c r="F480" s="2" t="s">
        <v>28</v>
      </c>
      <c r="G480" s="2" t="s">
        <v>1621</v>
      </c>
      <c r="H480" s="2" t="s">
        <v>1622</v>
      </c>
      <c r="I480" s="2" t="s">
        <v>4</v>
      </c>
      <c r="J480" s="2" t="s">
        <v>5</v>
      </c>
      <c r="K480" s="2" t="s">
        <v>252</v>
      </c>
      <c r="L480" s="2" t="s">
        <v>243</v>
      </c>
      <c r="M480" s="2">
        <v>12180</v>
      </c>
      <c r="N480" s="2" t="s">
        <v>22</v>
      </c>
      <c r="O480" s="2" t="s">
        <v>1086</v>
      </c>
      <c r="P480" s="2" t="s">
        <v>10</v>
      </c>
      <c r="Q480" s="2" t="s">
        <v>43</v>
      </c>
      <c r="R480" s="2" t="s">
        <v>1087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1623</v>
      </c>
      <c r="C481" s="2">
        <f>YEAR([1]Data!$D481)</f>
        <v>2013</v>
      </c>
      <c r="D481" s="3">
        <v>41452</v>
      </c>
      <c r="E481" s="3">
        <v>41458</v>
      </c>
      <c r="F481" s="2" t="s">
        <v>28</v>
      </c>
      <c r="G481" s="2" t="s">
        <v>1624</v>
      </c>
      <c r="H481" s="2" t="s">
        <v>1625</v>
      </c>
      <c r="I481" s="2" t="s">
        <v>19</v>
      </c>
      <c r="J481" s="2" t="s">
        <v>5</v>
      </c>
      <c r="K481" s="2" t="s">
        <v>242</v>
      </c>
      <c r="L481" s="2" t="s">
        <v>243</v>
      </c>
      <c r="M481" s="2">
        <v>10024</v>
      </c>
      <c r="N481" s="2" t="s">
        <v>22</v>
      </c>
      <c r="O481" s="2" t="s">
        <v>1626</v>
      </c>
      <c r="P481" s="2" t="s">
        <v>24</v>
      </c>
      <c r="Q481" s="2" t="s">
        <v>46</v>
      </c>
      <c r="R481" s="2" t="s">
        <v>1627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1623</v>
      </c>
      <c r="C482" s="2">
        <f>YEAR([1]Data!$D482)</f>
        <v>2013</v>
      </c>
      <c r="D482" s="3">
        <v>41452</v>
      </c>
      <c r="E482" s="3">
        <v>41458</v>
      </c>
      <c r="F482" s="2" t="s">
        <v>28</v>
      </c>
      <c r="G482" s="2" t="s">
        <v>1624</v>
      </c>
      <c r="H482" s="2" t="s">
        <v>1625</v>
      </c>
      <c r="I482" s="2" t="s">
        <v>19</v>
      </c>
      <c r="J482" s="2" t="s">
        <v>5</v>
      </c>
      <c r="K482" s="2" t="s">
        <v>242</v>
      </c>
      <c r="L482" s="2" t="s">
        <v>243</v>
      </c>
      <c r="M482" s="2">
        <v>10024</v>
      </c>
      <c r="N482" s="2" t="s">
        <v>22</v>
      </c>
      <c r="O482" s="2" t="s">
        <v>1628</v>
      </c>
      <c r="P482" s="2" t="s">
        <v>24</v>
      </c>
      <c r="Q482" s="2" t="s">
        <v>37</v>
      </c>
      <c r="R482" s="2" t="s">
        <v>1629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1630</v>
      </c>
      <c r="C483" s="2">
        <f>YEAR([1]Data!$D483)</f>
        <v>2011</v>
      </c>
      <c r="D483" s="3">
        <v>40822</v>
      </c>
      <c r="E483" s="3">
        <v>40826</v>
      </c>
      <c r="F483" s="2" t="s">
        <v>28</v>
      </c>
      <c r="G483" s="2" t="s">
        <v>1631</v>
      </c>
      <c r="H483" s="2" t="s">
        <v>1632</v>
      </c>
      <c r="I483" s="2" t="s">
        <v>4</v>
      </c>
      <c r="J483" s="2" t="s">
        <v>5</v>
      </c>
      <c r="K483" s="2" t="s">
        <v>923</v>
      </c>
      <c r="L483" s="2" t="s">
        <v>21</v>
      </c>
      <c r="M483" s="2">
        <v>92024</v>
      </c>
      <c r="N483" s="2" t="s">
        <v>22</v>
      </c>
      <c r="O483" s="2" t="s">
        <v>1633</v>
      </c>
      <c r="P483" s="2" t="s">
        <v>49</v>
      </c>
      <c r="Q483" s="2" t="s">
        <v>137</v>
      </c>
      <c r="R483" s="2" t="s">
        <v>1634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1635</v>
      </c>
      <c r="C484" s="2">
        <f>YEAR([1]Data!$D484)</f>
        <v>2011</v>
      </c>
      <c r="D484" s="3">
        <v>40746</v>
      </c>
      <c r="E484" s="3">
        <v>40751</v>
      </c>
      <c r="F484" s="2" t="s">
        <v>28</v>
      </c>
      <c r="G484" s="2" t="s">
        <v>1636</v>
      </c>
      <c r="H484" s="2" t="s">
        <v>1637</v>
      </c>
      <c r="I484" s="2" t="s">
        <v>4</v>
      </c>
      <c r="J484" s="2" t="s">
        <v>5</v>
      </c>
      <c r="K484" s="2" t="s">
        <v>242</v>
      </c>
      <c r="L484" s="2" t="s">
        <v>243</v>
      </c>
      <c r="M484" s="2">
        <v>10024</v>
      </c>
      <c r="N484" s="2" t="s">
        <v>22</v>
      </c>
      <c r="O484" s="2" t="s">
        <v>342</v>
      </c>
      <c r="P484" s="2" t="s">
        <v>24</v>
      </c>
      <c r="Q484" s="2" t="s">
        <v>46</v>
      </c>
      <c r="R484" s="2" t="s">
        <v>343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1635</v>
      </c>
      <c r="C485" s="2">
        <f>YEAR([1]Data!$D485)</f>
        <v>2011</v>
      </c>
      <c r="D485" s="3">
        <v>40746</v>
      </c>
      <c r="E485" s="3">
        <v>40751</v>
      </c>
      <c r="F485" s="2" t="s">
        <v>28</v>
      </c>
      <c r="G485" s="2" t="s">
        <v>1636</v>
      </c>
      <c r="H485" s="2" t="s">
        <v>1637</v>
      </c>
      <c r="I485" s="2" t="s">
        <v>4</v>
      </c>
      <c r="J485" s="2" t="s">
        <v>5</v>
      </c>
      <c r="K485" s="2" t="s">
        <v>242</v>
      </c>
      <c r="L485" s="2" t="s">
        <v>243</v>
      </c>
      <c r="M485" s="2">
        <v>10024</v>
      </c>
      <c r="N485" s="2" t="s">
        <v>22</v>
      </c>
      <c r="O485" s="2" t="s">
        <v>1638</v>
      </c>
      <c r="P485" s="2" t="s">
        <v>49</v>
      </c>
      <c r="Q485" s="2" t="s">
        <v>137</v>
      </c>
      <c r="R485" s="2" t="s">
        <v>1639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1640</v>
      </c>
      <c r="C486" s="2">
        <f>YEAR([1]Data!$D486)</f>
        <v>2014</v>
      </c>
      <c r="D486" s="3">
        <v>41801</v>
      </c>
      <c r="E486" s="3">
        <v>41804</v>
      </c>
      <c r="F486" s="2" t="s">
        <v>164</v>
      </c>
      <c r="G486" s="2" t="s">
        <v>1641</v>
      </c>
      <c r="H486" s="2" t="s">
        <v>1642</v>
      </c>
      <c r="I486" s="2" t="s">
        <v>80</v>
      </c>
      <c r="J486" s="2" t="s">
        <v>5</v>
      </c>
      <c r="K486" s="2" t="s">
        <v>20</v>
      </c>
      <c r="L486" s="2" t="s">
        <v>21</v>
      </c>
      <c r="M486" s="2">
        <v>90045</v>
      </c>
      <c r="N486" s="2" t="s">
        <v>22</v>
      </c>
      <c r="O486" s="2" t="s">
        <v>1643</v>
      </c>
      <c r="P486" s="2" t="s">
        <v>24</v>
      </c>
      <c r="Q486" s="2" t="s">
        <v>25</v>
      </c>
      <c r="R486" s="2" t="s">
        <v>1644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1640</v>
      </c>
      <c r="C487" s="2">
        <f>YEAR([1]Data!$D487)</f>
        <v>2014</v>
      </c>
      <c r="D487" s="3">
        <v>41801</v>
      </c>
      <c r="E487" s="3">
        <v>41804</v>
      </c>
      <c r="F487" s="2" t="s">
        <v>164</v>
      </c>
      <c r="G487" s="2" t="s">
        <v>1641</v>
      </c>
      <c r="H487" s="2" t="s">
        <v>1642</v>
      </c>
      <c r="I487" s="2" t="s">
        <v>80</v>
      </c>
      <c r="J487" s="2" t="s">
        <v>5</v>
      </c>
      <c r="K487" s="2" t="s">
        <v>20</v>
      </c>
      <c r="L487" s="2" t="s">
        <v>21</v>
      </c>
      <c r="M487" s="2">
        <v>90045</v>
      </c>
      <c r="N487" s="2" t="s">
        <v>22</v>
      </c>
      <c r="O487" s="2" t="s">
        <v>1645</v>
      </c>
      <c r="P487" s="2" t="s">
        <v>10</v>
      </c>
      <c r="Q487" s="2" t="s">
        <v>11</v>
      </c>
      <c r="R487" s="2" t="s">
        <v>1646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1640</v>
      </c>
      <c r="C488" s="2">
        <f>YEAR([1]Data!$D488)</f>
        <v>2014</v>
      </c>
      <c r="D488" s="3">
        <v>41801</v>
      </c>
      <c r="E488" s="3">
        <v>41804</v>
      </c>
      <c r="F488" s="2" t="s">
        <v>164</v>
      </c>
      <c r="G488" s="2" t="s">
        <v>1641</v>
      </c>
      <c r="H488" s="2" t="s">
        <v>1642</v>
      </c>
      <c r="I488" s="2" t="s">
        <v>80</v>
      </c>
      <c r="J488" s="2" t="s">
        <v>5</v>
      </c>
      <c r="K488" s="2" t="s">
        <v>20</v>
      </c>
      <c r="L488" s="2" t="s">
        <v>21</v>
      </c>
      <c r="M488" s="2">
        <v>90045</v>
      </c>
      <c r="N488" s="2" t="s">
        <v>22</v>
      </c>
      <c r="O488" s="2" t="s">
        <v>1647</v>
      </c>
      <c r="P488" s="2" t="s">
        <v>49</v>
      </c>
      <c r="Q488" s="2" t="s">
        <v>50</v>
      </c>
      <c r="R488" s="2" t="s">
        <v>1648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1649</v>
      </c>
      <c r="C489" s="2">
        <f>YEAR([1]Data!$D489)</f>
        <v>2011</v>
      </c>
      <c r="D489" s="3">
        <v>40845</v>
      </c>
      <c r="E489" s="3">
        <v>40847</v>
      </c>
      <c r="F489" s="2" t="s">
        <v>164</v>
      </c>
      <c r="G489" s="2" t="s">
        <v>1650</v>
      </c>
      <c r="H489" s="2" t="s">
        <v>1651</v>
      </c>
      <c r="I489" s="2" t="s">
        <v>4</v>
      </c>
      <c r="J489" s="2" t="s">
        <v>5</v>
      </c>
      <c r="K489" s="2" t="s">
        <v>279</v>
      </c>
      <c r="L489" s="2" t="s">
        <v>187</v>
      </c>
      <c r="M489" s="2">
        <v>60610</v>
      </c>
      <c r="N489" s="2" t="s">
        <v>22</v>
      </c>
      <c r="O489" s="2" t="s">
        <v>1652</v>
      </c>
      <c r="P489" s="2" t="s">
        <v>49</v>
      </c>
      <c r="Q489" s="2" t="s">
        <v>50</v>
      </c>
      <c r="R489" s="2" t="s">
        <v>1653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1654</v>
      </c>
      <c r="C490" s="2">
        <f>YEAR([1]Data!$D490)</f>
        <v>2011</v>
      </c>
      <c r="D490" s="3">
        <v>40703</v>
      </c>
      <c r="E490" s="3">
        <v>40707</v>
      </c>
      <c r="F490" s="2" t="s">
        <v>1</v>
      </c>
      <c r="G490" s="2" t="s">
        <v>1655</v>
      </c>
      <c r="H490" s="2" t="s">
        <v>1656</v>
      </c>
      <c r="I490" s="2" t="s">
        <v>80</v>
      </c>
      <c r="J490" s="2" t="s">
        <v>5</v>
      </c>
      <c r="K490" s="2" t="s">
        <v>1657</v>
      </c>
      <c r="L490" s="2" t="s">
        <v>82</v>
      </c>
      <c r="M490" s="2">
        <v>77340</v>
      </c>
      <c r="N490" s="2" t="s">
        <v>22</v>
      </c>
      <c r="O490" s="2" t="s">
        <v>1658</v>
      </c>
      <c r="P490" s="2" t="s">
        <v>49</v>
      </c>
      <c r="Q490" s="2" t="s">
        <v>50</v>
      </c>
      <c r="R490" s="2" t="s">
        <v>1659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1654</v>
      </c>
      <c r="C491" s="2">
        <f>YEAR([1]Data!$D491)</f>
        <v>2011</v>
      </c>
      <c r="D491" s="3">
        <v>40703</v>
      </c>
      <c r="E491" s="3">
        <v>40707</v>
      </c>
      <c r="F491" s="2" t="s">
        <v>1</v>
      </c>
      <c r="G491" s="2" t="s">
        <v>1655</v>
      </c>
      <c r="H491" s="2" t="s">
        <v>1656</v>
      </c>
      <c r="I491" s="2" t="s">
        <v>80</v>
      </c>
      <c r="J491" s="2" t="s">
        <v>5</v>
      </c>
      <c r="K491" s="2" t="s">
        <v>1657</v>
      </c>
      <c r="L491" s="2" t="s">
        <v>82</v>
      </c>
      <c r="M491" s="2">
        <v>77340</v>
      </c>
      <c r="N491" s="2" t="s">
        <v>22</v>
      </c>
      <c r="O491" s="2" t="s">
        <v>1660</v>
      </c>
      <c r="P491" s="2" t="s">
        <v>49</v>
      </c>
      <c r="Q491" s="2" t="s">
        <v>137</v>
      </c>
      <c r="R491" s="2" t="s">
        <v>1661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1654</v>
      </c>
      <c r="C492" s="2">
        <f>YEAR([1]Data!$D492)</f>
        <v>2011</v>
      </c>
      <c r="D492" s="3">
        <v>40703</v>
      </c>
      <c r="E492" s="3">
        <v>40707</v>
      </c>
      <c r="F492" s="2" t="s">
        <v>1</v>
      </c>
      <c r="G492" s="2" t="s">
        <v>1655</v>
      </c>
      <c r="H492" s="2" t="s">
        <v>1656</v>
      </c>
      <c r="I492" s="2" t="s">
        <v>80</v>
      </c>
      <c r="J492" s="2" t="s">
        <v>5</v>
      </c>
      <c r="K492" s="2" t="s">
        <v>1657</v>
      </c>
      <c r="L492" s="2" t="s">
        <v>82</v>
      </c>
      <c r="M492" s="2">
        <v>77340</v>
      </c>
      <c r="N492" s="2" t="s">
        <v>22</v>
      </c>
      <c r="O492" s="2" t="s">
        <v>1541</v>
      </c>
      <c r="P492" s="2" t="s">
        <v>24</v>
      </c>
      <c r="Q492" s="2" t="s">
        <v>46</v>
      </c>
      <c r="R492" s="2" t="s">
        <v>1542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1662</v>
      </c>
      <c r="C493" s="2">
        <f>YEAR([1]Data!$D493)</f>
        <v>2011</v>
      </c>
      <c r="D493" s="3">
        <v>40800</v>
      </c>
      <c r="E493" s="3">
        <v>40805</v>
      </c>
      <c r="F493" s="2" t="s">
        <v>28</v>
      </c>
      <c r="G493" s="2" t="s">
        <v>1663</v>
      </c>
      <c r="H493" s="2" t="s">
        <v>1664</v>
      </c>
      <c r="I493" s="2" t="s">
        <v>4</v>
      </c>
      <c r="J493" s="2" t="s">
        <v>5</v>
      </c>
      <c r="K493" s="2" t="s">
        <v>365</v>
      </c>
      <c r="L493" s="2" t="s">
        <v>243</v>
      </c>
      <c r="M493" s="2">
        <v>14609</v>
      </c>
      <c r="N493" s="2" t="s">
        <v>22</v>
      </c>
      <c r="O493" s="2" t="s">
        <v>1665</v>
      </c>
      <c r="P493" s="2" t="s">
        <v>24</v>
      </c>
      <c r="Q493" s="2" t="s">
        <v>37</v>
      </c>
      <c r="R493" s="2" t="s">
        <v>1666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1662</v>
      </c>
      <c r="C494" s="2">
        <f>YEAR([1]Data!$D494)</f>
        <v>2011</v>
      </c>
      <c r="D494" s="3">
        <v>40800</v>
      </c>
      <c r="E494" s="3">
        <v>40805</v>
      </c>
      <c r="F494" s="2" t="s">
        <v>28</v>
      </c>
      <c r="G494" s="2" t="s">
        <v>1663</v>
      </c>
      <c r="H494" s="2" t="s">
        <v>1664</v>
      </c>
      <c r="I494" s="2" t="s">
        <v>4</v>
      </c>
      <c r="J494" s="2" t="s">
        <v>5</v>
      </c>
      <c r="K494" s="2" t="s">
        <v>365</v>
      </c>
      <c r="L494" s="2" t="s">
        <v>243</v>
      </c>
      <c r="M494" s="2">
        <v>14609</v>
      </c>
      <c r="N494" s="2" t="s">
        <v>22</v>
      </c>
      <c r="O494" s="2" t="s">
        <v>1667</v>
      </c>
      <c r="P494" s="2" t="s">
        <v>24</v>
      </c>
      <c r="Q494" s="2" t="s">
        <v>149</v>
      </c>
      <c r="R494" s="2" t="s">
        <v>1668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1669</v>
      </c>
      <c r="C495" s="2">
        <f>YEAR([1]Data!$D495)</f>
        <v>2013</v>
      </c>
      <c r="D495" s="3">
        <v>41404</v>
      </c>
      <c r="E495" s="3">
        <v>41409</v>
      </c>
      <c r="F495" s="2" t="s">
        <v>28</v>
      </c>
      <c r="G495" s="2" t="s">
        <v>1670</v>
      </c>
      <c r="H495" s="2" t="s">
        <v>1671</v>
      </c>
      <c r="I495" s="2" t="s">
        <v>4</v>
      </c>
      <c r="J495" s="2" t="s">
        <v>5</v>
      </c>
      <c r="K495" s="2" t="s">
        <v>73</v>
      </c>
      <c r="L495" s="2" t="s">
        <v>74</v>
      </c>
      <c r="M495" s="2">
        <v>98115</v>
      </c>
      <c r="N495" s="2" t="s">
        <v>22</v>
      </c>
      <c r="O495" s="2" t="s">
        <v>1672</v>
      </c>
      <c r="P495" s="2" t="s">
        <v>49</v>
      </c>
      <c r="Q495" s="2" t="s">
        <v>137</v>
      </c>
      <c r="R495" s="2" t="s">
        <v>1673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1674</v>
      </c>
      <c r="C496" s="2">
        <f>YEAR([1]Data!$D496)</f>
        <v>2013</v>
      </c>
      <c r="D496" s="3">
        <v>41352</v>
      </c>
      <c r="E496" s="3">
        <v>41355</v>
      </c>
      <c r="F496" s="2" t="s">
        <v>1</v>
      </c>
      <c r="G496" s="2" t="s">
        <v>1675</v>
      </c>
      <c r="H496" s="2" t="s">
        <v>1676</v>
      </c>
      <c r="I496" s="2" t="s">
        <v>4</v>
      </c>
      <c r="J496" s="2" t="s">
        <v>5</v>
      </c>
      <c r="K496" s="2" t="s">
        <v>310</v>
      </c>
      <c r="L496" s="2" t="s">
        <v>311</v>
      </c>
      <c r="M496" s="2">
        <v>38109</v>
      </c>
      <c r="N496" s="2" t="s">
        <v>22</v>
      </c>
      <c r="O496" s="2" t="s">
        <v>1677</v>
      </c>
      <c r="P496" s="2" t="s">
        <v>10</v>
      </c>
      <c r="Q496" s="2" t="s">
        <v>34</v>
      </c>
      <c r="R496" s="2" t="s">
        <v>1678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1679</v>
      </c>
      <c r="C497" s="2">
        <f>YEAR([1]Data!$D497)</f>
        <v>2012</v>
      </c>
      <c r="D497" s="3">
        <v>41270</v>
      </c>
      <c r="E497" s="3">
        <v>41274</v>
      </c>
      <c r="F497" s="2" t="s">
        <v>28</v>
      </c>
      <c r="G497" s="2" t="s">
        <v>1680</v>
      </c>
      <c r="H497" s="2" t="s">
        <v>1681</v>
      </c>
      <c r="I497" s="2" t="s">
        <v>4</v>
      </c>
      <c r="J497" s="2" t="s">
        <v>5</v>
      </c>
      <c r="K497" s="2" t="s">
        <v>1682</v>
      </c>
      <c r="L497" s="2" t="s">
        <v>1683</v>
      </c>
      <c r="M497" s="2">
        <v>72701</v>
      </c>
      <c r="N497" s="2" t="s">
        <v>22</v>
      </c>
      <c r="O497" s="2" t="s">
        <v>1684</v>
      </c>
      <c r="P497" s="2" t="s">
        <v>24</v>
      </c>
      <c r="Q497" s="2" t="s">
        <v>149</v>
      </c>
      <c r="R497" s="2" t="s">
        <v>1685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1686</v>
      </c>
      <c r="C498" s="2">
        <f>YEAR([1]Data!$D498)</f>
        <v>2013</v>
      </c>
      <c r="D498" s="3">
        <v>41481</v>
      </c>
      <c r="E498" s="3">
        <v>41487</v>
      </c>
      <c r="F498" s="2" t="s">
        <v>28</v>
      </c>
      <c r="G498" s="2" t="s">
        <v>1559</v>
      </c>
      <c r="H498" s="2" t="s">
        <v>1560</v>
      </c>
      <c r="I498" s="2" t="s">
        <v>4</v>
      </c>
      <c r="J498" s="2" t="s">
        <v>5</v>
      </c>
      <c r="K498" s="2" t="s">
        <v>1687</v>
      </c>
      <c r="L498" s="2" t="s">
        <v>21</v>
      </c>
      <c r="M498" s="2">
        <v>92627</v>
      </c>
      <c r="N498" s="2" t="s">
        <v>22</v>
      </c>
      <c r="O498" s="2" t="s">
        <v>1688</v>
      </c>
      <c r="P498" s="2" t="s">
        <v>24</v>
      </c>
      <c r="Q498" s="2" t="s">
        <v>53</v>
      </c>
      <c r="R498" s="2" t="s">
        <v>1689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1686</v>
      </c>
      <c r="C499" s="2">
        <f>YEAR([1]Data!$D499)</f>
        <v>2013</v>
      </c>
      <c r="D499" s="3">
        <v>41481</v>
      </c>
      <c r="E499" s="3">
        <v>41487</v>
      </c>
      <c r="F499" s="2" t="s">
        <v>28</v>
      </c>
      <c r="G499" s="2" t="s">
        <v>1559</v>
      </c>
      <c r="H499" s="2" t="s">
        <v>1560</v>
      </c>
      <c r="I499" s="2" t="s">
        <v>4</v>
      </c>
      <c r="J499" s="2" t="s">
        <v>5</v>
      </c>
      <c r="K499" s="2" t="s">
        <v>1687</v>
      </c>
      <c r="L499" s="2" t="s">
        <v>21</v>
      </c>
      <c r="M499" s="2">
        <v>92627</v>
      </c>
      <c r="N499" s="2" t="s">
        <v>22</v>
      </c>
      <c r="O499" s="2" t="s">
        <v>1690</v>
      </c>
      <c r="P499" s="2" t="s">
        <v>10</v>
      </c>
      <c r="Q499" s="2" t="s">
        <v>43</v>
      </c>
      <c r="R499" s="2" t="s">
        <v>1691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1686</v>
      </c>
      <c r="C500" s="2">
        <f>YEAR([1]Data!$D500)</f>
        <v>2013</v>
      </c>
      <c r="D500" s="3">
        <v>41481</v>
      </c>
      <c r="E500" s="3">
        <v>41487</v>
      </c>
      <c r="F500" s="2" t="s">
        <v>28</v>
      </c>
      <c r="G500" s="2" t="s">
        <v>1559</v>
      </c>
      <c r="H500" s="2" t="s">
        <v>1560</v>
      </c>
      <c r="I500" s="2" t="s">
        <v>4</v>
      </c>
      <c r="J500" s="2" t="s">
        <v>5</v>
      </c>
      <c r="K500" s="2" t="s">
        <v>1687</v>
      </c>
      <c r="L500" s="2" t="s">
        <v>21</v>
      </c>
      <c r="M500" s="2">
        <v>92627</v>
      </c>
      <c r="N500" s="2" t="s">
        <v>22</v>
      </c>
      <c r="O500" s="2" t="s">
        <v>1140</v>
      </c>
      <c r="P500" s="2" t="s">
        <v>10</v>
      </c>
      <c r="Q500" s="2" t="s">
        <v>14</v>
      </c>
      <c r="R500" s="2" t="s">
        <v>1141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1686</v>
      </c>
      <c r="C501" s="2">
        <f>YEAR([1]Data!$D501)</f>
        <v>2013</v>
      </c>
      <c r="D501" s="3">
        <v>41481</v>
      </c>
      <c r="E501" s="3">
        <v>41487</v>
      </c>
      <c r="F501" s="2" t="s">
        <v>28</v>
      </c>
      <c r="G501" s="2" t="s">
        <v>1559</v>
      </c>
      <c r="H501" s="2" t="s">
        <v>1560</v>
      </c>
      <c r="I501" s="2" t="s">
        <v>4</v>
      </c>
      <c r="J501" s="2" t="s">
        <v>5</v>
      </c>
      <c r="K501" s="2" t="s">
        <v>1687</v>
      </c>
      <c r="L501" s="2" t="s">
        <v>21</v>
      </c>
      <c r="M501" s="2">
        <v>92627</v>
      </c>
      <c r="N501" s="2" t="s">
        <v>22</v>
      </c>
      <c r="O501" s="2" t="s">
        <v>1692</v>
      </c>
      <c r="P501" s="2" t="s">
        <v>10</v>
      </c>
      <c r="Q501" s="2" t="s">
        <v>43</v>
      </c>
      <c r="R501" s="2" t="s">
        <v>1693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1694</v>
      </c>
      <c r="C502" s="2">
        <f>YEAR([1]Data!$D502)</f>
        <v>2013</v>
      </c>
      <c r="D502" s="3">
        <v>41425</v>
      </c>
      <c r="E502" s="3">
        <v>41430</v>
      </c>
      <c r="F502" s="2" t="s">
        <v>28</v>
      </c>
      <c r="G502" s="2" t="s">
        <v>1695</v>
      </c>
      <c r="H502" s="2" t="s">
        <v>1696</v>
      </c>
      <c r="I502" s="2" t="s">
        <v>19</v>
      </c>
      <c r="J502" s="2" t="s">
        <v>5</v>
      </c>
      <c r="K502" s="2" t="s">
        <v>1697</v>
      </c>
      <c r="L502" s="2" t="s">
        <v>433</v>
      </c>
      <c r="M502" s="2">
        <v>80134</v>
      </c>
      <c r="N502" s="2" t="s">
        <v>22</v>
      </c>
      <c r="O502" s="2" t="s">
        <v>1698</v>
      </c>
      <c r="P502" s="2" t="s">
        <v>24</v>
      </c>
      <c r="Q502" s="2" t="s">
        <v>53</v>
      </c>
      <c r="R502" s="2" t="s">
        <v>1699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1694</v>
      </c>
      <c r="C503" s="2">
        <f>YEAR([1]Data!$D503)</f>
        <v>2013</v>
      </c>
      <c r="D503" s="3">
        <v>41425</v>
      </c>
      <c r="E503" s="3">
        <v>41430</v>
      </c>
      <c r="F503" s="2" t="s">
        <v>28</v>
      </c>
      <c r="G503" s="2" t="s">
        <v>1695</v>
      </c>
      <c r="H503" s="2" t="s">
        <v>1696</v>
      </c>
      <c r="I503" s="2" t="s">
        <v>19</v>
      </c>
      <c r="J503" s="2" t="s">
        <v>5</v>
      </c>
      <c r="K503" s="2" t="s">
        <v>1697</v>
      </c>
      <c r="L503" s="2" t="s">
        <v>433</v>
      </c>
      <c r="M503" s="2">
        <v>80134</v>
      </c>
      <c r="N503" s="2" t="s">
        <v>22</v>
      </c>
      <c r="O503" s="2" t="s">
        <v>1700</v>
      </c>
      <c r="P503" s="2" t="s">
        <v>24</v>
      </c>
      <c r="Q503" s="2" t="s">
        <v>53</v>
      </c>
      <c r="R503" s="2" t="s">
        <v>1701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1694</v>
      </c>
      <c r="C504" s="2">
        <f>YEAR([1]Data!$D504)</f>
        <v>2013</v>
      </c>
      <c r="D504" s="3">
        <v>41425</v>
      </c>
      <c r="E504" s="3">
        <v>41430</v>
      </c>
      <c r="F504" s="2" t="s">
        <v>28</v>
      </c>
      <c r="G504" s="2" t="s">
        <v>1695</v>
      </c>
      <c r="H504" s="2" t="s">
        <v>1696</v>
      </c>
      <c r="I504" s="2" t="s">
        <v>19</v>
      </c>
      <c r="J504" s="2" t="s">
        <v>5</v>
      </c>
      <c r="K504" s="2" t="s">
        <v>1697</v>
      </c>
      <c r="L504" s="2" t="s">
        <v>433</v>
      </c>
      <c r="M504" s="2">
        <v>80134</v>
      </c>
      <c r="N504" s="2" t="s">
        <v>22</v>
      </c>
      <c r="O504" s="2" t="s">
        <v>1702</v>
      </c>
      <c r="P504" s="2" t="s">
        <v>10</v>
      </c>
      <c r="Q504" s="2" t="s">
        <v>14</v>
      </c>
      <c r="R504" s="2" t="s">
        <v>1703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1694</v>
      </c>
      <c r="C505" s="2">
        <f>YEAR([1]Data!$D505)</f>
        <v>2013</v>
      </c>
      <c r="D505" s="3">
        <v>41425</v>
      </c>
      <c r="E505" s="3">
        <v>41430</v>
      </c>
      <c r="F505" s="2" t="s">
        <v>28</v>
      </c>
      <c r="G505" s="2" t="s">
        <v>1695</v>
      </c>
      <c r="H505" s="2" t="s">
        <v>1696</v>
      </c>
      <c r="I505" s="2" t="s">
        <v>19</v>
      </c>
      <c r="J505" s="2" t="s">
        <v>5</v>
      </c>
      <c r="K505" s="2" t="s">
        <v>1697</v>
      </c>
      <c r="L505" s="2" t="s">
        <v>433</v>
      </c>
      <c r="M505" s="2">
        <v>80134</v>
      </c>
      <c r="N505" s="2" t="s">
        <v>22</v>
      </c>
      <c r="O505" s="2" t="s">
        <v>1704</v>
      </c>
      <c r="P505" s="2" t="s">
        <v>24</v>
      </c>
      <c r="Q505" s="2" t="s">
        <v>53</v>
      </c>
      <c r="R505" s="2" t="s">
        <v>1705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1694</v>
      </c>
      <c r="C506" s="2">
        <f>YEAR([1]Data!$D506)</f>
        <v>2013</v>
      </c>
      <c r="D506" s="3">
        <v>41425</v>
      </c>
      <c r="E506" s="3">
        <v>41430</v>
      </c>
      <c r="F506" s="2" t="s">
        <v>28</v>
      </c>
      <c r="G506" s="2" t="s">
        <v>1695</v>
      </c>
      <c r="H506" s="2" t="s">
        <v>1696</v>
      </c>
      <c r="I506" s="2" t="s">
        <v>19</v>
      </c>
      <c r="J506" s="2" t="s">
        <v>5</v>
      </c>
      <c r="K506" s="2" t="s">
        <v>1697</v>
      </c>
      <c r="L506" s="2" t="s">
        <v>433</v>
      </c>
      <c r="M506" s="2">
        <v>80134</v>
      </c>
      <c r="N506" s="2" t="s">
        <v>22</v>
      </c>
      <c r="O506" s="2" t="s">
        <v>1706</v>
      </c>
      <c r="P506" s="2" t="s">
        <v>24</v>
      </c>
      <c r="Q506" s="2" t="s">
        <v>68</v>
      </c>
      <c r="R506" s="2" t="s">
        <v>1707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1708</v>
      </c>
      <c r="C507" s="2">
        <f>YEAR([1]Data!$D507)</f>
        <v>2014</v>
      </c>
      <c r="D507" s="3">
        <v>41956</v>
      </c>
      <c r="E507" s="3">
        <v>41959</v>
      </c>
      <c r="F507" s="2" t="s">
        <v>1</v>
      </c>
      <c r="G507" s="2" t="s">
        <v>1550</v>
      </c>
      <c r="H507" s="2" t="s">
        <v>1551</v>
      </c>
      <c r="I507" s="2" t="s">
        <v>19</v>
      </c>
      <c r="J507" s="2" t="s">
        <v>5</v>
      </c>
      <c r="K507" s="2" t="s">
        <v>242</v>
      </c>
      <c r="L507" s="2" t="s">
        <v>243</v>
      </c>
      <c r="M507" s="2">
        <v>10024</v>
      </c>
      <c r="N507" s="2" t="s">
        <v>22</v>
      </c>
      <c r="O507" s="2" t="s">
        <v>521</v>
      </c>
      <c r="P507" s="2" t="s">
        <v>24</v>
      </c>
      <c r="Q507" s="2" t="s">
        <v>53</v>
      </c>
      <c r="R507" s="2" t="s">
        <v>522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1709</v>
      </c>
      <c r="C508" s="2">
        <f>YEAR([1]Data!$D508)</f>
        <v>2012</v>
      </c>
      <c r="D508" s="3">
        <v>40984</v>
      </c>
      <c r="E508" s="3">
        <v>40990</v>
      </c>
      <c r="F508" s="2" t="s">
        <v>28</v>
      </c>
      <c r="G508" s="2" t="s">
        <v>1710</v>
      </c>
      <c r="H508" s="2" t="s">
        <v>1711</v>
      </c>
      <c r="I508" s="2" t="s">
        <v>4</v>
      </c>
      <c r="J508" s="2" t="s">
        <v>5</v>
      </c>
      <c r="K508" s="2" t="s">
        <v>1712</v>
      </c>
      <c r="L508" s="2" t="s">
        <v>1248</v>
      </c>
      <c r="M508" s="2">
        <v>30318</v>
      </c>
      <c r="N508" s="2" t="s">
        <v>22</v>
      </c>
      <c r="O508" s="2" t="s">
        <v>1713</v>
      </c>
      <c r="P508" s="2" t="s">
        <v>24</v>
      </c>
      <c r="Q508" s="2" t="s">
        <v>46</v>
      </c>
      <c r="R508" s="2" t="s">
        <v>1714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1709</v>
      </c>
      <c r="C509" s="2">
        <f>YEAR([1]Data!$D509)</f>
        <v>2012</v>
      </c>
      <c r="D509" s="3">
        <v>40984</v>
      </c>
      <c r="E509" s="3">
        <v>40990</v>
      </c>
      <c r="F509" s="2" t="s">
        <v>28</v>
      </c>
      <c r="G509" s="2" t="s">
        <v>1710</v>
      </c>
      <c r="H509" s="2" t="s">
        <v>1711</v>
      </c>
      <c r="I509" s="2" t="s">
        <v>4</v>
      </c>
      <c r="J509" s="2" t="s">
        <v>5</v>
      </c>
      <c r="K509" s="2" t="s">
        <v>1712</v>
      </c>
      <c r="L509" s="2" t="s">
        <v>1248</v>
      </c>
      <c r="M509" s="2">
        <v>30318</v>
      </c>
      <c r="N509" s="2" t="s">
        <v>22</v>
      </c>
      <c r="O509" s="2" t="s">
        <v>1715</v>
      </c>
      <c r="P509" s="2" t="s">
        <v>24</v>
      </c>
      <c r="Q509" s="2" t="s">
        <v>46</v>
      </c>
      <c r="R509" s="2" t="s">
        <v>1716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1709</v>
      </c>
      <c r="C510" s="2">
        <f>YEAR([1]Data!$D510)</f>
        <v>2012</v>
      </c>
      <c r="D510" s="3">
        <v>40984</v>
      </c>
      <c r="E510" s="3">
        <v>40990</v>
      </c>
      <c r="F510" s="2" t="s">
        <v>28</v>
      </c>
      <c r="G510" s="2" t="s">
        <v>1710</v>
      </c>
      <c r="H510" s="2" t="s">
        <v>1711</v>
      </c>
      <c r="I510" s="2" t="s">
        <v>4</v>
      </c>
      <c r="J510" s="2" t="s">
        <v>5</v>
      </c>
      <c r="K510" s="2" t="s">
        <v>1712</v>
      </c>
      <c r="L510" s="2" t="s">
        <v>1248</v>
      </c>
      <c r="M510" s="2">
        <v>30318</v>
      </c>
      <c r="N510" s="2" t="s">
        <v>22</v>
      </c>
      <c r="O510" s="2" t="s">
        <v>929</v>
      </c>
      <c r="P510" s="2" t="s">
        <v>24</v>
      </c>
      <c r="Q510" s="2" t="s">
        <v>37</v>
      </c>
      <c r="R510" s="2" t="s">
        <v>1717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1709</v>
      </c>
      <c r="C511" s="2">
        <f>YEAR([1]Data!$D511)</f>
        <v>2012</v>
      </c>
      <c r="D511" s="3">
        <v>40984</v>
      </c>
      <c r="E511" s="3">
        <v>40990</v>
      </c>
      <c r="F511" s="2" t="s">
        <v>28</v>
      </c>
      <c r="G511" s="2" t="s">
        <v>1710</v>
      </c>
      <c r="H511" s="2" t="s">
        <v>1711</v>
      </c>
      <c r="I511" s="2" t="s">
        <v>4</v>
      </c>
      <c r="J511" s="2" t="s">
        <v>5</v>
      </c>
      <c r="K511" s="2" t="s">
        <v>1712</v>
      </c>
      <c r="L511" s="2" t="s">
        <v>1248</v>
      </c>
      <c r="M511" s="2">
        <v>30318</v>
      </c>
      <c r="N511" s="2" t="s">
        <v>22</v>
      </c>
      <c r="O511" s="2" t="s">
        <v>1718</v>
      </c>
      <c r="P511" s="2" t="s">
        <v>24</v>
      </c>
      <c r="Q511" s="2" t="s">
        <v>53</v>
      </c>
      <c r="R511" s="2" t="s">
        <v>1719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1720</v>
      </c>
      <c r="C512" s="2">
        <f>YEAR([1]Data!$D512)</f>
        <v>2014</v>
      </c>
      <c r="D512" s="3">
        <v>41970</v>
      </c>
      <c r="E512" s="3">
        <v>41971</v>
      </c>
      <c r="F512" s="2" t="s">
        <v>164</v>
      </c>
      <c r="G512" s="2" t="s">
        <v>1721</v>
      </c>
      <c r="H512" s="2" t="s">
        <v>1722</v>
      </c>
      <c r="I512" s="2" t="s">
        <v>4</v>
      </c>
      <c r="J512" s="2" t="s">
        <v>5</v>
      </c>
      <c r="K512" s="2" t="s">
        <v>1723</v>
      </c>
      <c r="L512" s="2" t="s">
        <v>572</v>
      </c>
      <c r="M512" s="2">
        <v>64118</v>
      </c>
      <c r="N512" s="2" t="s">
        <v>22</v>
      </c>
      <c r="O512" s="2" t="s">
        <v>1724</v>
      </c>
      <c r="P512" s="2" t="s">
        <v>10</v>
      </c>
      <c r="Q512" s="2" t="s">
        <v>43</v>
      </c>
      <c r="R512" s="2" t="s">
        <v>1725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1720</v>
      </c>
      <c r="C513" s="2">
        <f>YEAR([1]Data!$D513)</f>
        <v>2014</v>
      </c>
      <c r="D513" s="3">
        <v>41970</v>
      </c>
      <c r="E513" s="3">
        <v>41971</v>
      </c>
      <c r="F513" s="2" t="s">
        <v>164</v>
      </c>
      <c r="G513" s="2" t="s">
        <v>1721</v>
      </c>
      <c r="H513" s="2" t="s">
        <v>1722</v>
      </c>
      <c r="I513" s="2" t="s">
        <v>4</v>
      </c>
      <c r="J513" s="2" t="s">
        <v>5</v>
      </c>
      <c r="K513" s="2" t="s">
        <v>1723</v>
      </c>
      <c r="L513" s="2" t="s">
        <v>572</v>
      </c>
      <c r="M513" s="2">
        <v>64118</v>
      </c>
      <c r="N513" s="2" t="s">
        <v>22</v>
      </c>
      <c r="O513" s="2" t="s">
        <v>1726</v>
      </c>
      <c r="P513" s="2" t="s">
        <v>49</v>
      </c>
      <c r="Q513" s="2" t="s">
        <v>137</v>
      </c>
      <c r="R513" s="2" t="s">
        <v>1727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1728</v>
      </c>
      <c r="C514" s="2">
        <f>YEAR([1]Data!$D514)</f>
        <v>2013</v>
      </c>
      <c r="D514" s="3">
        <v>41568</v>
      </c>
      <c r="E514" s="3">
        <v>41571</v>
      </c>
      <c r="F514" s="2" t="s">
        <v>164</v>
      </c>
      <c r="G514" s="2" t="s">
        <v>1393</v>
      </c>
      <c r="H514" s="2" t="s">
        <v>1394</v>
      </c>
      <c r="I514" s="2" t="s">
        <v>4</v>
      </c>
      <c r="J514" s="2" t="s">
        <v>5</v>
      </c>
      <c r="K514" s="2" t="s">
        <v>582</v>
      </c>
      <c r="L514" s="2" t="s">
        <v>474</v>
      </c>
      <c r="M514" s="2">
        <v>43055</v>
      </c>
      <c r="N514" s="2" t="s">
        <v>22</v>
      </c>
      <c r="O514" s="2" t="s">
        <v>342</v>
      </c>
      <c r="P514" s="2" t="s">
        <v>24</v>
      </c>
      <c r="Q514" s="2" t="s">
        <v>46</v>
      </c>
      <c r="R514" s="2" t="s">
        <v>343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1729</v>
      </c>
      <c r="C515" s="2">
        <f>YEAR([1]Data!$D515)</f>
        <v>2014</v>
      </c>
      <c r="D515" s="3">
        <v>41995</v>
      </c>
      <c r="E515" s="3">
        <v>41999</v>
      </c>
      <c r="F515" s="2" t="s">
        <v>28</v>
      </c>
      <c r="G515" s="2" t="s">
        <v>1730</v>
      </c>
      <c r="H515" s="2" t="s">
        <v>1731</v>
      </c>
      <c r="I515" s="2" t="s">
        <v>4</v>
      </c>
      <c r="J515" s="2" t="s">
        <v>5</v>
      </c>
      <c r="K515" s="2" t="s">
        <v>20</v>
      </c>
      <c r="L515" s="2" t="s">
        <v>21</v>
      </c>
      <c r="M515" s="2">
        <v>90049</v>
      </c>
      <c r="N515" s="2" t="s">
        <v>22</v>
      </c>
      <c r="O515" s="2" t="s">
        <v>1732</v>
      </c>
      <c r="P515" s="2" t="s">
        <v>24</v>
      </c>
      <c r="Q515" s="2" t="s">
        <v>46</v>
      </c>
      <c r="R515" s="2" t="s">
        <v>1733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1729</v>
      </c>
      <c r="C516" s="2">
        <f>YEAR([1]Data!$D516)</f>
        <v>2014</v>
      </c>
      <c r="D516" s="3">
        <v>41995</v>
      </c>
      <c r="E516" s="3">
        <v>41999</v>
      </c>
      <c r="F516" s="2" t="s">
        <v>28</v>
      </c>
      <c r="G516" s="2" t="s">
        <v>1730</v>
      </c>
      <c r="H516" s="2" t="s">
        <v>1731</v>
      </c>
      <c r="I516" s="2" t="s">
        <v>4</v>
      </c>
      <c r="J516" s="2" t="s">
        <v>5</v>
      </c>
      <c r="K516" s="2" t="s">
        <v>20</v>
      </c>
      <c r="L516" s="2" t="s">
        <v>21</v>
      </c>
      <c r="M516" s="2">
        <v>90049</v>
      </c>
      <c r="N516" s="2" t="s">
        <v>22</v>
      </c>
      <c r="O516" s="2" t="s">
        <v>1734</v>
      </c>
      <c r="P516" s="2" t="s">
        <v>24</v>
      </c>
      <c r="Q516" s="2" t="s">
        <v>46</v>
      </c>
      <c r="R516" s="2" t="s">
        <v>1735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1736</v>
      </c>
      <c r="C517" s="2">
        <f>YEAR([1]Data!$D517)</f>
        <v>2014</v>
      </c>
      <c r="D517" s="3">
        <v>41662</v>
      </c>
      <c r="E517" s="3">
        <v>41667</v>
      </c>
      <c r="F517" s="2" t="s">
        <v>28</v>
      </c>
      <c r="G517" s="2" t="s">
        <v>507</v>
      </c>
      <c r="H517" s="2" t="s">
        <v>508</v>
      </c>
      <c r="I517" s="2" t="s">
        <v>80</v>
      </c>
      <c r="J517" s="2" t="s">
        <v>5</v>
      </c>
      <c r="K517" s="2" t="s">
        <v>1737</v>
      </c>
      <c r="L517" s="2" t="s">
        <v>1738</v>
      </c>
      <c r="M517" s="2">
        <v>59405</v>
      </c>
      <c r="N517" s="2" t="s">
        <v>22</v>
      </c>
      <c r="O517" s="2" t="s">
        <v>1739</v>
      </c>
      <c r="P517" s="2" t="s">
        <v>49</v>
      </c>
      <c r="Q517" s="2" t="s">
        <v>1192</v>
      </c>
      <c r="R517" s="2" t="s">
        <v>1740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1736</v>
      </c>
      <c r="C518" s="2">
        <f>YEAR([1]Data!$D518)</f>
        <v>2014</v>
      </c>
      <c r="D518" s="3">
        <v>41662</v>
      </c>
      <c r="E518" s="3">
        <v>41667</v>
      </c>
      <c r="F518" s="2" t="s">
        <v>28</v>
      </c>
      <c r="G518" s="2" t="s">
        <v>507</v>
      </c>
      <c r="H518" s="2" t="s">
        <v>508</v>
      </c>
      <c r="I518" s="2" t="s">
        <v>80</v>
      </c>
      <c r="J518" s="2" t="s">
        <v>5</v>
      </c>
      <c r="K518" s="2" t="s">
        <v>1737</v>
      </c>
      <c r="L518" s="2" t="s">
        <v>1738</v>
      </c>
      <c r="M518" s="2">
        <v>59405</v>
      </c>
      <c r="N518" s="2" t="s">
        <v>22</v>
      </c>
      <c r="O518" s="2" t="s">
        <v>1741</v>
      </c>
      <c r="P518" s="2" t="s">
        <v>24</v>
      </c>
      <c r="Q518" s="2" t="s">
        <v>37</v>
      </c>
      <c r="R518" s="2" t="s">
        <v>1742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1736</v>
      </c>
      <c r="C519" s="2">
        <f>YEAR([1]Data!$D519)</f>
        <v>2014</v>
      </c>
      <c r="D519" s="3">
        <v>41662</v>
      </c>
      <c r="E519" s="3">
        <v>41667</v>
      </c>
      <c r="F519" s="2" t="s">
        <v>28</v>
      </c>
      <c r="G519" s="2" t="s">
        <v>507</v>
      </c>
      <c r="H519" s="2" t="s">
        <v>508</v>
      </c>
      <c r="I519" s="2" t="s">
        <v>80</v>
      </c>
      <c r="J519" s="2" t="s">
        <v>5</v>
      </c>
      <c r="K519" s="2" t="s">
        <v>1737</v>
      </c>
      <c r="L519" s="2" t="s">
        <v>1738</v>
      </c>
      <c r="M519" s="2">
        <v>59405</v>
      </c>
      <c r="N519" s="2" t="s">
        <v>22</v>
      </c>
      <c r="O519" s="2" t="s">
        <v>1743</v>
      </c>
      <c r="P519" s="2" t="s">
        <v>24</v>
      </c>
      <c r="Q519" s="2" t="s">
        <v>68</v>
      </c>
      <c r="R519" s="2" t="s">
        <v>1744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1736</v>
      </c>
      <c r="C520" s="2">
        <f>YEAR([1]Data!$D520)</f>
        <v>2014</v>
      </c>
      <c r="D520" s="3">
        <v>41662</v>
      </c>
      <c r="E520" s="3">
        <v>41667</v>
      </c>
      <c r="F520" s="2" t="s">
        <v>28</v>
      </c>
      <c r="G520" s="2" t="s">
        <v>507</v>
      </c>
      <c r="H520" s="2" t="s">
        <v>508</v>
      </c>
      <c r="I520" s="2" t="s">
        <v>80</v>
      </c>
      <c r="J520" s="2" t="s">
        <v>5</v>
      </c>
      <c r="K520" s="2" t="s">
        <v>1737</v>
      </c>
      <c r="L520" s="2" t="s">
        <v>1738</v>
      </c>
      <c r="M520" s="2">
        <v>59405</v>
      </c>
      <c r="N520" s="2" t="s">
        <v>22</v>
      </c>
      <c r="O520" s="2" t="s">
        <v>1745</v>
      </c>
      <c r="P520" s="2" t="s">
        <v>24</v>
      </c>
      <c r="Q520" s="2" t="s">
        <v>37</v>
      </c>
      <c r="R520" s="2" t="s">
        <v>1746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1747</v>
      </c>
      <c r="C521" s="2">
        <f>YEAR([1]Data!$D521)</f>
        <v>2012</v>
      </c>
      <c r="D521" s="3">
        <v>40990</v>
      </c>
      <c r="E521" s="3">
        <v>40994</v>
      </c>
      <c r="F521" s="2" t="s">
        <v>28</v>
      </c>
      <c r="G521" s="2" t="s">
        <v>1748</v>
      </c>
      <c r="H521" s="2" t="s">
        <v>1749</v>
      </c>
      <c r="I521" s="2" t="s">
        <v>4</v>
      </c>
      <c r="J521" s="2" t="s">
        <v>5</v>
      </c>
      <c r="K521" s="2" t="s">
        <v>160</v>
      </c>
      <c r="L521" s="2" t="s">
        <v>82</v>
      </c>
      <c r="M521" s="2">
        <v>77041</v>
      </c>
      <c r="N521" s="2" t="s">
        <v>22</v>
      </c>
      <c r="O521" s="2" t="s">
        <v>206</v>
      </c>
      <c r="P521" s="2" t="s">
        <v>49</v>
      </c>
      <c r="Q521" s="2" t="s">
        <v>137</v>
      </c>
      <c r="R521" s="2" t="s">
        <v>207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1747</v>
      </c>
      <c r="C522" s="2">
        <f>YEAR([1]Data!$D522)</f>
        <v>2012</v>
      </c>
      <c r="D522" s="3">
        <v>40990</v>
      </c>
      <c r="E522" s="3">
        <v>40994</v>
      </c>
      <c r="F522" s="2" t="s">
        <v>28</v>
      </c>
      <c r="G522" s="2" t="s">
        <v>1748</v>
      </c>
      <c r="H522" s="2" t="s">
        <v>1749</v>
      </c>
      <c r="I522" s="2" t="s">
        <v>4</v>
      </c>
      <c r="J522" s="2" t="s">
        <v>5</v>
      </c>
      <c r="K522" s="2" t="s">
        <v>160</v>
      </c>
      <c r="L522" s="2" t="s">
        <v>82</v>
      </c>
      <c r="M522" s="2">
        <v>77041</v>
      </c>
      <c r="N522" s="2" t="s">
        <v>22</v>
      </c>
      <c r="O522" s="2" t="s">
        <v>1750</v>
      </c>
      <c r="P522" s="2" t="s">
        <v>24</v>
      </c>
      <c r="Q522" s="2" t="s">
        <v>37</v>
      </c>
      <c r="R522" s="2" t="s">
        <v>1751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1747</v>
      </c>
      <c r="C523" s="2">
        <f>YEAR([1]Data!$D523)</f>
        <v>2012</v>
      </c>
      <c r="D523" s="3">
        <v>40990</v>
      </c>
      <c r="E523" s="3">
        <v>40994</v>
      </c>
      <c r="F523" s="2" t="s">
        <v>28</v>
      </c>
      <c r="G523" s="2" t="s">
        <v>1748</v>
      </c>
      <c r="H523" s="2" t="s">
        <v>1749</v>
      </c>
      <c r="I523" s="2" t="s">
        <v>4</v>
      </c>
      <c r="J523" s="2" t="s">
        <v>5</v>
      </c>
      <c r="K523" s="2" t="s">
        <v>160</v>
      </c>
      <c r="L523" s="2" t="s">
        <v>82</v>
      </c>
      <c r="M523" s="2">
        <v>77041</v>
      </c>
      <c r="N523" s="2" t="s">
        <v>22</v>
      </c>
      <c r="O523" s="2" t="s">
        <v>1752</v>
      </c>
      <c r="P523" s="2" t="s">
        <v>24</v>
      </c>
      <c r="Q523" s="2" t="s">
        <v>53</v>
      </c>
      <c r="R523" s="2" t="s">
        <v>1753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1754</v>
      </c>
      <c r="C524" s="2">
        <f>YEAR([1]Data!$D524)</f>
        <v>2014</v>
      </c>
      <c r="D524" s="3">
        <v>41663</v>
      </c>
      <c r="E524" s="3">
        <v>41665</v>
      </c>
      <c r="F524" s="2" t="s">
        <v>164</v>
      </c>
      <c r="G524" s="2" t="s">
        <v>1755</v>
      </c>
      <c r="H524" s="2" t="s">
        <v>1756</v>
      </c>
      <c r="I524" s="2" t="s">
        <v>19</v>
      </c>
      <c r="J524" s="2" t="s">
        <v>5</v>
      </c>
      <c r="K524" s="2" t="s">
        <v>856</v>
      </c>
      <c r="L524" s="2" t="s">
        <v>214</v>
      </c>
      <c r="M524" s="2">
        <v>48234</v>
      </c>
      <c r="N524" s="2" t="s">
        <v>22</v>
      </c>
      <c r="O524" s="2" t="s">
        <v>1677</v>
      </c>
      <c r="P524" s="2" t="s">
        <v>10</v>
      </c>
      <c r="Q524" s="2" t="s">
        <v>34</v>
      </c>
      <c r="R524" s="2" t="s">
        <v>1678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1757</v>
      </c>
      <c r="C525" s="2">
        <f>YEAR([1]Data!$D525)</f>
        <v>2013</v>
      </c>
      <c r="D525" s="3">
        <v>41416</v>
      </c>
      <c r="E525" s="3">
        <v>41418</v>
      </c>
      <c r="F525" s="2" t="s">
        <v>164</v>
      </c>
      <c r="G525" s="2" t="s">
        <v>916</v>
      </c>
      <c r="H525" s="2" t="s">
        <v>917</v>
      </c>
      <c r="I525" s="2" t="s">
        <v>4</v>
      </c>
      <c r="J525" s="2" t="s">
        <v>5</v>
      </c>
      <c r="K525" s="2" t="s">
        <v>20</v>
      </c>
      <c r="L525" s="2" t="s">
        <v>21</v>
      </c>
      <c r="M525" s="2">
        <v>90032</v>
      </c>
      <c r="N525" s="2" t="s">
        <v>22</v>
      </c>
      <c r="O525" s="2" t="s">
        <v>1758</v>
      </c>
      <c r="P525" s="2" t="s">
        <v>49</v>
      </c>
      <c r="Q525" s="2" t="s">
        <v>50</v>
      </c>
      <c r="R525" s="2" t="s">
        <v>1759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1757</v>
      </c>
      <c r="C526" s="2">
        <f>YEAR([1]Data!$D526)</f>
        <v>2013</v>
      </c>
      <c r="D526" s="3">
        <v>41416</v>
      </c>
      <c r="E526" s="3">
        <v>41418</v>
      </c>
      <c r="F526" s="2" t="s">
        <v>164</v>
      </c>
      <c r="G526" s="2" t="s">
        <v>916</v>
      </c>
      <c r="H526" s="2" t="s">
        <v>917</v>
      </c>
      <c r="I526" s="2" t="s">
        <v>4</v>
      </c>
      <c r="J526" s="2" t="s">
        <v>5</v>
      </c>
      <c r="K526" s="2" t="s">
        <v>20</v>
      </c>
      <c r="L526" s="2" t="s">
        <v>21</v>
      </c>
      <c r="M526" s="2">
        <v>90032</v>
      </c>
      <c r="N526" s="2" t="s">
        <v>22</v>
      </c>
      <c r="O526" s="2" t="s">
        <v>883</v>
      </c>
      <c r="P526" s="2" t="s">
        <v>49</v>
      </c>
      <c r="Q526" s="2" t="s">
        <v>137</v>
      </c>
      <c r="R526" s="2" t="s">
        <v>1760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1761</v>
      </c>
      <c r="C527" s="2">
        <f>YEAR([1]Data!$D527)</f>
        <v>2012</v>
      </c>
      <c r="D527" s="3">
        <v>41269</v>
      </c>
      <c r="E527" s="3">
        <v>41276</v>
      </c>
      <c r="F527" s="2" t="s">
        <v>28</v>
      </c>
      <c r="G527" s="2" t="s">
        <v>1762</v>
      </c>
      <c r="H527" s="2" t="s">
        <v>1763</v>
      </c>
      <c r="I527" s="2" t="s">
        <v>4</v>
      </c>
      <c r="J527" s="2" t="s">
        <v>5</v>
      </c>
      <c r="K527" s="2" t="s">
        <v>1455</v>
      </c>
      <c r="L527" s="2" t="s">
        <v>1221</v>
      </c>
      <c r="M527" s="2">
        <v>1841</v>
      </c>
      <c r="N527" s="2" t="s">
        <v>22</v>
      </c>
      <c r="O527" s="2" t="s">
        <v>1764</v>
      </c>
      <c r="P527" s="2" t="s">
        <v>24</v>
      </c>
      <c r="Q527" s="2" t="s">
        <v>245</v>
      </c>
      <c r="R527" s="2" t="s">
        <v>162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1765</v>
      </c>
      <c r="C528" s="2">
        <f>YEAR([1]Data!$D528)</f>
        <v>2014</v>
      </c>
      <c r="D528" s="3">
        <v>41934</v>
      </c>
      <c r="E528" s="3">
        <v>41939</v>
      </c>
      <c r="F528" s="2" t="s">
        <v>28</v>
      </c>
      <c r="G528" s="2" t="s">
        <v>1766</v>
      </c>
      <c r="H528" s="2" t="s">
        <v>1767</v>
      </c>
      <c r="I528" s="2" t="s">
        <v>80</v>
      </c>
      <c r="J528" s="2" t="s">
        <v>5</v>
      </c>
      <c r="K528" s="2" t="s">
        <v>1768</v>
      </c>
      <c r="L528" s="2" t="s">
        <v>32</v>
      </c>
      <c r="M528" s="2">
        <v>33801</v>
      </c>
      <c r="N528" s="2" t="s">
        <v>22</v>
      </c>
      <c r="O528" s="2" t="s">
        <v>1769</v>
      </c>
      <c r="P528" s="2" t="s">
        <v>10</v>
      </c>
      <c r="Q528" s="2" t="s">
        <v>14</v>
      </c>
      <c r="R528" s="2" t="s">
        <v>1770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1765</v>
      </c>
      <c r="C529" s="2">
        <f>YEAR([1]Data!$D529)</f>
        <v>2014</v>
      </c>
      <c r="D529" s="3">
        <v>41934</v>
      </c>
      <c r="E529" s="3">
        <v>41939</v>
      </c>
      <c r="F529" s="2" t="s">
        <v>28</v>
      </c>
      <c r="G529" s="2" t="s">
        <v>1766</v>
      </c>
      <c r="H529" s="2" t="s">
        <v>1767</v>
      </c>
      <c r="I529" s="2" t="s">
        <v>80</v>
      </c>
      <c r="J529" s="2" t="s">
        <v>5</v>
      </c>
      <c r="K529" s="2" t="s">
        <v>1768</v>
      </c>
      <c r="L529" s="2" t="s">
        <v>32</v>
      </c>
      <c r="M529" s="2">
        <v>33801</v>
      </c>
      <c r="N529" s="2" t="s">
        <v>22</v>
      </c>
      <c r="O529" s="2" t="s">
        <v>1114</v>
      </c>
      <c r="P529" s="2" t="s">
        <v>10</v>
      </c>
      <c r="Q529" s="2" t="s">
        <v>43</v>
      </c>
      <c r="R529" s="2" t="s">
        <v>1115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1771</v>
      </c>
      <c r="C530" s="2">
        <f>YEAR([1]Data!$D530)</f>
        <v>2012</v>
      </c>
      <c r="D530" s="3">
        <v>41155</v>
      </c>
      <c r="E530" s="3">
        <v>41159</v>
      </c>
      <c r="F530" s="2" t="s">
        <v>28</v>
      </c>
      <c r="G530" s="2" t="s">
        <v>1772</v>
      </c>
      <c r="H530" s="2" t="s">
        <v>1773</v>
      </c>
      <c r="I530" s="2" t="s">
        <v>4</v>
      </c>
      <c r="J530" s="2" t="s">
        <v>5</v>
      </c>
      <c r="K530" s="2" t="s">
        <v>123</v>
      </c>
      <c r="L530" s="2" t="s">
        <v>124</v>
      </c>
      <c r="M530" s="2">
        <v>19134</v>
      </c>
      <c r="N530" s="2" t="s">
        <v>22</v>
      </c>
      <c r="O530" s="2" t="s">
        <v>1774</v>
      </c>
      <c r="P530" s="2" t="s">
        <v>24</v>
      </c>
      <c r="Q530" s="2" t="s">
        <v>37</v>
      </c>
      <c r="R530" s="2" t="s">
        <v>1775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1771</v>
      </c>
      <c r="C531" s="2">
        <f>YEAR([1]Data!$D531)</f>
        <v>2012</v>
      </c>
      <c r="D531" s="3">
        <v>41155</v>
      </c>
      <c r="E531" s="3">
        <v>41159</v>
      </c>
      <c r="F531" s="2" t="s">
        <v>28</v>
      </c>
      <c r="G531" s="2" t="s">
        <v>1772</v>
      </c>
      <c r="H531" s="2" t="s">
        <v>1773</v>
      </c>
      <c r="I531" s="2" t="s">
        <v>4</v>
      </c>
      <c r="J531" s="2" t="s">
        <v>5</v>
      </c>
      <c r="K531" s="2" t="s">
        <v>123</v>
      </c>
      <c r="L531" s="2" t="s">
        <v>124</v>
      </c>
      <c r="M531" s="2">
        <v>19134</v>
      </c>
      <c r="N531" s="2" t="s">
        <v>22</v>
      </c>
      <c r="O531" s="2" t="s">
        <v>1776</v>
      </c>
      <c r="P531" s="2" t="s">
        <v>24</v>
      </c>
      <c r="Q531" s="2" t="s">
        <v>554</v>
      </c>
      <c r="R531" s="2" t="s">
        <v>1777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1771</v>
      </c>
      <c r="C532" s="2">
        <f>YEAR([1]Data!$D532)</f>
        <v>2012</v>
      </c>
      <c r="D532" s="3">
        <v>41155</v>
      </c>
      <c r="E532" s="3">
        <v>41159</v>
      </c>
      <c r="F532" s="2" t="s">
        <v>28</v>
      </c>
      <c r="G532" s="2" t="s">
        <v>1772</v>
      </c>
      <c r="H532" s="2" t="s">
        <v>1773</v>
      </c>
      <c r="I532" s="2" t="s">
        <v>4</v>
      </c>
      <c r="J532" s="2" t="s">
        <v>5</v>
      </c>
      <c r="K532" s="2" t="s">
        <v>123</v>
      </c>
      <c r="L532" s="2" t="s">
        <v>124</v>
      </c>
      <c r="M532" s="2">
        <v>19134</v>
      </c>
      <c r="N532" s="2" t="s">
        <v>22</v>
      </c>
      <c r="O532" s="2" t="s">
        <v>1778</v>
      </c>
      <c r="P532" s="2" t="s">
        <v>24</v>
      </c>
      <c r="Q532" s="2" t="s">
        <v>149</v>
      </c>
      <c r="R532" s="2" t="s">
        <v>1779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1780</v>
      </c>
      <c r="C533" s="2">
        <f>YEAR([1]Data!$D533)</f>
        <v>2012</v>
      </c>
      <c r="D533" s="3">
        <v>41220</v>
      </c>
      <c r="E533" s="3">
        <v>41222</v>
      </c>
      <c r="F533" s="2" t="s">
        <v>1</v>
      </c>
      <c r="G533" s="2" t="s">
        <v>1781</v>
      </c>
      <c r="H533" s="2" t="s">
        <v>1782</v>
      </c>
      <c r="I533" s="2" t="s">
        <v>19</v>
      </c>
      <c r="J533" s="2" t="s">
        <v>5</v>
      </c>
      <c r="K533" s="2" t="s">
        <v>20</v>
      </c>
      <c r="L533" s="2" t="s">
        <v>21</v>
      </c>
      <c r="M533" s="2">
        <v>90036</v>
      </c>
      <c r="N533" s="2" t="s">
        <v>22</v>
      </c>
      <c r="O533" s="2" t="s">
        <v>1783</v>
      </c>
      <c r="P533" s="2" t="s">
        <v>10</v>
      </c>
      <c r="Q533" s="2" t="s">
        <v>14</v>
      </c>
      <c r="R533" s="2" t="s">
        <v>1784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1785</v>
      </c>
      <c r="C534" s="2">
        <f>YEAR([1]Data!$D534)</f>
        <v>2014</v>
      </c>
      <c r="D534" s="3">
        <v>41890</v>
      </c>
      <c r="E534" s="3">
        <v>41894</v>
      </c>
      <c r="F534" s="2" t="s">
        <v>28</v>
      </c>
      <c r="G534" s="2" t="s">
        <v>1786</v>
      </c>
      <c r="H534" s="2" t="s">
        <v>1787</v>
      </c>
      <c r="I534" s="2" t="s">
        <v>4</v>
      </c>
      <c r="J534" s="2" t="s">
        <v>5</v>
      </c>
      <c r="K534" s="2" t="s">
        <v>20</v>
      </c>
      <c r="L534" s="2" t="s">
        <v>21</v>
      </c>
      <c r="M534" s="2">
        <v>90032</v>
      </c>
      <c r="N534" s="2" t="s">
        <v>22</v>
      </c>
      <c r="O534" s="2" t="s">
        <v>1788</v>
      </c>
      <c r="P534" s="2" t="s">
        <v>10</v>
      </c>
      <c r="Q534" s="2" t="s">
        <v>43</v>
      </c>
      <c r="R534" s="2" t="s">
        <v>1789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1790</v>
      </c>
      <c r="C535" s="2">
        <f>YEAR([1]Data!$D535)</f>
        <v>2013</v>
      </c>
      <c r="D535" s="3">
        <v>41424</v>
      </c>
      <c r="E535" s="3">
        <v>41427</v>
      </c>
      <c r="F535" s="2" t="s">
        <v>1</v>
      </c>
      <c r="G535" s="2" t="s">
        <v>1791</v>
      </c>
      <c r="H535" s="2" t="s">
        <v>1792</v>
      </c>
      <c r="I535" s="2" t="s">
        <v>4</v>
      </c>
      <c r="J535" s="2" t="s">
        <v>5</v>
      </c>
      <c r="K535" s="2" t="s">
        <v>1793</v>
      </c>
      <c r="L535" s="2" t="s">
        <v>334</v>
      </c>
      <c r="M535" s="2">
        <v>36116</v>
      </c>
      <c r="N535" s="2" t="s">
        <v>22</v>
      </c>
      <c r="O535" s="2" t="s">
        <v>1794</v>
      </c>
      <c r="P535" s="2" t="s">
        <v>49</v>
      </c>
      <c r="Q535" s="2" t="s">
        <v>50</v>
      </c>
      <c r="R535" s="2" t="s">
        <v>1795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1790</v>
      </c>
      <c r="C536" s="2">
        <f>YEAR([1]Data!$D536)</f>
        <v>2013</v>
      </c>
      <c r="D536" s="3">
        <v>41424</v>
      </c>
      <c r="E536" s="3">
        <v>41427</v>
      </c>
      <c r="F536" s="2" t="s">
        <v>1</v>
      </c>
      <c r="G536" s="2" t="s">
        <v>1791</v>
      </c>
      <c r="H536" s="2" t="s">
        <v>1792</v>
      </c>
      <c r="I536" s="2" t="s">
        <v>4</v>
      </c>
      <c r="J536" s="2" t="s">
        <v>5</v>
      </c>
      <c r="K536" s="2" t="s">
        <v>1793</v>
      </c>
      <c r="L536" s="2" t="s">
        <v>334</v>
      </c>
      <c r="M536" s="2">
        <v>36116</v>
      </c>
      <c r="N536" s="2" t="s">
        <v>22</v>
      </c>
      <c r="O536" s="2" t="s">
        <v>998</v>
      </c>
      <c r="P536" s="2" t="s">
        <v>24</v>
      </c>
      <c r="Q536" s="2" t="s">
        <v>53</v>
      </c>
      <c r="R536" s="2" t="s">
        <v>999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1796</v>
      </c>
      <c r="C537" s="2">
        <f>YEAR([1]Data!$D537)</f>
        <v>2013</v>
      </c>
      <c r="D537" s="3">
        <v>41466</v>
      </c>
      <c r="E537" s="3">
        <v>41472</v>
      </c>
      <c r="F537" s="2" t="s">
        <v>28</v>
      </c>
      <c r="G537" s="2" t="s">
        <v>1797</v>
      </c>
      <c r="H537" s="2" t="s">
        <v>1798</v>
      </c>
      <c r="I537" s="2" t="s">
        <v>4</v>
      </c>
      <c r="J537" s="2" t="s">
        <v>5</v>
      </c>
      <c r="K537" s="2" t="s">
        <v>1799</v>
      </c>
      <c r="L537" s="2" t="s">
        <v>286</v>
      </c>
      <c r="M537" s="2">
        <v>85204</v>
      </c>
      <c r="N537" s="2" t="s">
        <v>22</v>
      </c>
      <c r="O537" s="2" t="s">
        <v>1800</v>
      </c>
      <c r="P537" s="2" t="s">
        <v>24</v>
      </c>
      <c r="Q537" s="2" t="s">
        <v>37</v>
      </c>
      <c r="R537" s="2" t="s">
        <v>1801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1802</v>
      </c>
      <c r="C538" s="2">
        <f>YEAR([1]Data!$D538)</f>
        <v>2014</v>
      </c>
      <c r="D538" s="3">
        <v>41886</v>
      </c>
      <c r="E538" s="3">
        <v>41891</v>
      </c>
      <c r="F538" s="2" t="s">
        <v>1</v>
      </c>
      <c r="G538" s="2" t="s">
        <v>1803</v>
      </c>
      <c r="H538" s="2" t="s">
        <v>1804</v>
      </c>
      <c r="I538" s="2" t="s">
        <v>4</v>
      </c>
      <c r="J538" s="2" t="s">
        <v>5</v>
      </c>
      <c r="K538" s="2" t="s">
        <v>279</v>
      </c>
      <c r="L538" s="2" t="s">
        <v>187</v>
      </c>
      <c r="M538" s="2">
        <v>60653</v>
      </c>
      <c r="N538" s="2" t="s">
        <v>22</v>
      </c>
      <c r="O538" s="2" t="s">
        <v>1805</v>
      </c>
      <c r="P538" s="2" t="s">
        <v>24</v>
      </c>
      <c r="Q538" s="2" t="s">
        <v>53</v>
      </c>
      <c r="R538" s="2" t="s">
        <v>1806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1807</v>
      </c>
      <c r="C539" s="2">
        <f>YEAR([1]Data!$D539)</f>
        <v>2012</v>
      </c>
      <c r="D539" s="3">
        <v>41246</v>
      </c>
      <c r="E539" s="3">
        <v>41251</v>
      </c>
      <c r="F539" s="2" t="s">
        <v>28</v>
      </c>
      <c r="G539" s="2" t="s">
        <v>738</v>
      </c>
      <c r="H539" s="2" t="s">
        <v>739</v>
      </c>
      <c r="I539" s="2" t="s">
        <v>80</v>
      </c>
      <c r="J539" s="2" t="s">
        <v>5</v>
      </c>
      <c r="K539" s="2" t="s">
        <v>242</v>
      </c>
      <c r="L539" s="2" t="s">
        <v>243</v>
      </c>
      <c r="M539" s="2">
        <v>10009</v>
      </c>
      <c r="N539" s="2" t="s">
        <v>22</v>
      </c>
      <c r="O539" s="2" t="s">
        <v>1808</v>
      </c>
      <c r="P539" s="2" t="s">
        <v>24</v>
      </c>
      <c r="Q539" s="2" t="s">
        <v>53</v>
      </c>
      <c r="R539" s="2" t="s">
        <v>1809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1810</v>
      </c>
      <c r="C540" s="2">
        <f>YEAR([1]Data!$D540)</f>
        <v>2012</v>
      </c>
      <c r="D540" s="3">
        <v>41250</v>
      </c>
      <c r="E540" s="3">
        <v>41254</v>
      </c>
      <c r="F540" s="2" t="s">
        <v>28</v>
      </c>
      <c r="G540" s="2" t="s">
        <v>1811</v>
      </c>
      <c r="H540" s="2" t="s">
        <v>1812</v>
      </c>
      <c r="I540" s="2" t="s">
        <v>4</v>
      </c>
      <c r="J540" s="2" t="s">
        <v>5</v>
      </c>
      <c r="K540" s="2" t="s">
        <v>6</v>
      </c>
      <c r="L540" s="2" t="s">
        <v>7</v>
      </c>
      <c r="M540" s="2">
        <v>42420</v>
      </c>
      <c r="N540" s="2" t="s">
        <v>22</v>
      </c>
      <c r="O540" s="2" t="s">
        <v>1813</v>
      </c>
      <c r="P540" s="2" t="s">
        <v>24</v>
      </c>
      <c r="Q540" s="2" t="s">
        <v>56</v>
      </c>
      <c r="R540" s="2" t="s">
        <v>1814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1810</v>
      </c>
      <c r="C541" s="2">
        <f>YEAR([1]Data!$D541)</f>
        <v>2012</v>
      </c>
      <c r="D541" s="3">
        <v>41250</v>
      </c>
      <c r="E541" s="3">
        <v>41254</v>
      </c>
      <c r="F541" s="2" t="s">
        <v>28</v>
      </c>
      <c r="G541" s="2" t="s">
        <v>1811</v>
      </c>
      <c r="H541" s="2" t="s">
        <v>1812</v>
      </c>
      <c r="I541" s="2" t="s">
        <v>4</v>
      </c>
      <c r="J541" s="2" t="s">
        <v>5</v>
      </c>
      <c r="K541" s="2" t="s">
        <v>6</v>
      </c>
      <c r="L541" s="2" t="s">
        <v>7</v>
      </c>
      <c r="M541" s="2">
        <v>42420</v>
      </c>
      <c r="N541" s="2" t="s">
        <v>22</v>
      </c>
      <c r="O541" s="2" t="s">
        <v>1815</v>
      </c>
      <c r="P541" s="2" t="s">
        <v>10</v>
      </c>
      <c r="Q541" s="2" t="s">
        <v>14</v>
      </c>
      <c r="R541" s="2" t="s">
        <v>1816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1817</v>
      </c>
      <c r="C542" s="2">
        <f>YEAR([1]Data!$D542)</f>
        <v>2011</v>
      </c>
      <c r="D542" s="3">
        <v>40576</v>
      </c>
      <c r="E542" s="3">
        <v>40578</v>
      </c>
      <c r="F542" s="2" t="s">
        <v>164</v>
      </c>
      <c r="G542" s="2" t="s">
        <v>1818</v>
      </c>
      <c r="H542" s="2" t="s">
        <v>1819</v>
      </c>
      <c r="I542" s="2" t="s">
        <v>4</v>
      </c>
      <c r="J542" s="2" t="s">
        <v>5</v>
      </c>
      <c r="K542" s="2" t="s">
        <v>1820</v>
      </c>
      <c r="L542" s="2" t="s">
        <v>91</v>
      </c>
      <c r="M542" s="2">
        <v>54302</v>
      </c>
      <c r="N542" s="2" t="s">
        <v>22</v>
      </c>
      <c r="O542" s="2" t="s">
        <v>1821</v>
      </c>
      <c r="P542" s="2" t="s">
        <v>49</v>
      </c>
      <c r="Q542" s="2" t="s">
        <v>137</v>
      </c>
      <c r="R542" s="2" t="s">
        <v>1822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1823</v>
      </c>
      <c r="C543" s="2">
        <f>YEAR([1]Data!$D543)</f>
        <v>2013</v>
      </c>
      <c r="D543" s="3">
        <v>41470</v>
      </c>
      <c r="E543" s="3">
        <v>41473</v>
      </c>
      <c r="F543" s="2" t="s">
        <v>164</v>
      </c>
      <c r="G543" s="2" t="s">
        <v>196</v>
      </c>
      <c r="H543" s="2" t="s">
        <v>197</v>
      </c>
      <c r="I543" s="2" t="s">
        <v>19</v>
      </c>
      <c r="J543" s="2" t="s">
        <v>5</v>
      </c>
      <c r="K543" s="2" t="s">
        <v>1286</v>
      </c>
      <c r="L543" s="2" t="s">
        <v>286</v>
      </c>
      <c r="M543" s="2">
        <v>85705</v>
      </c>
      <c r="N543" s="2" t="s">
        <v>22</v>
      </c>
      <c r="O543" s="2" t="s">
        <v>1824</v>
      </c>
      <c r="P543" s="2" t="s">
        <v>49</v>
      </c>
      <c r="Q543" s="2" t="s">
        <v>50</v>
      </c>
      <c r="R543" s="2" t="s">
        <v>1825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1826</v>
      </c>
      <c r="C544" s="2">
        <f>YEAR([1]Data!$D544)</f>
        <v>2012</v>
      </c>
      <c r="D544" s="3">
        <v>41261</v>
      </c>
      <c r="E544" s="3">
        <v>41266</v>
      </c>
      <c r="F544" s="2" t="s">
        <v>28</v>
      </c>
      <c r="G544" s="2" t="s">
        <v>1827</v>
      </c>
      <c r="H544" s="2" t="s">
        <v>1828</v>
      </c>
      <c r="I544" s="2" t="s">
        <v>4</v>
      </c>
      <c r="J544" s="2" t="s">
        <v>5</v>
      </c>
      <c r="K544" s="2" t="s">
        <v>294</v>
      </c>
      <c r="L544" s="2" t="s">
        <v>474</v>
      </c>
      <c r="M544" s="2">
        <v>45503</v>
      </c>
      <c r="N544" s="2" t="s">
        <v>22</v>
      </c>
      <c r="O544" s="2" t="s">
        <v>1665</v>
      </c>
      <c r="P544" s="2" t="s">
        <v>24</v>
      </c>
      <c r="Q544" s="2" t="s">
        <v>37</v>
      </c>
      <c r="R544" s="2" t="s">
        <v>1666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1829</v>
      </c>
      <c r="C545" s="2">
        <f>YEAR([1]Data!$D545)</f>
        <v>2011</v>
      </c>
      <c r="D545" s="3">
        <v>40674</v>
      </c>
      <c r="E545" s="3">
        <v>40679</v>
      </c>
      <c r="F545" s="2" t="s">
        <v>28</v>
      </c>
      <c r="G545" s="2" t="s">
        <v>363</v>
      </c>
      <c r="H545" s="2" t="s">
        <v>364</v>
      </c>
      <c r="I545" s="2" t="s">
        <v>4</v>
      </c>
      <c r="J545" s="2" t="s">
        <v>5</v>
      </c>
      <c r="K545" s="2" t="s">
        <v>81</v>
      </c>
      <c r="L545" s="2" t="s">
        <v>82</v>
      </c>
      <c r="M545" s="2">
        <v>76106</v>
      </c>
      <c r="N545" s="2" t="s">
        <v>22</v>
      </c>
      <c r="O545" s="2" t="s">
        <v>1830</v>
      </c>
      <c r="P545" s="2" t="s">
        <v>49</v>
      </c>
      <c r="Q545" s="2" t="s">
        <v>137</v>
      </c>
      <c r="R545" s="2" t="s">
        <v>1831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1829</v>
      </c>
      <c r="C546" s="2">
        <f>YEAR([1]Data!$D546)</f>
        <v>2011</v>
      </c>
      <c r="D546" s="3">
        <v>40674</v>
      </c>
      <c r="E546" s="3">
        <v>40679</v>
      </c>
      <c r="F546" s="2" t="s">
        <v>28</v>
      </c>
      <c r="G546" s="2" t="s">
        <v>363</v>
      </c>
      <c r="H546" s="2" t="s">
        <v>364</v>
      </c>
      <c r="I546" s="2" t="s">
        <v>4</v>
      </c>
      <c r="J546" s="2" t="s">
        <v>5</v>
      </c>
      <c r="K546" s="2" t="s">
        <v>81</v>
      </c>
      <c r="L546" s="2" t="s">
        <v>82</v>
      </c>
      <c r="M546" s="2">
        <v>76106</v>
      </c>
      <c r="N546" s="2" t="s">
        <v>22</v>
      </c>
      <c r="O546" s="2" t="s">
        <v>1832</v>
      </c>
      <c r="P546" s="2" t="s">
        <v>49</v>
      </c>
      <c r="Q546" s="2" t="s">
        <v>50</v>
      </c>
      <c r="R546" s="2" t="s">
        <v>1833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1829</v>
      </c>
      <c r="C547" s="2">
        <f>YEAR([1]Data!$D547)</f>
        <v>2011</v>
      </c>
      <c r="D547" s="3">
        <v>40674</v>
      </c>
      <c r="E547" s="3">
        <v>40679</v>
      </c>
      <c r="F547" s="2" t="s">
        <v>28</v>
      </c>
      <c r="G547" s="2" t="s">
        <v>363</v>
      </c>
      <c r="H547" s="2" t="s">
        <v>364</v>
      </c>
      <c r="I547" s="2" t="s">
        <v>4</v>
      </c>
      <c r="J547" s="2" t="s">
        <v>5</v>
      </c>
      <c r="K547" s="2" t="s">
        <v>81</v>
      </c>
      <c r="L547" s="2" t="s">
        <v>82</v>
      </c>
      <c r="M547" s="2">
        <v>76106</v>
      </c>
      <c r="N547" s="2" t="s">
        <v>22</v>
      </c>
      <c r="O547" s="2" t="s">
        <v>1834</v>
      </c>
      <c r="P547" s="2" t="s">
        <v>10</v>
      </c>
      <c r="Q547" s="2" t="s">
        <v>43</v>
      </c>
      <c r="R547" s="2" t="s">
        <v>1835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1836</v>
      </c>
      <c r="C548" s="2">
        <f>YEAR([1]Data!$D548)</f>
        <v>2014</v>
      </c>
      <c r="D548" s="3">
        <v>41963</v>
      </c>
      <c r="E548" s="3">
        <v>41966</v>
      </c>
      <c r="F548" s="2" t="s">
        <v>164</v>
      </c>
      <c r="G548" s="2" t="s">
        <v>1837</v>
      </c>
      <c r="H548" s="2" t="s">
        <v>1838</v>
      </c>
      <c r="I548" s="2" t="s">
        <v>80</v>
      </c>
      <c r="J548" s="2" t="s">
        <v>5</v>
      </c>
      <c r="K548" s="2" t="s">
        <v>242</v>
      </c>
      <c r="L548" s="2" t="s">
        <v>243</v>
      </c>
      <c r="M548" s="2">
        <v>10035</v>
      </c>
      <c r="N548" s="2" t="s">
        <v>22</v>
      </c>
      <c r="O548" s="2" t="s">
        <v>1839</v>
      </c>
      <c r="P548" s="2" t="s">
        <v>24</v>
      </c>
      <c r="Q548" s="2" t="s">
        <v>53</v>
      </c>
      <c r="R548" s="2" t="s">
        <v>1840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1836</v>
      </c>
      <c r="C549" s="2">
        <f>YEAR([1]Data!$D549)</f>
        <v>2014</v>
      </c>
      <c r="D549" s="3">
        <v>41963</v>
      </c>
      <c r="E549" s="3">
        <v>41966</v>
      </c>
      <c r="F549" s="2" t="s">
        <v>164</v>
      </c>
      <c r="G549" s="2" t="s">
        <v>1837</v>
      </c>
      <c r="H549" s="2" t="s">
        <v>1838</v>
      </c>
      <c r="I549" s="2" t="s">
        <v>80</v>
      </c>
      <c r="J549" s="2" t="s">
        <v>5</v>
      </c>
      <c r="K549" s="2" t="s">
        <v>242</v>
      </c>
      <c r="L549" s="2" t="s">
        <v>243</v>
      </c>
      <c r="M549" s="2">
        <v>10035</v>
      </c>
      <c r="N549" s="2" t="s">
        <v>22</v>
      </c>
      <c r="O549" s="2" t="s">
        <v>1841</v>
      </c>
      <c r="P549" s="2" t="s">
        <v>24</v>
      </c>
      <c r="Q549" s="2" t="s">
        <v>68</v>
      </c>
      <c r="R549" s="2" t="s">
        <v>1842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1843</v>
      </c>
      <c r="C550" s="2">
        <f>YEAR([1]Data!$D550)</f>
        <v>2012</v>
      </c>
      <c r="D550" s="3">
        <v>41228</v>
      </c>
      <c r="E550" s="3">
        <v>41230</v>
      </c>
      <c r="F550" s="2" t="s">
        <v>1</v>
      </c>
      <c r="G550" s="2" t="s">
        <v>1334</v>
      </c>
      <c r="H550" s="2" t="s">
        <v>1335</v>
      </c>
      <c r="I550" s="2" t="s">
        <v>19</v>
      </c>
      <c r="J550" s="2" t="s">
        <v>5</v>
      </c>
      <c r="K550" s="2" t="s">
        <v>279</v>
      </c>
      <c r="L550" s="2" t="s">
        <v>187</v>
      </c>
      <c r="M550" s="2">
        <v>60653</v>
      </c>
      <c r="N550" s="2" t="s">
        <v>22</v>
      </c>
      <c r="O550" s="2" t="s">
        <v>253</v>
      </c>
      <c r="P550" s="2" t="s">
        <v>24</v>
      </c>
      <c r="Q550" s="2" t="s">
        <v>37</v>
      </c>
      <c r="R550" s="2" t="s">
        <v>254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1843</v>
      </c>
      <c r="C551" s="2">
        <f>YEAR([1]Data!$D551)</f>
        <v>2012</v>
      </c>
      <c r="D551" s="3">
        <v>41228</v>
      </c>
      <c r="E551" s="3">
        <v>41230</v>
      </c>
      <c r="F551" s="2" t="s">
        <v>1</v>
      </c>
      <c r="G551" s="2" t="s">
        <v>1334</v>
      </c>
      <c r="H551" s="2" t="s">
        <v>1335</v>
      </c>
      <c r="I551" s="2" t="s">
        <v>19</v>
      </c>
      <c r="J551" s="2" t="s">
        <v>5</v>
      </c>
      <c r="K551" s="2" t="s">
        <v>279</v>
      </c>
      <c r="L551" s="2" t="s">
        <v>187</v>
      </c>
      <c r="M551" s="2">
        <v>60653</v>
      </c>
      <c r="N551" s="2" t="s">
        <v>22</v>
      </c>
      <c r="O551" s="2" t="s">
        <v>397</v>
      </c>
      <c r="P551" s="2" t="s">
        <v>24</v>
      </c>
      <c r="Q551" s="2" t="s">
        <v>53</v>
      </c>
      <c r="R551" s="2" t="s">
        <v>398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1843</v>
      </c>
      <c r="C552" s="2">
        <f>YEAR([1]Data!$D552)</f>
        <v>2012</v>
      </c>
      <c r="D552" s="3">
        <v>41228</v>
      </c>
      <c r="E552" s="3">
        <v>41230</v>
      </c>
      <c r="F552" s="2" t="s">
        <v>1</v>
      </c>
      <c r="G552" s="2" t="s">
        <v>1334</v>
      </c>
      <c r="H552" s="2" t="s">
        <v>1335</v>
      </c>
      <c r="I552" s="2" t="s">
        <v>19</v>
      </c>
      <c r="J552" s="2" t="s">
        <v>5</v>
      </c>
      <c r="K552" s="2" t="s">
        <v>279</v>
      </c>
      <c r="L552" s="2" t="s">
        <v>187</v>
      </c>
      <c r="M552" s="2">
        <v>60653</v>
      </c>
      <c r="N552" s="2" t="s">
        <v>22</v>
      </c>
      <c r="O552" s="2" t="s">
        <v>1844</v>
      </c>
      <c r="P552" s="2" t="s">
        <v>24</v>
      </c>
      <c r="Q552" s="2" t="s">
        <v>554</v>
      </c>
      <c r="R552" s="2" t="s">
        <v>162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1845</v>
      </c>
      <c r="C553" s="2">
        <f>YEAR([1]Data!$D553)</f>
        <v>2013</v>
      </c>
      <c r="D553" s="3">
        <v>41380</v>
      </c>
      <c r="E553" s="3">
        <v>41382</v>
      </c>
      <c r="F553" s="2" t="s">
        <v>1</v>
      </c>
      <c r="G553" s="2" t="s">
        <v>1846</v>
      </c>
      <c r="H553" s="2" t="s">
        <v>1847</v>
      </c>
      <c r="I553" s="2" t="s">
        <v>4</v>
      </c>
      <c r="J553" s="2" t="s">
        <v>5</v>
      </c>
      <c r="K553" s="2" t="s">
        <v>104</v>
      </c>
      <c r="L553" s="2" t="s">
        <v>21</v>
      </c>
      <c r="M553" s="2">
        <v>94110</v>
      </c>
      <c r="N553" s="2" t="s">
        <v>22</v>
      </c>
      <c r="O553" s="2" t="s">
        <v>1848</v>
      </c>
      <c r="P553" s="2" t="s">
        <v>10</v>
      </c>
      <c r="Q553" s="2" t="s">
        <v>14</v>
      </c>
      <c r="R553" s="2" t="s">
        <v>1849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1850</v>
      </c>
      <c r="C554" s="2">
        <f>YEAR([1]Data!$D554)</f>
        <v>2014</v>
      </c>
      <c r="D554" s="3">
        <v>41894</v>
      </c>
      <c r="E554" s="3">
        <v>41895</v>
      </c>
      <c r="F554" s="2" t="s">
        <v>164</v>
      </c>
      <c r="G554" s="2" t="s">
        <v>471</v>
      </c>
      <c r="H554" s="2" t="s">
        <v>472</v>
      </c>
      <c r="I554" s="2" t="s">
        <v>4</v>
      </c>
      <c r="J554" s="2" t="s">
        <v>5</v>
      </c>
      <c r="K554" s="2" t="s">
        <v>1497</v>
      </c>
      <c r="L554" s="2" t="s">
        <v>32</v>
      </c>
      <c r="M554" s="2">
        <v>32216</v>
      </c>
      <c r="N554" s="2" t="s">
        <v>22</v>
      </c>
      <c r="O554" s="2" t="s">
        <v>1851</v>
      </c>
      <c r="P554" s="2" t="s">
        <v>10</v>
      </c>
      <c r="Q554" s="2" t="s">
        <v>43</v>
      </c>
      <c r="R554" s="2" t="s">
        <v>1852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1853</v>
      </c>
      <c r="C555" s="2">
        <f>YEAR([1]Data!$D555)</f>
        <v>2014</v>
      </c>
      <c r="D555" s="3">
        <v>41968</v>
      </c>
      <c r="E555" s="3">
        <v>41972</v>
      </c>
      <c r="F555" s="2" t="s">
        <v>28</v>
      </c>
      <c r="G555" s="2" t="s">
        <v>1854</v>
      </c>
      <c r="H555" s="2" t="s">
        <v>1855</v>
      </c>
      <c r="I555" s="2" t="s">
        <v>4</v>
      </c>
      <c r="J555" s="2" t="s">
        <v>5</v>
      </c>
      <c r="K555" s="2" t="s">
        <v>160</v>
      </c>
      <c r="L555" s="2" t="s">
        <v>82</v>
      </c>
      <c r="M555" s="2">
        <v>77070</v>
      </c>
      <c r="N555" s="2" t="s">
        <v>22</v>
      </c>
      <c r="O555" s="2" t="s">
        <v>1856</v>
      </c>
      <c r="P555" s="2" t="s">
        <v>24</v>
      </c>
      <c r="Q555" s="2" t="s">
        <v>245</v>
      </c>
      <c r="R555" s="2" t="s">
        <v>1857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1858</v>
      </c>
      <c r="C556" s="2">
        <f>YEAR([1]Data!$D556)</f>
        <v>2014</v>
      </c>
      <c r="D556" s="3">
        <v>41820</v>
      </c>
      <c r="E556" s="3">
        <v>41824</v>
      </c>
      <c r="F556" s="2" t="s">
        <v>1</v>
      </c>
      <c r="G556" s="2" t="s">
        <v>1334</v>
      </c>
      <c r="H556" s="2" t="s">
        <v>1335</v>
      </c>
      <c r="I556" s="2" t="s">
        <v>19</v>
      </c>
      <c r="J556" s="2" t="s">
        <v>5</v>
      </c>
      <c r="K556" s="2" t="s">
        <v>1859</v>
      </c>
      <c r="L556" s="2" t="s">
        <v>21</v>
      </c>
      <c r="M556" s="2">
        <v>92804</v>
      </c>
      <c r="N556" s="2" t="s">
        <v>22</v>
      </c>
      <c r="O556" s="2" t="s">
        <v>1860</v>
      </c>
      <c r="P556" s="2" t="s">
        <v>24</v>
      </c>
      <c r="Q556" s="2" t="s">
        <v>37</v>
      </c>
      <c r="R556" s="2" t="s">
        <v>1861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1862</v>
      </c>
      <c r="C557" s="2">
        <f>YEAR([1]Data!$D557)</f>
        <v>2011</v>
      </c>
      <c r="D557" s="3">
        <v>40605</v>
      </c>
      <c r="E557" s="3">
        <v>40609</v>
      </c>
      <c r="F557" s="2" t="s">
        <v>1</v>
      </c>
      <c r="G557" s="2" t="s">
        <v>1863</v>
      </c>
      <c r="H557" s="2" t="s">
        <v>1864</v>
      </c>
      <c r="I557" s="2" t="s">
        <v>4</v>
      </c>
      <c r="J557" s="2" t="s">
        <v>5</v>
      </c>
      <c r="K557" s="2" t="s">
        <v>497</v>
      </c>
      <c r="L557" s="2" t="s">
        <v>66</v>
      </c>
      <c r="M557" s="2">
        <v>28403</v>
      </c>
      <c r="N557" s="2" t="s">
        <v>22</v>
      </c>
      <c r="O557" s="2" t="s">
        <v>1865</v>
      </c>
      <c r="P557" s="2" t="s">
        <v>24</v>
      </c>
      <c r="Q557" s="2" t="s">
        <v>46</v>
      </c>
      <c r="R557" s="2" t="s">
        <v>1866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1867</v>
      </c>
      <c r="C558" s="2">
        <f>YEAR([1]Data!$D558)</f>
        <v>2013</v>
      </c>
      <c r="D558" s="3">
        <v>41436</v>
      </c>
      <c r="E558" s="3">
        <v>41441</v>
      </c>
      <c r="F558" s="2" t="s">
        <v>28</v>
      </c>
      <c r="G558" s="2" t="s">
        <v>1868</v>
      </c>
      <c r="H558" s="2" t="s">
        <v>1869</v>
      </c>
      <c r="I558" s="2" t="s">
        <v>4</v>
      </c>
      <c r="J558" s="2" t="s">
        <v>5</v>
      </c>
      <c r="K558" s="2" t="s">
        <v>20</v>
      </c>
      <c r="L558" s="2" t="s">
        <v>21</v>
      </c>
      <c r="M558" s="2">
        <v>90045</v>
      </c>
      <c r="N558" s="2" t="s">
        <v>22</v>
      </c>
      <c r="O558" s="2" t="s">
        <v>1870</v>
      </c>
      <c r="P558" s="2" t="s">
        <v>24</v>
      </c>
      <c r="Q558" s="2" t="s">
        <v>25</v>
      </c>
      <c r="R558" s="2" t="s">
        <v>1871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1867</v>
      </c>
      <c r="C559" s="2">
        <f>YEAR([1]Data!$D559)</f>
        <v>2013</v>
      </c>
      <c r="D559" s="3">
        <v>41436</v>
      </c>
      <c r="E559" s="3">
        <v>41441</v>
      </c>
      <c r="F559" s="2" t="s">
        <v>28</v>
      </c>
      <c r="G559" s="2" t="s">
        <v>1868</v>
      </c>
      <c r="H559" s="2" t="s">
        <v>1869</v>
      </c>
      <c r="I559" s="2" t="s">
        <v>4</v>
      </c>
      <c r="J559" s="2" t="s">
        <v>5</v>
      </c>
      <c r="K559" s="2" t="s">
        <v>20</v>
      </c>
      <c r="L559" s="2" t="s">
        <v>21</v>
      </c>
      <c r="M559" s="2">
        <v>90045</v>
      </c>
      <c r="N559" s="2" t="s">
        <v>22</v>
      </c>
      <c r="O559" s="2" t="s">
        <v>1872</v>
      </c>
      <c r="P559" s="2" t="s">
        <v>10</v>
      </c>
      <c r="Q559" s="2" t="s">
        <v>34</v>
      </c>
      <c r="R559" s="2" t="s">
        <v>1873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1867</v>
      </c>
      <c r="C560" s="2">
        <f>YEAR([1]Data!$D560)</f>
        <v>2013</v>
      </c>
      <c r="D560" s="3">
        <v>41436</v>
      </c>
      <c r="E560" s="3">
        <v>41441</v>
      </c>
      <c r="F560" s="2" t="s">
        <v>28</v>
      </c>
      <c r="G560" s="2" t="s">
        <v>1868</v>
      </c>
      <c r="H560" s="2" t="s">
        <v>1869</v>
      </c>
      <c r="I560" s="2" t="s">
        <v>4</v>
      </c>
      <c r="J560" s="2" t="s">
        <v>5</v>
      </c>
      <c r="K560" s="2" t="s">
        <v>20</v>
      </c>
      <c r="L560" s="2" t="s">
        <v>21</v>
      </c>
      <c r="M560" s="2">
        <v>90045</v>
      </c>
      <c r="N560" s="2" t="s">
        <v>22</v>
      </c>
      <c r="O560" s="2" t="s">
        <v>1874</v>
      </c>
      <c r="P560" s="2" t="s">
        <v>24</v>
      </c>
      <c r="Q560" s="2" t="s">
        <v>68</v>
      </c>
      <c r="R560" s="2" t="s">
        <v>1875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1876</v>
      </c>
      <c r="C561" s="2">
        <f>YEAR([1]Data!$D561)</f>
        <v>2014</v>
      </c>
      <c r="D561" s="3">
        <v>41964</v>
      </c>
      <c r="E561" s="3">
        <v>41966</v>
      </c>
      <c r="F561" s="2" t="s">
        <v>1</v>
      </c>
      <c r="G561" s="2" t="s">
        <v>1877</v>
      </c>
      <c r="H561" s="2" t="s">
        <v>1878</v>
      </c>
      <c r="I561" s="2" t="s">
        <v>4</v>
      </c>
      <c r="J561" s="2" t="s">
        <v>5</v>
      </c>
      <c r="K561" s="2" t="s">
        <v>104</v>
      </c>
      <c r="L561" s="2" t="s">
        <v>21</v>
      </c>
      <c r="M561" s="2">
        <v>94110</v>
      </c>
      <c r="N561" s="2" t="s">
        <v>22</v>
      </c>
      <c r="O561" s="2" t="s">
        <v>1468</v>
      </c>
      <c r="P561" s="2" t="s">
        <v>10</v>
      </c>
      <c r="Q561" s="2" t="s">
        <v>43</v>
      </c>
      <c r="R561" s="2" t="s">
        <v>1469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1876</v>
      </c>
      <c r="C562" s="2">
        <f>YEAR([1]Data!$D562)</f>
        <v>2014</v>
      </c>
      <c r="D562" s="3">
        <v>41964</v>
      </c>
      <c r="E562" s="3">
        <v>41966</v>
      </c>
      <c r="F562" s="2" t="s">
        <v>1</v>
      </c>
      <c r="G562" s="2" t="s">
        <v>1877</v>
      </c>
      <c r="H562" s="2" t="s">
        <v>1878</v>
      </c>
      <c r="I562" s="2" t="s">
        <v>4</v>
      </c>
      <c r="J562" s="2" t="s">
        <v>5</v>
      </c>
      <c r="K562" s="2" t="s">
        <v>104</v>
      </c>
      <c r="L562" s="2" t="s">
        <v>21</v>
      </c>
      <c r="M562" s="2">
        <v>94110</v>
      </c>
      <c r="N562" s="2" t="s">
        <v>22</v>
      </c>
      <c r="O562" s="2" t="s">
        <v>1879</v>
      </c>
      <c r="P562" s="2" t="s">
        <v>24</v>
      </c>
      <c r="Q562" s="2" t="s">
        <v>53</v>
      </c>
      <c r="R562" s="2" t="s">
        <v>1880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1881</v>
      </c>
      <c r="C563" s="2">
        <f>YEAR([1]Data!$D563)</f>
        <v>2011</v>
      </c>
      <c r="D563" s="3">
        <v>40800</v>
      </c>
      <c r="E563" s="3">
        <v>40804</v>
      </c>
      <c r="F563" s="2" t="s">
        <v>1</v>
      </c>
      <c r="G563" s="2" t="s">
        <v>1882</v>
      </c>
      <c r="H563" s="2" t="s">
        <v>1883</v>
      </c>
      <c r="I563" s="2" t="s">
        <v>4</v>
      </c>
      <c r="J563" s="2" t="s">
        <v>5</v>
      </c>
      <c r="K563" s="2" t="s">
        <v>876</v>
      </c>
      <c r="L563" s="2" t="s">
        <v>32</v>
      </c>
      <c r="M563" s="2">
        <v>33614</v>
      </c>
      <c r="N563" s="2" t="s">
        <v>22</v>
      </c>
      <c r="O563" s="2" t="s">
        <v>1884</v>
      </c>
      <c r="P563" s="2" t="s">
        <v>24</v>
      </c>
      <c r="Q563" s="2" t="s">
        <v>56</v>
      </c>
      <c r="R563" s="2" t="s">
        <v>1885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1881</v>
      </c>
      <c r="C564" s="2">
        <f>YEAR([1]Data!$D564)</f>
        <v>2011</v>
      </c>
      <c r="D564" s="3">
        <v>40800</v>
      </c>
      <c r="E564" s="3">
        <v>40804</v>
      </c>
      <c r="F564" s="2" t="s">
        <v>1</v>
      </c>
      <c r="G564" s="2" t="s">
        <v>1882</v>
      </c>
      <c r="H564" s="2" t="s">
        <v>1883</v>
      </c>
      <c r="I564" s="2" t="s">
        <v>4</v>
      </c>
      <c r="J564" s="2" t="s">
        <v>5</v>
      </c>
      <c r="K564" s="2" t="s">
        <v>876</v>
      </c>
      <c r="L564" s="2" t="s">
        <v>32</v>
      </c>
      <c r="M564" s="2">
        <v>33614</v>
      </c>
      <c r="N564" s="2" t="s">
        <v>22</v>
      </c>
      <c r="O564" s="2" t="s">
        <v>1886</v>
      </c>
      <c r="P564" s="2" t="s">
        <v>10</v>
      </c>
      <c r="Q564" s="2" t="s">
        <v>43</v>
      </c>
      <c r="R564" s="2" t="s">
        <v>1887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1888</v>
      </c>
      <c r="C565" s="2">
        <f>YEAR([1]Data!$D565)</f>
        <v>2012</v>
      </c>
      <c r="D565" s="3">
        <v>41250</v>
      </c>
      <c r="E565" s="3">
        <v>41252</v>
      </c>
      <c r="F565" s="2" t="s">
        <v>164</v>
      </c>
      <c r="G565" s="2" t="s">
        <v>1889</v>
      </c>
      <c r="H565" s="2" t="s">
        <v>1890</v>
      </c>
      <c r="I565" s="2" t="s">
        <v>4</v>
      </c>
      <c r="J565" s="2" t="s">
        <v>5</v>
      </c>
      <c r="K565" s="2" t="s">
        <v>73</v>
      </c>
      <c r="L565" s="2" t="s">
        <v>74</v>
      </c>
      <c r="M565" s="2">
        <v>98105</v>
      </c>
      <c r="N565" s="2" t="s">
        <v>22</v>
      </c>
      <c r="O565" s="2" t="s">
        <v>1891</v>
      </c>
      <c r="P565" s="2" t="s">
        <v>24</v>
      </c>
      <c r="Q565" s="2" t="s">
        <v>245</v>
      </c>
      <c r="R565" s="2" t="s">
        <v>1892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1888</v>
      </c>
      <c r="C566" s="2">
        <f>YEAR([1]Data!$D566)</f>
        <v>2012</v>
      </c>
      <c r="D566" s="3">
        <v>41250</v>
      </c>
      <c r="E566" s="3">
        <v>41252</v>
      </c>
      <c r="F566" s="2" t="s">
        <v>164</v>
      </c>
      <c r="G566" s="2" t="s">
        <v>1889</v>
      </c>
      <c r="H566" s="2" t="s">
        <v>1890</v>
      </c>
      <c r="I566" s="2" t="s">
        <v>4</v>
      </c>
      <c r="J566" s="2" t="s">
        <v>5</v>
      </c>
      <c r="K566" s="2" t="s">
        <v>73</v>
      </c>
      <c r="L566" s="2" t="s">
        <v>74</v>
      </c>
      <c r="M566" s="2">
        <v>98105</v>
      </c>
      <c r="N566" s="2" t="s">
        <v>22</v>
      </c>
      <c r="O566" s="2" t="s">
        <v>1116</v>
      </c>
      <c r="P566" s="2" t="s">
        <v>24</v>
      </c>
      <c r="Q566" s="2" t="s">
        <v>25</v>
      </c>
      <c r="R566" s="2" t="s">
        <v>1117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1893</v>
      </c>
      <c r="C567" s="2">
        <f>YEAR([1]Data!$D567)</f>
        <v>2014</v>
      </c>
      <c r="D567" s="3">
        <v>41981</v>
      </c>
      <c r="E567" s="3">
        <v>41984</v>
      </c>
      <c r="F567" s="2" t="s">
        <v>164</v>
      </c>
      <c r="G567" s="2" t="s">
        <v>1894</v>
      </c>
      <c r="H567" s="2" t="s">
        <v>1895</v>
      </c>
      <c r="I567" s="2" t="s">
        <v>4</v>
      </c>
      <c r="J567" s="2" t="s">
        <v>5</v>
      </c>
      <c r="K567" s="2" t="s">
        <v>20</v>
      </c>
      <c r="L567" s="2" t="s">
        <v>21</v>
      </c>
      <c r="M567" s="2">
        <v>90008</v>
      </c>
      <c r="N567" s="2" t="s">
        <v>22</v>
      </c>
      <c r="O567" s="2" t="s">
        <v>1896</v>
      </c>
      <c r="P567" s="2" t="s">
        <v>49</v>
      </c>
      <c r="Q567" s="2" t="s">
        <v>50</v>
      </c>
      <c r="R567" s="2" t="s">
        <v>1897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1898</v>
      </c>
      <c r="C568" s="2">
        <f>YEAR([1]Data!$D568)</f>
        <v>2014</v>
      </c>
      <c r="D568" s="3">
        <v>41914</v>
      </c>
      <c r="E568" s="3">
        <v>41921</v>
      </c>
      <c r="F568" s="2" t="s">
        <v>28</v>
      </c>
      <c r="G568" s="2" t="s">
        <v>1899</v>
      </c>
      <c r="H568" s="2" t="s">
        <v>1900</v>
      </c>
      <c r="I568" s="2" t="s">
        <v>19</v>
      </c>
      <c r="J568" s="2" t="s">
        <v>5</v>
      </c>
      <c r="K568" s="2" t="s">
        <v>73</v>
      </c>
      <c r="L568" s="2" t="s">
        <v>74</v>
      </c>
      <c r="M568" s="2">
        <v>98105</v>
      </c>
      <c r="N568" s="2" t="s">
        <v>22</v>
      </c>
      <c r="O568" s="2" t="s">
        <v>1901</v>
      </c>
      <c r="P568" s="2" t="s">
        <v>24</v>
      </c>
      <c r="Q568" s="2" t="s">
        <v>68</v>
      </c>
      <c r="R568" s="2" t="s">
        <v>1902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1898</v>
      </c>
      <c r="C569" s="2">
        <f>YEAR([1]Data!$D569)</f>
        <v>2014</v>
      </c>
      <c r="D569" s="3">
        <v>41914</v>
      </c>
      <c r="E569" s="3">
        <v>41921</v>
      </c>
      <c r="F569" s="2" t="s">
        <v>28</v>
      </c>
      <c r="G569" s="2" t="s">
        <v>1899</v>
      </c>
      <c r="H569" s="2" t="s">
        <v>1900</v>
      </c>
      <c r="I569" s="2" t="s">
        <v>19</v>
      </c>
      <c r="J569" s="2" t="s">
        <v>5</v>
      </c>
      <c r="K569" s="2" t="s">
        <v>73</v>
      </c>
      <c r="L569" s="2" t="s">
        <v>74</v>
      </c>
      <c r="M569" s="2">
        <v>98105</v>
      </c>
      <c r="N569" s="2" t="s">
        <v>22</v>
      </c>
      <c r="O569" s="2" t="s">
        <v>1903</v>
      </c>
      <c r="P569" s="2" t="s">
        <v>24</v>
      </c>
      <c r="Q569" s="2" t="s">
        <v>53</v>
      </c>
      <c r="R569" s="2" t="s">
        <v>1904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1898</v>
      </c>
      <c r="C570" s="2">
        <f>YEAR([1]Data!$D570)</f>
        <v>2014</v>
      </c>
      <c r="D570" s="3">
        <v>41914</v>
      </c>
      <c r="E570" s="3">
        <v>41921</v>
      </c>
      <c r="F570" s="2" t="s">
        <v>28</v>
      </c>
      <c r="G570" s="2" t="s">
        <v>1899</v>
      </c>
      <c r="H570" s="2" t="s">
        <v>1900</v>
      </c>
      <c r="I570" s="2" t="s">
        <v>19</v>
      </c>
      <c r="J570" s="2" t="s">
        <v>5</v>
      </c>
      <c r="K570" s="2" t="s">
        <v>73</v>
      </c>
      <c r="L570" s="2" t="s">
        <v>74</v>
      </c>
      <c r="M570" s="2">
        <v>98105</v>
      </c>
      <c r="N570" s="2" t="s">
        <v>22</v>
      </c>
      <c r="O570" s="2" t="s">
        <v>1905</v>
      </c>
      <c r="P570" s="2" t="s">
        <v>24</v>
      </c>
      <c r="Q570" s="2" t="s">
        <v>68</v>
      </c>
      <c r="R570" s="2" t="s">
        <v>1906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1898</v>
      </c>
      <c r="C571" s="2">
        <f>YEAR([1]Data!$D571)</f>
        <v>2014</v>
      </c>
      <c r="D571" s="3">
        <v>41914</v>
      </c>
      <c r="E571" s="3">
        <v>41921</v>
      </c>
      <c r="F571" s="2" t="s">
        <v>28</v>
      </c>
      <c r="G571" s="2" t="s">
        <v>1899</v>
      </c>
      <c r="H571" s="2" t="s">
        <v>1900</v>
      </c>
      <c r="I571" s="2" t="s">
        <v>19</v>
      </c>
      <c r="J571" s="2" t="s">
        <v>5</v>
      </c>
      <c r="K571" s="2" t="s">
        <v>73</v>
      </c>
      <c r="L571" s="2" t="s">
        <v>74</v>
      </c>
      <c r="M571" s="2">
        <v>98105</v>
      </c>
      <c r="N571" s="2" t="s">
        <v>22</v>
      </c>
      <c r="O571" s="2" t="s">
        <v>1907</v>
      </c>
      <c r="P571" s="2" t="s">
        <v>10</v>
      </c>
      <c r="Q571" s="2" t="s">
        <v>14</v>
      </c>
      <c r="R571" s="2" t="s">
        <v>1908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1909</v>
      </c>
      <c r="C572" s="2">
        <f>YEAR([1]Data!$D572)</f>
        <v>2014</v>
      </c>
      <c r="D572" s="3">
        <v>42002</v>
      </c>
      <c r="E572" s="3">
        <v>42009</v>
      </c>
      <c r="F572" s="2" t="s">
        <v>28</v>
      </c>
      <c r="G572" s="2" t="s">
        <v>1910</v>
      </c>
      <c r="H572" s="2" t="s">
        <v>1911</v>
      </c>
      <c r="I572" s="2" t="s">
        <v>4</v>
      </c>
      <c r="J572" s="2" t="s">
        <v>5</v>
      </c>
      <c r="K572" s="2" t="s">
        <v>242</v>
      </c>
      <c r="L572" s="2" t="s">
        <v>243</v>
      </c>
      <c r="M572" s="2">
        <v>10024</v>
      </c>
      <c r="N572" s="2" t="s">
        <v>22</v>
      </c>
      <c r="O572" s="2" t="s">
        <v>1870</v>
      </c>
      <c r="P572" s="2" t="s">
        <v>24</v>
      </c>
      <c r="Q572" s="2" t="s">
        <v>25</v>
      </c>
      <c r="R572" s="2" t="s">
        <v>1871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1909</v>
      </c>
      <c r="C573" s="2">
        <f>YEAR([1]Data!$D573)</f>
        <v>2014</v>
      </c>
      <c r="D573" s="3">
        <v>42002</v>
      </c>
      <c r="E573" s="3">
        <v>42009</v>
      </c>
      <c r="F573" s="2" t="s">
        <v>28</v>
      </c>
      <c r="G573" s="2" t="s">
        <v>1910</v>
      </c>
      <c r="H573" s="2" t="s">
        <v>1911</v>
      </c>
      <c r="I573" s="2" t="s">
        <v>4</v>
      </c>
      <c r="J573" s="2" t="s">
        <v>5</v>
      </c>
      <c r="K573" s="2" t="s">
        <v>242</v>
      </c>
      <c r="L573" s="2" t="s">
        <v>243</v>
      </c>
      <c r="M573" s="2">
        <v>10024</v>
      </c>
      <c r="N573" s="2" t="s">
        <v>22</v>
      </c>
      <c r="O573" s="2" t="s">
        <v>843</v>
      </c>
      <c r="P573" s="2" t="s">
        <v>24</v>
      </c>
      <c r="Q573" s="2" t="s">
        <v>245</v>
      </c>
      <c r="R573" s="2" t="s">
        <v>844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1909</v>
      </c>
      <c r="C574" s="2">
        <f>YEAR([1]Data!$D574)</f>
        <v>2014</v>
      </c>
      <c r="D574" s="3">
        <v>42002</v>
      </c>
      <c r="E574" s="3">
        <v>42009</v>
      </c>
      <c r="F574" s="2" t="s">
        <v>28</v>
      </c>
      <c r="G574" s="2" t="s">
        <v>1910</v>
      </c>
      <c r="H574" s="2" t="s">
        <v>1911</v>
      </c>
      <c r="I574" s="2" t="s">
        <v>4</v>
      </c>
      <c r="J574" s="2" t="s">
        <v>5</v>
      </c>
      <c r="K574" s="2" t="s">
        <v>242</v>
      </c>
      <c r="L574" s="2" t="s">
        <v>243</v>
      </c>
      <c r="M574" s="2">
        <v>10024</v>
      </c>
      <c r="N574" s="2" t="s">
        <v>22</v>
      </c>
      <c r="O574" s="2" t="s">
        <v>1189</v>
      </c>
      <c r="P574" s="2" t="s">
        <v>24</v>
      </c>
      <c r="Q574" s="2" t="s">
        <v>53</v>
      </c>
      <c r="R574" s="2" t="s">
        <v>1190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1909</v>
      </c>
      <c r="C575" s="2">
        <f>YEAR([1]Data!$D575)</f>
        <v>2014</v>
      </c>
      <c r="D575" s="3">
        <v>42002</v>
      </c>
      <c r="E575" s="3">
        <v>42009</v>
      </c>
      <c r="F575" s="2" t="s">
        <v>28</v>
      </c>
      <c r="G575" s="2" t="s">
        <v>1910</v>
      </c>
      <c r="H575" s="2" t="s">
        <v>1911</v>
      </c>
      <c r="I575" s="2" t="s">
        <v>4</v>
      </c>
      <c r="J575" s="2" t="s">
        <v>5</v>
      </c>
      <c r="K575" s="2" t="s">
        <v>242</v>
      </c>
      <c r="L575" s="2" t="s">
        <v>243</v>
      </c>
      <c r="M575" s="2">
        <v>10024</v>
      </c>
      <c r="N575" s="2" t="s">
        <v>22</v>
      </c>
      <c r="O575" s="2" t="s">
        <v>1912</v>
      </c>
      <c r="P575" s="2" t="s">
        <v>49</v>
      </c>
      <c r="Q575" s="2" t="s">
        <v>50</v>
      </c>
      <c r="R575" s="2" t="s">
        <v>1913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1914</v>
      </c>
      <c r="C576" s="2">
        <f>YEAR([1]Data!$D576)</f>
        <v>2013</v>
      </c>
      <c r="D576" s="3">
        <v>41582</v>
      </c>
      <c r="E576" s="3">
        <v>41586</v>
      </c>
      <c r="F576" s="2" t="s">
        <v>28</v>
      </c>
      <c r="G576" s="2" t="s">
        <v>1915</v>
      </c>
      <c r="H576" s="2" t="s">
        <v>1916</v>
      </c>
      <c r="I576" s="2" t="s">
        <v>4</v>
      </c>
      <c r="J576" s="2" t="s">
        <v>5</v>
      </c>
      <c r="K576" s="2" t="s">
        <v>1917</v>
      </c>
      <c r="L576" s="2" t="s">
        <v>74</v>
      </c>
      <c r="M576" s="2">
        <v>98270</v>
      </c>
      <c r="N576" s="2" t="s">
        <v>22</v>
      </c>
      <c r="O576" s="2" t="s">
        <v>1918</v>
      </c>
      <c r="P576" s="2" t="s">
        <v>24</v>
      </c>
      <c r="Q576" s="2" t="s">
        <v>46</v>
      </c>
      <c r="R576" s="2" t="s">
        <v>1919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1920</v>
      </c>
      <c r="C577" s="2">
        <f>YEAR([1]Data!$D577)</f>
        <v>2012</v>
      </c>
      <c r="D577" s="3">
        <v>41170</v>
      </c>
      <c r="E577" s="3">
        <v>41174</v>
      </c>
      <c r="F577" s="2" t="s">
        <v>1</v>
      </c>
      <c r="G577" s="2" t="s">
        <v>1921</v>
      </c>
      <c r="H577" s="2" t="s">
        <v>1922</v>
      </c>
      <c r="I577" s="2" t="s">
        <v>4</v>
      </c>
      <c r="J577" s="2" t="s">
        <v>5</v>
      </c>
      <c r="K577" s="2" t="s">
        <v>1149</v>
      </c>
      <c r="L577" s="2" t="s">
        <v>21</v>
      </c>
      <c r="M577" s="2">
        <v>90805</v>
      </c>
      <c r="N577" s="2" t="s">
        <v>22</v>
      </c>
      <c r="O577" s="2" t="s">
        <v>1901</v>
      </c>
      <c r="P577" s="2" t="s">
        <v>24</v>
      </c>
      <c r="Q577" s="2" t="s">
        <v>68</v>
      </c>
      <c r="R577" s="2" t="s">
        <v>1902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1920</v>
      </c>
      <c r="C578" s="2">
        <f>YEAR([1]Data!$D578)</f>
        <v>2012</v>
      </c>
      <c r="D578" s="3">
        <v>41170</v>
      </c>
      <c r="E578" s="3">
        <v>41174</v>
      </c>
      <c r="F578" s="2" t="s">
        <v>1</v>
      </c>
      <c r="G578" s="2" t="s">
        <v>1921</v>
      </c>
      <c r="H578" s="2" t="s">
        <v>1922</v>
      </c>
      <c r="I578" s="2" t="s">
        <v>4</v>
      </c>
      <c r="J578" s="2" t="s">
        <v>5</v>
      </c>
      <c r="K578" s="2" t="s">
        <v>1149</v>
      </c>
      <c r="L578" s="2" t="s">
        <v>21</v>
      </c>
      <c r="M578" s="2">
        <v>90805</v>
      </c>
      <c r="N578" s="2" t="s">
        <v>22</v>
      </c>
      <c r="O578" s="2" t="s">
        <v>1923</v>
      </c>
      <c r="P578" s="2" t="s">
        <v>24</v>
      </c>
      <c r="Q578" s="2" t="s">
        <v>68</v>
      </c>
      <c r="R578" s="2" t="s">
        <v>1924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1920</v>
      </c>
      <c r="C579" s="2">
        <f>YEAR([1]Data!$D579)</f>
        <v>2012</v>
      </c>
      <c r="D579" s="3">
        <v>41170</v>
      </c>
      <c r="E579" s="3">
        <v>41174</v>
      </c>
      <c r="F579" s="2" t="s">
        <v>1</v>
      </c>
      <c r="G579" s="2" t="s">
        <v>1921</v>
      </c>
      <c r="H579" s="2" t="s">
        <v>1922</v>
      </c>
      <c r="I579" s="2" t="s">
        <v>4</v>
      </c>
      <c r="J579" s="2" t="s">
        <v>5</v>
      </c>
      <c r="K579" s="2" t="s">
        <v>1149</v>
      </c>
      <c r="L579" s="2" t="s">
        <v>21</v>
      </c>
      <c r="M579" s="2">
        <v>90805</v>
      </c>
      <c r="N579" s="2" t="s">
        <v>22</v>
      </c>
      <c r="O579" s="2" t="s">
        <v>1925</v>
      </c>
      <c r="P579" s="2" t="s">
        <v>24</v>
      </c>
      <c r="Q579" s="2" t="s">
        <v>554</v>
      </c>
      <c r="R579" s="2" t="s">
        <v>1926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1927</v>
      </c>
      <c r="C580" s="2">
        <f>YEAR([1]Data!$D580)</f>
        <v>2014</v>
      </c>
      <c r="D580" s="3">
        <v>41841</v>
      </c>
      <c r="E580" s="3">
        <v>41847</v>
      </c>
      <c r="F580" s="2" t="s">
        <v>28</v>
      </c>
      <c r="G580" s="2" t="s">
        <v>1928</v>
      </c>
      <c r="H580" s="2" t="s">
        <v>1929</v>
      </c>
      <c r="I580" s="2" t="s">
        <v>4</v>
      </c>
      <c r="J580" s="2" t="s">
        <v>5</v>
      </c>
      <c r="K580" s="2" t="s">
        <v>279</v>
      </c>
      <c r="L580" s="2" t="s">
        <v>187</v>
      </c>
      <c r="M580" s="2">
        <v>60610</v>
      </c>
      <c r="N580" s="2" t="s">
        <v>22</v>
      </c>
      <c r="O580" s="2" t="s">
        <v>523</v>
      </c>
      <c r="P580" s="2" t="s">
        <v>24</v>
      </c>
      <c r="Q580" s="2" t="s">
        <v>37</v>
      </c>
      <c r="R580" s="2" t="s">
        <v>524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1927</v>
      </c>
      <c r="C581" s="2">
        <f>YEAR([1]Data!$D581)</f>
        <v>2014</v>
      </c>
      <c r="D581" s="3">
        <v>41841</v>
      </c>
      <c r="E581" s="3">
        <v>41847</v>
      </c>
      <c r="F581" s="2" t="s">
        <v>28</v>
      </c>
      <c r="G581" s="2" t="s">
        <v>1928</v>
      </c>
      <c r="H581" s="2" t="s">
        <v>1929</v>
      </c>
      <c r="I581" s="2" t="s">
        <v>4</v>
      </c>
      <c r="J581" s="2" t="s">
        <v>5</v>
      </c>
      <c r="K581" s="2" t="s">
        <v>279</v>
      </c>
      <c r="L581" s="2" t="s">
        <v>187</v>
      </c>
      <c r="M581" s="2">
        <v>60610</v>
      </c>
      <c r="N581" s="2" t="s">
        <v>22</v>
      </c>
      <c r="O581" s="2" t="s">
        <v>1930</v>
      </c>
      <c r="P581" s="2" t="s">
        <v>10</v>
      </c>
      <c r="Q581" s="2" t="s">
        <v>43</v>
      </c>
      <c r="R581" s="2" t="s">
        <v>1931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1932</v>
      </c>
      <c r="C582" s="2">
        <f>YEAR([1]Data!$D582)</f>
        <v>2012</v>
      </c>
      <c r="D582" s="3">
        <v>41162</v>
      </c>
      <c r="E582" s="3">
        <v>41166</v>
      </c>
      <c r="F582" s="2" t="s">
        <v>28</v>
      </c>
      <c r="G582" s="2" t="s">
        <v>1933</v>
      </c>
      <c r="H582" s="2" t="s">
        <v>1934</v>
      </c>
      <c r="I582" s="2" t="s">
        <v>4</v>
      </c>
      <c r="J582" s="2" t="s">
        <v>5</v>
      </c>
      <c r="K582" s="2" t="s">
        <v>20</v>
      </c>
      <c r="L582" s="2" t="s">
        <v>21</v>
      </c>
      <c r="M582" s="2">
        <v>90004</v>
      </c>
      <c r="N582" s="2" t="s">
        <v>22</v>
      </c>
      <c r="O582" s="2" t="s">
        <v>1935</v>
      </c>
      <c r="P582" s="2" t="s">
        <v>24</v>
      </c>
      <c r="Q582" s="2" t="s">
        <v>554</v>
      </c>
      <c r="R582" s="2" t="s">
        <v>1936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1937</v>
      </c>
      <c r="C583" s="2">
        <f>YEAR([1]Data!$D583)</f>
        <v>2014</v>
      </c>
      <c r="D583" s="3">
        <v>41975</v>
      </c>
      <c r="E583" s="3">
        <v>41979</v>
      </c>
      <c r="F583" s="2" t="s">
        <v>28</v>
      </c>
      <c r="G583" s="2" t="s">
        <v>1938</v>
      </c>
      <c r="H583" s="2" t="s">
        <v>1939</v>
      </c>
      <c r="I583" s="2" t="s">
        <v>4</v>
      </c>
      <c r="J583" s="2" t="s">
        <v>5</v>
      </c>
      <c r="K583" s="2" t="s">
        <v>783</v>
      </c>
      <c r="L583" s="2" t="s">
        <v>433</v>
      </c>
      <c r="M583" s="2">
        <v>80219</v>
      </c>
      <c r="N583" s="2" t="s">
        <v>22</v>
      </c>
      <c r="O583" s="2" t="s">
        <v>168</v>
      </c>
      <c r="P583" s="2" t="s">
        <v>49</v>
      </c>
      <c r="Q583" s="2" t="s">
        <v>50</v>
      </c>
      <c r="R583" s="2" t="s">
        <v>169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1937</v>
      </c>
      <c r="C584" s="2">
        <f>YEAR([1]Data!$D584)</f>
        <v>2014</v>
      </c>
      <c r="D584" s="3">
        <v>41975</v>
      </c>
      <c r="E584" s="3">
        <v>41979</v>
      </c>
      <c r="F584" s="2" t="s">
        <v>28</v>
      </c>
      <c r="G584" s="2" t="s">
        <v>1938</v>
      </c>
      <c r="H584" s="2" t="s">
        <v>1939</v>
      </c>
      <c r="I584" s="2" t="s">
        <v>4</v>
      </c>
      <c r="J584" s="2" t="s">
        <v>5</v>
      </c>
      <c r="K584" s="2" t="s">
        <v>783</v>
      </c>
      <c r="L584" s="2" t="s">
        <v>433</v>
      </c>
      <c r="M584" s="2">
        <v>80219</v>
      </c>
      <c r="N584" s="2" t="s">
        <v>22</v>
      </c>
      <c r="O584" s="2" t="s">
        <v>1940</v>
      </c>
      <c r="P584" s="2" t="s">
        <v>49</v>
      </c>
      <c r="Q584" s="2" t="s">
        <v>50</v>
      </c>
      <c r="R584" s="2" t="s">
        <v>1941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1937</v>
      </c>
      <c r="C585" s="2">
        <f>YEAR([1]Data!$D585)</f>
        <v>2014</v>
      </c>
      <c r="D585" s="3">
        <v>41975</v>
      </c>
      <c r="E585" s="3">
        <v>41979</v>
      </c>
      <c r="F585" s="2" t="s">
        <v>28</v>
      </c>
      <c r="G585" s="2" t="s">
        <v>1938</v>
      </c>
      <c r="H585" s="2" t="s">
        <v>1939</v>
      </c>
      <c r="I585" s="2" t="s">
        <v>4</v>
      </c>
      <c r="J585" s="2" t="s">
        <v>5</v>
      </c>
      <c r="K585" s="2" t="s">
        <v>783</v>
      </c>
      <c r="L585" s="2" t="s">
        <v>433</v>
      </c>
      <c r="M585" s="2">
        <v>80219</v>
      </c>
      <c r="N585" s="2" t="s">
        <v>22</v>
      </c>
      <c r="O585" s="2" t="s">
        <v>413</v>
      </c>
      <c r="P585" s="2" t="s">
        <v>24</v>
      </c>
      <c r="Q585" s="2" t="s">
        <v>56</v>
      </c>
      <c r="R585" s="2" t="s">
        <v>414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1937</v>
      </c>
      <c r="C586" s="2">
        <f>YEAR([1]Data!$D586)</f>
        <v>2014</v>
      </c>
      <c r="D586" s="3">
        <v>41975</v>
      </c>
      <c r="E586" s="3">
        <v>41979</v>
      </c>
      <c r="F586" s="2" t="s">
        <v>28</v>
      </c>
      <c r="G586" s="2" t="s">
        <v>1938</v>
      </c>
      <c r="H586" s="2" t="s">
        <v>1939</v>
      </c>
      <c r="I586" s="2" t="s">
        <v>4</v>
      </c>
      <c r="J586" s="2" t="s">
        <v>5</v>
      </c>
      <c r="K586" s="2" t="s">
        <v>783</v>
      </c>
      <c r="L586" s="2" t="s">
        <v>433</v>
      </c>
      <c r="M586" s="2">
        <v>80219</v>
      </c>
      <c r="N586" s="2" t="s">
        <v>22</v>
      </c>
      <c r="O586" s="2" t="s">
        <v>1942</v>
      </c>
      <c r="P586" s="2" t="s">
        <v>24</v>
      </c>
      <c r="Q586" s="2" t="s">
        <v>53</v>
      </c>
      <c r="R586" s="2" t="s">
        <v>1943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1937</v>
      </c>
      <c r="C587" s="2">
        <f>YEAR([1]Data!$D587)</f>
        <v>2014</v>
      </c>
      <c r="D587" s="3">
        <v>41975</v>
      </c>
      <c r="E587" s="3">
        <v>41979</v>
      </c>
      <c r="F587" s="2" t="s">
        <v>28</v>
      </c>
      <c r="G587" s="2" t="s">
        <v>1938</v>
      </c>
      <c r="H587" s="2" t="s">
        <v>1939</v>
      </c>
      <c r="I587" s="2" t="s">
        <v>4</v>
      </c>
      <c r="J587" s="2" t="s">
        <v>5</v>
      </c>
      <c r="K587" s="2" t="s">
        <v>783</v>
      </c>
      <c r="L587" s="2" t="s">
        <v>433</v>
      </c>
      <c r="M587" s="2">
        <v>80219</v>
      </c>
      <c r="N587" s="2" t="s">
        <v>22</v>
      </c>
      <c r="O587" s="2" t="s">
        <v>601</v>
      </c>
      <c r="P587" s="2" t="s">
        <v>49</v>
      </c>
      <c r="Q587" s="2" t="s">
        <v>50</v>
      </c>
      <c r="R587" s="2" t="s">
        <v>602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1944</v>
      </c>
      <c r="C588" s="2">
        <f>YEAR([1]Data!$D588)</f>
        <v>2012</v>
      </c>
      <c r="D588" s="3">
        <v>41093</v>
      </c>
      <c r="E588" s="3">
        <v>41099</v>
      </c>
      <c r="F588" s="2" t="s">
        <v>28</v>
      </c>
      <c r="G588" s="2" t="s">
        <v>1945</v>
      </c>
      <c r="H588" s="2" t="s">
        <v>1946</v>
      </c>
      <c r="I588" s="2" t="s">
        <v>4</v>
      </c>
      <c r="J588" s="2" t="s">
        <v>5</v>
      </c>
      <c r="K588" s="2" t="s">
        <v>1440</v>
      </c>
      <c r="L588" s="2" t="s">
        <v>7</v>
      </c>
      <c r="M588" s="2">
        <v>40475</v>
      </c>
      <c r="N588" s="2" t="s">
        <v>22</v>
      </c>
      <c r="O588" s="2" t="s">
        <v>1421</v>
      </c>
      <c r="P588" s="2" t="s">
        <v>10</v>
      </c>
      <c r="Q588" s="2" t="s">
        <v>14</v>
      </c>
      <c r="R588" s="2" t="s">
        <v>1422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1944</v>
      </c>
      <c r="C589" s="2">
        <f>YEAR([1]Data!$D589)</f>
        <v>2012</v>
      </c>
      <c r="D589" s="3">
        <v>41093</v>
      </c>
      <c r="E589" s="3">
        <v>41099</v>
      </c>
      <c r="F589" s="2" t="s">
        <v>28</v>
      </c>
      <c r="G589" s="2" t="s">
        <v>1945</v>
      </c>
      <c r="H589" s="2" t="s">
        <v>1946</v>
      </c>
      <c r="I589" s="2" t="s">
        <v>4</v>
      </c>
      <c r="J589" s="2" t="s">
        <v>5</v>
      </c>
      <c r="K589" s="2" t="s">
        <v>1440</v>
      </c>
      <c r="L589" s="2" t="s">
        <v>7</v>
      </c>
      <c r="M589" s="2">
        <v>40475</v>
      </c>
      <c r="N589" s="2" t="s">
        <v>22</v>
      </c>
      <c r="O589" s="2" t="s">
        <v>1947</v>
      </c>
      <c r="P589" s="2" t="s">
        <v>24</v>
      </c>
      <c r="Q589" s="2" t="s">
        <v>25</v>
      </c>
      <c r="R589" s="2" t="s">
        <v>1948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1949</v>
      </c>
      <c r="C590" s="2">
        <f>YEAR([1]Data!$D590)</f>
        <v>2013</v>
      </c>
      <c r="D590" s="3">
        <v>41354</v>
      </c>
      <c r="E590" s="3">
        <v>41358</v>
      </c>
      <c r="F590" s="2" t="s">
        <v>28</v>
      </c>
      <c r="G590" s="2" t="s">
        <v>1950</v>
      </c>
      <c r="H590" s="2" t="s">
        <v>1951</v>
      </c>
      <c r="I590" s="2" t="s">
        <v>4</v>
      </c>
      <c r="J590" s="2" t="s">
        <v>5</v>
      </c>
      <c r="K590" s="2" t="s">
        <v>1952</v>
      </c>
      <c r="L590" s="2" t="s">
        <v>396</v>
      </c>
      <c r="M590" s="2">
        <v>97301</v>
      </c>
      <c r="N590" s="2" t="s">
        <v>22</v>
      </c>
      <c r="O590" s="2" t="s">
        <v>1953</v>
      </c>
      <c r="P590" s="2" t="s">
        <v>49</v>
      </c>
      <c r="Q590" s="2" t="s">
        <v>50</v>
      </c>
      <c r="R590" s="2" t="s">
        <v>1954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1949</v>
      </c>
      <c r="C591" s="2">
        <f>YEAR([1]Data!$D591)</f>
        <v>2013</v>
      </c>
      <c r="D591" s="3">
        <v>41354</v>
      </c>
      <c r="E591" s="3">
        <v>41358</v>
      </c>
      <c r="F591" s="2" t="s">
        <v>28</v>
      </c>
      <c r="G591" s="2" t="s">
        <v>1950</v>
      </c>
      <c r="H591" s="2" t="s">
        <v>1951</v>
      </c>
      <c r="I591" s="2" t="s">
        <v>4</v>
      </c>
      <c r="J591" s="2" t="s">
        <v>5</v>
      </c>
      <c r="K591" s="2" t="s">
        <v>1952</v>
      </c>
      <c r="L591" s="2" t="s">
        <v>396</v>
      </c>
      <c r="M591" s="2">
        <v>97301</v>
      </c>
      <c r="N591" s="2" t="s">
        <v>22</v>
      </c>
      <c r="O591" s="2" t="s">
        <v>1955</v>
      </c>
      <c r="P591" s="2" t="s">
        <v>24</v>
      </c>
      <c r="Q591" s="2" t="s">
        <v>68</v>
      </c>
      <c r="R591" s="2" t="s">
        <v>1956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1949</v>
      </c>
      <c r="C592" s="2">
        <f>YEAR([1]Data!$D592)</f>
        <v>2013</v>
      </c>
      <c r="D592" s="3">
        <v>41354</v>
      </c>
      <c r="E592" s="3">
        <v>41358</v>
      </c>
      <c r="F592" s="2" t="s">
        <v>28</v>
      </c>
      <c r="G592" s="2" t="s">
        <v>1950</v>
      </c>
      <c r="H592" s="2" t="s">
        <v>1951</v>
      </c>
      <c r="I592" s="2" t="s">
        <v>4</v>
      </c>
      <c r="J592" s="2" t="s">
        <v>5</v>
      </c>
      <c r="K592" s="2" t="s">
        <v>1952</v>
      </c>
      <c r="L592" s="2" t="s">
        <v>396</v>
      </c>
      <c r="M592" s="2">
        <v>97301</v>
      </c>
      <c r="N592" s="2" t="s">
        <v>22</v>
      </c>
      <c r="O592" s="2" t="s">
        <v>1688</v>
      </c>
      <c r="P592" s="2" t="s">
        <v>24</v>
      </c>
      <c r="Q592" s="2" t="s">
        <v>53</v>
      </c>
      <c r="R592" s="2" t="s">
        <v>1689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1949</v>
      </c>
      <c r="C593" s="2">
        <f>YEAR([1]Data!$D593)</f>
        <v>2013</v>
      </c>
      <c r="D593" s="3">
        <v>41354</v>
      </c>
      <c r="E593" s="3">
        <v>41358</v>
      </c>
      <c r="F593" s="2" t="s">
        <v>28</v>
      </c>
      <c r="G593" s="2" t="s">
        <v>1950</v>
      </c>
      <c r="H593" s="2" t="s">
        <v>1951</v>
      </c>
      <c r="I593" s="2" t="s">
        <v>4</v>
      </c>
      <c r="J593" s="2" t="s">
        <v>5</v>
      </c>
      <c r="K593" s="2" t="s">
        <v>1952</v>
      </c>
      <c r="L593" s="2" t="s">
        <v>396</v>
      </c>
      <c r="M593" s="2">
        <v>97301</v>
      </c>
      <c r="N593" s="2" t="s">
        <v>22</v>
      </c>
      <c r="O593" s="2" t="s">
        <v>1957</v>
      </c>
      <c r="P593" s="2" t="s">
        <v>24</v>
      </c>
      <c r="Q593" s="2" t="s">
        <v>68</v>
      </c>
      <c r="R593" s="2" t="s">
        <v>1958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1959</v>
      </c>
      <c r="C594" s="2">
        <f>YEAR([1]Data!$D594)</f>
        <v>2011</v>
      </c>
      <c r="D594" s="3">
        <v>40553</v>
      </c>
      <c r="E594" s="3">
        <v>40557</v>
      </c>
      <c r="F594" s="2" t="s">
        <v>28</v>
      </c>
      <c r="G594" s="2" t="s">
        <v>1960</v>
      </c>
      <c r="H594" s="2" t="s">
        <v>1961</v>
      </c>
      <c r="I594" s="2" t="s">
        <v>4</v>
      </c>
      <c r="J594" s="2" t="s">
        <v>5</v>
      </c>
      <c r="K594" s="2" t="s">
        <v>1962</v>
      </c>
      <c r="L594" s="2" t="s">
        <v>82</v>
      </c>
      <c r="M594" s="2">
        <v>78041</v>
      </c>
      <c r="N594" s="2" t="s">
        <v>22</v>
      </c>
      <c r="O594" s="2" t="s">
        <v>1963</v>
      </c>
      <c r="P594" s="2" t="s">
        <v>24</v>
      </c>
      <c r="Q594" s="2" t="s">
        <v>46</v>
      </c>
      <c r="R594" s="2" t="s">
        <v>1964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1959</v>
      </c>
      <c r="C595" s="2">
        <f>YEAR([1]Data!$D595)</f>
        <v>2011</v>
      </c>
      <c r="D595" s="3">
        <v>40553</v>
      </c>
      <c r="E595" s="3">
        <v>40557</v>
      </c>
      <c r="F595" s="2" t="s">
        <v>28</v>
      </c>
      <c r="G595" s="2" t="s">
        <v>1960</v>
      </c>
      <c r="H595" s="2" t="s">
        <v>1961</v>
      </c>
      <c r="I595" s="2" t="s">
        <v>4</v>
      </c>
      <c r="J595" s="2" t="s">
        <v>5</v>
      </c>
      <c r="K595" s="2" t="s">
        <v>1962</v>
      </c>
      <c r="L595" s="2" t="s">
        <v>82</v>
      </c>
      <c r="M595" s="2">
        <v>78041</v>
      </c>
      <c r="N595" s="2" t="s">
        <v>22</v>
      </c>
      <c r="O595" s="2" t="s">
        <v>820</v>
      </c>
      <c r="P595" s="2" t="s">
        <v>49</v>
      </c>
      <c r="Q595" s="2" t="s">
        <v>137</v>
      </c>
      <c r="R595" s="2" t="s">
        <v>821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1965</v>
      </c>
      <c r="C596" s="2">
        <f>YEAR([1]Data!$D596)</f>
        <v>2011</v>
      </c>
      <c r="D596" s="3">
        <v>40763</v>
      </c>
      <c r="E596" s="3">
        <v>40770</v>
      </c>
      <c r="F596" s="2" t="s">
        <v>28</v>
      </c>
      <c r="G596" s="2" t="s">
        <v>1966</v>
      </c>
      <c r="H596" s="2" t="s">
        <v>1967</v>
      </c>
      <c r="I596" s="2" t="s">
        <v>4</v>
      </c>
      <c r="J596" s="2" t="s">
        <v>5</v>
      </c>
      <c r="K596" s="2" t="s">
        <v>923</v>
      </c>
      <c r="L596" s="2" t="s">
        <v>21</v>
      </c>
      <c r="M596" s="2">
        <v>92024</v>
      </c>
      <c r="N596" s="2" t="s">
        <v>22</v>
      </c>
      <c r="O596" s="2" t="s">
        <v>1968</v>
      </c>
      <c r="P596" s="2" t="s">
        <v>24</v>
      </c>
      <c r="Q596" s="2" t="s">
        <v>56</v>
      </c>
      <c r="R596" s="2" t="s">
        <v>1969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1965</v>
      </c>
      <c r="C597" s="2">
        <f>YEAR([1]Data!$D597)</f>
        <v>2011</v>
      </c>
      <c r="D597" s="3">
        <v>40763</v>
      </c>
      <c r="E597" s="3">
        <v>40770</v>
      </c>
      <c r="F597" s="2" t="s">
        <v>28</v>
      </c>
      <c r="G597" s="2" t="s">
        <v>1966</v>
      </c>
      <c r="H597" s="2" t="s">
        <v>1967</v>
      </c>
      <c r="I597" s="2" t="s">
        <v>4</v>
      </c>
      <c r="J597" s="2" t="s">
        <v>5</v>
      </c>
      <c r="K597" s="2" t="s">
        <v>923</v>
      </c>
      <c r="L597" s="2" t="s">
        <v>21</v>
      </c>
      <c r="M597" s="2">
        <v>92024</v>
      </c>
      <c r="N597" s="2" t="s">
        <v>22</v>
      </c>
      <c r="O597" s="2" t="s">
        <v>1408</v>
      </c>
      <c r="P597" s="2" t="s">
        <v>49</v>
      </c>
      <c r="Q597" s="2" t="s">
        <v>1192</v>
      </c>
      <c r="R597" s="2" t="s">
        <v>1409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1965</v>
      </c>
      <c r="C598" s="2">
        <f>YEAR([1]Data!$D598)</f>
        <v>2011</v>
      </c>
      <c r="D598" s="3">
        <v>40763</v>
      </c>
      <c r="E598" s="3">
        <v>40770</v>
      </c>
      <c r="F598" s="2" t="s">
        <v>28</v>
      </c>
      <c r="G598" s="2" t="s">
        <v>1966</v>
      </c>
      <c r="H598" s="2" t="s">
        <v>1967</v>
      </c>
      <c r="I598" s="2" t="s">
        <v>4</v>
      </c>
      <c r="J598" s="2" t="s">
        <v>5</v>
      </c>
      <c r="K598" s="2" t="s">
        <v>923</v>
      </c>
      <c r="L598" s="2" t="s">
        <v>21</v>
      </c>
      <c r="M598" s="2">
        <v>92024</v>
      </c>
      <c r="N598" s="2" t="s">
        <v>22</v>
      </c>
      <c r="O598" s="2" t="s">
        <v>1128</v>
      </c>
      <c r="P598" s="2" t="s">
        <v>49</v>
      </c>
      <c r="Q598" s="2" t="s">
        <v>50</v>
      </c>
      <c r="R598" s="2" t="s">
        <v>1129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1965</v>
      </c>
      <c r="C599" s="2">
        <f>YEAR([1]Data!$D599)</f>
        <v>2011</v>
      </c>
      <c r="D599" s="3">
        <v>40763</v>
      </c>
      <c r="E599" s="3">
        <v>40770</v>
      </c>
      <c r="F599" s="2" t="s">
        <v>28</v>
      </c>
      <c r="G599" s="2" t="s">
        <v>1966</v>
      </c>
      <c r="H599" s="2" t="s">
        <v>1967</v>
      </c>
      <c r="I599" s="2" t="s">
        <v>4</v>
      </c>
      <c r="J599" s="2" t="s">
        <v>5</v>
      </c>
      <c r="K599" s="2" t="s">
        <v>923</v>
      </c>
      <c r="L599" s="2" t="s">
        <v>21</v>
      </c>
      <c r="M599" s="2">
        <v>92024</v>
      </c>
      <c r="N599" s="2" t="s">
        <v>22</v>
      </c>
      <c r="O599" s="2" t="s">
        <v>1970</v>
      </c>
      <c r="P599" s="2" t="s">
        <v>10</v>
      </c>
      <c r="Q599" s="2" t="s">
        <v>43</v>
      </c>
      <c r="R599" s="2" t="s">
        <v>1971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1972</v>
      </c>
      <c r="C600" s="2">
        <f>YEAR([1]Data!$D600)</f>
        <v>2013</v>
      </c>
      <c r="D600" s="3">
        <v>41470</v>
      </c>
      <c r="E600" s="3">
        <v>41472</v>
      </c>
      <c r="F600" s="2" t="s">
        <v>164</v>
      </c>
      <c r="G600" s="2" t="s">
        <v>1973</v>
      </c>
      <c r="H600" s="2" t="s">
        <v>1974</v>
      </c>
      <c r="I600" s="2" t="s">
        <v>4</v>
      </c>
      <c r="J600" s="2" t="s">
        <v>5</v>
      </c>
      <c r="K600" s="2" t="s">
        <v>123</v>
      </c>
      <c r="L600" s="2" t="s">
        <v>124</v>
      </c>
      <c r="M600" s="2">
        <v>19134</v>
      </c>
      <c r="N600" s="2" t="s">
        <v>22</v>
      </c>
      <c r="O600" s="2" t="s">
        <v>1975</v>
      </c>
      <c r="P600" s="2" t="s">
        <v>24</v>
      </c>
      <c r="Q600" s="2" t="s">
        <v>554</v>
      </c>
      <c r="R600" s="2" t="s">
        <v>1976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1977</v>
      </c>
      <c r="C601" s="2">
        <f>YEAR([1]Data!$D601)</f>
        <v>2013</v>
      </c>
      <c r="D601" s="3">
        <v>41472</v>
      </c>
      <c r="E601" s="3">
        <v>41477</v>
      </c>
      <c r="F601" s="2" t="s">
        <v>28</v>
      </c>
      <c r="G601" s="2" t="s">
        <v>1978</v>
      </c>
      <c r="H601" s="2" t="s">
        <v>1979</v>
      </c>
      <c r="I601" s="2" t="s">
        <v>4</v>
      </c>
      <c r="J601" s="2" t="s">
        <v>5</v>
      </c>
      <c r="K601" s="2" t="s">
        <v>123</v>
      </c>
      <c r="L601" s="2" t="s">
        <v>124</v>
      </c>
      <c r="M601" s="2">
        <v>19120</v>
      </c>
      <c r="N601" s="2" t="s">
        <v>22</v>
      </c>
      <c r="O601" s="2" t="s">
        <v>1980</v>
      </c>
      <c r="P601" s="2" t="s">
        <v>49</v>
      </c>
      <c r="Q601" s="2" t="s">
        <v>50</v>
      </c>
      <c r="R601" s="2" t="s">
        <v>1981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1977</v>
      </c>
      <c r="C602" s="2">
        <f>YEAR([1]Data!$D602)</f>
        <v>2013</v>
      </c>
      <c r="D602" s="3">
        <v>41472</v>
      </c>
      <c r="E602" s="3">
        <v>41477</v>
      </c>
      <c r="F602" s="2" t="s">
        <v>28</v>
      </c>
      <c r="G602" s="2" t="s">
        <v>1978</v>
      </c>
      <c r="H602" s="2" t="s">
        <v>1979</v>
      </c>
      <c r="I602" s="2" t="s">
        <v>4</v>
      </c>
      <c r="J602" s="2" t="s">
        <v>5</v>
      </c>
      <c r="K602" s="2" t="s">
        <v>123</v>
      </c>
      <c r="L602" s="2" t="s">
        <v>124</v>
      </c>
      <c r="M602" s="2">
        <v>19120</v>
      </c>
      <c r="N602" s="2" t="s">
        <v>22</v>
      </c>
      <c r="O602" s="2" t="s">
        <v>1982</v>
      </c>
      <c r="P602" s="2" t="s">
        <v>49</v>
      </c>
      <c r="Q602" s="2" t="s">
        <v>50</v>
      </c>
      <c r="R602" s="2" t="s">
        <v>1983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1977</v>
      </c>
      <c r="C603" s="2">
        <f>YEAR([1]Data!$D603)</f>
        <v>2013</v>
      </c>
      <c r="D603" s="3">
        <v>41472</v>
      </c>
      <c r="E603" s="3">
        <v>41477</v>
      </c>
      <c r="F603" s="2" t="s">
        <v>28</v>
      </c>
      <c r="G603" s="2" t="s">
        <v>1978</v>
      </c>
      <c r="H603" s="2" t="s">
        <v>1979</v>
      </c>
      <c r="I603" s="2" t="s">
        <v>4</v>
      </c>
      <c r="J603" s="2" t="s">
        <v>5</v>
      </c>
      <c r="K603" s="2" t="s">
        <v>123</v>
      </c>
      <c r="L603" s="2" t="s">
        <v>124</v>
      </c>
      <c r="M603" s="2">
        <v>19120</v>
      </c>
      <c r="N603" s="2" t="s">
        <v>22</v>
      </c>
      <c r="O603" s="2" t="s">
        <v>1925</v>
      </c>
      <c r="P603" s="2" t="s">
        <v>24</v>
      </c>
      <c r="Q603" s="2" t="s">
        <v>554</v>
      </c>
      <c r="R603" s="2" t="s">
        <v>1926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1984</v>
      </c>
      <c r="C604" s="2">
        <f>YEAR([1]Data!$D604)</f>
        <v>2011</v>
      </c>
      <c r="D604" s="3">
        <v>40617</v>
      </c>
      <c r="E604" s="3">
        <v>40621</v>
      </c>
      <c r="F604" s="2" t="s">
        <v>28</v>
      </c>
      <c r="G604" s="2" t="s">
        <v>1985</v>
      </c>
      <c r="H604" s="2" t="s">
        <v>1986</v>
      </c>
      <c r="I604" s="2" t="s">
        <v>4</v>
      </c>
      <c r="J604" s="2" t="s">
        <v>5</v>
      </c>
      <c r="K604" s="2" t="s">
        <v>876</v>
      </c>
      <c r="L604" s="2" t="s">
        <v>32</v>
      </c>
      <c r="M604" s="2">
        <v>33614</v>
      </c>
      <c r="N604" s="2" t="s">
        <v>22</v>
      </c>
      <c r="O604" s="2" t="s">
        <v>1987</v>
      </c>
      <c r="P604" s="2" t="s">
        <v>24</v>
      </c>
      <c r="Q604" s="2" t="s">
        <v>37</v>
      </c>
      <c r="R604" s="2" t="s">
        <v>1988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1984</v>
      </c>
      <c r="C605" s="2">
        <f>YEAR([1]Data!$D605)</f>
        <v>2011</v>
      </c>
      <c r="D605" s="3">
        <v>40617</v>
      </c>
      <c r="E605" s="3">
        <v>40621</v>
      </c>
      <c r="F605" s="2" t="s">
        <v>28</v>
      </c>
      <c r="G605" s="2" t="s">
        <v>1985</v>
      </c>
      <c r="H605" s="2" t="s">
        <v>1986</v>
      </c>
      <c r="I605" s="2" t="s">
        <v>4</v>
      </c>
      <c r="J605" s="2" t="s">
        <v>5</v>
      </c>
      <c r="K605" s="2" t="s">
        <v>876</v>
      </c>
      <c r="L605" s="2" t="s">
        <v>32</v>
      </c>
      <c r="M605" s="2">
        <v>33614</v>
      </c>
      <c r="N605" s="2" t="s">
        <v>22</v>
      </c>
      <c r="O605" s="2" t="s">
        <v>1114</v>
      </c>
      <c r="P605" s="2" t="s">
        <v>10</v>
      </c>
      <c r="Q605" s="2" t="s">
        <v>43</v>
      </c>
      <c r="R605" s="2" t="s">
        <v>1115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1984</v>
      </c>
      <c r="C606" s="2">
        <f>YEAR([1]Data!$D606)</f>
        <v>2011</v>
      </c>
      <c r="D606" s="3">
        <v>40617</v>
      </c>
      <c r="E606" s="3">
        <v>40621</v>
      </c>
      <c r="F606" s="2" t="s">
        <v>28</v>
      </c>
      <c r="G606" s="2" t="s">
        <v>1985</v>
      </c>
      <c r="H606" s="2" t="s">
        <v>1986</v>
      </c>
      <c r="I606" s="2" t="s">
        <v>4</v>
      </c>
      <c r="J606" s="2" t="s">
        <v>5</v>
      </c>
      <c r="K606" s="2" t="s">
        <v>876</v>
      </c>
      <c r="L606" s="2" t="s">
        <v>32</v>
      </c>
      <c r="M606" s="2">
        <v>33614</v>
      </c>
      <c r="N606" s="2" t="s">
        <v>22</v>
      </c>
      <c r="O606" s="2" t="s">
        <v>1498</v>
      </c>
      <c r="P606" s="2" t="s">
        <v>24</v>
      </c>
      <c r="Q606" s="2" t="s">
        <v>53</v>
      </c>
      <c r="R606" s="2" t="s">
        <v>1499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1984</v>
      </c>
      <c r="C607" s="2">
        <f>YEAR([1]Data!$D607)</f>
        <v>2011</v>
      </c>
      <c r="D607" s="3">
        <v>40617</v>
      </c>
      <c r="E607" s="3">
        <v>40621</v>
      </c>
      <c r="F607" s="2" t="s">
        <v>28</v>
      </c>
      <c r="G607" s="2" t="s">
        <v>1985</v>
      </c>
      <c r="H607" s="2" t="s">
        <v>1986</v>
      </c>
      <c r="I607" s="2" t="s">
        <v>4</v>
      </c>
      <c r="J607" s="2" t="s">
        <v>5</v>
      </c>
      <c r="K607" s="2" t="s">
        <v>876</v>
      </c>
      <c r="L607" s="2" t="s">
        <v>32</v>
      </c>
      <c r="M607" s="2">
        <v>33614</v>
      </c>
      <c r="N607" s="2" t="s">
        <v>22</v>
      </c>
      <c r="O607" s="2" t="s">
        <v>1470</v>
      </c>
      <c r="P607" s="2" t="s">
        <v>24</v>
      </c>
      <c r="Q607" s="2" t="s">
        <v>53</v>
      </c>
      <c r="R607" s="2" t="s">
        <v>1471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1984</v>
      </c>
      <c r="C608" s="2">
        <f>YEAR([1]Data!$D608)</f>
        <v>2011</v>
      </c>
      <c r="D608" s="3">
        <v>40617</v>
      </c>
      <c r="E608" s="3">
        <v>40621</v>
      </c>
      <c r="F608" s="2" t="s">
        <v>28</v>
      </c>
      <c r="G608" s="2" t="s">
        <v>1985</v>
      </c>
      <c r="H608" s="2" t="s">
        <v>1986</v>
      </c>
      <c r="I608" s="2" t="s">
        <v>4</v>
      </c>
      <c r="J608" s="2" t="s">
        <v>5</v>
      </c>
      <c r="K608" s="2" t="s">
        <v>876</v>
      </c>
      <c r="L608" s="2" t="s">
        <v>32</v>
      </c>
      <c r="M608" s="2">
        <v>33614</v>
      </c>
      <c r="N608" s="2" t="s">
        <v>22</v>
      </c>
      <c r="O608" s="2" t="s">
        <v>1989</v>
      </c>
      <c r="P608" s="2" t="s">
        <v>24</v>
      </c>
      <c r="Q608" s="2" t="s">
        <v>68</v>
      </c>
      <c r="R608" s="2" t="s">
        <v>1990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1991</v>
      </c>
      <c r="C609" s="2">
        <f>YEAR([1]Data!$D609)</f>
        <v>2011</v>
      </c>
      <c r="D609" s="3">
        <v>40686</v>
      </c>
      <c r="E609" s="3">
        <v>40690</v>
      </c>
      <c r="F609" s="2" t="s">
        <v>28</v>
      </c>
      <c r="G609" s="2" t="s">
        <v>1992</v>
      </c>
      <c r="H609" s="2" t="s">
        <v>1993</v>
      </c>
      <c r="I609" s="2" t="s">
        <v>4</v>
      </c>
      <c r="J609" s="2" t="s">
        <v>5</v>
      </c>
      <c r="K609" s="2" t="s">
        <v>123</v>
      </c>
      <c r="L609" s="2" t="s">
        <v>124</v>
      </c>
      <c r="M609" s="2">
        <v>19134</v>
      </c>
      <c r="N609" s="2" t="s">
        <v>22</v>
      </c>
      <c r="O609" s="2" t="s">
        <v>1994</v>
      </c>
      <c r="P609" s="2" t="s">
        <v>24</v>
      </c>
      <c r="Q609" s="2" t="s">
        <v>53</v>
      </c>
      <c r="R609" s="2" t="s">
        <v>1995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1991</v>
      </c>
      <c r="C610" s="2">
        <f>YEAR([1]Data!$D610)</f>
        <v>2011</v>
      </c>
      <c r="D610" s="3">
        <v>40686</v>
      </c>
      <c r="E610" s="3">
        <v>40690</v>
      </c>
      <c r="F610" s="2" t="s">
        <v>28</v>
      </c>
      <c r="G610" s="2" t="s">
        <v>1992</v>
      </c>
      <c r="H610" s="2" t="s">
        <v>1993</v>
      </c>
      <c r="I610" s="2" t="s">
        <v>4</v>
      </c>
      <c r="J610" s="2" t="s">
        <v>5</v>
      </c>
      <c r="K610" s="2" t="s">
        <v>123</v>
      </c>
      <c r="L610" s="2" t="s">
        <v>124</v>
      </c>
      <c r="M610" s="2">
        <v>19134</v>
      </c>
      <c r="N610" s="2" t="s">
        <v>22</v>
      </c>
      <c r="O610" s="2" t="s">
        <v>1734</v>
      </c>
      <c r="P610" s="2" t="s">
        <v>24</v>
      </c>
      <c r="Q610" s="2" t="s">
        <v>46</v>
      </c>
      <c r="R610" s="2" t="s">
        <v>1735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1991</v>
      </c>
      <c r="C611" s="2">
        <f>YEAR([1]Data!$D611)</f>
        <v>2011</v>
      </c>
      <c r="D611" s="3">
        <v>40686</v>
      </c>
      <c r="E611" s="3">
        <v>40690</v>
      </c>
      <c r="F611" s="2" t="s">
        <v>28</v>
      </c>
      <c r="G611" s="2" t="s">
        <v>1992</v>
      </c>
      <c r="H611" s="2" t="s">
        <v>1993</v>
      </c>
      <c r="I611" s="2" t="s">
        <v>4</v>
      </c>
      <c r="J611" s="2" t="s">
        <v>5</v>
      </c>
      <c r="K611" s="2" t="s">
        <v>123</v>
      </c>
      <c r="L611" s="2" t="s">
        <v>124</v>
      </c>
      <c r="M611" s="2">
        <v>19134</v>
      </c>
      <c r="N611" s="2" t="s">
        <v>22</v>
      </c>
      <c r="O611" s="2" t="s">
        <v>1996</v>
      </c>
      <c r="P611" s="2" t="s">
        <v>49</v>
      </c>
      <c r="Q611" s="2" t="s">
        <v>50</v>
      </c>
      <c r="R611" s="2" t="s">
        <v>1997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1998</v>
      </c>
      <c r="C612" s="2">
        <f>YEAR([1]Data!$D612)</f>
        <v>2013</v>
      </c>
      <c r="D612" s="3">
        <v>41393</v>
      </c>
      <c r="E612" s="3">
        <v>41396</v>
      </c>
      <c r="F612" s="2" t="s">
        <v>164</v>
      </c>
      <c r="G612" s="2" t="s">
        <v>1999</v>
      </c>
      <c r="H612" s="2" t="s">
        <v>2000</v>
      </c>
      <c r="I612" s="2" t="s">
        <v>19</v>
      </c>
      <c r="J612" s="2" t="s">
        <v>5</v>
      </c>
      <c r="K612" s="2" t="s">
        <v>791</v>
      </c>
      <c r="L612" s="2" t="s">
        <v>82</v>
      </c>
      <c r="M612" s="2">
        <v>75217</v>
      </c>
      <c r="N612" s="2" t="s">
        <v>22</v>
      </c>
      <c r="O612" s="2" t="s">
        <v>1354</v>
      </c>
      <c r="P612" s="2" t="s">
        <v>49</v>
      </c>
      <c r="Q612" s="2" t="s">
        <v>50</v>
      </c>
      <c r="R612" s="2" t="s">
        <v>1355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1998</v>
      </c>
      <c r="C613" s="2">
        <f>YEAR([1]Data!$D613)</f>
        <v>2013</v>
      </c>
      <c r="D613" s="3">
        <v>41393</v>
      </c>
      <c r="E613" s="3">
        <v>41396</v>
      </c>
      <c r="F613" s="2" t="s">
        <v>164</v>
      </c>
      <c r="G613" s="2" t="s">
        <v>1999</v>
      </c>
      <c r="H613" s="2" t="s">
        <v>2000</v>
      </c>
      <c r="I613" s="2" t="s">
        <v>19</v>
      </c>
      <c r="J613" s="2" t="s">
        <v>5</v>
      </c>
      <c r="K613" s="2" t="s">
        <v>791</v>
      </c>
      <c r="L613" s="2" t="s">
        <v>82</v>
      </c>
      <c r="M613" s="2">
        <v>75217</v>
      </c>
      <c r="N613" s="2" t="s">
        <v>22</v>
      </c>
      <c r="O613" s="2" t="s">
        <v>2001</v>
      </c>
      <c r="P613" s="2" t="s">
        <v>24</v>
      </c>
      <c r="Q613" s="2" t="s">
        <v>25</v>
      </c>
      <c r="R613" s="2" t="s">
        <v>2002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2003</v>
      </c>
      <c r="C614" s="2">
        <f>YEAR([1]Data!$D614)</f>
        <v>2013</v>
      </c>
      <c r="D614" s="3">
        <v>41529</v>
      </c>
      <c r="E614" s="3">
        <v>41531</v>
      </c>
      <c r="F614" s="2" t="s">
        <v>1</v>
      </c>
      <c r="G614" s="2" t="s">
        <v>2004</v>
      </c>
      <c r="H614" s="2" t="s">
        <v>2005</v>
      </c>
      <c r="I614" s="2" t="s">
        <v>19</v>
      </c>
      <c r="J614" s="2" t="s">
        <v>5</v>
      </c>
      <c r="K614" s="2" t="s">
        <v>123</v>
      </c>
      <c r="L614" s="2" t="s">
        <v>124</v>
      </c>
      <c r="M614" s="2">
        <v>19143</v>
      </c>
      <c r="N614" s="2" t="s">
        <v>22</v>
      </c>
      <c r="O614" s="2" t="s">
        <v>2006</v>
      </c>
      <c r="P614" s="2" t="s">
        <v>24</v>
      </c>
      <c r="Q614" s="2" t="s">
        <v>68</v>
      </c>
      <c r="R614" s="2" t="s">
        <v>2007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2003</v>
      </c>
      <c r="C615" s="2">
        <f>YEAR([1]Data!$D615)</f>
        <v>2013</v>
      </c>
      <c r="D615" s="3">
        <v>41529</v>
      </c>
      <c r="E615" s="3">
        <v>41531</v>
      </c>
      <c r="F615" s="2" t="s">
        <v>1</v>
      </c>
      <c r="G615" s="2" t="s">
        <v>2004</v>
      </c>
      <c r="H615" s="2" t="s">
        <v>2005</v>
      </c>
      <c r="I615" s="2" t="s">
        <v>19</v>
      </c>
      <c r="J615" s="2" t="s">
        <v>5</v>
      </c>
      <c r="K615" s="2" t="s">
        <v>123</v>
      </c>
      <c r="L615" s="2" t="s">
        <v>124</v>
      </c>
      <c r="M615" s="2">
        <v>19143</v>
      </c>
      <c r="N615" s="2" t="s">
        <v>22</v>
      </c>
      <c r="O615" s="2" t="s">
        <v>2008</v>
      </c>
      <c r="P615" s="2" t="s">
        <v>49</v>
      </c>
      <c r="Q615" s="2" t="s">
        <v>50</v>
      </c>
      <c r="R615" s="2" t="s">
        <v>2009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2010</v>
      </c>
      <c r="C616" s="2">
        <f>YEAR([1]Data!$D616)</f>
        <v>2014</v>
      </c>
      <c r="D616" s="3">
        <v>41958</v>
      </c>
      <c r="E616" s="3">
        <v>41961</v>
      </c>
      <c r="F616" s="2" t="s">
        <v>1</v>
      </c>
      <c r="G616" s="2" t="s">
        <v>2011</v>
      </c>
      <c r="H616" s="2" t="s">
        <v>2012</v>
      </c>
      <c r="I616" s="2" t="s">
        <v>4</v>
      </c>
      <c r="J616" s="2" t="s">
        <v>5</v>
      </c>
      <c r="K616" s="2" t="s">
        <v>2013</v>
      </c>
      <c r="L616" s="2" t="s">
        <v>474</v>
      </c>
      <c r="M616" s="2">
        <v>43123</v>
      </c>
      <c r="N616" s="2" t="s">
        <v>22</v>
      </c>
      <c r="O616" s="2" t="s">
        <v>899</v>
      </c>
      <c r="P616" s="2" t="s">
        <v>49</v>
      </c>
      <c r="Q616" s="2" t="s">
        <v>50</v>
      </c>
      <c r="R616" s="2" t="s">
        <v>900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2010</v>
      </c>
      <c r="C617" s="2">
        <f>YEAR([1]Data!$D617)</f>
        <v>2014</v>
      </c>
      <c r="D617" s="3">
        <v>41958</v>
      </c>
      <c r="E617" s="3">
        <v>41961</v>
      </c>
      <c r="F617" s="2" t="s">
        <v>1</v>
      </c>
      <c r="G617" s="2" t="s">
        <v>2011</v>
      </c>
      <c r="H617" s="2" t="s">
        <v>2012</v>
      </c>
      <c r="I617" s="2" t="s">
        <v>4</v>
      </c>
      <c r="J617" s="2" t="s">
        <v>5</v>
      </c>
      <c r="K617" s="2" t="s">
        <v>2013</v>
      </c>
      <c r="L617" s="2" t="s">
        <v>474</v>
      </c>
      <c r="M617" s="2">
        <v>43123</v>
      </c>
      <c r="N617" s="2" t="s">
        <v>22</v>
      </c>
      <c r="O617" s="2" t="s">
        <v>2014</v>
      </c>
      <c r="P617" s="2" t="s">
        <v>24</v>
      </c>
      <c r="Q617" s="2" t="s">
        <v>53</v>
      </c>
      <c r="R617" s="2" t="s">
        <v>2015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2016</v>
      </c>
      <c r="C618" s="2">
        <f>YEAR([1]Data!$D618)</f>
        <v>2014</v>
      </c>
      <c r="D618" s="3">
        <v>41870</v>
      </c>
      <c r="E618" s="3">
        <v>41875</v>
      </c>
      <c r="F618" s="2" t="s">
        <v>1</v>
      </c>
      <c r="G618" s="2" t="s">
        <v>2017</v>
      </c>
      <c r="H618" s="2" t="s">
        <v>2018</v>
      </c>
      <c r="I618" s="2" t="s">
        <v>19</v>
      </c>
      <c r="J618" s="2" t="s">
        <v>5</v>
      </c>
      <c r="K618" s="2" t="s">
        <v>242</v>
      </c>
      <c r="L618" s="2" t="s">
        <v>243</v>
      </c>
      <c r="M618" s="2">
        <v>10011</v>
      </c>
      <c r="N618" s="2" t="s">
        <v>22</v>
      </c>
      <c r="O618" s="2" t="s">
        <v>2019</v>
      </c>
      <c r="P618" s="2" t="s">
        <v>10</v>
      </c>
      <c r="Q618" s="2" t="s">
        <v>43</v>
      </c>
      <c r="R618" s="2" t="s">
        <v>2020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2016</v>
      </c>
      <c r="C619" s="2">
        <f>YEAR([1]Data!$D619)</f>
        <v>2014</v>
      </c>
      <c r="D619" s="3">
        <v>41870</v>
      </c>
      <c r="E619" s="3">
        <v>41875</v>
      </c>
      <c r="F619" s="2" t="s">
        <v>1</v>
      </c>
      <c r="G619" s="2" t="s">
        <v>2017</v>
      </c>
      <c r="H619" s="2" t="s">
        <v>2018</v>
      </c>
      <c r="I619" s="2" t="s">
        <v>19</v>
      </c>
      <c r="J619" s="2" t="s">
        <v>5</v>
      </c>
      <c r="K619" s="2" t="s">
        <v>242</v>
      </c>
      <c r="L619" s="2" t="s">
        <v>243</v>
      </c>
      <c r="M619" s="2">
        <v>10011</v>
      </c>
      <c r="N619" s="2" t="s">
        <v>22</v>
      </c>
      <c r="O619" s="2" t="s">
        <v>2021</v>
      </c>
      <c r="P619" s="2" t="s">
        <v>10</v>
      </c>
      <c r="Q619" s="2" t="s">
        <v>43</v>
      </c>
      <c r="R619" s="2" t="s">
        <v>2022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2016</v>
      </c>
      <c r="C620" s="2">
        <f>YEAR([1]Data!$D620)</f>
        <v>2014</v>
      </c>
      <c r="D620" s="3">
        <v>41870</v>
      </c>
      <c r="E620" s="3">
        <v>41875</v>
      </c>
      <c r="F620" s="2" t="s">
        <v>1</v>
      </c>
      <c r="G620" s="2" t="s">
        <v>2017</v>
      </c>
      <c r="H620" s="2" t="s">
        <v>2018</v>
      </c>
      <c r="I620" s="2" t="s">
        <v>19</v>
      </c>
      <c r="J620" s="2" t="s">
        <v>5</v>
      </c>
      <c r="K620" s="2" t="s">
        <v>242</v>
      </c>
      <c r="L620" s="2" t="s">
        <v>243</v>
      </c>
      <c r="M620" s="2">
        <v>10011</v>
      </c>
      <c r="N620" s="2" t="s">
        <v>22</v>
      </c>
      <c r="O620" s="2" t="s">
        <v>2023</v>
      </c>
      <c r="P620" s="2" t="s">
        <v>24</v>
      </c>
      <c r="Q620" s="2" t="s">
        <v>53</v>
      </c>
      <c r="R620" s="2" t="s">
        <v>2024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2016</v>
      </c>
      <c r="C621" s="2">
        <f>YEAR([1]Data!$D621)</f>
        <v>2014</v>
      </c>
      <c r="D621" s="3">
        <v>41870</v>
      </c>
      <c r="E621" s="3">
        <v>41875</v>
      </c>
      <c r="F621" s="2" t="s">
        <v>1</v>
      </c>
      <c r="G621" s="2" t="s">
        <v>2017</v>
      </c>
      <c r="H621" s="2" t="s">
        <v>2018</v>
      </c>
      <c r="I621" s="2" t="s">
        <v>19</v>
      </c>
      <c r="J621" s="2" t="s">
        <v>5</v>
      </c>
      <c r="K621" s="2" t="s">
        <v>242</v>
      </c>
      <c r="L621" s="2" t="s">
        <v>243</v>
      </c>
      <c r="M621" s="2">
        <v>10011</v>
      </c>
      <c r="N621" s="2" t="s">
        <v>22</v>
      </c>
      <c r="O621" s="2" t="s">
        <v>2025</v>
      </c>
      <c r="P621" s="2" t="s">
        <v>49</v>
      </c>
      <c r="Q621" s="2" t="s">
        <v>50</v>
      </c>
      <c r="R621" s="2" t="s">
        <v>2026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2016</v>
      </c>
      <c r="C622" s="2">
        <f>YEAR([1]Data!$D622)</f>
        <v>2014</v>
      </c>
      <c r="D622" s="3">
        <v>41870</v>
      </c>
      <c r="E622" s="3">
        <v>41875</v>
      </c>
      <c r="F622" s="2" t="s">
        <v>1</v>
      </c>
      <c r="G622" s="2" t="s">
        <v>2017</v>
      </c>
      <c r="H622" s="2" t="s">
        <v>2018</v>
      </c>
      <c r="I622" s="2" t="s">
        <v>19</v>
      </c>
      <c r="J622" s="2" t="s">
        <v>5</v>
      </c>
      <c r="K622" s="2" t="s">
        <v>242</v>
      </c>
      <c r="L622" s="2" t="s">
        <v>243</v>
      </c>
      <c r="M622" s="2">
        <v>10011</v>
      </c>
      <c r="N622" s="2" t="s">
        <v>22</v>
      </c>
      <c r="O622" s="2" t="s">
        <v>583</v>
      </c>
      <c r="P622" s="2" t="s">
        <v>10</v>
      </c>
      <c r="Q622" s="2" t="s">
        <v>43</v>
      </c>
      <c r="R622" s="2" t="s">
        <v>584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2027</v>
      </c>
      <c r="C623" s="2">
        <f>YEAR([1]Data!$D623)</f>
        <v>2011</v>
      </c>
      <c r="D623" s="3">
        <v>40903</v>
      </c>
      <c r="E623" s="3">
        <v>40908</v>
      </c>
      <c r="F623" s="2" t="s">
        <v>28</v>
      </c>
      <c r="G623" s="2" t="s">
        <v>2028</v>
      </c>
      <c r="H623" s="2" t="s">
        <v>2029</v>
      </c>
      <c r="I623" s="2" t="s">
        <v>4</v>
      </c>
      <c r="J623" s="2" t="s">
        <v>5</v>
      </c>
      <c r="K623" s="2" t="s">
        <v>279</v>
      </c>
      <c r="L623" s="2" t="s">
        <v>187</v>
      </c>
      <c r="M623" s="2">
        <v>60610</v>
      </c>
      <c r="N623" s="2" t="s">
        <v>22</v>
      </c>
      <c r="O623" s="2" t="s">
        <v>2030</v>
      </c>
      <c r="P623" s="2" t="s">
        <v>24</v>
      </c>
      <c r="Q623" s="2" t="s">
        <v>53</v>
      </c>
      <c r="R623" s="2" t="s">
        <v>2031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2032</v>
      </c>
      <c r="C624" s="2">
        <f>YEAR([1]Data!$D624)</f>
        <v>2012</v>
      </c>
      <c r="D624" s="3">
        <v>41242</v>
      </c>
      <c r="E624" s="3">
        <v>41246</v>
      </c>
      <c r="F624" s="2" t="s">
        <v>28</v>
      </c>
      <c r="G624" s="2" t="s">
        <v>2033</v>
      </c>
      <c r="H624" s="2" t="s">
        <v>2034</v>
      </c>
      <c r="I624" s="2" t="s">
        <v>19</v>
      </c>
      <c r="J624" s="2" t="s">
        <v>5</v>
      </c>
      <c r="K624" s="2" t="s">
        <v>2035</v>
      </c>
      <c r="L624" s="2" t="s">
        <v>214</v>
      </c>
      <c r="M624" s="2">
        <v>48126</v>
      </c>
      <c r="N624" s="2" t="s">
        <v>22</v>
      </c>
      <c r="O624" s="2" t="s">
        <v>2036</v>
      </c>
      <c r="P624" s="2" t="s">
        <v>10</v>
      </c>
      <c r="Q624" s="2" t="s">
        <v>14</v>
      </c>
      <c r="R624" s="2" t="s">
        <v>2037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2032</v>
      </c>
      <c r="C625" s="2">
        <f>YEAR([1]Data!$D625)</f>
        <v>2012</v>
      </c>
      <c r="D625" s="3">
        <v>41242</v>
      </c>
      <c r="E625" s="3">
        <v>41246</v>
      </c>
      <c r="F625" s="2" t="s">
        <v>28</v>
      </c>
      <c r="G625" s="2" t="s">
        <v>2033</v>
      </c>
      <c r="H625" s="2" t="s">
        <v>2034</v>
      </c>
      <c r="I625" s="2" t="s">
        <v>19</v>
      </c>
      <c r="J625" s="2" t="s">
        <v>5</v>
      </c>
      <c r="K625" s="2" t="s">
        <v>2035</v>
      </c>
      <c r="L625" s="2" t="s">
        <v>214</v>
      </c>
      <c r="M625" s="2">
        <v>48126</v>
      </c>
      <c r="N625" s="2" t="s">
        <v>22</v>
      </c>
      <c r="O625" s="2" t="s">
        <v>2038</v>
      </c>
      <c r="P625" s="2" t="s">
        <v>24</v>
      </c>
      <c r="Q625" s="2" t="s">
        <v>56</v>
      </c>
      <c r="R625" s="2" t="s">
        <v>2039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2032</v>
      </c>
      <c r="C626" s="2">
        <f>YEAR([1]Data!$D626)</f>
        <v>2012</v>
      </c>
      <c r="D626" s="3">
        <v>41242</v>
      </c>
      <c r="E626" s="3">
        <v>41246</v>
      </c>
      <c r="F626" s="2" t="s">
        <v>28</v>
      </c>
      <c r="G626" s="2" t="s">
        <v>2033</v>
      </c>
      <c r="H626" s="2" t="s">
        <v>2034</v>
      </c>
      <c r="I626" s="2" t="s">
        <v>19</v>
      </c>
      <c r="J626" s="2" t="s">
        <v>5</v>
      </c>
      <c r="K626" s="2" t="s">
        <v>2035</v>
      </c>
      <c r="L626" s="2" t="s">
        <v>214</v>
      </c>
      <c r="M626" s="2">
        <v>48126</v>
      </c>
      <c r="N626" s="2" t="s">
        <v>22</v>
      </c>
      <c r="O626" s="2" t="s">
        <v>2040</v>
      </c>
      <c r="P626" s="2" t="s">
        <v>24</v>
      </c>
      <c r="Q626" s="2" t="s">
        <v>37</v>
      </c>
      <c r="R626" s="2" t="s">
        <v>2041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2032</v>
      </c>
      <c r="C627" s="2">
        <f>YEAR([1]Data!$D627)</f>
        <v>2012</v>
      </c>
      <c r="D627" s="3">
        <v>41242</v>
      </c>
      <c r="E627" s="3">
        <v>41246</v>
      </c>
      <c r="F627" s="2" t="s">
        <v>28</v>
      </c>
      <c r="G627" s="2" t="s">
        <v>2033</v>
      </c>
      <c r="H627" s="2" t="s">
        <v>2034</v>
      </c>
      <c r="I627" s="2" t="s">
        <v>19</v>
      </c>
      <c r="J627" s="2" t="s">
        <v>5</v>
      </c>
      <c r="K627" s="2" t="s">
        <v>2035</v>
      </c>
      <c r="L627" s="2" t="s">
        <v>214</v>
      </c>
      <c r="M627" s="2">
        <v>48126</v>
      </c>
      <c r="N627" s="2" t="s">
        <v>22</v>
      </c>
      <c r="O627" s="2" t="s">
        <v>151</v>
      </c>
      <c r="P627" s="2" t="s">
        <v>24</v>
      </c>
      <c r="Q627" s="2" t="s">
        <v>46</v>
      </c>
      <c r="R627" s="2" t="s">
        <v>152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2042</v>
      </c>
      <c r="C628" s="2">
        <f>YEAR([1]Data!$D628)</f>
        <v>2014</v>
      </c>
      <c r="D628" s="3">
        <v>41898</v>
      </c>
      <c r="E628" s="3">
        <v>41902</v>
      </c>
      <c r="F628" s="2" t="s">
        <v>28</v>
      </c>
      <c r="G628" s="2" t="s">
        <v>2043</v>
      </c>
      <c r="H628" s="2" t="s">
        <v>2044</v>
      </c>
      <c r="I628" s="2" t="s">
        <v>80</v>
      </c>
      <c r="J628" s="2" t="s">
        <v>5</v>
      </c>
      <c r="K628" s="2" t="s">
        <v>242</v>
      </c>
      <c r="L628" s="2" t="s">
        <v>243</v>
      </c>
      <c r="M628" s="2">
        <v>10009</v>
      </c>
      <c r="N628" s="2" t="s">
        <v>22</v>
      </c>
      <c r="O628" s="2" t="s">
        <v>2045</v>
      </c>
      <c r="P628" s="2" t="s">
        <v>10</v>
      </c>
      <c r="Q628" s="2" t="s">
        <v>43</v>
      </c>
      <c r="R628" s="2" t="s">
        <v>2046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2047</v>
      </c>
      <c r="C629" s="2">
        <f>YEAR([1]Data!$D629)</f>
        <v>2014</v>
      </c>
      <c r="D629" s="3">
        <v>41779</v>
      </c>
      <c r="E629" s="3">
        <v>41783</v>
      </c>
      <c r="F629" s="2" t="s">
        <v>28</v>
      </c>
      <c r="G629" s="2" t="s">
        <v>2048</v>
      </c>
      <c r="H629" s="2" t="s">
        <v>2049</v>
      </c>
      <c r="I629" s="2" t="s">
        <v>4</v>
      </c>
      <c r="J629" s="2" t="s">
        <v>5</v>
      </c>
      <c r="K629" s="2" t="s">
        <v>73</v>
      </c>
      <c r="L629" s="2" t="s">
        <v>74</v>
      </c>
      <c r="M629" s="2">
        <v>98115</v>
      </c>
      <c r="N629" s="2" t="s">
        <v>22</v>
      </c>
      <c r="O629" s="2" t="s">
        <v>2050</v>
      </c>
      <c r="P629" s="2" t="s">
        <v>24</v>
      </c>
      <c r="Q629" s="2" t="s">
        <v>56</v>
      </c>
      <c r="R629" s="2" t="s">
        <v>2051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2052</v>
      </c>
      <c r="C630" s="2">
        <f>YEAR([1]Data!$D630)</f>
        <v>2014</v>
      </c>
      <c r="D630" s="3">
        <v>41991</v>
      </c>
      <c r="E630" s="3">
        <v>41995</v>
      </c>
      <c r="F630" s="2" t="s">
        <v>28</v>
      </c>
      <c r="G630" s="2" t="s">
        <v>789</v>
      </c>
      <c r="H630" s="2" t="s">
        <v>790</v>
      </c>
      <c r="I630" s="2" t="s">
        <v>4</v>
      </c>
      <c r="J630" s="2" t="s">
        <v>5</v>
      </c>
      <c r="K630" s="2" t="s">
        <v>104</v>
      </c>
      <c r="L630" s="2" t="s">
        <v>21</v>
      </c>
      <c r="M630" s="2">
        <v>94122</v>
      </c>
      <c r="N630" s="2" t="s">
        <v>22</v>
      </c>
      <c r="O630" s="2" t="s">
        <v>2053</v>
      </c>
      <c r="P630" s="2" t="s">
        <v>24</v>
      </c>
      <c r="Q630" s="2" t="s">
        <v>53</v>
      </c>
      <c r="R630" s="2" t="s">
        <v>2054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2052</v>
      </c>
      <c r="C631" s="2">
        <f>YEAR([1]Data!$D631)</f>
        <v>2014</v>
      </c>
      <c r="D631" s="3">
        <v>41991</v>
      </c>
      <c r="E631" s="3">
        <v>41995</v>
      </c>
      <c r="F631" s="2" t="s">
        <v>28</v>
      </c>
      <c r="G631" s="2" t="s">
        <v>789</v>
      </c>
      <c r="H631" s="2" t="s">
        <v>790</v>
      </c>
      <c r="I631" s="2" t="s">
        <v>4</v>
      </c>
      <c r="J631" s="2" t="s">
        <v>5</v>
      </c>
      <c r="K631" s="2" t="s">
        <v>104</v>
      </c>
      <c r="L631" s="2" t="s">
        <v>21</v>
      </c>
      <c r="M631" s="2">
        <v>94122</v>
      </c>
      <c r="N631" s="2" t="s">
        <v>22</v>
      </c>
      <c r="O631" s="2" t="s">
        <v>1004</v>
      </c>
      <c r="P631" s="2" t="s">
        <v>24</v>
      </c>
      <c r="Q631" s="2" t="s">
        <v>68</v>
      </c>
      <c r="R631" s="2" t="s">
        <v>1005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2055</v>
      </c>
      <c r="C632" s="2">
        <f>YEAR([1]Data!$D632)</f>
        <v>2013</v>
      </c>
      <c r="D632" s="3">
        <v>41620</v>
      </c>
      <c r="E632" s="3">
        <v>41622</v>
      </c>
      <c r="F632" s="2" t="s">
        <v>1</v>
      </c>
      <c r="G632" s="2" t="s">
        <v>2056</v>
      </c>
      <c r="H632" s="2" t="s">
        <v>2057</v>
      </c>
      <c r="I632" s="2" t="s">
        <v>4</v>
      </c>
      <c r="J632" s="2" t="s">
        <v>5</v>
      </c>
      <c r="K632" s="2" t="s">
        <v>432</v>
      </c>
      <c r="L632" s="2" t="s">
        <v>433</v>
      </c>
      <c r="M632" s="2">
        <v>80013</v>
      </c>
      <c r="N632" s="2" t="s">
        <v>22</v>
      </c>
      <c r="O632" s="2" t="s">
        <v>2058</v>
      </c>
      <c r="P632" s="2" t="s">
        <v>24</v>
      </c>
      <c r="Q632" s="2" t="s">
        <v>37</v>
      </c>
      <c r="R632" s="2" t="s">
        <v>2059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2055</v>
      </c>
      <c r="C633" s="2">
        <f>YEAR([1]Data!$D633)</f>
        <v>2013</v>
      </c>
      <c r="D633" s="3">
        <v>41620</v>
      </c>
      <c r="E633" s="3">
        <v>41622</v>
      </c>
      <c r="F633" s="2" t="s">
        <v>1</v>
      </c>
      <c r="G633" s="2" t="s">
        <v>2056</v>
      </c>
      <c r="H633" s="2" t="s">
        <v>2057</v>
      </c>
      <c r="I633" s="2" t="s">
        <v>4</v>
      </c>
      <c r="J633" s="2" t="s">
        <v>5</v>
      </c>
      <c r="K633" s="2" t="s">
        <v>432</v>
      </c>
      <c r="L633" s="2" t="s">
        <v>433</v>
      </c>
      <c r="M633" s="2">
        <v>80013</v>
      </c>
      <c r="N633" s="2" t="s">
        <v>22</v>
      </c>
      <c r="O633" s="2" t="s">
        <v>2060</v>
      </c>
      <c r="P633" s="2" t="s">
        <v>49</v>
      </c>
      <c r="Q633" s="2" t="s">
        <v>137</v>
      </c>
      <c r="R633" s="2" t="s">
        <v>2061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2055</v>
      </c>
      <c r="C634" s="2">
        <f>YEAR([1]Data!$D634)</f>
        <v>2013</v>
      </c>
      <c r="D634" s="3">
        <v>41620</v>
      </c>
      <c r="E634" s="3">
        <v>41622</v>
      </c>
      <c r="F634" s="2" t="s">
        <v>1</v>
      </c>
      <c r="G634" s="2" t="s">
        <v>2056</v>
      </c>
      <c r="H634" s="2" t="s">
        <v>2057</v>
      </c>
      <c r="I634" s="2" t="s">
        <v>4</v>
      </c>
      <c r="J634" s="2" t="s">
        <v>5</v>
      </c>
      <c r="K634" s="2" t="s">
        <v>432</v>
      </c>
      <c r="L634" s="2" t="s">
        <v>433</v>
      </c>
      <c r="M634" s="2">
        <v>80013</v>
      </c>
      <c r="N634" s="2" t="s">
        <v>22</v>
      </c>
      <c r="O634" s="2" t="s">
        <v>2062</v>
      </c>
      <c r="P634" s="2" t="s">
        <v>49</v>
      </c>
      <c r="Q634" s="2" t="s">
        <v>50</v>
      </c>
      <c r="R634" s="2" t="s">
        <v>2063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2064</v>
      </c>
      <c r="C635" s="2">
        <f>YEAR([1]Data!$D635)</f>
        <v>2014</v>
      </c>
      <c r="D635" s="3">
        <v>41907</v>
      </c>
      <c r="E635" s="3">
        <v>41909</v>
      </c>
      <c r="F635" s="2" t="s">
        <v>1</v>
      </c>
      <c r="G635" s="2" t="s">
        <v>1762</v>
      </c>
      <c r="H635" s="2" t="s">
        <v>1763</v>
      </c>
      <c r="I635" s="2" t="s">
        <v>4</v>
      </c>
      <c r="J635" s="2" t="s">
        <v>5</v>
      </c>
      <c r="K635" s="2" t="s">
        <v>1395</v>
      </c>
      <c r="L635" s="2" t="s">
        <v>32</v>
      </c>
      <c r="M635" s="2">
        <v>33180</v>
      </c>
      <c r="N635" s="2" t="s">
        <v>22</v>
      </c>
      <c r="O635" s="2" t="s">
        <v>2065</v>
      </c>
      <c r="P635" s="2" t="s">
        <v>49</v>
      </c>
      <c r="Q635" s="2" t="s">
        <v>137</v>
      </c>
      <c r="R635" s="2" t="s">
        <v>2066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2064</v>
      </c>
      <c r="C636" s="2">
        <f>YEAR([1]Data!$D636)</f>
        <v>2014</v>
      </c>
      <c r="D636" s="3">
        <v>41907</v>
      </c>
      <c r="E636" s="3">
        <v>41909</v>
      </c>
      <c r="F636" s="2" t="s">
        <v>1</v>
      </c>
      <c r="G636" s="2" t="s">
        <v>1762</v>
      </c>
      <c r="H636" s="2" t="s">
        <v>1763</v>
      </c>
      <c r="I636" s="2" t="s">
        <v>4</v>
      </c>
      <c r="J636" s="2" t="s">
        <v>5</v>
      </c>
      <c r="K636" s="2" t="s">
        <v>1395</v>
      </c>
      <c r="L636" s="2" t="s">
        <v>32</v>
      </c>
      <c r="M636" s="2">
        <v>33180</v>
      </c>
      <c r="N636" s="2" t="s">
        <v>22</v>
      </c>
      <c r="O636" s="2" t="s">
        <v>1947</v>
      </c>
      <c r="P636" s="2" t="s">
        <v>24</v>
      </c>
      <c r="Q636" s="2" t="s">
        <v>25</v>
      </c>
      <c r="R636" s="2" t="s">
        <v>1948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2067</v>
      </c>
      <c r="C637" s="2">
        <f>YEAR([1]Data!$D637)</f>
        <v>2012</v>
      </c>
      <c r="D637" s="3">
        <v>41186</v>
      </c>
      <c r="E637" s="3">
        <v>41191</v>
      </c>
      <c r="F637" s="2" t="s">
        <v>1</v>
      </c>
      <c r="G637" s="2" t="s">
        <v>2068</v>
      </c>
      <c r="H637" s="2" t="s">
        <v>2069</v>
      </c>
      <c r="I637" s="2" t="s">
        <v>19</v>
      </c>
      <c r="J637" s="2" t="s">
        <v>5</v>
      </c>
      <c r="K637" s="2" t="s">
        <v>2070</v>
      </c>
      <c r="L637" s="2" t="s">
        <v>1248</v>
      </c>
      <c r="M637" s="2">
        <v>31088</v>
      </c>
      <c r="N637" s="2" t="s">
        <v>22</v>
      </c>
      <c r="O637" s="2" t="s">
        <v>2071</v>
      </c>
      <c r="P637" s="2" t="s">
        <v>10</v>
      </c>
      <c r="Q637" s="2" t="s">
        <v>14</v>
      </c>
      <c r="R637" s="2" t="s">
        <v>2072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2073</v>
      </c>
      <c r="C638" s="2">
        <f>YEAR([1]Data!$D638)</f>
        <v>2013</v>
      </c>
      <c r="D638" s="3">
        <v>41502</v>
      </c>
      <c r="E638" s="3">
        <v>41508</v>
      </c>
      <c r="F638" s="2" t="s">
        <v>28</v>
      </c>
      <c r="G638" s="2" t="s">
        <v>2074</v>
      </c>
      <c r="H638" s="2" t="s">
        <v>2075</v>
      </c>
      <c r="I638" s="2" t="s">
        <v>4</v>
      </c>
      <c r="J638" s="2" t="s">
        <v>5</v>
      </c>
      <c r="K638" s="2" t="s">
        <v>432</v>
      </c>
      <c r="L638" s="2" t="s">
        <v>433</v>
      </c>
      <c r="M638" s="2">
        <v>80013</v>
      </c>
      <c r="N638" s="2" t="s">
        <v>22</v>
      </c>
      <c r="O638" s="2" t="s">
        <v>2076</v>
      </c>
      <c r="P638" s="2" t="s">
        <v>24</v>
      </c>
      <c r="Q638" s="2" t="s">
        <v>53</v>
      </c>
      <c r="R638" s="2" t="s">
        <v>2077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2073</v>
      </c>
      <c r="C639" s="2">
        <f>YEAR([1]Data!$D639)</f>
        <v>2013</v>
      </c>
      <c r="D639" s="3">
        <v>41502</v>
      </c>
      <c r="E639" s="3">
        <v>41508</v>
      </c>
      <c r="F639" s="2" t="s">
        <v>28</v>
      </c>
      <c r="G639" s="2" t="s">
        <v>2074</v>
      </c>
      <c r="H639" s="2" t="s">
        <v>2075</v>
      </c>
      <c r="I639" s="2" t="s">
        <v>4</v>
      </c>
      <c r="J639" s="2" t="s">
        <v>5</v>
      </c>
      <c r="K639" s="2" t="s">
        <v>432</v>
      </c>
      <c r="L639" s="2" t="s">
        <v>433</v>
      </c>
      <c r="M639" s="2">
        <v>80013</v>
      </c>
      <c r="N639" s="2" t="s">
        <v>22</v>
      </c>
      <c r="O639" s="2" t="s">
        <v>2078</v>
      </c>
      <c r="P639" s="2" t="s">
        <v>24</v>
      </c>
      <c r="Q639" s="2" t="s">
        <v>56</v>
      </c>
      <c r="R639" s="2" t="s">
        <v>2079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2080</v>
      </c>
      <c r="C640" s="2">
        <f>YEAR([1]Data!$D640)</f>
        <v>2013</v>
      </c>
      <c r="D640" s="3">
        <v>41415</v>
      </c>
      <c r="E640" s="3">
        <v>41420</v>
      </c>
      <c r="F640" s="2" t="s">
        <v>28</v>
      </c>
      <c r="G640" s="2" t="s">
        <v>416</v>
      </c>
      <c r="H640" s="2" t="s">
        <v>417</v>
      </c>
      <c r="I640" s="2" t="s">
        <v>80</v>
      </c>
      <c r="J640" s="2" t="s">
        <v>5</v>
      </c>
      <c r="K640" s="2" t="s">
        <v>2081</v>
      </c>
      <c r="L640" s="2" t="s">
        <v>21</v>
      </c>
      <c r="M640" s="2">
        <v>94591</v>
      </c>
      <c r="N640" s="2" t="s">
        <v>22</v>
      </c>
      <c r="O640" s="2" t="s">
        <v>896</v>
      </c>
      <c r="P640" s="2" t="s">
        <v>10</v>
      </c>
      <c r="Q640" s="2" t="s">
        <v>43</v>
      </c>
      <c r="R640" s="2" t="s">
        <v>897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2080</v>
      </c>
      <c r="C641" s="2">
        <f>YEAR([1]Data!$D641)</f>
        <v>2013</v>
      </c>
      <c r="D641" s="3">
        <v>41415</v>
      </c>
      <c r="E641" s="3">
        <v>41420</v>
      </c>
      <c r="F641" s="2" t="s">
        <v>28</v>
      </c>
      <c r="G641" s="2" t="s">
        <v>416</v>
      </c>
      <c r="H641" s="2" t="s">
        <v>417</v>
      </c>
      <c r="I641" s="2" t="s">
        <v>80</v>
      </c>
      <c r="J641" s="2" t="s">
        <v>5</v>
      </c>
      <c r="K641" s="2" t="s">
        <v>2081</v>
      </c>
      <c r="L641" s="2" t="s">
        <v>21</v>
      </c>
      <c r="M641" s="2">
        <v>94591</v>
      </c>
      <c r="N641" s="2" t="s">
        <v>22</v>
      </c>
      <c r="O641" s="2" t="s">
        <v>2082</v>
      </c>
      <c r="P641" s="2" t="s">
        <v>24</v>
      </c>
      <c r="Q641" s="2" t="s">
        <v>53</v>
      </c>
      <c r="R641" s="2" t="s">
        <v>2083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2084</v>
      </c>
      <c r="C642" s="2">
        <f>YEAR([1]Data!$D642)</f>
        <v>2013</v>
      </c>
      <c r="D642" s="3">
        <v>41627</v>
      </c>
      <c r="E642" s="3">
        <v>41631</v>
      </c>
      <c r="F642" s="2" t="s">
        <v>28</v>
      </c>
      <c r="G642" s="2" t="s">
        <v>2085</v>
      </c>
      <c r="H642" s="2" t="s">
        <v>2086</v>
      </c>
      <c r="I642" s="2" t="s">
        <v>19</v>
      </c>
      <c r="J642" s="2" t="s">
        <v>5</v>
      </c>
      <c r="K642" s="2" t="s">
        <v>385</v>
      </c>
      <c r="L642" s="2" t="s">
        <v>205</v>
      </c>
      <c r="M642" s="2">
        <v>55407</v>
      </c>
      <c r="N642" s="2" t="s">
        <v>22</v>
      </c>
      <c r="O642" s="2" t="s">
        <v>2087</v>
      </c>
      <c r="P642" s="2" t="s">
        <v>10</v>
      </c>
      <c r="Q642" s="2" t="s">
        <v>43</v>
      </c>
      <c r="R642" s="2" t="s">
        <v>2088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2089</v>
      </c>
      <c r="C643" s="2">
        <f>YEAR([1]Data!$D643)</f>
        <v>2014</v>
      </c>
      <c r="D643" s="3">
        <v>41851</v>
      </c>
      <c r="E643" s="3">
        <v>41855</v>
      </c>
      <c r="F643" s="2" t="s">
        <v>1</v>
      </c>
      <c r="G643" s="2" t="s">
        <v>2090</v>
      </c>
      <c r="H643" s="2" t="s">
        <v>2091</v>
      </c>
      <c r="I643" s="2" t="s">
        <v>4</v>
      </c>
      <c r="J643" s="2" t="s">
        <v>5</v>
      </c>
      <c r="K643" s="2" t="s">
        <v>2092</v>
      </c>
      <c r="L643" s="2" t="s">
        <v>21</v>
      </c>
      <c r="M643" s="2">
        <v>92691</v>
      </c>
      <c r="N643" s="2" t="s">
        <v>22</v>
      </c>
      <c r="O643" s="2" t="s">
        <v>2093</v>
      </c>
      <c r="P643" s="2" t="s">
        <v>24</v>
      </c>
      <c r="Q643" s="2" t="s">
        <v>37</v>
      </c>
      <c r="R643" s="2" t="s">
        <v>2094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2089</v>
      </c>
      <c r="C644" s="2">
        <f>YEAR([1]Data!$D644)</f>
        <v>2014</v>
      </c>
      <c r="D644" s="3">
        <v>41851</v>
      </c>
      <c r="E644" s="3">
        <v>41855</v>
      </c>
      <c r="F644" s="2" t="s">
        <v>1</v>
      </c>
      <c r="G644" s="2" t="s">
        <v>2090</v>
      </c>
      <c r="H644" s="2" t="s">
        <v>2091</v>
      </c>
      <c r="I644" s="2" t="s">
        <v>4</v>
      </c>
      <c r="J644" s="2" t="s">
        <v>5</v>
      </c>
      <c r="K644" s="2" t="s">
        <v>2092</v>
      </c>
      <c r="L644" s="2" t="s">
        <v>21</v>
      </c>
      <c r="M644" s="2">
        <v>92691</v>
      </c>
      <c r="N644" s="2" t="s">
        <v>22</v>
      </c>
      <c r="O644" s="2" t="s">
        <v>2095</v>
      </c>
      <c r="P644" s="2" t="s">
        <v>24</v>
      </c>
      <c r="Q644" s="2" t="s">
        <v>25</v>
      </c>
      <c r="R644" s="2" t="s">
        <v>2096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2097</v>
      </c>
      <c r="C645" s="2">
        <f>YEAR([1]Data!$D645)</f>
        <v>2014</v>
      </c>
      <c r="D645" s="3">
        <v>41801</v>
      </c>
      <c r="E645" s="3">
        <v>41806</v>
      </c>
      <c r="F645" s="2" t="s">
        <v>28</v>
      </c>
      <c r="G645" s="2" t="s">
        <v>2098</v>
      </c>
      <c r="H645" s="2" t="s">
        <v>2099</v>
      </c>
      <c r="I645" s="2" t="s">
        <v>4</v>
      </c>
      <c r="J645" s="2" t="s">
        <v>5</v>
      </c>
      <c r="K645" s="2" t="s">
        <v>2100</v>
      </c>
      <c r="L645" s="2" t="s">
        <v>214</v>
      </c>
      <c r="M645" s="2">
        <v>48307</v>
      </c>
      <c r="N645" s="2" t="s">
        <v>22</v>
      </c>
      <c r="O645" s="2" t="s">
        <v>883</v>
      </c>
      <c r="P645" s="2" t="s">
        <v>49</v>
      </c>
      <c r="Q645" s="2" t="s">
        <v>137</v>
      </c>
      <c r="R645" s="2" t="s">
        <v>1760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2101</v>
      </c>
      <c r="C646" s="2">
        <f>YEAR([1]Data!$D646)</f>
        <v>2014</v>
      </c>
      <c r="D646" s="3">
        <v>41842</v>
      </c>
      <c r="E646" s="3">
        <v>41846</v>
      </c>
      <c r="F646" s="2" t="s">
        <v>28</v>
      </c>
      <c r="G646" s="2" t="s">
        <v>596</v>
      </c>
      <c r="H646" s="2" t="s">
        <v>597</v>
      </c>
      <c r="I646" s="2" t="s">
        <v>80</v>
      </c>
      <c r="J646" s="2" t="s">
        <v>5</v>
      </c>
      <c r="K646" s="2" t="s">
        <v>2102</v>
      </c>
      <c r="L646" s="2" t="s">
        <v>764</v>
      </c>
      <c r="M646" s="2">
        <v>7060</v>
      </c>
      <c r="N646" s="2" t="s">
        <v>22</v>
      </c>
      <c r="O646" s="2" t="s">
        <v>2103</v>
      </c>
      <c r="P646" s="2" t="s">
        <v>24</v>
      </c>
      <c r="Q646" s="2" t="s">
        <v>68</v>
      </c>
      <c r="R646" s="2" t="s">
        <v>2104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2105</v>
      </c>
      <c r="C647" s="2">
        <f>YEAR([1]Data!$D647)</f>
        <v>2014</v>
      </c>
      <c r="D647" s="3">
        <v>42004</v>
      </c>
      <c r="E647" s="3">
        <v>42010</v>
      </c>
      <c r="F647" s="2" t="s">
        <v>28</v>
      </c>
      <c r="G647" s="2" t="s">
        <v>2106</v>
      </c>
      <c r="H647" s="2" t="s">
        <v>2107</v>
      </c>
      <c r="I647" s="2" t="s">
        <v>80</v>
      </c>
      <c r="J647" s="2" t="s">
        <v>5</v>
      </c>
      <c r="K647" s="2" t="s">
        <v>473</v>
      </c>
      <c r="L647" s="2" t="s">
        <v>230</v>
      </c>
      <c r="M647" s="2">
        <v>47201</v>
      </c>
      <c r="N647" s="2" t="s">
        <v>22</v>
      </c>
      <c r="O647" s="2" t="s">
        <v>2108</v>
      </c>
      <c r="P647" s="2" t="s">
        <v>24</v>
      </c>
      <c r="Q647" s="2" t="s">
        <v>56</v>
      </c>
      <c r="R647" s="2" t="s">
        <v>2109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2110</v>
      </c>
      <c r="C648" s="2">
        <f>YEAR([1]Data!$D648)</f>
        <v>2013</v>
      </c>
      <c r="D648" s="3">
        <v>41366</v>
      </c>
      <c r="E648" s="3">
        <v>41373</v>
      </c>
      <c r="F648" s="2" t="s">
        <v>28</v>
      </c>
      <c r="G648" s="2" t="s">
        <v>1001</v>
      </c>
      <c r="H648" s="2" t="s">
        <v>1002</v>
      </c>
      <c r="I648" s="2" t="s">
        <v>19</v>
      </c>
      <c r="J648" s="2" t="s">
        <v>5</v>
      </c>
      <c r="K648" s="2" t="s">
        <v>2111</v>
      </c>
      <c r="L648" s="2" t="s">
        <v>286</v>
      </c>
      <c r="M648" s="2">
        <v>85635</v>
      </c>
      <c r="N648" s="2" t="s">
        <v>22</v>
      </c>
      <c r="O648" s="2" t="s">
        <v>2112</v>
      </c>
      <c r="P648" s="2" t="s">
        <v>24</v>
      </c>
      <c r="Q648" s="2" t="s">
        <v>245</v>
      </c>
      <c r="R648" s="2" t="s">
        <v>162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2110</v>
      </c>
      <c r="C649" s="2">
        <f>YEAR([1]Data!$D649)</f>
        <v>2013</v>
      </c>
      <c r="D649" s="3">
        <v>41366</v>
      </c>
      <c r="E649" s="3">
        <v>41373</v>
      </c>
      <c r="F649" s="2" t="s">
        <v>28</v>
      </c>
      <c r="G649" s="2" t="s">
        <v>1001</v>
      </c>
      <c r="H649" s="2" t="s">
        <v>1002</v>
      </c>
      <c r="I649" s="2" t="s">
        <v>19</v>
      </c>
      <c r="J649" s="2" t="s">
        <v>5</v>
      </c>
      <c r="K649" s="2" t="s">
        <v>2111</v>
      </c>
      <c r="L649" s="2" t="s">
        <v>286</v>
      </c>
      <c r="M649" s="2">
        <v>85635</v>
      </c>
      <c r="N649" s="2" t="s">
        <v>22</v>
      </c>
      <c r="O649" s="2" t="s">
        <v>2113</v>
      </c>
      <c r="P649" s="2" t="s">
        <v>24</v>
      </c>
      <c r="Q649" s="2" t="s">
        <v>56</v>
      </c>
      <c r="R649" s="2" t="s">
        <v>2114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2115</v>
      </c>
      <c r="C650" s="2">
        <f>YEAR([1]Data!$D650)</f>
        <v>2013</v>
      </c>
      <c r="D650" s="3">
        <v>41620</v>
      </c>
      <c r="E650" s="3">
        <v>41625</v>
      </c>
      <c r="F650" s="2" t="s">
        <v>1</v>
      </c>
      <c r="G650" s="2" t="s">
        <v>2116</v>
      </c>
      <c r="H650" s="2" t="s">
        <v>2117</v>
      </c>
      <c r="I650" s="2" t="s">
        <v>19</v>
      </c>
      <c r="J650" s="2" t="s">
        <v>5</v>
      </c>
      <c r="K650" s="2" t="s">
        <v>2118</v>
      </c>
      <c r="L650" s="2" t="s">
        <v>74</v>
      </c>
      <c r="M650" s="2">
        <v>98661</v>
      </c>
      <c r="N650" s="2" t="s">
        <v>22</v>
      </c>
      <c r="O650" s="2" t="s">
        <v>1338</v>
      </c>
      <c r="P650" s="2" t="s">
        <v>10</v>
      </c>
      <c r="Q650" s="2" t="s">
        <v>43</v>
      </c>
      <c r="R650" s="2" t="s">
        <v>1339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2115</v>
      </c>
      <c r="C651" s="2">
        <f>YEAR([1]Data!$D651)</f>
        <v>2013</v>
      </c>
      <c r="D651" s="3">
        <v>41620</v>
      </c>
      <c r="E651" s="3">
        <v>41625</v>
      </c>
      <c r="F651" s="2" t="s">
        <v>1</v>
      </c>
      <c r="G651" s="2" t="s">
        <v>2116</v>
      </c>
      <c r="H651" s="2" t="s">
        <v>2117</v>
      </c>
      <c r="I651" s="2" t="s">
        <v>19</v>
      </c>
      <c r="J651" s="2" t="s">
        <v>5</v>
      </c>
      <c r="K651" s="2" t="s">
        <v>2118</v>
      </c>
      <c r="L651" s="2" t="s">
        <v>74</v>
      </c>
      <c r="M651" s="2">
        <v>98661</v>
      </c>
      <c r="N651" s="2" t="s">
        <v>22</v>
      </c>
      <c r="O651" s="2" t="s">
        <v>713</v>
      </c>
      <c r="P651" s="2" t="s">
        <v>49</v>
      </c>
      <c r="Q651" s="2" t="s">
        <v>50</v>
      </c>
      <c r="R651" s="2" t="s">
        <v>714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2115</v>
      </c>
      <c r="C652" s="2">
        <f>YEAR([1]Data!$D652)</f>
        <v>2013</v>
      </c>
      <c r="D652" s="3">
        <v>41620</v>
      </c>
      <c r="E652" s="3">
        <v>41625</v>
      </c>
      <c r="F652" s="2" t="s">
        <v>1</v>
      </c>
      <c r="G652" s="2" t="s">
        <v>2116</v>
      </c>
      <c r="H652" s="2" t="s">
        <v>2117</v>
      </c>
      <c r="I652" s="2" t="s">
        <v>19</v>
      </c>
      <c r="J652" s="2" t="s">
        <v>5</v>
      </c>
      <c r="K652" s="2" t="s">
        <v>2118</v>
      </c>
      <c r="L652" s="2" t="s">
        <v>74</v>
      </c>
      <c r="M652" s="2">
        <v>98661</v>
      </c>
      <c r="N652" s="2" t="s">
        <v>22</v>
      </c>
      <c r="O652" s="2" t="s">
        <v>2119</v>
      </c>
      <c r="P652" s="2" t="s">
        <v>49</v>
      </c>
      <c r="Q652" s="2" t="s">
        <v>137</v>
      </c>
      <c r="R652" s="2" t="s">
        <v>2120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2121</v>
      </c>
      <c r="C653" s="2">
        <f>YEAR([1]Data!$D653)</f>
        <v>2013</v>
      </c>
      <c r="D653" s="3">
        <v>41571</v>
      </c>
      <c r="E653" s="3">
        <v>41577</v>
      </c>
      <c r="F653" s="2" t="s">
        <v>28</v>
      </c>
      <c r="G653" s="2" t="s">
        <v>2122</v>
      </c>
      <c r="H653" s="2" t="s">
        <v>2123</v>
      </c>
      <c r="I653" s="2" t="s">
        <v>80</v>
      </c>
      <c r="J653" s="2" t="s">
        <v>5</v>
      </c>
      <c r="K653" s="2" t="s">
        <v>242</v>
      </c>
      <c r="L653" s="2" t="s">
        <v>243</v>
      </c>
      <c r="M653" s="2">
        <v>10024</v>
      </c>
      <c r="N653" s="2" t="s">
        <v>22</v>
      </c>
      <c r="O653" s="2" t="s">
        <v>296</v>
      </c>
      <c r="P653" s="2" t="s">
        <v>24</v>
      </c>
      <c r="Q653" s="2" t="s">
        <v>68</v>
      </c>
      <c r="R653" s="2" t="s">
        <v>297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2124</v>
      </c>
      <c r="C654" s="2">
        <f>YEAR([1]Data!$D654)</f>
        <v>2014</v>
      </c>
      <c r="D654" s="3">
        <v>41810</v>
      </c>
      <c r="E654" s="3">
        <v>41814</v>
      </c>
      <c r="F654" s="2" t="s">
        <v>28</v>
      </c>
      <c r="G654" s="2" t="s">
        <v>1300</v>
      </c>
      <c r="H654" s="2" t="s">
        <v>1301</v>
      </c>
      <c r="I654" s="2" t="s">
        <v>19</v>
      </c>
      <c r="J654" s="2" t="s">
        <v>5</v>
      </c>
      <c r="K654" s="2" t="s">
        <v>242</v>
      </c>
      <c r="L654" s="2" t="s">
        <v>243</v>
      </c>
      <c r="M654" s="2">
        <v>10035</v>
      </c>
      <c r="N654" s="2" t="s">
        <v>22</v>
      </c>
      <c r="O654" s="2" t="s">
        <v>272</v>
      </c>
      <c r="P654" s="2" t="s">
        <v>24</v>
      </c>
      <c r="Q654" s="2" t="s">
        <v>68</v>
      </c>
      <c r="R654" s="2" t="s">
        <v>273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2124</v>
      </c>
      <c r="C655" s="2">
        <f>YEAR([1]Data!$D655)</f>
        <v>2014</v>
      </c>
      <c r="D655" s="3">
        <v>41810</v>
      </c>
      <c r="E655" s="3">
        <v>41814</v>
      </c>
      <c r="F655" s="2" t="s">
        <v>28</v>
      </c>
      <c r="G655" s="2" t="s">
        <v>1300</v>
      </c>
      <c r="H655" s="2" t="s">
        <v>1301</v>
      </c>
      <c r="I655" s="2" t="s">
        <v>19</v>
      </c>
      <c r="J655" s="2" t="s">
        <v>5</v>
      </c>
      <c r="K655" s="2" t="s">
        <v>242</v>
      </c>
      <c r="L655" s="2" t="s">
        <v>243</v>
      </c>
      <c r="M655" s="2">
        <v>10035</v>
      </c>
      <c r="N655" s="2" t="s">
        <v>22</v>
      </c>
      <c r="O655" s="2" t="s">
        <v>2125</v>
      </c>
      <c r="P655" s="2" t="s">
        <v>49</v>
      </c>
      <c r="Q655" s="2" t="s">
        <v>137</v>
      </c>
      <c r="R655" s="2" t="s">
        <v>2126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2127</v>
      </c>
      <c r="C656" s="2">
        <f>YEAR([1]Data!$D656)</f>
        <v>2013</v>
      </c>
      <c r="D656" s="3">
        <v>41509</v>
      </c>
      <c r="E656" s="3">
        <v>41515</v>
      </c>
      <c r="F656" s="2" t="s">
        <v>28</v>
      </c>
      <c r="G656" s="2" t="s">
        <v>2128</v>
      </c>
      <c r="H656" s="2" t="s">
        <v>2129</v>
      </c>
      <c r="I656" s="2" t="s">
        <v>4</v>
      </c>
      <c r="J656" s="2" t="s">
        <v>5</v>
      </c>
      <c r="K656" s="2" t="s">
        <v>473</v>
      </c>
      <c r="L656" s="2" t="s">
        <v>474</v>
      </c>
      <c r="M656" s="2">
        <v>43229</v>
      </c>
      <c r="N656" s="2" t="s">
        <v>22</v>
      </c>
      <c r="O656" s="2" t="s">
        <v>2130</v>
      </c>
      <c r="P656" s="2" t="s">
        <v>24</v>
      </c>
      <c r="Q656" s="2" t="s">
        <v>56</v>
      </c>
      <c r="R656" s="2" t="s">
        <v>2131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2127</v>
      </c>
      <c r="C657" s="2">
        <f>YEAR([1]Data!$D657)</f>
        <v>2013</v>
      </c>
      <c r="D657" s="3">
        <v>41509</v>
      </c>
      <c r="E657" s="3">
        <v>41515</v>
      </c>
      <c r="F657" s="2" t="s">
        <v>28</v>
      </c>
      <c r="G657" s="2" t="s">
        <v>2128</v>
      </c>
      <c r="H657" s="2" t="s">
        <v>2129</v>
      </c>
      <c r="I657" s="2" t="s">
        <v>4</v>
      </c>
      <c r="J657" s="2" t="s">
        <v>5</v>
      </c>
      <c r="K657" s="2" t="s">
        <v>473</v>
      </c>
      <c r="L657" s="2" t="s">
        <v>474</v>
      </c>
      <c r="M657" s="2">
        <v>43229</v>
      </c>
      <c r="N657" s="2" t="s">
        <v>22</v>
      </c>
      <c r="O657" s="2" t="s">
        <v>2132</v>
      </c>
      <c r="P657" s="2" t="s">
        <v>24</v>
      </c>
      <c r="Q657" s="2" t="s">
        <v>53</v>
      </c>
      <c r="R657" s="2" t="s">
        <v>2133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2127</v>
      </c>
      <c r="C658" s="2">
        <f>YEAR([1]Data!$D658)</f>
        <v>2013</v>
      </c>
      <c r="D658" s="3">
        <v>41509</v>
      </c>
      <c r="E658" s="3">
        <v>41515</v>
      </c>
      <c r="F658" s="2" t="s">
        <v>28</v>
      </c>
      <c r="G658" s="2" t="s">
        <v>2128</v>
      </c>
      <c r="H658" s="2" t="s">
        <v>2129</v>
      </c>
      <c r="I658" s="2" t="s">
        <v>4</v>
      </c>
      <c r="J658" s="2" t="s">
        <v>5</v>
      </c>
      <c r="K658" s="2" t="s">
        <v>473</v>
      </c>
      <c r="L658" s="2" t="s">
        <v>474</v>
      </c>
      <c r="M658" s="2">
        <v>43229</v>
      </c>
      <c r="N658" s="2" t="s">
        <v>22</v>
      </c>
      <c r="O658" s="2" t="s">
        <v>2134</v>
      </c>
      <c r="P658" s="2" t="s">
        <v>24</v>
      </c>
      <c r="Q658" s="2" t="s">
        <v>149</v>
      </c>
      <c r="R658" s="2" t="s">
        <v>2135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2136</v>
      </c>
      <c r="C659" s="2">
        <f>YEAR([1]Data!$D659)</f>
        <v>2013</v>
      </c>
      <c r="D659" s="3">
        <v>41537</v>
      </c>
      <c r="E659" s="3">
        <v>41537</v>
      </c>
      <c r="F659" s="2" t="s">
        <v>1266</v>
      </c>
      <c r="G659" s="2" t="s">
        <v>2137</v>
      </c>
      <c r="H659" s="2" t="s">
        <v>2138</v>
      </c>
      <c r="I659" s="2" t="s">
        <v>80</v>
      </c>
      <c r="J659" s="2" t="s">
        <v>5</v>
      </c>
      <c r="K659" s="2" t="s">
        <v>432</v>
      </c>
      <c r="L659" s="2" t="s">
        <v>187</v>
      </c>
      <c r="M659" s="2">
        <v>60505</v>
      </c>
      <c r="N659" s="2" t="s">
        <v>22</v>
      </c>
      <c r="O659" s="2" t="s">
        <v>1702</v>
      </c>
      <c r="P659" s="2" t="s">
        <v>10</v>
      </c>
      <c r="Q659" s="2" t="s">
        <v>14</v>
      </c>
      <c r="R659" s="2" t="s">
        <v>1703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2136</v>
      </c>
      <c r="C660" s="2">
        <f>YEAR([1]Data!$D660)</f>
        <v>2013</v>
      </c>
      <c r="D660" s="3">
        <v>41537</v>
      </c>
      <c r="E660" s="3">
        <v>41537</v>
      </c>
      <c r="F660" s="2" t="s">
        <v>1266</v>
      </c>
      <c r="G660" s="2" t="s">
        <v>2137</v>
      </c>
      <c r="H660" s="2" t="s">
        <v>2138</v>
      </c>
      <c r="I660" s="2" t="s">
        <v>80</v>
      </c>
      <c r="J660" s="2" t="s">
        <v>5</v>
      </c>
      <c r="K660" s="2" t="s">
        <v>432</v>
      </c>
      <c r="L660" s="2" t="s">
        <v>187</v>
      </c>
      <c r="M660" s="2">
        <v>60505</v>
      </c>
      <c r="N660" s="2" t="s">
        <v>22</v>
      </c>
      <c r="O660" s="2" t="s">
        <v>301</v>
      </c>
      <c r="P660" s="2" t="s">
        <v>24</v>
      </c>
      <c r="Q660" s="2" t="s">
        <v>53</v>
      </c>
      <c r="R660" s="2" t="s">
        <v>302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2139</v>
      </c>
      <c r="C661" s="2">
        <f>YEAR([1]Data!$D661)</f>
        <v>2012</v>
      </c>
      <c r="D661" s="3">
        <v>41145</v>
      </c>
      <c r="E661" s="3">
        <v>41149</v>
      </c>
      <c r="F661" s="2" t="s">
        <v>28</v>
      </c>
      <c r="G661" s="2" t="s">
        <v>753</v>
      </c>
      <c r="H661" s="2" t="s">
        <v>754</v>
      </c>
      <c r="I661" s="2" t="s">
        <v>4</v>
      </c>
      <c r="J661" s="2" t="s">
        <v>5</v>
      </c>
      <c r="K661" s="2" t="s">
        <v>1103</v>
      </c>
      <c r="L661" s="2" t="s">
        <v>82</v>
      </c>
      <c r="M661" s="2">
        <v>76017</v>
      </c>
      <c r="N661" s="2" t="s">
        <v>22</v>
      </c>
      <c r="O661" s="2" t="s">
        <v>1987</v>
      </c>
      <c r="P661" s="2" t="s">
        <v>24</v>
      </c>
      <c r="Q661" s="2" t="s">
        <v>37</v>
      </c>
      <c r="R661" s="2" t="s">
        <v>1988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2139</v>
      </c>
      <c r="C662" s="2">
        <f>YEAR([1]Data!$D662)</f>
        <v>2012</v>
      </c>
      <c r="D662" s="3">
        <v>41145</v>
      </c>
      <c r="E662" s="3">
        <v>41149</v>
      </c>
      <c r="F662" s="2" t="s">
        <v>28</v>
      </c>
      <c r="G662" s="2" t="s">
        <v>753</v>
      </c>
      <c r="H662" s="2" t="s">
        <v>754</v>
      </c>
      <c r="I662" s="2" t="s">
        <v>4</v>
      </c>
      <c r="J662" s="2" t="s">
        <v>5</v>
      </c>
      <c r="K662" s="2" t="s">
        <v>1103</v>
      </c>
      <c r="L662" s="2" t="s">
        <v>82</v>
      </c>
      <c r="M662" s="2">
        <v>76017</v>
      </c>
      <c r="N662" s="2" t="s">
        <v>22</v>
      </c>
      <c r="O662" s="2" t="s">
        <v>2140</v>
      </c>
      <c r="P662" s="2" t="s">
        <v>24</v>
      </c>
      <c r="Q662" s="2" t="s">
        <v>37</v>
      </c>
      <c r="R662" s="2" t="s">
        <v>2141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2139</v>
      </c>
      <c r="C663" s="2">
        <f>YEAR([1]Data!$D663)</f>
        <v>2012</v>
      </c>
      <c r="D663" s="3">
        <v>41145</v>
      </c>
      <c r="E663" s="3">
        <v>41149</v>
      </c>
      <c r="F663" s="2" t="s">
        <v>28</v>
      </c>
      <c r="G663" s="2" t="s">
        <v>753</v>
      </c>
      <c r="H663" s="2" t="s">
        <v>754</v>
      </c>
      <c r="I663" s="2" t="s">
        <v>4</v>
      </c>
      <c r="J663" s="2" t="s">
        <v>5</v>
      </c>
      <c r="K663" s="2" t="s">
        <v>1103</v>
      </c>
      <c r="L663" s="2" t="s">
        <v>82</v>
      </c>
      <c r="M663" s="2">
        <v>76017</v>
      </c>
      <c r="N663" s="2" t="s">
        <v>22</v>
      </c>
      <c r="O663" s="2" t="s">
        <v>486</v>
      </c>
      <c r="P663" s="2" t="s">
        <v>10</v>
      </c>
      <c r="Q663" s="2" t="s">
        <v>34</v>
      </c>
      <c r="R663" s="2" t="s">
        <v>487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2139</v>
      </c>
      <c r="C664" s="2">
        <f>YEAR([1]Data!$D664)</f>
        <v>2012</v>
      </c>
      <c r="D664" s="3">
        <v>41145</v>
      </c>
      <c r="E664" s="3">
        <v>41149</v>
      </c>
      <c r="F664" s="2" t="s">
        <v>28</v>
      </c>
      <c r="G664" s="2" t="s">
        <v>753</v>
      </c>
      <c r="H664" s="2" t="s">
        <v>754</v>
      </c>
      <c r="I664" s="2" t="s">
        <v>4</v>
      </c>
      <c r="J664" s="2" t="s">
        <v>5</v>
      </c>
      <c r="K664" s="2" t="s">
        <v>1103</v>
      </c>
      <c r="L664" s="2" t="s">
        <v>82</v>
      </c>
      <c r="M664" s="2">
        <v>76017</v>
      </c>
      <c r="N664" s="2" t="s">
        <v>22</v>
      </c>
      <c r="O664" s="2" t="s">
        <v>468</v>
      </c>
      <c r="P664" s="2" t="s">
        <v>24</v>
      </c>
      <c r="Q664" s="2" t="s">
        <v>53</v>
      </c>
      <c r="R664" s="2" t="s">
        <v>469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2142</v>
      </c>
      <c r="C665" s="2">
        <f>YEAR([1]Data!$D665)</f>
        <v>2013</v>
      </c>
      <c r="D665" s="3">
        <v>41360</v>
      </c>
      <c r="E665" s="3">
        <v>41364</v>
      </c>
      <c r="F665" s="2" t="s">
        <v>28</v>
      </c>
      <c r="G665" s="2" t="s">
        <v>2143</v>
      </c>
      <c r="H665" s="2" t="s">
        <v>2144</v>
      </c>
      <c r="I665" s="2" t="s">
        <v>19</v>
      </c>
      <c r="J665" s="2" t="s">
        <v>5</v>
      </c>
      <c r="K665" s="2" t="s">
        <v>242</v>
      </c>
      <c r="L665" s="2" t="s">
        <v>243</v>
      </c>
      <c r="M665" s="2">
        <v>10011</v>
      </c>
      <c r="N665" s="2" t="s">
        <v>22</v>
      </c>
      <c r="O665" s="2" t="s">
        <v>815</v>
      </c>
      <c r="P665" s="2" t="s">
        <v>24</v>
      </c>
      <c r="Q665" s="2" t="s">
        <v>37</v>
      </c>
      <c r="R665" s="2" t="s">
        <v>816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2145</v>
      </c>
      <c r="C666" s="2">
        <f>YEAR([1]Data!$D666)</f>
        <v>2013</v>
      </c>
      <c r="D666" s="3">
        <v>41583</v>
      </c>
      <c r="E666" s="3">
        <v>41583</v>
      </c>
      <c r="F666" s="2" t="s">
        <v>1266</v>
      </c>
      <c r="G666" s="2" t="s">
        <v>960</v>
      </c>
      <c r="H666" s="2" t="s">
        <v>961</v>
      </c>
      <c r="I666" s="2" t="s">
        <v>4</v>
      </c>
      <c r="J666" s="2" t="s">
        <v>5</v>
      </c>
      <c r="K666" s="2" t="s">
        <v>1449</v>
      </c>
      <c r="L666" s="2" t="s">
        <v>7</v>
      </c>
      <c r="M666" s="2">
        <v>40214</v>
      </c>
      <c r="N666" s="2" t="s">
        <v>22</v>
      </c>
      <c r="O666" s="2" t="s">
        <v>475</v>
      </c>
      <c r="P666" s="2" t="s">
        <v>24</v>
      </c>
      <c r="Q666" s="2" t="s">
        <v>245</v>
      </c>
      <c r="R666" s="2" t="s">
        <v>476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2146</v>
      </c>
      <c r="C667" s="2">
        <f>YEAR([1]Data!$D667)</f>
        <v>2014</v>
      </c>
      <c r="D667" s="3">
        <v>41799</v>
      </c>
      <c r="E667" s="3">
        <v>41801</v>
      </c>
      <c r="F667" s="2" t="s">
        <v>1</v>
      </c>
      <c r="G667" s="2" t="s">
        <v>2147</v>
      </c>
      <c r="H667" s="2" t="s">
        <v>2148</v>
      </c>
      <c r="I667" s="2" t="s">
        <v>19</v>
      </c>
      <c r="J667" s="2" t="s">
        <v>5</v>
      </c>
      <c r="K667" s="2" t="s">
        <v>791</v>
      </c>
      <c r="L667" s="2" t="s">
        <v>82</v>
      </c>
      <c r="M667" s="2">
        <v>75081</v>
      </c>
      <c r="N667" s="2" t="s">
        <v>22</v>
      </c>
      <c r="O667" s="2" t="s">
        <v>2149</v>
      </c>
      <c r="P667" s="2" t="s">
        <v>24</v>
      </c>
      <c r="Q667" s="2" t="s">
        <v>554</v>
      </c>
      <c r="R667" s="2" t="s">
        <v>2150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2146</v>
      </c>
      <c r="C668" s="2">
        <f>YEAR([1]Data!$D668)</f>
        <v>2014</v>
      </c>
      <c r="D668" s="3">
        <v>41799</v>
      </c>
      <c r="E668" s="3">
        <v>41801</v>
      </c>
      <c r="F668" s="2" t="s">
        <v>1</v>
      </c>
      <c r="G668" s="2" t="s">
        <v>2147</v>
      </c>
      <c r="H668" s="2" t="s">
        <v>2148</v>
      </c>
      <c r="I668" s="2" t="s">
        <v>19</v>
      </c>
      <c r="J668" s="2" t="s">
        <v>5</v>
      </c>
      <c r="K668" s="2" t="s">
        <v>791</v>
      </c>
      <c r="L668" s="2" t="s">
        <v>82</v>
      </c>
      <c r="M668" s="2">
        <v>75081</v>
      </c>
      <c r="N668" s="2" t="s">
        <v>22</v>
      </c>
      <c r="O668" s="2" t="s">
        <v>1030</v>
      </c>
      <c r="P668" s="2" t="s">
        <v>24</v>
      </c>
      <c r="Q668" s="2" t="s">
        <v>68</v>
      </c>
      <c r="R668" s="2" t="s">
        <v>162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2146</v>
      </c>
      <c r="C669" s="2">
        <f>YEAR([1]Data!$D669)</f>
        <v>2014</v>
      </c>
      <c r="D669" s="3">
        <v>41799</v>
      </c>
      <c r="E669" s="3">
        <v>41801</v>
      </c>
      <c r="F669" s="2" t="s">
        <v>1</v>
      </c>
      <c r="G669" s="2" t="s">
        <v>2147</v>
      </c>
      <c r="H669" s="2" t="s">
        <v>2148</v>
      </c>
      <c r="I669" s="2" t="s">
        <v>19</v>
      </c>
      <c r="J669" s="2" t="s">
        <v>5</v>
      </c>
      <c r="K669" s="2" t="s">
        <v>791</v>
      </c>
      <c r="L669" s="2" t="s">
        <v>82</v>
      </c>
      <c r="M669" s="2">
        <v>75081</v>
      </c>
      <c r="N669" s="2" t="s">
        <v>22</v>
      </c>
      <c r="O669" s="2" t="s">
        <v>2151</v>
      </c>
      <c r="P669" s="2" t="s">
        <v>49</v>
      </c>
      <c r="Q669" s="2" t="s">
        <v>50</v>
      </c>
      <c r="R669" s="2" t="s">
        <v>2152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2153</v>
      </c>
      <c r="C670" s="2">
        <f>YEAR([1]Data!$D670)</f>
        <v>2011</v>
      </c>
      <c r="D670" s="3">
        <v>40901</v>
      </c>
      <c r="E670" s="3">
        <v>40903</v>
      </c>
      <c r="F670" s="2" t="s">
        <v>164</v>
      </c>
      <c r="G670" s="2" t="s">
        <v>2154</v>
      </c>
      <c r="H670" s="2" t="s">
        <v>2155</v>
      </c>
      <c r="I670" s="2" t="s">
        <v>4</v>
      </c>
      <c r="J670" s="2" t="s">
        <v>5</v>
      </c>
      <c r="K670" s="2" t="s">
        <v>2156</v>
      </c>
      <c r="L670" s="2" t="s">
        <v>474</v>
      </c>
      <c r="M670" s="2">
        <v>44105</v>
      </c>
      <c r="N670" s="2" t="s">
        <v>22</v>
      </c>
      <c r="O670" s="2" t="s">
        <v>2157</v>
      </c>
      <c r="P670" s="2" t="s">
        <v>10</v>
      </c>
      <c r="Q670" s="2" t="s">
        <v>43</v>
      </c>
      <c r="R670" s="2" t="s">
        <v>2158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2159</v>
      </c>
      <c r="C671" s="2">
        <f>YEAR([1]Data!$D671)</f>
        <v>2014</v>
      </c>
      <c r="D671" s="3">
        <v>41800</v>
      </c>
      <c r="E671" s="3">
        <v>41804</v>
      </c>
      <c r="F671" s="2" t="s">
        <v>28</v>
      </c>
      <c r="G671" s="2" t="s">
        <v>2043</v>
      </c>
      <c r="H671" s="2" t="s">
        <v>2044</v>
      </c>
      <c r="I671" s="2" t="s">
        <v>80</v>
      </c>
      <c r="J671" s="2" t="s">
        <v>5</v>
      </c>
      <c r="K671" s="2" t="s">
        <v>279</v>
      </c>
      <c r="L671" s="2" t="s">
        <v>187</v>
      </c>
      <c r="M671" s="2">
        <v>60653</v>
      </c>
      <c r="N671" s="2" t="s">
        <v>22</v>
      </c>
      <c r="O671" s="2" t="s">
        <v>2160</v>
      </c>
      <c r="P671" s="2" t="s">
        <v>10</v>
      </c>
      <c r="Q671" s="2" t="s">
        <v>43</v>
      </c>
      <c r="R671" s="2" t="s">
        <v>2161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2159</v>
      </c>
      <c r="C672" s="2">
        <f>YEAR([1]Data!$D672)</f>
        <v>2014</v>
      </c>
      <c r="D672" s="3">
        <v>41800</v>
      </c>
      <c r="E672" s="3">
        <v>41804</v>
      </c>
      <c r="F672" s="2" t="s">
        <v>28</v>
      </c>
      <c r="G672" s="2" t="s">
        <v>2043</v>
      </c>
      <c r="H672" s="2" t="s">
        <v>2044</v>
      </c>
      <c r="I672" s="2" t="s">
        <v>80</v>
      </c>
      <c r="J672" s="2" t="s">
        <v>5</v>
      </c>
      <c r="K672" s="2" t="s">
        <v>279</v>
      </c>
      <c r="L672" s="2" t="s">
        <v>187</v>
      </c>
      <c r="M672" s="2">
        <v>60653</v>
      </c>
      <c r="N672" s="2" t="s">
        <v>22</v>
      </c>
      <c r="O672" s="2" t="s">
        <v>2162</v>
      </c>
      <c r="P672" s="2" t="s">
        <v>10</v>
      </c>
      <c r="Q672" s="2" t="s">
        <v>34</v>
      </c>
      <c r="R672" s="2" t="s">
        <v>2163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2159</v>
      </c>
      <c r="C673" s="2">
        <f>YEAR([1]Data!$D673)</f>
        <v>2014</v>
      </c>
      <c r="D673" s="3">
        <v>41800</v>
      </c>
      <c r="E673" s="3">
        <v>41804</v>
      </c>
      <c r="F673" s="2" t="s">
        <v>28</v>
      </c>
      <c r="G673" s="2" t="s">
        <v>2043</v>
      </c>
      <c r="H673" s="2" t="s">
        <v>2044</v>
      </c>
      <c r="I673" s="2" t="s">
        <v>80</v>
      </c>
      <c r="J673" s="2" t="s">
        <v>5</v>
      </c>
      <c r="K673" s="2" t="s">
        <v>279</v>
      </c>
      <c r="L673" s="2" t="s">
        <v>187</v>
      </c>
      <c r="M673" s="2">
        <v>60653</v>
      </c>
      <c r="N673" s="2" t="s">
        <v>22</v>
      </c>
      <c r="O673" s="2" t="s">
        <v>536</v>
      </c>
      <c r="P673" s="2" t="s">
        <v>24</v>
      </c>
      <c r="Q673" s="2" t="s">
        <v>68</v>
      </c>
      <c r="R673" s="2" t="s">
        <v>2164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2165</v>
      </c>
      <c r="C674" s="2">
        <f>YEAR([1]Data!$D674)</f>
        <v>2014</v>
      </c>
      <c r="D674" s="3">
        <v>41806</v>
      </c>
      <c r="E674" s="3">
        <v>41813</v>
      </c>
      <c r="F674" s="2" t="s">
        <v>28</v>
      </c>
      <c r="G674" s="2" t="s">
        <v>1218</v>
      </c>
      <c r="H674" s="2" t="s">
        <v>1219</v>
      </c>
      <c r="I674" s="2" t="s">
        <v>4</v>
      </c>
      <c r="J674" s="2" t="s">
        <v>5</v>
      </c>
      <c r="K674" s="2" t="s">
        <v>1296</v>
      </c>
      <c r="L674" s="2" t="s">
        <v>187</v>
      </c>
      <c r="M674" s="2">
        <v>62301</v>
      </c>
      <c r="N674" s="2" t="s">
        <v>22</v>
      </c>
      <c r="O674" s="2" t="s">
        <v>2166</v>
      </c>
      <c r="P674" s="2" t="s">
        <v>24</v>
      </c>
      <c r="Q674" s="2" t="s">
        <v>46</v>
      </c>
      <c r="R674" s="2" t="s">
        <v>2167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2168</v>
      </c>
      <c r="C675" s="2">
        <f>YEAR([1]Data!$D675)</f>
        <v>2014</v>
      </c>
      <c r="D675" s="3">
        <v>41979</v>
      </c>
      <c r="E675" s="3">
        <v>41982</v>
      </c>
      <c r="F675" s="2" t="s">
        <v>164</v>
      </c>
      <c r="G675" s="2" t="s">
        <v>2169</v>
      </c>
      <c r="H675" s="2" t="s">
        <v>2170</v>
      </c>
      <c r="I675" s="2" t="s">
        <v>4</v>
      </c>
      <c r="J675" s="2" t="s">
        <v>5</v>
      </c>
      <c r="K675" s="2" t="s">
        <v>473</v>
      </c>
      <c r="L675" s="2" t="s">
        <v>230</v>
      </c>
      <c r="M675" s="2">
        <v>47201</v>
      </c>
      <c r="N675" s="2" t="s">
        <v>22</v>
      </c>
      <c r="O675" s="2" t="s">
        <v>2171</v>
      </c>
      <c r="P675" s="2" t="s">
        <v>24</v>
      </c>
      <c r="Q675" s="2" t="s">
        <v>56</v>
      </c>
      <c r="R675" s="2" t="s">
        <v>2172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2168</v>
      </c>
      <c r="C676" s="2">
        <f>YEAR([1]Data!$D676)</f>
        <v>2014</v>
      </c>
      <c r="D676" s="3">
        <v>41979</v>
      </c>
      <c r="E676" s="3">
        <v>41982</v>
      </c>
      <c r="F676" s="2" t="s">
        <v>164</v>
      </c>
      <c r="G676" s="2" t="s">
        <v>2169</v>
      </c>
      <c r="H676" s="2" t="s">
        <v>2170</v>
      </c>
      <c r="I676" s="2" t="s">
        <v>4</v>
      </c>
      <c r="J676" s="2" t="s">
        <v>5</v>
      </c>
      <c r="K676" s="2" t="s">
        <v>473</v>
      </c>
      <c r="L676" s="2" t="s">
        <v>230</v>
      </c>
      <c r="M676" s="2">
        <v>47201</v>
      </c>
      <c r="N676" s="2" t="s">
        <v>22</v>
      </c>
      <c r="O676" s="2" t="s">
        <v>2173</v>
      </c>
      <c r="P676" s="2" t="s">
        <v>24</v>
      </c>
      <c r="Q676" s="2" t="s">
        <v>68</v>
      </c>
      <c r="R676" s="2" t="s">
        <v>2174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2168</v>
      </c>
      <c r="C677" s="2">
        <f>YEAR([1]Data!$D677)</f>
        <v>2014</v>
      </c>
      <c r="D677" s="3">
        <v>41979</v>
      </c>
      <c r="E677" s="3">
        <v>41982</v>
      </c>
      <c r="F677" s="2" t="s">
        <v>164</v>
      </c>
      <c r="G677" s="2" t="s">
        <v>2169</v>
      </c>
      <c r="H677" s="2" t="s">
        <v>2170</v>
      </c>
      <c r="I677" s="2" t="s">
        <v>4</v>
      </c>
      <c r="J677" s="2" t="s">
        <v>5</v>
      </c>
      <c r="K677" s="2" t="s">
        <v>473</v>
      </c>
      <c r="L677" s="2" t="s">
        <v>230</v>
      </c>
      <c r="M677" s="2">
        <v>47201</v>
      </c>
      <c r="N677" s="2" t="s">
        <v>22</v>
      </c>
      <c r="O677" s="2" t="s">
        <v>883</v>
      </c>
      <c r="P677" s="2" t="s">
        <v>49</v>
      </c>
      <c r="Q677" s="2" t="s">
        <v>137</v>
      </c>
      <c r="R677" s="2" t="s">
        <v>1760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2175</v>
      </c>
      <c r="C678" s="2">
        <f>YEAR([1]Data!$D678)</f>
        <v>2014</v>
      </c>
      <c r="D678" s="3">
        <v>41717</v>
      </c>
      <c r="E678" s="3">
        <v>41722</v>
      </c>
      <c r="F678" s="2" t="s">
        <v>28</v>
      </c>
      <c r="G678" s="2" t="s">
        <v>2176</v>
      </c>
      <c r="H678" s="2" t="s">
        <v>2177</v>
      </c>
      <c r="I678" s="2" t="s">
        <v>4</v>
      </c>
      <c r="J678" s="2" t="s">
        <v>5</v>
      </c>
      <c r="K678" s="2" t="s">
        <v>2178</v>
      </c>
      <c r="L678" s="2" t="s">
        <v>82</v>
      </c>
      <c r="M678" s="2">
        <v>75701</v>
      </c>
      <c r="N678" s="2" t="s">
        <v>22</v>
      </c>
      <c r="O678" s="2" t="s">
        <v>2179</v>
      </c>
      <c r="P678" s="2" t="s">
        <v>24</v>
      </c>
      <c r="Q678" s="2" t="s">
        <v>56</v>
      </c>
      <c r="R678" s="2" t="s">
        <v>2180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2175</v>
      </c>
      <c r="C679" s="2">
        <f>YEAR([1]Data!$D679)</f>
        <v>2014</v>
      </c>
      <c r="D679" s="3">
        <v>41717</v>
      </c>
      <c r="E679" s="3">
        <v>41722</v>
      </c>
      <c r="F679" s="2" t="s">
        <v>28</v>
      </c>
      <c r="G679" s="2" t="s">
        <v>2176</v>
      </c>
      <c r="H679" s="2" t="s">
        <v>2177</v>
      </c>
      <c r="I679" s="2" t="s">
        <v>4</v>
      </c>
      <c r="J679" s="2" t="s">
        <v>5</v>
      </c>
      <c r="K679" s="2" t="s">
        <v>2178</v>
      </c>
      <c r="L679" s="2" t="s">
        <v>82</v>
      </c>
      <c r="M679" s="2">
        <v>75701</v>
      </c>
      <c r="N679" s="2" t="s">
        <v>22</v>
      </c>
      <c r="O679" s="2" t="s">
        <v>2181</v>
      </c>
      <c r="P679" s="2" t="s">
        <v>49</v>
      </c>
      <c r="Q679" s="2" t="s">
        <v>137</v>
      </c>
      <c r="R679" s="2" t="s">
        <v>2182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2175</v>
      </c>
      <c r="C680" s="2">
        <f>YEAR([1]Data!$D680)</f>
        <v>2014</v>
      </c>
      <c r="D680" s="3">
        <v>41717</v>
      </c>
      <c r="E680" s="3">
        <v>41722</v>
      </c>
      <c r="F680" s="2" t="s">
        <v>28</v>
      </c>
      <c r="G680" s="2" t="s">
        <v>2176</v>
      </c>
      <c r="H680" s="2" t="s">
        <v>2177</v>
      </c>
      <c r="I680" s="2" t="s">
        <v>4</v>
      </c>
      <c r="J680" s="2" t="s">
        <v>5</v>
      </c>
      <c r="K680" s="2" t="s">
        <v>2178</v>
      </c>
      <c r="L680" s="2" t="s">
        <v>82</v>
      </c>
      <c r="M680" s="2">
        <v>75701</v>
      </c>
      <c r="N680" s="2" t="s">
        <v>22</v>
      </c>
      <c r="O680" s="2" t="s">
        <v>2183</v>
      </c>
      <c r="P680" s="2" t="s">
        <v>10</v>
      </c>
      <c r="Q680" s="2" t="s">
        <v>43</v>
      </c>
      <c r="R680" s="2" t="s">
        <v>2184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2175</v>
      </c>
      <c r="C681" s="2">
        <f>YEAR([1]Data!$D681)</f>
        <v>2014</v>
      </c>
      <c r="D681" s="3">
        <v>41717</v>
      </c>
      <c r="E681" s="3">
        <v>41722</v>
      </c>
      <c r="F681" s="2" t="s">
        <v>28</v>
      </c>
      <c r="G681" s="2" t="s">
        <v>2176</v>
      </c>
      <c r="H681" s="2" t="s">
        <v>2177</v>
      </c>
      <c r="I681" s="2" t="s">
        <v>4</v>
      </c>
      <c r="J681" s="2" t="s">
        <v>5</v>
      </c>
      <c r="K681" s="2" t="s">
        <v>2178</v>
      </c>
      <c r="L681" s="2" t="s">
        <v>82</v>
      </c>
      <c r="M681" s="2">
        <v>75701</v>
      </c>
      <c r="N681" s="2" t="s">
        <v>22</v>
      </c>
      <c r="O681" s="2" t="s">
        <v>2185</v>
      </c>
      <c r="P681" s="2" t="s">
        <v>24</v>
      </c>
      <c r="Q681" s="2" t="s">
        <v>53</v>
      </c>
      <c r="R681" s="2" t="s">
        <v>2186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2187</v>
      </c>
      <c r="C682" s="2">
        <f>YEAR([1]Data!$D682)</f>
        <v>2013</v>
      </c>
      <c r="D682" s="3">
        <v>41598</v>
      </c>
      <c r="E682" s="3">
        <v>41603</v>
      </c>
      <c r="F682" s="2" t="s">
        <v>28</v>
      </c>
      <c r="G682" s="2" t="s">
        <v>2188</v>
      </c>
      <c r="H682" s="2" t="s">
        <v>2189</v>
      </c>
      <c r="I682" s="2" t="s">
        <v>4</v>
      </c>
      <c r="J682" s="2" t="s">
        <v>5</v>
      </c>
      <c r="K682" s="2" t="s">
        <v>242</v>
      </c>
      <c r="L682" s="2" t="s">
        <v>243</v>
      </c>
      <c r="M682" s="2">
        <v>10024</v>
      </c>
      <c r="N682" s="2" t="s">
        <v>22</v>
      </c>
      <c r="O682" s="2" t="s">
        <v>2190</v>
      </c>
      <c r="P682" s="2" t="s">
        <v>24</v>
      </c>
      <c r="Q682" s="2" t="s">
        <v>53</v>
      </c>
      <c r="R682" s="2" t="s">
        <v>2191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2187</v>
      </c>
      <c r="C683" s="2">
        <f>YEAR([1]Data!$D683)</f>
        <v>2013</v>
      </c>
      <c r="D683" s="3">
        <v>41598</v>
      </c>
      <c r="E683" s="3">
        <v>41603</v>
      </c>
      <c r="F683" s="2" t="s">
        <v>28</v>
      </c>
      <c r="G683" s="2" t="s">
        <v>2188</v>
      </c>
      <c r="H683" s="2" t="s">
        <v>2189</v>
      </c>
      <c r="I683" s="2" t="s">
        <v>4</v>
      </c>
      <c r="J683" s="2" t="s">
        <v>5</v>
      </c>
      <c r="K683" s="2" t="s">
        <v>242</v>
      </c>
      <c r="L683" s="2" t="s">
        <v>243</v>
      </c>
      <c r="M683" s="2">
        <v>10024</v>
      </c>
      <c r="N683" s="2" t="s">
        <v>22</v>
      </c>
      <c r="O683" s="2" t="s">
        <v>2192</v>
      </c>
      <c r="P683" s="2" t="s">
        <v>24</v>
      </c>
      <c r="Q683" s="2" t="s">
        <v>37</v>
      </c>
      <c r="R683" s="2" t="s">
        <v>2193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2187</v>
      </c>
      <c r="C684" s="2">
        <f>YEAR([1]Data!$D684)</f>
        <v>2013</v>
      </c>
      <c r="D684" s="3">
        <v>41598</v>
      </c>
      <c r="E684" s="3">
        <v>41603</v>
      </c>
      <c r="F684" s="2" t="s">
        <v>28</v>
      </c>
      <c r="G684" s="2" t="s">
        <v>2188</v>
      </c>
      <c r="H684" s="2" t="s">
        <v>2189</v>
      </c>
      <c r="I684" s="2" t="s">
        <v>4</v>
      </c>
      <c r="J684" s="2" t="s">
        <v>5</v>
      </c>
      <c r="K684" s="2" t="s">
        <v>242</v>
      </c>
      <c r="L684" s="2" t="s">
        <v>243</v>
      </c>
      <c r="M684" s="2">
        <v>10024</v>
      </c>
      <c r="N684" s="2" t="s">
        <v>22</v>
      </c>
      <c r="O684" s="2" t="s">
        <v>1741</v>
      </c>
      <c r="P684" s="2" t="s">
        <v>24</v>
      </c>
      <c r="Q684" s="2" t="s">
        <v>37</v>
      </c>
      <c r="R684" s="2" t="s">
        <v>1742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2194</v>
      </c>
      <c r="C685" s="2">
        <f>YEAR([1]Data!$D685)</f>
        <v>2014</v>
      </c>
      <c r="D685" s="3">
        <v>41948</v>
      </c>
      <c r="E685" s="3">
        <v>41948</v>
      </c>
      <c r="F685" s="2" t="s">
        <v>1266</v>
      </c>
      <c r="G685" s="2" t="s">
        <v>2195</v>
      </c>
      <c r="H685" s="2" t="s">
        <v>2196</v>
      </c>
      <c r="I685" s="2" t="s">
        <v>19</v>
      </c>
      <c r="J685" s="2" t="s">
        <v>5</v>
      </c>
      <c r="K685" s="2" t="s">
        <v>2197</v>
      </c>
      <c r="L685" s="2" t="s">
        <v>66</v>
      </c>
      <c r="M685" s="2">
        <v>27217</v>
      </c>
      <c r="N685" s="2" t="s">
        <v>22</v>
      </c>
      <c r="O685" s="2" t="s">
        <v>2198</v>
      </c>
      <c r="P685" s="2" t="s">
        <v>49</v>
      </c>
      <c r="Q685" s="2" t="s">
        <v>658</v>
      </c>
      <c r="R685" s="2" t="s">
        <v>2199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2194</v>
      </c>
      <c r="C686" s="2">
        <f>YEAR([1]Data!$D686)</f>
        <v>2014</v>
      </c>
      <c r="D686" s="3">
        <v>41948</v>
      </c>
      <c r="E686" s="3">
        <v>41948</v>
      </c>
      <c r="F686" s="2" t="s">
        <v>1266</v>
      </c>
      <c r="G686" s="2" t="s">
        <v>2195</v>
      </c>
      <c r="H686" s="2" t="s">
        <v>2196</v>
      </c>
      <c r="I686" s="2" t="s">
        <v>19</v>
      </c>
      <c r="J686" s="2" t="s">
        <v>5</v>
      </c>
      <c r="K686" s="2" t="s">
        <v>2197</v>
      </c>
      <c r="L686" s="2" t="s">
        <v>66</v>
      </c>
      <c r="M686" s="2">
        <v>27217</v>
      </c>
      <c r="N686" s="2" t="s">
        <v>22</v>
      </c>
      <c r="O686" s="2" t="s">
        <v>2108</v>
      </c>
      <c r="P686" s="2" t="s">
        <v>24</v>
      </c>
      <c r="Q686" s="2" t="s">
        <v>56</v>
      </c>
      <c r="R686" s="2" t="s">
        <v>2109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2200</v>
      </c>
      <c r="C687" s="2">
        <f>YEAR([1]Data!$D687)</f>
        <v>2011</v>
      </c>
      <c r="D687" s="3">
        <v>40729</v>
      </c>
      <c r="E687" s="3">
        <v>40732</v>
      </c>
      <c r="F687" s="2" t="s">
        <v>164</v>
      </c>
      <c r="G687" s="2" t="s">
        <v>2201</v>
      </c>
      <c r="H687" s="2" t="s">
        <v>2202</v>
      </c>
      <c r="I687" s="2" t="s">
        <v>4</v>
      </c>
      <c r="J687" s="2" t="s">
        <v>5</v>
      </c>
      <c r="K687" s="2" t="s">
        <v>304</v>
      </c>
      <c r="L687" s="2" t="s">
        <v>1463</v>
      </c>
      <c r="M687" s="2">
        <v>39212</v>
      </c>
      <c r="N687" s="2" t="s">
        <v>22</v>
      </c>
      <c r="O687" s="2" t="s">
        <v>1287</v>
      </c>
      <c r="P687" s="2" t="s">
        <v>49</v>
      </c>
      <c r="Q687" s="2" t="s">
        <v>137</v>
      </c>
      <c r="R687" s="2" t="s">
        <v>1288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2200</v>
      </c>
      <c r="C688" s="2">
        <f>YEAR([1]Data!$D688)</f>
        <v>2011</v>
      </c>
      <c r="D688" s="3">
        <v>40729</v>
      </c>
      <c r="E688" s="3">
        <v>40732</v>
      </c>
      <c r="F688" s="2" t="s">
        <v>164</v>
      </c>
      <c r="G688" s="2" t="s">
        <v>2201</v>
      </c>
      <c r="H688" s="2" t="s">
        <v>2202</v>
      </c>
      <c r="I688" s="2" t="s">
        <v>4</v>
      </c>
      <c r="J688" s="2" t="s">
        <v>5</v>
      </c>
      <c r="K688" s="2" t="s">
        <v>304</v>
      </c>
      <c r="L688" s="2" t="s">
        <v>1463</v>
      </c>
      <c r="M688" s="2">
        <v>39212</v>
      </c>
      <c r="N688" s="2" t="s">
        <v>22</v>
      </c>
      <c r="O688" s="2" t="s">
        <v>2203</v>
      </c>
      <c r="P688" s="2" t="s">
        <v>24</v>
      </c>
      <c r="Q688" s="2" t="s">
        <v>25</v>
      </c>
      <c r="R688" s="2" t="s">
        <v>2204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2200</v>
      </c>
      <c r="C689" s="2">
        <f>YEAR([1]Data!$D689)</f>
        <v>2011</v>
      </c>
      <c r="D689" s="3">
        <v>40729</v>
      </c>
      <c r="E689" s="3">
        <v>40732</v>
      </c>
      <c r="F689" s="2" t="s">
        <v>164</v>
      </c>
      <c r="G689" s="2" t="s">
        <v>2201</v>
      </c>
      <c r="H689" s="2" t="s">
        <v>2202</v>
      </c>
      <c r="I689" s="2" t="s">
        <v>4</v>
      </c>
      <c r="J689" s="2" t="s">
        <v>5</v>
      </c>
      <c r="K689" s="2" t="s">
        <v>304</v>
      </c>
      <c r="L689" s="2" t="s">
        <v>1463</v>
      </c>
      <c r="M689" s="2">
        <v>39212</v>
      </c>
      <c r="N689" s="2" t="s">
        <v>22</v>
      </c>
      <c r="O689" s="2" t="s">
        <v>380</v>
      </c>
      <c r="P689" s="2" t="s">
        <v>24</v>
      </c>
      <c r="Q689" s="2" t="s">
        <v>68</v>
      </c>
      <c r="R689" s="2" t="s">
        <v>381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2205</v>
      </c>
      <c r="C690" s="2">
        <f>YEAR([1]Data!$D690)</f>
        <v>2014</v>
      </c>
      <c r="D690" s="3">
        <v>41999</v>
      </c>
      <c r="E690" s="3">
        <v>42003</v>
      </c>
      <c r="F690" s="2" t="s">
        <v>28</v>
      </c>
      <c r="G690" s="2" t="s">
        <v>2206</v>
      </c>
      <c r="H690" s="2" t="s">
        <v>2207</v>
      </c>
      <c r="I690" s="2" t="s">
        <v>4</v>
      </c>
      <c r="J690" s="2" t="s">
        <v>5</v>
      </c>
      <c r="K690" s="2" t="s">
        <v>242</v>
      </c>
      <c r="L690" s="2" t="s">
        <v>243</v>
      </c>
      <c r="M690" s="2">
        <v>10035</v>
      </c>
      <c r="N690" s="2" t="s">
        <v>22</v>
      </c>
      <c r="O690" s="2" t="s">
        <v>2208</v>
      </c>
      <c r="P690" s="2" t="s">
        <v>10</v>
      </c>
      <c r="Q690" s="2" t="s">
        <v>11</v>
      </c>
      <c r="R690" s="2" t="s">
        <v>2209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2210</v>
      </c>
      <c r="C691" s="2">
        <f>YEAR([1]Data!$D691)</f>
        <v>2011</v>
      </c>
      <c r="D691" s="3">
        <v>40715</v>
      </c>
      <c r="E691" s="3">
        <v>40717</v>
      </c>
      <c r="F691" s="2" t="s">
        <v>1</v>
      </c>
      <c r="G691" s="2" t="s">
        <v>2211</v>
      </c>
      <c r="H691" s="2" t="s">
        <v>2212</v>
      </c>
      <c r="I691" s="2" t="s">
        <v>4</v>
      </c>
      <c r="J691" s="2" t="s">
        <v>5</v>
      </c>
      <c r="K691" s="2" t="s">
        <v>2213</v>
      </c>
      <c r="L691" s="2" t="s">
        <v>295</v>
      </c>
      <c r="M691" s="2">
        <v>22980</v>
      </c>
      <c r="N691" s="2" t="s">
        <v>22</v>
      </c>
      <c r="O691" s="2" t="s">
        <v>2214</v>
      </c>
      <c r="P691" s="2" t="s">
        <v>10</v>
      </c>
      <c r="Q691" s="2" t="s">
        <v>43</v>
      </c>
      <c r="R691" s="2" t="s">
        <v>2215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2210</v>
      </c>
      <c r="C692" s="2">
        <f>YEAR([1]Data!$D692)</f>
        <v>2011</v>
      </c>
      <c r="D692" s="3">
        <v>40715</v>
      </c>
      <c r="E692" s="3">
        <v>40717</v>
      </c>
      <c r="F692" s="2" t="s">
        <v>1</v>
      </c>
      <c r="G692" s="2" t="s">
        <v>2211</v>
      </c>
      <c r="H692" s="2" t="s">
        <v>2212</v>
      </c>
      <c r="I692" s="2" t="s">
        <v>4</v>
      </c>
      <c r="J692" s="2" t="s">
        <v>5</v>
      </c>
      <c r="K692" s="2" t="s">
        <v>2213</v>
      </c>
      <c r="L692" s="2" t="s">
        <v>295</v>
      </c>
      <c r="M692" s="2">
        <v>22980</v>
      </c>
      <c r="N692" s="2" t="s">
        <v>22</v>
      </c>
      <c r="O692" s="2" t="s">
        <v>60</v>
      </c>
      <c r="P692" s="2" t="s">
        <v>49</v>
      </c>
      <c r="Q692" s="2" t="s">
        <v>50</v>
      </c>
      <c r="R692" s="2" t="s">
        <v>61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2210</v>
      </c>
      <c r="C693" s="2">
        <f>YEAR([1]Data!$D693)</f>
        <v>2011</v>
      </c>
      <c r="D693" s="3">
        <v>40715</v>
      </c>
      <c r="E693" s="3">
        <v>40717</v>
      </c>
      <c r="F693" s="2" t="s">
        <v>1</v>
      </c>
      <c r="G693" s="2" t="s">
        <v>2211</v>
      </c>
      <c r="H693" s="2" t="s">
        <v>2212</v>
      </c>
      <c r="I693" s="2" t="s">
        <v>4</v>
      </c>
      <c r="J693" s="2" t="s">
        <v>5</v>
      </c>
      <c r="K693" s="2" t="s">
        <v>2213</v>
      </c>
      <c r="L693" s="2" t="s">
        <v>295</v>
      </c>
      <c r="M693" s="2">
        <v>22980</v>
      </c>
      <c r="N693" s="2" t="s">
        <v>22</v>
      </c>
      <c r="O693" s="2" t="s">
        <v>2216</v>
      </c>
      <c r="P693" s="2" t="s">
        <v>24</v>
      </c>
      <c r="Q693" s="2" t="s">
        <v>37</v>
      </c>
      <c r="R693" s="2" t="s">
        <v>2217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2218</v>
      </c>
      <c r="C694" s="2">
        <f>YEAR([1]Data!$D694)</f>
        <v>2012</v>
      </c>
      <c r="D694" s="3">
        <v>40996</v>
      </c>
      <c r="E694" s="3">
        <v>41001</v>
      </c>
      <c r="F694" s="2" t="s">
        <v>28</v>
      </c>
      <c r="G694" s="2" t="s">
        <v>2219</v>
      </c>
      <c r="H694" s="2" t="s">
        <v>2220</v>
      </c>
      <c r="I694" s="2" t="s">
        <v>4</v>
      </c>
      <c r="J694" s="2" t="s">
        <v>5</v>
      </c>
      <c r="K694" s="2" t="s">
        <v>20</v>
      </c>
      <c r="L694" s="2" t="s">
        <v>21</v>
      </c>
      <c r="M694" s="2">
        <v>90036</v>
      </c>
      <c r="N694" s="2" t="s">
        <v>22</v>
      </c>
      <c r="O694" s="2" t="s">
        <v>2221</v>
      </c>
      <c r="P694" s="2" t="s">
        <v>49</v>
      </c>
      <c r="Q694" s="2" t="s">
        <v>137</v>
      </c>
      <c r="R694" s="2" t="s">
        <v>2222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2218</v>
      </c>
      <c r="C695" s="2">
        <f>YEAR([1]Data!$D695)</f>
        <v>2012</v>
      </c>
      <c r="D695" s="3">
        <v>40996</v>
      </c>
      <c r="E695" s="3">
        <v>41001</v>
      </c>
      <c r="F695" s="2" t="s">
        <v>28</v>
      </c>
      <c r="G695" s="2" t="s">
        <v>2219</v>
      </c>
      <c r="H695" s="2" t="s">
        <v>2220</v>
      </c>
      <c r="I695" s="2" t="s">
        <v>4</v>
      </c>
      <c r="J695" s="2" t="s">
        <v>5</v>
      </c>
      <c r="K695" s="2" t="s">
        <v>20</v>
      </c>
      <c r="L695" s="2" t="s">
        <v>21</v>
      </c>
      <c r="M695" s="2">
        <v>90036</v>
      </c>
      <c r="N695" s="2" t="s">
        <v>22</v>
      </c>
      <c r="O695" s="2" t="s">
        <v>2223</v>
      </c>
      <c r="P695" s="2" t="s">
        <v>24</v>
      </c>
      <c r="Q695" s="2" t="s">
        <v>68</v>
      </c>
      <c r="R695" s="2" t="s">
        <v>2224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2225</v>
      </c>
      <c r="C696" s="2">
        <f>YEAR([1]Data!$D696)</f>
        <v>2012</v>
      </c>
      <c r="D696" s="3">
        <v>41043</v>
      </c>
      <c r="E696" s="3">
        <v>41046</v>
      </c>
      <c r="F696" s="2" t="s">
        <v>164</v>
      </c>
      <c r="G696" s="2" t="s">
        <v>2226</v>
      </c>
      <c r="H696" s="2" t="s">
        <v>2227</v>
      </c>
      <c r="I696" s="2" t="s">
        <v>80</v>
      </c>
      <c r="J696" s="2" t="s">
        <v>5</v>
      </c>
      <c r="K696" s="2" t="s">
        <v>2228</v>
      </c>
      <c r="L696" s="2" t="s">
        <v>124</v>
      </c>
      <c r="M696" s="2">
        <v>19013</v>
      </c>
      <c r="N696" s="2" t="s">
        <v>22</v>
      </c>
      <c r="O696" s="2" t="s">
        <v>1135</v>
      </c>
      <c r="P696" s="2" t="s">
        <v>24</v>
      </c>
      <c r="Q696" s="2" t="s">
        <v>46</v>
      </c>
      <c r="R696" s="2" t="s">
        <v>1136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2225</v>
      </c>
      <c r="C697" s="2">
        <f>YEAR([1]Data!$D697)</f>
        <v>2012</v>
      </c>
      <c r="D697" s="3">
        <v>41043</v>
      </c>
      <c r="E697" s="3">
        <v>41046</v>
      </c>
      <c r="F697" s="2" t="s">
        <v>164</v>
      </c>
      <c r="G697" s="2" t="s">
        <v>2226</v>
      </c>
      <c r="H697" s="2" t="s">
        <v>2227</v>
      </c>
      <c r="I697" s="2" t="s">
        <v>80</v>
      </c>
      <c r="J697" s="2" t="s">
        <v>5</v>
      </c>
      <c r="K697" s="2" t="s">
        <v>2228</v>
      </c>
      <c r="L697" s="2" t="s">
        <v>124</v>
      </c>
      <c r="M697" s="2">
        <v>19013</v>
      </c>
      <c r="N697" s="2" t="s">
        <v>22</v>
      </c>
      <c r="O697" s="2" t="s">
        <v>2229</v>
      </c>
      <c r="P697" s="2" t="s">
        <v>24</v>
      </c>
      <c r="Q697" s="2" t="s">
        <v>25</v>
      </c>
      <c r="R697" s="2" t="s">
        <v>2230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2225</v>
      </c>
      <c r="C698" s="2">
        <f>YEAR([1]Data!$D698)</f>
        <v>2012</v>
      </c>
      <c r="D698" s="3">
        <v>41043</v>
      </c>
      <c r="E698" s="3">
        <v>41046</v>
      </c>
      <c r="F698" s="2" t="s">
        <v>164</v>
      </c>
      <c r="G698" s="2" t="s">
        <v>2226</v>
      </c>
      <c r="H698" s="2" t="s">
        <v>2227</v>
      </c>
      <c r="I698" s="2" t="s">
        <v>80</v>
      </c>
      <c r="J698" s="2" t="s">
        <v>5</v>
      </c>
      <c r="K698" s="2" t="s">
        <v>2228</v>
      </c>
      <c r="L698" s="2" t="s">
        <v>124</v>
      </c>
      <c r="M698" s="2">
        <v>19013</v>
      </c>
      <c r="N698" s="2" t="s">
        <v>22</v>
      </c>
      <c r="O698" s="2" t="s">
        <v>350</v>
      </c>
      <c r="P698" s="2" t="s">
        <v>24</v>
      </c>
      <c r="Q698" s="2" t="s">
        <v>149</v>
      </c>
      <c r="R698" s="2" t="s">
        <v>351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2225</v>
      </c>
      <c r="C699" s="2">
        <f>YEAR([1]Data!$D699)</f>
        <v>2012</v>
      </c>
      <c r="D699" s="3">
        <v>41043</v>
      </c>
      <c r="E699" s="3">
        <v>41046</v>
      </c>
      <c r="F699" s="2" t="s">
        <v>164</v>
      </c>
      <c r="G699" s="2" t="s">
        <v>2226</v>
      </c>
      <c r="H699" s="2" t="s">
        <v>2227</v>
      </c>
      <c r="I699" s="2" t="s">
        <v>80</v>
      </c>
      <c r="J699" s="2" t="s">
        <v>5</v>
      </c>
      <c r="K699" s="2" t="s">
        <v>2228</v>
      </c>
      <c r="L699" s="2" t="s">
        <v>124</v>
      </c>
      <c r="M699" s="2">
        <v>19013</v>
      </c>
      <c r="N699" s="2" t="s">
        <v>22</v>
      </c>
      <c r="O699" s="2" t="s">
        <v>2231</v>
      </c>
      <c r="P699" s="2" t="s">
        <v>24</v>
      </c>
      <c r="Q699" s="2" t="s">
        <v>25</v>
      </c>
      <c r="R699" s="2" t="s">
        <v>2232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2225</v>
      </c>
      <c r="C700" s="2">
        <f>YEAR([1]Data!$D700)</f>
        <v>2012</v>
      </c>
      <c r="D700" s="3">
        <v>41043</v>
      </c>
      <c r="E700" s="3">
        <v>41046</v>
      </c>
      <c r="F700" s="2" t="s">
        <v>164</v>
      </c>
      <c r="G700" s="2" t="s">
        <v>2226</v>
      </c>
      <c r="H700" s="2" t="s">
        <v>2227</v>
      </c>
      <c r="I700" s="2" t="s">
        <v>80</v>
      </c>
      <c r="J700" s="2" t="s">
        <v>5</v>
      </c>
      <c r="K700" s="2" t="s">
        <v>2228</v>
      </c>
      <c r="L700" s="2" t="s">
        <v>124</v>
      </c>
      <c r="M700" s="2">
        <v>19013</v>
      </c>
      <c r="N700" s="2" t="s">
        <v>22</v>
      </c>
      <c r="O700" s="2" t="s">
        <v>2233</v>
      </c>
      <c r="P700" s="2" t="s">
        <v>24</v>
      </c>
      <c r="Q700" s="2" t="s">
        <v>46</v>
      </c>
      <c r="R700" s="2" t="s">
        <v>2234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2225</v>
      </c>
      <c r="C701" s="2">
        <f>YEAR([1]Data!$D701)</f>
        <v>2012</v>
      </c>
      <c r="D701" s="3">
        <v>41043</v>
      </c>
      <c r="E701" s="3">
        <v>41046</v>
      </c>
      <c r="F701" s="2" t="s">
        <v>164</v>
      </c>
      <c r="G701" s="2" t="s">
        <v>2226</v>
      </c>
      <c r="H701" s="2" t="s">
        <v>2227</v>
      </c>
      <c r="I701" s="2" t="s">
        <v>80</v>
      </c>
      <c r="J701" s="2" t="s">
        <v>5</v>
      </c>
      <c r="K701" s="2" t="s">
        <v>2228</v>
      </c>
      <c r="L701" s="2" t="s">
        <v>124</v>
      </c>
      <c r="M701" s="2">
        <v>19013</v>
      </c>
      <c r="N701" s="2" t="s">
        <v>22</v>
      </c>
      <c r="O701" s="2" t="s">
        <v>2235</v>
      </c>
      <c r="P701" s="2" t="s">
        <v>24</v>
      </c>
      <c r="Q701" s="2" t="s">
        <v>53</v>
      </c>
      <c r="R701" s="2" t="s">
        <v>2236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2225</v>
      </c>
      <c r="C702" s="2">
        <f>YEAR([1]Data!$D702)</f>
        <v>2012</v>
      </c>
      <c r="D702" s="3">
        <v>41043</v>
      </c>
      <c r="E702" s="3">
        <v>41046</v>
      </c>
      <c r="F702" s="2" t="s">
        <v>164</v>
      </c>
      <c r="G702" s="2" t="s">
        <v>2226</v>
      </c>
      <c r="H702" s="2" t="s">
        <v>2227</v>
      </c>
      <c r="I702" s="2" t="s">
        <v>80</v>
      </c>
      <c r="J702" s="2" t="s">
        <v>5</v>
      </c>
      <c r="K702" s="2" t="s">
        <v>2228</v>
      </c>
      <c r="L702" s="2" t="s">
        <v>124</v>
      </c>
      <c r="M702" s="2">
        <v>19013</v>
      </c>
      <c r="N702" s="2" t="s">
        <v>22</v>
      </c>
      <c r="O702" s="2" t="s">
        <v>1184</v>
      </c>
      <c r="P702" s="2" t="s">
        <v>24</v>
      </c>
      <c r="Q702" s="2" t="s">
        <v>53</v>
      </c>
      <c r="R702" s="2" t="s">
        <v>1185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2237</v>
      </c>
      <c r="C703" s="2">
        <f>YEAR([1]Data!$D703)</f>
        <v>2014</v>
      </c>
      <c r="D703" s="3">
        <v>41885</v>
      </c>
      <c r="E703" s="3">
        <v>41891</v>
      </c>
      <c r="F703" s="2" t="s">
        <v>28</v>
      </c>
      <c r="G703" s="2" t="s">
        <v>950</v>
      </c>
      <c r="H703" s="2" t="s">
        <v>951</v>
      </c>
      <c r="I703" s="2" t="s">
        <v>19</v>
      </c>
      <c r="J703" s="2" t="s">
        <v>5</v>
      </c>
      <c r="K703" s="2" t="s">
        <v>2156</v>
      </c>
      <c r="L703" s="2" t="s">
        <v>474</v>
      </c>
      <c r="M703" s="2">
        <v>44105</v>
      </c>
      <c r="N703" s="2" t="s">
        <v>22</v>
      </c>
      <c r="O703" s="2" t="s">
        <v>797</v>
      </c>
      <c r="P703" s="2" t="s">
        <v>10</v>
      </c>
      <c r="Q703" s="2" t="s">
        <v>43</v>
      </c>
      <c r="R703" s="2" t="s">
        <v>798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2238</v>
      </c>
      <c r="C704" s="2">
        <f>YEAR([1]Data!$D704)</f>
        <v>2013</v>
      </c>
      <c r="D704" s="3">
        <v>41583</v>
      </c>
      <c r="E704" s="3">
        <v>41587</v>
      </c>
      <c r="F704" s="2" t="s">
        <v>1</v>
      </c>
      <c r="G704" s="2" t="s">
        <v>1314</v>
      </c>
      <c r="H704" s="2" t="s">
        <v>1315</v>
      </c>
      <c r="I704" s="2" t="s">
        <v>19</v>
      </c>
      <c r="J704" s="2" t="s">
        <v>5</v>
      </c>
      <c r="K704" s="2" t="s">
        <v>73</v>
      </c>
      <c r="L704" s="2" t="s">
        <v>74</v>
      </c>
      <c r="M704" s="2">
        <v>98103</v>
      </c>
      <c r="N704" s="2" t="s">
        <v>22</v>
      </c>
      <c r="O704" s="2" t="s">
        <v>2239</v>
      </c>
      <c r="P704" s="2" t="s">
        <v>10</v>
      </c>
      <c r="Q704" s="2" t="s">
        <v>43</v>
      </c>
      <c r="R704" s="2" t="s">
        <v>2240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2241</v>
      </c>
      <c r="C705" s="2">
        <f>YEAR([1]Data!$D705)</f>
        <v>2012</v>
      </c>
      <c r="D705" s="3">
        <v>41008</v>
      </c>
      <c r="E705" s="3">
        <v>41013</v>
      </c>
      <c r="F705" s="2" t="s">
        <v>28</v>
      </c>
      <c r="G705" s="2" t="s">
        <v>2242</v>
      </c>
      <c r="H705" s="2" t="s">
        <v>2243</v>
      </c>
      <c r="I705" s="2" t="s">
        <v>4</v>
      </c>
      <c r="J705" s="2" t="s">
        <v>5</v>
      </c>
      <c r="K705" s="2" t="s">
        <v>1149</v>
      </c>
      <c r="L705" s="2" t="s">
        <v>21</v>
      </c>
      <c r="M705" s="2">
        <v>90805</v>
      </c>
      <c r="N705" s="2" t="s">
        <v>22</v>
      </c>
      <c r="O705" s="2" t="s">
        <v>2244</v>
      </c>
      <c r="P705" s="2" t="s">
        <v>10</v>
      </c>
      <c r="Q705" s="2" t="s">
        <v>34</v>
      </c>
      <c r="R705" s="2" t="s">
        <v>2245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2246</v>
      </c>
      <c r="C706" s="2">
        <f>YEAR([1]Data!$D706)</f>
        <v>2011</v>
      </c>
      <c r="D706" s="3">
        <v>40798</v>
      </c>
      <c r="E706" s="3">
        <v>40803</v>
      </c>
      <c r="F706" s="2" t="s">
        <v>28</v>
      </c>
      <c r="G706" s="2" t="s">
        <v>2247</v>
      </c>
      <c r="H706" s="2" t="s">
        <v>2248</v>
      </c>
      <c r="I706" s="2" t="s">
        <v>19</v>
      </c>
      <c r="J706" s="2" t="s">
        <v>5</v>
      </c>
      <c r="K706" s="2" t="s">
        <v>2249</v>
      </c>
      <c r="L706" s="2" t="s">
        <v>66</v>
      </c>
      <c r="M706" s="2">
        <v>27511</v>
      </c>
      <c r="N706" s="2" t="s">
        <v>22</v>
      </c>
      <c r="O706" s="2" t="s">
        <v>2250</v>
      </c>
      <c r="P706" s="2" t="s">
        <v>24</v>
      </c>
      <c r="Q706" s="2" t="s">
        <v>68</v>
      </c>
      <c r="R706" s="2" t="s">
        <v>2251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2246</v>
      </c>
      <c r="C707" s="2">
        <f>YEAR([1]Data!$D707)</f>
        <v>2011</v>
      </c>
      <c r="D707" s="3">
        <v>40798</v>
      </c>
      <c r="E707" s="3">
        <v>40803</v>
      </c>
      <c r="F707" s="2" t="s">
        <v>28</v>
      </c>
      <c r="G707" s="2" t="s">
        <v>2247</v>
      </c>
      <c r="H707" s="2" t="s">
        <v>2248</v>
      </c>
      <c r="I707" s="2" t="s">
        <v>19</v>
      </c>
      <c r="J707" s="2" t="s">
        <v>5</v>
      </c>
      <c r="K707" s="2" t="s">
        <v>2249</v>
      </c>
      <c r="L707" s="2" t="s">
        <v>66</v>
      </c>
      <c r="M707" s="2">
        <v>27511</v>
      </c>
      <c r="N707" s="2" t="s">
        <v>22</v>
      </c>
      <c r="O707" s="2" t="s">
        <v>2252</v>
      </c>
      <c r="P707" s="2" t="s">
        <v>24</v>
      </c>
      <c r="Q707" s="2" t="s">
        <v>56</v>
      </c>
      <c r="R707" s="2" t="s">
        <v>2253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2246</v>
      </c>
      <c r="C708" s="2">
        <f>YEAR([1]Data!$D708)</f>
        <v>2011</v>
      </c>
      <c r="D708" s="3">
        <v>40798</v>
      </c>
      <c r="E708" s="3">
        <v>40803</v>
      </c>
      <c r="F708" s="2" t="s">
        <v>28</v>
      </c>
      <c r="G708" s="2" t="s">
        <v>2247</v>
      </c>
      <c r="H708" s="2" t="s">
        <v>2248</v>
      </c>
      <c r="I708" s="2" t="s">
        <v>19</v>
      </c>
      <c r="J708" s="2" t="s">
        <v>5</v>
      </c>
      <c r="K708" s="2" t="s">
        <v>2249</v>
      </c>
      <c r="L708" s="2" t="s">
        <v>66</v>
      </c>
      <c r="M708" s="2">
        <v>27511</v>
      </c>
      <c r="N708" s="2" t="s">
        <v>22</v>
      </c>
      <c r="O708" s="2" t="s">
        <v>1726</v>
      </c>
      <c r="P708" s="2" t="s">
        <v>49</v>
      </c>
      <c r="Q708" s="2" t="s">
        <v>137</v>
      </c>
      <c r="R708" s="2" t="s">
        <v>1727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2254</v>
      </c>
      <c r="C709" s="2">
        <f>YEAR([1]Data!$D709)</f>
        <v>2011</v>
      </c>
      <c r="D709" s="3">
        <v>40879</v>
      </c>
      <c r="E709" s="3">
        <v>40881</v>
      </c>
      <c r="F709" s="2" t="s">
        <v>164</v>
      </c>
      <c r="G709" s="2" t="s">
        <v>2255</v>
      </c>
      <c r="H709" s="2" t="s">
        <v>2256</v>
      </c>
      <c r="I709" s="2" t="s">
        <v>4</v>
      </c>
      <c r="J709" s="2" t="s">
        <v>5</v>
      </c>
      <c r="K709" s="2" t="s">
        <v>242</v>
      </c>
      <c r="L709" s="2" t="s">
        <v>243</v>
      </c>
      <c r="M709" s="2">
        <v>10035</v>
      </c>
      <c r="N709" s="2" t="s">
        <v>22</v>
      </c>
      <c r="O709" s="2" t="s">
        <v>994</v>
      </c>
      <c r="P709" s="2" t="s">
        <v>49</v>
      </c>
      <c r="Q709" s="2" t="s">
        <v>137</v>
      </c>
      <c r="R709" s="2" t="s">
        <v>995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2254</v>
      </c>
      <c r="C710" s="2">
        <f>YEAR([1]Data!$D710)</f>
        <v>2011</v>
      </c>
      <c r="D710" s="3">
        <v>40879</v>
      </c>
      <c r="E710" s="3">
        <v>40881</v>
      </c>
      <c r="F710" s="2" t="s">
        <v>164</v>
      </c>
      <c r="G710" s="2" t="s">
        <v>2255</v>
      </c>
      <c r="H710" s="2" t="s">
        <v>2256</v>
      </c>
      <c r="I710" s="2" t="s">
        <v>4</v>
      </c>
      <c r="J710" s="2" t="s">
        <v>5</v>
      </c>
      <c r="K710" s="2" t="s">
        <v>242</v>
      </c>
      <c r="L710" s="2" t="s">
        <v>243</v>
      </c>
      <c r="M710" s="2">
        <v>10035</v>
      </c>
      <c r="N710" s="2" t="s">
        <v>22</v>
      </c>
      <c r="O710" s="2" t="s">
        <v>2257</v>
      </c>
      <c r="P710" s="2" t="s">
        <v>10</v>
      </c>
      <c r="Q710" s="2" t="s">
        <v>11</v>
      </c>
      <c r="R710" s="2" t="s">
        <v>2258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2254</v>
      </c>
      <c r="C711" s="2">
        <f>YEAR([1]Data!$D711)</f>
        <v>2011</v>
      </c>
      <c r="D711" s="3">
        <v>40879</v>
      </c>
      <c r="E711" s="3">
        <v>40881</v>
      </c>
      <c r="F711" s="2" t="s">
        <v>164</v>
      </c>
      <c r="G711" s="2" t="s">
        <v>2255</v>
      </c>
      <c r="H711" s="2" t="s">
        <v>2256</v>
      </c>
      <c r="I711" s="2" t="s">
        <v>4</v>
      </c>
      <c r="J711" s="2" t="s">
        <v>5</v>
      </c>
      <c r="K711" s="2" t="s">
        <v>242</v>
      </c>
      <c r="L711" s="2" t="s">
        <v>243</v>
      </c>
      <c r="M711" s="2">
        <v>10035</v>
      </c>
      <c r="N711" s="2" t="s">
        <v>22</v>
      </c>
      <c r="O711" s="2" t="s">
        <v>1348</v>
      </c>
      <c r="P711" s="2" t="s">
        <v>24</v>
      </c>
      <c r="Q711" s="2" t="s">
        <v>53</v>
      </c>
      <c r="R711" s="2" t="s">
        <v>1349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2259</v>
      </c>
      <c r="C712" s="2">
        <f>YEAR([1]Data!$D712)</f>
        <v>2011</v>
      </c>
      <c r="D712" s="3">
        <v>40638</v>
      </c>
      <c r="E712" s="3">
        <v>40640</v>
      </c>
      <c r="F712" s="2" t="s">
        <v>164</v>
      </c>
      <c r="G712" s="2" t="s">
        <v>2260</v>
      </c>
      <c r="H712" s="2" t="s">
        <v>2261</v>
      </c>
      <c r="I712" s="2" t="s">
        <v>80</v>
      </c>
      <c r="J712" s="2" t="s">
        <v>5</v>
      </c>
      <c r="K712" s="2" t="s">
        <v>242</v>
      </c>
      <c r="L712" s="2" t="s">
        <v>243</v>
      </c>
      <c r="M712" s="2">
        <v>10035</v>
      </c>
      <c r="N712" s="2" t="s">
        <v>22</v>
      </c>
      <c r="O712" s="2" t="s">
        <v>1600</v>
      </c>
      <c r="P712" s="2" t="s">
        <v>24</v>
      </c>
      <c r="Q712" s="2" t="s">
        <v>68</v>
      </c>
      <c r="R712" s="2" t="s">
        <v>1601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2262</v>
      </c>
      <c r="C713" s="2">
        <f>YEAR([1]Data!$D713)</f>
        <v>2014</v>
      </c>
      <c r="D713" s="3">
        <v>41886</v>
      </c>
      <c r="E713" s="3">
        <v>41890</v>
      </c>
      <c r="F713" s="2" t="s">
        <v>28</v>
      </c>
      <c r="G713" s="2" t="s">
        <v>2263</v>
      </c>
      <c r="H713" s="2" t="s">
        <v>2264</v>
      </c>
      <c r="I713" s="2" t="s">
        <v>4</v>
      </c>
      <c r="J713" s="2" t="s">
        <v>5</v>
      </c>
      <c r="K713" s="2" t="s">
        <v>2265</v>
      </c>
      <c r="L713" s="2" t="s">
        <v>32</v>
      </c>
      <c r="M713" s="2">
        <v>32137</v>
      </c>
      <c r="N713" s="2" t="s">
        <v>22</v>
      </c>
      <c r="O713" s="2" t="s">
        <v>2266</v>
      </c>
      <c r="P713" s="2" t="s">
        <v>24</v>
      </c>
      <c r="Q713" s="2" t="s">
        <v>149</v>
      </c>
      <c r="R713" s="2" t="s">
        <v>2267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2268</v>
      </c>
      <c r="C714" s="2">
        <f>YEAR([1]Data!$D714)</f>
        <v>2014</v>
      </c>
      <c r="D714" s="3">
        <v>41779</v>
      </c>
      <c r="E714" s="3">
        <v>41784</v>
      </c>
      <c r="F714" s="2" t="s">
        <v>28</v>
      </c>
      <c r="G714" s="2" t="s">
        <v>2269</v>
      </c>
      <c r="H714" s="2" t="s">
        <v>2270</v>
      </c>
      <c r="I714" s="2" t="s">
        <v>19</v>
      </c>
      <c r="J714" s="2" t="s">
        <v>5</v>
      </c>
      <c r="K714" s="2" t="s">
        <v>2271</v>
      </c>
      <c r="L714" s="2" t="s">
        <v>243</v>
      </c>
      <c r="M714" s="2">
        <v>10550</v>
      </c>
      <c r="N714" s="2" t="s">
        <v>22</v>
      </c>
      <c r="O714" s="2" t="s">
        <v>2272</v>
      </c>
      <c r="P714" s="2" t="s">
        <v>24</v>
      </c>
      <c r="Q714" s="2" t="s">
        <v>56</v>
      </c>
      <c r="R714" s="2" t="s">
        <v>2273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2268</v>
      </c>
      <c r="C715" s="2">
        <f>YEAR([1]Data!$D715)</f>
        <v>2014</v>
      </c>
      <c r="D715" s="3">
        <v>41779</v>
      </c>
      <c r="E715" s="3">
        <v>41784</v>
      </c>
      <c r="F715" s="2" t="s">
        <v>28</v>
      </c>
      <c r="G715" s="2" t="s">
        <v>2269</v>
      </c>
      <c r="H715" s="2" t="s">
        <v>2270</v>
      </c>
      <c r="I715" s="2" t="s">
        <v>19</v>
      </c>
      <c r="J715" s="2" t="s">
        <v>5</v>
      </c>
      <c r="K715" s="2" t="s">
        <v>2271</v>
      </c>
      <c r="L715" s="2" t="s">
        <v>243</v>
      </c>
      <c r="M715" s="2">
        <v>10550</v>
      </c>
      <c r="N715" s="2" t="s">
        <v>22</v>
      </c>
      <c r="O715" s="2" t="s">
        <v>1354</v>
      </c>
      <c r="P715" s="2" t="s">
        <v>49</v>
      </c>
      <c r="Q715" s="2" t="s">
        <v>50</v>
      </c>
      <c r="R715" s="2" t="s">
        <v>1355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2268</v>
      </c>
      <c r="C716" s="2">
        <f>YEAR([1]Data!$D716)</f>
        <v>2014</v>
      </c>
      <c r="D716" s="3">
        <v>41779</v>
      </c>
      <c r="E716" s="3">
        <v>41784</v>
      </c>
      <c r="F716" s="2" t="s">
        <v>28</v>
      </c>
      <c r="G716" s="2" t="s">
        <v>2269</v>
      </c>
      <c r="H716" s="2" t="s">
        <v>2270</v>
      </c>
      <c r="I716" s="2" t="s">
        <v>19</v>
      </c>
      <c r="J716" s="2" t="s">
        <v>5</v>
      </c>
      <c r="K716" s="2" t="s">
        <v>2271</v>
      </c>
      <c r="L716" s="2" t="s">
        <v>243</v>
      </c>
      <c r="M716" s="2">
        <v>10550</v>
      </c>
      <c r="N716" s="2" t="s">
        <v>22</v>
      </c>
      <c r="O716" s="2" t="s">
        <v>2274</v>
      </c>
      <c r="P716" s="2" t="s">
        <v>49</v>
      </c>
      <c r="Q716" s="2" t="s">
        <v>137</v>
      </c>
      <c r="R716" s="2" t="s">
        <v>2275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2276</v>
      </c>
      <c r="C717" s="2">
        <f>YEAR([1]Data!$D717)</f>
        <v>2011</v>
      </c>
      <c r="D717" s="3">
        <v>40725</v>
      </c>
      <c r="E717" s="3">
        <v>40730</v>
      </c>
      <c r="F717" s="2" t="s">
        <v>1</v>
      </c>
      <c r="G717" s="2" t="s">
        <v>950</v>
      </c>
      <c r="H717" s="2" t="s">
        <v>951</v>
      </c>
      <c r="I717" s="2" t="s">
        <v>19</v>
      </c>
      <c r="J717" s="2" t="s">
        <v>5</v>
      </c>
      <c r="K717" s="2" t="s">
        <v>73</v>
      </c>
      <c r="L717" s="2" t="s">
        <v>74</v>
      </c>
      <c r="M717" s="2">
        <v>98105</v>
      </c>
      <c r="N717" s="2" t="s">
        <v>22</v>
      </c>
      <c r="O717" s="2" t="s">
        <v>2277</v>
      </c>
      <c r="P717" s="2" t="s">
        <v>24</v>
      </c>
      <c r="Q717" s="2" t="s">
        <v>53</v>
      </c>
      <c r="R717" s="2" t="s">
        <v>2278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2279</v>
      </c>
      <c r="C718" s="2">
        <f>YEAR([1]Data!$D718)</f>
        <v>2011</v>
      </c>
      <c r="D718" s="3">
        <v>40555</v>
      </c>
      <c r="E718" s="3">
        <v>40558</v>
      </c>
      <c r="F718" s="2" t="s">
        <v>164</v>
      </c>
      <c r="G718" s="2" t="s">
        <v>2280</v>
      </c>
      <c r="H718" s="2" t="s">
        <v>2281</v>
      </c>
      <c r="I718" s="2" t="s">
        <v>4</v>
      </c>
      <c r="J718" s="2" t="s">
        <v>5</v>
      </c>
      <c r="K718" s="2" t="s">
        <v>220</v>
      </c>
      <c r="L718" s="2" t="s">
        <v>221</v>
      </c>
      <c r="M718" s="2">
        <v>19901</v>
      </c>
      <c r="N718" s="2" t="s">
        <v>22</v>
      </c>
      <c r="O718" s="2" t="s">
        <v>2021</v>
      </c>
      <c r="P718" s="2" t="s">
        <v>10</v>
      </c>
      <c r="Q718" s="2" t="s">
        <v>43</v>
      </c>
      <c r="R718" s="2" t="s">
        <v>2022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2282</v>
      </c>
      <c r="C719" s="2">
        <f>YEAR([1]Data!$D719)</f>
        <v>2014</v>
      </c>
      <c r="D719" s="3">
        <v>41907</v>
      </c>
      <c r="E719" s="3">
        <v>41912</v>
      </c>
      <c r="F719" s="2" t="s">
        <v>28</v>
      </c>
      <c r="G719" s="2" t="s">
        <v>921</v>
      </c>
      <c r="H719" s="2" t="s">
        <v>922</v>
      </c>
      <c r="I719" s="2" t="s">
        <v>4</v>
      </c>
      <c r="J719" s="2" t="s">
        <v>5</v>
      </c>
      <c r="K719" s="2" t="s">
        <v>582</v>
      </c>
      <c r="L719" s="2" t="s">
        <v>474</v>
      </c>
      <c r="M719" s="2">
        <v>43055</v>
      </c>
      <c r="N719" s="2" t="s">
        <v>22</v>
      </c>
      <c r="O719" s="2" t="s">
        <v>2283</v>
      </c>
      <c r="P719" s="2" t="s">
        <v>10</v>
      </c>
      <c r="Q719" s="2" t="s">
        <v>43</v>
      </c>
      <c r="R719" s="2" t="s">
        <v>2284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2285</v>
      </c>
      <c r="C720" s="2">
        <f>YEAR([1]Data!$D720)</f>
        <v>2011</v>
      </c>
      <c r="D720" s="3">
        <v>40696</v>
      </c>
      <c r="E720" s="3">
        <v>40701</v>
      </c>
      <c r="F720" s="2" t="s">
        <v>28</v>
      </c>
      <c r="G720" s="2" t="s">
        <v>2286</v>
      </c>
      <c r="H720" s="2" t="s">
        <v>2287</v>
      </c>
      <c r="I720" s="2" t="s">
        <v>80</v>
      </c>
      <c r="J720" s="2" t="s">
        <v>5</v>
      </c>
      <c r="K720" s="2" t="s">
        <v>130</v>
      </c>
      <c r="L720" s="2" t="s">
        <v>98</v>
      </c>
      <c r="M720" s="2">
        <v>84057</v>
      </c>
      <c r="N720" s="2" t="s">
        <v>22</v>
      </c>
      <c r="O720" s="2" t="s">
        <v>1700</v>
      </c>
      <c r="P720" s="2" t="s">
        <v>24</v>
      </c>
      <c r="Q720" s="2" t="s">
        <v>53</v>
      </c>
      <c r="R720" s="2" t="s">
        <v>1701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2285</v>
      </c>
      <c r="C721" s="2">
        <f>YEAR([1]Data!$D721)</f>
        <v>2011</v>
      </c>
      <c r="D721" s="3">
        <v>40696</v>
      </c>
      <c r="E721" s="3">
        <v>40701</v>
      </c>
      <c r="F721" s="2" t="s">
        <v>28</v>
      </c>
      <c r="G721" s="2" t="s">
        <v>2286</v>
      </c>
      <c r="H721" s="2" t="s">
        <v>2287</v>
      </c>
      <c r="I721" s="2" t="s">
        <v>80</v>
      </c>
      <c r="J721" s="2" t="s">
        <v>5</v>
      </c>
      <c r="K721" s="2" t="s">
        <v>130</v>
      </c>
      <c r="L721" s="2" t="s">
        <v>98</v>
      </c>
      <c r="M721" s="2">
        <v>84057</v>
      </c>
      <c r="N721" s="2" t="s">
        <v>22</v>
      </c>
      <c r="O721" s="2" t="s">
        <v>1516</v>
      </c>
      <c r="P721" s="2" t="s">
        <v>10</v>
      </c>
      <c r="Q721" s="2" t="s">
        <v>43</v>
      </c>
      <c r="R721" s="2" t="s">
        <v>1517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2288</v>
      </c>
      <c r="C722" s="2">
        <f>YEAR([1]Data!$D722)</f>
        <v>2013</v>
      </c>
      <c r="D722" s="3">
        <v>41318</v>
      </c>
      <c r="E722" s="3">
        <v>41323</v>
      </c>
      <c r="F722" s="2" t="s">
        <v>28</v>
      </c>
      <c r="G722" s="2" t="s">
        <v>2289</v>
      </c>
      <c r="H722" s="2" t="s">
        <v>2290</v>
      </c>
      <c r="I722" s="2" t="s">
        <v>80</v>
      </c>
      <c r="J722" s="2" t="s">
        <v>5</v>
      </c>
      <c r="K722" s="2" t="s">
        <v>20</v>
      </c>
      <c r="L722" s="2" t="s">
        <v>21</v>
      </c>
      <c r="M722" s="2">
        <v>90045</v>
      </c>
      <c r="N722" s="2" t="s">
        <v>22</v>
      </c>
      <c r="O722" s="2" t="s">
        <v>2291</v>
      </c>
      <c r="P722" s="2" t="s">
        <v>24</v>
      </c>
      <c r="Q722" s="2" t="s">
        <v>68</v>
      </c>
      <c r="R722" s="2" t="s">
        <v>2292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2293</v>
      </c>
      <c r="C723" s="2">
        <f>YEAR([1]Data!$D723)</f>
        <v>2013</v>
      </c>
      <c r="D723" s="3">
        <v>41624</v>
      </c>
      <c r="E723" s="3">
        <v>41628</v>
      </c>
      <c r="F723" s="2" t="s">
        <v>28</v>
      </c>
      <c r="G723" s="2" t="s">
        <v>1453</v>
      </c>
      <c r="H723" s="2" t="s">
        <v>1454</v>
      </c>
      <c r="I723" s="2" t="s">
        <v>19</v>
      </c>
      <c r="J723" s="2" t="s">
        <v>5</v>
      </c>
      <c r="K723" s="2" t="s">
        <v>856</v>
      </c>
      <c r="L723" s="2" t="s">
        <v>214</v>
      </c>
      <c r="M723" s="2">
        <v>48205</v>
      </c>
      <c r="N723" s="2" t="s">
        <v>22</v>
      </c>
      <c r="O723" s="2" t="s">
        <v>2294</v>
      </c>
      <c r="P723" s="2" t="s">
        <v>10</v>
      </c>
      <c r="Q723" s="2" t="s">
        <v>34</v>
      </c>
      <c r="R723" s="2" t="s">
        <v>2295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2293</v>
      </c>
      <c r="C724" s="2">
        <f>YEAR([1]Data!$D724)</f>
        <v>2013</v>
      </c>
      <c r="D724" s="3">
        <v>41624</v>
      </c>
      <c r="E724" s="3">
        <v>41628</v>
      </c>
      <c r="F724" s="2" t="s">
        <v>28</v>
      </c>
      <c r="G724" s="2" t="s">
        <v>1453</v>
      </c>
      <c r="H724" s="2" t="s">
        <v>1454</v>
      </c>
      <c r="I724" s="2" t="s">
        <v>19</v>
      </c>
      <c r="J724" s="2" t="s">
        <v>5</v>
      </c>
      <c r="K724" s="2" t="s">
        <v>856</v>
      </c>
      <c r="L724" s="2" t="s">
        <v>214</v>
      </c>
      <c r="M724" s="2">
        <v>48205</v>
      </c>
      <c r="N724" s="2" t="s">
        <v>22</v>
      </c>
      <c r="O724" s="2" t="s">
        <v>2296</v>
      </c>
      <c r="P724" s="2" t="s">
        <v>24</v>
      </c>
      <c r="Q724" s="2" t="s">
        <v>37</v>
      </c>
      <c r="R724" s="2" t="s">
        <v>2297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2298</v>
      </c>
      <c r="C725" s="2">
        <f>YEAR([1]Data!$D725)</f>
        <v>2011</v>
      </c>
      <c r="D725" s="3">
        <v>40823</v>
      </c>
      <c r="E725" s="3">
        <v>40829</v>
      </c>
      <c r="F725" s="2" t="s">
        <v>28</v>
      </c>
      <c r="G725" s="2" t="s">
        <v>2299</v>
      </c>
      <c r="H725" s="2" t="s">
        <v>2300</v>
      </c>
      <c r="I725" s="2" t="s">
        <v>80</v>
      </c>
      <c r="J725" s="2" t="s">
        <v>5</v>
      </c>
      <c r="K725" s="2" t="s">
        <v>123</v>
      </c>
      <c r="L725" s="2" t="s">
        <v>124</v>
      </c>
      <c r="M725" s="2">
        <v>19140</v>
      </c>
      <c r="N725" s="2" t="s">
        <v>22</v>
      </c>
      <c r="O725" s="2" t="s">
        <v>2301</v>
      </c>
      <c r="P725" s="2" t="s">
        <v>10</v>
      </c>
      <c r="Q725" s="2" t="s">
        <v>43</v>
      </c>
      <c r="R725" s="2" t="s">
        <v>2302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2303</v>
      </c>
      <c r="C726" s="2">
        <f>YEAR([1]Data!$D726)</f>
        <v>2013</v>
      </c>
      <c r="D726" s="3">
        <v>41463</v>
      </c>
      <c r="E726" s="3">
        <v>41468</v>
      </c>
      <c r="F726" s="2" t="s">
        <v>28</v>
      </c>
      <c r="G726" s="2" t="s">
        <v>2304</v>
      </c>
      <c r="H726" s="2" t="s">
        <v>2305</v>
      </c>
      <c r="I726" s="2" t="s">
        <v>19</v>
      </c>
      <c r="J726" s="2" t="s">
        <v>5</v>
      </c>
      <c r="K726" s="2" t="s">
        <v>2306</v>
      </c>
      <c r="L726" s="2" t="s">
        <v>32</v>
      </c>
      <c r="M726" s="2">
        <v>33012</v>
      </c>
      <c r="N726" s="2" t="s">
        <v>22</v>
      </c>
      <c r="O726" s="2" t="s">
        <v>2307</v>
      </c>
      <c r="P726" s="2" t="s">
        <v>24</v>
      </c>
      <c r="Q726" s="2" t="s">
        <v>554</v>
      </c>
      <c r="R726" s="2" t="s">
        <v>2308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2309</v>
      </c>
      <c r="C727" s="2">
        <f>YEAR([1]Data!$D727)</f>
        <v>2014</v>
      </c>
      <c r="D727" s="3">
        <v>41899</v>
      </c>
      <c r="E727" s="3">
        <v>41903</v>
      </c>
      <c r="F727" s="2" t="s">
        <v>28</v>
      </c>
      <c r="G727" s="2" t="s">
        <v>2310</v>
      </c>
      <c r="H727" s="2" t="s">
        <v>2311</v>
      </c>
      <c r="I727" s="2" t="s">
        <v>4</v>
      </c>
      <c r="J727" s="2" t="s">
        <v>5</v>
      </c>
      <c r="K727" s="2" t="s">
        <v>1213</v>
      </c>
      <c r="L727" s="2" t="s">
        <v>82</v>
      </c>
      <c r="M727" s="2">
        <v>78745</v>
      </c>
      <c r="N727" s="2" t="s">
        <v>22</v>
      </c>
      <c r="O727" s="2" t="s">
        <v>2312</v>
      </c>
      <c r="P727" s="2" t="s">
        <v>24</v>
      </c>
      <c r="Q727" s="2" t="s">
        <v>149</v>
      </c>
      <c r="R727" s="2" t="s">
        <v>2313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2309</v>
      </c>
      <c r="C728" s="2">
        <f>YEAR([1]Data!$D728)</f>
        <v>2014</v>
      </c>
      <c r="D728" s="3">
        <v>41899</v>
      </c>
      <c r="E728" s="3">
        <v>41903</v>
      </c>
      <c r="F728" s="2" t="s">
        <v>28</v>
      </c>
      <c r="G728" s="2" t="s">
        <v>2310</v>
      </c>
      <c r="H728" s="2" t="s">
        <v>2311</v>
      </c>
      <c r="I728" s="2" t="s">
        <v>4</v>
      </c>
      <c r="J728" s="2" t="s">
        <v>5</v>
      </c>
      <c r="K728" s="2" t="s">
        <v>1213</v>
      </c>
      <c r="L728" s="2" t="s">
        <v>82</v>
      </c>
      <c r="M728" s="2">
        <v>78745</v>
      </c>
      <c r="N728" s="2" t="s">
        <v>22</v>
      </c>
      <c r="O728" s="2" t="s">
        <v>2314</v>
      </c>
      <c r="P728" s="2" t="s">
        <v>49</v>
      </c>
      <c r="Q728" s="2" t="s">
        <v>50</v>
      </c>
      <c r="R728" s="2" t="s">
        <v>2315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2316</v>
      </c>
      <c r="C729" s="2">
        <f>YEAR([1]Data!$D729)</f>
        <v>2013</v>
      </c>
      <c r="D729" s="3">
        <v>41612</v>
      </c>
      <c r="E729" s="3">
        <v>41615</v>
      </c>
      <c r="F729" s="2" t="s">
        <v>164</v>
      </c>
      <c r="G729" s="2" t="s">
        <v>2317</v>
      </c>
      <c r="H729" s="2" t="s">
        <v>2318</v>
      </c>
      <c r="I729" s="2" t="s">
        <v>4</v>
      </c>
      <c r="J729" s="2" t="s">
        <v>5</v>
      </c>
      <c r="K729" s="2" t="s">
        <v>2319</v>
      </c>
      <c r="L729" s="2" t="s">
        <v>243</v>
      </c>
      <c r="M729" s="2">
        <v>11572</v>
      </c>
      <c r="N729" s="2" t="s">
        <v>22</v>
      </c>
      <c r="O729" s="2" t="s">
        <v>2320</v>
      </c>
      <c r="P729" s="2" t="s">
        <v>24</v>
      </c>
      <c r="Q729" s="2" t="s">
        <v>68</v>
      </c>
      <c r="R729" s="2" t="s">
        <v>2321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2316</v>
      </c>
      <c r="C730" s="2">
        <f>YEAR([1]Data!$D730)</f>
        <v>2013</v>
      </c>
      <c r="D730" s="3">
        <v>41612</v>
      </c>
      <c r="E730" s="3">
        <v>41615</v>
      </c>
      <c r="F730" s="2" t="s">
        <v>164</v>
      </c>
      <c r="G730" s="2" t="s">
        <v>2317</v>
      </c>
      <c r="H730" s="2" t="s">
        <v>2318</v>
      </c>
      <c r="I730" s="2" t="s">
        <v>4</v>
      </c>
      <c r="J730" s="2" t="s">
        <v>5</v>
      </c>
      <c r="K730" s="2" t="s">
        <v>2319</v>
      </c>
      <c r="L730" s="2" t="s">
        <v>243</v>
      </c>
      <c r="M730" s="2">
        <v>11572</v>
      </c>
      <c r="N730" s="2" t="s">
        <v>22</v>
      </c>
      <c r="O730" s="2" t="s">
        <v>2322</v>
      </c>
      <c r="P730" s="2" t="s">
        <v>10</v>
      </c>
      <c r="Q730" s="2" t="s">
        <v>34</v>
      </c>
      <c r="R730" s="2" t="s">
        <v>2323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2316</v>
      </c>
      <c r="C731" s="2">
        <f>YEAR([1]Data!$D731)</f>
        <v>2013</v>
      </c>
      <c r="D731" s="3">
        <v>41612</v>
      </c>
      <c r="E731" s="3">
        <v>41615</v>
      </c>
      <c r="F731" s="2" t="s">
        <v>164</v>
      </c>
      <c r="G731" s="2" t="s">
        <v>2317</v>
      </c>
      <c r="H731" s="2" t="s">
        <v>2318</v>
      </c>
      <c r="I731" s="2" t="s">
        <v>4</v>
      </c>
      <c r="J731" s="2" t="s">
        <v>5</v>
      </c>
      <c r="K731" s="2" t="s">
        <v>2319</v>
      </c>
      <c r="L731" s="2" t="s">
        <v>243</v>
      </c>
      <c r="M731" s="2">
        <v>11572</v>
      </c>
      <c r="N731" s="2" t="s">
        <v>22</v>
      </c>
      <c r="O731" s="2" t="s">
        <v>2324</v>
      </c>
      <c r="P731" s="2" t="s">
        <v>24</v>
      </c>
      <c r="Q731" s="2" t="s">
        <v>37</v>
      </c>
      <c r="R731" s="2" t="s">
        <v>2325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2316</v>
      </c>
      <c r="C732" s="2">
        <f>YEAR([1]Data!$D732)</f>
        <v>2013</v>
      </c>
      <c r="D732" s="3">
        <v>41612</v>
      </c>
      <c r="E732" s="3">
        <v>41615</v>
      </c>
      <c r="F732" s="2" t="s">
        <v>164</v>
      </c>
      <c r="G732" s="2" t="s">
        <v>2317</v>
      </c>
      <c r="H732" s="2" t="s">
        <v>2318</v>
      </c>
      <c r="I732" s="2" t="s">
        <v>4</v>
      </c>
      <c r="J732" s="2" t="s">
        <v>5</v>
      </c>
      <c r="K732" s="2" t="s">
        <v>2319</v>
      </c>
      <c r="L732" s="2" t="s">
        <v>243</v>
      </c>
      <c r="M732" s="2">
        <v>11572</v>
      </c>
      <c r="N732" s="2" t="s">
        <v>22</v>
      </c>
      <c r="O732" s="2" t="s">
        <v>918</v>
      </c>
      <c r="P732" s="2" t="s">
        <v>10</v>
      </c>
      <c r="Q732" s="2" t="s">
        <v>14</v>
      </c>
      <c r="R732" s="2" t="s">
        <v>919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2316</v>
      </c>
      <c r="C733" s="2">
        <f>YEAR([1]Data!$D733)</f>
        <v>2013</v>
      </c>
      <c r="D733" s="3">
        <v>41612</v>
      </c>
      <c r="E733" s="3">
        <v>41615</v>
      </c>
      <c r="F733" s="2" t="s">
        <v>164</v>
      </c>
      <c r="G733" s="2" t="s">
        <v>2317</v>
      </c>
      <c r="H733" s="2" t="s">
        <v>2318</v>
      </c>
      <c r="I733" s="2" t="s">
        <v>4</v>
      </c>
      <c r="J733" s="2" t="s">
        <v>5</v>
      </c>
      <c r="K733" s="2" t="s">
        <v>2319</v>
      </c>
      <c r="L733" s="2" t="s">
        <v>243</v>
      </c>
      <c r="M733" s="2">
        <v>11572</v>
      </c>
      <c r="N733" s="2" t="s">
        <v>22</v>
      </c>
      <c r="O733" s="2" t="s">
        <v>1526</v>
      </c>
      <c r="P733" s="2" t="s">
        <v>24</v>
      </c>
      <c r="Q733" s="2" t="s">
        <v>25</v>
      </c>
      <c r="R733" s="2" t="s">
        <v>1527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2326</v>
      </c>
      <c r="C734" s="2">
        <f>YEAR([1]Data!$D734)</f>
        <v>2014</v>
      </c>
      <c r="D734" s="3">
        <v>41661</v>
      </c>
      <c r="E734" s="3">
        <v>41665</v>
      </c>
      <c r="F734" s="2" t="s">
        <v>28</v>
      </c>
      <c r="G734" s="2" t="s">
        <v>2327</v>
      </c>
      <c r="H734" s="2" t="s">
        <v>2328</v>
      </c>
      <c r="I734" s="2" t="s">
        <v>80</v>
      </c>
      <c r="J734" s="2" t="s">
        <v>5</v>
      </c>
      <c r="K734" s="2" t="s">
        <v>73</v>
      </c>
      <c r="L734" s="2" t="s">
        <v>74</v>
      </c>
      <c r="M734" s="2">
        <v>98115</v>
      </c>
      <c r="N734" s="2" t="s">
        <v>22</v>
      </c>
      <c r="O734" s="2" t="s">
        <v>1750</v>
      </c>
      <c r="P734" s="2" t="s">
        <v>24</v>
      </c>
      <c r="Q734" s="2" t="s">
        <v>37</v>
      </c>
      <c r="R734" s="2" t="s">
        <v>1751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2326</v>
      </c>
      <c r="C735" s="2">
        <f>YEAR([1]Data!$D735)</f>
        <v>2014</v>
      </c>
      <c r="D735" s="3">
        <v>41661</v>
      </c>
      <c r="E735" s="3">
        <v>41665</v>
      </c>
      <c r="F735" s="2" t="s">
        <v>28</v>
      </c>
      <c r="G735" s="2" t="s">
        <v>2327</v>
      </c>
      <c r="H735" s="2" t="s">
        <v>2328</v>
      </c>
      <c r="I735" s="2" t="s">
        <v>80</v>
      </c>
      <c r="J735" s="2" t="s">
        <v>5</v>
      </c>
      <c r="K735" s="2" t="s">
        <v>73</v>
      </c>
      <c r="L735" s="2" t="s">
        <v>74</v>
      </c>
      <c r="M735" s="2">
        <v>98115</v>
      </c>
      <c r="N735" s="2" t="s">
        <v>22</v>
      </c>
      <c r="O735" s="2" t="s">
        <v>2329</v>
      </c>
      <c r="P735" s="2" t="s">
        <v>49</v>
      </c>
      <c r="Q735" s="2" t="s">
        <v>137</v>
      </c>
      <c r="R735" s="2" t="s">
        <v>2330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2326</v>
      </c>
      <c r="C736" s="2">
        <f>YEAR([1]Data!$D736)</f>
        <v>2014</v>
      </c>
      <c r="D736" s="3">
        <v>41661</v>
      </c>
      <c r="E736" s="3">
        <v>41665</v>
      </c>
      <c r="F736" s="2" t="s">
        <v>28</v>
      </c>
      <c r="G736" s="2" t="s">
        <v>2327</v>
      </c>
      <c r="H736" s="2" t="s">
        <v>2328</v>
      </c>
      <c r="I736" s="2" t="s">
        <v>80</v>
      </c>
      <c r="J736" s="2" t="s">
        <v>5</v>
      </c>
      <c r="K736" s="2" t="s">
        <v>73</v>
      </c>
      <c r="L736" s="2" t="s">
        <v>74</v>
      </c>
      <c r="M736" s="2">
        <v>98115</v>
      </c>
      <c r="N736" s="2" t="s">
        <v>22</v>
      </c>
      <c r="O736" s="2" t="s">
        <v>1362</v>
      </c>
      <c r="P736" s="2" t="s">
        <v>24</v>
      </c>
      <c r="Q736" s="2" t="s">
        <v>53</v>
      </c>
      <c r="R736" s="2" t="s">
        <v>1363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2326</v>
      </c>
      <c r="C737" s="2">
        <f>YEAR([1]Data!$D737)</f>
        <v>2014</v>
      </c>
      <c r="D737" s="3">
        <v>41661</v>
      </c>
      <c r="E737" s="3">
        <v>41665</v>
      </c>
      <c r="F737" s="2" t="s">
        <v>28</v>
      </c>
      <c r="G737" s="2" t="s">
        <v>2327</v>
      </c>
      <c r="H737" s="2" t="s">
        <v>2328</v>
      </c>
      <c r="I737" s="2" t="s">
        <v>80</v>
      </c>
      <c r="J737" s="2" t="s">
        <v>5</v>
      </c>
      <c r="K737" s="2" t="s">
        <v>73</v>
      </c>
      <c r="L737" s="2" t="s">
        <v>74</v>
      </c>
      <c r="M737" s="2">
        <v>98115</v>
      </c>
      <c r="N737" s="2" t="s">
        <v>22</v>
      </c>
      <c r="O737" s="2" t="s">
        <v>208</v>
      </c>
      <c r="P737" s="2" t="s">
        <v>24</v>
      </c>
      <c r="Q737" s="2" t="s">
        <v>53</v>
      </c>
      <c r="R737" s="2" t="s">
        <v>209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2326</v>
      </c>
      <c r="C738" s="2">
        <f>YEAR([1]Data!$D738)</f>
        <v>2014</v>
      </c>
      <c r="D738" s="3">
        <v>41661</v>
      </c>
      <c r="E738" s="3">
        <v>41665</v>
      </c>
      <c r="F738" s="2" t="s">
        <v>28</v>
      </c>
      <c r="G738" s="2" t="s">
        <v>2327</v>
      </c>
      <c r="H738" s="2" t="s">
        <v>2328</v>
      </c>
      <c r="I738" s="2" t="s">
        <v>80</v>
      </c>
      <c r="J738" s="2" t="s">
        <v>5</v>
      </c>
      <c r="K738" s="2" t="s">
        <v>73</v>
      </c>
      <c r="L738" s="2" t="s">
        <v>74</v>
      </c>
      <c r="M738" s="2">
        <v>98115</v>
      </c>
      <c r="N738" s="2" t="s">
        <v>22</v>
      </c>
      <c r="O738" s="2" t="s">
        <v>2331</v>
      </c>
      <c r="P738" s="2" t="s">
        <v>10</v>
      </c>
      <c r="Q738" s="2" t="s">
        <v>11</v>
      </c>
      <c r="R738" s="2" t="s">
        <v>2332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2326</v>
      </c>
      <c r="C739" s="2">
        <f>YEAR([1]Data!$D739)</f>
        <v>2014</v>
      </c>
      <c r="D739" s="3">
        <v>41661</v>
      </c>
      <c r="E739" s="3">
        <v>41665</v>
      </c>
      <c r="F739" s="2" t="s">
        <v>28</v>
      </c>
      <c r="G739" s="2" t="s">
        <v>2327</v>
      </c>
      <c r="H739" s="2" t="s">
        <v>2328</v>
      </c>
      <c r="I739" s="2" t="s">
        <v>80</v>
      </c>
      <c r="J739" s="2" t="s">
        <v>5</v>
      </c>
      <c r="K739" s="2" t="s">
        <v>73</v>
      </c>
      <c r="L739" s="2" t="s">
        <v>74</v>
      </c>
      <c r="M739" s="2">
        <v>98115</v>
      </c>
      <c r="N739" s="2" t="s">
        <v>22</v>
      </c>
      <c r="O739" s="2" t="s">
        <v>2333</v>
      </c>
      <c r="P739" s="2" t="s">
        <v>24</v>
      </c>
      <c r="Q739" s="2" t="s">
        <v>53</v>
      </c>
      <c r="R739" s="2" t="s">
        <v>2334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2335</v>
      </c>
      <c r="C740" s="2">
        <f>YEAR([1]Data!$D740)</f>
        <v>2011</v>
      </c>
      <c r="D740" s="3">
        <v>40794</v>
      </c>
      <c r="E740" s="3">
        <v>40798</v>
      </c>
      <c r="F740" s="2" t="s">
        <v>28</v>
      </c>
      <c r="G740" s="2" t="s">
        <v>425</v>
      </c>
      <c r="H740" s="2" t="s">
        <v>426</v>
      </c>
      <c r="I740" s="2" t="s">
        <v>4</v>
      </c>
      <c r="J740" s="2" t="s">
        <v>5</v>
      </c>
      <c r="K740" s="2" t="s">
        <v>104</v>
      </c>
      <c r="L740" s="2" t="s">
        <v>21</v>
      </c>
      <c r="M740" s="2">
        <v>94110</v>
      </c>
      <c r="N740" s="2" t="s">
        <v>22</v>
      </c>
      <c r="O740" s="2" t="s">
        <v>2336</v>
      </c>
      <c r="P740" s="2" t="s">
        <v>49</v>
      </c>
      <c r="Q740" s="2" t="s">
        <v>137</v>
      </c>
      <c r="R740" s="2" t="s">
        <v>2337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2338</v>
      </c>
      <c r="C741" s="2">
        <f>YEAR([1]Data!$D741)</f>
        <v>2011</v>
      </c>
      <c r="D741" s="3">
        <v>40548</v>
      </c>
      <c r="E741" s="3">
        <v>40552</v>
      </c>
      <c r="F741" s="2" t="s">
        <v>28</v>
      </c>
      <c r="G741" s="2" t="s">
        <v>2339</v>
      </c>
      <c r="H741" s="2" t="s">
        <v>2340</v>
      </c>
      <c r="I741" s="2" t="s">
        <v>80</v>
      </c>
      <c r="J741" s="2" t="s">
        <v>5</v>
      </c>
      <c r="K741" s="2" t="s">
        <v>186</v>
      </c>
      <c r="L741" s="2" t="s">
        <v>187</v>
      </c>
      <c r="M741" s="2">
        <v>60540</v>
      </c>
      <c r="N741" s="2" t="s">
        <v>22</v>
      </c>
      <c r="O741" s="2" t="s">
        <v>2341</v>
      </c>
      <c r="P741" s="2" t="s">
        <v>24</v>
      </c>
      <c r="Q741" s="2" t="s">
        <v>25</v>
      </c>
      <c r="R741" s="2" t="s">
        <v>2342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2338</v>
      </c>
      <c r="C742" s="2">
        <f>YEAR([1]Data!$D742)</f>
        <v>2011</v>
      </c>
      <c r="D742" s="3">
        <v>40548</v>
      </c>
      <c r="E742" s="3">
        <v>40552</v>
      </c>
      <c r="F742" s="2" t="s">
        <v>28</v>
      </c>
      <c r="G742" s="2" t="s">
        <v>2339</v>
      </c>
      <c r="H742" s="2" t="s">
        <v>2340</v>
      </c>
      <c r="I742" s="2" t="s">
        <v>80</v>
      </c>
      <c r="J742" s="2" t="s">
        <v>5</v>
      </c>
      <c r="K742" s="2" t="s">
        <v>186</v>
      </c>
      <c r="L742" s="2" t="s">
        <v>187</v>
      </c>
      <c r="M742" s="2">
        <v>60540</v>
      </c>
      <c r="N742" s="2" t="s">
        <v>22</v>
      </c>
      <c r="O742" s="2" t="s">
        <v>1605</v>
      </c>
      <c r="P742" s="2" t="s">
        <v>24</v>
      </c>
      <c r="Q742" s="2" t="s">
        <v>37</v>
      </c>
      <c r="R742" s="2" t="s">
        <v>1606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2338</v>
      </c>
      <c r="C743" s="2">
        <f>YEAR([1]Data!$D743)</f>
        <v>2011</v>
      </c>
      <c r="D743" s="3">
        <v>40548</v>
      </c>
      <c r="E743" s="3">
        <v>40552</v>
      </c>
      <c r="F743" s="2" t="s">
        <v>28</v>
      </c>
      <c r="G743" s="2" t="s">
        <v>2339</v>
      </c>
      <c r="H743" s="2" t="s">
        <v>2340</v>
      </c>
      <c r="I743" s="2" t="s">
        <v>80</v>
      </c>
      <c r="J743" s="2" t="s">
        <v>5</v>
      </c>
      <c r="K743" s="2" t="s">
        <v>186</v>
      </c>
      <c r="L743" s="2" t="s">
        <v>187</v>
      </c>
      <c r="M743" s="2">
        <v>60540</v>
      </c>
      <c r="N743" s="2" t="s">
        <v>22</v>
      </c>
      <c r="O743" s="2" t="s">
        <v>2343</v>
      </c>
      <c r="P743" s="2" t="s">
        <v>24</v>
      </c>
      <c r="Q743" s="2" t="s">
        <v>53</v>
      </c>
      <c r="R743" s="2" t="s">
        <v>2344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2345</v>
      </c>
      <c r="C744" s="2">
        <f>YEAR([1]Data!$D744)</f>
        <v>2013</v>
      </c>
      <c r="D744" s="3">
        <v>41514</v>
      </c>
      <c r="E744" s="3">
        <v>41519</v>
      </c>
      <c r="F744" s="2" t="s">
        <v>28</v>
      </c>
      <c r="G744" s="2" t="s">
        <v>2346</v>
      </c>
      <c r="H744" s="2" t="s">
        <v>2347</v>
      </c>
      <c r="I744" s="2" t="s">
        <v>4</v>
      </c>
      <c r="J744" s="2" t="s">
        <v>5</v>
      </c>
      <c r="K744" s="2" t="s">
        <v>791</v>
      </c>
      <c r="L744" s="2" t="s">
        <v>82</v>
      </c>
      <c r="M744" s="2">
        <v>75220</v>
      </c>
      <c r="N744" s="2" t="s">
        <v>22</v>
      </c>
      <c r="O744" s="2" t="s">
        <v>1935</v>
      </c>
      <c r="P744" s="2" t="s">
        <v>24</v>
      </c>
      <c r="Q744" s="2" t="s">
        <v>554</v>
      </c>
      <c r="R744" s="2" t="s">
        <v>1936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2345</v>
      </c>
      <c r="C745" s="2">
        <f>YEAR([1]Data!$D745)</f>
        <v>2013</v>
      </c>
      <c r="D745" s="3">
        <v>41514</v>
      </c>
      <c r="E745" s="3">
        <v>41519</v>
      </c>
      <c r="F745" s="2" t="s">
        <v>28</v>
      </c>
      <c r="G745" s="2" t="s">
        <v>2346</v>
      </c>
      <c r="H745" s="2" t="s">
        <v>2347</v>
      </c>
      <c r="I745" s="2" t="s">
        <v>4</v>
      </c>
      <c r="J745" s="2" t="s">
        <v>5</v>
      </c>
      <c r="K745" s="2" t="s">
        <v>791</v>
      </c>
      <c r="L745" s="2" t="s">
        <v>82</v>
      </c>
      <c r="M745" s="2">
        <v>75220</v>
      </c>
      <c r="N745" s="2" t="s">
        <v>22</v>
      </c>
      <c r="O745" s="2" t="s">
        <v>1004</v>
      </c>
      <c r="P745" s="2" t="s">
        <v>24</v>
      </c>
      <c r="Q745" s="2" t="s">
        <v>68</v>
      </c>
      <c r="R745" s="2" t="s">
        <v>1005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2345</v>
      </c>
      <c r="C746" s="2">
        <f>YEAR([1]Data!$D746)</f>
        <v>2013</v>
      </c>
      <c r="D746" s="3">
        <v>41514</v>
      </c>
      <c r="E746" s="3">
        <v>41519</v>
      </c>
      <c r="F746" s="2" t="s">
        <v>28</v>
      </c>
      <c r="G746" s="2" t="s">
        <v>2346</v>
      </c>
      <c r="H746" s="2" t="s">
        <v>2347</v>
      </c>
      <c r="I746" s="2" t="s">
        <v>4</v>
      </c>
      <c r="J746" s="2" t="s">
        <v>5</v>
      </c>
      <c r="K746" s="2" t="s">
        <v>791</v>
      </c>
      <c r="L746" s="2" t="s">
        <v>82</v>
      </c>
      <c r="M746" s="2">
        <v>75220</v>
      </c>
      <c r="N746" s="2" t="s">
        <v>22</v>
      </c>
      <c r="O746" s="2" t="s">
        <v>2348</v>
      </c>
      <c r="P746" s="2" t="s">
        <v>24</v>
      </c>
      <c r="Q746" s="2" t="s">
        <v>68</v>
      </c>
      <c r="R746" s="2" t="s">
        <v>2349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2345</v>
      </c>
      <c r="C747" s="2">
        <f>YEAR([1]Data!$D747)</f>
        <v>2013</v>
      </c>
      <c r="D747" s="3">
        <v>41514</v>
      </c>
      <c r="E747" s="3">
        <v>41519</v>
      </c>
      <c r="F747" s="2" t="s">
        <v>28</v>
      </c>
      <c r="G747" s="2" t="s">
        <v>2346</v>
      </c>
      <c r="H747" s="2" t="s">
        <v>2347</v>
      </c>
      <c r="I747" s="2" t="s">
        <v>4</v>
      </c>
      <c r="J747" s="2" t="s">
        <v>5</v>
      </c>
      <c r="K747" s="2" t="s">
        <v>791</v>
      </c>
      <c r="L747" s="2" t="s">
        <v>82</v>
      </c>
      <c r="M747" s="2">
        <v>75220</v>
      </c>
      <c r="N747" s="2" t="s">
        <v>22</v>
      </c>
      <c r="O747" s="2" t="s">
        <v>2350</v>
      </c>
      <c r="P747" s="2" t="s">
        <v>24</v>
      </c>
      <c r="Q747" s="2" t="s">
        <v>554</v>
      </c>
      <c r="R747" s="2" t="s">
        <v>2351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2352</v>
      </c>
      <c r="C748" s="2">
        <f>YEAR([1]Data!$D748)</f>
        <v>2011</v>
      </c>
      <c r="D748" s="3">
        <v>40690</v>
      </c>
      <c r="E748" s="3">
        <v>40690</v>
      </c>
      <c r="F748" s="2" t="s">
        <v>1266</v>
      </c>
      <c r="G748" s="2" t="s">
        <v>1597</v>
      </c>
      <c r="H748" s="2" t="s">
        <v>1598</v>
      </c>
      <c r="I748" s="2" t="s">
        <v>19</v>
      </c>
      <c r="J748" s="2" t="s">
        <v>5</v>
      </c>
      <c r="K748" s="2" t="s">
        <v>923</v>
      </c>
      <c r="L748" s="2" t="s">
        <v>21</v>
      </c>
      <c r="M748" s="2">
        <v>92105</v>
      </c>
      <c r="N748" s="2" t="s">
        <v>22</v>
      </c>
      <c r="O748" s="2" t="s">
        <v>901</v>
      </c>
      <c r="P748" s="2" t="s">
        <v>10</v>
      </c>
      <c r="Q748" s="2" t="s">
        <v>34</v>
      </c>
      <c r="R748" s="2" t="s">
        <v>902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2352</v>
      </c>
      <c r="C749" s="2">
        <f>YEAR([1]Data!$D749)</f>
        <v>2011</v>
      </c>
      <c r="D749" s="3">
        <v>40690</v>
      </c>
      <c r="E749" s="3">
        <v>40690</v>
      </c>
      <c r="F749" s="2" t="s">
        <v>1266</v>
      </c>
      <c r="G749" s="2" t="s">
        <v>1597</v>
      </c>
      <c r="H749" s="2" t="s">
        <v>1598</v>
      </c>
      <c r="I749" s="2" t="s">
        <v>19</v>
      </c>
      <c r="J749" s="2" t="s">
        <v>5</v>
      </c>
      <c r="K749" s="2" t="s">
        <v>923</v>
      </c>
      <c r="L749" s="2" t="s">
        <v>21</v>
      </c>
      <c r="M749" s="2">
        <v>92105</v>
      </c>
      <c r="N749" s="2" t="s">
        <v>22</v>
      </c>
      <c r="O749" s="2" t="s">
        <v>1665</v>
      </c>
      <c r="P749" s="2" t="s">
        <v>24</v>
      </c>
      <c r="Q749" s="2" t="s">
        <v>37</v>
      </c>
      <c r="R749" s="2" t="s">
        <v>1666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2353</v>
      </c>
      <c r="C750" s="2">
        <f>YEAR([1]Data!$D750)</f>
        <v>2013</v>
      </c>
      <c r="D750" s="3">
        <v>41354</v>
      </c>
      <c r="E750" s="3">
        <v>41356</v>
      </c>
      <c r="F750" s="2" t="s">
        <v>1</v>
      </c>
      <c r="G750" s="2" t="s">
        <v>2354</v>
      </c>
      <c r="H750" s="2" t="s">
        <v>2355</v>
      </c>
      <c r="I750" s="2" t="s">
        <v>4</v>
      </c>
      <c r="J750" s="2" t="s">
        <v>5</v>
      </c>
      <c r="K750" s="2" t="s">
        <v>2356</v>
      </c>
      <c r="L750" s="2" t="s">
        <v>187</v>
      </c>
      <c r="M750" s="2">
        <v>60201</v>
      </c>
      <c r="N750" s="2" t="s">
        <v>22</v>
      </c>
      <c r="O750" s="2" t="s">
        <v>2357</v>
      </c>
      <c r="P750" s="2" t="s">
        <v>49</v>
      </c>
      <c r="Q750" s="2" t="s">
        <v>50</v>
      </c>
      <c r="R750" s="2" t="s">
        <v>2358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2359</v>
      </c>
      <c r="C751" s="2">
        <f>YEAR([1]Data!$D751)</f>
        <v>2014</v>
      </c>
      <c r="D751" s="3">
        <v>41915</v>
      </c>
      <c r="E751" s="3">
        <v>41919</v>
      </c>
      <c r="F751" s="2" t="s">
        <v>28</v>
      </c>
      <c r="G751" s="2" t="s">
        <v>2360</v>
      </c>
      <c r="H751" s="2" t="s">
        <v>2361</v>
      </c>
      <c r="I751" s="2" t="s">
        <v>4</v>
      </c>
      <c r="J751" s="2" t="s">
        <v>5</v>
      </c>
      <c r="K751" s="2" t="s">
        <v>2362</v>
      </c>
      <c r="L751" s="2" t="s">
        <v>214</v>
      </c>
      <c r="M751" s="2">
        <v>48183</v>
      </c>
      <c r="N751" s="2" t="s">
        <v>22</v>
      </c>
      <c r="O751" s="2" t="s">
        <v>2363</v>
      </c>
      <c r="P751" s="2" t="s">
        <v>24</v>
      </c>
      <c r="Q751" s="2" t="s">
        <v>53</v>
      </c>
      <c r="R751" s="2" t="s">
        <v>2364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2359</v>
      </c>
      <c r="C752" s="2">
        <f>YEAR([1]Data!$D752)</f>
        <v>2014</v>
      </c>
      <c r="D752" s="3">
        <v>41915</v>
      </c>
      <c r="E752" s="3">
        <v>41919</v>
      </c>
      <c r="F752" s="2" t="s">
        <v>28</v>
      </c>
      <c r="G752" s="2" t="s">
        <v>2360</v>
      </c>
      <c r="H752" s="2" t="s">
        <v>2361</v>
      </c>
      <c r="I752" s="2" t="s">
        <v>4</v>
      </c>
      <c r="J752" s="2" t="s">
        <v>5</v>
      </c>
      <c r="K752" s="2" t="s">
        <v>2362</v>
      </c>
      <c r="L752" s="2" t="s">
        <v>214</v>
      </c>
      <c r="M752" s="2">
        <v>48183</v>
      </c>
      <c r="N752" s="2" t="s">
        <v>22</v>
      </c>
      <c r="O752" s="2" t="s">
        <v>2365</v>
      </c>
      <c r="P752" s="2" t="s">
        <v>10</v>
      </c>
      <c r="Q752" s="2" t="s">
        <v>43</v>
      </c>
      <c r="R752" s="2" t="s">
        <v>2366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2359</v>
      </c>
      <c r="C753" s="2">
        <f>YEAR([1]Data!$D753)</f>
        <v>2014</v>
      </c>
      <c r="D753" s="3">
        <v>41915</v>
      </c>
      <c r="E753" s="3">
        <v>41919</v>
      </c>
      <c r="F753" s="2" t="s">
        <v>28</v>
      </c>
      <c r="G753" s="2" t="s">
        <v>2360</v>
      </c>
      <c r="H753" s="2" t="s">
        <v>2361</v>
      </c>
      <c r="I753" s="2" t="s">
        <v>4</v>
      </c>
      <c r="J753" s="2" t="s">
        <v>5</v>
      </c>
      <c r="K753" s="2" t="s">
        <v>2362</v>
      </c>
      <c r="L753" s="2" t="s">
        <v>214</v>
      </c>
      <c r="M753" s="2">
        <v>48183</v>
      </c>
      <c r="N753" s="2" t="s">
        <v>22</v>
      </c>
      <c r="O753" s="2" t="s">
        <v>1399</v>
      </c>
      <c r="P753" s="2" t="s">
        <v>24</v>
      </c>
      <c r="Q753" s="2" t="s">
        <v>46</v>
      </c>
      <c r="R753" s="2" t="s">
        <v>1400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2359</v>
      </c>
      <c r="C754" s="2">
        <f>YEAR([1]Data!$D754)</f>
        <v>2014</v>
      </c>
      <c r="D754" s="3">
        <v>41915</v>
      </c>
      <c r="E754" s="3">
        <v>41919</v>
      </c>
      <c r="F754" s="2" t="s">
        <v>28</v>
      </c>
      <c r="G754" s="2" t="s">
        <v>2360</v>
      </c>
      <c r="H754" s="2" t="s">
        <v>2361</v>
      </c>
      <c r="I754" s="2" t="s">
        <v>4</v>
      </c>
      <c r="J754" s="2" t="s">
        <v>5</v>
      </c>
      <c r="K754" s="2" t="s">
        <v>2362</v>
      </c>
      <c r="L754" s="2" t="s">
        <v>214</v>
      </c>
      <c r="M754" s="2">
        <v>48183</v>
      </c>
      <c r="N754" s="2" t="s">
        <v>22</v>
      </c>
      <c r="O754" s="2" t="s">
        <v>2367</v>
      </c>
      <c r="P754" s="2" t="s">
        <v>24</v>
      </c>
      <c r="Q754" s="2" t="s">
        <v>53</v>
      </c>
      <c r="R754" s="2" t="s">
        <v>2368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2369</v>
      </c>
      <c r="C755" s="2">
        <f>YEAR([1]Data!$D755)</f>
        <v>2013</v>
      </c>
      <c r="D755" s="3">
        <v>41372</v>
      </c>
      <c r="E755" s="3">
        <v>41374</v>
      </c>
      <c r="F755" s="2" t="s">
        <v>164</v>
      </c>
      <c r="G755" s="2" t="s">
        <v>2370</v>
      </c>
      <c r="H755" s="2" t="s">
        <v>2371</v>
      </c>
      <c r="I755" s="2" t="s">
        <v>19</v>
      </c>
      <c r="J755" s="2" t="s">
        <v>5</v>
      </c>
      <c r="K755" s="2" t="s">
        <v>104</v>
      </c>
      <c r="L755" s="2" t="s">
        <v>21</v>
      </c>
      <c r="M755" s="2">
        <v>94110</v>
      </c>
      <c r="N755" s="2" t="s">
        <v>22</v>
      </c>
      <c r="O755" s="2" t="s">
        <v>2372</v>
      </c>
      <c r="P755" s="2" t="s">
        <v>49</v>
      </c>
      <c r="Q755" s="2" t="s">
        <v>1192</v>
      </c>
      <c r="R755" s="2" t="s">
        <v>2373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2374</v>
      </c>
      <c r="C756" s="2">
        <f>YEAR([1]Data!$D756)</f>
        <v>2012</v>
      </c>
      <c r="D756" s="3">
        <v>41250</v>
      </c>
      <c r="E756" s="3">
        <v>41255</v>
      </c>
      <c r="F756" s="2" t="s">
        <v>28</v>
      </c>
      <c r="G756" s="2" t="s">
        <v>1960</v>
      </c>
      <c r="H756" s="2" t="s">
        <v>1961</v>
      </c>
      <c r="I756" s="2" t="s">
        <v>4</v>
      </c>
      <c r="J756" s="2" t="s">
        <v>5</v>
      </c>
      <c r="K756" s="2" t="s">
        <v>20</v>
      </c>
      <c r="L756" s="2" t="s">
        <v>21</v>
      </c>
      <c r="M756" s="2">
        <v>90036</v>
      </c>
      <c r="N756" s="2" t="s">
        <v>22</v>
      </c>
      <c r="O756" s="2" t="s">
        <v>2160</v>
      </c>
      <c r="P756" s="2" t="s">
        <v>10</v>
      </c>
      <c r="Q756" s="2" t="s">
        <v>43</v>
      </c>
      <c r="R756" s="2" t="s">
        <v>2161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2375</v>
      </c>
      <c r="C757" s="2">
        <f>YEAR([1]Data!$D757)</f>
        <v>2013</v>
      </c>
      <c r="D757" s="3">
        <v>41536</v>
      </c>
      <c r="E757" s="3">
        <v>41540</v>
      </c>
      <c r="F757" s="2" t="s">
        <v>28</v>
      </c>
      <c r="G757" s="2" t="s">
        <v>1999</v>
      </c>
      <c r="H757" s="2" t="s">
        <v>2000</v>
      </c>
      <c r="I757" s="2" t="s">
        <v>19</v>
      </c>
      <c r="J757" s="2" t="s">
        <v>5</v>
      </c>
      <c r="K757" s="2" t="s">
        <v>1497</v>
      </c>
      <c r="L757" s="2" t="s">
        <v>32</v>
      </c>
      <c r="M757" s="2">
        <v>32216</v>
      </c>
      <c r="N757" s="2" t="s">
        <v>22</v>
      </c>
      <c r="O757" s="2" t="s">
        <v>2376</v>
      </c>
      <c r="P757" s="2" t="s">
        <v>10</v>
      </c>
      <c r="Q757" s="2" t="s">
        <v>34</v>
      </c>
      <c r="R757" s="2" t="s">
        <v>2377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2378</v>
      </c>
      <c r="C758" s="2">
        <f>YEAR([1]Data!$D758)</f>
        <v>2011</v>
      </c>
      <c r="D758" s="3">
        <v>40906</v>
      </c>
      <c r="E758" s="3">
        <v>40910</v>
      </c>
      <c r="F758" s="2" t="s">
        <v>28</v>
      </c>
      <c r="G758" s="2" t="s">
        <v>2379</v>
      </c>
      <c r="H758" s="2" t="s">
        <v>2380</v>
      </c>
      <c r="I758" s="2" t="s">
        <v>4</v>
      </c>
      <c r="J758" s="2" t="s">
        <v>5</v>
      </c>
      <c r="K758" s="2" t="s">
        <v>2381</v>
      </c>
      <c r="L758" s="2" t="s">
        <v>205</v>
      </c>
      <c r="M758" s="2">
        <v>55016</v>
      </c>
      <c r="N758" s="2" t="s">
        <v>22</v>
      </c>
      <c r="O758" s="2" t="s">
        <v>2216</v>
      </c>
      <c r="P758" s="2" t="s">
        <v>24</v>
      </c>
      <c r="Q758" s="2" t="s">
        <v>37</v>
      </c>
      <c r="R758" s="2" t="s">
        <v>2217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2378</v>
      </c>
      <c r="C759" s="2">
        <f>YEAR([1]Data!$D759)</f>
        <v>2011</v>
      </c>
      <c r="D759" s="3">
        <v>40906</v>
      </c>
      <c r="E759" s="3">
        <v>40910</v>
      </c>
      <c r="F759" s="2" t="s">
        <v>28</v>
      </c>
      <c r="G759" s="2" t="s">
        <v>2379</v>
      </c>
      <c r="H759" s="2" t="s">
        <v>2380</v>
      </c>
      <c r="I759" s="2" t="s">
        <v>4</v>
      </c>
      <c r="J759" s="2" t="s">
        <v>5</v>
      </c>
      <c r="K759" s="2" t="s">
        <v>2381</v>
      </c>
      <c r="L759" s="2" t="s">
        <v>205</v>
      </c>
      <c r="M759" s="2">
        <v>55016</v>
      </c>
      <c r="N759" s="2" t="s">
        <v>22</v>
      </c>
      <c r="O759" s="2" t="s">
        <v>2060</v>
      </c>
      <c r="P759" s="2" t="s">
        <v>49</v>
      </c>
      <c r="Q759" s="2" t="s">
        <v>137</v>
      </c>
      <c r="R759" s="2" t="s">
        <v>2061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2382</v>
      </c>
      <c r="C760" s="2">
        <f>YEAR([1]Data!$D760)</f>
        <v>2014</v>
      </c>
      <c r="D760" s="3">
        <v>41844</v>
      </c>
      <c r="E760" s="3">
        <v>41849</v>
      </c>
      <c r="F760" s="2" t="s">
        <v>28</v>
      </c>
      <c r="G760" s="2" t="s">
        <v>2383</v>
      </c>
      <c r="H760" s="2" t="s">
        <v>2384</v>
      </c>
      <c r="I760" s="2" t="s">
        <v>19</v>
      </c>
      <c r="J760" s="2" t="s">
        <v>5</v>
      </c>
      <c r="K760" s="2" t="s">
        <v>242</v>
      </c>
      <c r="L760" s="2" t="s">
        <v>243</v>
      </c>
      <c r="M760" s="2">
        <v>10009</v>
      </c>
      <c r="N760" s="2" t="s">
        <v>22</v>
      </c>
      <c r="O760" s="2" t="s">
        <v>1994</v>
      </c>
      <c r="P760" s="2" t="s">
        <v>24</v>
      </c>
      <c r="Q760" s="2" t="s">
        <v>53</v>
      </c>
      <c r="R760" s="2" t="s">
        <v>1995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2385</v>
      </c>
      <c r="C761" s="2">
        <f>YEAR([1]Data!$D761)</f>
        <v>2014</v>
      </c>
      <c r="D761" s="3">
        <v>41901</v>
      </c>
      <c r="E761" s="3">
        <v>41905</v>
      </c>
      <c r="F761" s="2" t="s">
        <v>28</v>
      </c>
      <c r="G761" s="2" t="s">
        <v>2386</v>
      </c>
      <c r="H761" s="2" t="s">
        <v>2387</v>
      </c>
      <c r="I761" s="2" t="s">
        <v>19</v>
      </c>
      <c r="J761" s="2" t="s">
        <v>5</v>
      </c>
      <c r="K761" s="2" t="s">
        <v>1820</v>
      </c>
      <c r="L761" s="2" t="s">
        <v>91</v>
      </c>
      <c r="M761" s="2">
        <v>54302</v>
      </c>
      <c r="N761" s="2" t="s">
        <v>22</v>
      </c>
      <c r="O761" s="2" t="s">
        <v>536</v>
      </c>
      <c r="P761" s="2" t="s">
        <v>24</v>
      </c>
      <c r="Q761" s="2" t="s">
        <v>68</v>
      </c>
      <c r="R761" s="2" t="s">
        <v>2164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2388</v>
      </c>
      <c r="C762" s="2">
        <f>YEAR([1]Data!$D762)</f>
        <v>2012</v>
      </c>
      <c r="D762" s="3">
        <v>41152</v>
      </c>
      <c r="E762" s="3">
        <v>41157</v>
      </c>
      <c r="F762" s="2" t="s">
        <v>28</v>
      </c>
      <c r="G762" s="2" t="s">
        <v>1992</v>
      </c>
      <c r="H762" s="2" t="s">
        <v>1993</v>
      </c>
      <c r="I762" s="2" t="s">
        <v>4</v>
      </c>
      <c r="J762" s="2" t="s">
        <v>5</v>
      </c>
      <c r="K762" s="2" t="s">
        <v>20</v>
      </c>
      <c r="L762" s="2" t="s">
        <v>21</v>
      </c>
      <c r="M762" s="2">
        <v>90004</v>
      </c>
      <c r="N762" s="2" t="s">
        <v>22</v>
      </c>
      <c r="O762" s="2" t="s">
        <v>1874</v>
      </c>
      <c r="P762" s="2" t="s">
        <v>24</v>
      </c>
      <c r="Q762" s="2" t="s">
        <v>68</v>
      </c>
      <c r="R762" s="2" t="s">
        <v>1875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2389</v>
      </c>
      <c r="C763" s="2">
        <f>YEAR([1]Data!$D763)</f>
        <v>2014</v>
      </c>
      <c r="D763" s="3">
        <v>41947</v>
      </c>
      <c r="E763" s="3">
        <v>41951</v>
      </c>
      <c r="F763" s="2" t="s">
        <v>28</v>
      </c>
      <c r="G763" s="2" t="s">
        <v>347</v>
      </c>
      <c r="H763" s="2" t="s">
        <v>348</v>
      </c>
      <c r="I763" s="2" t="s">
        <v>19</v>
      </c>
      <c r="J763" s="2" t="s">
        <v>5</v>
      </c>
      <c r="K763" s="2" t="s">
        <v>1712</v>
      </c>
      <c r="L763" s="2" t="s">
        <v>1248</v>
      </c>
      <c r="M763" s="2">
        <v>30318</v>
      </c>
      <c r="N763" s="2" t="s">
        <v>22</v>
      </c>
      <c r="O763" s="2" t="s">
        <v>2390</v>
      </c>
      <c r="P763" s="2" t="s">
        <v>24</v>
      </c>
      <c r="Q763" s="2" t="s">
        <v>25</v>
      </c>
      <c r="R763" s="2" t="s">
        <v>2391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2392</v>
      </c>
      <c r="C764" s="2">
        <f>YEAR([1]Data!$D764)</f>
        <v>2012</v>
      </c>
      <c r="D764" s="3">
        <v>40947</v>
      </c>
      <c r="E764" s="3">
        <v>40952</v>
      </c>
      <c r="F764" s="2" t="s">
        <v>28</v>
      </c>
      <c r="G764" s="2" t="s">
        <v>2393</v>
      </c>
      <c r="H764" s="2" t="s">
        <v>2394</v>
      </c>
      <c r="I764" s="2" t="s">
        <v>4</v>
      </c>
      <c r="J764" s="2" t="s">
        <v>5</v>
      </c>
      <c r="K764" s="2" t="s">
        <v>473</v>
      </c>
      <c r="L764" s="2" t="s">
        <v>474</v>
      </c>
      <c r="M764" s="2">
        <v>43229</v>
      </c>
      <c r="N764" s="2" t="s">
        <v>22</v>
      </c>
      <c r="O764" s="2" t="s">
        <v>668</v>
      </c>
      <c r="P764" s="2" t="s">
        <v>49</v>
      </c>
      <c r="Q764" s="2" t="s">
        <v>50</v>
      </c>
      <c r="R764" s="2" t="s">
        <v>669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2395</v>
      </c>
      <c r="C765" s="2">
        <f>YEAR([1]Data!$D765)</f>
        <v>2011</v>
      </c>
      <c r="D765" s="3">
        <v>40557</v>
      </c>
      <c r="E765" s="3">
        <v>40559</v>
      </c>
      <c r="F765" s="2" t="s">
        <v>1</v>
      </c>
      <c r="G765" s="2" t="s">
        <v>2396</v>
      </c>
      <c r="H765" s="2" t="s">
        <v>2397</v>
      </c>
      <c r="I765" s="2" t="s">
        <v>19</v>
      </c>
      <c r="J765" s="2" t="s">
        <v>5</v>
      </c>
      <c r="K765" s="2" t="s">
        <v>2398</v>
      </c>
      <c r="L765" s="2" t="s">
        <v>712</v>
      </c>
      <c r="M765" s="2">
        <v>71111</v>
      </c>
      <c r="N765" s="2" t="s">
        <v>22</v>
      </c>
      <c r="O765" s="2" t="s">
        <v>645</v>
      </c>
      <c r="P765" s="2" t="s">
        <v>24</v>
      </c>
      <c r="Q765" s="2" t="s">
        <v>149</v>
      </c>
      <c r="R765" s="2" t="s">
        <v>162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2395</v>
      </c>
      <c r="C766" s="2">
        <f>YEAR([1]Data!$D766)</f>
        <v>2011</v>
      </c>
      <c r="D766" s="3">
        <v>40557</v>
      </c>
      <c r="E766" s="3">
        <v>40559</v>
      </c>
      <c r="F766" s="2" t="s">
        <v>1</v>
      </c>
      <c r="G766" s="2" t="s">
        <v>2396</v>
      </c>
      <c r="H766" s="2" t="s">
        <v>2397</v>
      </c>
      <c r="I766" s="2" t="s">
        <v>19</v>
      </c>
      <c r="J766" s="2" t="s">
        <v>5</v>
      </c>
      <c r="K766" s="2" t="s">
        <v>2398</v>
      </c>
      <c r="L766" s="2" t="s">
        <v>712</v>
      </c>
      <c r="M766" s="2">
        <v>71111</v>
      </c>
      <c r="N766" s="2" t="s">
        <v>22</v>
      </c>
      <c r="O766" s="2" t="s">
        <v>2399</v>
      </c>
      <c r="P766" s="2" t="s">
        <v>24</v>
      </c>
      <c r="Q766" s="2" t="s">
        <v>149</v>
      </c>
      <c r="R766" s="2" t="s">
        <v>2400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2395</v>
      </c>
      <c r="C767" s="2">
        <f>YEAR([1]Data!$D767)</f>
        <v>2011</v>
      </c>
      <c r="D767" s="3">
        <v>40557</v>
      </c>
      <c r="E767" s="3">
        <v>40559</v>
      </c>
      <c r="F767" s="2" t="s">
        <v>1</v>
      </c>
      <c r="G767" s="2" t="s">
        <v>2396</v>
      </c>
      <c r="H767" s="2" t="s">
        <v>2397</v>
      </c>
      <c r="I767" s="2" t="s">
        <v>19</v>
      </c>
      <c r="J767" s="2" t="s">
        <v>5</v>
      </c>
      <c r="K767" s="2" t="s">
        <v>2398</v>
      </c>
      <c r="L767" s="2" t="s">
        <v>712</v>
      </c>
      <c r="M767" s="2">
        <v>71111</v>
      </c>
      <c r="N767" s="2" t="s">
        <v>22</v>
      </c>
      <c r="O767" s="2" t="s">
        <v>2401</v>
      </c>
      <c r="P767" s="2" t="s">
        <v>49</v>
      </c>
      <c r="Q767" s="2" t="s">
        <v>137</v>
      </c>
      <c r="R767" s="2" t="s">
        <v>2402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2395</v>
      </c>
      <c r="C768" s="2">
        <f>YEAR([1]Data!$D768)</f>
        <v>2011</v>
      </c>
      <c r="D768" s="3">
        <v>40557</v>
      </c>
      <c r="E768" s="3">
        <v>40559</v>
      </c>
      <c r="F768" s="2" t="s">
        <v>1</v>
      </c>
      <c r="G768" s="2" t="s">
        <v>2396</v>
      </c>
      <c r="H768" s="2" t="s">
        <v>2397</v>
      </c>
      <c r="I768" s="2" t="s">
        <v>19</v>
      </c>
      <c r="J768" s="2" t="s">
        <v>5</v>
      </c>
      <c r="K768" s="2" t="s">
        <v>2398</v>
      </c>
      <c r="L768" s="2" t="s">
        <v>712</v>
      </c>
      <c r="M768" s="2">
        <v>71111</v>
      </c>
      <c r="N768" s="2" t="s">
        <v>22</v>
      </c>
      <c r="O768" s="2" t="s">
        <v>2403</v>
      </c>
      <c r="P768" s="2" t="s">
        <v>24</v>
      </c>
      <c r="Q768" s="2" t="s">
        <v>53</v>
      </c>
      <c r="R768" s="2" t="s">
        <v>162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2395</v>
      </c>
      <c r="C769" s="2">
        <f>YEAR([1]Data!$D769)</f>
        <v>2011</v>
      </c>
      <c r="D769" s="3">
        <v>40557</v>
      </c>
      <c r="E769" s="3">
        <v>40559</v>
      </c>
      <c r="F769" s="2" t="s">
        <v>1</v>
      </c>
      <c r="G769" s="2" t="s">
        <v>2396</v>
      </c>
      <c r="H769" s="2" t="s">
        <v>2397</v>
      </c>
      <c r="I769" s="2" t="s">
        <v>19</v>
      </c>
      <c r="J769" s="2" t="s">
        <v>5</v>
      </c>
      <c r="K769" s="2" t="s">
        <v>2398</v>
      </c>
      <c r="L769" s="2" t="s">
        <v>712</v>
      </c>
      <c r="M769" s="2">
        <v>71111</v>
      </c>
      <c r="N769" s="2" t="s">
        <v>22</v>
      </c>
      <c r="O769" s="2" t="s">
        <v>2404</v>
      </c>
      <c r="P769" s="2" t="s">
        <v>24</v>
      </c>
      <c r="Q769" s="2" t="s">
        <v>37</v>
      </c>
      <c r="R769" s="2" t="s">
        <v>2405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2406</v>
      </c>
      <c r="C770" s="2">
        <f>YEAR([1]Data!$D770)</f>
        <v>2011</v>
      </c>
      <c r="D770" s="3">
        <v>40677</v>
      </c>
      <c r="E770" s="3">
        <v>40683</v>
      </c>
      <c r="F770" s="2" t="s">
        <v>28</v>
      </c>
      <c r="G770" s="2" t="s">
        <v>2407</v>
      </c>
      <c r="H770" s="2" t="s">
        <v>2408</v>
      </c>
      <c r="I770" s="2" t="s">
        <v>19</v>
      </c>
      <c r="J770" s="2" t="s">
        <v>5</v>
      </c>
      <c r="K770" s="2" t="s">
        <v>1127</v>
      </c>
      <c r="L770" s="2" t="s">
        <v>32</v>
      </c>
      <c r="M770" s="2">
        <v>33710</v>
      </c>
      <c r="N770" s="2" t="s">
        <v>22</v>
      </c>
      <c r="O770" s="2" t="s">
        <v>2409</v>
      </c>
      <c r="P770" s="2" t="s">
        <v>10</v>
      </c>
      <c r="Q770" s="2" t="s">
        <v>43</v>
      </c>
      <c r="R770" s="2" t="s">
        <v>2410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2411</v>
      </c>
      <c r="C771" s="2">
        <f>YEAR([1]Data!$D771)</f>
        <v>2013</v>
      </c>
      <c r="D771" s="3">
        <v>41414</v>
      </c>
      <c r="E771" s="3">
        <v>41419</v>
      </c>
      <c r="F771" s="2" t="s">
        <v>28</v>
      </c>
      <c r="G771" s="2" t="s">
        <v>800</v>
      </c>
      <c r="H771" s="2" t="s">
        <v>801</v>
      </c>
      <c r="I771" s="2" t="s">
        <v>4</v>
      </c>
      <c r="J771" s="2" t="s">
        <v>5</v>
      </c>
      <c r="K771" s="2" t="s">
        <v>1103</v>
      </c>
      <c r="L771" s="2" t="s">
        <v>295</v>
      </c>
      <c r="M771" s="2">
        <v>22204</v>
      </c>
      <c r="N771" s="2" t="s">
        <v>22</v>
      </c>
      <c r="O771" s="2" t="s">
        <v>2412</v>
      </c>
      <c r="P771" s="2" t="s">
        <v>10</v>
      </c>
      <c r="Q771" s="2" t="s">
        <v>14</v>
      </c>
      <c r="R771" s="2" t="s">
        <v>2413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2414</v>
      </c>
      <c r="C772" s="2">
        <f>YEAR([1]Data!$D772)</f>
        <v>2014</v>
      </c>
      <c r="D772" s="3">
        <v>41670</v>
      </c>
      <c r="E772" s="3">
        <v>41676</v>
      </c>
      <c r="F772" s="2" t="s">
        <v>28</v>
      </c>
      <c r="G772" s="2" t="s">
        <v>2415</v>
      </c>
      <c r="H772" s="2" t="s">
        <v>2416</v>
      </c>
      <c r="I772" s="2" t="s">
        <v>19</v>
      </c>
      <c r="J772" s="2" t="s">
        <v>5</v>
      </c>
      <c r="K772" s="2" t="s">
        <v>1353</v>
      </c>
      <c r="L772" s="2" t="s">
        <v>465</v>
      </c>
      <c r="M772" s="2">
        <v>50315</v>
      </c>
      <c r="N772" s="2" t="s">
        <v>22</v>
      </c>
      <c r="O772" s="2" t="s">
        <v>2417</v>
      </c>
      <c r="P772" s="2" t="s">
        <v>24</v>
      </c>
      <c r="Q772" s="2" t="s">
        <v>53</v>
      </c>
      <c r="R772" s="2" t="s">
        <v>2418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2414</v>
      </c>
      <c r="C773" s="2">
        <f>YEAR([1]Data!$D773)</f>
        <v>2014</v>
      </c>
      <c r="D773" s="3">
        <v>41670</v>
      </c>
      <c r="E773" s="3">
        <v>41676</v>
      </c>
      <c r="F773" s="2" t="s">
        <v>28</v>
      </c>
      <c r="G773" s="2" t="s">
        <v>2415</v>
      </c>
      <c r="H773" s="2" t="s">
        <v>2416</v>
      </c>
      <c r="I773" s="2" t="s">
        <v>19</v>
      </c>
      <c r="J773" s="2" t="s">
        <v>5</v>
      </c>
      <c r="K773" s="2" t="s">
        <v>1353</v>
      </c>
      <c r="L773" s="2" t="s">
        <v>465</v>
      </c>
      <c r="M773" s="2">
        <v>50315</v>
      </c>
      <c r="N773" s="2" t="s">
        <v>22</v>
      </c>
      <c r="O773" s="2" t="s">
        <v>1180</v>
      </c>
      <c r="P773" s="2" t="s">
        <v>49</v>
      </c>
      <c r="Q773" s="2" t="s">
        <v>50</v>
      </c>
      <c r="R773" s="2" t="s">
        <v>1181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2414</v>
      </c>
      <c r="C774" s="2">
        <f>YEAR([1]Data!$D774)</f>
        <v>2014</v>
      </c>
      <c r="D774" s="3">
        <v>41670</v>
      </c>
      <c r="E774" s="3">
        <v>41676</v>
      </c>
      <c r="F774" s="2" t="s">
        <v>28</v>
      </c>
      <c r="G774" s="2" t="s">
        <v>2415</v>
      </c>
      <c r="H774" s="2" t="s">
        <v>2416</v>
      </c>
      <c r="I774" s="2" t="s">
        <v>19</v>
      </c>
      <c r="J774" s="2" t="s">
        <v>5</v>
      </c>
      <c r="K774" s="2" t="s">
        <v>1353</v>
      </c>
      <c r="L774" s="2" t="s">
        <v>465</v>
      </c>
      <c r="M774" s="2">
        <v>50315</v>
      </c>
      <c r="N774" s="2" t="s">
        <v>22</v>
      </c>
      <c r="O774" s="2" t="s">
        <v>2419</v>
      </c>
      <c r="P774" s="2" t="s">
        <v>24</v>
      </c>
      <c r="Q774" s="2" t="s">
        <v>53</v>
      </c>
      <c r="R774" s="2" t="s">
        <v>2420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2414</v>
      </c>
      <c r="C775" s="2">
        <f>YEAR([1]Data!$D775)</f>
        <v>2014</v>
      </c>
      <c r="D775" s="3">
        <v>41670</v>
      </c>
      <c r="E775" s="3">
        <v>41676</v>
      </c>
      <c r="F775" s="2" t="s">
        <v>28</v>
      </c>
      <c r="G775" s="2" t="s">
        <v>2415</v>
      </c>
      <c r="H775" s="2" t="s">
        <v>2416</v>
      </c>
      <c r="I775" s="2" t="s">
        <v>19</v>
      </c>
      <c r="J775" s="2" t="s">
        <v>5</v>
      </c>
      <c r="K775" s="2" t="s">
        <v>1353</v>
      </c>
      <c r="L775" s="2" t="s">
        <v>465</v>
      </c>
      <c r="M775" s="2">
        <v>50315</v>
      </c>
      <c r="N775" s="2" t="s">
        <v>22</v>
      </c>
      <c r="O775" s="2" t="s">
        <v>52</v>
      </c>
      <c r="P775" s="2" t="s">
        <v>24</v>
      </c>
      <c r="Q775" s="2" t="s">
        <v>53</v>
      </c>
      <c r="R775" s="2" t="s">
        <v>54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2414</v>
      </c>
      <c r="C776" s="2">
        <f>YEAR([1]Data!$D776)</f>
        <v>2014</v>
      </c>
      <c r="D776" s="3">
        <v>41670</v>
      </c>
      <c r="E776" s="3">
        <v>41676</v>
      </c>
      <c r="F776" s="2" t="s">
        <v>28</v>
      </c>
      <c r="G776" s="2" t="s">
        <v>2415</v>
      </c>
      <c r="H776" s="2" t="s">
        <v>2416</v>
      </c>
      <c r="I776" s="2" t="s">
        <v>19</v>
      </c>
      <c r="J776" s="2" t="s">
        <v>5</v>
      </c>
      <c r="K776" s="2" t="s">
        <v>1353</v>
      </c>
      <c r="L776" s="2" t="s">
        <v>465</v>
      </c>
      <c r="M776" s="2">
        <v>50315</v>
      </c>
      <c r="N776" s="2" t="s">
        <v>22</v>
      </c>
      <c r="O776" s="2" t="s">
        <v>2421</v>
      </c>
      <c r="P776" s="2" t="s">
        <v>24</v>
      </c>
      <c r="Q776" s="2" t="s">
        <v>46</v>
      </c>
      <c r="R776" s="2" t="s">
        <v>2422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2414</v>
      </c>
      <c r="C777" s="2">
        <f>YEAR([1]Data!$D777)</f>
        <v>2014</v>
      </c>
      <c r="D777" s="3">
        <v>41670</v>
      </c>
      <c r="E777" s="3">
        <v>41676</v>
      </c>
      <c r="F777" s="2" t="s">
        <v>28</v>
      </c>
      <c r="G777" s="2" t="s">
        <v>2415</v>
      </c>
      <c r="H777" s="2" t="s">
        <v>2416</v>
      </c>
      <c r="I777" s="2" t="s">
        <v>19</v>
      </c>
      <c r="J777" s="2" t="s">
        <v>5</v>
      </c>
      <c r="K777" s="2" t="s">
        <v>1353</v>
      </c>
      <c r="L777" s="2" t="s">
        <v>465</v>
      </c>
      <c r="M777" s="2">
        <v>50315</v>
      </c>
      <c r="N777" s="2" t="s">
        <v>22</v>
      </c>
      <c r="O777" s="2" t="s">
        <v>2423</v>
      </c>
      <c r="P777" s="2" t="s">
        <v>10</v>
      </c>
      <c r="Q777" s="2" t="s">
        <v>43</v>
      </c>
      <c r="R777" s="2" t="s">
        <v>2424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2425</v>
      </c>
      <c r="C778" s="2">
        <f>YEAR([1]Data!$D778)</f>
        <v>2011</v>
      </c>
      <c r="D778" s="3">
        <v>40723</v>
      </c>
      <c r="E778" s="3">
        <v>40730</v>
      </c>
      <c r="F778" s="2" t="s">
        <v>28</v>
      </c>
      <c r="G778" s="2" t="s">
        <v>2426</v>
      </c>
      <c r="H778" s="2" t="s">
        <v>2427</v>
      </c>
      <c r="I778" s="2" t="s">
        <v>4</v>
      </c>
      <c r="J778" s="2" t="s">
        <v>5</v>
      </c>
      <c r="K778" s="2" t="s">
        <v>983</v>
      </c>
      <c r="L778" s="2" t="s">
        <v>474</v>
      </c>
      <c r="M778" s="2">
        <v>45231</v>
      </c>
      <c r="N778" s="2" t="s">
        <v>22</v>
      </c>
      <c r="O778" s="2" t="s">
        <v>2428</v>
      </c>
      <c r="P778" s="2" t="s">
        <v>24</v>
      </c>
      <c r="Q778" s="2" t="s">
        <v>46</v>
      </c>
      <c r="R778" s="2" t="s">
        <v>2429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2430</v>
      </c>
      <c r="C779" s="2">
        <f>YEAR([1]Data!$D779)</f>
        <v>2012</v>
      </c>
      <c r="D779" s="3">
        <v>41142</v>
      </c>
      <c r="E779" s="3">
        <v>41144</v>
      </c>
      <c r="F779" s="2" t="s">
        <v>164</v>
      </c>
      <c r="G779" s="2" t="s">
        <v>1044</v>
      </c>
      <c r="H779" s="2" t="s">
        <v>1045</v>
      </c>
      <c r="I779" s="2" t="s">
        <v>80</v>
      </c>
      <c r="J779" s="2" t="s">
        <v>5</v>
      </c>
      <c r="K779" s="2" t="s">
        <v>104</v>
      </c>
      <c r="L779" s="2" t="s">
        <v>21</v>
      </c>
      <c r="M779" s="2">
        <v>94110</v>
      </c>
      <c r="N779" s="2" t="s">
        <v>22</v>
      </c>
      <c r="O779" s="2" t="s">
        <v>2431</v>
      </c>
      <c r="P779" s="2" t="s">
        <v>10</v>
      </c>
      <c r="Q779" s="2" t="s">
        <v>14</v>
      </c>
      <c r="R779" s="2" t="s">
        <v>2432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2430</v>
      </c>
      <c r="C780" s="2">
        <f>YEAR([1]Data!$D780)</f>
        <v>2012</v>
      </c>
      <c r="D780" s="3">
        <v>41142</v>
      </c>
      <c r="E780" s="3">
        <v>41144</v>
      </c>
      <c r="F780" s="2" t="s">
        <v>164</v>
      </c>
      <c r="G780" s="2" t="s">
        <v>1044</v>
      </c>
      <c r="H780" s="2" t="s">
        <v>1045</v>
      </c>
      <c r="I780" s="2" t="s">
        <v>80</v>
      </c>
      <c r="J780" s="2" t="s">
        <v>5</v>
      </c>
      <c r="K780" s="2" t="s">
        <v>104</v>
      </c>
      <c r="L780" s="2" t="s">
        <v>21</v>
      </c>
      <c r="M780" s="2">
        <v>94110</v>
      </c>
      <c r="N780" s="2" t="s">
        <v>22</v>
      </c>
      <c r="O780" s="2" t="s">
        <v>1426</v>
      </c>
      <c r="P780" s="2" t="s">
        <v>24</v>
      </c>
      <c r="Q780" s="2" t="s">
        <v>68</v>
      </c>
      <c r="R780" s="2" t="s">
        <v>1427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2430</v>
      </c>
      <c r="C781" s="2">
        <f>YEAR([1]Data!$D781)</f>
        <v>2012</v>
      </c>
      <c r="D781" s="3">
        <v>41142</v>
      </c>
      <c r="E781" s="3">
        <v>41144</v>
      </c>
      <c r="F781" s="2" t="s">
        <v>164</v>
      </c>
      <c r="G781" s="2" t="s">
        <v>1044</v>
      </c>
      <c r="H781" s="2" t="s">
        <v>1045</v>
      </c>
      <c r="I781" s="2" t="s">
        <v>80</v>
      </c>
      <c r="J781" s="2" t="s">
        <v>5</v>
      </c>
      <c r="K781" s="2" t="s">
        <v>104</v>
      </c>
      <c r="L781" s="2" t="s">
        <v>21</v>
      </c>
      <c r="M781" s="2">
        <v>94110</v>
      </c>
      <c r="N781" s="2" t="s">
        <v>22</v>
      </c>
      <c r="O781" s="2" t="s">
        <v>1396</v>
      </c>
      <c r="P781" s="2" t="s">
        <v>24</v>
      </c>
      <c r="Q781" s="2" t="s">
        <v>68</v>
      </c>
      <c r="R781" s="2" t="s">
        <v>1397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2430</v>
      </c>
      <c r="C782" s="2">
        <f>YEAR([1]Data!$D782)</f>
        <v>2012</v>
      </c>
      <c r="D782" s="3">
        <v>41142</v>
      </c>
      <c r="E782" s="3">
        <v>41144</v>
      </c>
      <c r="F782" s="2" t="s">
        <v>164</v>
      </c>
      <c r="G782" s="2" t="s">
        <v>1044</v>
      </c>
      <c r="H782" s="2" t="s">
        <v>1045</v>
      </c>
      <c r="I782" s="2" t="s">
        <v>80</v>
      </c>
      <c r="J782" s="2" t="s">
        <v>5</v>
      </c>
      <c r="K782" s="2" t="s">
        <v>104</v>
      </c>
      <c r="L782" s="2" t="s">
        <v>21</v>
      </c>
      <c r="M782" s="2">
        <v>94110</v>
      </c>
      <c r="N782" s="2" t="s">
        <v>22</v>
      </c>
      <c r="O782" s="2" t="s">
        <v>2433</v>
      </c>
      <c r="P782" s="2" t="s">
        <v>24</v>
      </c>
      <c r="Q782" s="2" t="s">
        <v>68</v>
      </c>
      <c r="R782" s="2" t="s">
        <v>2434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2435</v>
      </c>
      <c r="C783" s="2">
        <f>YEAR([1]Data!$D783)</f>
        <v>2012</v>
      </c>
      <c r="D783" s="3">
        <v>41185</v>
      </c>
      <c r="E783" s="3">
        <v>41188</v>
      </c>
      <c r="F783" s="2" t="s">
        <v>1</v>
      </c>
      <c r="G783" s="2" t="s">
        <v>2436</v>
      </c>
      <c r="H783" s="2" t="s">
        <v>2437</v>
      </c>
      <c r="I783" s="2" t="s">
        <v>4</v>
      </c>
      <c r="J783" s="2" t="s">
        <v>5</v>
      </c>
      <c r="K783" s="2" t="s">
        <v>473</v>
      </c>
      <c r="L783" s="2" t="s">
        <v>474</v>
      </c>
      <c r="M783" s="2">
        <v>43229</v>
      </c>
      <c r="N783" s="2" t="s">
        <v>22</v>
      </c>
      <c r="O783" s="2" t="s">
        <v>1572</v>
      </c>
      <c r="P783" s="2" t="s">
        <v>24</v>
      </c>
      <c r="Q783" s="2" t="s">
        <v>53</v>
      </c>
      <c r="R783" s="2" t="s">
        <v>1573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2435</v>
      </c>
      <c r="C784" s="2">
        <f>YEAR([1]Data!$D784)</f>
        <v>2012</v>
      </c>
      <c r="D784" s="3">
        <v>41185</v>
      </c>
      <c r="E784" s="3">
        <v>41188</v>
      </c>
      <c r="F784" s="2" t="s">
        <v>1</v>
      </c>
      <c r="G784" s="2" t="s">
        <v>2436</v>
      </c>
      <c r="H784" s="2" t="s">
        <v>2437</v>
      </c>
      <c r="I784" s="2" t="s">
        <v>4</v>
      </c>
      <c r="J784" s="2" t="s">
        <v>5</v>
      </c>
      <c r="K784" s="2" t="s">
        <v>473</v>
      </c>
      <c r="L784" s="2" t="s">
        <v>474</v>
      </c>
      <c r="M784" s="2">
        <v>43229</v>
      </c>
      <c r="N784" s="2" t="s">
        <v>22</v>
      </c>
      <c r="O784" s="2" t="s">
        <v>222</v>
      </c>
      <c r="P784" s="2" t="s">
        <v>49</v>
      </c>
      <c r="Q784" s="2" t="s">
        <v>137</v>
      </c>
      <c r="R784" s="2" t="s">
        <v>223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2435</v>
      </c>
      <c r="C785" s="2">
        <f>YEAR([1]Data!$D785)</f>
        <v>2012</v>
      </c>
      <c r="D785" s="3">
        <v>41185</v>
      </c>
      <c r="E785" s="3">
        <v>41188</v>
      </c>
      <c r="F785" s="2" t="s">
        <v>1</v>
      </c>
      <c r="G785" s="2" t="s">
        <v>2436</v>
      </c>
      <c r="H785" s="2" t="s">
        <v>2437</v>
      </c>
      <c r="I785" s="2" t="s">
        <v>4</v>
      </c>
      <c r="J785" s="2" t="s">
        <v>5</v>
      </c>
      <c r="K785" s="2" t="s">
        <v>473</v>
      </c>
      <c r="L785" s="2" t="s">
        <v>474</v>
      </c>
      <c r="M785" s="2">
        <v>43229</v>
      </c>
      <c r="N785" s="2" t="s">
        <v>22</v>
      </c>
      <c r="O785" s="2" t="s">
        <v>2438</v>
      </c>
      <c r="P785" s="2" t="s">
        <v>10</v>
      </c>
      <c r="Q785" s="2" t="s">
        <v>11</v>
      </c>
      <c r="R785" s="2" t="s">
        <v>2439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2435</v>
      </c>
      <c r="C786" s="2">
        <f>YEAR([1]Data!$D786)</f>
        <v>2012</v>
      </c>
      <c r="D786" s="3">
        <v>41185</v>
      </c>
      <c r="E786" s="3">
        <v>41188</v>
      </c>
      <c r="F786" s="2" t="s">
        <v>1</v>
      </c>
      <c r="G786" s="2" t="s">
        <v>2436</v>
      </c>
      <c r="H786" s="2" t="s">
        <v>2437</v>
      </c>
      <c r="I786" s="2" t="s">
        <v>4</v>
      </c>
      <c r="J786" s="2" t="s">
        <v>5</v>
      </c>
      <c r="K786" s="2" t="s">
        <v>473</v>
      </c>
      <c r="L786" s="2" t="s">
        <v>474</v>
      </c>
      <c r="M786" s="2">
        <v>43229</v>
      </c>
      <c r="N786" s="2" t="s">
        <v>22</v>
      </c>
      <c r="O786" s="2" t="s">
        <v>2440</v>
      </c>
      <c r="P786" s="2" t="s">
        <v>49</v>
      </c>
      <c r="Q786" s="2" t="s">
        <v>137</v>
      </c>
      <c r="R786" s="2" t="s">
        <v>2441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2442</v>
      </c>
      <c r="C787" s="2">
        <f>YEAR([1]Data!$D787)</f>
        <v>2012</v>
      </c>
      <c r="D787" s="3">
        <v>41052</v>
      </c>
      <c r="E787" s="3">
        <v>41057</v>
      </c>
      <c r="F787" s="2" t="s">
        <v>28</v>
      </c>
      <c r="G787" s="2" t="s">
        <v>871</v>
      </c>
      <c r="H787" s="2" t="s">
        <v>872</v>
      </c>
      <c r="I787" s="2" t="s">
        <v>19</v>
      </c>
      <c r="J787" s="2" t="s">
        <v>5</v>
      </c>
      <c r="K787" s="2" t="s">
        <v>358</v>
      </c>
      <c r="L787" s="2" t="s">
        <v>359</v>
      </c>
      <c r="M787" s="2">
        <v>29203</v>
      </c>
      <c r="N787" s="2" t="s">
        <v>22</v>
      </c>
      <c r="O787" s="2" t="s">
        <v>2443</v>
      </c>
      <c r="P787" s="2" t="s">
        <v>24</v>
      </c>
      <c r="Q787" s="2" t="s">
        <v>149</v>
      </c>
      <c r="R787" s="2" t="s">
        <v>2444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2445</v>
      </c>
      <c r="C788" s="2">
        <f>YEAR([1]Data!$D788)</f>
        <v>2014</v>
      </c>
      <c r="D788" s="3">
        <v>41716</v>
      </c>
      <c r="E788" s="3">
        <v>41720</v>
      </c>
      <c r="F788" s="2" t="s">
        <v>1</v>
      </c>
      <c r="G788" s="2" t="s">
        <v>462</v>
      </c>
      <c r="H788" s="2" t="s">
        <v>463</v>
      </c>
      <c r="I788" s="2" t="s">
        <v>4</v>
      </c>
      <c r="J788" s="2" t="s">
        <v>5</v>
      </c>
      <c r="K788" s="2" t="s">
        <v>2446</v>
      </c>
      <c r="L788" s="2" t="s">
        <v>21</v>
      </c>
      <c r="M788" s="2">
        <v>93534</v>
      </c>
      <c r="N788" s="2" t="s">
        <v>22</v>
      </c>
      <c r="O788" s="2" t="s">
        <v>2447</v>
      </c>
      <c r="P788" s="2" t="s">
        <v>24</v>
      </c>
      <c r="Q788" s="2" t="s">
        <v>53</v>
      </c>
      <c r="R788" s="2" t="s">
        <v>2448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2449</v>
      </c>
      <c r="C789" s="2">
        <f>YEAR([1]Data!$D789)</f>
        <v>2012</v>
      </c>
      <c r="D789" s="3">
        <v>41255</v>
      </c>
      <c r="E789" s="3">
        <v>41259</v>
      </c>
      <c r="F789" s="2" t="s">
        <v>28</v>
      </c>
      <c r="G789" s="2" t="s">
        <v>2450</v>
      </c>
      <c r="H789" s="2" t="s">
        <v>2451</v>
      </c>
      <c r="I789" s="2" t="s">
        <v>4</v>
      </c>
      <c r="J789" s="2" t="s">
        <v>5</v>
      </c>
      <c r="K789" s="2" t="s">
        <v>2446</v>
      </c>
      <c r="L789" s="2" t="s">
        <v>21</v>
      </c>
      <c r="M789" s="2">
        <v>93534</v>
      </c>
      <c r="N789" s="2" t="s">
        <v>22</v>
      </c>
      <c r="O789" s="2" t="s">
        <v>2452</v>
      </c>
      <c r="P789" s="2" t="s">
        <v>10</v>
      </c>
      <c r="Q789" s="2" t="s">
        <v>14</v>
      </c>
      <c r="R789" s="2" t="s">
        <v>2453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2454</v>
      </c>
      <c r="C790" s="2">
        <f>YEAR([1]Data!$D790)</f>
        <v>2012</v>
      </c>
      <c r="D790" s="3">
        <v>41086</v>
      </c>
      <c r="E790" s="3">
        <v>41090</v>
      </c>
      <c r="F790" s="2" t="s">
        <v>28</v>
      </c>
      <c r="G790" s="2" t="s">
        <v>1650</v>
      </c>
      <c r="H790" s="2" t="s">
        <v>1651</v>
      </c>
      <c r="I790" s="2" t="s">
        <v>4</v>
      </c>
      <c r="J790" s="2" t="s">
        <v>5</v>
      </c>
      <c r="K790" s="2" t="s">
        <v>1440</v>
      </c>
      <c r="L790" s="2" t="s">
        <v>295</v>
      </c>
      <c r="M790" s="2">
        <v>23223</v>
      </c>
      <c r="N790" s="2" t="s">
        <v>22</v>
      </c>
      <c r="O790" s="2" t="s">
        <v>1470</v>
      </c>
      <c r="P790" s="2" t="s">
        <v>24</v>
      </c>
      <c r="Q790" s="2" t="s">
        <v>53</v>
      </c>
      <c r="R790" s="2" t="s">
        <v>1471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2454</v>
      </c>
      <c r="C791" s="2">
        <f>YEAR([1]Data!$D791)</f>
        <v>2012</v>
      </c>
      <c r="D791" s="3">
        <v>41086</v>
      </c>
      <c r="E791" s="3">
        <v>41090</v>
      </c>
      <c r="F791" s="2" t="s">
        <v>28</v>
      </c>
      <c r="G791" s="2" t="s">
        <v>1650</v>
      </c>
      <c r="H791" s="2" t="s">
        <v>1651</v>
      </c>
      <c r="I791" s="2" t="s">
        <v>4</v>
      </c>
      <c r="J791" s="2" t="s">
        <v>5</v>
      </c>
      <c r="K791" s="2" t="s">
        <v>1440</v>
      </c>
      <c r="L791" s="2" t="s">
        <v>295</v>
      </c>
      <c r="M791" s="2">
        <v>23223</v>
      </c>
      <c r="N791" s="2" t="s">
        <v>22</v>
      </c>
      <c r="O791" s="2" t="s">
        <v>1611</v>
      </c>
      <c r="P791" s="2" t="s">
        <v>24</v>
      </c>
      <c r="Q791" s="2" t="s">
        <v>37</v>
      </c>
      <c r="R791" s="2" t="s">
        <v>1612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2454</v>
      </c>
      <c r="C792" s="2">
        <f>YEAR([1]Data!$D792)</f>
        <v>2012</v>
      </c>
      <c r="D792" s="3">
        <v>41086</v>
      </c>
      <c r="E792" s="3">
        <v>41090</v>
      </c>
      <c r="F792" s="2" t="s">
        <v>28</v>
      </c>
      <c r="G792" s="2" t="s">
        <v>1650</v>
      </c>
      <c r="H792" s="2" t="s">
        <v>1651</v>
      </c>
      <c r="I792" s="2" t="s">
        <v>4</v>
      </c>
      <c r="J792" s="2" t="s">
        <v>5</v>
      </c>
      <c r="K792" s="2" t="s">
        <v>1440</v>
      </c>
      <c r="L792" s="2" t="s">
        <v>295</v>
      </c>
      <c r="M792" s="2">
        <v>23223</v>
      </c>
      <c r="N792" s="2" t="s">
        <v>22</v>
      </c>
      <c r="O792" s="2" t="s">
        <v>2455</v>
      </c>
      <c r="P792" s="2" t="s">
        <v>24</v>
      </c>
      <c r="Q792" s="2" t="s">
        <v>53</v>
      </c>
      <c r="R792" s="2" t="s">
        <v>2456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2454</v>
      </c>
      <c r="C793" s="2">
        <f>YEAR([1]Data!$D793)</f>
        <v>2012</v>
      </c>
      <c r="D793" s="3">
        <v>41086</v>
      </c>
      <c r="E793" s="3">
        <v>41090</v>
      </c>
      <c r="F793" s="2" t="s">
        <v>28</v>
      </c>
      <c r="G793" s="2" t="s">
        <v>1650</v>
      </c>
      <c r="H793" s="2" t="s">
        <v>1651</v>
      </c>
      <c r="I793" s="2" t="s">
        <v>4</v>
      </c>
      <c r="J793" s="2" t="s">
        <v>5</v>
      </c>
      <c r="K793" s="2" t="s">
        <v>1440</v>
      </c>
      <c r="L793" s="2" t="s">
        <v>295</v>
      </c>
      <c r="M793" s="2">
        <v>23223</v>
      </c>
      <c r="N793" s="2" t="s">
        <v>22</v>
      </c>
      <c r="O793" s="2" t="s">
        <v>2457</v>
      </c>
      <c r="P793" s="2" t="s">
        <v>10</v>
      </c>
      <c r="Q793" s="2" t="s">
        <v>14</v>
      </c>
      <c r="R793" s="2" t="s">
        <v>2458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2459</v>
      </c>
      <c r="C794" s="2">
        <f>YEAR([1]Data!$D794)</f>
        <v>2013</v>
      </c>
      <c r="D794" s="3">
        <v>41415</v>
      </c>
      <c r="E794" s="3">
        <v>41415</v>
      </c>
      <c r="F794" s="2" t="s">
        <v>1266</v>
      </c>
      <c r="G794" s="2" t="s">
        <v>2460</v>
      </c>
      <c r="H794" s="2" t="s">
        <v>2461</v>
      </c>
      <c r="I794" s="2" t="s">
        <v>4</v>
      </c>
      <c r="J794" s="2" t="s">
        <v>5</v>
      </c>
      <c r="K794" s="2" t="s">
        <v>2462</v>
      </c>
      <c r="L794" s="2" t="s">
        <v>66</v>
      </c>
      <c r="M794" s="2">
        <v>28806</v>
      </c>
      <c r="N794" s="2" t="s">
        <v>22</v>
      </c>
      <c r="O794" s="2" t="s">
        <v>2463</v>
      </c>
      <c r="P794" s="2" t="s">
        <v>49</v>
      </c>
      <c r="Q794" s="2" t="s">
        <v>50</v>
      </c>
      <c r="R794" s="2" t="s">
        <v>2464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2465</v>
      </c>
      <c r="C795" s="2">
        <f>YEAR([1]Data!$D795)</f>
        <v>2011</v>
      </c>
      <c r="D795" s="3">
        <v>40806</v>
      </c>
      <c r="E795" s="3">
        <v>40812</v>
      </c>
      <c r="F795" s="2" t="s">
        <v>28</v>
      </c>
      <c r="G795" s="2" t="s">
        <v>2466</v>
      </c>
      <c r="H795" s="2" t="s">
        <v>2467</v>
      </c>
      <c r="I795" s="2" t="s">
        <v>4</v>
      </c>
      <c r="J795" s="2" t="s">
        <v>5</v>
      </c>
      <c r="K795" s="2" t="s">
        <v>104</v>
      </c>
      <c r="L795" s="2" t="s">
        <v>21</v>
      </c>
      <c r="M795" s="2">
        <v>94110</v>
      </c>
      <c r="N795" s="2" t="s">
        <v>22</v>
      </c>
      <c r="O795" s="2" t="s">
        <v>2468</v>
      </c>
      <c r="P795" s="2" t="s">
        <v>24</v>
      </c>
      <c r="Q795" s="2" t="s">
        <v>25</v>
      </c>
      <c r="R795" s="2" t="s">
        <v>2469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2465</v>
      </c>
      <c r="C796" s="2">
        <f>YEAR([1]Data!$D796)</f>
        <v>2011</v>
      </c>
      <c r="D796" s="3">
        <v>40806</v>
      </c>
      <c r="E796" s="3">
        <v>40812</v>
      </c>
      <c r="F796" s="2" t="s">
        <v>28</v>
      </c>
      <c r="G796" s="2" t="s">
        <v>2466</v>
      </c>
      <c r="H796" s="2" t="s">
        <v>2467</v>
      </c>
      <c r="I796" s="2" t="s">
        <v>4</v>
      </c>
      <c r="J796" s="2" t="s">
        <v>5</v>
      </c>
      <c r="K796" s="2" t="s">
        <v>104</v>
      </c>
      <c r="L796" s="2" t="s">
        <v>21</v>
      </c>
      <c r="M796" s="2">
        <v>94110</v>
      </c>
      <c r="N796" s="2" t="s">
        <v>22</v>
      </c>
      <c r="O796" s="2" t="s">
        <v>1410</v>
      </c>
      <c r="P796" s="2" t="s">
        <v>24</v>
      </c>
      <c r="Q796" s="2" t="s">
        <v>68</v>
      </c>
      <c r="R796" s="2" t="s">
        <v>1411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2470</v>
      </c>
      <c r="C797" s="2">
        <f>YEAR([1]Data!$D797)</f>
        <v>2014</v>
      </c>
      <c r="D797" s="3">
        <v>41904</v>
      </c>
      <c r="E797" s="3">
        <v>41909</v>
      </c>
      <c r="F797" s="2" t="s">
        <v>28</v>
      </c>
      <c r="G797" s="2" t="s">
        <v>2471</v>
      </c>
      <c r="H797" s="2" t="s">
        <v>2472</v>
      </c>
      <c r="I797" s="2" t="s">
        <v>4</v>
      </c>
      <c r="J797" s="2" t="s">
        <v>5</v>
      </c>
      <c r="K797" s="2" t="s">
        <v>365</v>
      </c>
      <c r="L797" s="2" t="s">
        <v>205</v>
      </c>
      <c r="M797" s="2">
        <v>55901</v>
      </c>
      <c r="N797" s="2" t="s">
        <v>22</v>
      </c>
      <c r="O797" s="2" t="s">
        <v>2367</v>
      </c>
      <c r="P797" s="2" t="s">
        <v>24</v>
      </c>
      <c r="Q797" s="2" t="s">
        <v>53</v>
      </c>
      <c r="R797" s="2" t="s">
        <v>2368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2473</v>
      </c>
      <c r="C798" s="2">
        <f>YEAR([1]Data!$D798)</f>
        <v>2012</v>
      </c>
      <c r="D798" s="3">
        <v>41267</v>
      </c>
      <c r="E798" s="3">
        <v>41269</v>
      </c>
      <c r="F798" s="2" t="s">
        <v>164</v>
      </c>
      <c r="G798" s="2" t="s">
        <v>886</v>
      </c>
      <c r="H798" s="2" t="s">
        <v>887</v>
      </c>
      <c r="I798" s="2" t="s">
        <v>19</v>
      </c>
      <c r="J798" s="2" t="s">
        <v>5</v>
      </c>
      <c r="K798" s="2" t="s">
        <v>365</v>
      </c>
      <c r="L798" s="2" t="s">
        <v>243</v>
      </c>
      <c r="M798" s="2">
        <v>14609</v>
      </c>
      <c r="N798" s="2" t="s">
        <v>22</v>
      </c>
      <c r="O798" s="2" t="s">
        <v>2474</v>
      </c>
      <c r="P798" s="2" t="s">
        <v>24</v>
      </c>
      <c r="Q798" s="2" t="s">
        <v>68</v>
      </c>
      <c r="R798" s="2" t="s">
        <v>2475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2473</v>
      </c>
      <c r="C799" s="2">
        <f>YEAR([1]Data!$D799)</f>
        <v>2012</v>
      </c>
      <c r="D799" s="3">
        <v>41267</v>
      </c>
      <c r="E799" s="3">
        <v>41269</v>
      </c>
      <c r="F799" s="2" t="s">
        <v>164</v>
      </c>
      <c r="G799" s="2" t="s">
        <v>886</v>
      </c>
      <c r="H799" s="2" t="s">
        <v>887</v>
      </c>
      <c r="I799" s="2" t="s">
        <v>19</v>
      </c>
      <c r="J799" s="2" t="s">
        <v>5</v>
      </c>
      <c r="K799" s="2" t="s">
        <v>365</v>
      </c>
      <c r="L799" s="2" t="s">
        <v>243</v>
      </c>
      <c r="M799" s="2">
        <v>14609</v>
      </c>
      <c r="N799" s="2" t="s">
        <v>22</v>
      </c>
      <c r="O799" s="2" t="s">
        <v>67</v>
      </c>
      <c r="P799" s="2" t="s">
        <v>24</v>
      </c>
      <c r="Q799" s="2" t="s">
        <v>68</v>
      </c>
      <c r="R799" s="2" t="s">
        <v>69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2473</v>
      </c>
      <c r="C800" s="2">
        <f>YEAR([1]Data!$D800)</f>
        <v>2012</v>
      </c>
      <c r="D800" s="3">
        <v>41267</v>
      </c>
      <c r="E800" s="3">
        <v>41269</v>
      </c>
      <c r="F800" s="2" t="s">
        <v>164</v>
      </c>
      <c r="G800" s="2" t="s">
        <v>886</v>
      </c>
      <c r="H800" s="2" t="s">
        <v>887</v>
      </c>
      <c r="I800" s="2" t="s">
        <v>19</v>
      </c>
      <c r="J800" s="2" t="s">
        <v>5</v>
      </c>
      <c r="K800" s="2" t="s">
        <v>365</v>
      </c>
      <c r="L800" s="2" t="s">
        <v>243</v>
      </c>
      <c r="M800" s="2">
        <v>14609</v>
      </c>
      <c r="N800" s="2" t="s">
        <v>22</v>
      </c>
      <c r="O800" s="2" t="s">
        <v>2476</v>
      </c>
      <c r="P800" s="2" t="s">
        <v>24</v>
      </c>
      <c r="Q800" s="2" t="s">
        <v>25</v>
      </c>
      <c r="R800" s="2" t="s">
        <v>2477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2478</v>
      </c>
      <c r="C801" s="2">
        <f>YEAR([1]Data!$D801)</f>
        <v>2012</v>
      </c>
      <c r="D801" s="3">
        <v>41240</v>
      </c>
      <c r="E801" s="3">
        <v>41246</v>
      </c>
      <c r="F801" s="2" t="s">
        <v>28</v>
      </c>
      <c r="G801" s="2" t="s">
        <v>2479</v>
      </c>
      <c r="H801" s="2" t="s">
        <v>2480</v>
      </c>
      <c r="I801" s="2" t="s">
        <v>4</v>
      </c>
      <c r="J801" s="2" t="s">
        <v>5</v>
      </c>
      <c r="K801" s="2" t="s">
        <v>2481</v>
      </c>
      <c r="L801" s="2" t="s">
        <v>21</v>
      </c>
      <c r="M801" s="2">
        <v>92530</v>
      </c>
      <c r="N801" s="2" t="s">
        <v>22</v>
      </c>
      <c r="O801" s="2" t="s">
        <v>1815</v>
      </c>
      <c r="P801" s="2" t="s">
        <v>10</v>
      </c>
      <c r="Q801" s="2" t="s">
        <v>14</v>
      </c>
      <c r="R801" s="2" t="s">
        <v>1816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2482</v>
      </c>
      <c r="C802" s="2">
        <f>YEAR([1]Data!$D802)</f>
        <v>2014</v>
      </c>
      <c r="D802" s="3">
        <v>41691</v>
      </c>
      <c r="E802" s="3">
        <v>41694</v>
      </c>
      <c r="F802" s="2" t="s">
        <v>164</v>
      </c>
      <c r="G802" s="2" t="s">
        <v>2483</v>
      </c>
      <c r="H802" s="2" t="s">
        <v>2484</v>
      </c>
      <c r="I802" s="2" t="s">
        <v>19</v>
      </c>
      <c r="J802" s="2" t="s">
        <v>5</v>
      </c>
      <c r="K802" s="2" t="s">
        <v>923</v>
      </c>
      <c r="L802" s="2" t="s">
        <v>21</v>
      </c>
      <c r="M802" s="2">
        <v>92105</v>
      </c>
      <c r="N802" s="2" t="s">
        <v>22</v>
      </c>
      <c r="O802" s="2" t="s">
        <v>2485</v>
      </c>
      <c r="P802" s="2" t="s">
        <v>10</v>
      </c>
      <c r="Q802" s="2" t="s">
        <v>43</v>
      </c>
      <c r="R802" s="2" t="s">
        <v>2486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2482</v>
      </c>
      <c r="C803" s="2">
        <f>YEAR([1]Data!$D803)</f>
        <v>2014</v>
      </c>
      <c r="D803" s="3">
        <v>41691</v>
      </c>
      <c r="E803" s="3">
        <v>41694</v>
      </c>
      <c r="F803" s="2" t="s">
        <v>164</v>
      </c>
      <c r="G803" s="2" t="s">
        <v>2483</v>
      </c>
      <c r="H803" s="2" t="s">
        <v>2484</v>
      </c>
      <c r="I803" s="2" t="s">
        <v>19</v>
      </c>
      <c r="J803" s="2" t="s">
        <v>5</v>
      </c>
      <c r="K803" s="2" t="s">
        <v>923</v>
      </c>
      <c r="L803" s="2" t="s">
        <v>21</v>
      </c>
      <c r="M803" s="2">
        <v>92105</v>
      </c>
      <c r="N803" s="2" t="s">
        <v>22</v>
      </c>
      <c r="O803" s="2" t="s">
        <v>938</v>
      </c>
      <c r="P803" s="2" t="s">
        <v>49</v>
      </c>
      <c r="Q803" s="2" t="s">
        <v>50</v>
      </c>
      <c r="R803" s="2" t="s">
        <v>939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2487</v>
      </c>
      <c r="C804" s="2">
        <f>YEAR([1]Data!$D804)</f>
        <v>2013</v>
      </c>
      <c r="D804" s="3">
        <v>41505</v>
      </c>
      <c r="E804" s="3">
        <v>41510</v>
      </c>
      <c r="F804" s="2" t="s">
        <v>1</v>
      </c>
      <c r="G804" s="2" t="s">
        <v>2483</v>
      </c>
      <c r="H804" s="2" t="s">
        <v>2484</v>
      </c>
      <c r="I804" s="2" t="s">
        <v>19</v>
      </c>
      <c r="J804" s="2" t="s">
        <v>5</v>
      </c>
      <c r="K804" s="2" t="s">
        <v>242</v>
      </c>
      <c r="L804" s="2" t="s">
        <v>243</v>
      </c>
      <c r="M804" s="2">
        <v>10024</v>
      </c>
      <c r="N804" s="2" t="s">
        <v>22</v>
      </c>
      <c r="O804" s="2" t="s">
        <v>2488</v>
      </c>
      <c r="P804" s="2" t="s">
        <v>24</v>
      </c>
      <c r="Q804" s="2" t="s">
        <v>56</v>
      </c>
      <c r="R804" s="2" t="s">
        <v>2489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2490</v>
      </c>
      <c r="C805" s="2">
        <f>YEAR([1]Data!$D805)</f>
        <v>2013</v>
      </c>
      <c r="D805" s="3">
        <v>41346</v>
      </c>
      <c r="E805" s="3">
        <v>41351</v>
      </c>
      <c r="F805" s="2" t="s">
        <v>28</v>
      </c>
      <c r="G805" s="2" t="s">
        <v>2491</v>
      </c>
      <c r="H805" s="2" t="s">
        <v>2492</v>
      </c>
      <c r="I805" s="2" t="s">
        <v>19</v>
      </c>
      <c r="J805" s="2" t="s">
        <v>5</v>
      </c>
      <c r="K805" s="2" t="s">
        <v>711</v>
      </c>
      <c r="L805" s="2" t="s">
        <v>712</v>
      </c>
      <c r="M805" s="2">
        <v>71203</v>
      </c>
      <c r="N805" s="2" t="s">
        <v>22</v>
      </c>
      <c r="O805" s="2" t="s">
        <v>2493</v>
      </c>
      <c r="P805" s="2" t="s">
        <v>24</v>
      </c>
      <c r="Q805" s="2" t="s">
        <v>68</v>
      </c>
      <c r="R805" s="2" t="s">
        <v>2494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2495</v>
      </c>
      <c r="C806" s="2">
        <f>YEAR([1]Data!$D806)</f>
        <v>2014</v>
      </c>
      <c r="D806" s="3">
        <v>41752</v>
      </c>
      <c r="E806" s="3">
        <v>41754</v>
      </c>
      <c r="F806" s="2" t="s">
        <v>164</v>
      </c>
      <c r="G806" s="2" t="s">
        <v>2496</v>
      </c>
      <c r="H806" s="2" t="s">
        <v>2497</v>
      </c>
      <c r="I806" s="2" t="s">
        <v>4</v>
      </c>
      <c r="J806" s="2" t="s">
        <v>5</v>
      </c>
      <c r="K806" s="2" t="s">
        <v>104</v>
      </c>
      <c r="L806" s="2" t="s">
        <v>21</v>
      </c>
      <c r="M806" s="2">
        <v>94122</v>
      </c>
      <c r="N806" s="2" t="s">
        <v>22</v>
      </c>
      <c r="O806" s="2" t="s">
        <v>2498</v>
      </c>
      <c r="P806" s="2" t="s">
        <v>10</v>
      </c>
      <c r="Q806" s="2" t="s">
        <v>43</v>
      </c>
      <c r="R806" s="2" t="s">
        <v>2499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2500</v>
      </c>
      <c r="C807" s="2">
        <f>YEAR([1]Data!$D807)</f>
        <v>2011</v>
      </c>
      <c r="D807" s="3">
        <v>40848</v>
      </c>
      <c r="E807" s="3">
        <v>40854</v>
      </c>
      <c r="F807" s="2" t="s">
        <v>28</v>
      </c>
      <c r="G807" s="2" t="s">
        <v>1305</v>
      </c>
      <c r="H807" s="2" t="s">
        <v>1306</v>
      </c>
      <c r="I807" s="2" t="s">
        <v>4</v>
      </c>
      <c r="J807" s="2" t="s">
        <v>5</v>
      </c>
      <c r="K807" s="2" t="s">
        <v>783</v>
      </c>
      <c r="L807" s="2" t="s">
        <v>433</v>
      </c>
      <c r="M807" s="2">
        <v>80219</v>
      </c>
      <c r="N807" s="2" t="s">
        <v>22</v>
      </c>
      <c r="O807" s="2" t="s">
        <v>2501</v>
      </c>
      <c r="P807" s="2" t="s">
        <v>24</v>
      </c>
      <c r="Q807" s="2" t="s">
        <v>46</v>
      </c>
      <c r="R807" s="2" t="s">
        <v>2502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2500</v>
      </c>
      <c r="C808" s="2">
        <f>YEAR([1]Data!$D808)</f>
        <v>2011</v>
      </c>
      <c r="D808" s="3">
        <v>40848</v>
      </c>
      <c r="E808" s="3">
        <v>40854</v>
      </c>
      <c r="F808" s="2" t="s">
        <v>28</v>
      </c>
      <c r="G808" s="2" t="s">
        <v>1305</v>
      </c>
      <c r="H808" s="2" t="s">
        <v>1306</v>
      </c>
      <c r="I808" s="2" t="s">
        <v>4</v>
      </c>
      <c r="J808" s="2" t="s">
        <v>5</v>
      </c>
      <c r="K808" s="2" t="s">
        <v>783</v>
      </c>
      <c r="L808" s="2" t="s">
        <v>433</v>
      </c>
      <c r="M808" s="2">
        <v>80219</v>
      </c>
      <c r="N808" s="2" t="s">
        <v>22</v>
      </c>
      <c r="O808" s="2" t="s">
        <v>2503</v>
      </c>
      <c r="P808" s="2" t="s">
        <v>49</v>
      </c>
      <c r="Q808" s="2" t="s">
        <v>50</v>
      </c>
      <c r="R808" s="2" t="s">
        <v>2504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2505</v>
      </c>
      <c r="C809" s="2">
        <f>YEAR([1]Data!$D809)</f>
        <v>2012</v>
      </c>
      <c r="D809" s="3">
        <v>40942</v>
      </c>
      <c r="E809" s="3">
        <v>40944</v>
      </c>
      <c r="F809" s="2" t="s">
        <v>164</v>
      </c>
      <c r="G809" s="2" t="s">
        <v>1797</v>
      </c>
      <c r="H809" s="2" t="s">
        <v>1798</v>
      </c>
      <c r="I809" s="2" t="s">
        <v>4</v>
      </c>
      <c r="J809" s="2" t="s">
        <v>5</v>
      </c>
      <c r="K809" s="2" t="s">
        <v>2506</v>
      </c>
      <c r="L809" s="2" t="s">
        <v>115</v>
      </c>
      <c r="M809" s="2">
        <v>68104</v>
      </c>
      <c r="N809" s="2" t="s">
        <v>22</v>
      </c>
      <c r="O809" s="2" t="s">
        <v>1468</v>
      </c>
      <c r="P809" s="2" t="s">
        <v>10</v>
      </c>
      <c r="Q809" s="2" t="s">
        <v>43</v>
      </c>
      <c r="R809" s="2" t="s">
        <v>1469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2505</v>
      </c>
      <c r="C810" s="2">
        <f>YEAR([1]Data!$D810)</f>
        <v>2012</v>
      </c>
      <c r="D810" s="3">
        <v>40942</v>
      </c>
      <c r="E810" s="3">
        <v>40944</v>
      </c>
      <c r="F810" s="2" t="s">
        <v>164</v>
      </c>
      <c r="G810" s="2" t="s">
        <v>1797</v>
      </c>
      <c r="H810" s="2" t="s">
        <v>1798</v>
      </c>
      <c r="I810" s="2" t="s">
        <v>4</v>
      </c>
      <c r="J810" s="2" t="s">
        <v>5</v>
      </c>
      <c r="K810" s="2" t="s">
        <v>2506</v>
      </c>
      <c r="L810" s="2" t="s">
        <v>115</v>
      </c>
      <c r="M810" s="2">
        <v>68104</v>
      </c>
      <c r="N810" s="2" t="s">
        <v>22</v>
      </c>
      <c r="O810" s="2" t="s">
        <v>2507</v>
      </c>
      <c r="P810" s="2" t="s">
        <v>49</v>
      </c>
      <c r="Q810" s="2" t="s">
        <v>137</v>
      </c>
      <c r="R810" s="2" t="s">
        <v>2508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2509</v>
      </c>
      <c r="C811" s="2">
        <f>YEAR([1]Data!$D811)</f>
        <v>2011</v>
      </c>
      <c r="D811" s="3">
        <v>40829</v>
      </c>
      <c r="E811" s="3">
        <v>40831</v>
      </c>
      <c r="F811" s="2" t="s">
        <v>164</v>
      </c>
      <c r="G811" s="2" t="s">
        <v>1950</v>
      </c>
      <c r="H811" s="2" t="s">
        <v>1951</v>
      </c>
      <c r="I811" s="2" t="s">
        <v>4</v>
      </c>
      <c r="J811" s="2" t="s">
        <v>5</v>
      </c>
      <c r="K811" s="2" t="s">
        <v>2510</v>
      </c>
      <c r="L811" s="2" t="s">
        <v>74</v>
      </c>
      <c r="M811" s="2">
        <v>98026</v>
      </c>
      <c r="N811" s="2" t="s">
        <v>22</v>
      </c>
      <c r="O811" s="2" t="s">
        <v>2511</v>
      </c>
      <c r="P811" s="2" t="s">
        <v>24</v>
      </c>
      <c r="Q811" s="2" t="s">
        <v>46</v>
      </c>
      <c r="R811" s="2" t="s">
        <v>2512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2509</v>
      </c>
      <c r="C812" s="2">
        <f>YEAR([1]Data!$D812)</f>
        <v>2011</v>
      </c>
      <c r="D812" s="3">
        <v>40829</v>
      </c>
      <c r="E812" s="3">
        <v>40831</v>
      </c>
      <c r="F812" s="2" t="s">
        <v>164</v>
      </c>
      <c r="G812" s="2" t="s">
        <v>1950</v>
      </c>
      <c r="H812" s="2" t="s">
        <v>1951</v>
      </c>
      <c r="I812" s="2" t="s">
        <v>4</v>
      </c>
      <c r="J812" s="2" t="s">
        <v>5</v>
      </c>
      <c r="K812" s="2" t="s">
        <v>2510</v>
      </c>
      <c r="L812" s="2" t="s">
        <v>74</v>
      </c>
      <c r="M812" s="2">
        <v>98026</v>
      </c>
      <c r="N812" s="2" t="s">
        <v>22</v>
      </c>
      <c r="O812" s="2" t="s">
        <v>1027</v>
      </c>
      <c r="P812" s="2" t="s">
        <v>10</v>
      </c>
      <c r="Q812" s="2" t="s">
        <v>34</v>
      </c>
      <c r="R812" s="2" t="s">
        <v>1028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2509</v>
      </c>
      <c r="C813" s="2">
        <f>YEAR([1]Data!$D813)</f>
        <v>2011</v>
      </c>
      <c r="D813" s="3">
        <v>40829</v>
      </c>
      <c r="E813" s="3">
        <v>40831</v>
      </c>
      <c r="F813" s="2" t="s">
        <v>164</v>
      </c>
      <c r="G813" s="2" t="s">
        <v>1950</v>
      </c>
      <c r="H813" s="2" t="s">
        <v>1951</v>
      </c>
      <c r="I813" s="2" t="s">
        <v>4</v>
      </c>
      <c r="J813" s="2" t="s">
        <v>5</v>
      </c>
      <c r="K813" s="2" t="s">
        <v>2510</v>
      </c>
      <c r="L813" s="2" t="s">
        <v>74</v>
      </c>
      <c r="M813" s="2">
        <v>98026</v>
      </c>
      <c r="N813" s="2" t="s">
        <v>22</v>
      </c>
      <c r="O813" s="2" t="s">
        <v>2513</v>
      </c>
      <c r="P813" s="2" t="s">
        <v>24</v>
      </c>
      <c r="Q813" s="2" t="s">
        <v>56</v>
      </c>
      <c r="R813" s="2" t="s">
        <v>2514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2509</v>
      </c>
      <c r="C814" s="2">
        <f>YEAR([1]Data!$D814)</f>
        <v>2011</v>
      </c>
      <c r="D814" s="3">
        <v>40829</v>
      </c>
      <c r="E814" s="3">
        <v>40831</v>
      </c>
      <c r="F814" s="2" t="s">
        <v>164</v>
      </c>
      <c r="G814" s="2" t="s">
        <v>1950</v>
      </c>
      <c r="H814" s="2" t="s">
        <v>1951</v>
      </c>
      <c r="I814" s="2" t="s">
        <v>4</v>
      </c>
      <c r="J814" s="2" t="s">
        <v>5</v>
      </c>
      <c r="K814" s="2" t="s">
        <v>2510</v>
      </c>
      <c r="L814" s="2" t="s">
        <v>74</v>
      </c>
      <c r="M814" s="2">
        <v>98026</v>
      </c>
      <c r="N814" s="2" t="s">
        <v>22</v>
      </c>
      <c r="O814" s="2" t="s">
        <v>2125</v>
      </c>
      <c r="P814" s="2" t="s">
        <v>49</v>
      </c>
      <c r="Q814" s="2" t="s">
        <v>137</v>
      </c>
      <c r="R814" s="2" t="s">
        <v>2126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2515</v>
      </c>
      <c r="C815" s="2">
        <f>YEAR([1]Data!$D815)</f>
        <v>2014</v>
      </c>
      <c r="D815" s="3">
        <v>41774</v>
      </c>
      <c r="E815" s="3">
        <v>41774</v>
      </c>
      <c r="F815" s="2" t="s">
        <v>1266</v>
      </c>
      <c r="G815" s="2" t="s">
        <v>2516</v>
      </c>
      <c r="H815" s="2" t="s">
        <v>2517</v>
      </c>
      <c r="I815" s="2" t="s">
        <v>4</v>
      </c>
      <c r="J815" s="2" t="s">
        <v>5</v>
      </c>
      <c r="K815" s="2" t="s">
        <v>2518</v>
      </c>
      <c r="L815" s="2" t="s">
        <v>21</v>
      </c>
      <c r="M815" s="2">
        <v>92704</v>
      </c>
      <c r="N815" s="2" t="s">
        <v>22</v>
      </c>
      <c r="O815" s="2" t="s">
        <v>2498</v>
      </c>
      <c r="P815" s="2" t="s">
        <v>10</v>
      </c>
      <c r="Q815" s="2" t="s">
        <v>43</v>
      </c>
      <c r="R815" s="2" t="s">
        <v>2499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2515</v>
      </c>
      <c r="C816" s="2">
        <f>YEAR([1]Data!$D816)</f>
        <v>2014</v>
      </c>
      <c r="D816" s="3">
        <v>41774</v>
      </c>
      <c r="E816" s="3">
        <v>41774</v>
      </c>
      <c r="F816" s="2" t="s">
        <v>1266</v>
      </c>
      <c r="G816" s="2" t="s">
        <v>2516</v>
      </c>
      <c r="H816" s="2" t="s">
        <v>2517</v>
      </c>
      <c r="I816" s="2" t="s">
        <v>4</v>
      </c>
      <c r="J816" s="2" t="s">
        <v>5</v>
      </c>
      <c r="K816" s="2" t="s">
        <v>2518</v>
      </c>
      <c r="L816" s="2" t="s">
        <v>21</v>
      </c>
      <c r="M816" s="2">
        <v>92704</v>
      </c>
      <c r="N816" s="2" t="s">
        <v>22</v>
      </c>
      <c r="O816" s="2" t="s">
        <v>2519</v>
      </c>
      <c r="P816" s="2" t="s">
        <v>49</v>
      </c>
      <c r="Q816" s="2" t="s">
        <v>137</v>
      </c>
      <c r="R816" s="2" t="s">
        <v>2520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2521</v>
      </c>
      <c r="C817" s="2">
        <f>YEAR([1]Data!$D817)</f>
        <v>2012</v>
      </c>
      <c r="D817" s="3">
        <v>40988</v>
      </c>
      <c r="E817" s="3">
        <v>40991</v>
      </c>
      <c r="F817" s="2" t="s">
        <v>164</v>
      </c>
      <c r="G817" s="2" t="s">
        <v>2522</v>
      </c>
      <c r="H817" s="2" t="s">
        <v>2523</v>
      </c>
      <c r="I817" s="2" t="s">
        <v>19</v>
      </c>
      <c r="J817" s="2" t="s">
        <v>5</v>
      </c>
      <c r="K817" s="2" t="s">
        <v>2524</v>
      </c>
      <c r="L817" s="2" t="s">
        <v>91</v>
      </c>
      <c r="M817" s="2">
        <v>53209</v>
      </c>
      <c r="N817" s="2" t="s">
        <v>22</v>
      </c>
      <c r="O817" s="2" t="s">
        <v>744</v>
      </c>
      <c r="P817" s="2" t="s">
        <v>24</v>
      </c>
      <c r="Q817" s="2" t="s">
        <v>68</v>
      </c>
      <c r="R817" s="2" t="s">
        <v>745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2525</v>
      </c>
      <c r="C818" s="2">
        <f>YEAR([1]Data!$D818)</f>
        <v>2013</v>
      </c>
      <c r="D818" s="3">
        <v>41533</v>
      </c>
      <c r="E818" s="3">
        <v>41537</v>
      </c>
      <c r="F818" s="2" t="s">
        <v>28</v>
      </c>
      <c r="G818" s="2" t="s">
        <v>1748</v>
      </c>
      <c r="H818" s="2" t="s">
        <v>1749</v>
      </c>
      <c r="I818" s="2" t="s">
        <v>4</v>
      </c>
      <c r="J818" s="2" t="s">
        <v>5</v>
      </c>
      <c r="K818" s="2" t="s">
        <v>123</v>
      </c>
      <c r="L818" s="2" t="s">
        <v>124</v>
      </c>
      <c r="M818" s="2">
        <v>19140</v>
      </c>
      <c r="N818" s="2" t="s">
        <v>22</v>
      </c>
      <c r="O818" s="2" t="s">
        <v>2526</v>
      </c>
      <c r="P818" s="2" t="s">
        <v>24</v>
      </c>
      <c r="Q818" s="2" t="s">
        <v>68</v>
      </c>
      <c r="R818" s="2" t="s">
        <v>2527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2528</v>
      </c>
      <c r="C819" s="2">
        <f>YEAR([1]Data!$D819)</f>
        <v>2011</v>
      </c>
      <c r="D819" s="3">
        <v>40722</v>
      </c>
      <c r="E819" s="3">
        <v>40726</v>
      </c>
      <c r="F819" s="2" t="s">
        <v>28</v>
      </c>
      <c r="G819" s="2" t="s">
        <v>1882</v>
      </c>
      <c r="H819" s="2" t="s">
        <v>1883</v>
      </c>
      <c r="I819" s="2" t="s">
        <v>4</v>
      </c>
      <c r="J819" s="2" t="s">
        <v>5</v>
      </c>
      <c r="K819" s="2" t="s">
        <v>123</v>
      </c>
      <c r="L819" s="2" t="s">
        <v>124</v>
      </c>
      <c r="M819" s="2">
        <v>19140</v>
      </c>
      <c r="N819" s="2" t="s">
        <v>22</v>
      </c>
      <c r="O819" s="2" t="s">
        <v>380</v>
      </c>
      <c r="P819" s="2" t="s">
        <v>24</v>
      </c>
      <c r="Q819" s="2" t="s">
        <v>68</v>
      </c>
      <c r="R819" s="2" t="s">
        <v>381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2528</v>
      </c>
      <c r="C820" s="2">
        <f>YEAR([1]Data!$D820)</f>
        <v>2011</v>
      </c>
      <c r="D820" s="3">
        <v>40722</v>
      </c>
      <c r="E820" s="3">
        <v>40726</v>
      </c>
      <c r="F820" s="2" t="s">
        <v>28</v>
      </c>
      <c r="G820" s="2" t="s">
        <v>1882</v>
      </c>
      <c r="H820" s="2" t="s">
        <v>1883</v>
      </c>
      <c r="I820" s="2" t="s">
        <v>4</v>
      </c>
      <c r="J820" s="2" t="s">
        <v>5</v>
      </c>
      <c r="K820" s="2" t="s">
        <v>123</v>
      </c>
      <c r="L820" s="2" t="s">
        <v>124</v>
      </c>
      <c r="M820" s="2">
        <v>19140</v>
      </c>
      <c r="N820" s="2" t="s">
        <v>22</v>
      </c>
      <c r="O820" s="2" t="s">
        <v>2529</v>
      </c>
      <c r="P820" s="2" t="s">
        <v>24</v>
      </c>
      <c r="Q820" s="2" t="s">
        <v>53</v>
      </c>
      <c r="R820" s="2" t="s">
        <v>2530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2528</v>
      </c>
      <c r="C821" s="2">
        <f>YEAR([1]Data!$D821)</f>
        <v>2011</v>
      </c>
      <c r="D821" s="3">
        <v>40722</v>
      </c>
      <c r="E821" s="3">
        <v>40726</v>
      </c>
      <c r="F821" s="2" t="s">
        <v>28</v>
      </c>
      <c r="G821" s="2" t="s">
        <v>1882</v>
      </c>
      <c r="H821" s="2" t="s">
        <v>1883</v>
      </c>
      <c r="I821" s="2" t="s">
        <v>4</v>
      </c>
      <c r="J821" s="2" t="s">
        <v>5</v>
      </c>
      <c r="K821" s="2" t="s">
        <v>123</v>
      </c>
      <c r="L821" s="2" t="s">
        <v>124</v>
      </c>
      <c r="M821" s="2">
        <v>19140</v>
      </c>
      <c r="N821" s="2" t="s">
        <v>22</v>
      </c>
      <c r="O821" s="2" t="s">
        <v>2531</v>
      </c>
      <c r="P821" s="2" t="s">
        <v>10</v>
      </c>
      <c r="Q821" s="2" t="s">
        <v>14</v>
      </c>
      <c r="R821" s="2" t="s">
        <v>2532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2528</v>
      </c>
      <c r="C822" s="2">
        <f>YEAR([1]Data!$D822)</f>
        <v>2011</v>
      </c>
      <c r="D822" s="3">
        <v>40722</v>
      </c>
      <c r="E822" s="3">
        <v>40726</v>
      </c>
      <c r="F822" s="2" t="s">
        <v>28</v>
      </c>
      <c r="G822" s="2" t="s">
        <v>1882</v>
      </c>
      <c r="H822" s="2" t="s">
        <v>1883</v>
      </c>
      <c r="I822" s="2" t="s">
        <v>4</v>
      </c>
      <c r="J822" s="2" t="s">
        <v>5</v>
      </c>
      <c r="K822" s="2" t="s">
        <v>123</v>
      </c>
      <c r="L822" s="2" t="s">
        <v>124</v>
      </c>
      <c r="M822" s="2">
        <v>19140</v>
      </c>
      <c r="N822" s="2" t="s">
        <v>22</v>
      </c>
      <c r="O822" s="2" t="s">
        <v>2533</v>
      </c>
      <c r="P822" s="2" t="s">
        <v>24</v>
      </c>
      <c r="Q822" s="2" t="s">
        <v>53</v>
      </c>
      <c r="R822" s="2" t="s">
        <v>2534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2528</v>
      </c>
      <c r="C823" s="2">
        <f>YEAR([1]Data!$D823)</f>
        <v>2011</v>
      </c>
      <c r="D823" s="3">
        <v>40722</v>
      </c>
      <c r="E823" s="3">
        <v>40726</v>
      </c>
      <c r="F823" s="2" t="s">
        <v>28</v>
      </c>
      <c r="G823" s="2" t="s">
        <v>1882</v>
      </c>
      <c r="H823" s="2" t="s">
        <v>1883</v>
      </c>
      <c r="I823" s="2" t="s">
        <v>4</v>
      </c>
      <c r="J823" s="2" t="s">
        <v>5</v>
      </c>
      <c r="K823" s="2" t="s">
        <v>123</v>
      </c>
      <c r="L823" s="2" t="s">
        <v>124</v>
      </c>
      <c r="M823" s="2">
        <v>19140</v>
      </c>
      <c r="N823" s="2" t="s">
        <v>22</v>
      </c>
      <c r="O823" s="2" t="s">
        <v>2535</v>
      </c>
      <c r="P823" s="2" t="s">
        <v>24</v>
      </c>
      <c r="Q823" s="2" t="s">
        <v>68</v>
      </c>
      <c r="R823" s="2" t="s">
        <v>2536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2537</v>
      </c>
      <c r="C824" s="2">
        <f>YEAR([1]Data!$D824)</f>
        <v>2014</v>
      </c>
      <c r="D824" s="3">
        <v>41811</v>
      </c>
      <c r="E824" s="3">
        <v>41818</v>
      </c>
      <c r="F824" s="2" t="s">
        <v>28</v>
      </c>
      <c r="G824" s="2" t="s">
        <v>2538</v>
      </c>
      <c r="H824" s="2" t="s">
        <v>2539</v>
      </c>
      <c r="I824" s="2" t="s">
        <v>4</v>
      </c>
      <c r="J824" s="2" t="s">
        <v>5</v>
      </c>
      <c r="K824" s="2" t="s">
        <v>1069</v>
      </c>
      <c r="L824" s="2" t="s">
        <v>764</v>
      </c>
      <c r="M824" s="2">
        <v>7109</v>
      </c>
      <c r="N824" s="2" t="s">
        <v>22</v>
      </c>
      <c r="O824" s="2" t="s">
        <v>2540</v>
      </c>
      <c r="P824" s="2" t="s">
        <v>49</v>
      </c>
      <c r="Q824" s="2" t="s">
        <v>137</v>
      </c>
      <c r="R824" s="2" t="s">
        <v>2541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2537</v>
      </c>
      <c r="C825" s="2">
        <f>YEAR([1]Data!$D825)</f>
        <v>2014</v>
      </c>
      <c r="D825" s="3">
        <v>41811</v>
      </c>
      <c r="E825" s="3">
        <v>41818</v>
      </c>
      <c r="F825" s="2" t="s">
        <v>28</v>
      </c>
      <c r="G825" s="2" t="s">
        <v>2538</v>
      </c>
      <c r="H825" s="2" t="s">
        <v>2539</v>
      </c>
      <c r="I825" s="2" t="s">
        <v>4</v>
      </c>
      <c r="J825" s="2" t="s">
        <v>5</v>
      </c>
      <c r="K825" s="2" t="s">
        <v>1069</v>
      </c>
      <c r="L825" s="2" t="s">
        <v>764</v>
      </c>
      <c r="M825" s="2">
        <v>7109</v>
      </c>
      <c r="N825" s="2" t="s">
        <v>22</v>
      </c>
      <c r="O825" s="2" t="s">
        <v>2341</v>
      </c>
      <c r="P825" s="2" t="s">
        <v>24</v>
      </c>
      <c r="Q825" s="2" t="s">
        <v>25</v>
      </c>
      <c r="R825" s="2" t="s">
        <v>2342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2542</v>
      </c>
      <c r="C826" s="2">
        <f>YEAR([1]Data!$D826)</f>
        <v>2011</v>
      </c>
      <c r="D826" s="3">
        <v>40672</v>
      </c>
      <c r="E826" s="3">
        <v>40678</v>
      </c>
      <c r="F826" s="2" t="s">
        <v>28</v>
      </c>
      <c r="G826" s="2" t="s">
        <v>2543</v>
      </c>
      <c r="H826" s="2" t="s">
        <v>2544</v>
      </c>
      <c r="I826" s="2" t="s">
        <v>4</v>
      </c>
      <c r="J826" s="2" t="s">
        <v>5</v>
      </c>
      <c r="K826" s="2" t="s">
        <v>104</v>
      </c>
      <c r="L826" s="2" t="s">
        <v>21</v>
      </c>
      <c r="M826" s="2">
        <v>94110</v>
      </c>
      <c r="N826" s="2" t="s">
        <v>22</v>
      </c>
      <c r="O826" s="2" t="s">
        <v>2545</v>
      </c>
      <c r="P826" s="2" t="s">
        <v>49</v>
      </c>
      <c r="Q826" s="2" t="s">
        <v>137</v>
      </c>
      <c r="R826" s="2" t="s">
        <v>2546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2542</v>
      </c>
      <c r="C827" s="2">
        <f>YEAR([1]Data!$D827)</f>
        <v>2011</v>
      </c>
      <c r="D827" s="3">
        <v>40672</v>
      </c>
      <c r="E827" s="3">
        <v>40678</v>
      </c>
      <c r="F827" s="2" t="s">
        <v>28</v>
      </c>
      <c r="G827" s="2" t="s">
        <v>2543</v>
      </c>
      <c r="H827" s="2" t="s">
        <v>2544</v>
      </c>
      <c r="I827" s="2" t="s">
        <v>4</v>
      </c>
      <c r="J827" s="2" t="s">
        <v>5</v>
      </c>
      <c r="K827" s="2" t="s">
        <v>104</v>
      </c>
      <c r="L827" s="2" t="s">
        <v>21</v>
      </c>
      <c r="M827" s="2">
        <v>94110</v>
      </c>
      <c r="N827" s="2" t="s">
        <v>22</v>
      </c>
      <c r="O827" s="2" t="s">
        <v>832</v>
      </c>
      <c r="P827" s="2" t="s">
        <v>49</v>
      </c>
      <c r="Q827" s="2" t="s">
        <v>137</v>
      </c>
      <c r="R827" s="2" t="s">
        <v>833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2547</v>
      </c>
      <c r="C828" s="2">
        <f>YEAR([1]Data!$D828)</f>
        <v>2014</v>
      </c>
      <c r="D828" s="3">
        <v>41873</v>
      </c>
      <c r="E828" s="3">
        <v>41880</v>
      </c>
      <c r="F828" s="2" t="s">
        <v>28</v>
      </c>
      <c r="G828" s="2" t="s">
        <v>1854</v>
      </c>
      <c r="H828" s="2" t="s">
        <v>1855</v>
      </c>
      <c r="I828" s="2" t="s">
        <v>4</v>
      </c>
      <c r="J828" s="2" t="s">
        <v>5</v>
      </c>
      <c r="K828" s="2" t="s">
        <v>908</v>
      </c>
      <c r="L828" s="2" t="s">
        <v>205</v>
      </c>
      <c r="M828" s="2">
        <v>55044</v>
      </c>
      <c r="N828" s="2" t="s">
        <v>22</v>
      </c>
      <c r="O828" s="2" t="s">
        <v>2548</v>
      </c>
      <c r="P828" s="2" t="s">
        <v>24</v>
      </c>
      <c r="Q828" s="2" t="s">
        <v>245</v>
      </c>
      <c r="R828" s="2" t="s">
        <v>2549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2547</v>
      </c>
      <c r="C829" s="2">
        <f>YEAR([1]Data!$D829)</f>
        <v>2014</v>
      </c>
      <c r="D829" s="3">
        <v>41873</v>
      </c>
      <c r="E829" s="3">
        <v>41880</v>
      </c>
      <c r="F829" s="2" t="s">
        <v>28</v>
      </c>
      <c r="G829" s="2" t="s">
        <v>1854</v>
      </c>
      <c r="H829" s="2" t="s">
        <v>1855</v>
      </c>
      <c r="I829" s="2" t="s">
        <v>4</v>
      </c>
      <c r="J829" s="2" t="s">
        <v>5</v>
      </c>
      <c r="K829" s="2" t="s">
        <v>908</v>
      </c>
      <c r="L829" s="2" t="s">
        <v>205</v>
      </c>
      <c r="M829" s="2">
        <v>55044</v>
      </c>
      <c r="N829" s="2" t="s">
        <v>22</v>
      </c>
      <c r="O829" s="2" t="s">
        <v>2550</v>
      </c>
      <c r="P829" s="2" t="s">
        <v>24</v>
      </c>
      <c r="Q829" s="2" t="s">
        <v>554</v>
      </c>
      <c r="R829" s="2" t="s">
        <v>2551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2547</v>
      </c>
      <c r="C830" s="2">
        <f>YEAR([1]Data!$D830)</f>
        <v>2014</v>
      </c>
      <c r="D830" s="3">
        <v>41873</v>
      </c>
      <c r="E830" s="3">
        <v>41880</v>
      </c>
      <c r="F830" s="2" t="s">
        <v>28</v>
      </c>
      <c r="G830" s="2" t="s">
        <v>1854</v>
      </c>
      <c r="H830" s="2" t="s">
        <v>1855</v>
      </c>
      <c r="I830" s="2" t="s">
        <v>4</v>
      </c>
      <c r="J830" s="2" t="s">
        <v>5</v>
      </c>
      <c r="K830" s="2" t="s">
        <v>908</v>
      </c>
      <c r="L830" s="2" t="s">
        <v>205</v>
      </c>
      <c r="M830" s="2">
        <v>55044</v>
      </c>
      <c r="N830" s="2" t="s">
        <v>22</v>
      </c>
      <c r="O830" s="2" t="s">
        <v>2552</v>
      </c>
      <c r="P830" s="2" t="s">
        <v>24</v>
      </c>
      <c r="Q830" s="2" t="s">
        <v>149</v>
      </c>
      <c r="R830" s="2" t="s">
        <v>2553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2554</v>
      </c>
      <c r="C831" s="2">
        <f>YEAR([1]Data!$D831)</f>
        <v>2014</v>
      </c>
      <c r="D831" s="3">
        <v>41807</v>
      </c>
      <c r="E831" s="3">
        <v>41812</v>
      </c>
      <c r="F831" s="2" t="s">
        <v>1</v>
      </c>
      <c r="G831" s="2" t="s">
        <v>308</v>
      </c>
      <c r="H831" s="2" t="s">
        <v>309</v>
      </c>
      <c r="I831" s="2" t="s">
        <v>4</v>
      </c>
      <c r="J831" s="2" t="s">
        <v>5</v>
      </c>
      <c r="K831" s="2" t="s">
        <v>2555</v>
      </c>
      <c r="L831" s="2" t="s">
        <v>7</v>
      </c>
      <c r="M831" s="2">
        <v>41042</v>
      </c>
      <c r="N831" s="2" t="s">
        <v>22</v>
      </c>
      <c r="O831" s="2" t="s">
        <v>2556</v>
      </c>
      <c r="P831" s="2" t="s">
        <v>10</v>
      </c>
      <c r="Q831" s="2" t="s">
        <v>14</v>
      </c>
      <c r="R831" s="2" t="s">
        <v>2557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2554</v>
      </c>
      <c r="C832" s="2">
        <f>YEAR([1]Data!$D832)</f>
        <v>2014</v>
      </c>
      <c r="D832" s="3">
        <v>41807</v>
      </c>
      <c r="E832" s="3">
        <v>41812</v>
      </c>
      <c r="F832" s="2" t="s">
        <v>1</v>
      </c>
      <c r="G832" s="2" t="s">
        <v>308</v>
      </c>
      <c r="H832" s="2" t="s">
        <v>309</v>
      </c>
      <c r="I832" s="2" t="s">
        <v>4</v>
      </c>
      <c r="J832" s="2" t="s">
        <v>5</v>
      </c>
      <c r="K832" s="2" t="s">
        <v>2555</v>
      </c>
      <c r="L832" s="2" t="s">
        <v>7</v>
      </c>
      <c r="M832" s="2">
        <v>41042</v>
      </c>
      <c r="N832" s="2" t="s">
        <v>22</v>
      </c>
      <c r="O832" s="2" t="s">
        <v>2558</v>
      </c>
      <c r="P832" s="2" t="s">
        <v>24</v>
      </c>
      <c r="Q832" s="2" t="s">
        <v>56</v>
      </c>
      <c r="R832" s="2" t="s">
        <v>2559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2554</v>
      </c>
      <c r="C833" s="2">
        <f>YEAR([1]Data!$D833)</f>
        <v>2014</v>
      </c>
      <c r="D833" s="3">
        <v>41807</v>
      </c>
      <c r="E833" s="3">
        <v>41812</v>
      </c>
      <c r="F833" s="2" t="s">
        <v>1</v>
      </c>
      <c r="G833" s="2" t="s">
        <v>308</v>
      </c>
      <c r="H833" s="2" t="s">
        <v>309</v>
      </c>
      <c r="I833" s="2" t="s">
        <v>4</v>
      </c>
      <c r="J833" s="2" t="s">
        <v>5</v>
      </c>
      <c r="K833" s="2" t="s">
        <v>2555</v>
      </c>
      <c r="L833" s="2" t="s">
        <v>7</v>
      </c>
      <c r="M833" s="2">
        <v>41042</v>
      </c>
      <c r="N833" s="2" t="s">
        <v>22</v>
      </c>
      <c r="O833" s="2" t="s">
        <v>2560</v>
      </c>
      <c r="P833" s="2" t="s">
        <v>49</v>
      </c>
      <c r="Q833" s="2" t="s">
        <v>50</v>
      </c>
      <c r="R833" s="2" t="s">
        <v>2561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2554</v>
      </c>
      <c r="C834" s="2">
        <f>YEAR([1]Data!$D834)</f>
        <v>2014</v>
      </c>
      <c r="D834" s="3">
        <v>41807</v>
      </c>
      <c r="E834" s="3">
        <v>41812</v>
      </c>
      <c r="F834" s="2" t="s">
        <v>1</v>
      </c>
      <c r="G834" s="2" t="s">
        <v>308</v>
      </c>
      <c r="H834" s="2" t="s">
        <v>309</v>
      </c>
      <c r="I834" s="2" t="s">
        <v>4</v>
      </c>
      <c r="J834" s="2" t="s">
        <v>5</v>
      </c>
      <c r="K834" s="2" t="s">
        <v>2555</v>
      </c>
      <c r="L834" s="2" t="s">
        <v>7</v>
      </c>
      <c r="M834" s="2">
        <v>41042</v>
      </c>
      <c r="N834" s="2" t="s">
        <v>22</v>
      </c>
      <c r="O834" s="2" t="s">
        <v>2562</v>
      </c>
      <c r="P834" s="2" t="s">
        <v>49</v>
      </c>
      <c r="Q834" s="2" t="s">
        <v>50</v>
      </c>
      <c r="R834" s="2" t="s">
        <v>2563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2564</v>
      </c>
      <c r="C835" s="2">
        <f>YEAR([1]Data!$D835)</f>
        <v>2013</v>
      </c>
      <c r="D835" s="3">
        <v>41479</v>
      </c>
      <c r="E835" s="3">
        <v>41483</v>
      </c>
      <c r="F835" s="2" t="s">
        <v>28</v>
      </c>
      <c r="G835" s="2" t="s">
        <v>680</v>
      </c>
      <c r="H835" s="2" t="s">
        <v>681</v>
      </c>
      <c r="I835" s="2" t="s">
        <v>19</v>
      </c>
      <c r="J835" s="2" t="s">
        <v>5</v>
      </c>
      <c r="K835" s="2" t="s">
        <v>876</v>
      </c>
      <c r="L835" s="2" t="s">
        <v>32</v>
      </c>
      <c r="M835" s="2">
        <v>33614</v>
      </c>
      <c r="N835" s="2" t="s">
        <v>22</v>
      </c>
      <c r="O835" s="2" t="s">
        <v>2565</v>
      </c>
      <c r="P835" s="2" t="s">
        <v>24</v>
      </c>
      <c r="Q835" s="2" t="s">
        <v>46</v>
      </c>
      <c r="R835" s="2" t="s">
        <v>2566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2564</v>
      </c>
      <c r="C836" s="2">
        <f>YEAR([1]Data!$D836)</f>
        <v>2013</v>
      </c>
      <c r="D836" s="3">
        <v>41479</v>
      </c>
      <c r="E836" s="3">
        <v>41483</v>
      </c>
      <c r="F836" s="2" t="s">
        <v>28</v>
      </c>
      <c r="G836" s="2" t="s">
        <v>680</v>
      </c>
      <c r="H836" s="2" t="s">
        <v>681</v>
      </c>
      <c r="I836" s="2" t="s">
        <v>19</v>
      </c>
      <c r="J836" s="2" t="s">
        <v>5</v>
      </c>
      <c r="K836" s="2" t="s">
        <v>876</v>
      </c>
      <c r="L836" s="2" t="s">
        <v>32</v>
      </c>
      <c r="M836" s="2">
        <v>33614</v>
      </c>
      <c r="N836" s="2" t="s">
        <v>22</v>
      </c>
      <c r="O836" s="2" t="s">
        <v>2567</v>
      </c>
      <c r="P836" s="2" t="s">
        <v>24</v>
      </c>
      <c r="Q836" s="2" t="s">
        <v>56</v>
      </c>
      <c r="R836" s="2" t="s">
        <v>2568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2564</v>
      </c>
      <c r="C837" s="2">
        <f>YEAR([1]Data!$D837)</f>
        <v>2013</v>
      </c>
      <c r="D837" s="3">
        <v>41479</v>
      </c>
      <c r="E837" s="3">
        <v>41483</v>
      </c>
      <c r="F837" s="2" t="s">
        <v>28</v>
      </c>
      <c r="G837" s="2" t="s">
        <v>680</v>
      </c>
      <c r="H837" s="2" t="s">
        <v>681</v>
      </c>
      <c r="I837" s="2" t="s">
        <v>19</v>
      </c>
      <c r="J837" s="2" t="s">
        <v>5</v>
      </c>
      <c r="K837" s="2" t="s">
        <v>876</v>
      </c>
      <c r="L837" s="2" t="s">
        <v>32</v>
      </c>
      <c r="M837" s="2">
        <v>33614</v>
      </c>
      <c r="N837" s="2" t="s">
        <v>22</v>
      </c>
      <c r="O837" s="2" t="s">
        <v>2569</v>
      </c>
      <c r="P837" s="2" t="s">
        <v>49</v>
      </c>
      <c r="Q837" s="2" t="s">
        <v>658</v>
      </c>
      <c r="R837" s="2" t="s">
        <v>2570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2571</v>
      </c>
      <c r="C838" s="2">
        <f>YEAR([1]Data!$D838)</f>
        <v>2011</v>
      </c>
      <c r="D838" s="3">
        <v>40794</v>
      </c>
      <c r="E838" s="3">
        <v>40799</v>
      </c>
      <c r="F838" s="2" t="s">
        <v>1</v>
      </c>
      <c r="G838" s="2" t="s">
        <v>2393</v>
      </c>
      <c r="H838" s="2" t="s">
        <v>2394</v>
      </c>
      <c r="I838" s="2" t="s">
        <v>4</v>
      </c>
      <c r="J838" s="2" t="s">
        <v>5</v>
      </c>
      <c r="K838" s="2" t="s">
        <v>2178</v>
      </c>
      <c r="L838" s="2" t="s">
        <v>82</v>
      </c>
      <c r="M838" s="2">
        <v>75701</v>
      </c>
      <c r="N838" s="2" t="s">
        <v>22</v>
      </c>
      <c r="O838" s="2" t="s">
        <v>2572</v>
      </c>
      <c r="P838" s="2" t="s">
        <v>24</v>
      </c>
      <c r="Q838" s="2" t="s">
        <v>53</v>
      </c>
      <c r="R838" s="2" t="s">
        <v>2573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2574</v>
      </c>
      <c r="C839" s="2">
        <f>YEAR([1]Data!$D839)</f>
        <v>2014</v>
      </c>
      <c r="D839" s="3">
        <v>41948</v>
      </c>
      <c r="E839" s="3">
        <v>41955</v>
      </c>
      <c r="F839" s="2" t="s">
        <v>28</v>
      </c>
      <c r="G839" s="2" t="s">
        <v>2575</v>
      </c>
      <c r="H839" s="2" t="s">
        <v>2576</v>
      </c>
      <c r="I839" s="2" t="s">
        <v>80</v>
      </c>
      <c r="J839" s="2" t="s">
        <v>5</v>
      </c>
      <c r="K839" s="2" t="s">
        <v>358</v>
      </c>
      <c r="L839" s="2" t="s">
        <v>311</v>
      </c>
      <c r="M839" s="2">
        <v>38401</v>
      </c>
      <c r="N839" s="2" t="s">
        <v>22</v>
      </c>
      <c r="O839" s="2" t="s">
        <v>2577</v>
      </c>
      <c r="P839" s="2" t="s">
        <v>24</v>
      </c>
      <c r="Q839" s="2" t="s">
        <v>68</v>
      </c>
      <c r="R839" s="2" t="s">
        <v>2578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2579</v>
      </c>
      <c r="C840" s="2">
        <f>YEAR([1]Data!$D840)</f>
        <v>2013</v>
      </c>
      <c r="D840" s="3">
        <v>41341</v>
      </c>
      <c r="E840" s="3">
        <v>41346</v>
      </c>
      <c r="F840" s="2" t="s">
        <v>28</v>
      </c>
      <c r="G840" s="2" t="s">
        <v>1550</v>
      </c>
      <c r="H840" s="2" t="s">
        <v>1551</v>
      </c>
      <c r="I840" s="2" t="s">
        <v>19</v>
      </c>
      <c r="J840" s="2" t="s">
        <v>5</v>
      </c>
      <c r="K840" s="2" t="s">
        <v>81</v>
      </c>
      <c r="L840" s="2" t="s">
        <v>82</v>
      </c>
      <c r="M840" s="2">
        <v>76106</v>
      </c>
      <c r="N840" s="2" t="s">
        <v>22</v>
      </c>
      <c r="O840" s="2" t="s">
        <v>1547</v>
      </c>
      <c r="P840" s="2" t="s">
        <v>49</v>
      </c>
      <c r="Q840" s="2" t="s">
        <v>50</v>
      </c>
      <c r="R840" s="2" t="s">
        <v>1548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2580</v>
      </c>
      <c r="C841" s="2">
        <f>YEAR([1]Data!$D841)</f>
        <v>2012</v>
      </c>
      <c r="D841" s="3">
        <v>41233</v>
      </c>
      <c r="E841" s="3">
        <v>41238</v>
      </c>
      <c r="F841" s="2" t="s">
        <v>28</v>
      </c>
      <c r="G841" s="2" t="s">
        <v>2581</v>
      </c>
      <c r="H841" s="2" t="s">
        <v>2582</v>
      </c>
      <c r="I841" s="2" t="s">
        <v>19</v>
      </c>
      <c r="J841" s="2" t="s">
        <v>5</v>
      </c>
      <c r="K841" s="2" t="s">
        <v>242</v>
      </c>
      <c r="L841" s="2" t="s">
        <v>243</v>
      </c>
      <c r="M841" s="2">
        <v>10035</v>
      </c>
      <c r="N841" s="2" t="s">
        <v>22</v>
      </c>
      <c r="O841" s="2" t="s">
        <v>2421</v>
      </c>
      <c r="P841" s="2" t="s">
        <v>24</v>
      </c>
      <c r="Q841" s="2" t="s">
        <v>46</v>
      </c>
      <c r="R841" s="2" t="s">
        <v>2422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2580</v>
      </c>
      <c r="C842" s="2">
        <f>YEAR([1]Data!$D842)</f>
        <v>2012</v>
      </c>
      <c r="D842" s="3">
        <v>41233</v>
      </c>
      <c r="E842" s="3">
        <v>41238</v>
      </c>
      <c r="F842" s="2" t="s">
        <v>28</v>
      </c>
      <c r="G842" s="2" t="s">
        <v>2581</v>
      </c>
      <c r="H842" s="2" t="s">
        <v>2582</v>
      </c>
      <c r="I842" s="2" t="s">
        <v>19</v>
      </c>
      <c r="J842" s="2" t="s">
        <v>5</v>
      </c>
      <c r="K842" s="2" t="s">
        <v>242</v>
      </c>
      <c r="L842" s="2" t="s">
        <v>243</v>
      </c>
      <c r="M842" s="2">
        <v>10035</v>
      </c>
      <c r="N842" s="2" t="s">
        <v>22</v>
      </c>
      <c r="O842" s="2" t="s">
        <v>2583</v>
      </c>
      <c r="P842" s="2" t="s">
        <v>24</v>
      </c>
      <c r="Q842" s="2" t="s">
        <v>46</v>
      </c>
      <c r="R842" s="2" t="s">
        <v>2584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2580</v>
      </c>
      <c r="C843" s="2">
        <f>YEAR([1]Data!$D843)</f>
        <v>2012</v>
      </c>
      <c r="D843" s="3">
        <v>41233</v>
      </c>
      <c r="E843" s="3">
        <v>41238</v>
      </c>
      <c r="F843" s="2" t="s">
        <v>28</v>
      </c>
      <c r="G843" s="2" t="s">
        <v>2581</v>
      </c>
      <c r="H843" s="2" t="s">
        <v>2582</v>
      </c>
      <c r="I843" s="2" t="s">
        <v>19</v>
      </c>
      <c r="J843" s="2" t="s">
        <v>5</v>
      </c>
      <c r="K843" s="2" t="s">
        <v>242</v>
      </c>
      <c r="L843" s="2" t="s">
        <v>243</v>
      </c>
      <c r="M843" s="2">
        <v>10035</v>
      </c>
      <c r="N843" s="2" t="s">
        <v>22</v>
      </c>
      <c r="O843" s="2" t="s">
        <v>2585</v>
      </c>
      <c r="P843" s="2" t="s">
        <v>10</v>
      </c>
      <c r="Q843" s="2" t="s">
        <v>11</v>
      </c>
      <c r="R843" s="2" t="s">
        <v>2586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2587</v>
      </c>
      <c r="C844" s="2">
        <f>YEAR([1]Data!$D844)</f>
        <v>2013</v>
      </c>
      <c r="D844" s="3">
        <v>41586</v>
      </c>
      <c r="E844" s="3">
        <v>41588</v>
      </c>
      <c r="F844" s="2" t="s">
        <v>164</v>
      </c>
      <c r="G844" s="2" t="s">
        <v>2588</v>
      </c>
      <c r="H844" s="2" t="s">
        <v>2589</v>
      </c>
      <c r="I844" s="2" t="s">
        <v>19</v>
      </c>
      <c r="J844" s="2" t="s">
        <v>5</v>
      </c>
      <c r="K844" s="2" t="s">
        <v>20</v>
      </c>
      <c r="L844" s="2" t="s">
        <v>21</v>
      </c>
      <c r="M844" s="2">
        <v>90036</v>
      </c>
      <c r="N844" s="2" t="s">
        <v>22</v>
      </c>
      <c r="O844" s="2" t="s">
        <v>2590</v>
      </c>
      <c r="P844" s="2" t="s">
        <v>24</v>
      </c>
      <c r="Q844" s="2" t="s">
        <v>53</v>
      </c>
      <c r="R844" s="2" t="s">
        <v>2591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2587</v>
      </c>
      <c r="C845" s="2">
        <f>YEAR([1]Data!$D845)</f>
        <v>2013</v>
      </c>
      <c r="D845" s="3">
        <v>41586</v>
      </c>
      <c r="E845" s="3">
        <v>41588</v>
      </c>
      <c r="F845" s="2" t="s">
        <v>164</v>
      </c>
      <c r="G845" s="2" t="s">
        <v>2588</v>
      </c>
      <c r="H845" s="2" t="s">
        <v>2589</v>
      </c>
      <c r="I845" s="2" t="s">
        <v>19</v>
      </c>
      <c r="J845" s="2" t="s">
        <v>5</v>
      </c>
      <c r="K845" s="2" t="s">
        <v>20</v>
      </c>
      <c r="L845" s="2" t="s">
        <v>21</v>
      </c>
      <c r="M845" s="2">
        <v>90036</v>
      </c>
      <c r="N845" s="2" t="s">
        <v>22</v>
      </c>
      <c r="O845" s="2" t="s">
        <v>2592</v>
      </c>
      <c r="P845" s="2" t="s">
        <v>24</v>
      </c>
      <c r="Q845" s="2" t="s">
        <v>53</v>
      </c>
      <c r="R845" s="2" t="s">
        <v>2593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2587</v>
      </c>
      <c r="C846" s="2">
        <f>YEAR([1]Data!$D846)</f>
        <v>2013</v>
      </c>
      <c r="D846" s="3">
        <v>41586</v>
      </c>
      <c r="E846" s="3">
        <v>41588</v>
      </c>
      <c r="F846" s="2" t="s">
        <v>164</v>
      </c>
      <c r="G846" s="2" t="s">
        <v>2588</v>
      </c>
      <c r="H846" s="2" t="s">
        <v>2589</v>
      </c>
      <c r="I846" s="2" t="s">
        <v>19</v>
      </c>
      <c r="J846" s="2" t="s">
        <v>5</v>
      </c>
      <c r="K846" s="2" t="s">
        <v>20</v>
      </c>
      <c r="L846" s="2" t="s">
        <v>21</v>
      </c>
      <c r="M846" s="2">
        <v>90036</v>
      </c>
      <c r="N846" s="2" t="s">
        <v>22</v>
      </c>
      <c r="O846" s="2" t="s">
        <v>2594</v>
      </c>
      <c r="P846" s="2" t="s">
        <v>24</v>
      </c>
      <c r="Q846" s="2" t="s">
        <v>554</v>
      </c>
      <c r="R846" s="2" t="s">
        <v>2595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2587</v>
      </c>
      <c r="C847" s="2">
        <f>YEAR([1]Data!$D847)</f>
        <v>2013</v>
      </c>
      <c r="D847" s="3">
        <v>41586</v>
      </c>
      <c r="E847" s="3">
        <v>41588</v>
      </c>
      <c r="F847" s="2" t="s">
        <v>164</v>
      </c>
      <c r="G847" s="2" t="s">
        <v>2588</v>
      </c>
      <c r="H847" s="2" t="s">
        <v>2589</v>
      </c>
      <c r="I847" s="2" t="s">
        <v>19</v>
      </c>
      <c r="J847" s="2" t="s">
        <v>5</v>
      </c>
      <c r="K847" s="2" t="s">
        <v>20</v>
      </c>
      <c r="L847" s="2" t="s">
        <v>21</v>
      </c>
      <c r="M847" s="2">
        <v>90036</v>
      </c>
      <c r="N847" s="2" t="s">
        <v>22</v>
      </c>
      <c r="O847" s="2" t="s">
        <v>2596</v>
      </c>
      <c r="P847" s="2" t="s">
        <v>24</v>
      </c>
      <c r="Q847" s="2" t="s">
        <v>25</v>
      </c>
      <c r="R847" s="2" t="s">
        <v>2597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2598</v>
      </c>
      <c r="C848" s="2">
        <f>YEAR([1]Data!$D848)</f>
        <v>2012</v>
      </c>
      <c r="D848" s="3">
        <v>41195</v>
      </c>
      <c r="E848" s="3">
        <v>41199</v>
      </c>
      <c r="F848" s="2" t="s">
        <v>28</v>
      </c>
      <c r="G848" s="2" t="s">
        <v>2599</v>
      </c>
      <c r="H848" s="2" t="s">
        <v>2600</v>
      </c>
      <c r="I848" s="2" t="s">
        <v>4</v>
      </c>
      <c r="J848" s="2" t="s">
        <v>5</v>
      </c>
      <c r="K848" s="2" t="s">
        <v>1449</v>
      </c>
      <c r="L848" s="2" t="s">
        <v>7</v>
      </c>
      <c r="M848" s="2">
        <v>40214</v>
      </c>
      <c r="N848" s="2" t="s">
        <v>22</v>
      </c>
      <c r="O848" s="2" t="s">
        <v>742</v>
      </c>
      <c r="P848" s="2" t="s">
        <v>49</v>
      </c>
      <c r="Q848" s="2" t="s">
        <v>50</v>
      </c>
      <c r="R848" s="2" t="s">
        <v>743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2598</v>
      </c>
      <c r="C849" s="2">
        <f>YEAR([1]Data!$D849)</f>
        <v>2012</v>
      </c>
      <c r="D849" s="3">
        <v>41195</v>
      </c>
      <c r="E849" s="3">
        <v>41199</v>
      </c>
      <c r="F849" s="2" t="s">
        <v>28</v>
      </c>
      <c r="G849" s="2" t="s">
        <v>2599</v>
      </c>
      <c r="H849" s="2" t="s">
        <v>2600</v>
      </c>
      <c r="I849" s="2" t="s">
        <v>4</v>
      </c>
      <c r="J849" s="2" t="s">
        <v>5</v>
      </c>
      <c r="K849" s="2" t="s">
        <v>1449</v>
      </c>
      <c r="L849" s="2" t="s">
        <v>7</v>
      </c>
      <c r="M849" s="2">
        <v>40214</v>
      </c>
      <c r="N849" s="2" t="s">
        <v>22</v>
      </c>
      <c r="O849" s="2" t="s">
        <v>1060</v>
      </c>
      <c r="P849" s="2" t="s">
        <v>10</v>
      </c>
      <c r="Q849" s="2" t="s">
        <v>14</v>
      </c>
      <c r="R849" s="2" t="s">
        <v>1061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2601</v>
      </c>
      <c r="C850" s="2">
        <f>YEAR([1]Data!$D850)</f>
        <v>2014</v>
      </c>
      <c r="D850" s="3">
        <v>41641</v>
      </c>
      <c r="E850" s="3">
        <v>41646</v>
      </c>
      <c r="F850" s="2" t="s">
        <v>28</v>
      </c>
      <c r="G850" s="2" t="s">
        <v>2602</v>
      </c>
      <c r="H850" s="2" t="s">
        <v>2603</v>
      </c>
      <c r="I850" s="2" t="s">
        <v>4</v>
      </c>
      <c r="J850" s="2" t="s">
        <v>5</v>
      </c>
      <c r="K850" s="2" t="s">
        <v>2604</v>
      </c>
      <c r="L850" s="2" t="s">
        <v>474</v>
      </c>
      <c r="M850" s="2">
        <v>44052</v>
      </c>
      <c r="N850" s="2" t="s">
        <v>22</v>
      </c>
      <c r="O850" s="2" t="s">
        <v>2605</v>
      </c>
      <c r="P850" s="2" t="s">
        <v>10</v>
      </c>
      <c r="Q850" s="2" t="s">
        <v>43</v>
      </c>
      <c r="R850" s="2" t="s">
        <v>2606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2607</v>
      </c>
      <c r="C851" s="2">
        <f>YEAR([1]Data!$D851)</f>
        <v>2011</v>
      </c>
      <c r="D851" s="3">
        <v>40582</v>
      </c>
      <c r="E851" s="3">
        <v>40587</v>
      </c>
      <c r="F851" s="2" t="s">
        <v>28</v>
      </c>
      <c r="G851" s="2" t="s">
        <v>2608</v>
      </c>
      <c r="H851" s="2" t="s">
        <v>2609</v>
      </c>
      <c r="I851" s="2" t="s">
        <v>19</v>
      </c>
      <c r="J851" s="2" t="s">
        <v>5</v>
      </c>
      <c r="K851" s="2" t="s">
        <v>2610</v>
      </c>
      <c r="L851" s="2" t="s">
        <v>764</v>
      </c>
      <c r="M851" s="2">
        <v>7036</v>
      </c>
      <c r="N851" s="2" t="s">
        <v>22</v>
      </c>
      <c r="O851" s="2" t="s">
        <v>2611</v>
      </c>
      <c r="P851" s="2" t="s">
        <v>49</v>
      </c>
      <c r="Q851" s="2" t="s">
        <v>137</v>
      </c>
      <c r="R851" s="2" t="s">
        <v>2612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2613</v>
      </c>
      <c r="C852" s="2">
        <f>YEAR([1]Data!$D852)</f>
        <v>2013</v>
      </c>
      <c r="D852" s="3">
        <v>41446</v>
      </c>
      <c r="E852" s="3">
        <v>41451</v>
      </c>
      <c r="F852" s="2" t="s">
        <v>1</v>
      </c>
      <c r="G852" s="2" t="s">
        <v>2614</v>
      </c>
      <c r="H852" s="2" t="s">
        <v>2615</v>
      </c>
      <c r="I852" s="2" t="s">
        <v>19</v>
      </c>
      <c r="J852" s="2" t="s">
        <v>5</v>
      </c>
      <c r="K852" s="2" t="s">
        <v>2616</v>
      </c>
      <c r="L852" s="2" t="s">
        <v>21</v>
      </c>
      <c r="M852" s="2">
        <v>93905</v>
      </c>
      <c r="N852" s="2" t="s">
        <v>22</v>
      </c>
      <c r="O852" s="2" t="s">
        <v>2617</v>
      </c>
      <c r="P852" s="2" t="s">
        <v>24</v>
      </c>
      <c r="Q852" s="2" t="s">
        <v>46</v>
      </c>
      <c r="R852" s="2" t="s">
        <v>2618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2613</v>
      </c>
      <c r="C853" s="2">
        <f>YEAR([1]Data!$D853)</f>
        <v>2013</v>
      </c>
      <c r="D853" s="3">
        <v>41446</v>
      </c>
      <c r="E853" s="3">
        <v>41451</v>
      </c>
      <c r="F853" s="2" t="s">
        <v>1</v>
      </c>
      <c r="G853" s="2" t="s">
        <v>2614</v>
      </c>
      <c r="H853" s="2" t="s">
        <v>2615</v>
      </c>
      <c r="I853" s="2" t="s">
        <v>19</v>
      </c>
      <c r="J853" s="2" t="s">
        <v>5</v>
      </c>
      <c r="K853" s="2" t="s">
        <v>2616</v>
      </c>
      <c r="L853" s="2" t="s">
        <v>21</v>
      </c>
      <c r="M853" s="2">
        <v>93905</v>
      </c>
      <c r="N853" s="2" t="s">
        <v>22</v>
      </c>
      <c r="O853" s="2" t="s">
        <v>2619</v>
      </c>
      <c r="P853" s="2" t="s">
        <v>24</v>
      </c>
      <c r="Q853" s="2" t="s">
        <v>68</v>
      </c>
      <c r="R853" s="2" t="s">
        <v>2620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2621</v>
      </c>
      <c r="C854" s="2">
        <f>YEAR([1]Data!$D854)</f>
        <v>2013</v>
      </c>
      <c r="D854" s="3">
        <v>41423</v>
      </c>
      <c r="E854" s="3">
        <v>41430</v>
      </c>
      <c r="F854" s="2" t="s">
        <v>28</v>
      </c>
      <c r="G854" s="2" t="s">
        <v>864</v>
      </c>
      <c r="H854" s="2" t="s">
        <v>865</v>
      </c>
      <c r="I854" s="2" t="s">
        <v>4</v>
      </c>
      <c r="J854" s="2" t="s">
        <v>5</v>
      </c>
      <c r="K854" s="2" t="s">
        <v>304</v>
      </c>
      <c r="L854" s="2" t="s">
        <v>1463</v>
      </c>
      <c r="M854" s="2">
        <v>39212</v>
      </c>
      <c r="N854" s="2" t="s">
        <v>22</v>
      </c>
      <c r="O854" s="2" t="s">
        <v>1135</v>
      </c>
      <c r="P854" s="2" t="s">
        <v>24</v>
      </c>
      <c r="Q854" s="2" t="s">
        <v>46</v>
      </c>
      <c r="R854" s="2" t="s">
        <v>1136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2622</v>
      </c>
      <c r="C855" s="2">
        <f>YEAR([1]Data!$D855)</f>
        <v>2013</v>
      </c>
      <c r="D855" s="3">
        <v>41324</v>
      </c>
      <c r="E855" s="3">
        <v>41329</v>
      </c>
      <c r="F855" s="2" t="s">
        <v>28</v>
      </c>
      <c r="G855" s="2" t="s">
        <v>1854</v>
      </c>
      <c r="H855" s="2" t="s">
        <v>1855</v>
      </c>
      <c r="I855" s="2" t="s">
        <v>4</v>
      </c>
      <c r="J855" s="2" t="s">
        <v>5</v>
      </c>
      <c r="K855" s="2" t="s">
        <v>242</v>
      </c>
      <c r="L855" s="2" t="s">
        <v>243</v>
      </c>
      <c r="M855" s="2">
        <v>10035</v>
      </c>
      <c r="N855" s="2" t="s">
        <v>22</v>
      </c>
      <c r="O855" s="2" t="s">
        <v>2485</v>
      </c>
      <c r="P855" s="2" t="s">
        <v>10</v>
      </c>
      <c r="Q855" s="2" t="s">
        <v>43</v>
      </c>
      <c r="R855" s="2" t="s">
        <v>2486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2622</v>
      </c>
      <c r="C856" s="2">
        <f>YEAR([1]Data!$D856)</f>
        <v>2013</v>
      </c>
      <c r="D856" s="3">
        <v>41324</v>
      </c>
      <c r="E856" s="3">
        <v>41329</v>
      </c>
      <c r="F856" s="2" t="s">
        <v>28</v>
      </c>
      <c r="G856" s="2" t="s">
        <v>1854</v>
      </c>
      <c r="H856" s="2" t="s">
        <v>1855</v>
      </c>
      <c r="I856" s="2" t="s">
        <v>4</v>
      </c>
      <c r="J856" s="2" t="s">
        <v>5</v>
      </c>
      <c r="K856" s="2" t="s">
        <v>242</v>
      </c>
      <c r="L856" s="2" t="s">
        <v>243</v>
      </c>
      <c r="M856" s="2">
        <v>10035</v>
      </c>
      <c r="N856" s="2" t="s">
        <v>22</v>
      </c>
      <c r="O856" s="2" t="s">
        <v>1750</v>
      </c>
      <c r="P856" s="2" t="s">
        <v>24</v>
      </c>
      <c r="Q856" s="2" t="s">
        <v>37</v>
      </c>
      <c r="R856" s="2" t="s">
        <v>1751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2623</v>
      </c>
      <c r="C857" s="2">
        <f>YEAR([1]Data!$D857)</f>
        <v>2011</v>
      </c>
      <c r="D857" s="3">
        <v>40758</v>
      </c>
      <c r="E857" s="3">
        <v>40763</v>
      </c>
      <c r="F857" s="2" t="s">
        <v>28</v>
      </c>
      <c r="G857" s="2" t="s">
        <v>2624</v>
      </c>
      <c r="H857" s="2" t="s">
        <v>2625</v>
      </c>
      <c r="I857" s="2" t="s">
        <v>4</v>
      </c>
      <c r="J857" s="2" t="s">
        <v>5</v>
      </c>
      <c r="K857" s="2" t="s">
        <v>242</v>
      </c>
      <c r="L857" s="2" t="s">
        <v>243</v>
      </c>
      <c r="M857" s="2">
        <v>10035</v>
      </c>
      <c r="N857" s="2" t="s">
        <v>22</v>
      </c>
      <c r="O857" s="2" t="s">
        <v>2626</v>
      </c>
      <c r="P857" s="2" t="s">
        <v>24</v>
      </c>
      <c r="Q857" s="2" t="s">
        <v>68</v>
      </c>
      <c r="R857" s="2" t="s">
        <v>2627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2623</v>
      </c>
      <c r="C858" s="2">
        <f>YEAR([1]Data!$D858)</f>
        <v>2011</v>
      </c>
      <c r="D858" s="3">
        <v>40758</v>
      </c>
      <c r="E858" s="3">
        <v>40763</v>
      </c>
      <c r="F858" s="2" t="s">
        <v>28</v>
      </c>
      <c r="G858" s="2" t="s">
        <v>2624</v>
      </c>
      <c r="H858" s="2" t="s">
        <v>2625</v>
      </c>
      <c r="I858" s="2" t="s">
        <v>4</v>
      </c>
      <c r="J858" s="2" t="s">
        <v>5</v>
      </c>
      <c r="K858" s="2" t="s">
        <v>242</v>
      </c>
      <c r="L858" s="2" t="s">
        <v>243</v>
      </c>
      <c r="M858" s="2">
        <v>10035</v>
      </c>
      <c r="N858" s="2" t="s">
        <v>22</v>
      </c>
      <c r="O858" s="2" t="s">
        <v>2628</v>
      </c>
      <c r="P858" s="2" t="s">
        <v>24</v>
      </c>
      <c r="Q858" s="2" t="s">
        <v>554</v>
      </c>
      <c r="R858" s="2" t="s">
        <v>2629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2623</v>
      </c>
      <c r="C859" s="2">
        <f>YEAR([1]Data!$D859)</f>
        <v>2011</v>
      </c>
      <c r="D859" s="3">
        <v>40758</v>
      </c>
      <c r="E859" s="3">
        <v>40763</v>
      </c>
      <c r="F859" s="2" t="s">
        <v>28</v>
      </c>
      <c r="G859" s="2" t="s">
        <v>2624</v>
      </c>
      <c r="H859" s="2" t="s">
        <v>2625</v>
      </c>
      <c r="I859" s="2" t="s">
        <v>4</v>
      </c>
      <c r="J859" s="2" t="s">
        <v>5</v>
      </c>
      <c r="K859" s="2" t="s">
        <v>242</v>
      </c>
      <c r="L859" s="2" t="s">
        <v>243</v>
      </c>
      <c r="M859" s="2">
        <v>10035</v>
      </c>
      <c r="N859" s="2" t="s">
        <v>22</v>
      </c>
      <c r="O859" s="2" t="s">
        <v>2630</v>
      </c>
      <c r="P859" s="2" t="s">
        <v>24</v>
      </c>
      <c r="Q859" s="2" t="s">
        <v>37</v>
      </c>
      <c r="R859" s="2" t="s">
        <v>162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2631</v>
      </c>
      <c r="C860" s="2">
        <f>YEAR([1]Data!$D860)</f>
        <v>2014</v>
      </c>
      <c r="D860" s="3">
        <v>41740</v>
      </c>
      <c r="E860" s="3">
        <v>41745</v>
      </c>
      <c r="F860" s="2" t="s">
        <v>28</v>
      </c>
      <c r="G860" s="2" t="s">
        <v>2632</v>
      </c>
      <c r="H860" s="2" t="s">
        <v>2633</v>
      </c>
      <c r="I860" s="2" t="s">
        <v>80</v>
      </c>
      <c r="J860" s="2" t="s">
        <v>5</v>
      </c>
      <c r="K860" s="2" t="s">
        <v>2634</v>
      </c>
      <c r="L860" s="2" t="s">
        <v>764</v>
      </c>
      <c r="M860" s="2">
        <v>8901</v>
      </c>
      <c r="N860" s="2" t="s">
        <v>22</v>
      </c>
      <c r="O860" s="2" t="s">
        <v>924</v>
      </c>
      <c r="P860" s="2" t="s">
        <v>24</v>
      </c>
      <c r="Q860" s="2" t="s">
        <v>68</v>
      </c>
      <c r="R860" s="2" t="s">
        <v>925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2631</v>
      </c>
      <c r="C861" s="2">
        <f>YEAR([1]Data!$D861)</f>
        <v>2014</v>
      </c>
      <c r="D861" s="3">
        <v>41740</v>
      </c>
      <c r="E861" s="3">
        <v>41745</v>
      </c>
      <c r="F861" s="2" t="s">
        <v>28</v>
      </c>
      <c r="G861" s="2" t="s">
        <v>2632</v>
      </c>
      <c r="H861" s="2" t="s">
        <v>2633</v>
      </c>
      <c r="I861" s="2" t="s">
        <v>80</v>
      </c>
      <c r="J861" s="2" t="s">
        <v>5</v>
      </c>
      <c r="K861" s="2" t="s">
        <v>2634</v>
      </c>
      <c r="L861" s="2" t="s">
        <v>764</v>
      </c>
      <c r="M861" s="2">
        <v>8901</v>
      </c>
      <c r="N861" s="2" t="s">
        <v>22</v>
      </c>
      <c r="O861" s="2" t="s">
        <v>1150</v>
      </c>
      <c r="P861" s="2" t="s">
        <v>24</v>
      </c>
      <c r="Q861" s="2" t="s">
        <v>245</v>
      </c>
      <c r="R861" s="2" t="s">
        <v>1151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2635</v>
      </c>
      <c r="C862" s="2">
        <f>YEAR([1]Data!$D862)</f>
        <v>2011</v>
      </c>
      <c r="D862" s="3">
        <v>40703</v>
      </c>
      <c r="E862" s="3">
        <v>40710</v>
      </c>
      <c r="F862" s="2" t="s">
        <v>28</v>
      </c>
      <c r="G862" s="2" t="s">
        <v>2636</v>
      </c>
      <c r="H862" s="2" t="s">
        <v>2637</v>
      </c>
      <c r="I862" s="2" t="s">
        <v>4</v>
      </c>
      <c r="J862" s="2" t="s">
        <v>5</v>
      </c>
      <c r="K862" s="2" t="s">
        <v>104</v>
      </c>
      <c r="L862" s="2" t="s">
        <v>21</v>
      </c>
      <c r="M862" s="2">
        <v>94122</v>
      </c>
      <c r="N862" s="2" t="s">
        <v>22</v>
      </c>
      <c r="O862" s="2" t="s">
        <v>1272</v>
      </c>
      <c r="P862" s="2" t="s">
        <v>24</v>
      </c>
      <c r="Q862" s="2" t="s">
        <v>554</v>
      </c>
      <c r="R862" s="2" t="s">
        <v>162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2635</v>
      </c>
      <c r="C863" s="2">
        <f>YEAR([1]Data!$D863)</f>
        <v>2011</v>
      </c>
      <c r="D863" s="3">
        <v>40703</v>
      </c>
      <c r="E863" s="3">
        <v>40710</v>
      </c>
      <c r="F863" s="2" t="s">
        <v>28</v>
      </c>
      <c r="G863" s="2" t="s">
        <v>2636</v>
      </c>
      <c r="H863" s="2" t="s">
        <v>2637</v>
      </c>
      <c r="I863" s="2" t="s">
        <v>4</v>
      </c>
      <c r="J863" s="2" t="s">
        <v>5</v>
      </c>
      <c r="K863" s="2" t="s">
        <v>104</v>
      </c>
      <c r="L863" s="2" t="s">
        <v>21</v>
      </c>
      <c r="M863" s="2">
        <v>94122</v>
      </c>
      <c r="N863" s="2" t="s">
        <v>22</v>
      </c>
      <c r="O863" s="2" t="s">
        <v>2638</v>
      </c>
      <c r="P863" s="2" t="s">
        <v>24</v>
      </c>
      <c r="Q863" s="2" t="s">
        <v>46</v>
      </c>
      <c r="R863" s="2" t="s">
        <v>2639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2640</v>
      </c>
      <c r="C864" s="2">
        <f>YEAR([1]Data!$D864)</f>
        <v>2013</v>
      </c>
      <c r="D864" s="3">
        <v>41279</v>
      </c>
      <c r="E864" s="3">
        <v>41281</v>
      </c>
      <c r="F864" s="2" t="s">
        <v>1</v>
      </c>
      <c r="G864" s="2" t="s">
        <v>2407</v>
      </c>
      <c r="H864" s="2" t="s">
        <v>2408</v>
      </c>
      <c r="I864" s="2" t="s">
        <v>19</v>
      </c>
      <c r="J864" s="2" t="s">
        <v>5</v>
      </c>
      <c r="K864" s="2" t="s">
        <v>1497</v>
      </c>
      <c r="L864" s="2" t="s">
        <v>32</v>
      </c>
      <c r="M864" s="2">
        <v>32216</v>
      </c>
      <c r="N864" s="2" t="s">
        <v>22</v>
      </c>
      <c r="O864" s="2" t="s">
        <v>2641</v>
      </c>
      <c r="P864" s="2" t="s">
        <v>49</v>
      </c>
      <c r="Q864" s="2" t="s">
        <v>137</v>
      </c>
      <c r="R864" s="2" t="s">
        <v>2642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2640</v>
      </c>
      <c r="C865" s="2">
        <f>YEAR([1]Data!$D865)</f>
        <v>2013</v>
      </c>
      <c r="D865" s="3">
        <v>41279</v>
      </c>
      <c r="E865" s="3">
        <v>41281</v>
      </c>
      <c r="F865" s="2" t="s">
        <v>1</v>
      </c>
      <c r="G865" s="2" t="s">
        <v>2407</v>
      </c>
      <c r="H865" s="2" t="s">
        <v>2408</v>
      </c>
      <c r="I865" s="2" t="s">
        <v>19</v>
      </c>
      <c r="J865" s="2" t="s">
        <v>5</v>
      </c>
      <c r="K865" s="2" t="s">
        <v>1497</v>
      </c>
      <c r="L865" s="2" t="s">
        <v>32</v>
      </c>
      <c r="M865" s="2">
        <v>32216</v>
      </c>
      <c r="N865" s="2" t="s">
        <v>22</v>
      </c>
      <c r="O865" s="2" t="s">
        <v>2643</v>
      </c>
      <c r="P865" s="2" t="s">
        <v>24</v>
      </c>
      <c r="Q865" s="2" t="s">
        <v>46</v>
      </c>
      <c r="R865" s="2" t="s">
        <v>2644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2640</v>
      </c>
      <c r="C866" s="2">
        <f>YEAR([1]Data!$D866)</f>
        <v>2013</v>
      </c>
      <c r="D866" s="3">
        <v>41279</v>
      </c>
      <c r="E866" s="3">
        <v>41281</v>
      </c>
      <c r="F866" s="2" t="s">
        <v>1</v>
      </c>
      <c r="G866" s="2" t="s">
        <v>2407</v>
      </c>
      <c r="H866" s="2" t="s">
        <v>2408</v>
      </c>
      <c r="I866" s="2" t="s">
        <v>19</v>
      </c>
      <c r="J866" s="2" t="s">
        <v>5</v>
      </c>
      <c r="K866" s="2" t="s">
        <v>1497</v>
      </c>
      <c r="L866" s="2" t="s">
        <v>32</v>
      </c>
      <c r="M866" s="2">
        <v>32216</v>
      </c>
      <c r="N866" s="2" t="s">
        <v>22</v>
      </c>
      <c r="O866" s="2" t="s">
        <v>2645</v>
      </c>
      <c r="P866" s="2" t="s">
        <v>49</v>
      </c>
      <c r="Q866" s="2" t="s">
        <v>50</v>
      </c>
      <c r="R866" s="2" t="s">
        <v>2646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2647</v>
      </c>
      <c r="C867" s="2">
        <f>YEAR([1]Data!$D867)</f>
        <v>2011</v>
      </c>
      <c r="D867" s="3">
        <v>40554</v>
      </c>
      <c r="E867" s="3">
        <v>40559</v>
      </c>
      <c r="F867" s="2" t="s">
        <v>28</v>
      </c>
      <c r="G867" s="2" t="s">
        <v>2648</v>
      </c>
      <c r="H867" s="2" t="s">
        <v>2649</v>
      </c>
      <c r="I867" s="2" t="s">
        <v>19</v>
      </c>
      <c r="J867" s="2" t="s">
        <v>5</v>
      </c>
      <c r="K867" s="2" t="s">
        <v>294</v>
      </c>
      <c r="L867" s="2" t="s">
        <v>295</v>
      </c>
      <c r="M867" s="2">
        <v>22153</v>
      </c>
      <c r="N867" s="2" t="s">
        <v>22</v>
      </c>
      <c r="O867" s="2" t="s">
        <v>2650</v>
      </c>
      <c r="P867" s="2" t="s">
        <v>24</v>
      </c>
      <c r="Q867" s="2" t="s">
        <v>25</v>
      </c>
      <c r="R867" s="2" t="s">
        <v>2651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2647</v>
      </c>
      <c r="C868" s="2">
        <f>YEAR([1]Data!$D868)</f>
        <v>2011</v>
      </c>
      <c r="D868" s="3">
        <v>40554</v>
      </c>
      <c r="E868" s="3">
        <v>40559</v>
      </c>
      <c r="F868" s="2" t="s">
        <v>28</v>
      </c>
      <c r="G868" s="2" t="s">
        <v>2648</v>
      </c>
      <c r="H868" s="2" t="s">
        <v>2649</v>
      </c>
      <c r="I868" s="2" t="s">
        <v>19</v>
      </c>
      <c r="J868" s="2" t="s">
        <v>5</v>
      </c>
      <c r="K868" s="2" t="s">
        <v>294</v>
      </c>
      <c r="L868" s="2" t="s">
        <v>295</v>
      </c>
      <c r="M868" s="2">
        <v>22153</v>
      </c>
      <c r="N868" s="2" t="s">
        <v>22</v>
      </c>
      <c r="O868" s="2" t="s">
        <v>2652</v>
      </c>
      <c r="P868" s="2" t="s">
        <v>10</v>
      </c>
      <c r="Q868" s="2" t="s">
        <v>43</v>
      </c>
      <c r="R868" s="2" t="s">
        <v>2653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2654</v>
      </c>
      <c r="C869" s="2">
        <f>YEAR([1]Data!$D869)</f>
        <v>2013</v>
      </c>
      <c r="D869" s="3">
        <v>41547</v>
      </c>
      <c r="E869" s="3">
        <v>41550</v>
      </c>
      <c r="F869" s="2" t="s">
        <v>164</v>
      </c>
      <c r="G869" s="2" t="s">
        <v>2655</v>
      </c>
      <c r="H869" s="2" t="s">
        <v>2656</v>
      </c>
      <c r="I869" s="2" t="s">
        <v>19</v>
      </c>
      <c r="J869" s="2" t="s">
        <v>5</v>
      </c>
      <c r="K869" s="2" t="s">
        <v>123</v>
      </c>
      <c r="L869" s="2" t="s">
        <v>124</v>
      </c>
      <c r="M869" s="2">
        <v>19140</v>
      </c>
      <c r="N869" s="2" t="s">
        <v>22</v>
      </c>
      <c r="O869" s="2" t="s">
        <v>2657</v>
      </c>
      <c r="P869" s="2" t="s">
        <v>24</v>
      </c>
      <c r="Q869" s="2" t="s">
        <v>25</v>
      </c>
      <c r="R869" s="2" t="s">
        <v>2658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2659</v>
      </c>
      <c r="C870" s="2">
        <f>YEAR([1]Data!$D870)</f>
        <v>2011</v>
      </c>
      <c r="D870" s="3">
        <v>40639</v>
      </c>
      <c r="E870" s="3">
        <v>40643</v>
      </c>
      <c r="F870" s="2" t="s">
        <v>28</v>
      </c>
      <c r="G870" s="2" t="s">
        <v>2660</v>
      </c>
      <c r="H870" s="2" t="s">
        <v>2661</v>
      </c>
      <c r="I870" s="2" t="s">
        <v>19</v>
      </c>
      <c r="J870" s="2" t="s">
        <v>5</v>
      </c>
      <c r="K870" s="2" t="s">
        <v>2446</v>
      </c>
      <c r="L870" s="2" t="s">
        <v>124</v>
      </c>
      <c r="M870" s="2">
        <v>17602</v>
      </c>
      <c r="N870" s="2" t="s">
        <v>22</v>
      </c>
      <c r="O870" s="2" t="s">
        <v>2662</v>
      </c>
      <c r="P870" s="2" t="s">
        <v>24</v>
      </c>
      <c r="Q870" s="2" t="s">
        <v>53</v>
      </c>
      <c r="R870" s="2" t="s">
        <v>2663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2664</v>
      </c>
      <c r="C871" s="2">
        <f>YEAR([1]Data!$D871)</f>
        <v>2013</v>
      </c>
      <c r="D871" s="3">
        <v>41521</v>
      </c>
      <c r="E871" s="3">
        <v>41523</v>
      </c>
      <c r="F871" s="2" t="s">
        <v>164</v>
      </c>
      <c r="G871" s="2" t="s">
        <v>2665</v>
      </c>
      <c r="H871" s="2" t="s">
        <v>2666</v>
      </c>
      <c r="I871" s="2" t="s">
        <v>80</v>
      </c>
      <c r="J871" s="2" t="s">
        <v>5</v>
      </c>
      <c r="K871" s="2" t="s">
        <v>123</v>
      </c>
      <c r="L871" s="2" t="s">
        <v>124</v>
      </c>
      <c r="M871" s="2">
        <v>19143</v>
      </c>
      <c r="N871" s="2" t="s">
        <v>22</v>
      </c>
      <c r="O871" s="2" t="s">
        <v>2667</v>
      </c>
      <c r="P871" s="2" t="s">
        <v>24</v>
      </c>
      <c r="Q871" s="2" t="s">
        <v>53</v>
      </c>
      <c r="R871" s="2" t="s">
        <v>2668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2664</v>
      </c>
      <c r="C872" s="2">
        <f>YEAR([1]Data!$D872)</f>
        <v>2013</v>
      </c>
      <c r="D872" s="3">
        <v>41521</v>
      </c>
      <c r="E872" s="3">
        <v>41523</v>
      </c>
      <c r="F872" s="2" t="s">
        <v>164</v>
      </c>
      <c r="G872" s="2" t="s">
        <v>2665</v>
      </c>
      <c r="H872" s="2" t="s">
        <v>2666</v>
      </c>
      <c r="I872" s="2" t="s">
        <v>80</v>
      </c>
      <c r="J872" s="2" t="s">
        <v>5</v>
      </c>
      <c r="K872" s="2" t="s">
        <v>123</v>
      </c>
      <c r="L872" s="2" t="s">
        <v>124</v>
      </c>
      <c r="M872" s="2">
        <v>19143</v>
      </c>
      <c r="N872" s="2" t="s">
        <v>22</v>
      </c>
      <c r="O872" s="2" t="s">
        <v>1896</v>
      </c>
      <c r="P872" s="2" t="s">
        <v>49</v>
      </c>
      <c r="Q872" s="2" t="s">
        <v>50</v>
      </c>
      <c r="R872" s="2" t="s">
        <v>1897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2669</v>
      </c>
      <c r="C873" s="2">
        <f>YEAR([1]Data!$D873)</f>
        <v>2012</v>
      </c>
      <c r="D873" s="3">
        <v>41201</v>
      </c>
      <c r="E873" s="3">
        <v>41202</v>
      </c>
      <c r="F873" s="2" t="s">
        <v>164</v>
      </c>
      <c r="G873" s="2" t="s">
        <v>140</v>
      </c>
      <c r="H873" s="2" t="s">
        <v>141</v>
      </c>
      <c r="I873" s="2" t="s">
        <v>4</v>
      </c>
      <c r="J873" s="2" t="s">
        <v>5</v>
      </c>
      <c r="K873" s="2" t="s">
        <v>65</v>
      </c>
      <c r="L873" s="2" t="s">
        <v>2670</v>
      </c>
      <c r="M873" s="2">
        <v>3301</v>
      </c>
      <c r="N873" s="2" t="s">
        <v>22</v>
      </c>
      <c r="O873" s="2" t="s">
        <v>2671</v>
      </c>
      <c r="P873" s="2" t="s">
        <v>24</v>
      </c>
      <c r="Q873" s="2" t="s">
        <v>68</v>
      </c>
      <c r="R873" s="2" t="s">
        <v>2672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2673</v>
      </c>
      <c r="C874" s="2">
        <f>YEAR([1]Data!$D874)</f>
        <v>2011</v>
      </c>
      <c r="D874" s="3">
        <v>40887</v>
      </c>
      <c r="E874" s="3">
        <v>40892</v>
      </c>
      <c r="F874" s="2" t="s">
        <v>28</v>
      </c>
      <c r="G874" s="2" t="s">
        <v>2674</v>
      </c>
      <c r="H874" s="2" t="s">
        <v>2675</v>
      </c>
      <c r="I874" s="2" t="s">
        <v>4</v>
      </c>
      <c r="J874" s="2" t="s">
        <v>5</v>
      </c>
      <c r="K874" s="2" t="s">
        <v>242</v>
      </c>
      <c r="L874" s="2" t="s">
        <v>243</v>
      </c>
      <c r="M874" s="2">
        <v>10009</v>
      </c>
      <c r="N874" s="2" t="s">
        <v>22</v>
      </c>
      <c r="O874" s="2" t="s">
        <v>1013</v>
      </c>
      <c r="P874" s="2" t="s">
        <v>24</v>
      </c>
      <c r="Q874" s="2" t="s">
        <v>68</v>
      </c>
      <c r="R874" s="2" t="s">
        <v>1014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2673</v>
      </c>
      <c r="C875" s="2">
        <f>YEAR([1]Data!$D875)</f>
        <v>2011</v>
      </c>
      <c r="D875" s="3">
        <v>40887</v>
      </c>
      <c r="E875" s="3">
        <v>40892</v>
      </c>
      <c r="F875" s="2" t="s">
        <v>28</v>
      </c>
      <c r="G875" s="2" t="s">
        <v>2674</v>
      </c>
      <c r="H875" s="2" t="s">
        <v>2675</v>
      </c>
      <c r="I875" s="2" t="s">
        <v>4</v>
      </c>
      <c r="J875" s="2" t="s">
        <v>5</v>
      </c>
      <c r="K875" s="2" t="s">
        <v>242</v>
      </c>
      <c r="L875" s="2" t="s">
        <v>243</v>
      </c>
      <c r="M875" s="2">
        <v>10009</v>
      </c>
      <c r="N875" s="2" t="s">
        <v>22</v>
      </c>
      <c r="O875" s="2" t="s">
        <v>1579</v>
      </c>
      <c r="P875" s="2" t="s">
        <v>24</v>
      </c>
      <c r="Q875" s="2" t="s">
        <v>53</v>
      </c>
      <c r="R875" s="2" t="s">
        <v>1580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2676</v>
      </c>
      <c r="C876" s="2">
        <f>YEAR([1]Data!$D876)</f>
        <v>2014</v>
      </c>
      <c r="D876" s="3">
        <v>41877</v>
      </c>
      <c r="E876" s="3">
        <v>41881</v>
      </c>
      <c r="F876" s="2" t="s">
        <v>28</v>
      </c>
      <c r="G876" s="2" t="s">
        <v>2602</v>
      </c>
      <c r="H876" s="2" t="s">
        <v>2603</v>
      </c>
      <c r="I876" s="2" t="s">
        <v>4</v>
      </c>
      <c r="J876" s="2" t="s">
        <v>5</v>
      </c>
      <c r="K876" s="2" t="s">
        <v>443</v>
      </c>
      <c r="L876" s="2" t="s">
        <v>66</v>
      </c>
      <c r="M876" s="2">
        <v>28205</v>
      </c>
      <c r="N876" s="2" t="s">
        <v>22</v>
      </c>
      <c r="O876" s="2" t="s">
        <v>2677</v>
      </c>
      <c r="P876" s="2" t="s">
        <v>24</v>
      </c>
      <c r="Q876" s="2" t="s">
        <v>68</v>
      </c>
      <c r="R876" s="2" t="s">
        <v>2678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2679</v>
      </c>
      <c r="C877" s="2">
        <f>YEAR([1]Data!$D877)</f>
        <v>2013</v>
      </c>
      <c r="D877" s="3">
        <v>41291</v>
      </c>
      <c r="E877" s="3">
        <v>41295</v>
      </c>
      <c r="F877" s="2" t="s">
        <v>28</v>
      </c>
      <c r="G877" s="2" t="s">
        <v>2106</v>
      </c>
      <c r="H877" s="2" t="s">
        <v>2107</v>
      </c>
      <c r="I877" s="2" t="s">
        <v>80</v>
      </c>
      <c r="J877" s="2" t="s">
        <v>5</v>
      </c>
      <c r="K877" s="2" t="s">
        <v>65</v>
      </c>
      <c r="L877" s="2" t="s">
        <v>2670</v>
      </c>
      <c r="M877" s="2">
        <v>3301</v>
      </c>
      <c r="N877" s="2" t="s">
        <v>22</v>
      </c>
      <c r="O877" s="2" t="s">
        <v>881</v>
      </c>
      <c r="P877" s="2" t="s">
        <v>10</v>
      </c>
      <c r="Q877" s="2" t="s">
        <v>43</v>
      </c>
      <c r="R877" s="2" t="s">
        <v>882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2679</v>
      </c>
      <c r="C878" s="2">
        <f>YEAR([1]Data!$D878)</f>
        <v>2013</v>
      </c>
      <c r="D878" s="3">
        <v>41291</v>
      </c>
      <c r="E878" s="3">
        <v>41295</v>
      </c>
      <c r="F878" s="2" t="s">
        <v>28</v>
      </c>
      <c r="G878" s="2" t="s">
        <v>2106</v>
      </c>
      <c r="H878" s="2" t="s">
        <v>2107</v>
      </c>
      <c r="I878" s="2" t="s">
        <v>80</v>
      </c>
      <c r="J878" s="2" t="s">
        <v>5</v>
      </c>
      <c r="K878" s="2" t="s">
        <v>65</v>
      </c>
      <c r="L878" s="2" t="s">
        <v>2670</v>
      </c>
      <c r="M878" s="2">
        <v>3301</v>
      </c>
      <c r="N878" s="2" t="s">
        <v>22</v>
      </c>
      <c r="O878" s="2" t="s">
        <v>994</v>
      </c>
      <c r="P878" s="2" t="s">
        <v>49</v>
      </c>
      <c r="Q878" s="2" t="s">
        <v>137</v>
      </c>
      <c r="R878" s="2" t="s">
        <v>995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2679</v>
      </c>
      <c r="C879" s="2">
        <f>YEAR([1]Data!$D879)</f>
        <v>2013</v>
      </c>
      <c r="D879" s="3">
        <v>41291</v>
      </c>
      <c r="E879" s="3">
        <v>41295</v>
      </c>
      <c r="F879" s="2" t="s">
        <v>28</v>
      </c>
      <c r="G879" s="2" t="s">
        <v>2106</v>
      </c>
      <c r="H879" s="2" t="s">
        <v>2107</v>
      </c>
      <c r="I879" s="2" t="s">
        <v>80</v>
      </c>
      <c r="J879" s="2" t="s">
        <v>5</v>
      </c>
      <c r="K879" s="2" t="s">
        <v>65</v>
      </c>
      <c r="L879" s="2" t="s">
        <v>2670</v>
      </c>
      <c r="M879" s="2">
        <v>3301</v>
      </c>
      <c r="N879" s="2" t="s">
        <v>22</v>
      </c>
      <c r="O879" s="2" t="s">
        <v>2680</v>
      </c>
      <c r="P879" s="2" t="s">
        <v>49</v>
      </c>
      <c r="Q879" s="2" t="s">
        <v>137</v>
      </c>
      <c r="R879" s="2" t="s">
        <v>2681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2682</v>
      </c>
      <c r="C880" s="2">
        <f>YEAR([1]Data!$D880)</f>
        <v>2011</v>
      </c>
      <c r="D880" s="3">
        <v>40803</v>
      </c>
      <c r="E880" s="3">
        <v>40807</v>
      </c>
      <c r="F880" s="2" t="s">
        <v>28</v>
      </c>
      <c r="G880" s="2" t="s">
        <v>2683</v>
      </c>
      <c r="H880" s="2" t="s">
        <v>2684</v>
      </c>
      <c r="I880" s="2" t="s">
        <v>80</v>
      </c>
      <c r="J880" s="2" t="s">
        <v>5</v>
      </c>
      <c r="K880" s="2" t="s">
        <v>123</v>
      </c>
      <c r="L880" s="2" t="s">
        <v>124</v>
      </c>
      <c r="M880" s="2">
        <v>19120</v>
      </c>
      <c r="N880" s="2" t="s">
        <v>22</v>
      </c>
      <c r="O880" s="2" t="s">
        <v>2685</v>
      </c>
      <c r="P880" s="2" t="s">
        <v>24</v>
      </c>
      <c r="Q880" s="2" t="s">
        <v>53</v>
      </c>
      <c r="R880" s="2" t="s">
        <v>2686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2687</v>
      </c>
      <c r="C881" s="2">
        <f>YEAR([1]Data!$D881)</f>
        <v>2014</v>
      </c>
      <c r="D881" s="3">
        <v>41974</v>
      </c>
      <c r="E881" s="3">
        <v>41976</v>
      </c>
      <c r="F881" s="2" t="s">
        <v>1</v>
      </c>
      <c r="G881" s="2" t="s">
        <v>78</v>
      </c>
      <c r="H881" s="2" t="s">
        <v>79</v>
      </c>
      <c r="I881" s="2" t="s">
        <v>80</v>
      </c>
      <c r="J881" s="2" t="s">
        <v>5</v>
      </c>
      <c r="K881" s="2" t="s">
        <v>242</v>
      </c>
      <c r="L881" s="2" t="s">
        <v>243</v>
      </c>
      <c r="M881" s="2">
        <v>10024</v>
      </c>
      <c r="N881" s="2" t="s">
        <v>22</v>
      </c>
      <c r="O881" s="2" t="s">
        <v>2688</v>
      </c>
      <c r="P881" s="2" t="s">
        <v>24</v>
      </c>
      <c r="Q881" s="2" t="s">
        <v>53</v>
      </c>
      <c r="R881" s="2" t="s">
        <v>2689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2687</v>
      </c>
      <c r="C882" s="2">
        <f>YEAR([1]Data!$D882)</f>
        <v>2014</v>
      </c>
      <c r="D882" s="3">
        <v>41974</v>
      </c>
      <c r="E882" s="3">
        <v>41976</v>
      </c>
      <c r="F882" s="2" t="s">
        <v>1</v>
      </c>
      <c r="G882" s="2" t="s">
        <v>78</v>
      </c>
      <c r="H882" s="2" t="s">
        <v>79</v>
      </c>
      <c r="I882" s="2" t="s">
        <v>80</v>
      </c>
      <c r="J882" s="2" t="s">
        <v>5</v>
      </c>
      <c r="K882" s="2" t="s">
        <v>242</v>
      </c>
      <c r="L882" s="2" t="s">
        <v>243</v>
      </c>
      <c r="M882" s="2">
        <v>10024</v>
      </c>
      <c r="N882" s="2" t="s">
        <v>22</v>
      </c>
      <c r="O882" s="2" t="s">
        <v>662</v>
      </c>
      <c r="P882" s="2" t="s">
        <v>10</v>
      </c>
      <c r="Q882" s="2" t="s">
        <v>14</v>
      </c>
      <c r="R882" s="2" t="s">
        <v>663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2690</v>
      </c>
      <c r="C883" s="2">
        <f>YEAR([1]Data!$D883)</f>
        <v>2012</v>
      </c>
      <c r="D883" s="3">
        <v>41191</v>
      </c>
      <c r="E883" s="3">
        <v>41195</v>
      </c>
      <c r="F883" s="2" t="s">
        <v>28</v>
      </c>
      <c r="G883" s="2" t="s">
        <v>484</v>
      </c>
      <c r="H883" s="2" t="s">
        <v>485</v>
      </c>
      <c r="I883" s="2" t="s">
        <v>4</v>
      </c>
      <c r="J883" s="2" t="s">
        <v>5</v>
      </c>
      <c r="K883" s="2" t="s">
        <v>294</v>
      </c>
      <c r="L883" s="2" t="s">
        <v>295</v>
      </c>
      <c r="M883" s="2">
        <v>22153</v>
      </c>
      <c r="N883" s="2" t="s">
        <v>22</v>
      </c>
      <c r="O883" s="2" t="s">
        <v>1611</v>
      </c>
      <c r="P883" s="2" t="s">
        <v>24</v>
      </c>
      <c r="Q883" s="2" t="s">
        <v>37</v>
      </c>
      <c r="R883" s="2" t="s">
        <v>1612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2691</v>
      </c>
      <c r="C884" s="2">
        <f>YEAR([1]Data!$D884)</f>
        <v>2014</v>
      </c>
      <c r="D884" s="3">
        <v>41997</v>
      </c>
      <c r="E884" s="3">
        <v>41997</v>
      </c>
      <c r="F884" s="2" t="s">
        <v>1266</v>
      </c>
      <c r="G884" s="2" t="s">
        <v>425</v>
      </c>
      <c r="H884" s="2" t="s">
        <v>426</v>
      </c>
      <c r="I884" s="2" t="s">
        <v>4</v>
      </c>
      <c r="J884" s="2" t="s">
        <v>5</v>
      </c>
      <c r="K884" s="2" t="s">
        <v>104</v>
      </c>
      <c r="L884" s="2" t="s">
        <v>21</v>
      </c>
      <c r="M884" s="2">
        <v>94109</v>
      </c>
      <c r="N884" s="2" t="s">
        <v>22</v>
      </c>
      <c r="O884" s="2" t="s">
        <v>2233</v>
      </c>
      <c r="P884" s="2" t="s">
        <v>24</v>
      </c>
      <c r="Q884" s="2" t="s">
        <v>46</v>
      </c>
      <c r="R884" s="2" t="s">
        <v>2234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2692</v>
      </c>
      <c r="C885" s="2">
        <f>YEAR([1]Data!$D885)</f>
        <v>2013</v>
      </c>
      <c r="D885" s="3">
        <v>41570</v>
      </c>
      <c r="E885" s="3">
        <v>41572</v>
      </c>
      <c r="F885" s="2" t="s">
        <v>164</v>
      </c>
      <c r="G885" s="2" t="s">
        <v>2693</v>
      </c>
      <c r="H885" s="2" t="s">
        <v>2694</v>
      </c>
      <c r="I885" s="2" t="s">
        <v>80</v>
      </c>
      <c r="J885" s="2" t="s">
        <v>5</v>
      </c>
      <c r="K885" s="2" t="s">
        <v>856</v>
      </c>
      <c r="L885" s="2" t="s">
        <v>214</v>
      </c>
      <c r="M885" s="2">
        <v>48227</v>
      </c>
      <c r="N885" s="2" t="s">
        <v>22</v>
      </c>
      <c r="O885" s="2" t="s">
        <v>2087</v>
      </c>
      <c r="P885" s="2" t="s">
        <v>10</v>
      </c>
      <c r="Q885" s="2" t="s">
        <v>43</v>
      </c>
      <c r="R885" s="2" t="s">
        <v>2088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2695</v>
      </c>
      <c r="C886" s="2">
        <f>YEAR([1]Data!$D886)</f>
        <v>2011</v>
      </c>
      <c r="D886" s="3">
        <v>40662</v>
      </c>
      <c r="E886" s="3">
        <v>40667</v>
      </c>
      <c r="F886" s="2" t="s">
        <v>28</v>
      </c>
      <c r="G886" s="2" t="s">
        <v>2696</v>
      </c>
      <c r="H886" s="2" t="s">
        <v>2697</v>
      </c>
      <c r="I886" s="2" t="s">
        <v>4</v>
      </c>
      <c r="J886" s="2" t="s">
        <v>5</v>
      </c>
      <c r="K886" s="2" t="s">
        <v>365</v>
      </c>
      <c r="L886" s="2" t="s">
        <v>243</v>
      </c>
      <c r="M886" s="2">
        <v>14609</v>
      </c>
      <c r="N886" s="2" t="s">
        <v>22</v>
      </c>
      <c r="O886" s="2" t="s">
        <v>2698</v>
      </c>
      <c r="P886" s="2" t="s">
        <v>10</v>
      </c>
      <c r="Q886" s="2" t="s">
        <v>43</v>
      </c>
      <c r="R886" s="2" t="s">
        <v>2699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2700</v>
      </c>
      <c r="C887" s="2">
        <f>YEAR([1]Data!$D887)</f>
        <v>2012</v>
      </c>
      <c r="D887" s="3">
        <v>41024</v>
      </c>
      <c r="E887" s="3">
        <v>41027</v>
      </c>
      <c r="F887" s="2" t="s">
        <v>1</v>
      </c>
      <c r="G887" s="2" t="s">
        <v>2701</v>
      </c>
      <c r="H887" s="2" t="s">
        <v>2702</v>
      </c>
      <c r="I887" s="2" t="s">
        <v>19</v>
      </c>
      <c r="J887" s="2" t="s">
        <v>5</v>
      </c>
      <c r="K887" s="2" t="s">
        <v>20</v>
      </c>
      <c r="L887" s="2" t="s">
        <v>21</v>
      </c>
      <c r="M887" s="2">
        <v>90045</v>
      </c>
      <c r="N887" s="2" t="s">
        <v>22</v>
      </c>
      <c r="O887" s="2" t="s">
        <v>2703</v>
      </c>
      <c r="P887" s="2" t="s">
        <v>24</v>
      </c>
      <c r="Q887" s="2" t="s">
        <v>53</v>
      </c>
      <c r="R887" s="2" t="s">
        <v>2704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2705</v>
      </c>
      <c r="C888" s="2">
        <f>YEAR([1]Data!$D888)</f>
        <v>2014</v>
      </c>
      <c r="D888" s="3">
        <v>41817</v>
      </c>
      <c r="E888" s="3">
        <v>41823</v>
      </c>
      <c r="F888" s="2" t="s">
        <v>28</v>
      </c>
      <c r="G888" s="2" t="s">
        <v>1868</v>
      </c>
      <c r="H888" s="2" t="s">
        <v>1869</v>
      </c>
      <c r="I888" s="2" t="s">
        <v>4</v>
      </c>
      <c r="J888" s="2" t="s">
        <v>5</v>
      </c>
      <c r="K888" s="2" t="s">
        <v>923</v>
      </c>
      <c r="L888" s="2" t="s">
        <v>21</v>
      </c>
      <c r="M888" s="2">
        <v>92105</v>
      </c>
      <c r="N888" s="2" t="s">
        <v>22</v>
      </c>
      <c r="O888" s="2" t="s">
        <v>2706</v>
      </c>
      <c r="P888" s="2" t="s">
        <v>24</v>
      </c>
      <c r="Q888" s="2" t="s">
        <v>37</v>
      </c>
      <c r="R888" s="2" t="s">
        <v>2707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2708</v>
      </c>
      <c r="C889" s="2">
        <f>YEAR([1]Data!$D889)</f>
        <v>2014</v>
      </c>
      <c r="D889" s="3">
        <v>41927</v>
      </c>
      <c r="E889" s="3">
        <v>41932</v>
      </c>
      <c r="F889" s="2" t="s">
        <v>28</v>
      </c>
      <c r="G889" s="2" t="s">
        <v>2709</v>
      </c>
      <c r="H889" s="2" t="s">
        <v>2710</v>
      </c>
      <c r="I889" s="2" t="s">
        <v>80</v>
      </c>
      <c r="J889" s="2" t="s">
        <v>5</v>
      </c>
      <c r="K889" s="2" t="s">
        <v>358</v>
      </c>
      <c r="L889" s="2" t="s">
        <v>2711</v>
      </c>
      <c r="M889" s="2">
        <v>21044</v>
      </c>
      <c r="N889" s="2" t="s">
        <v>22</v>
      </c>
      <c r="O889" s="2" t="s">
        <v>270</v>
      </c>
      <c r="P889" s="2" t="s">
        <v>24</v>
      </c>
      <c r="Q889" s="2" t="s">
        <v>53</v>
      </c>
      <c r="R889" s="2" t="s">
        <v>271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2712</v>
      </c>
      <c r="C890" s="2">
        <f>YEAR([1]Data!$D890)</f>
        <v>2011</v>
      </c>
      <c r="D890" s="3">
        <v>40886</v>
      </c>
      <c r="E890" s="3">
        <v>40893</v>
      </c>
      <c r="F890" s="2" t="s">
        <v>28</v>
      </c>
      <c r="G890" s="2" t="s">
        <v>2608</v>
      </c>
      <c r="H890" s="2" t="s">
        <v>2609</v>
      </c>
      <c r="I890" s="2" t="s">
        <v>19</v>
      </c>
      <c r="J890" s="2" t="s">
        <v>5</v>
      </c>
      <c r="K890" s="2" t="s">
        <v>104</v>
      </c>
      <c r="L890" s="2" t="s">
        <v>21</v>
      </c>
      <c r="M890" s="2">
        <v>94122</v>
      </c>
      <c r="N890" s="2" t="s">
        <v>22</v>
      </c>
      <c r="O890" s="2" t="s">
        <v>1441</v>
      </c>
      <c r="P890" s="2" t="s">
        <v>24</v>
      </c>
      <c r="Q890" s="2" t="s">
        <v>68</v>
      </c>
      <c r="R890" s="2" t="s">
        <v>1442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2713</v>
      </c>
      <c r="C891" s="2">
        <f>YEAR([1]Data!$D891)</f>
        <v>2014</v>
      </c>
      <c r="D891" s="3">
        <v>41811</v>
      </c>
      <c r="E891" s="3">
        <v>41817</v>
      </c>
      <c r="F891" s="2" t="s">
        <v>28</v>
      </c>
      <c r="G891" s="2" t="s">
        <v>1621</v>
      </c>
      <c r="H891" s="2" t="s">
        <v>1622</v>
      </c>
      <c r="I891" s="2" t="s">
        <v>4</v>
      </c>
      <c r="J891" s="2" t="s">
        <v>5</v>
      </c>
      <c r="K891" s="2" t="s">
        <v>1475</v>
      </c>
      <c r="L891" s="2" t="s">
        <v>243</v>
      </c>
      <c r="M891" s="2">
        <v>10801</v>
      </c>
      <c r="N891" s="2" t="s">
        <v>22</v>
      </c>
      <c r="O891" s="2" t="s">
        <v>2714</v>
      </c>
      <c r="P891" s="2" t="s">
        <v>49</v>
      </c>
      <c r="Q891" s="2" t="s">
        <v>137</v>
      </c>
      <c r="R891" s="2" t="s">
        <v>2715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2713</v>
      </c>
      <c r="C892" s="2">
        <f>YEAR([1]Data!$D892)</f>
        <v>2014</v>
      </c>
      <c r="D892" s="3">
        <v>41811</v>
      </c>
      <c r="E892" s="3">
        <v>41817</v>
      </c>
      <c r="F892" s="2" t="s">
        <v>28</v>
      </c>
      <c r="G892" s="2" t="s">
        <v>1621</v>
      </c>
      <c r="H892" s="2" t="s">
        <v>1622</v>
      </c>
      <c r="I892" s="2" t="s">
        <v>4</v>
      </c>
      <c r="J892" s="2" t="s">
        <v>5</v>
      </c>
      <c r="K892" s="2" t="s">
        <v>1475</v>
      </c>
      <c r="L892" s="2" t="s">
        <v>243</v>
      </c>
      <c r="M892" s="2">
        <v>10801</v>
      </c>
      <c r="N892" s="2" t="s">
        <v>22</v>
      </c>
      <c r="O892" s="2" t="s">
        <v>1572</v>
      </c>
      <c r="P892" s="2" t="s">
        <v>24</v>
      </c>
      <c r="Q892" s="2" t="s">
        <v>53</v>
      </c>
      <c r="R892" s="2" t="s">
        <v>1573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2716</v>
      </c>
      <c r="C893" s="2">
        <f>YEAR([1]Data!$D893)</f>
        <v>2014</v>
      </c>
      <c r="D893" s="3">
        <v>41817</v>
      </c>
      <c r="E893" s="3">
        <v>41818</v>
      </c>
      <c r="F893" s="2" t="s">
        <v>164</v>
      </c>
      <c r="G893" s="2" t="s">
        <v>2260</v>
      </c>
      <c r="H893" s="2" t="s">
        <v>2261</v>
      </c>
      <c r="I893" s="2" t="s">
        <v>80</v>
      </c>
      <c r="J893" s="2" t="s">
        <v>5</v>
      </c>
      <c r="K893" s="2" t="s">
        <v>856</v>
      </c>
      <c r="L893" s="2" t="s">
        <v>214</v>
      </c>
      <c r="M893" s="2">
        <v>48227</v>
      </c>
      <c r="N893" s="2" t="s">
        <v>22</v>
      </c>
      <c r="O893" s="2" t="s">
        <v>2717</v>
      </c>
      <c r="P893" s="2" t="s">
        <v>24</v>
      </c>
      <c r="Q893" s="2" t="s">
        <v>68</v>
      </c>
      <c r="R893" s="2" t="s">
        <v>2718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2716</v>
      </c>
      <c r="C894" s="2">
        <f>YEAR([1]Data!$D894)</f>
        <v>2014</v>
      </c>
      <c r="D894" s="3">
        <v>41817</v>
      </c>
      <c r="E894" s="3">
        <v>41818</v>
      </c>
      <c r="F894" s="2" t="s">
        <v>164</v>
      </c>
      <c r="G894" s="2" t="s">
        <v>2260</v>
      </c>
      <c r="H894" s="2" t="s">
        <v>2261</v>
      </c>
      <c r="I894" s="2" t="s">
        <v>80</v>
      </c>
      <c r="J894" s="2" t="s">
        <v>5</v>
      </c>
      <c r="K894" s="2" t="s">
        <v>856</v>
      </c>
      <c r="L894" s="2" t="s">
        <v>214</v>
      </c>
      <c r="M894" s="2">
        <v>48227</v>
      </c>
      <c r="N894" s="2" t="s">
        <v>22</v>
      </c>
      <c r="O894" s="2" t="s">
        <v>2719</v>
      </c>
      <c r="P894" s="2" t="s">
        <v>24</v>
      </c>
      <c r="Q894" s="2" t="s">
        <v>46</v>
      </c>
      <c r="R894" s="2" t="s">
        <v>2720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2716</v>
      </c>
      <c r="C895" s="2">
        <f>YEAR([1]Data!$D895)</f>
        <v>2014</v>
      </c>
      <c r="D895" s="3">
        <v>41817</v>
      </c>
      <c r="E895" s="3">
        <v>41818</v>
      </c>
      <c r="F895" s="2" t="s">
        <v>164</v>
      </c>
      <c r="G895" s="2" t="s">
        <v>2260</v>
      </c>
      <c r="H895" s="2" t="s">
        <v>2261</v>
      </c>
      <c r="I895" s="2" t="s">
        <v>80</v>
      </c>
      <c r="J895" s="2" t="s">
        <v>5</v>
      </c>
      <c r="K895" s="2" t="s">
        <v>856</v>
      </c>
      <c r="L895" s="2" t="s">
        <v>214</v>
      </c>
      <c r="M895" s="2">
        <v>48227</v>
      </c>
      <c r="N895" s="2" t="s">
        <v>22</v>
      </c>
      <c r="O895" s="2" t="s">
        <v>2721</v>
      </c>
      <c r="P895" s="2" t="s">
        <v>49</v>
      </c>
      <c r="Q895" s="2" t="s">
        <v>50</v>
      </c>
      <c r="R895" s="2" t="s">
        <v>2722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2723</v>
      </c>
      <c r="C896" s="2">
        <f>YEAR([1]Data!$D896)</f>
        <v>2013</v>
      </c>
      <c r="D896" s="3">
        <v>41589</v>
      </c>
      <c r="E896" s="3">
        <v>41591</v>
      </c>
      <c r="F896" s="2" t="s">
        <v>164</v>
      </c>
      <c r="G896" s="2" t="s">
        <v>2724</v>
      </c>
      <c r="H896" s="2" t="s">
        <v>2725</v>
      </c>
      <c r="I896" s="2" t="s">
        <v>19</v>
      </c>
      <c r="J896" s="2" t="s">
        <v>5</v>
      </c>
      <c r="K896" s="2" t="s">
        <v>104</v>
      </c>
      <c r="L896" s="2" t="s">
        <v>21</v>
      </c>
      <c r="M896" s="2">
        <v>94122</v>
      </c>
      <c r="N896" s="2" t="s">
        <v>22</v>
      </c>
      <c r="O896" s="2" t="s">
        <v>1281</v>
      </c>
      <c r="P896" s="2" t="s">
        <v>24</v>
      </c>
      <c r="Q896" s="2" t="s">
        <v>37</v>
      </c>
      <c r="R896" s="2" t="s">
        <v>1282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2723</v>
      </c>
      <c r="C897" s="2">
        <f>YEAR([1]Data!$D897)</f>
        <v>2013</v>
      </c>
      <c r="D897" s="3">
        <v>41589</v>
      </c>
      <c r="E897" s="3">
        <v>41591</v>
      </c>
      <c r="F897" s="2" t="s">
        <v>164</v>
      </c>
      <c r="G897" s="2" t="s">
        <v>2724</v>
      </c>
      <c r="H897" s="2" t="s">
        <v>2725</v>
      </c>
      <c r="I897" s="2" t="s">
        <v>19</v>
      </c>
      <c r="J897" s="2" t="s">
        <v>5</v>
      </c>
      <c r="K897" s="2" t="s">
        <v>104</v>
      </c>
      <c r="L897" s="2" t="s">
        <v>21</v>
      </c>
      <c r="M897" s="2">
        <v>94122</v>
      </c>
      <c r="N897" s="2" t="s">
        <v>22</v>
      </c>
      <c r="O897" s="2" t="s">
        <v>2726</v>
      </c>
      <c r="P897" s="2" t="s">
        <v>24</v>
      </c>
      <c r="Q897" s="2" t="s">
        <v>53</v>
      </c>
      <c r="R897" s="2" t="s">
        <v>2727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2728</v>
      </c>
      <c r="C898" s="2">
        <f>YEAR([1]Data!$D898)</f>
        <v>2013</v>
      </c>
      <c r="D898" s="3">
        <v>41551</v>
      </c>
      <c r="E898" s="3">
        <v>41554</v>
      </c>
      <c r="F898" s="2" t="s">
        <v>1</v>
      </c>
      <c r="G898" s="2" t="s">
        <v>2729</v>
      </c>
      <c r="H898" s="2" t="s">
        <v>2730</v>
      </c>
      <c r="I898" s="2" t="s">
        <v>4</v>
      </c>
      <c r="J898" s="2" t="s">
        <v>5</v>
      </c>
      <c r="K898" s="2" t="s">
        <v>160</v>
      </c>
      <c r="L898" s="2" t="s">
        <v>82</v>
      </c>
      <c r="M898" s="2">
        <v>77095</v>
      </c>
      <c r="N898" s="2" t="s">
        <v>22</v>
      </c>
      <c r="O898" s="2" t="s">
        <v>2731</v>
      </c>
      <c r="P898" s="2" t="s">
        <v>24</v>
      </c>
      <c r="Q898" s="2" t="s">
        <v>149</v>
      </c>
      <c r="R898" s="2" t="s">
        <v>162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2732</v>
      </c>
      <c r="C899" s="2">
        <f>YEAR([1]Data!$D899)</f>
        <v>2011</v>
      </c>
      <c r="D899" s="3">
        <v>40795</v>
      </c>
      <c r="E899" s="3">
        <v>40801</v>
      </c>
      <c r="F899" s="2" t="s">
        <v>28</v>
      </c>
      <c r="G899" s="2" t="s">
        <v>2733</v>
      </c>
      <c r="H899" s="2" t="s">
        <v>2734</v>
      </c>
      <c r="I899" s="2" t="s">
        <v>4</v>
      </c>
      <c r="J899" s="2" t="s">
        <v>5</v>
      </c>
      <c r="K899" s="2" t="s">
        <v>856</v>
      </c>
      <c r="L899" s="2" t="s">
        <v>214</v>
      </c>
      <c r="M899" s="2">
        <v>48227</v>
      </c>
      <c r="N899" s="2" t="s">
        <v>22</v>
      </c>
      <c r="O899" s="2" t="s">
        <v>1643</v>
      </c>
      <c r="P899" s="2" t="s">
        <v>24</v>
      </c>
      <c r="Q899" s="2" t="s">
        <v>25</v>
      </c>
      <c r="R899" s="2" t="s">
        <v>1644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2735</v>
      </c>
      <c r="C900" s="2">
        <f>YEAR([1]Data!$D900)</f>
        <v>2014</v>
      </c>
      <c r="D900" s="3">
        <v>41942</v>
      </c>
      <c r="E900" s="3">
        <v>41944</v>
      </c>
      <c r="F900" s="2" t="s">
        <v>1</v>
      </c>
      <c r="G900" s="2" t="s">
        <v>2736</v>
      </c>
      <c r="H900" s="2" t="s">
        <v>2737</v>
      </c>
      <c r="I900" s="2" t="s">
        <v>19</v>
      </c>
      <c r="J900" s="2" t="s">
        <v>5</v>
      </c>
      <c r="K900" s="2" t="s">
        <v>1536</v>
      </c>
      <c r="L900" s="2" t="s">
        <v>243</v>
      </c>
      <c r="M900" s="2">
        <v>13021</v>
      </c>
      <c r="N900" s="2" t="s">
        <v>22</v>
      </c>
      <c r="O900" s="2" t="s">
        <v>2738</v>
      </c>
      <c r="P900" s="2" t="s">
        <v>24</v>
      </c>
      <c r="Q900" s="2" t="s">
        <v>68</v>
      </c>
      <c r="R900" s="2" t="s">
        <v>2739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2740</v>
      </c>
      <c r="C901" s="2">
        <f>YEAR([1]Data!$D901)</f>
        <v>2013</v>
      </c>
      <c r="D901" s="3">
        <v>41375</v>
      </c>
      <c r="E901" s="3">
        <v>41377</v>
      </c>
      <c r="F901" s="2" t="s">
        <v>164</v>
      </c>
      <c r="G901" s="2" t="s">
        <v>2741</v>
      </c>
      <c r="H901" s="2" t="s">
        <v>2742</v>
      </c>
      <c r="I901" s="2" t="s">
        <v>19</v>
      </c>
      <c r="J901" s="2" t="s">
        <v>5</v>
      </c>
      <c r="K901" s="2" t="s">
        <v>294</v>
      </c>
      <c r="L901" s="2" t="s">
        <v>474</v>
      </c>
      <c r="M901" s="2">
        <v>45503</v>
      </c>
      <c r="N901" s="2" t="s">
        <v>22</v>
      </c>
      <c r="O901" s="2" t="s">
        <v>2743</v>
      </c>
      <c r="P901" s="2" t="s">
        <v>24</v>
      </c>
      <c r="Q901" s="2" t="s">
        <v>53</v>
      </c>
      <c r="R901" s="2" t="s">
        <v>2744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2745</v>
      </c>
      <c r="C902" s="2">
        <f>YEAR([1]Data!$D902)</f>
        <v>2014</v>
      </c>
      <c r="D902" s="3">
        <v>41955</v>
      </c>
      <c r="E902" s="3">
        <v>41957</v>
      </c>
      <c r="F902" s="2" t="s">
        <v>164</v>
      </c>
      <c r="G902" s="2" t="s">
        <v>1218</v>
      </c>
      <c r="H902" s="2" t="s">
        <v>1219</v>
      </c>
      <c r="I902" s="2" t="s">
        <v>4</v>
      </c>
      <c r="J902" s="2" t="s">
        <v>5</v>
      </c>
      <c r="K902" s="2" t="s">
        <v>2746</v>
      </c>
      <c r="L902" s="2" t="s">
        <v>82</v>
      </c>
      <c r="M902" s="2">
        <v>75043</v>
      </c>
      <c r="N902" s="2" t="s">
        <v>22</v>
      </c>
      <c r="O902" s="2" t="s">
        <v>2747</v>
      </c>
      <c r="P902" s="2" t="s">
        <v>24</v>
      </c>
      <c r="Q902" s="2" t="s">
        <v>25</v>
      </c>
      <c r="R902" s="2" t="s">
        <v>2748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2745</v>
      </c>
      <c r="C903" s="2">
        <f>YEAR([1]Data!$D903)</f>
        <v>2014</v>
      </c>
      <c r="D903" s="3">
        <v>41955</v>
      </c>
      <c r="E903" s="3">
        <v>41957</v>
      </c>
      <c r="F903" s="2" t="s">
        <v>164</v>
      </c>
      <c r="G903" s="2" t="s">
        <v>1218</v>
      </c>
      <c r="H903" s="2" t="s">
        <v>1219</v>
      </c>
      <c r="I903" s="2" t="s">
        <v>4</v>
      </c>
      <c r="J903" s="2" t="s">
        <v>5</v>
      </c>
      <c r="K903" s="2" t="s">
        <v>2746</v>
      </c>
      <c r="L903" s="2" t="s">
        <v>82</v>
      </c>
      <c r="M903" s="2">
        <v>75043</v>
      </c>
      <c r="N903" s="2" t="s">
        <v>22</v>
      </c>
      <c r="O903" s="2" t="s">
        <v>2749</v>
      </c>
      <c r="P903" s="2" t="s">
        <v>24</v>
      </c>
      <c r="Q903" s="2" t="s">
        <v>53</v>
      </c>
      <c r="R903" s="2" t="s">
        <v>2750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2751</v>
      </c>
      <c r="C904" s="2">
        <f>YEAR([1]Data!$D904)</f>
        <v>2014</v>
      </c>
      <c r="D904" s="3">
        <v>41898</v>
      </c>
      <c r="E904" s="3">
        <v>41900</v>
      </c>
      <c r="F904" s="2" t="s">
        <v>164</v>
      </c>
      <c r="G904" s="2" t="s">
        <v>619</v>
      </c>
      <c r="H904" s="2" t="s">
        <v>620</v>
      </c>
      <c r="I904" s="2" t="s">
        <v>4</v>
      </c>
      <c r="J904" s="2" t="s">
        <v>5</v>
      </c>
      <c r="K904" s="2" t="s">
        <v>279</v>
      </c>
      <c r="L904" s="2" t="s">
        <v>187</v>
      </c>
      <c r="M904" s="2">
        <v>60653</v>
      </c>
      <c r="N904" s="2" t="s">
        <v>22</v>
      </c>
      <c r="O904" s="2" t="s">
        <v>628</v>
      </c>
      <c r="P904" s="2" t="s">
        <v>49</v>
      </c>
      <c r="Q904" s="2" t="s">
        <v>50</v>
      </c>
      <c r="R904" s="2" t="s">
        <v>629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2752</v>
      </c>
      <c r="C905" s="2">
        <f>YEAR([1]Data!$D905)</f>
        <v>2013</v>
      </c>
      <c r="D905" s="3">
        <v>41373</v>
      </c>
      <c r="E905" s="3">
        <v>41377</v>
      </c>
      <c r="F905" s="2" t="s">
        <v>28</v>
      </c>
      <c r="G905" s="2" t="s">
        <v>789</v>
      </c>
      <c r="H905" s="2" t="s">
        <v>790</v>
      </c>
      <c r="I905" s="2" t="s">
        <v>4</v>
      </c>
      <c r="J905" s="2" t="s">
        <v>5</v>
      </c>
      <c r="K905" s="2" t="s">
        <v>20</v>
      </c>
      <c r="L905" s="2" t="s">
        <v>21</v>
      </c>
      <c r="M905" s="2">
        <v>90032</v>
      </c>
      <c r="N905" s="2" t="s">
        <v>22</v>
      </c>
      <c r="O905" s="2" t="s">
        <v>2753</v>
      </c>
      <c r="P905" s="2" t="s">
        <v>24</v>
      </c>
      <c r="Q905" s="2" t="s">
        <v>68</v>
      </c>
      <c r="R905" s="2" t="s">
        <v>2754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2752</v>
      </c>
      <c r="C906" s="2">
        <f>YEAR([1]Data!$D906)</f>
        <v>2013</v>
      </c>
      <c r="D906" s="3">
        <v>41373</v>
      </c>
      <c r="E906" s="3">
        <v>41377</v>
      </c>
      <c r="F906" s="2" t="s">
        <v>28</v>
      </c>
      <c r="G906" s="2" t="s">
        <v>789</v>
      </c>
      <c r="H906" s="2" t="s">
        <v>790</v>
      </c>
      <c r="I906" s="2" t="s">
        <v>4</v>
      </c>
      <c r="J906" s="2" t="s">
        <v>5</v>
      </c>
      <c r="K906" s="2" t="s">
        <v>20</v>
      </c>
      <c r="L906" s="2" t="s">
        <v>21</v>
      </c>
      <c r="M906" s="2">
        <v>90032</v>
      </c>
      <c r="N906" s="2" t="s">
        <v>22</v>
      </c>
      <c r="O906" s="2" t="s">
        <v>2192</v>
      </c>
      <c r="P906" s="2" t="s">
        <v>24</v>
      </c>
      <c r="Q906" s="2" t="s">
        <v>37</v>
      </c>
      <c r="R906" s="2" t="s">
        <v>2193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2752</v>
      </c>
      <c r="C907" s="2">
        <f>YEAR([1]Data!$D907)</f>
        <v>2013</v>
      </c>
      <c r="D907" s="3">
        <v>41373</v>
      </c>
      <c r="E907" s="3">
        <v>41377</v>
      </c>
      <c r="F907" s="2" t="s">
        <v>28</v>
      </c>
      <c r="G907" s="2" t="s">
        <v>789</v>
      </c>
      <c r="H907" s="2" t="s">
        <v>790</v>
      </c>
      <c r="I907" s="2" t="s">
        <v>4</v>
      </c>
      <c r="J907" s="2" t="s">
        <v>5</v>
      </c>
      <c r="K907" s="2" t="s">
        <v>20</v>
      </c>
      <c r="L907" s="2" t="s">
        <v>21</v>
      </c>
      <c r="M907" s="2">
        <v>90032</v>
      </c>
      <c r="N907" s="2" t="s">
        <v>22</v>
      </c>
      <c r="O907" s="2" t="s">
        <v>2755</v>
      </c>
      <c r="P907" s="2" t="s">
        <v>24</v>
      </c>
      <c r="Q907" s="2" t="s">
        <v>68</v>
      </c>
      <c r="R907" s="2" t="s">
        <v>2756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2757</v>
      </c>
      <c r="C908" s="2">
        <f>YEAR([1]Data!$D908)</f>
        <v>2014</v>
      </c>
      <c r="D908" s="3">
        <v>42004</v>
      </c>
      <c r="E908" s="3">
        <v>42008</v>
      </c>
      <c r="F908" s="2" t="s">
        <v>28</v>
      </c>
      <c r="G908" s="2" t="s">
        <v>211</v>
      </c>
      <c r="H908" s="2" t="s">
        <v>212</v>
      </c>
      <c r="I908" s="2" t="s">
        <v>4</v>
      </c>
      <c r="J908" s="2" t="s">
        <v>5</v>
      </c>
      <c r="K908" s="2" t="s">
        <v>242</v>
      </c>
      <c r="L908" s="2" t="s">
        <v>243</v>
      </c>
      <c r="M908" s="2">
        <v>10009</v>
      </c>
      <c r="N908" s="2" t="s">
        <v>22</v>
      </c>
      <c r="O908" s="2" t="s">
        <v>2758</v>
      </c>
      <c r="P908" s="2" t="s">
        <v>10</v>
      </c>
      <c r="Q908" s="2" t="s">
        <v>11</v>
      </c>
      <c r="R908" s="2" t="s">
        <v>2759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2757</v>
      </c>
      <c r="C909" s="2">
        <f>YEAR([1]Data!$D909)</f>
        <v>2014</v>
      </c>
      <c r="D909" s="3">
        <v>42004</v>
      </c>
      <c r="E909" s="3">
        <v>42008</v>
      </c>
      <c r="F909" s="2" t="s">
        <v>28</v>
      </c>
      <c r="G909" s="2" t="s">
        <v>211</v>
      </c>
      <c r="H909" s="2" t="s">
        <v>212</v>
      </c>
      <c r="I909" s="2" t="s">
        <v>4</v>
      </c>
      <c r="J909" s="2" t="s">
        <v>5</v>
      </c>
      <c r="K909" s="2" t="s">
        <v>242</v>
      </c>
      <c r="L909" s="2" t="s">
        <v>243</v>
      </c>
      <c r="M909" s="2">
        <v>10009</v>
      </c>
      <c r="N909" s="2" t="s">
        <v>22</v>
      </c>
      <c r="O909" s="2" t="s">
        <v>2760</v>
      </c>
      <c r="P909" s="2" t="s">
        <v>49</v>
      </c>
      <c r="Q909" s="2" t="s">
        <v>50</v>
      </c>
      <c r="R909" s="2" t="s">
        <v>2761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2757</v>
      </c>
      <c r="C910" s="2">
        <f>YEAR([1]Data!$D910)</f>
        <v>2014</v>
      </c>
      <c r="D910" s="3">
        <v>42004</v>
      </c>
      <c r="E910" s="3">
        <v>42008</v>
      </c>
      <c r="F910" s="2" t="s">
        <v>28</v>
      </c>
      <c r="G910" s="2" t="s">
        <v>211</v>
      </c>
      <c r="H910" s="2" t="s">
        <v>212</v>
      </c>
      <c r="I910" s="2" t="s">
        <v>4</v>
      </c>
      <c r="J910" s="2" t="s">
        <v>5</v>
      </c>
      <c r="K910" s="2" t="s">
        <v>242</v>
      </c>
      <c r="L910" s="2" t="s">
        <v>243</v>
      </c>
      <c r="M910" s="2">
        <v>10009</v>
      </c>
      <c r="N910" s="2" t="s">
        <v>22</v>
      </c>
      <c r="O910" s="2" t="s">
        <v>2762</v>
      </c>
      <c r="P910" s="2" t="s">
        <v>24</v>
      </c>
      <c r="Q910" s="2" t="s">
        <v>53</v>
      </c>
      <c r="R910" s="2" t="s">
        <v>2763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2764</v>
      </c>
      <c r="C911" s="2">
        <f>YEAR([1]Data!$D911)</f>
        <v>2014</v>
      </c>
      <c r="D911" s="3">
        <v>41885</v>
      </c>
      <c r="E911" s="3">
        <v>41890</v>
      </c>
      <c r="F911" s="2" t="s">
        <v>28</v>
      </c>
      <c r="G911" s="2" t="s">
        <v>2765</v>
      </c>
      <c r="H911" s="2" t="s">
        <v>2766</v>
      </c>
      <c r="I911" s="2" t="s">
        <v>80</v>
      </c>
      <c r="J911" s="2" t="s">
        <v>5</v>
      </c>
      <c r="K911" s="2" t="s">
        <v>304</v>
      </c>
      <c r="L911" s="2" t="s">
        <v>214</v>
      </c>
      <c r="M911" s="2">
        <v>49201</v>
      </c>
      <c r="N911" s="2" t="s">
        <v>22</v>
      </c>
      <c r="O911" s="2" t="s">
        <v>2767</v>
      </c>
      <c r="P911" s="2" t="s">
        <v>49</v>
      </c>
      <c r="Q911" s="2" t="s">
        <v>50</v>
      </c>
      <c r="R911" s="2" t="s">
        <v>2768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2764</v>
      </c>
      <c r="C912" s="2">
        <f>YEAR([1]Data!$D912)</f>
        <v>2014</v>
      </c>
      <c r="D912" s="3">
        <v>41885</v>
      </c>
      <c r="E912" s="3">
        <v>41890</v>
      </c>
      <c r="F912" s="2" t="s">
        <v>28</v>
      </c>
      <c r="G912" s="2" t="s">
        <v>2765</v>
      </c>
      <c r="H912" s="2" t="s">
        <v>2766</v>
      </c>
      <c r="I912" s="2" t="s">
        <v>80</v>
      </c>
      <c r="J912" s="2" t="s">
        <v>5</v>
      </c>
      <c r="K912" s="2" t="s">
        <v>304</v>
      </c>
      <c r="L912" s="2" t="s">
        <v>214</v>
      </c>
      <c r="M912" s="2">
        <v>49201</v>
      </c>
      <c r="N912" s="2" t="s">
        <v>22</v>
      </c>
      <c r="O912" s="2" t="s">
        <v>2769</v>
      </c>
      <c r="P912" s="2" t="s">
        <v>49</v>
      </c>
      <c r="Q912" s="2" t="s">
        <v>137</v>
      </c>
      <c r="R912" s="2" t="s">
        <v>2770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2764</v>
      </c>
      <c r="C913" s="2">
        <f>YEAR([1]Data!$D913)</f>
        <v>2014</v>
      </c>
      <c r="D913" s="3">
        <v>41885</v>
      </c>
      <c r="E913" s="3">
        <v>41890</v>
      </c>
      <c r="F913" s="2" t="s">
        <v>28</v>
      </c>
      <c r="G913" s="2" t="s">
        <v>2765</v>
      </c>
      <c r="H913" s="2" t="s">
        <v>2766</v>
      </c>
      <c r="I913" s="2" t="s">
        <v>80</v>
      </c>
      <c r="J913" s="2" t="s">
        <v>5</v>
      </c>
      <c r="K913" s="2" t="s">
        <v>304</v>
      </c>
      <c r="L913" s="2" t="s">
        <v>214</v>
      </c>
      <c r="M913" s="2">
        <v>49201</v>
      </c>
      <c r="N913" s="2" t="s">
        <v>22</v>
      </c>
      <c r="O913" s="2" t="s">
        <v>2771</v>
      </c>
      <c r="P913" s="2" t="s">
        <v>24</v>
      </c>
      <c r="Q913" s="2" t="s">
        <v>37</v>
      </c>
      <c r="R913" s="2" t="s">
        <v>2772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2773</v>
      </c>
      <c r="C914" s="2">
        <f>YEAR([1]Data!$D914)</f>
        <v>2012</v>
      </c>
      <c r="D914" s="3">
        <v>41060</v>
      </c>
      <c r="E914" s="3">
        <v>41067</v>
      </c>
      <c r="F914" s="2" t="s">
        <v>28</v>
      </c>
      <c r="G914" s="2" t="s">
        <v>2774</v>
      </c>
      <c r="H914" s="2" t="s">
        <v>2775</v>
      </c>
      <c r="I914" s="2" t="s">
        <v>80</v>
      </c>
      <c r="J914" s="2" t="s">
        <v>5</v>
      </c>
      <c r="K914" s="2" t="s">
        <v>2776</v>
      </c>
      <c r="L914" s="2" t="s">
        <v>723</v>
      </c>
      <c r="M914" s="2">
        <v>6360</v>
      </c>
      <c r="N914" s="2" t="s">
        <v>22</v>
      </c>
      <c r="O914" s="2" t="s">
        <v>1338</v>
      </c>
      <c r="P914" s="2" t="s">
        <v>10</v>
      </c>
      <c r="Q914" s="2" t="s">
        <v>43</v>
      </c>
      <c r="R914" s="2" t="s">
        <v>1339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2777</v>
      </c>
      <c r="C915" s="2">
        <f>YEAR([1]Data!$D915)</f>
        <v>2014</v>
      </c>
      <c r="D915" s="3">
        <v>41971</v>
      </c>
      <c r="E915" s="3">
        <v>41973</v>
      </c>
      <c r="F915" s="2" t="s">
        <v>164</v>
      </c>
      <c r="G915" s="2" t="s">
        <v>2581</v>
      </c>
      <c r="H915" s="2" t="s">
        <v>2582</v>
      </c>
      <c r="I915" s="2" t="s">
        <v>19</v>
      </c>
      <c r="J915" s="2" t="s">
        <v>5</v>
      </c>
      <c r="K915" s="2" t="s">
        <v>2524</v>
      </c>
      <c r="L915" s="2" t="s">
        <v>91</v>
      </c>
      <c r="M915" s="2">
        <v>53209</v>
      </c>
      <c r="N915" s="2" t="s">
        <v>22</v>
      </c>
      <c r="O915" s="2" t="s">
        <v>1058</v>
      </c>
      <c r="P915" s="2" t="s">
        <v>10</v>
      </c>
      <c r="Q915" s="2" t="s">
        <v>43</v>
      </c>
      <c r="R915" s="2" t="s">
        <v>1059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2777</v>
      </c>
      <c r="C916" s="2">
        <f>YEAR([1]Data!$D916)</f>
        <v>2014</v>
      </c>
      <c r="D916" s="3">
        <v>41971</v>
      </c>
      <c r="E916" s="3">
        <v>41973</v>
      </c>
      <c r="F916" s="2" t="s">
        <v>164</v>
      </c>
      <c r="G916" s="2" t="s">
        <v>2581</v>
      </c>
      <c r="H916" s="2" t="s">
        <v>2582</v>
      </c>
      <c r="I916" s="2" t="s">
        <v>19</v>
      </c>
      <c r="J916" s="2" t="s">
        <v>5</v>
      </c>
      <c r="K916" s="2" t="s">
        <v>2524</v>
      </c>
      <c r="L916" s="2" t="s">
        <v>91</v>
      </c>
      <c r="M916" s="2">
        <v>53209</v>
      </c>
      <c r="N916" s="2" t="s">
        <v>22</v>
      </c>
      <c r="O916" s="2" t="s">
        <v>1556</v>
      </c>
      <c r="P916" s="2" t="s">
        <v>49</v>
      </c>
      <c r="Q916" s="2" t="s">
        <v>137</v>
      </c>
      <c r="R916" s="2" t="s">
        <v>1557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2778</v>
      </c>
      <c r="C917" s="2">
        <f>YEAR([1]Data!$D917)</f>
        <v>2011</v>
      </c>
      <c r="D917" s="3">
        <v>40709</v>
      </c>
      <c r="E917" s="3">
        <v>40715</v>
      </c>
      <c r="F917" s="2" t="s">
        <v>28</v>
      </c>
      <c r="G917" s="2" t="s">
        <v>1055</v>
      </c>
      <c r="H917" s="2" t="s">
        <v>1056</v>
      </c>
      <c r="I917" s="2" t="s">
        <v>19</v>
      </c>
      <c r="J917" s="2" t="s">
        <v>5</v>
      </c>
      <c r="K917" s="2" t="s">
        <v>654</v>
      </c>
      <c r="L917" s="2" t="s">
        <v>82</v>
      </c>
      <c r="M917" s="2">
        <v>78207</v>
      </c>
      <c r="N917" s="2" t="s">
        <v>22</v>
      </c>
      <c r="O917" s="2" t="s">
        <v>2779</v>
      </c>
      <c r="P917" s="2" t="s">
        <v>10</v>
      </c>
      <c r="Q917" s="2" t="s">
        <v>34</v>
      </c>
      <c r="R917" s="2" t="s">
        <v>2780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2778</v>
      </c>
      <c r="C918" s="2">
        <f>YEAR([1]Data!$D918)</f>
        <v>2011</v>
      </c>
      <c r="D918" s="3">
        <v>40709</v>
      </c>
      <c r="E918" s="3">
        <v>40715</v>
      </c>
      <c r="F918" s="2" t="s">
        <v>28</v>
      </c>
      <c r="G918" s="2" t="s">
        <v>1055</v>
      </c>
      <c r="H918" s="2" t="s">
        <v>1056</v>
      </c>
      <c r="I918" s="2" t="s">
        <v>19</v>
      </c>
      <c r="J918" s="2" t="s">
        <v>5</v>
      </c>
      <c r="K918" s="2" t="s">
        <v>654</v>
      </c>
      <c r="L918" s="2" t="s">
        <v>82</v>
      </c>
      <c r="M918" s="2">
        <v>78207</v>
      </c>
      <c r="N918" s="2" t="s">
        <v>22</v>
      </c>
      <c r="O918" s="2" t="s">
        <v>1769</v>
      </c>
      <c r="P918" s="2" t="s">
        <v>10</v>
      </c>
      <c r="Q918" s="2" t="s">
        <v>14</v>
      </c>
      <c r="R918" s="2" t="s">
        <v>1770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2778</v>
      </c>
      <c r="C919" s="2">
        <f>YEAR([1]Data!$D919)</f>
        <v>2011</v>
      </c>
      <c r="D919" s="3">
        <v>40709</v>
      </c>
      <c r="E919" s="3">
        <v>40715</v>
      </c>
      <c r="F919" s="2" t="s">
        <v>28</v>
      </c>
      <c r="G919" s="2" t="s">
        <v>1055</v>
      </c>
      <c r="H919" s="2" t="s">
        <v>1056</v>
      </c>
      <c r="I919" s="2" t="s">
        <v>19</v>
      </c>
      <c r="J919" s="2" t="s">
        <v>5</v>
      </c>
      <c r="K919" s="2" t="s">
        <v>654</v>
      </c>
      <c r="L919" s="2" t="s">
        <v>82</v>
      </c>
      <c r="M919" s="2">
        <v>78207</v>
      </c>
      <c r="N919" s="2" t="s">
        <v>22</v>
      </c>
      <c r="O919" s="2" t="s">
        <v>1078</v>
      </c>
      <c r="P919" s="2" t="s">
        <v>24</v>
      </c>
      <c r="Q919" s="2" t="s">
        <v>53</v>
      </c>
      <c r="R919" s="2" t="s">
        <v>1079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2781</v>
      </c>
      <c r="C920" s="2">
        <f>YEAR([1]Data!$D920)</f>
        <v>2013</v>
      </c>
      <c r="D920" s="3">
        <v>41339</v>
      </c>
      <c r="E920" s="3">
        <v>41345</v>
      </c>
      <c r="F920" s="2" t="s">
        <v>28</v>
      </c>
      <c r="G920" s="2" t="s">
        <v>2782</v>
      </c>
      <c r="H920" s="2" t="s">
        <v>2783</v>
      </c>
      <c r="I920" s="2" t="s">
        <v>19</v>
      </c>
      <c r="J920" s="2" t="s">
        <v>5</v>
      </c>
      <c r="K920" s="2" t="s">
        <v>791</v>
      </c>
      <c r="L920" s="2" t="s">
        <v>82</v>
      </c>
      <c r="M920" s="2">
        <v>75220</v>
      </c>
      <c r="N920" s="2" t="s">
        <v>22</v>
      </c>
      <c r="O920" s="2" t="s">
        <v>2443</v>
      </c>
      <c r="P920" s="2" t="s">
        <v>24</v>
      </c>
      <c r="Q920" s="2" t="s">
        <v>149</v>
      </c>
      <c r="R920" s="2" t="s">
        <v>2444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2781</v>
      </c>
      <c r="C921" s="2">
        <f>YEAR([1]Data!$D921)</f>
        <v>2013</v>
      </c>
      <c r="D921" s="3">
        <v>41339</v>
      </c>
      <c r="E921" s="3">
        <v>41345</v>
      </c>
      <c r="F921" s="2" t="s">
        <v>28</v>
      </c>
      <c r="G921" s="2" t="s">
        <v>2782</v>
      </c>
      <c r="H921" s="2" t="s">
        <v>2783</v>
      </c>
      <c r="I921" s="2" t="s">
        <v>19</v>
      </c>
      <c r="J921" s="2" t="s">
        <v>5</v>
      </c>
      <c r="K921" s="2" t="s">
        <v>791</v>
      </c>
      <c r="L921" s="2" t="s">
        <v>82</v>
      </c>
      <c r="M921" s="2">
        <v>75220</v>
      </c>
      <c r="N921" s="2" t="s">
        <v>22</v>
      </c>
      <c r="O921" s="2" t="s">
        <v>2784</v>
      </c>
      <c r="P921" s="2" t="s">
        <v>24</v>
      </c>
      <c r="Q921" s="2" t="s">
        <v>37</v>
      </c>
      <c r="R921" s="2" t="s">
        <v>2785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2786</v>
      </c>
      <c r="C922" s="2">
        <f>YEAR([1]Data!$D922)</f>
        <v>2011</v>
      </c>
      <c r="D922" s="3">
        <v>40882</v>
      </c>
      <c r="E922" s="3">
        <v>40889</v>
      </c>
      <c r="F922" s="2" t="s">
        <v>28</v>
      </c>
      <c r="G922" s="2" t="s">
        <v>960</v>
      </c>
      <c r="H922" s="2" t="s">
        <v>961</v>
      </c>
      <c r="I922" s="2" t="s">
        <v>4</v>
      </c>
      <c r="J922" s="2" t="s">
        <v>5</v>
      </c>
      <c r="K922" s="2" t="s">
        <v>2787</v>
      </c>
      <c r="L922" s="2" t="s">
        <v>295</v>
      </c>
      <c r="M922" s="2">
        <v>22304</v>
      </c>
      <c r="N922" s="2" t="s">
        <v>22</v>
      </c>
      <c r="O922" s="2" t="s">
        <v>2216</v>
      </c>
      <c r="P922" s="2" t="s">
        <v>24</v>
      </c>
      <c r="Q922" s="2" t="s">
        <v>37</v>
      </c>
      <c r="R922" s="2" t="s">
        <v>2217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2788</v>
      </c>
      <c r="C923" s="2">
        <f>YEAR([1]Data!$D923)</f>
        <v>2012</v>
      </c>
      <c r="D923" s="3">
        <v>41010</v>
      </c>
      <c r="E923" s="3">
        <v>41014</v>
      </c>
      <c r="F923" s="2" t="s">
        <v>28</v>
      </c>
      <c r="G923" s="2" t="s">
        <v>2789</v>
      </c>
      <c r="H923" s="2" t="s">
        <v>2790</v>
      </c>
      <c r="I923" s="2" t="s">
        <v>4</v>
      </c>
      <c r="J923" s="2" t="s">
        <v>5</v>
      </c>
      <c r="K923" s="2" t="s">
        <v>242</v>
      </c>
      <c r="L923" s="2" t="s">
        <v>243</v>
      </c>
      <c r="M923" s="2">
        <v>10009</v>
      </c>
      <c r="N923" s="2" t="s">
        <v>22</v>
      </c>
      <c r="O923" s="2" t="s">
        <v>2791</v>
      </c>
      <c r="P923" s="2" t="s">
        <v>49</v>
      </c>
      <c r="Q923" s="2" t="s">
        <v>137</v>
      </c>
      <c r="R923" s="2" t="s">
        <v>2792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2788</v>
      </c>
      <c r="C924" s="2">
        <f>YEAR([1]Data!$D924)</f>
        <v>2012</v>
      </c>
      <c r="D924" s="3">
        <v>41010</v>
      </c>
      <c r="E924" s="3">
        <v>41014</v>
      </c>
      <c r="F924" s="2" t="s">
        <v>28</v>
      </c>
      <c r="G924" s="2" t="s">
        <v>2789</v>
      </c>
      <c r="H924" s="2" t="s">
        <v>2790</v>
      </c>
      <c r="I924" s="2" t="s">
        <v>4</v>
      </c>
      <c r="J924" s="2" t="s">
        <v>5</v>
      </c>
      <c r="K924" s="2" t="s">
        <v>242</v>
      </c>
      <c r="L924" s="2" t="s">
        <v>243</v>
      </c>
      <c r="M924" s="2">
        <v>10009</v>
      </c>
      <c r="N924" s="2" t="s">
        <v>22</v>
      </c>
      <c r="O924" s="2" t="s">
        <v>2793</v>
      </c>
      <c r="P924" s="2" t="s">
        <v>49</v>
      </c>
      <c r="Q924" s="2" t="s">
        <v>50</v>
      </c>
      <c r="R924" s="2" t="s">
        <v>2794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2788</v>
      </c>
      <c r="C925" s="2">
        <f>YEAR([1]Data!$D925)</f>
        <v>2012</v>
      </c>
      <c r="D925" s="3">
        <v>41010</v>
      </c>
      <c r="E925" s="3">
        <v>41014</v>
      </c>
      <c r="F925" s="2" t="s">
        <v>28</v>
      </c>
      <c r="G925" s="2" t="s">
        <v>2789</v>
      </c>
      <c r="H925" s="2" t="s">
        <v>2790</v>
      </c>
      <c r="I925" s="2" t="s">
        <v>4</v>
      </c>
      <c r="J925" s="2" t="s">
        <v>5</v>
      </c>
      <c r="K925" s="2" t="s">
        <v>242</v>
      </c>
      <c r="L925" s="2" t="s">
        <v>243</v>
      </c>
      <c r="M925" s="2">
        <v>10009</v>
      </c>
      <c r="N925" s="2" t="s">
        <v>22</v>
      </c>
      <c r="O925" s="2" t="s">
        <v>2795</v>
      </c>
      <c r="P925" s="2" t="s">
        <v>24</v>
      </c>
      <c r="Q925" s="2" t="s">
        <v>56</v>
      </c>
      <c r="R925" s="2" t="s">
        <v>2796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2797</v>
      </c>
      <c r="C926" s="2">
        <f>YEAR([1]Data!$D926)</f>
        <v>2013</v>
      </c>
      <c r="D926" s="3">
        <v>41533</v>
      </c>
      <c r="E926" s="3">
        <v>41538</v>
      </c>
      <c r="F926" s="2" t="s">
        <v>28</v>
      </c>
      <c r="G926" s="2" t="s">
        <v>2798</v>
      </c>
      <c r="H926" s="2" t="s">
        <v>2799</v>
      </c>
      <c r="I926" s="2" t="s">
        <v>19</v>
      </c>
      <c r="J926" s="2" t="s">
        <v>5</v>
      </c>
      <c r="K926" s="2" t="s">
        <v>242</v>
      </c>
      <c r="L926" s="2" t="s">
        <v>243</v>
      </c>
      <c r="M926" s="2">
        <v>10011</v>
      </c>
      <c r="N926" s="2" t="s">
        <v>22</v>
      </c>
      <c r="O926" s="2" t="s">
        <v>492</v>
      </c>
      <c r="P926" s="2" t="s">
        <v>24</v>
      </c>
      <c r="Q926" s="2" t="s">
        <v>53</v>
      </c>
      <c r="R926" s="2" t="s">
        <v>493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2800</v>
      </c>
      <c r="C927" s="2">
        <f>YEAR([1]Data!$D927)</f>
        <v>2011</v>
      </c>
      <c r="D927" s="3">
        <v>40799</v>
      </c>
      <c r="E927" s="3">
        <v>40802</v>
      </c>
      <c r="F927" s="2" t="s">
        <v>164</v>
      </c>
      <c r="G927" s="2" t="s">
        <v>2801</v>
      </c>
      <c r="H927" s="2" t="s">
        <v>2802</v>
      </c>
      <c r="I927" s="2" t="s">
        <v>4</v>
      </c>
      <c r="J927" s="2" t="s">
        <v>5</v>
      </c>
      <c r="K927" s="2" t="s">
        <v>123</v>
      </c>
      <c r="L927" s="2" t="s">
        <v>124</v>
      </c>
      <c r="M927" s="2">
        <v>19143</v>
      </c>
      <c r="N927" s="2" t="s">
        <v>22</v>
      </c>
      <c r="O927" s="2" t="s">
        <v>2803</v>
      </c>
      <c r="P927" s="2" t="s">
        <v>24</v>
      </c>
      <c r="Q927" s="2" t="s">
        <v>68</v>
      </c>
      <c r="R927" s="2" t="s">
        <v>2804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2800</v>
      </c>
      <c r="C928" s="2">
        <f>YEAR([1]Data!$D928)</f>
        <v>2011</v>
      </c>
      <c r="D928" s="3">
        <v>40799</v>
      </c>
      <c r="E928" s="3">
        <v>40802</v>
      </c>
      <c r="F928" s="2" t="s">
        <v>164</v>
      </c>
      <c r="G928" s="2" t="s">
        <v>2801</v>
      </c>
      <c r="H928" s="2" t="s">
        <v>2802</v>
      </c>
      <c r="I928" s="2" t="s">
        <v>4</v>
      </c>
      <c r="J928" s="2" t="s">
        <v>5</v>
      </c>
      <c r="K928" s="2" t="s">
        <v>123</v>
      </c>
      <c r="L928" s="2" t="s">
        <v>124</v>
      </c>
      <c r="M928" s="2">
        <v>19143</v>
      </c>
      <c r="N928" s="2" t="s">
        <v>22</v>
      </c>
      <c r="O928" s="2" t="s">
        <v>2805</v>
      </c>
      <c r="P928" s="2" t="s">
        <v>49</v>
      </c>
      <c r="Q928" s="2" t="s">
        <v>137</v>
      </c>
      <c r="R928" s="2" t="s">
        <v>2806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2807</v>
      </c>
      <c r="C929" s="2">
        <f>YEAR([1]Data!$D929)</f>
        <v>2012</v>
      </c>
      <c r="D929" s="3">
        <v>41187</v>
      </c>
      <c r="E929" s="3">
        <v>41191</v>
      </c>
      <c r="F929" s="2" t="s">
        <v>28</v>
      </c>
      <c r="G929" s="2" t="s">
        <v>2808</v>
      </c>
      <c r="H929" s="2" t="s">
        <v>2809</v>
      </c>
      <c r="I929" s="2" t="s">
        <v>80</v>
      </c>
      <c r="J929" s="2" t="s">
        <v>5</v>
      </c>
      <c r="K929" s="2" t="s">
        <v>294</v>
      </c>
      <c r="L929" s="2" t="s">
        <v>295</v>
      </c>
      <c r="M929" s="2">
        <v>22153</v>
      </c>
      <c r="N929" s="2" t="s">
        <v>22</v>
      </c>
      <c r="O929" s="2" t="s">
        <v>1289</v>
      </c>
      <c r="P929" s="2" t="s">
        <v>24</v>
      </c>
      <c r="Q929" s="2" t="s">
        <v>46</v>
      </c>
      <c r="R929" s="2" t="s">
        <v>1290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2807</v>
      </c>
      <c r="C930" s="2">
        <f>YEAR([1]Data!$D930)</f>
        <v>2012</v>
      </c>
      <c r="D930" s="3">
        <v>41187</v>
      </c>
      <c r="E930" s="3">
        <v>41191</v>
      </c>
      <c r="F930" s="2" t="s">
        <v>28</v>
      </c>
      <c r="G930" s="2" t="s">
        <v>2808</v>
      </c>
      <c r="H930" s="2" t="s">
        <v>2809</v>
      </c>
      <c r="I930" s="2" t="s">
        <v>80</v>
      </c>
      <c r="J930" s="2" t="s">
        <v>5</v>
      </c>
      <c r="K930" s="2" t="s">
        <v>294</v>
      </c>
      <c r="L930" s="2" t="s">
        <v>295</v>
      </c>
      <c r="M930" s="2">
        <v>22153</v>
      </c>
      <c r="N930" s="2" t="s">
        <v>22</v>
      </c>
      <c r="O930" s="2" t="s">
        <v>1307</v>
      </c>
      <c r="P930" s="2" t="s">
        <v>24</v>
      </c>
      <c r="Q930" s="2" t="s">
        <v>56</v>
      </c>
      <c r="R930" s="2" t="s">
        <v>1308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2810</v>
      </c>
      <c r="C931" s="2">
        <f>YEAR([1]Data!$D931)</f>
        <v>2014</v>
      </c>
      <c r="D931" s="3">
        <v>41744</v>
      </c>
      <c r="E931" s="3">
        <v>41747</v>
      </c>
      <c r="F931" s="2" t="s">
        <v>164</v>
      </c>
      <c r="G931" s="2" t="s">
        <v>2219</v>
      </c>
      <c r="H931" s="2" t="s">
        <v>2220</v>
      </c>
      <c r="I931" s="2" t="s">
        <v>4</v>
      </c>
      <c r="J931" s="2" t="s">
        <v>5</v>
      </c>
      <c r="K931" s="2" t="s">
        <v>2811</v>
      </c>
      <c r="L931" s="2" t="s">
        <v>474</v>
      </c>
      <c r="M931" s="2">
        <v>43615</v>
      </c>
      <c r="N931" s="2" t="s">
        <v>22</v>
      </c>
      <c r="O931" s="2" t="s">
        <v>1865</v>
      </c>
      <c r="P931" s="2" t="s">
        <v>24</v>
      </c>
      <c r="Q931" s="2" t="s">
        <v>46</v>
      </c>
      <c r="R931" s="2" t="s">
        <v>1866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2810</v>
      </c>
      <c r="C932" s="2">
        <f>YEAR([1]Data!$D932)</f>
        <v>2014</v>
      </c>
      <c r="D932" s="3">
        <v>41744</v>
      </c>
      <c r="E932" s="3">
        <v>41747</v>
      </c>
      <c r="F932" s="2" t="s">
        <v>164</v>
      </c>
      <c r="G932" s="2" t="s">
        <v>2219</v>
      </c>
      <c r="H932" s="2" t="s">
        <v>2220</v>
      </c>
      <c r="I932" s="2" t="s">
        <v>4</v>
      </c>
      <c r="J932" s="2" t="s">
        <v>5</v>
      </c>
      <c r="K932" s="2" t="s">
        <v>2811</v>
      </c>
      <c r="L932" s="2" t="s">
        <v>474</v>
      </c>
      <c r="M932" s="2">
        <v>43615</v>
      </c>
      <c r="N932" s="2" t="s">
        <v>22</v>
      </c>
      <c r="O932" s="2" t="s">
        <v>2812</v>
      </c>
      <c r="P932" s="2" t="s">
        <v>24</v>
      </c>
      <c r="Q932" s="2" t="s">
        <v>46</v>
      </c>
      <c r="R932" s="2" t="s">
        <v>2813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2810</v>
      </c>
      <c r="C933" s="2">
        <f>YEAR([1]Data!$D933)</f>
        <v>2014</v>
      </c>
      <c r="D933" s="3">
        <v>41744</v>
      </c>
      <c r="E933" s="3">
        <v>41747</v>
      </c>
      <c r="F933" s="2" t="s">
        <v>164</v>
      </c>
      <c r="G933" s="2" t="s">
        <v>2219</v>
      </c>
      <c r="H933" s="2" t="s">
        <v>2220</v>
      </c>
      <c r="I933" s="2" t="s">
        <v>4</v>
      </c>
      <c r="J933" s="2" t="s">
        <v>5</v>
      </c>
      <c r="K933" s="2" t="s">
        <v>2811</v>
      </c>
      <c r="L933" s="2" t="s">
        <v>474</v>
      </c>
      <c r="M933" s="2">
        <v>43615</v>
      </c>
      <c r="N933" s="2" t="s">
        <v>22</v>
      </c>
      <c r="O933" s="2" t="s">
        <v>2348</v>
      </c>
      <c r="P933" s="2" t="s">
        <v>24</v>
      </c>
      <c r="Q933" s="2" t="s">
        <v>68</v>
      </c>
      <c r="R933" s="2" t="s">
        <v>2349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2814</v>
      </c>
      <c r="C934" s="2">
        <f>YEAR([1]Data!$D934)</f>
        <v>2014</v>
      </c>
      <c r="D934" s="3">
        <v>41885</v>
      </c>
      <c r="E934" s="3">
        <v>41889</v>
      </c>
      <c r="F934" s="2" t="s">
        <v>28</v>
      </c>
      <c r="G934" s="2" t="s">
        <v>2815</v>
      </c>
      <c r="H934" s="2" t="s">
        <v>2816</v>
      </c>
      <c r="I934" s="2" t="s">
        <v>4</v>
      </c>
      <c r="J934" s="2" t="s">
        <v>5</v>
      </c>
      <c r="K934" s="2" t="s">
        <v>123</v>
      </c>
      <c r="L934" s="2" t="s">
        <v>124</v>
      </c>
      <c r="M934" s="2">
        <v>19140</v>
      </c>
      <c r="N934" s="2" t="s">
        <v>22</v>
      </c>
      <c r="O934" s="2" t="s">
        <v>2817</v>
      </c>
      <c r="P934" s="2" t="s">
        <v>24</v>
      </c>
      <c r="Q934" s="2" t="s">
        <v>68</v>
      </c>
      <c r="R934" s="2" t="s">
        <v>2818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2819</v>
      </c>
      <c r="C935" s="2">
        <f>YEAR([1]Data!$D935)</f>
        <v>2013</v>
      </c>
      <c r="D935" s="3">
        <v>41446</v>
      </c>
      <c r="E935" s="3">
        <v>41450</v>
      </c>
      <c r="F935" s="2" t="s">
        <v>28</v>
      </c>
      <c r="G935" s="2" t="s">
        <v>2820</v>
      </c>
      <c r="H935" s="2" t="s">
        <v>2821</v>
      </c>
      <c r="I935" s="2" t="s">
        <v>80</v>
      </c>
      <c r="J935" s="2" t="s">
        <v>5</v>
      </c>
      <c r="K935" s="2" t="s">
        <v>123</v>
      </c>
      <c r="L935" s="2" t="s">
        <v>124</v>
      </c>
      <c r="M935" s="2">
        <v>19120</v>
      </c>
      <c r="N935" s="2" t="s">
        <v>22</v>
      </c>
      <c r="O935" s="2" t="s">
        <v>2822</v>
      </c>
      <c r="P935" s="2" t="s">
        <v>24</v>
      </c>
      <c r="Q935" s="2" t="s">
        <v>68</v>
      </c>
      <c r="R935" s="2" t="s">
        <v>2823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2819</v>
      </c>
      <c r="C936" s="2">
        <f>YEAR([1]Data!$D936)</f>
        <v>2013</v>
      </c>
      <c r="D936" s="3">
        <v>41446</v>
      </c>
      <c r="E936" s="3">
        <v>41450</v>
      </c>
      <c r="F936" s="2" t="s">
        <v>28</v>
      </c>
      <c r="G936" s="2" t="s">
        <v>2820</v>
      </c>
      <c r="H936" s="2" t="s">
        <v>2821</v>
      </c>
      <c r="I936" s="2" t="s">
        <v>80</v>
      </c>
      <c r="J936" s="2" t="s">
        <v>5</v>
      </c>
      <c r="K936" s="2" t="s">
        <v>123</v>
      </c>
      <c r="L936" s="2" t="s">
        <v>124</v>
      </c>
      <c r="M936" s="2">
        <v>19120</v>
      </c>
      <c r="N936" s="2" t="s">
        <v>22</v>
      </c>
      <c r="O936" s="2" t="s">
        <v>2824</v>
      </c>
      <c r="P936" s="2" t="s">
        <v>24</v>
      </c>
      <c r="Q936" s="2" t="s">
        <v>53</v>
      </c>
      <c r="R936" s="2" t="s">
        <v>2825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2819</v>
      </c>
      <c r="C937" s="2">
        <f>YEAR([1]Data!$D937)</f>
        <v>2013</v>
      </c>
      <c r="D937" s="3">
        <v>41446</v>
      </c>
      <c r="E937" s="3">
        <v>41450</v>
      </c>
      <c r="F937" s="2" t="s">
        <v>28</v>
      </c>
      <c r="G937" s="2" t="s">
        <v>2820</v>
      </c>
      <c r="H937" s="2" t="s">
        <v>2821</v>
      </c>
      <c r="I937" s="2" t="s">
        <v>80</v>
      </c>
      <c r="J937" s="2" t="s">
        <v>5</v>
      </c>
      <c r="K937" s="2" t="s">
        <v>123</v>
      </c>
      <c r="L937" s="2" t="s">
        <v>124</v>
      </c>
      <c r="M937" s="2">
        <v>19120</v>
      </c>
      <c r="N937" s="2" t="s">
        <v>22</v>
      </c>
      <c r="O937" s="2" t="s">
        <v>2619</v>
      </c>
      <c r="P937" s="2" t="s">
        <v>24</v>
      </c>
      <c r="Q937" s="2" t="s">
        <v>68</v>
      </c>
      <c r="R937" s="2" t="s">
        <v>2620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2819</v>
      </c>
      <c r="C938" s="2">
        <f>YEAR([1]Data!$D938)</f>
        <v>2013</v>
      </c>
      <c r="D938" s="3">
        <v>41446</v>
      </c>
      <c r="E938" s="3">
        <v>41450</v>
      </c>
      <c r="F938" s="2" t="s">
        <v>28</v>
      </c>
      <c r="G938" s="2" t="s">
        <v>2820</v>
      </c>
      <c r="H938" s="2" t="s">
        <v>2821</v>
      </c>
      <c r="I938" s="2" t="s">
        <v>80</v>
      </c>
      <c r="J938" s="2" t="s">
        <v>5</v>
      </c>
      <c r="K938" s="2" t="s">
        <v>123</v>
      </c>
      <c r="L938" s="2" t="s">
        <v>124</v>
      </c>
      <c r="M938" s="2">
        <v>19120</v>
      </c>
      <c r="N938" s="2" t="s">
        <v>22</v>
      </c>
      <c r="O938" s="2" t="s">
        <v>573</v>
      </c>
      <c r="P938" s="2" t="s">
        <v>24</v>
      </c>
      <c r="Q938" s="2" t="s">
        <v>56</v>
      </c>
      <c r="R938" s="2" t="s">
        <v>574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2826</v>
      </c>
      <c r="C939" s="2">
        <f>YEAR([1]Data!$D939)</f>
        <v>2014</v>
      </c>
      <c r="D939" s="3">
        <v>41949</v>
      </c>
      <c r="E939" s="3">
        <v>41950</v>
      </c>
      <c r="F939" s="2" t="s">
        <v>164</v>
      </c>
      <c r="G939" s="2" t="s">
        <v>191</v>
      </c>
      <c r="H939" s="2" t="s">
        <v>192</v>
      </c>
      <c r="I939" s="2" t="s">
        <v>19</v>
      </c>
      <c r="J939" s="2" t="s">
        <v>5</v>
      </c>
      <c r="K939" s="2" t="s">
        <v>2827</v>
      </c>
      <c r="L939" s="2" t="s">
        <v>644</v>
      </c>
      <c r="M939" s="2">
        <v>87401</v>
      </c>
      <c r="N939" s="2" t="s">
        <v>22</v>
      </c>
      <c r="O939" s="2" t="s">
        <v>1287</v>
      </c>
      <c r="P939" s="2" t="s">
        <v>49</v>
      </c>
      <c r="Q939" s="2" t="s">
        <v>137</v>
      </c>
      <c r="R939" s="2" t="s">
        <v>1288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2828</v>
      </c>
      <c r="C940" s="2">
        <f>YEAR([1]Data!$D940)</f>
        <v>2012</v>
      </c>
      <c r="D940" s="3">
        <v>41256</v>
      </c>
      <c r="E940" s="3">
        <v>41260</v>
      </c>
      <c r="F940" s="2" t="s">
        <v>28</v>
      </c>
      <c r="G940" s="2" t="s">
        <v>2829</v>
      </c>
      <c r="H940" s="2" t="s">
        <v>2830</v>
      </c>
      <c r="I940" s="2" t="s">
        <v>19</v>
      </c>
      <c r="J940" s="2" t="s">
        <v>5</v>
      </c>
      <c r="K940" s="2" t="s">
        <v>2831</v>
      </c>
      <c r="L940" s="2" t="s">
        <v>21</v>
      </c>
      <c r="M940" s="2">
        <v>92503</v>
      </c>
      <c r="N940" s="2" t="s">
        <v>22</v>
      </c>
      <c r="O940" s="2" t="s">
        <v>2832</v>
      </c>
      <c r="P940" s="2" t="s">
        <v>24</v>
      </c>
      <c r="Q940" s="2" t="s">
        <v>68</v>
      </c>
      <c r="R940" s="2" t="s">
        <v>2833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2828</v>
      </c>
      <c r="C941" s="2">
        <f>YEAR([1]Data!$D941)</f>
        <v>2012</v>
      </c>
      <c r="D941" s="3">
        <v>41256</v>
      </c>
      <c r="E941" s="3">
        <v>41260</v>
      </c>
      <c r="F941" s="2" t="s">
        <v>28</v>
      </c>
      <c r="G941" s="2" t="s">
        <v>2829</v>
      </c>
      <c r="H941" s="2" t="s">
        <v>2830</v>
      </c>
      <c r="I941" s="2" t="s">
        <v>19</v>
      </c>
      <c r="J941" s="2" t="s">
        <v>5</v>
      </c>
      <c r="K941" s="2" t="s">
        <v>2831</v>
      </c>
      <c r="L941" s="2" t="s">
        <v>21</v>
      </c>
      <c r="M941" s="2">
        <v>92503</v>
      </c>
      <c r="N941" s="2" t="s">
        <v>22</v>
      </c>
      <c r="O941" s="2" t="s">
        <v>2834</v>
      </c>
      <c r="P941" s="2" t="s">
        <v>24</v>
      </c>
      <c r="Q941" s="2" t="s">
        <v>56</v>
      </c>
      <c r="R941" s="2" t="s">
        <v>2835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2836</v>
      </c>
      <c r="C942" s="2">
        <f>YEAR([1]Data!$D942)</f>
        <v>2013</v>
      </c>
      <c r="D942" s="3">
        <v>41445</v>
      </c>
      <c r="E942" s="3">
        <v>41446</v>
      </c>
      <c r="F942" s="2" t="s">
        <v>164</v>
      </c>
      <c r="G942" s="2" t="s">
        <v>2837</v>
      </c>
      <c r="H942" s="2" t="s">
        <v>2838</v>
      </c>
      <c r="I942" s="2" t="s">
        <v>19</v>
      </c>
      <c r="J942" s="2" t="s">
        <v>5</v>
      </c>
      <c r="K942" s="2" t="s">
        <v>104</v>
      </c>
      <c r="L942" s="2" t="s">
        <v>21</v>
      </c>
      <c r="M942" s="2">
        <v>94110</v>
      </c>
      <c r="N942" s="2" t="s">
        <v>22</v>
      </c>
      <c r="O942" s="2" t="s">
        <v>2839</v>
      </c>
      <c r="P942" s="2" t="s">
        <v>24</v>
      </c>
      <c r="Q942" s="2" t="s">
        <v>68</v>
      </c>
      <c r="R942" s="2" t="s">
        <v>2840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2841</v>
      </c>
      <c r="C943" s="2">
        <f>YEAR([1]Data!$D943)</f>
        <v>2013</v>
      </c>
      <c r="D943" s="3">
        <v>41622</v>
      </c>
      <c r="E943" s="3">
        <v>41629</v>
      </c>
      <c r="F943" s="2" t="s">
        <v>28</v>
      </c>
      <c r="G943" s="2" t="s">
        <v>2782</v>
      </c>
      <c r="H943" s="2" t="s">
        <v>2783</v>
      </c>
      <c r="I943" s="2" t="s">
        <v>19</v>
      </c>
      <c r="J943" s="2" t="s">
        <v>5</v>
      </c>
      <c r="K943" s="2" t="s">
        <v>2842</v>
      </c>
      <c r="L943" s="2" t="s">
        <v>21</v>
      </c>
      <c r="M943" s="2">
        <v>90503</v>
      </c>
      <c r="N943" s="2" t="s">
        <v>22</v>
      </c>
      <c r="O943" s="2" t="s">
        <v>2843</v>
      </c>
      <c r="P943" s="2" t="s">
        <v>24</v>
      </c>
      <c r="Q943" s="2" t="s">
        <v>53</v>
      </c>
      <c r="R943" s="2" t="s">
        <v>2844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2841</v>
      </c>
      <c r="C944" s="2">
        <f>YEAR([1]Data!$D944)</f>
        <v>2013</v>
      </c>
      <c r="D944" s="3">
        <v>41622</v>
      </c>
      <c r="E944" s="3">
        <v>41629</v>
      </c>
      <c r="F944" s="2" t="s">
        <v>28</v>
      </c>
      <c r="G944" s="2" t="s">
        <v>2782</v>
      </c>
      <c r="H944" s="2" t="s">
        <v>2783</v>
      </c>
      <c r="I944" s="2" t="s">
        <v>19</v>
      </c>
      <c r="J944" s="2" t="s">
        <v>5</v>
      </c>
      <c r="K944" s="2" t="s">
        <v>2842</v>
      </c>
      <c r="L944" s="2" t="s">
        <v>21</v>
      </c>
      <c r="M944" s="2">
        <v>90503</v>
      </c>
      <c r="N944" s="2" t="s">
        <v>22</v>
      </c>
      <c r="O944" s="2" t="s">
        <v>33</v>
      </c>
      <c r="P944" s="2" t="s">
        <v>10</v>
      </c>
      <c r="Q944" s="2" t="s">
        <v>34</v>
      </c>
      <c r="R944" s="2" t="s">
        <v>35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2845</v>
      </c>
      <c r="C945" s="2">
        <f>YEAR([1]Data!$D945)</f>
        <v>2012</v>
      </c>
      <c r="D945" s="3">
        <v>41058</v>
      </c>
      <c r="E945" s="3">
        <v>41063</v>
      </c>
      <c r="F945" s="2" t="s">
        <v>28</v>
      </c>
      <c r="G945" s="2" t="s">
        <v>1178</v>
      </c>
      <c r="H945" s="2" t="s">
        <v>1179</v>
      </c>
      <c r="I945" s="2" t="s">
        <v>4</v>
      </c>
      <c r="J945" s="2" t="s">
        <v>5</v>
      </c>
      <c r="K945" s="2" t="s">
        <v>73</v>
      </c>
      <c r="L945" s="2" t="s">
        <v>74</v>
      </c>
      <c r="M945" s="2">
        <v>98105</v>
      </c>
      <c r="N945" s="2" t="s">
        <v>22</v>
      </c>
      <c r="O945" s="2" t="s">
        <v>1957</v>
      </c>
      <c r="P945" s="2" t="s">
        <v>24</v>
      </c>
      <c r="Q945" s="2" t="s">
        <v>68</v>
      </c>
      <c r="R945" s="2" t="s">
        <v>1958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2845</v>
      </c>
      <c r="C946" s="2">
        <f>YEAR([1]Data!$D946)</f>
        <v>2012</v>
      </c>
      <c r="D946" s="3">
        <v>41058</v>
      </c>
      <c r="E946" s="3">
        <v>41063</v>
      </c>
      <c r="F946" s="2" t="s">
        <v>28</v>
      </c>
      <c r="G946" s="2" t="s">
        <v>1178</v>
      </c>
      <c r="H946" s="2" t="s">
        <v>1179</v>
      </c>
      <c r="I946" s="2" t="s">
        <v>4</v>
      </c>
      <c r="J946" s="2" t="s">
        <v>5</v>
      </c>
      <c r="K946" s="2" t="s">
        <v>73</v>
      </c>
      <c r="L946" s="2" t="s">
        <v>74</v>
      </c>
      <c r="M946" s="2">
        <v>98105</v>
      </c>
      <c r="N946" s="2" t="s">
        <v>22</v>
      </c>
      <c r="O946" s="2" t="s">
        <v>2846</v>
      </c>
      <c r="P946" s="2" t="s">
        <v>24</v>
      </c>
      <c r="Q946" s="2" t="s">
        <v>37</v>
      </c>
      <c r="R946" s="2" t="s">
        <v>2847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2845</v>
      </c>
      <c r="C947" s="2">
        <f>YEAR([1]Data!$D947)</f>
        <v>2012</v>
      </c>
      <c r="D947" s="3">
        <v>41058</v>
      </c>
      <c r="E947" s="3">
        <v>41063</v>
      </c>
      <c r="F947" s="2" t="s">
        <v>28</v>
      </c>
      <c r="G947" s="2" t="s">
        <v>1178</v>
      </c>
      <c r="H947" s="2" t="s">
        <v>1179</v>
      </c>
      <c r="I947" s="2" t="s">
        <v>4</v>
      </c>
      <c r="J947" s="2" t="s">
        <v>5</v>
      </c>
      <c r="K947" s="2" t="s">
        <v>73</v>
      </c>
      <c r="L947" s="2" t="s">
        <v>74</v>
      </c>
      <c r="M947" s="2">
        <v>98105</v>
      </c>
      <c r="N947" s="2" t="s">
        <v>22</v>
      </c>
      <c r="O947" s="2" t="s">
        <v>2848</v>
      </c>
      <c r="P947" s="2" t="s">
        <v>24</v>
      </c>
      <c r="Q947" s="2" t="s">
        <v>53</v>
      </c>
      <c r="R947" s="2" t="s">
        <v>2849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2850</v>
      </c>
      <c r="C948" s="2">
        <f>YEAR([1]Data!$D948)</f>
        <v>2012</v>
      </c>
      <c r="D948" s="3">
        <v>41116</v>
      </c>
      <c r="E948" s="3">
        <v>41118</v>
      </c>
      <c r="F948" s="2" t="s">
        <v>164</v>
      </c>
      <c r="G948" s="2" t="s">
        <v>1882</v>
      </c>
      <c r="H948" s="2" t="s">
        <v>1883</v>
      </c>
      <c r="I948" s="2" t="s">
        <v>4</v>
      </c>
      <c r="J948" s="2" t="s">
        <v>5</v>
      </c>
      <c r="K948" s="2" t="s">
        <v>1799</v>
      </c>
      <c r="L948" s="2" t="s">
        <v>286</v>
      </c>
      <c r="M948" s="2">
        <v>85204</v>
      </c>
      <c r="N948" s="2" t="s">
        <v>22</v>
      </c>
      <c r="O948" s="2" t="s">
        <v>2851</v>
      </c>
      <c r="P948" s="2" t="s">
        <v>10</v>
      </c>
      <c r="Q948" s="2" t="s">
        <v>34</v>
      </c>
      <c r="R948" s="2" t="s">
        <v>2852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2853</v>
      </c>
      <c r="C949" s="2">
        <f>YEAR([1]Data!$D949)</f>
        <v>2014</v>
      </c>
      <c r="D949" s="3">
        <v>41972</v>
      </c>
      <c r="E949" s="3">
        <v>41976</v>
      </c>
      <c r="F949" s="2" t="s">
        <v>28</v>
      </c>
      <c r="G949" s="2" t="s">
        <v>1484</v>
      </c>
      <c r="H949" s="2" t="s">
        <v>1485</v>
      </c>
      <c r="I949" s="2" t="s">
        <v>80</v>
      </c>
      <c r="J949" s="2" t="s">
        <v>5</v>
      </c>
      <c r="K949" s="2" t="s">
        <v>123</v>
      </c>
      <c r="L949" s="2" t="s">
        <v>124</v>
      </c>
      <c r="M949" s="2">
        <v>19120</v>
      </c>
      <c r="N949" s="2" t="s">
        <v>22</v>
      </c>
      <c r="O949" s="2" t="s">
        <v>2854</v>
      </c>
      <c r="P949" s="2" t="s">
        <v>10</v>
      </c>
      <c r="Q949" s="2" t="s">
        <v>43</v>
      </c>
      <c r="R949" s="2" t="s">
        <v>2855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2853</v>
      </c>
      <c r="C950" s="2">
        <f>YEAR([1]Data!$D950)</f>
        <v>2014</v>
      </c>
      <c r="D950" s="3">
        <v>41972</v>
      </c>
      <c r="E950" s="3">
        <v>41976</v>
      </c>
      <c r="F950" s="2" t="s">
        <v>28</v>
      </c>
      <c r="G950" s="2" t="s">
        <v>1484</v>
      </c>
      <c r="H950" s="2" t="s">
        <v>1485</v>
      </c>
      <c r="I950" s="2" t="s">
        <v>80</v>
      </c>
      <c r="J950" s="2" t="s">
        <v>5</v>
      </c>
      <c r="K950" s="2" t="s">
        <v>123</v>
      </c>
      <c r="L950" s="2" t="s">
        <v>124</v>
      </c>
      <c r="M950" s="2">
        <v>19120</v>
      </c>
      <c r="N950" s="2" t="s">
        <v>22</v>
      </c>
      <c r="O950" s="2" t="s">
        <v>896</v>
      </c>
      <c r="P950" s="2" t="s">
        <v>10</v>
      </c>
      <c r="Q950" s="2" t="s">
        <v>43</v>
      </c>
      <c r="R950" s="2" t="s">
        <v>897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2853</v>
      </c>
      <c r="C951" s="2">
        <f>YEAR([1]Data!$D951)</f>
        <v>2014</v>
      </c>
      <c r="D951" s="3">
        <v>41972</v>
      </c>
      <c r="E951" s="3">
        <v>41976</v>
      </c>
      <c r="F951" s="2" t="s">
        <v>28</v>
      </c>
      <c r="G951" s="2" t="s">
        <v>1484</v>
      </c>
      <c r="H951" s="2" t="s">
        <v>1485</v>
      </c>
      <c r="I951" s="2" t="s">
        <v>80</v>
      </c>
      <c r="J951" s="2" t="s">
        <v>5</v>
      </c>
      <c r="K951" s="2" t="s">
        <v>123</v>
      </c>
      <c r="L951" s="2" t="s">
        <v>124</v>
      </c>
      <c r="M951" s="2">
        <v>19120</v>
      </c>
      <c r="N951" s="2" t="s">
        <v>22</v>
      </c>
      <c r="O951" s="2" t="s">
        <v>2856</v>
      </c>
      <c r="P951" s="2" t="s">
        <v>10</v>
      </c>
      <c r="Q951" s="2" t="s">
        <v>34</v>
      </c>
      <c r="R951" s="2" t="s">
        <v>2857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2853</v>
      </c>
      <c r="C952" s="2">
        <f>YEAR([1]Data!$D952)</f>
        <v>2014</v>
      </c>
      <c r="D952" s="3">
        <v>41972</v>
      </c>
      <c r="E952" s="3">
        <v>41976</v>
      </c>
      <c r="F952" s="2" t="s">
        <v>28</v>
      </c>
      <c r="G952" s="2" t="s">
        <v>1484</v>
      </c>
      <c r="H952" s="2" t="s">
        <v>1485</v>
      </c>
      <c r="I952" s="2" t="s">
        <v>80</v>
      </c>
      <c r="J952" s="2" t="s">
        <v>5</v>
      </c>
      <c r="K952" s="2" t="s">
        <v>123</v>
      </c>
      <c r="L952" s="2" t="s">
        <v>124</v>
      </c>
      <c r="M952" s="2">
        <v>19120</v>
      </c>
      <c r="N952" s="2" t="s">
        <v>22</v>
      </c>
      <c r="O952" s="2" t="s">
        <v>2858</v>
      </c>
      <c r="P952" s="2" t="s">
        <v>24</v>
      </c>
      <c r="Q952" s="2" t="s">
        <v>68</v>
      </c>
      <c r="R952" s="2" t="s">
        <v>2859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2853</v>
      </c>
      <c r="C953" s="2">
        <f>YEAR([1]Data!$D953)</f>
        <v>2014</v>
      </c>
      <c r="D953" s="3">
        <v>41972</v>
      </c>
      <c r="E953" s="3">
        <v>41976</v>
      </c>
      <c r="F953" s="2" t="s">
        <v>28</v>
      </c>
      <c r="G953" s="2" t="s">
        <v>1484</v>
      </c>
      <c r="H953" s="2" t="s">
        <v>1485</v>
      </c>
      <c r="I953" s="2" t="s">
        <v>80</v>
      </c>
      <c r="J953" s="2" t="s">
        <v>5</v>
      </c>
      <c r="K953" s="2" t="s">
        <v>123</v>
      </c>
      <c r="L953" s="2" t="s">
        <v>124</v>
      </c>
      <c r="M953" s="2">
        <v>19120</v>
      </c>
      <c r="N953" s="2" t="s">
        <v>22</v>
      </c>
      <c r="O953" s="2" t="s">
        <v>889</v>
      </c>
      <c r="P953" s="2" t="s">
        <v>24</v>
      </c>
      <c r="Q953" s="2" t="s">
        <v>68</v>
      </c>
      <c r="R953" s="2" t="s">
        <v>890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2860</v>
      </c>
      <c r="C954" s="2">
        <f>YEAR([1]Data!$D954)</f>
        <v>2014</v>
      </c>
      <c r="D954" s="3">
        <v>41733</v>
      </c>
      <c r="E954" s="3">
        <v>41737</v>
      </c>
      <c r="F954" s="2" t="s">
        <v>28</v>
      </c>
      <c r="G954" s="2" t="s">
        <v>2861</v>
      </c>
      <c r="H954" s="2" t="s">
        <v>2862</v>
      </c>
      <c r="I954" s="2" t="s">
        <v>4</v>
      </c>
      <c r="J954" s="2" t="s">
        <v>5</v>
      </c>
      <c r="K954" s="2" t="s">
        <v>123</v>
      </c>
      <c r="L954" s="2" t="s">
        <v>124</v>
      </c>
      <c r="M954" s="2">
        <v>19143</v>
      </c>
      <c r="N954" s="2" t="s">
        <v>22</v>
      </c>
      <c r="O954" s="2" t="s">
        <v>2863</v>
      </c>
      <c r="P954" s="2" t="s">
        <v>10</v>
      </c>
      <c r="Q954" s="2" t="s">
        <v>43</v>
      </c>
      <c r="R954" s="2" t="s">
        <v>162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2864</v>
      </c>
      <c r="C955" s="2">
        <f>YEAR([1]Data!$D955)</f>
        <v>2014</v>
      </c>
      <c r="D955" s="3">
        <v>42002</v>
      </c>
      <c r="E955" s="3">
        <v>42006</v>
      </c>
      <c r="F955" s="2" t="s">
        <v>28</v>
      </c>
      <c r="G955" s="2" t="s">
        <v>2865</v>
      </c>
      <c r="H955" s="2" t="s">
        <v>2866</v>
      </c>
      <c r="I955" s="2" t="s">
        <v>4</v>
      </c>
      <c r="J955" s="2" t="s">
        <v>5</v>
      </c>
      <c r="K955" s="2" t="s">
        <v>2867</v>
      </c>
      <c r="L955" s="2" t="s">
        <v>82</v>
      </c>
      <c r="M955" s="2">
        <v>78664</v>
      </c>
      <c r="N955" s="2" t="s">
        <v>22</v>
      </c>
      <c r="O955" s="2" t="s">
        <v>851</v>
      </c>
      <c r="P955" s="2" t="s">
        <v>24</v>
      </c>
      <c r="Q955" s="2" t="s">
        <v>46</v>
      </c>
      <c r="R955" s="2" t="s">
        <v>852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2864</v>
      </c>
      <c r="C956" s="2">
        <f>YEAR([1]Data!$D956)</f>
        <v>2014</v>
      </c>
      <c r="D956" s="3">
        <v>42002</v>
      </c>
      <c r="E956" s="3">
        <v>42006</v>
      </c>
      <c r="F956" s="2" t="s">
        <v>28</v>
      </c>
      <c r="G956" s="2" t="s">
        <v>2865</v>
      </c>
      <c r="H956" s="2" t="s">
        <v>2866</v>
      </c>
      <c r="I956" s="2" t="s">
        <v>4</v>
      </c>
      <c r="J956" s="2" t="s">
        <v>5</v>
      </c>
      <c r="K956" s="2" t="s">
        <v>2867</v>
      </c>
      <c r="L956" s="2" t="s">
        <v>82</v>
      </c>
      <c r="M956" s="2">
        <v>78664</v>
      </c>
      <c r="N956" s="2" t="s">
        <v>22</v>
      </c>
      <c r="O956" s="2" t="s">
        <v>1052</v>
      </c>
      <c r="P956" s="2" t="s">
        <v>10</v>
      </c>
      <c r="Q956" s="2" t="s">
        <v>11</v>
      </c>
      <c r="R956" s="2" t="s">
        <v>1053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2868</v>
      </c>
      <c r="C957" s="2">
        <f>YEAR([1]Data!$D957)</f>
        <v>2014</v>
      </c>
      <c r="D957" s="3">
        <v>41974</v>
      </c>
      <c r="E957" s="3">
        <v>41978</v>
      </c>
      <c r="F957" s="2" t="s">
        <v>28</v>
      </c>
      <c r="G957" s="2" t="s">
        <v>2869</v>
      </c>
      <c r="H957" s="2" t="s">
        <v>2870</v>
      </c>
      <c r="I957" s="2" t="s">
        <v>4</v>
      </c>
      <c r="J957" s="2" t="s">
        <v>5</v>
      </c>
      <c r="K957" s="2" t="s">
        <v>304</v>
      </c>
      <c r="L957" s="2" t="s">
        <v>1463</v>
      </c>
      <c r="M957" s="2">
        <v>39212</v>
      </c>
      <c r="N957" s="2" t="s">
        <v>22</v>
      </c>
      <c r="O957" s="2" t="s">
        <v>253</v>
      </c>
      <c r="P957" s="2" t="s">
        <v>24</v>
      </c>
      <c r="Q957" s="2" t="s">
        <v>37</v>
      </c>
      <c r="R957" s="2" t="s">
        <v>254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2871</v>
      </c>
      <c r="C958" s="2">
        <f>YEAR([1]Data!$D958)</f>
        <v>2014</v>
      </c>
      <c r="D958" s="3">
        <v>41775</v>
      </c>
      <c r="E958" s="3">
        <v>41778</v>
      </c>
      <c r="F958" s="2" t="s">
        <v>1</v>
      </c>
      <c r="G958" s="2" t="s">
        <v>2872</v>
      </c>
      <c r="H958" s="2" t="s">
        <v>2873</v>
      </c>
      <c r="I958" s="2" t="s">
        <v>4</v>
      </c>
      <c r="J958" s="2" t="s">
        <v>5</v>
      </c>
      <c r="K958" s="2" t="s">
        <v>520</v>
      </c>
      <c r="L958" s="2" t="s">
        <v>286</v>
      </c>
      <c r="M958" s="2">
        <v>85023</v>
      </c>
      <c r="N958" s="2" t="s">
        <v>22</v>
      </c>
      <c r="O958" s="2" t="s">
        <v>2645</v>
      </c>
      <c r="P958" s="2" t="s">
        <v>49</v>
      </c>
      <c r="Q958" s="2" t="s">
        <v>50</v>
      </c>
      <c r="R958" s="2" t="s">
        <v>2646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2871</v>
      </c>
      <c r="C959" s="2">
        <f>YEAR([1]Data!$D959)</f>
        <v>2014</v>
      </c>
      <c r="D959" s="3">
        <v>41775</v>
      </c>
      <c r="E959" s="3">
        <v>41778</v>
      </c>
      <c r="F959" s="2" t="s">
        <v>1</v>
      </c>
      <c r="G959" s="2" t="s">
        <v>2872</v>
      </c>
      <c r="H959" s="2" t="s">
        <v>2873</v>
      </c>
      <c r="I959" s="2" t="s">
        <v>4</v>
      </c>
      <c r="J959" s="2" t="s">
        <v>5</v>
      </c>
      <c r="K959" s="2" t="s">
        <v>520</v>
      </c>
      <c r="L959" s="2" t="s">
        <v>286</v>
      </c>
      <c r="M959" s="2">
        <v>85023</v>
      </c>
      <c r="N959" s="2" t="s">
        <v>22</v>
      </c>
      <c r="O959" s="2" t="s">
        <v>2874</v>
      </c>
      <c r="P959" s="2" t="s">
        <v>24</v>
      </c>
      <c r="Q959" s="2" t="s">
        <v>53</v>
      </c>
      <c r="R959" s="2" t="s">
        <v>2875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2871</v>
      </c>
      <c r="C960" s="2">
        <f>YEAR([1]Data!$D960)</f>
        <v>2014</v>
      </c>
      <c r="D960" s="3">
        <v>41775</v>
      </c>
      <c r="E960" s="3">
        <v>41778</v>
      </c>
      <c r="F960" s="2" t="s">
        <v>1</v>
      </c>
      <c r="G960" s="2" t="s">
        <v>2872</v>
      </c>
      <c r="H960" s="2" t="s">
        <v>2873</v>
      </c>
      <c r="I960" s="2" t="s">
        <v>4</v>
      </c>
      <c r="J960" s="2" t="s">
        <v>5</v>
      </c>
      <c r="K960" s="2" t="s">
        <v>520</v>
      </c>
      <c r="L960" s="2" t="s">
        <v>286</v>
      </c>
      <c r="M960" s="2">
        <v>85023</v>
      </c>
      <c r="N960" s="2" t="s">
        <v>22</v>
      </c>
      <c r="O960" s="2" t="s">
        <v>2876</v>
      </c>
      <c r="P960" s="2" t="s">
        <v>24</v>
      </c>
      <c r="Q960" s="2" t="s">
        <v>68</v>
      </c>
      <c r="R960" s="2" t="s">
        <v>2877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2878</v>
      </c>
      <c r="C961" s="2">
        <f>YEAR([1]Data!$D961)</f>
        <v>2012</v>
      </c>
      <c r="D961" s="3">
        <v>41174</v>
      </c>
      <c r="E961" s="3">
        <v>41174</v>
      </c>
      <c r="F961" s="2" t="s">
        <v>1266</v>
      </c>
      <c r="G961" s="2" t="s">
        <v>2879</v>
      </c>
      <c r="H961" s="2" t="s">
        <v>2880</v>
      </c>
      <c r="I961" s="2" t="s">
        <v>4</v>
      </c>
      <c r="J961" s="2" t="s">
        <v>5</v>
      </c>
      <c r="K961" s="2" t="s">
        <v>2319</v>
      </c>
      <c r="L961" s="2" t="s">
        <v>21</v>
      </c>
      <c r="M961" s="2">
        <v>92054</v>
      </c>
      <c r="N961" s="2" t="s">
        <v>22</v>
      </c>
      <c r="O961" s="2" t="s">
        <v>2881</v>
      </c>
      <c r="P961" s="2" t="s">
        <v>10</v>
      </c>
      <c r="Q961" s="2" t="s">
        <v>43</v>
      </c>
      <c r="R961" s="2" t="s">
        <v>2882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2883</v>
      </c>
      <c r="C962" s="2">
        <f>YEAR([1]Data!$D962)</f>
        <v>2014</v>
      </c>
      <c r="D962" s="3">
        <v>41958</v>
      </c>
      <c r="E962" s="3">
        <v>41963</v>
      </c>
      <c r="F962" s="2" t="s">
        <v>28</v>
      </c>
      <c r="G962" s="2" t="s">
        <v>2884</v>
      </c>
      <c r="H962" s="2" t="s">
        <v>2885</v>
      </c>
      <c r="I962" s="2" t="s">
        <v>19</v>
      </c>
      <c r="J962" s="2" t="s">
        <v>5</v>
      </c>
      <c r="K962" s="2" t="s">
        <v>104</v>
      </c>
      <c r="L962" s="2" t="s">
        <v>21</v>
      </c>
      <c r="M962" s="2">
        <v>94110</v>
      </c>
      <c r="N962" s="2" t="s">
        <v>22</v>
      </c>
      <c r="O962" s="2" t="s">
        <v>918</v>
      </c>
      <c r="P962" s="2" t="s">
        <v>10</v>
      </c>
      <c r="Q962" s="2" t="s">
        <v>14</v>
      </c>
      <c r="R962" s="2" t="s">
        <v>919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2886</v>
      </c>
      <c r="C963" s="2">
        <f>YEAR([1]Data!$D963)</f>
        <v>2012</v>
      </c>
      <c r="D963" s="3">
        <v>41240</v>
      </c>
      <c r="E963" s="3">
        <v>41244</v>
      </c>
      <c r="F963" s="2" t="s">
        <v>28</v>
      </c>
      <c r="G963" s="2" t="s">
        <v>2887</v>
      </c>
      <c r="H963" s="2" t="s">
        <v>2888</v>
      </c>
      <c r="I963" s="2" t="s">
        <v>80</v>
      </c>
      <c r="J963" s="2" t="s">
        <v>5</v>
      </c>
      <c r="K963" s="2" t="s">
        <v>1682</v>
      </c>
      <c r="L963" s="2" t="s">
        <v>1683</v>
      </c>
      <c r="M963" s="2">
        <v>72701</v>
      </c>
      <c r="N963" s="2" t="s">
        <v>22</v>
      </c>
      <c r="O963" s="2" t="s">
        <v>2889</v>
      </c>
      <c r="P963" s="2" t="s">
        <v>24</v>
      </c>
      <c r="Q963" s="2" t="s">
        <v>53</v>
      </c>
      <c r="R963" s="2" t="s">
        <v>2890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2891</v>
      </c>
      <c r="C964" s="2">
        <f>YEAR([1]Data!$D964)</f>
        <v>2013</v>
      </c>
      <c r="D964" s="3">
        <v>41519</v>
      </c>
      <c r="E964" s="3">
        <v>41522</v>
      </c>
      <c r="F964" s="2" t="s">
        <v>164</v>
      </c>
      <c r="G964" s="2" t="s">
        <v>457</v>
      </c>
      <c r="H964" s="2" t="s">
        <v>458</v>
      </c>
      <c r="I964" s="2" t="s">
        <v>19</v>
      </c>
      <c r="J964" s="2" t="s">
        <v>5</v>
      </c>
      <c r="K964" s="2" t="s">
        <v>104</v>
      </c>
      <c r="L964" s="2" t="s">
        <v>21</v>
      </c>
      <c r="M964" s="2">
        <v>94110</v>
      </c>
      <c r="N964" s="2" t="s">
        <v>22</v>
      </c>
      <c r="O964" s="2" t="s">
        <v>1778</v>
      </c>
      <c r="P964" s="2" t="s">
        <v>24</v>
      </c>
      <c r="Q964" s="2" t="s">
        <v>149</v>
      </c>
      <c r="R964" s="2" t="s">
        <v>1779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2892</v>
      </c>
      <c r="C965" s="2">
        <f>YEAR([1]Data!$D965)</f>
        <v>2011</v>
      </c>
      <c r="D965" s="3">
        <v>40808</v>
      </c>
      <c r="E965" s="3">
        <v>40810</v>
      </c>
      <c r="F965" s="2" t="s">
        <v>1</v>
      </c>
      <c r="G965" s="2" t="s">
        <v>2733</v>
      </c>
      <c r="H965" s="2" t="s">
        <v>2734</v>
      </c>
      <c r="I965" s="2" t="s">
        <v>4</v>
      </c>
      <c r="J965" s="2" t="s">
        <v>5</v>
      </c>
      <c r="K965" s="2" t="s">
        <v>2893</v>
      </c>
      <c r="L965" s="2" t="s">
        <v>32</v>
      </c>
      <c r="M965" s="2">
        <v>33433</v>
      </c>
      <c r="N965" s="2" t="s">
        <v>22</v>
      </c>
      <c r="O965" s="2" t="s">
        <v>2894</v>
      </c>
      <c r="P965" s="2" t="s">
        <v>24</v>
      </c>
      <c r="Q965" s="2" t="s">
        <v>25</v>
      </c>
      <c r="R965" s="2" t="s">
        <v>2895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2896</v>
      </c>
      <c r="C966" s="2">
        <f>YEAR([1]Data!$D966)</f>
        <v>2014</v>
      </c>
      <c r="D966" s="3">
        <v>41739</v>
      </c>
      <c r="E966" s="3">
        <v>41741</v>
      </c>
      <c r="F966" s="2" t="s">
        <v>164</v>
      </c>
      <c r="G966" s="2" t="s">
        <v>2897</v>
      </c>
      <c r="H966" s="2" t="s">
        <v>2898</v>
      </c>
      <c r="I966" s="2" t="s">
        <v>80</v>
      </c>
      <c r="J966" s="2" t="s">
        <v>5</v>
      </c>
      <c r="K966" s="2" t="s">
        <v>242</v>
      </c>
      <c r="L966" s="2" t="s">
        <v>243</v>
      </c>
      <c r="M966" s="2">
        <v>10011</v>
      </c>
      <c r="N966" s="2" t="s">
        <v>22</v>
      </c>
      <c r="O966" s="2" t="s">
        <v>2899</v>
      </c>
      <c r="P966" s="2" t="s">
        <v>24</v>
      </c>
      <c r="Q966" s="2" t="s">
        <v>25</v>
      </c>
      <c r="R966" s="2" t="s">
        <v>2900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2896</v>
      </c>
      <c r="C967" s="2">
        <f>YEAR([1]Data!$D967)</f>
        <v>2014</v>
      </c>
      <c r="D967" s="3">
        <v>41739</v>
      </c>
      <c r="E967" s="3">
        <v>41741</v>
      </c>
      <c r="F967" s="2" t="s">
        <v>164</v>
      </c>
      <c r="G967" s="2" t="s">
        <v>2897</v>
      </c>
      <c r="H967" s="2" t="s">
        <v>2898</v>
      </c>
      <c r="I967" s="2" t="s">
        <v>80</v>
      </c>
      <c r="J967" s="2" t="s">
        <v>5</v>
      </c>
      <c r="K967" s="2" t="s">
        <v>242</v>
      </c>
      <c r="L967" s="2" t="s">
        <v>243</v>
      </c>
      <c r="M967" s="2">
        <v>10011</v>
      </c>
      <c r="N967" s="2" t="s">
        <v>22</v>
      </c>
      <c r="O967" s="2" t="s">
        <v>1432</v>
      </c>
      <c r="P967" s="2" t="s">
        <v>24</v>
      </c>
      <c r="Q967" s="2" t="s">
        <v>46</v>
      </c>
      <c r="R967" s="2" t="s">
        <v>1433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2896</v>
      </c>
      <c r="C968" s="2">
        <f>YEAR([1]Data!$D968)</f>
        <v>2014</v>
      </c>
      <c r="D968" s="3">
        <v>41739</v>
      </c>
      <c r="E968" s="3">
        <v>41741</v>
      </c>
      <c r="F968" s="2" t="s">
        <v>164</v>
      </c>
      <c r="G968" s="2" t="s">
        <v>2897</v>
      </c>
      <c r="H968" s="2" t="s">
        <v>2898</v>
      </c>
      <c r="I968" s="2" t="s">
        <v>80</v>
      </c>
      <c r="J968" s="2" t="s">
        <v>5</v>
      </c>
      <c r="K968" s="2" t="s">
        <v>242</v>
      </c>
      <c r="L968" s="2" t="s">
        <v>243</v>
      </c>
      <c r="M968" s="2">
        <v>10011</v>
      </c>
      <c r="N968" s="2" t="s">
        <v>22</v>
      </c>
      <c r="O968" s="2" t="s">
        <v>2901</v>
      </c>
      <c r="P968" s="2" t="s">
        <v>24</v>
      </c>
      <c r="Q968" s="2" t="s">
        <v>68</v>
      </c>
      <c r="R968" s="2" t="s">
        <v>2902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2896</v>
      </c>
      <c r="C969" s="2">
        <f>YEAR([1]Data!$D969)</f>
        <v>2014</v>
      </c>
      <c r="D969" s="3">
        <v>41739</v>
      </c>
      <c r="E969" s="3">
        <v>41741</v>
      </c>
      <c r="F969" s="2" t="s">
        <v>164</v>
      </c>
      <c r="G969" s="2" t="s">
        <v>2897</v>
      </c>
      <c r="H969" s="2" t="s">
        <v>2898</v>
      </c>
      <c r="I969" s="2" t="s">
        <v>80</v>
      </c>
      <c r="J969" s="2" t="s">
        <v>5</v>
      </c>
      <c r="K969" s="2" t="s">
        <v>242</v>
      </c>
      <c r="L969" s="2" t="s">
        <v>243</v>
      </c>
      <c r="M969" s="2">
        <v>10011</v>
      </c>
      <c r="N969" s="2" t="s">
        <v>22</v>
      </c>
      <c r="O969" s="2" t="s">
        <v>2903</v>
      </c>
      <c r="P969" s="2" t="s">
        <v>24</v>
      </c>
      <c r="Q969" s="2" t="s">
        <v>68</v>
      </c>
      <c r="R969" s="2" t="s">
        <v>2904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2896</v>
      </c>
      <c r="C970" s="2">
        <f>YEAR([1]Data!$D970)</f>
        <v>2014</v>
      </c>
      <c r="D970" s="3">
        <v>41739</v>
      </c>
      <c r="E970" s="3">
        <v>41741</v>
      </c>
      <c r="F970" s="2" t="s">
        <v>164</v>
      </c>
      <c r="G970" s="2" t="s">
        <v>2897</v>
      </c>
      <c r="H970" s="2" t="s">
        <v>2898</v>
      </c>
      <c r="I970" s="2" t="s">
        <v>80</v>
      </c>
      <c r="J970" s="2" t="s">
        <v>5</v>
      </c>
      <c r="K970" s="2" t="s">
        <v>242</v>
      </c>
      <c r="L970" s="2" t="s">
        <v>243</v>
      </c>
      <c r="M970" s="2">
        <v>10011</v>
      </c>
      <c r="N970" s="2" t="s">
        <v>22</v>
      </c>
      <c r="O970" s="2" t="s">
        <v>2894</v>
      </c>
      <c r="P970" s="2" t="s">
        <v>24</v>
      </c>
      <c r="Q970" s="2" t="s">
        <v>25</v>
      </c>
      <c r="R970" s="2" t="s">
        <v>2895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2896</v>
      </c>
      <c r="C971" s="2">
        <f>YEAR([1]Data!$D971)</f>
        <v>2014</v>
      </c>
      <c r="D971" s="3">
        <v>41739</v>
      </c>
      <c r="E971" s="3">
        <v>41741</v>
      </c>
      <c r="F971" s="2" t="s">
        <v>164</v>
      </c>
      <c r="G971" s="2" t="s">
        <v>2897</v>
      </c>
      <c r="H971" s="2" t="s">
        <v>2898</v>
      </c>
      <c r="I971" s="2" t="s">
        <v>80</v>
      </c>
      <c r="J971" s="2" t="s">
        <v>5</v>
      </c>
      <c r="K971" s="2" t="s">
        <v>242</v>
      </c>
      <c r="L971" s="2" t="s">
        <v>243</v>
      </c>
      <c r="M971" s="2">
        <v>10011</v>
      </c>
      <c r="N971" s="2" t="s">
        <v>22</v>
      </c>
      <c r="O971" s="2" t="s">
        <v>2905</v>
      </c>
      <c r="P971" s="2" t="s">
        <v>24</v>
      </c>
      <c r="Q971" s="2" t="s">
        <v>37</v>
      </c>
      <c r="R971" s="2" t="s">
        <v>2906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2907</v>
      </c>
      <c r="C972" s="2">
        <f>YEAR([1]Data!$D972)</f>
        <v>2011</v>
      </c>
      <c r="D972" s="3">
        <v>40560</v>
      </c>
      <c r="E972" s="3">
        <v>40562</v>
      </c>
      <c r="F972" s="2" t="s">
        <v>1</v>
      </c>
      <c r="G972" s="2" t="s">
        <v>927</v>
      </c>
      <c r="H972" s="2" t="s">
        <v>928</v>
      </c>
      <c r="I972" s="2" t="s">
        <v>4</v>
      </c>
      <c r="J972" s="2" t="s">
        <v>5</v>
      </c>
      <c r="K972" s="2" t="s">
        <v>123</v>
      </c>
      <c r="L972" s="2" t="s">
        <v>124</v>
      </c>
      <c r="M972" s="2">
        <v>19134</v>
      </c>
      <c r="N972" s="2" t="s">
        <v>22</v>
      </c>
      <c r="O972" s="2" t="s">
        <v>2908</v>
      </c>
      <c r="P972" s="2" t="s">
        <v>10</v>
      </c>
      <c r="Q972" s="2" t="s">
        <v>43</v>
      </c>
      <c r="R972" s="2" t="s">
        <v>2909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2907</v>
      </c>
      <c r="C973" s="2">
        <f>YEAR([1]Data!$D973)</f>
        <v>2011</v>
      </c>
      <c r="D973" s="3">
        <v>40560</v>
      </c>
      <c r="E973" s="3">
        <v>40562</v>
      </c>
      <c r="F973" s="2" t="s">
        <v>1</v>
      </c>
      <c r="G973" s="2" t="s">
        <v>927</v>
      </c>
      <c r="H973" s="2" t="s">
        <v>928</v>
      </c>
      <c r="I973" s="2" t="s">
        <v>4</v>
      </c>
      <c r="J973" s="2" t="s">
        <v>5</v>
      </c>
      <c r="K973" s="2" t="s">
        <v>123</v>
      </c>
      <c r="L973" s="2" t="s">
        <v>124</v>
      </c>
      <c r="M973" s="2">
        <v>19134</v>
      </c>
      <c r="N973" s="2" t="s">
        <v>22</v>
      </c>
      <c r="O973" s="2" t="s">
        <v>1180</v>
      </c>
      <c r="P973" s="2" t="s">
        <v>49</v>
      </c>
      <c r="Q973" s="2" t="s">
        <v>50</v>
      </c>
      <c r="R973" s="2" t="s">
        <v>1181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2907</v>
      </c>
      <c r="C974" s="2">
        <f>YEAR([1]Data!$D974)</f>
        <v>2011</v>
      </c>
      <c r="D974" s="3">
        <v>40560</v>
      </c>
      <c r="E974" s="3">
        <v>40562</v>
      </c>
      <c r="F974" s="2" t="s">
        <v>1</v>
      </c>
      <c r="G974" s="2" t="s">
        <v>927</v>
      </c>
      <c r="H974" s="2" t="s">
        <v>928</v>
      </c>
      <c r="I974" s="2" t="s">
        <v>4</v>
      </c>
      <c r="J974" s="2" t="s">
        <v>5</v>
      </c>
      <c r="K974" s="2" t="s">
        <v>123</v>
      </c>
      <c r="L974" s="2" t="s">
        <v>124</v>
      </c>
      <c r="M974" s="2">
        <v>19134</v>
      </c>
      <c r="N974" s="2" t="s">
        <v>22</v>
      </c>
      <c r="O974" s="2" t="s">
        <v>2235</v>
      </c>
      <c r="P974" s="2" t="s">
        <v>24</v>
      </c>
      <c r="Q974" s="2" t="s">
        <v>53</v>
      </c>
      <c r="R974" s="2" t="s">
        <v>2236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2907</v>
      </c>
      <c r="C975" s="2">
        <f>YEAR([1]Data!$D975)</f>
        <v>2011</v>
      </c>
      <c r="D975" s="3">
        <v>40560</v>
      </c>
      <c r="E975" s="3">
        <v>40562</v>
      </c>
      <c r="F975" s="2" t="s">
        <v>1</v>
      </c>
      <c r="G975" s="2" t="s">
        <v>927</v>
      </c>
      <c r="H975" s="2" t="s">
        <v>928</v>
      </c>
      <c r="I975" s="2" t="s">
        <v>4</v>
      </c>
      <c r="J975" s="2" t="s">
        <v>5</v>
      </c>
      <c r="K975" s="2" t="s">
        <v>123</v>
      </c>
      <c r="L975" s="2" t="s">
        <v>124</v>
      </c>
      <c r="M975" s="2">
        <v>19134</v>
      </c>
      <c r="N975" s="2" t="s">
        <v>22</v>
      </c>
      <c r="O975" s="2" t="s">
        <v>1173</v>
      </c>
      <c r="P975" s="2" t="s">
        <v>24</v>
      </c>
      <c r="Q975" s="2" t="s">
        <v>25</v>
      </c>
      <c r="R975" s="2" t="s">
        <v>1174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2910</v>
      </c>
      <c r="C976" s="2">
        <f>YEAR([1]Data!$D976)</f>
        <v>2014</v>
      </c>
      <c r="D976" s="3">
        <v>41918</v>
      </c>
      <c r="E976" s="3">
        <v>41921</v>
      </c>
      <c r="F976" s="2" t="s">
        <v>1</v>
      </c>
      <c r="G976" s="2" t="s">
        <v>2339</v>
      </c>
      <c r="H976" s="2" t="s">
        <v>2340</v>
      </c>
      <c r="I976" s="2" t="s">
        <v>80</v>
      </c>
      <c r="J976" s="2" t="s">
        <v>5</v>
      </c>
      <c r="K976" s="2" t="s">
        <v>242</v>
      </c>
      <c r="L976" s="2" t="s">
        <v>243</v>
      </c>
      <c r="M976" s="2">
        <v>10011</v>
      </c>
      <c r="N976" s="2" t="s">
        <v>22</v>
      </c>
      <c r="O976" s="2" t="s">
        <v>1758</v>
      </c>
      <c r="P976" s="2" t="s">
        <v>49</v>
      </c>
      <c r="Q976" s="2" t="s">
        <v>50</v>
      </c>
      <c r="R976" s="2" t="s">
        <v>1759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2910</v>
      </c>
      <c r="C977" s="2">
        <f>YEAR([1]Data!$D977)</f>
        <v>2014</v>
      </c>
      <c r="D977" s="3">
        <v>41918</v>
      </c>
      <c r="E977" s="3">
        <v>41921</v>
      </c>
      <c r="F977" s="2" t="s">
        <v>1</v>
      </c>
      <c r="G977" s="2" t="s">
        <v>2339</v>
      </c>
      <c r="H977" s="2" t="s">
        <v>2340</v>
      </c>
      <c r="I977" s="2" t="s">
        <v>80</v>
      </c>
      <c r="J977" s="2" t="s">
        <v>5</v>
      </c>
      <c r="K977" s="2" t="s">
        <v>242</v>
      </c>
      <c r="L977" s="2" t="s">
        <v>243</v>
      </c>
      <c r="M977" s="2">
        <v>10011</v>
      </c>
      <c r="N977" s="2" t="s">
        <v>22</v>
      </c>
      <c r="O977" s="2" t="s">
        <v>1369</v>
      </c>
      <c r="P977" s="2" t="s">
        <v>24</v>
      </c>
      <c r="Q977" s="2" t="s">
        <v>53</v>
      </c>
      <c r="R977" s="2" t="s">
        <v>1370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2911</v>
      </c>
      <c r="C978" s="2">
        <f>YEAR([1]Data!$D978)</f>
        <v>2014</v>
      </c>
      <c r="D978" s="3">
        <v>41830</v>
      </c>
      <c r="E978" s="3">
        <v>41836</v>
      </c>
      <c r="F978" s="2" t="s">
        <v>28</v>
      </c>
      <c r="G978" s="2" t="s">
        <v>1218</v>
      </c>
      <c r="H978" s="2" t="s">
        <v>1219</v>
      </c>
      <c r="I978" s="2" t="s">
        <v>4</v>
      </c>
      <c r="J978" s="2" t="s">
        <v>5</v>
      </c>
      <c r="K978" s="2" t="s">
        <v>395</v>
      </c>
      <c r="L978" s="2" t="s">
        <v>396</v>
      </c>
      <c r="M978" s="2">
        <v>97206</v>
      </c>
      <c r="N978" s="2" t="s">
        <v>22</v>
      </c>
      <c r="O978" s="2" t="s">
        <v>2912</v>
      </c>
      <c r="P978" s="2" t="s">
        <v>24</v>
      </c>
      <c r="Q978" s="2" t="s">
        <v>53</v>
      </c>
      <c r="R978" s="2" t="s">
        <v>2913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2914</v>
      </c>
      <c r="C979" s="2">
        <f>YEAR([1]Data!$D979)</f>
        <v>2014</v>
      </c>
      <c r="D979" s="3">
        <v>41647</v>
      </c>
      <c r="E979" s="3">
        <v>41650</v>
      </c>
      <c r="F979" s="2" t="s">
        <v>164</v>
      </c>
      <c r="G979" s="2" t="s">
        <v>2522</v>
      </c>
      <c r="H979" s="2" t="s">
        <v>2523</v>
      </c>
      <c r="I979" s="2" t="s">
        <v>19</v>
      </c>
      <c r="J979" s="2" t="s">
        <v>5</v>
      </c>
      <c r="K979" s="2" t="s">
        <v>856</v>
      </c>
      <c r="L979" s="2" t="s">
        <v>214</v>
      </c>
      <c r="M979" s="2">
        <v>48205</v>
      </c>
      <c r="N979" s="2" t="s">
        <v>22</v>
      </c>
      <c r="O979" s="2" t="s">
        <v>657</v>
      </c>
      <c r="P979" s="2" t="s">
        <v>49</v>
      </c>
      <c r="Q979" s="2" t="s">
        <v>658</v>
      </c>
      <c r="R979" s="2" t="s">
        <v>659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2915</v>
      </c>
      <c r="C980" s="2">
        <f>YEAR([1]Data!$D980)</f>
        <v>2013</v>
      </c>
      <c r="D980" s="3">
        <v>41425</v>
      </c>
      <c r="E980" s="3">
        <v>41426</v>
      </c>
      <c r="F980" s="2" t="s">
        <v>164</v>
      </c>
      <c r="G980" s="2" t="s">
        <v>2916</v>
      </c>
      <c r="H980" s="2" t="s">
        <v>2917</v>
      </c>
      <c r="I980" s="2" t="s">
        <v>4</v>
      </c>
      <c r="J980" s="2" t="s">
        <v>5</v>
      </c>
      <c r="K980" s="2" t="s">
        <v>497</v>
      </c>
      <c r="L980" s="2" t="s">
        <v>66</v>
      </c>
      <c r="M980" s="2">
        <v>28403</v>
      </c>
      <c r="N980" s="2" t="s">
        <v>22</v>
      </c>
      <c r="O980" s="2" t="s">
        <v>1994</v>
      </c>
      <c r="P980" s="2" t="s">
        <v>24</v>
      </c>
      <c r="Q980" s="2" t="s">
        <v>53</v>
      </c>
      <c r="R980" s="2" t="s">
        <v>1995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2918</v>
      </c>
      <c r="C981" s="2">
        <f>YEAR([1]Data!$D981)</f>
        <v>2012</v>
      </c>
      <c r="D981" s="3">
        <v>41252</v>
      </c>
      <c r="E981" s="3">
        <v>41255</v>
      </c>
      <c r="F981" s="2" t="s">
        <v>164</v>
      </c>
      <c r="G981" s="2" t="s">
        <v>319</v>
      </c>
      <c r="H981" s="2" t="s">
        <v>320</v>
      </c>
      <c r="I981" s="2" t="s">
        <v>19</v>
      </c>
      <c r="J981" s="2" t="s">
        <v>5</v>
      </c>
      <c r="K981" s="2" t="s">
        <v>473</v>
      </c>
      <c r="L981" s="2" t="s">
        <v>230</v>
      </c>
      <c r="M981" s="2">
        <v>47201</v>
      </c>
      <c r="N981" s="2" t="s">
        <v>22</v>
      </c>
      <c r="O981" s="2" t="s">
        <v>2919</v>
      </c>
      <c r="P981" s="2" t="s">
        <v>24</v>
      </c>
      <c r="Q981" s="2" t="s">
        <v>68</v>
      </c>
      <c r="R981" s="2" t="s">
        <v>2920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2921</v>
      </c>
      <c r="C982" s="2">
        <f>YEAR([1]Data!$D982)</f>
        <v>2013</v>
      </c>
      <c r="D982" s="3">
        <v>41551</v>
      </c>
      <c r="E982" s="3">
        <v>41556</v>
      </c>
      <c r="F982" s="2" t="s">
        <v>28</v>
      </c>
      <c r="G982" s="2" t="s">
        <v>128</v>
      </c>
      <c r="H982" s="2" t="s">
        <v>129</v>
      </c>
      <c r="I982" s="2" t="s">
        <v>4</v>
      </c>
      <c r="J982" s="2" t="s">
        <v>5</v>
      </c>
      <c r="K982" s="2" t="s">
        <v>242</v>
      </c>
      <c r="L982" s="2" t="s">
        <v>243</v>
      </c>
      <c r="M982" s="2">
        <v>10035</v>
      </c>
      <c r="N982" s="2" t="s">
        <v>22</v>
      </c>
      <c r="O982" s="2" t="s">
        <v>2457</v>
      </c>
      <c r="P982" s="2" t="s">
        <v>10</v>
      </c>
      <c r="Q982" s="2" t="s">
        <v>14</v>
      </c>
      <c r="R982" s="2" t="s">
        <v>2458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2922</v>
      </c>
      <c r="C983" s="2">
        <f>YEAR([1]Data!$D983)</f>
        <v>2011</v>
      </c>
      <c r="D983" s="3">
        <v>40858</v>
      </c>
      <c r="E983" s="3">
        <v>40861</v>
      </c>
      <c r="F983" s="2" t="s">
        <v>1</v>
      </c>
      <c r="G983" s="2" t="s">
        <v>2923</v>
      </c>
      <c r="H983" s="2" t="s">
        <v>2924</v>
      </c>
      <c r="I983" s="2" t="s">
        <v>4</v>
      </c>
      <c r="J983" s="2" t="s">
        <v>5</v>
      </c>
      <c r="K983" s="2" t="s">
        <v>1449</v>
      </c>
      <c r="L983" s="2" t="s">
        <v>433</v>
      </c>
      <c r="M983" s="2">
        <v>80027</v>
      </c>
      <c r="N983" s="2" t="s">
        <v>22</v>
      </c>
      <c r="O983" s="2" t="s">
        <v>2925</v>
      </c>
      <c r="P983" s="2" t="s">
        <v>24</v>
      </c>
      <c r="Q983" s="2" t="s">
        <v>46</v>
      </c>
      <c r="R983" s="2" t="s">
        <v>2926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2922</v>
      </c>
      <c r="C984" s="2">
        <f>YEAR([1]Data!$D984)</f>
        <v>2011</v>
      </c>
      <c r="D984" s="3">
        <v>40858</v>
      </c>
      <c r="E984" s="3">
        <v>40861</v>
      </c>
      <c r="F984" s="2" t="s">
        <v>1</v>
      </c>
      <c r="G984" s="2" t="s">
        <v>2923</v>
      </c>
      <c r="H984" s="2" t="s">
        <v>2924</v>
      </c>
      <c r="I984" s="2" t="s">
        <v>4</v>
      </c>
      <c r="J984" s="2" t="s">
        <v>5</v>
      </c>
      <c r="K984" s="2" t="s">
        <v>1449</v>
      </c>
      <c r="L984" s="2" t="s">
        <v>433</v>
      </c>
      <c r="M984" s="2">
        <v>80027</v>
      </c>
      <c r="N984" s="2" t="s">
        <v>22</v>
      </c>
      <c r="O984" s="2" t="s">
        <v>2927</v>
      </c>
      <c r="P984" s="2" t="s">
        <v>49</v>
      </c>
      <c r="Q984" s="2" t="s">
        <v>50</v>
      </c>
      <c r="R984" s="2" t="s">
        <v>2928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2922</v>
      </c>
      <c r="C985" s="2">
        <f>YEAR([1]Data!$D985)</f>
        <v>2011</v>
      </c>
      <c r="D985" s="3">
        <v>40858</v>
      </c>
      <c r="E985" s="3">
        <v>40861</v>
      </c>
      <c r="F985" s="2" t="s">
        <v>1</v>
      </c>
      <c r="G985" s="2" t="s">
        <v>2923</v>
      </c>
      <c r="H985" s="2" t="s">
        <v>2924</v>
      </c>
      <c r="I985" s="2" t="s">
        <v>4</v>
      </c>
      <c r="J985" s="2" t="s">
        <v>5</v>
      </c>
      <c r="K985" s="2" t="s">
        <v>1449</v>
      </c>
      <c r="L985" s="2" t="s">
        <v>433</v>
      </c>
      <c r="M985" s="2">
        <v>80027</v>
      </c>
      <c r="N985" s="2" t="s">
        <v>22</v>
      </c>
      <c r="O985" s="2" t="s">
        <v>2556</v>
      </c>
      <c r="P985" s="2" t="s">
        <v>10</v>
      </c>
      <c r="Q985" s="2" t="s">
        <v>14</v>
      </c>
      <c r="R985" s="2" t="s">
        <v>2557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2929</v>
      </c>
      <c r="C986" s="2">
        <f>YEAR([1]Data!$D986)</f>
        <v>2014</v>
      </c>
      <c r="D986" s="3">
        <v>41912</v>
      </c>
      <c r="E986" s="3">
        <v>41918</v>
      </c>
      <c r="F986" s="2" t="s">
        <v>28</v>
      </c>
      <c r="G986" s="2" t="s">
        <v>2930</v>
      </c>
      <c r="H986" s="2" t="s">
        <v>2931</v>
      </c>
      <c r="I986" s="2" t="s">
        <v>80</v>
      </c>
      <c r="J986" s="2" t="s">
        <v>5</v>
      </c>
      <c r="K986" s="2" t="s">
        <v>578</v>
      </c>
      <c r="L986" s="2" t="s">
        <v>82</v>
      </c>
      <c r="M986" s="2">
        <v>77506</v>
      </c>
      <c r="N986" s="2" t="s">
        <v>22</v>
      </c>
      <c r="O986" s="2" t="s">
        <v>2468</v>
      </c>
      <c r="P986" s="2" t="s">
        <v>24</v>
      </c>
      <c r="Q986" s="2" t="s">
        <v>25</v>
      </c>
      <c r="R986" s="2" t="s">
        <v>2469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2929</v>
      </c>
      <c r="C987" s="2">
        <f>YEAR([1]Data!$D987)</f>
        <v>2014</v>
      </c>
      <c r="D987" s="3">
        <v>41912</v>
      </c>
      <c r="E987" s="3">
        <v>41918</v>
      </c>
      <c r="F987" s="2" t="s">
        <v>28</v>
      </c>
      <c r="G987" s="2" t="s">
        <v>2930</v>
      </c>
      <c r="H987" s="2" t="s">
        <v>2931</v>
      </c>
      <c r="I987" s="2" t="s">
        <v>80</v>
      </c>
      <c r="J987" s="2" t="s">
        <v>5</v>
      </c>
      <c r="K987" s="2" t="s">
        <v>578</v>
      </c>
      <c r="L987" s="2" t="s">
        <v>82</v>
      </c>
      <c r="M987" s="2">
        <v>77506</v>
      </c>
      <c r="N987" s="2" t="s">
        <v>22</v>
      </c>
      <c r="O987" s="2" t="s">
        <v>2932</v>
      </c>
      <c r="P987" s="2" t="s">
        <v>24</v>
      </c>
      <c r="Q987" s="2" t="s">
        <v>149</v>
      </c>
      <c r="R987" s="2" t="s">
        <v>2933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2929</v>
      </c>
      <c r="C988" s="2">
        <f>YEAR([1]Data!$D988)</f>
        <v>2014</v>
      </c>
      <c r="D988" s="3">
        <v>41912</v>
      </c>
      <c r="E988" s="3">
        <v>41918</v>
      </c>
      <c r="F988" s="2" t="s">
        <v>28</v>
      </c>
      <c r="G988" s="2" t="s">
        <v>2930</v>
      </c>
      <c r="H988" s="2" t="s">
        <v>2931</v>
      </c>
      <c r="I988" s="2" t="s">
        <v>80</v>
      </c>
      <c r="J988" s="2" t="s">
        <v>5</v>
      </c>
      <c r="K988" s="2" t="s">
        <v>578</v>
      </c>
      <c r="L988" s="2" t="s">
        <v>82</v>
      </c>
      <c r="M988" s="2">
        <v>77506</v>
      </c>
      <c r="N988" s="2" t="s">
        <v>22</v>
      </c>
      <c r="O988" s="2" t="s">
        <v>2934</v>
      </c>
      <c r="P988" s="2" t="s">
        <v>49</v>
      </c>
      <c r="Q988" s="2" t="s">
        <v>658</v>
      </c>
      <c r="R988" s="2" t="s">
        <v>2935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2936</v>
      </c>
      <c r="C989" s="2">
        <f>YEAR([1]Data!$D989)</f>
        <v>2012</v>
      </c>
      <c r="D989" s="3">
        <v>40978</v>
      </c>
      <c r="E989" s="3">
        <v>40978</v>
      </c>
      <c r="F989" s="2" t="s">
        <v>1266</v>
      </c>
      <c r="G989" s="2" t="s">
        <v>2937</v>
      </c>
      <c r="H989" s="2" t="s">
        <v>2938</v>
      </c>
      <c r="I989" s="2" t="s">
        <v>4</v>
      </c>
      <c r="J989" s="2" t="s">
        <v>5</v>
      </c>
      <c r="K989" s="2" t="s">
        <v>160</v>
      </c>
      <c r="L989" s="2" t="s">
        <v>82</v>
      </c>
      <c r="M989" s="2">
        <v>77041</v>
      </c>
      <c r="N989" s="2" t="s">
        <v>22</v>
      </c>
      <c r="O989" s="2" t="s">
        <v>2939</v>
      </c>
      <c r="P989" s="2" t="s">
        <v>24</v>
      </c>
      <c r="Q989" s="2" t="s">
        <v>53</v>
      </c>
      <c r="R989" s="2" t="s">
        <v>2940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2941</v>
      </c>
      <c r="C990" s="2">
        <f>YEAR([1]Data!$D990)</f>
        <v>2014</v>
      </c>
      <c r="D990" s="3">
        <v>41781</v>
      </c>
      <c r="E990" s="3">
        <v>41786</v>
      </c>
      <c r="F990" s="2" t="s">
        <v>28</v>
      </c>
      <c r="G990" s="2" t="s">
        <v>1624</v>
      </c>
      <c r="H990" s="2" t="s">
        <v>1625</v>
      </c>
      <c r="I990" s="2" t="s">
        <v>19</v>
      </c>
      <c r="J990" s="2" t="s">
        <v>5</v>
      </c>
      <c r="K990" s="2" t="s">
        <v>1536</v>
      </c>
      <c r="L990" s="2" t="s">
        <v>243</v>
      </c>
      <c r="M990" s="2">
        <v>13021</v>
      </c>
      <c r="N990" s="2" t="s">
        <v>22</v>
      </c>
      <c r="O990" s="2" t="s">
        <v>2214</v>
      </c>
      <c r="P990" s="2" t="s">
        <v>10</v>
      </c>
      <c r="Q990" s="2" t="s">
        <v>43</v>
      </c>
      <c r="R990" s="2" t="s">
        <v>2215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2941</v>
      </c>
      <c r="C991" s="2">
        <f>YEAR([1]Data!$D991)</f>
        <v>2014</v>
      </c>
      <c r="D991" s="3">
        <v>41781</v>
      </c>
      <c r="E991" s="3">
        <v>41786</v>
      </c>
      <c r="F991" s="2" t="s">
        <v>28</v>
      </c>
      <c r="G991" s="2" t="s">
        <v>1624</v>
      </c>
      <c r="H991" s="2" t="s">
        <v>1625</v>
      </c>
      <c r="I991" s="2" t="s">
        <v>19</v>
      </c>
      <c r="J991" s="2" t="s">
        <v>5</v>
      </c>
      <c r="K991" s="2" t="s">
        <v>1536</v>
      </c>
      <c r="L991" s="2" t="s">
        <v>243</v>
      </c>
      <c r="M991" s="2">
        <v>13021</v>
      </c>
      <c r="N991" s="2" t="s">
        <v>22</v>
      </c>
      <c r="O991" s="2" t="s">
        <v>2942</v>
      </c>
      <c r="P991" s="2" t="s">
        <v>24</v>
      </c>
      <c r="Q991" s="2" t="s">
        <v>46</v>
      </c>
      <c r="R991" s="2" t="s">
        <v>2943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2944</v>
      </c>
      <c r="C992" s="2">
        <f>YEAR([1]Data!$D992)</f>
        <v>2012</v>
      </c>
      <c r="D992" s="3">
        <v>40997</v>
      </c>
      <c r="E992" s="3">
        <v>40999</v>
      </c>
      <c r="F992" s="2" t="s">
        <v>1</v>
      </c>
      <c r="G992" s="2" t="s">
        <v>2945</v>
      </c>
      <c r="H992" s="2" t="s">
        <v>2946</v>
      </c>
      <c r="I992" s="2" t="s">
        <v>80</v>
      </c>
      <c r="J992" s="2" t="s">
        <v>5</v>
      </c>
      <c r="K992" s="2" t="s">
        <v>1497</v>
      </c>
      <c r="L992" s="2" t="s">
        <v>32</v>
      </c>
      <c r="M992" s="2">
        <v>32216</v>
      </c>
      <c r="N992" s="2" t="s">
        <v>22</v>
      </c>
      <c r="O992" s="2" t="s">
        <v>1112</v>
      </c>
      <c r="P992" s="2" t="s">
        <v>10</v>
      </c>
      <c r="Q992" s="2" t="s">
        <v>14</v>
      </c>
      <c r="R992" s="2" t="s">
        <v>1113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2947</v>
      </c>
      <c r="C993" s="2">
        <f>YEAR([1]Data!$D993)</f>
        <v>2013</v>
      </c>
      <c r="D993" s="3">
        <v>41527</v>
      </c>
      <c r="E993" s="3">
        <v>41529</v>
      </c>
      <c r="F993" s="2" t="s">
        <v>164</v>
      </c>
      <c r="G993" s="2" t="s">
        <v>518</v>
      </c>
      <c r="H993" s="2" t="s">
        <v>519</v>
      </c>
      <c r="I993" s="2" t="s">
        <v>4</v>
      </c>
      <c r="J993" s="2" t="s">
        <v>5</v>
      </c>
      <c r="K993" s="2" t="s">
        <v>242</v>
      </c>
      <c r="L993" s="2" t="s">
        <v>243</v>
      </c>
      <c r="M993" s="2">
        <v>10024</v>
      </c>
      <c r="N993" s="2" t="s">
        <v>22</v>
      </c>
      <c r="O993" s="2" t="s">
        <v>2417</v>
      </c>
      <c r="P993" s="2" t="s">
        <v>24</v>
      </c>
      <c r="Q993" s="2" t="s">
        <v>53</v>
      </c>
      <c r="R993" s="2" t="s">
        <v>2418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2948</v>
      </c>
      <c r="C994" s="2">
        <f>YEAR([1]Data!$D994)</f>
        <v>2013</v>
      </c>
      <c r="D994" s="3">
        <v>41513</v>
      </c>
      <c r="E994" s="3">
        <v>41514</v>
      </c>
      <c r="F994" s="2" t="s">
        <v>164</v>
      </c>
      <c r="G994" s="2" t="s">
        <v>2360</v>
      </c>
      <c r="H994" s="2" t="s">
        <v>2361</v>
      </c>
      <c r="I994" s="2" t="s">
        <v>4</v>
      </c>
      <c r="J994" s="2" t="s">
        <v>5</v>
      </c>
      <c r="K994" s="2" t="s">
        <v>606</v>
      </c>
      <c r="L994" s="2" t="s">
        <v>21</v>
      </c>
      <c r="M994" s="2">
        <v>95123</v>
      </c>
      <c r="N994" s="2" t="s">
        <v>22</v>
      </c>
      <c r="O994" s="2" t="s">
        <v>1046</v>
      </c>
      <c r="P994" s="2" t="s">
        <v>24</v>
      </c>
      <c r="Q994" s="2" t="s">
        <v>245</v>
      </c>
      <c r="R994" s="2" t="s">
        <v>1047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2948</v>
      </c>
      <c r="C995" s="2">
        <f>YEAR([1]Data!$D995)</f>
        <v>2013</v>
      </c>
      <c r="D995" s="3">
        <v>41513</v>
      </c>
      <c r="E995" s="3">
        <v>41514</v>
      </c>
      <c r="F995" s="2" t="s">
        <v>164</v>
      </c>
      <c r="G995" s="2" t="s">
        <v>2360</v>
      </c>
      <c r="H995" s="2" t="s">
        <v>2361</v>
      </c>
      <c r="I995" s="2" t="s">
        <v>4</v>
      </c>
      <c r="J995" s="2" t="s">
        <v>5</v>
      </c>
      <c r="K995" s="2" t="s">
        <v>606</v>
      </c>
      <c r="L995" s="2" t="s">
        <v>21</v>
      </c>
      <c r="M995" s="2">
        <v>95123</v>
      </c>
      <c r="N995" s="2" t="s">
        <v>22</v>
      </c>
      <c r="O995" s="2" t="s">
        <v>2949</v>
      </c>
      <c r="P995" s="2" t="s">
        <v>24</v>
      </c>
      <c r="Q995" s="2" t="s">
        <v>68</v>
      </c>
      <c r="R995" s="2" t="s">
        <v>2950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2951</v>
      </c>
      <c r="C996" s="2">
        <f>YEAR([1]Data!$D996)</f>
        <v>2011</v>
      </c>
      <c r="D996" s="3">
        <v>40684</v>
      </c>
      <c r="E996" s="3">
        <v>40688</v>
      </c>
      <c r="F996" s="2" t="s">
        <v>28</v>
      </c>
      <c r="G996" s="2" t="s">
        <v>2952</v>
      </c>
      <c r="H996" s="2" t="s">
        <v>2953</v>
      </c>
      <c r="I996" s="2" t="s">
        <v>19</v>
      </c>
      <c r="J996" s="2" t="s">
        <v>5</v>
      </c>
      <c r="K996" s="2" t="s">
        <v>2954</v>
      </c>
      <c r="L996" s="2" t="s">
        <v>295</v>
      </c>
      <c r="M996" s="2">
        <v>23464</v>
      </c>
      <c r="N996" s="2" t="s">
        <v>22</v>
      </c>
      <c r="O996" s="2" t="s">
        <v>2955</v>
      </c>
      <c r="P996" s="2" t="s">
        <v>24</v>
      </c>
      <c r="Q996" s="2" t="s">
        <v>53</v>
      </c>
      <c r="R996" s="2" t="s">
        <v>2956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2951</v>
      </c>
      <c r="C997" s="2">
        <f>YEAR([1]Data!$D997)</f>
        <v>2011</v>
      </c>
      <c r="D997" s="3">
        <v>40684</v>
      </c>
      <c r="E997" s="3">
        <v>40688</v>
      </c>
      <c r="F997" s="2" t="s">
        <v>28</v>
      </c>
      <c r="G997" s="2" t="s">
        <v>2952</v>
      </c>
      <c r="H997" s="2" t="s">
        <v>2953</v>
      </c>
      <c r="I997" s="2" t="s">
        <v>19</v>
      </c>
      <c r="J997" s="2" t="s">
        <v>5</v>
      </c>
      <c r="K997" s="2" t="s">
        <v>2954</v>
      </c>
      <c r="L997" s="2" t="s">
        <v>295</v>
      </c>
      <c r="M997" s="2">
        <v>23464</v>
      </c>
      <c r="N997" s="2" t="s">
        <v>22</v>
      </c>
      <c r="O997" s="2" t="s">
        <v>2463</v>
      </c>
      <c r="P997" s="2" t="s">
        <v>49</v>
      </c>
      <c r="Q997" s="2" t="s">
        <v>50</v>
      </c>
      <c r="R997" s="2" t="s">
        <v>2957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2958</v>
      </c>
      <c r="C998" s="2">
        <f>YEAR([1]Data!$D998)</f>
        <v>2012</v>
      </c>
      <c r="D998" s="3">
        <v>41210</v>
      </c>
      <c r="E998" s="3">
        <v>41216</v>
      </c>
      <c r="F998" s="2" t="s">
        <v>28</v>
      </c>
      <c r="G998" s="2" t="s">
        <v>2959</v>
      </c>
      <c r="H998" s="2" t="s">
        <v>2960</v>
      </c>
      <c r="I998" s="2" t="s">
        <v>4</v>
      </c>
      <c r="J998" s="2" t="s">
        <v>5</v>
      </c>
      <c r="K998" s="2" t="s">
        <v>6</v>
      </c>
      <c r="L998" s="2" t="s">
        <v>7</v>
      </c>
      <c r="M998" s="2">
        <v>42420</v>
      </c>
      <c r="N998" s="2" t="s">
        <v>22</v>
      </c>
      <c r="O998" s="2" t="s">
        <v>2961</v>
      </c>
      <c r="P998" s="2" t="s">
        <v>24</v>
      </c>
      <c r="Q998" s="2" t="s">
        <v>149</v>
      </c>
      <c r="R998" s="2" t="s">
        <v>2962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2958</v>
      </c>
      <c r="C999" s="2">
        <f>YEAR([1]Data!$D999)</f>
        <v>2012</v>
      </c>
      <c r="D999" s="3">
        <v>41210</v>
      </c>
      <c r="E999" s="3">
        <v>41216</v>
      </c>
      <c r="F999" s="2" t="s">
        <v>28</v>
      </c>
      <c r="G999" s="2" t="s">
        <v>2959</v>
      </c>
      <c r="H999" s="2" t="s">
        <v>2960</v>
      </c>
      <c r="I999" s="2" t="s">
        <v>4</v>
      </c>
      <c r="J999" s="2" t="s">
        <v>5</v>
      </c>
      <c r="K999" s="2" t="s">
        <v>6</v>
      </c>
      <c r="L999" s="2" t="s">
        <v>7</v>
      </c>
      <c r="M999" s="2">
        <v>42420</v>
      </c>
      <c r="N999" s="2" t="s">
        <v>22</v>
      </c>
      <c r="O999" s="2" t="s">
        <v>2963</v>
      </c>
      <c r="P999" s="2" t="s">
        <v>24</v>
      </c>
      <c r="Q999" s="2" t="s">
        <v>37</v>
      </c>
      <c r="R999" s="2" t="s">
        <v>2964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2958</v>
      </c>
      <c r="C1000" s="2">
        <f>YEAR([1]Data!$D1000)</f>
        <v>2012</v>
      </c>
      <c r="D1000" s="3">
        <v>41210</v>
      </c>
      <c r="E1000" s="3">
        <v>41216</v>
      </c>
      <c r="F1000" s="2" t="s">
        <v>28</v>
      </c>
      <c r="G1000" s="2" t="s">
        <v>2959</v>
      </c>
      <c r="H1000" s="2" t="s">
        <v>2960</v>
      </c>
      <c r="I1000" s="2" t="s">
        <v>4</v>
      </c>
      <c r="J1000" s="2" t="s">
        <v>5</v>
      </c>
      <c r="K1000" s="2" t="s">
        <v>6</v>
      </c>
      <c r="L1000" s="2" t="s">
        <v>7</v>
      </c>
      <c r="M1000" s="2">
        <v>42420</v>
      </c>
      <c r="N1000" s="2" t="s">
        <v>22</v>
      </c>
      <c r="O1000" s="2" t="s">
        <v>2965</v>
      </c>
      <c r="P1000" s="2" t="s">
        <v>10</v>
      </c>
      <c r="Q1000" s="2" t="s">
        <v>43</v>
      </c>
      <c r="R1000" s="2" t="s">
        <v>2966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2958</v>
      </c>
      <c r="C1001" s="2">
        <f>YEAR([1]Data!$D1001)</f>
        <v>2012</v>
      </c>
      <c r="D1001" s="3">
        <v>41210</v>
      </c>
      <c r="E1001" s="3">
        <v>41216</v>
      </c>
      <c r="F1001" s="2" t="s">
        <v>28</v>
      </c>
      <c r="G1001" s="2" t="s">
        <v>2959</v>
      </c>
      <c r="H1001" s="2" t="s">
        <v>2960</v>
      </c>
      <c r="I1001" s="2" t="s">
        <v>4</v>
      </c>
      <c r="J1001" s="2" t="s">
        <v>5</v>
      </c>
      <c r="K1001" s="2" t="s">
        <v>6</v>
      </c>
      <c r="L1001" s="2" t="s">
        <v>7</v>
      </c>
      <c r="M1001" s="2">
        <v>42420</v>
      </c>
      <c r="N1001" s="2" t="s">
        <v>22</v>
      </c>
      <c r="O1001" s="2" t="s">
        <v>1110</v>
      </c>
      <c r="P1001" s="2" t="s">
        <v>10</v>
      </c>
      <c r="Q1001" s="2" t="s">
        <v>43</v>
      </c>
      <c r="R1001" s="2" t="s">
        <v>1111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2967</v>
      </c>
      <c r="C1002" s="2">
        <f>YEAR([1]Data!$D1002)</f>
        <v>2013</v>
      </c>
      <c r="D1002" s="3">
        <v>41592</v>
      </c>
      <c r="E1002" s="3">
        <v>41596</v>
      </c>
      <c r="F1002" s="2" t="s">
        <v>28</v>
      </c>
      <c r="G1002" s="2" t="s">
        <v>727</v>
      </c>
      <c r="H1002" s="2" t="s">
        <v>728</v>
      </c>
      <c r="I1002" s="2" t="s">
        <v>80</v>
      </c>
      <c r="J1002" s="2" t="s">
        <v>5</v>
      </c>
      <c r="K1002" s="2" t="s">
        <v>2118</v>
      </c>
      <c r="L1002" s="2" t="s">
        <v>74</v>
      </c>
      <c r="M1002" s="2">
        <v>98661</v>
      </c>
      <c r="N1002" s="2" t="s">
        <v>22</v>
      </c>
      <c r="O1002" s="2" t="s">
        <v>2565</v>
      </c>
      <c r="P1002" s="2" t="s">
        <v>24</v>
      </c>
      <c r="Q1002" s="2" t="s">
        <v>46</v>
      </c>
      <c r="R1002" s="2" t="s">
        <v>2566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2968</v>
      </c>
      <c r="C1003" s="2">
        <f>YEAR([1]Data!$D1003)</f>
        <v>2012</v>
      </c>
      <c r="D1003" s="3">
        <v>41121</v>
      </c>
      <c r="E1003" s="3">
        <v>41121</v>
      </c>
      <c r="F1003" s="2" t="s">
        <v>1266</v>
      </c>
      <c r="G1003" s="2" t="s">
        <v>2471</v>
      </c>
      <c r="H1003" s="2" t="s">
        <v>2472</v>
      </c>
      <c r="I1003" s="2" t="s">
        <v>4</v>
      </c>
      <c r="J1003" s="2" t="s">
        <v>5</v>
      </c>
      <c r="K1003" s="2" t="s">
        <v>242</v>
      </c>
      <c r="L1003" s="2" t="s">
        <v>243</v>
      </c>
      <c r="M1003" s="2">
        <v>10024</v>
      </c>
      <c r="N1003" s="2" t="s">
        <v>22</v>
      </c>
      <c r="O1003" s="2" t="s">
        <v>2969</v>
      </c>
      <c r="P1003" s="2" t="s">
        <v>49</v>
      </c>
      <c r="Q1003" s="2" t="s">
        <v>137</v>
      </c>
      <c r="R1003" s="2" t="s">
        <v>2970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2968</v>
      </c>
      <c r="C1004" s="2">
        <f>YEAR([1]Data!$D1004)</f>
        <v>2012</v>
      </c>
      <c r="D1004" s="3">
        <v>41121</v>
      </c>
      <c r="E1004" s="3">
        <v>41121</v>
      </c>
      <c r="F1004" s="2" t="s">
        <v>1266</v>
      </c>
      <c r="G1004" s="2" t="s">
        <v>2471</v>
      </c>
      <c r="H1004" s="2" t="s">
        <v>2472</v>
      </c>
      <c r="I1004" s="2" t="s">
        <v>4</v>
      </c>
      <c r="J1004" s="2" t="s">
        <v>5</v>
      </c>
      <c r="K1004" s="2" t="s">
        <v>242</v>
      </c>
      <c r="L1004" s="2" t="s">
        <v>243</v>
      </c>
      <c r="M1004" s="2">
        <v>10024</v>
      </c>
      <c r="N1004" s="2" t="s">
        <v>22</v>
      </c>
      <c r="O1004" s="2" t="s">
        <v>1027</v>
      </c>
      <c r="P1004" s="2" t="s">
        <v>10</v>
      </c>
      <c r="Q1004" s="2" t="s">
        <v>34</v>
      </c>
      <c r="R1004" s="2" t="s">
        <v>1028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2968</v>
      </c>
      <c r="C1005" s="2">
        <f>YEAR([1]Data!$D1005)</f>
        <v>2012</v>
      </c>
      <c r="D1005" s="3">
        <v>41121</v>
      </c>
      <c r="E1005" s="3">
        <v>41121</v>
      </c>
      <c r="F1005" s="2" t="s">
        <v>1266</v>
      </c>
      <c r="G1005" s="2" t="s">
        <v>2471</v>
      </c>
      <c r="H1005" s="2" t="s">
        <v>2472</v>
      </c>
      <c r="I1005" s="2" t="s">
        <v>4</v>
      </c>
      <c r="J1005" s="2" t="s">
        <v>5</v>
      </c>
      <c r="K1005" s="2" t="s">
        <v>242</v>
      </c>
      <c r="L1005" s="2" t="s">
        <v>243</v>
      </c>
      <c r="M1005" s="2">
        <v>10024</v>
      </c>
      <c r="N1005" s="2" t="s">
        <v>22</v>
      </c>
      <c r="O1005" s="2" t="s">
        <v>2901</v>
      </c>
      <c r="P1005" s="2" t="s">
        <v>24</v>
      </c>
      <c r="Q1005" s="2" t="s">
        <v>68</v>
      </c>
      <c r="R1005" s="2" t="s">
        <v>2902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2971</v>
      </c>
      <c r="C1006" s="2">
        <f>YEAR([1]Data!$D1006)</f>
        <v>2012</v>
      </c>
      <c r="D1006" s="3">
        <v>41148</v>
      </c>
      <c r="E1006" s="3">
        <v>41152</v>
      </c>
      <c r="F1006" s="2" t="s">
        <v>28</v>
      </c>
      <c r="G1006" s="2" t="s">
        <v>2972</v>
      </c>
      <c r="H1006" s="2" t="s">
        <v>2973</v>
      </c>
      <c r="I1006" s="2" t="s">
        <v>4</v>
      </c>
      <c r="J1006" s="2" t="s">
        <v>5</v>
      </c>
      <c r="K1006" s="2" t="s">
        <v>2974</v>
      </c>
      <c r="L1006" s="2" t="s">
        <v>21</v>
      </c>
      <c r="M1006" s="2">
        <v>92563</v>
      </c>
      <c r="N1006" s="2" t="s">
        <v>22</v>
      </c>
      <c r="O1006" s="2" t="s">
        <v>2975</v>
      </c>
      <c r="P1006" s="2" t="s">
        <v>24</v>
      </c>
      <c r="Q1006" s="2" t="s">
        <v>37</v>
      </c>
      <c r="R1006" s="2" t="s">
        <v>2976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2977</v>
      </c>
      <c r="C1007" s="2">
        <f>YEAR([1]Data!$D1007)</f>
        <v>2012</v>
      </c>
      <c r="D1007" s="3">
        <v>41226</v>
      </c>
      <c r="E1007" s="3">
        <v>41230</v>
      </c>
      <c r="F1007" s="2" t="s">
        <v>28</v>
      </c>
      <c r="G1007" s="2" t="s">
        <v>2460</v>
      </c>
      <c r="H1007" s="2" t="s">
        <v>2461</v>
      </c>
      <c r="I1007" s="2" t="s">
        <v>4</v>
      </c>
      <c r="J1007" s="2" t="s">
        <v>5</v>
      </c>
      <c r="K1007" s="2" t="s">
        <v>1497</v>
      </c>
      <c r="L1007" s="2" t="s">
        <v>66</v>
      </c>
      <c r="M1007" s="2">
        <v>28540</v>
      </c>
      <c r="N1007" s="2" t="s">
        <v>22</v>
      </c>
      <c r="O1007" s="2" t="s">
        <v>2677</v>
      </c>
      <c r="P1007" s="2" t="s">
        <v>24</v>
      </c>
      <c r="Q1007" s="2" t="s">
        <v>68</v>
      </c>
      <c r="R1007" s="2" t="s">
        <v>2678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2978</v>
      </c>
      <c r="C1008" s="2">
        <f>YEAR([1]Data!$D1008)</f>
        <v>2012</v>
      </c>
      <c r="D1008" s="3">
        <v>41219</v>
      </c>
      <c r="E1008" s="3">
        <v>41222</v>
      </c>
      <c r="F1008" s="2" t="s">
        <v>164</v>
      </c>
      <c r="G1008" s="2" t="s">
        <v>2979</v>
      </c>
      <c r="H1008" s="2" t="s">
        <v>2980</v>
      </c>
      <c r="I1008" s="2" t="s">
        <v>4</v>
      </c>
      <c r="J1008" s="2" t="s">
        <v>5</v>
      </c>
      <c r="K1008" s="2" t="s">
        <v>598</v>
      </c>
      <c r="L1008" s="2" t="s">
        <v>286</v>
      </c>
      <c r="M1008" s="2">
        <v>85254</v>
      </c>
      <c r="N1008" s="2" t="s">
        <v>22</v>
      </c>
      <c r="O1008" s="2" t="s">
        <v>477</v>
      </c>
      <c r="P1008" s="2" t="s">
        <v>24</v>
      </c>
      <c r="Q1008" s="2" t="s">
        <v>149</v>
      </c>
      <c r="R1008" s="2" t="s">
        <v>478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2978</v>
      </c>
      <c r="C1009" s="2">
        <f>YEAR([1]Data!$D1009)</f>
        <v>2012</v>
      </c>
      <c r="D1009" s="3">
        <v>41219</v>
      </c>
      <c r="E1009" s="3">
        <v>41222</v>
      </c>
      <c r="F1009" s="2" t="s">
        <v>164</v>
      </c>
      <c r="G1009" s="2" t="s">
        <v>2979</v>
      </c>
      <c r="H1009" s="2" t="s">
        <v>2980</v>
      </c>
      <c r="I1009" s="2" t="s">
        <v>4</v>
      </c>
      <c r="J1009" s="2" t="s">
        <v>5</v>
      </c>
      <c r="K1009" s="2" t="s">
        <v>598</v>
      </c>
      <c r="L1009" s="2" t="s">
        <v>286</v>
      </c>
      <c r="M1009" s="2">
        <v>85254</v>
      </c>
      <c r="N1009" s="2" t="s">
        <v>22</v>
      </c>
      <c r="O1009" s="2" t="s">
        <v>2981</v>
      </c>
      <c r="P1009" s="2" t="s">
        <v>24</v>
      </c>
      <c r="Q1009" s="2" t="s">
        <v>53</v>
      </c>
      <c r="R1009" s="2" t="s">
        <v>2982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2983</v>
      </c>
      <c r="C1010" s="2">
        <f>YEAR([1]Data!$D1010)</f>
        <v>2014</v>
      </c>
      <c r="D1010" s="3">
        <v>42000</v>
      </c>
      <c r="E1010" s="3">
        <v>42006</v>
      </c>
      <c r="F1010" s="2" t="s">
        <v>28</v>
      </c>
      <c r="G1010" s="2" t="s">
        <v>1165</v>
      </c>
      <c r="H1010" s="2" t="s">
        <v>1166</v>
      </c>
      <c r="I1010" s="2" t="s">
        <v>4</v>
      </c>
      <c r="J1010" s="2" t="s">
        <v>5</v>
      </c>
      <c r="K1010" s="2" t="s">
        <v>2197</v>
      </c>
      <c r="L1010" s="2" t="s">
        <v>465</v>
      </c>
      <c r="M1010" s="2">
        <v>52601</v>
      </c>
      <c r="N1010" s="2" t="s">
        <v>22</v>
      </c>
      <c r="O1010" s="2" t="s">
        <v>1613</v>
      </c>
      <c r="P1010" s="2" t="s">
        <v>24</v>
      </c>
      <c r="Q1010" s="2" t="s">
        <v>68</v>
      </c>
      <c r="R1010" s="2" t="s">
        <v>1614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2984</v>
      </c>
      <c r="C1011" s="2">
        <f>YEAR([1]Data!$D1011)</f>
        <v>2014</v>
      </c>
      <c r="D1011" s="3">
        <v>41853</v>
      </c>
      <c r="E1011" s="3">
        <v>41855</v>
      </c>
      <c r="F1011" s="2" t="s">
        <v>164</v>
      </c>
      <c r="G1011" s="2" t="s">
        <v>2048</v>
      </c>
      <c r="H1011" s="2" t="s">
        <v>2049</v>
      </c>
      <c r="I1011" s="2" t="s">
        <v>4</v>
      </c>
      <c r="J1011" s="2" t="s">
        <v>5</v>
      </c>
      <c r="K1011" s="2" t="s">
        <v>279</v>
      </c>
      <c r="L1011" s="2" t="s">
        <v>187</v>
      </c>
      <c r="M1011" s="2">
        <v>60653</v>
      </c>
      <c r="N1011" s="2" t="s">
        <v>22</v>
      </c>
      <c r="O1011" s="2" t="s">
        <v>668</v>
      </c>
      <c r="P1011" s="2" t="s">
        <v>49</v>
      </c>
      <c r="Q1011" s="2" t="s">
        <v>50</v>
      </c>
      <c r="R1011" s="2" t="s">
        <v>669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2985</v>
      </c>
      <c r="C1012" s="2">
        <f>YEAR([1]Data!$D1012)</f>
        <v>2011</v>
      </c>
      <c r="D1012" s="3">
        <v>40871</v>
      </c>
      <c r="E1012" s="3">
        <v>40873</v>
      </c>
      <c r="F1012" s="2" t="s">
        <v>164</v>
      </c>
      <c r="G1012" s="2" t="s">
        <v>2986</v>
      </c>
      <c r="H1012" s="2" t="s">
        <v>2987</v>
      </c>
      <c r="I1012" s="2" t="s">
        <v>4</v>
      </c>
      <c r="J1012" s="2" t="s">
        <v>5</v>
      </c>
      <c r="K1012" s="2" t="s">
        <v>923</v>
      </c>
      <c r="L1012" s="2" t="s">
        <v>21</v>
      </c>
      <c r="M1012" s="2">
        <v>92037</v>
      </c>
      <c r="N1012" s="2" t="s">
        <v>22</v>
      </c>
      <c r="O1012" s="2" t="s">
        <v>2988</v>
      </c>
      <c r="P1012" s="2" t="s">
        <v>10</v>
      </c>
      <c r="Q1012" s="2" t="s">
        <v>43</v>
      </c>
      <c r="R1012" s="2" t="s">
        <v>2989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2990</v>
      </c>
      <c r="C1013" s="2">
        <f>YEAR([1]Data!$D1013)</f>
        <v>2014</v>
      </c>
      <c r="D1013" s="3">
        <v>41808</v>
      </c>
      <c r="E1013" s="3">
        <v>41812</v>
      </c>
      <c r="F1013" s="2" t="s">
        <v>1</v>
      </c>
      <c r="G1013" s="2" t="s">
        <v>512</v>
      </c>
      <c r="H1013" s="2" t="s">
        <v>513</v>
      </c>
      <c r="I1013" s="2" t="s">
        <v>4</v>
      </c>
      <c r="J1013" s="2" t="s">
        <v>5</v>
      </c>
      <c r="K1013" s="2" t="s">
        <v>2991</v>
      </c>
      <c r="L1013" s="2" t="s">
        <v>74</v>
      </c>
      <c r="M1013" s="2">
        <v>98502</v>
      </c>
      <c r="N1013" s="2" t="s">
        <v>22</v>
      </c>
      <c r="O1013" s="2" t="s">
        <v>146</v>
      </c>
      <c r="P1013" s="2" t="s">
        <v>10</v>
      </c>
      <c r="Q1013" s="2" t="s">
        <v>43</v>
      </c>
      <c r="R1013" s="2" t="s">
        <v>147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2990</v>
      </c>
      <c r="C1014" s="2">
        <f>YEAR([1]Data!$D1014)</f>
        <v>2014</v>
      </c>
      <c r="D1014" s="3">
        <v>41808</v>
      </c>
      <c r="E1014" s="3">
        <v>41812</v>
      </c>
      <c r="F1014" s="2" t="s">
        <v>1</v>
      </c>
      <c r="G1014" s="2" t="s">
        <v>512</v>
      </c>
      <c r="H1014" s="2" t="s">
        <v>513</v>
      </c>
      <c r="I1014" s="2" t="s">
        <v>4</v>
      </c>
      <c r="J1014" s="2" t="s">
        <v>5</v>
      </c>
      <c r="K1014" s="2" t="s">
        <v>2991</v>
      </c>
      <c r="L1014" s="2" t="s">
        <v>74</v>
      </c>
      <c r="M1014" s="2">
        <v>98502</v>
      </c>
      <c r="N1014" s="2" t="s">
        <v>22</v>
      </c>
      <c r="O1014" s="2" t="s">
        <v>2992</v>
      </c>
      <c r="P1014" s="2" t="s">
        <v>24</v>
      </c>
      <c r="Q1014" s="2" t="s">
        <v>37</v>
      </c>
      <c r="R1014" s="2" t="s">
        <v>2993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2994</v>
      </c>
      <c r="C1015" s="2">
        <f>YEAR([1]Data!$D1015)</f>
        <v>2012</v>
      </c>
      <c r="D1015" s="3">
        <v>41264</v>
      </c>
      <c r="E1015" s="3">
        <v>41267</v>
      </c>
      <c r="F1015" s="2" t="s">
        <v>1</v>
      </c>
      <c r="G1015" s="2" t="s">
        <v>2995</v>
      </c>
      <c r="H1015" s="2" t="s">
        <v>2996</v>
      </c>
      <c r="I1015" s="2" t="s">
        <v>4</v>
      </c>
      <c r="J1015" s="2" t="s">
        <v>5</v>
      </c>
      <c r="K1015" s="2" t="s">
        <v>73</v>
      </c>
      <c r="L1015" s="2" t="s">
        <v>74</v>
      </c>
      <c r="M1015" s="2">
        <v>98103</v>
      </c>
      <c r="N1015" s="2" t="s">
        <v>22</v>
      </c>
      <c r="O1015" s="2" t="s">
        <v>859</v>
      </c>
      <c r="P1015" s="2" t="s">
        <v>10</v>
      </c>
      <c r="Q1015" s="2" t="s">
        <v>34</v>
      </c>
      <c r="R1015" s="2" t="s">
        <v>860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2994</v>
      </c>
      <c r="C1016" s="2">
        <f>YEAR([1]Data!$D1016)</f>
        <v>2012</v>
      </c>
      <c r="D1016" s="3">
        <v>41264</v>
      </c>
      <c r="E1016" s="3">
        <v>41267</v>
      </c>
      <c r="F1016" s="2" t="s">
        <v>1</v>
      </c>
      <c r="G1016" s="2" t="s">
        <v>2995</v>
      </c>
      <c r="H1016" s="2" t="s">
        <v>2996</v>
      </c>
      <c r="I1016" s="2" t="s">
        <v>4</v>
      </c>
      <c r="J1016" s="2" t="s">
        <v>5</v>
      </c>
      <c r="K1016" s="2" t="s">
        <v>73</v>
      </c>
      <c r="L1016" s="2" t="s">
        <v>74</v>
      </c>
      <c r="M1016" s="2">
        <v>98103</v>
      </c>
      <c r="N1016" s="2" t="s">
        <v>22</v>
      </c>
      <c r="O1016" s="2" t="s">
        <v>2997</v>
      </c>
      <c r="P1016" s="2" t="s">
        <v>49</v>
      </c>
      <c r="Q1016" s="2" t="s">
        <v>137</v>
      </c>
      <c r="R1016" s="2" t="s">
        <v>2998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2999</v>
      </c>
      <c r="C1017" s="2">
        <f>YEAR([1]Data!$D1017)</f>
        <v>2012</v>
      </c>
      <c r="D1017" s="3">
        <v>41169</v>
      </c>
      <c r="E1017" s="3">
        <v>41171</v>
      </c>
      <c r="F1017" s="2" t="s">
        <v>1</v>
      </c>
      <c r="G1017" s="2" t="s">
        <v>2043</v>
      </c>
      <c r="H1017" s="2" t="s">
        <v>2044</v>
      </c>
      <c r="I1017" s="2" t="s">
        <v>80</v>
      </c>
      <c r="J1017" s="2" t="s">
        <v>5</v>
      </c>
      <c r="K1017" s="2" t="s">
        <v>20</v>
      </c>
      <c r="L1017" s="2" t="s">
        <v>21</v>
      </c>
      <c r="M1017" s="2">
        <v>90036</v>
      </c>
      <c r="N1017" s="2" t="s">
        <v>22</v>
      </c>
      <c r="O1017" s="2" t="s">
        <v>1033</v>
      </c>
      <c r="P1017" s="2" t="s">
        <v>24</v>
      </c>
      <c r="Q1017" s="2" t="s">
        <v>68</v>
      </c>
      <c r="R1017" s="2" t="s">
        <v>1034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3000</v>
      </c>
      <c r="C1018" s="2">
        <f>YEAR([1]Data!$D1018)</f>
        <v>2012</v>
      </c>
      <c r="D1018" s="3">
        <v>41096</v>
      </c>
      <c r="E1018" s="3">
        <v>41100</v>
      </c>
      <c r="F1018" s="2" t="s">
        <v>28</v>
      </c>
      <c r="G1018" s="2" t="s">
        <v>3001</v>
      </c>
      <c r="H1018" s="2" t="s">
        <v>3002</v>
      </c>
      <c r="I1018" s="2" t="s">
        <v>19</v>
      </c>
      <c r="J1018" s="2" t="s">
        <v>5</v>
      </c>
      <c r="K1018" s="2" t="s">
        <v>242</v>
      </c>
      <c r="L1018" s="2" t="s">
        <v>243</v>
      </c>
      <c r="M1018" s="2">
        <v>10011</v>
      </c>
      <c r="N1018" s="2" t="s">
        <v>22</v>
      </c>
      <c r="O1018" s="2" t="s">
        <v>3003</v>
      </c>
      <c r="P1018" s="2" t="s">
        <v>10</v>
      </c>
      <c r="Q1018" s="2" t="s">
        <v>43</v>
      </c>
      <c r="R1018" s="2" t="s">
        <v>3004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3000</v>
      </c>
      <c r="C1019" s="2">
        <f>YEAR([1]Data!$D1019)</f>
        <v>2012</v>
      </c>
      <c r="D1019" s="3">
        <v>41096</v>
      </c>
      <c r="E1019" s="3">
        <v>41100</v>
      </c>
      <c r="F1019" s="2" t="s">
        <v>28</v>
      </c>
      <c r="G1019" s="2" t="s">
        <v>3001</v>
      </c>
      <c r="H1019" s="2" t="s">
        <v>3002</v>
      </c>
      <c r="I1019" s="2" t="s">
        <v>19</v>
      </c>
      <c r="J1019" s="2" t="s">
        <v>5</v>
      </c>
      <c r="K1019" s="2" t="s">
        <v>242</v>
      </c>
      <c r="L1019" s="2" t="s">
        <v>243</v>
      </c>
      <c r="M1019" s="2">
        <v>10011</v>
      </c>
      <c r="N1019" s="2" t="s">
        <v>22</v>
      </c>
      <c r="O1019" s="2" t="s">
        <v>2652</v>
      </c>
      <c r="P1019" s="2" t="s">
        <v>10</v>
      </c>
      <c r="Q1019" s="2" t="s">
        <v>43</v>
      </c>
      <c r="R1019" s="2" t="s">
        <v>2653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3000</v>
      </c>
      <c r="C1020" s="2">
        <f>YEAR([1]Data!$D1020)</f>
        <v>2012</v>
      </c>
      <c r="D1020" s="3">
        <v>41096</v>
      </c>
      <c r="E1020" s="3">
        <v>41100</v>
      </c>
      <c r="F1020" s="2" t="s">
        <v>28</v>
      </c>
      <c r="G1020" s="2" t="s">
        <v>3001</v>
      </c>
      <c r="H1020" s="2" t="s">
        <v>3002</v>
      </c>
      <c r="I1020" s="2" t="s">
        <v>19</v>
      </c>
      <c r="J1020" s="2" t="s">
        <v>5</v>
      </c>
      <c r="K1020" s="2" t="s">
        <v>242</v>
      </c>
      <c r="L1020" s="2" t="s">
        <v>243</v>
      </c>
      <c r="M1020" s="2">
        <v>10011</v>
      </c>
      <c r="N1020" s="2" t="s">
        <v>22</v>
      </c>
      <c r="O1020" s="2" t="s">
        <v>3005</v>
      </c>
      <c r="P1020" s="2" t="s">
        <v>49</v>
      </c>
      <c r="Q1020" s="2" t="s">
        <v>50</v>
      </c>
      <c r="R1020" s="2" t="s">
        <v>3006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3000</v>
      </c>
      <c r="C1021" s="2">
        <f>YEAR([1]Data!$D1021)</f>
        <v>2012</v>
      </c>
      <c r="D1021" s="3">
        <v>41096</v>
      </c>
      <c r="E1021" s="3">
        <v>41100</v>
      </c>
      <c r="F1021" s="2" t="s">
        <v>28</v>
      </c>
      <c r="G1021" s="2" t="s">
        <v>3001</v>
      </c>
      <c r="H1021" s="2" t="s">
        <v>3002</v>
      </c>
      <c r="I1021" s="2" t="s">
        <v>19</v>
      </c>
      <c r="J1021" s="2" t="s">
        <v>5</v>
      </c>
      <c r="K1021" s="2" t="s">
        <v>242</v>
      </c>
      <c r="L1021" s="2" t="s">
        <v>243</v>
      </c>
      <c r="M1021" s="2">
        <v>10011</v>
      </c>
      <c r="N1021" s="2" t="s">
        <v>22</v>
      </c>
      <c r="O1021" s="2" t="s">
        <v>3007</v>
      </c>
      <c r="P1021" s="2" t="s">
        <v>24</v>
      </c>
      <c r="Q1021" s="2" t="s">
        <v>37</v>
      </c>
      <c r="R1021" s="2" t="s">
        <v>3008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3009</v>
      </c>
      <c r="C1022" s="2">
        <f>YEAR([1]Data!$D1022)</f>
        <v>2012</v>
      </c>
      <c r="D1022" s="3">
        <v>41026</v>
      </c>
      <c r="E1022" s="3">
        <v>41032</v>
      </c>
      <c r="F1022" s="2" t="s">
        <v>28</v>
      </c>
      <c r="G1022" s="2" t="s">
        <v>1854</v>
      </c>
      <c r="H1022" s="2" t="s">
        <v>1855</v>
      </c>
      <c r="I1022" s="2" t="s">
        <v>4</v>
      </c>
      <c r="J1022" s="2" t="s">
        <v>5</v>
      </c>
      <c r="K1022" s="2" t="s">
        <v>74</v>
      </c>
      <c r="L1022" s="2" t="s">
        <v>3010</v>
      </c>
      <c r="M1022" s="2">
        <v>20016</v>
      </c>
      <c r="N1022" s="2" t="s">
        <v>22</v>
      </c>
      <c r="O1022" s="2" t="s">
        <v>3011</v>
      </c>
      <c r="P1022" s="2" t="s">
        <v>24</v>
      </c>
      <c r="Q1022" s="2" t="s">
        <v>46</v>
      </c>
      <c r="R1022" s="2" t="s">
        <v>162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3009</v>
      </c>
      <c r="C1023" s="2">
        <f>YEAR([1]Data!$D1023)</f>
        <v>2012</v>
      </c>
      <c r="D1023" s="3">
        <v>41026</v>
      </c>
      <c r="E1023" s="3">
        <v>41032</v>
      </c>
      <c r="F1023" s="2" t="s">
        <v>28</v>
      </c>
      <c r="G1023" s="2" t="s">
        <v>1854</v>
      </c>
      <c r="H1023" s="2" t="s">
        <v>1855</v>
      </c>
      <c r="I1023" s="2" t="s">
        <v>4</v>
      </c>
      <c r="J1023" s="2" t="s">
        <v>5</v>
      </c>
      <c r="K1023" s="2" t="s">
        <v>74</v>
      </c>
      <c r="L1023" s="2" t="s">
        <v>3010</v>
      </c>
      <c r="M1023" s="2">
        <v>20016</v>
      </c>
      <c r="N1023" s="2" t="s">
        <v>22</v>
      </c>
      <c r="O1023" s="2" t="s">
        <v>3012</v>
      </c>
      <c r="P1023" s="2" t="s">
        <v>10</v>
      </c>
      <c r="Q1023" s="2" t="s">
        <v>14</v>
      </c>
      <c r="R1023" s="2" t="s">
        <v>3013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3009</v>
      </c>
      <c r="C1024" s="2">
        <f>YEAR([1]Data!$D1024)</f>
        <v>2012</v>
      </c>
      <c r="D1024" s="3">
        <v>41026</v>
      </c>
      <c r="E1024" s="3">
        <v>41032</v>
      </c>
      <c r="F1024" s="2" t="s">
        <v>28</v>
      </c>
      <c r="G1024" s="2" t="s">
        <v>1854</v>
      </c>
      <c r="H1024" s="2" t="s">
        <v>1855</v>
      </c>
      <c r="I1024" s="2" t="s">
        <v>4</v>
      </c>
      <c r="J1024" s="2" t="s">
        <v>5</v>
      </c>
      <c r="K1024" s="2" t="s">
        <v>74</v>
      </c>
      <c r="L1024" s="2" t="s">
        <v>3010</v>
      </c>
      <c r="M1024" s="2">
        <v>20016</v>
      </c>
      <c r="N1024" s="2" t="s">
        <v>22</v>
      </c>
      <c r="O1024" s="2" t="s">
        <v>3014</v>
      </c>
      <c r="P1024" s="2" t="s">
        <v>49</v>
      </c>
      <c r="Q1024" s="2" t="s">
        <v>658</v>
      </c>
      <c r="R1024" s="2" t="s">
        <v>3015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3016</v>
      </c>
      <c r="C1025" s="2">
        <f>YEAR([1]Data!$D1025)</f>
        <v>2012</v>
      </c>
      <c r="D1025" s="3">
        <v>41076</v>
      </c>
      <c r="E1025" s="3">
        <v>41080</v>
      </c>
      <c r="F1025" s="2" t="s">
        <v>28</v>
      </c>
      <c r="G1025" s="2" t="s">
        <v>1435</v>
      </c>
      <c r="H1025" s="2" t="s">
        <v>1436</v>
      </c>
      <c r="I1025" s="2" t="s">
        <v>4</v>
      </c>
      <c r="J1025" s="2" t="s">
        <v>5</v>
      </c>
      <c r="K1025" s="2" t="s">
        <v>123</v>
      </c>
      <c r="L1025" s="2" t="s">
        <v>124</v>
      </c>
      <c r="M1025" s="2">
        <v>19134</v>
      </c>
      <c r="N1025" s="2" t="s">
        <v>22</v>
      </c>
      <c r="O1025" s="2" t="s">
        <v>3017</v>
      </c>
      <c r="P1025" s="2" t="s">
        <v>24</v>
      </c>
      <c r="Q1025" s="2" t="s">
        <v>149</v>
      </c>
      <c r="R1025" s="2" t="s">
        <v>3018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3019</v>
      </c>
      <c r="C1026" s="2">
        <f>YEAR([1]Data!$D1026)</f>
        <v>2014</v>
      </c>
      <c r="D1026" s="3">
        <v>41991</v>
      </c>
      <c r="E1026" s="3">
        <v>41994</v>
      </c>
      <c r="F1026" s="2" t="s">
        <v>164</v>
      </c>
      <c r="G1026" s="2" t="s">
        <v>3020</v>
      </c>
      <c r="H1026" s="2" t="s">
        <v>3021</v>
      </c>
      <c r="I1026" s="2" t="s">
        <v>80</v>
      </c>
      <c r="J1026" s="2" t="s">
        <v>5</v>
      </c>
      <c r="K1026" s="2" t="s">
        <v>20</v>
      </c>
      <c r="L1026" s="2" t="s">
        <v>21</v>
      </c>
      <c r="M1026" s="2">
        <v>90045</v>
      </c>
      <c r="N1026" s="2" t="s">
        <v>22</v>
      </c>
      <c r="O1026" s="2" t="s">
        <v>3022</v>
      </c>
      <c r="P1026" s="2" t="s">
        <v>24</v>
      </c>
      <c r="Q1026" s="2" t="s">
        <v>53</v>
      </c>
      <c r="R1026" s="2" t="s">
        <v>3023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3024</v>
      </c>
      <c r="C1027" s="2">
        <f>YEAR([1]Data!$D1027)</f>
        <v>2013</v>
      </c>
      <c r="D1027" s="3">
        <v>41285</v>
      </c>
      <c r="E1027" s="3">
        <v>41287</v>
      </c>
      <c r="F1027" s="2" t="s">
        <v>1</v>
      </c>
      <c r="G1027" s="2" t="s">
        <v>3025</v>
      </c>
      <c r="H1027" s="2" t="s">
        <v>3026</v>
      </c>
      <c r="I1027" s="2" t="s">
        <v>80</v>
      </c>
      <c r="J1027" s="2" t="s">
        <v>5</v>
      </c>
      <c r="K1027" s="2" t="s">
        <v>294</v>
      </c>
      <c r="L1027" s="2" t="s">
        <v>474</v>
      </c>
      <c r="M1027" s="2">
        <v>45503</v>
      </c>
      <c r="N1027" s="2" t="s">
        <v>22</v>
      </c>
      <c r="O1027" s="2" t="s">
        <v>3027</v>
      </c>
      <c r="P1027" s="2" t="s">
        <v>24</v>
      </c>
      <c r="Q1027" s="2" t="s">
        <v>68</v>
      </c>
      <c r="R1027" s="2" t="s">
        <v>3028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3024</v>
      </c>
      <c r="C1028" s="2">
        <f>YEAR([1]Data!$D1028)</f>
        <v>2013</v>
      </c>
      <c r="D1028" s="3">
        <v>41285</v>
      </c>
      <c r="E1028" s="3">
        <v>41287</v>
      </c>
      <c r="F1028" s="2" t="s">
        <v>1</v>
      </c>
      <c r="G1028" s="2" t="s">
        <v>3025</v>
      </c>
      <c r="H1028" s="2" t="s">
        <v>3026</v>
      </c>
      <c r="I1028" s="2" t="s">
        <v>80</v>
      </c>
      <c r="J1028" s="2" t="s">
        <v>5</v>
      </c>
      <c r="K1028" s="2" t="s">
        <v>294</v>
      </c>
      <c r="L1028" s="2" t="s">
        <v>474</v>
      </c>
      <c r="M1028" s="2">
        <v>45503</v>
      </c>
      <c r="N1028" s="2" t="s">
        <v>22</v>
      </c>
      <c r="O1028" s="2" t="s">
        <v>3029</v>
      </c>
      <c r="P1028" s="2" t="s">
        <v>24</v>
      </c>
      <c r="Q1028" s="2" t="s">
        <v>68</v>
      </c>
      <c r="R1028" s="2" t="s">
        <v>3030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3024</v>
      </c>
      <c r="C1029" s="2">
        <f>YEAR([1]Data!$D1029)</f>
        <v>2013</v>
      </c>
      <c r="D1029" s="3">
        <v>41285</v>
      </c>
      <c r="E1029" s="3">
        <v>41287</v>
      </c>
      <c r="F1029" s="2" t="s">
        <v>1</v>
      </c>
      <c r="G1029" s="2" t="s">
        <v>3025</v>
      </c>
      <c r="H1029" s="2" t="s">
        <v>3026</v>
      </c>
      <c r="I1029" s="2" t="s">
        <v>80</v>
      </c>
      <c r="J1029" s="2" t="s">
        <v>5</v>
      </c>
      <c r="K1029" s="2" t="s">
        <v>294</v>
      </c>
      <c r="L1029" s="2" t="s">
        <v>474</v>
      </c>
      <c r="M1029" s="2">
        <v>45503</v>
      </c>
      <c r="N1029" s="2" t="s">
        <v>22</v>
      </c>
      <c r="O1029" s="2" t="s">
        <v>3031</v>
      </c>
      <c r="P1029" s="2" t="s">
        <v>49</v>
      </c>
      <c r="Q1029" s="2" t="s">
        <v>50</v>
      </c>
      <c r="R1029" s="2" t="s">
        <v>3032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3033</v>
      </c>
      <c r="C1030" s="2">
        <f>YEAR([1]Data!$D1030)</f>
        <v>2011</v>
      </c>
      <c r="D1030" s="3">
        <v>40735</v>
      </c>
      <c r="E1030" s="3">
        <v>40739</v>
      </c>
      <c r="F1030" s="2" t="s">
        <v>28</v>
      </c>
      <c r="G1030" s="2" t="s">
        <v>1321</v>
      </c>
      <c r="H1030" s="2" t="s">
        <v>1322</v>
      </c>
      <c r="I1030" s="2" t="s">
        <v>19</v>
      </c>
      <c r="J1030" s="2" t="s">
        <v>5</v>
      </c>
      <c r="K1030" s="2" t="s">
        <v>1121</v>
      </c>
      <c r="L1030" s="2" t="s">
        <v>764</v>
      </c>
      <c r="M1030" s="2">
        <v>7601</v>
      </c>
      <c r="N1030" s="2" t="s">
        <v>22</v>
      </c>
      <c r="O1030" s="2" t="s">
        <v>1030</v>
      </c>
      <c r="P1030" s="2" t="s">
        <v>24</v>
      </c>
      <c r="Q1030" s="2" t="s">
        <v>68</v>
      </c>
      <c r="R1030" s="2" t="s">
        <v>162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3033</v>
      </c>
      <c r="C1031" s="2">
        <f>YEAR([1]Data!$D1031)</f>
        <v>2011</v>
      </c>
      <c r="D1031" s="3">
        <v>40735</v>
      </c>
      <c r="E1031" s="3">
        <v>40739</v>
      </c>
      <c r="F1031" s="2" t="s">
        <v>28</v>
      </c>
      <c r="G1031" s="2" t="s">
        <v>1321</v>
      </c>
      <c r="H1031" s="2" t="s">
        <v>1322</v>
      </c>
      <c r="I1031" s="2" t="s">
        <v>19</v>
      </c>
      <c r="J1031" s="2" t="s">
        <v>5</v>
      </c>
      <c r="K1031" s="2" t="s">
        <v>1121</v>
      </c>
      <c r="L1031" s="2" t="s">
        <v>764</v>
      </c>
      <c r="M1031" s="2">
        <v>7601</v>
      </c>
      <c r="N1031" s="2" t="s">
        <v>22</v>
      </c>
      <c r="O1031" s="2" t="s">
        <v>3034</v>
      </c>
      <c r="P1031" s="2" t="s">
        <v>49</v>
      </c>
      <c r="Q1031" s="2" t="s">
        <v>50</v>
      </c>
      <c r="R1031" s="2" t="s">
        <v>3035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3033</v>
      </c>
      <c r="C1032" s="2">
        <f>YEAR([1]Data!$D1032)</f>
        <v>2011</v>
      </c>
      <c r="D1032" s="3">
        <v>40735</v>
      </c>
      <c r="E1032" s="3">
        <v>40739</v>
      </c>
      <c r="F1032" s="2" t="s">
        <v>28</v>
      </c>
      <c r="G1032" s="2" t="s">
        <v>1321</v>
      </c>
      <c r="H1032" s="2" t="s">
        <v>1322</v>
      </c>
      <c r="I1032" s="2" t="s">
        <v>19</v>
      </c>
      <c r="J1032" s="2" t="s">
        <v>5</v>
      </c>
      <c r="K1032" s="2" t="s">
        <v>1121</v>
      </c>
      <c r="L1032" s="2" t="s">
        <v>764</v>
      </c>
      <c r="M1032" s="2">
        <v>7601</v>
      </c>
      <c r="N1032" s="2" t="s">
        <v>22</v>
      </c>
      <c r="O1032" s="2" t="s">
        <v>1769</v>
      </c>
      <c r="P1032" s="2" t="s">
        <v>10</v>
      </c>
      <c r="Q1032" s="2" t="s">
        <v>14</v>
      </c>
      <c r="R1032" s="2" t="s">
        <v>1770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3033</v>
      </c>
      <c r="C1033" s="2">
        <f>YEAR([1]Data!$D1033)</f>
        <v>2011</v>
      </c>
      <c r="D1033" s="3">
        <v>40735</v>
      </c>
      <c r="E1033" s="3">
        <v>40739</v>
      </c>
      <c r="F1033" s="2" t="s">
        <v>28</v>
      </c>
      <c r="G1033" s="2" t="s">
        <v>1321</v>
      </c>
      <c r="H1033" s="2" t="s">
        <v>1322</v>
      </c>
      <c r="I1033" s="2" t="s">
        <v>19</v>
      </c>
      <c r="J1033" s="2" t="s">
        <v>5</v>
      </c>
      <c r="K1033" s="2" t="s">
        <v>1121</v>
      </c>
      <c r="L1033" s="2" t="s">
        <v>764</v>
      </c>
      <c r="M1033" s="2">
        <v>7601</v>
      </c>
      <c r="N1033" s="2" t="s">
        <v>22</v>
      </c>
      <c r="O1033" s="2" t="s">
        <v>402</v>
      </c>
      <c r="P1033" s="2" t="s">
        <v>10</v>
      </c>
      <c r="Q1033" s="2" t="s">
        <v>43</v>
      </c>
      <c r="R1033" s="2" t="s">
        <v>403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3033</v>
      </c>
      <c r="C1034" s="2">
        <f>YEAR([1]Data!$D1034)</f>
        <v>2011</v>
      </c>
      <c r="D1034" s="3">
        <v>40735</v>
      </c>
      <c r="E1034" s="3">
        <v>40739</v>
      </c>
      <c r="F1034" s="2" t="s">
        <v>28</v>
      </c>
      <c r="G1034" s="2" t="s">
        <v>1321</v>
      </c>
      <c r="H1034" s="2" t="s">
        <v>1322</v>
      </c>
      <c r="I1034" s="2" t="s">
        <v>19</v>
      </c>
      <c r="J1034" s="2" t="s">
        <v>5</v>
      </c>
      <c r="K1034" s="2" t="s">
        <v>1121</v>
      </c>
      <c r="L1034" s="2" t="s">
        <v>764</v>
      </c>
      <c r="M1034" s="2">
        <v>7601</v>
      </c>
      <c r="N1034" s="2" t="s">
        <v>22</v>
      </c>
      <c r="O1034" s="2" t="s">
        <v>3036</v>
      </c>
      <c r="P1034" s="2" t="s">
        <v>24</v>
      </c>
      <c r="Q1034" s="2" t="s">
        <v>25</v>
      </c>
      <c r="R1034" s="2" t="s">
        <v>3037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3038</v>
      </c>
      <c r="C1035" s="2">
        <f>YEAR([1]Data!$D1035)</f>
        <v>2013</v>
      </c>
      <c r="D1035" s="3">
        <v>41599</v>
      </c>
      <c r="E1035" s="3">
        <v>41601</v>
      </c>
      <c r="F1035" s="2" t="s">
        <v>164</v>
      </c>
      <c r="G1035" s="2" t="s">
        <v>3039</v>
      </c>
      <c r="H1035" s="2" t="s">
        <v>3040</v>
      </c>
      <c r="I1035" s="2" t="s">
        <v>4</v>
      </c>
      <c r="J1035" s="2" t="s">
        <v>5</v>
      </c>
      <c r="K1035" s="2" t="s">
        <v>983</v>
      </c>
      <c r="L1035" s="2" t="s">
        <v>474</v>
      </c>
      <c r="M1035" s="2">
        <v>45231</v>
      </c>
      <c r="N1035" s="2" t="s">
        <v>22</v>
      </c>
      <c r="O1035" s="2" t="s">
        <v>3041</v>
      </c>
      <c r="P1035" s="2" t="s">
        <v>24</v>
      </c>
      <c r="Q1035" s="2" t="s">
        <v>68</v>
      </c>
      <c r="R1035" s="2" t="s">
        <v>3042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3038</v>
      </c>
      <c r="C1036" s="2">
        <f>YEAR([1]Data!$D1036)</f>
        <v>2013</v>
      </c>
      <c r="D1036" s="3">
        <v>41599</v>
      </c>
      <c r="E1036" s="3">
        <v>41601</v>
      </c>
      <c r="F1036" s="2" t="s">
        <v>164</v>
      </c>
      <c r="G1036" s="2" t="s">
        <v>3039</v>
      </c>
      <c r="H1036" s="2" t="s">
        <v>3040</v>
      </c>
      <c r="I1036" s="2" t="s">
        <v>4</v>
      </c>
      <c r="J1036" s="2" t="s">
        <v>5</v>
      </c>
      <c r="K1036" s="2" t="s">
        <v>983</v>
      </c>
      <c r="L1036" s="2" t="s">
        <v>474</v>
      </c>
      <c r="M1036" s="2">
        <v>45231</v>
      </c>
      <c r="N1036" s="2" t="s">
        <v>22</v>
      </c>
      <c r="O1036" s="2" t="s">
        <v>947</v>
      </c>
      <c r="P1036" s="2" t="s">
        <v>24</v>
      </c>
      <c r="Q1036" s="2" t="s">
        <v>53</v>
      </c>
      <c r="R1036" s="2" t="s">
        <v>948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3038</v>
      </c>
      <c r="C1037" s="2">
        <f>YEAR([1]Data!$D1037)</f>
        <v>2013</v>
      </c>
      <c r="D1037" s="3">
        <v>41599</v>
      </c>
      <c r="E1037" s="3">
        <v>41601</v>
      </c>
      <c r="F1037" s="2" t="s">
        <v>164</v>
      </c>
      <c r="G1037" s="2" t="s">
        <v>3039</v>
      </c>
      <c r="H1037" s="2" t="s">
        <v>3040</v>
      </c>
      <c r="I1037" s="2" t="s">
        <v>4</v>
      </c>
      <c r="J1037" s="2" t="s">
        <v>5</v>
      </c>
      <c r="K1037" s="2" t="s">
        <v>983</v>
      </c>
      <c r="L1037" s="2" t="s">
        <v>474</v>
      </c>
      <c r="M1037" s="2">
        <v>45231</v>
      </c>
      <c r="N1037" s="2" t="s">
        <v>22</v>
      </c>
      <c r="O1037" s="2" t="s">
        <v>144</v>
      </c>
      <c r="P1037" s="2" t="s">
        <v>24</v>
      </c>
      <c r="Q1037" s="2" t="s">
        <v>53</v>
      </c>
      <c r="R1037" s="2" t="s">
        <v>145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3043</v>
      </c>
      <c r="C1038" s="2">
        <f>YEAR([1]Data!$D1038)</f>
        <v>2013</v>
      </c>
      <c r="D1038" s="3">
        <v>41387</v>
      </c>
      <c r="E1038" s="3">
        <v>41391</v>
      </c>
      <c r="F1038" s="2" t="s">
        <v>28</v>
      </c>
      <c r="G1038" s="2" t="s">
        <v>2709</v>
      </c>
      <c r="H1038" s="2" t="s">
        <v>2710</v>
      </c>
      <c r="I1038" s="2" t="s">
        <v>80</v>
      </c>
      <c r="J1038" s="2" t="s">
        <v>5</v>
      </c>
      <c r="K1038" s="2" t="s">
        <v>3044</v>
      </c>
      <c r="L1038" s="2" t="s">
        <v>572</v>
      </c>
      <c r="M1038" s="2">
        <v>65109</v>
      </c>
      <c r="N1038" s="2" t="s">
        <v>22</v>
      </c>
      <c r="O1038" s="2" t="s">
        <v>3045</v>
      </c>
      <c r="P1038" s="2" t="s">
        <v>10</v>
      </c>
      <c r="Q1038" s="2" t="s">
        <v>43</v>
      </c>
      <c r="R1038" s="2" t="s">
        <v>3046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3047</v>
      </c>
      <c r="C1039" s="2">
        <f>YEAR([1]Data!$D1039)</f>
        <v>2012</v>
      </c>
      <c r="D1039" s="3">
        <v>41073</v>
      </c>
      <c r="E1039" s="3">
        <v>41074</v>
      </c>
      <c r="F1039" s="2" t="s">
        <v>164</v>
      </c>
      <c r="G1039" s="2" t="s">
        <v>3048</v>
      </c>
      <c r="H1039" s="2" t="s">
        <v>3049</v>
      </c>
      <c r="I1039" s="2" t="s">
        <v>4</v>
      </c>
      <c r="J1039" s="2" t="s">
        <v>5</v>
      </c>
      <c r="K1039" s="2" t="s">
        <v>20</v>
      </c>
      <c r="L1039" s="2" t="s">
        <v>21</v>
      </c>
      <c r="M1039" s="2">
        <v>90004</v>
      </c>
      <c r="N1039" s="2" t="s">
        <v>22</v>
      </c>
      <c r="O1039" s="2" t="s">
        <v>3050</v>
      </c>
      <c r="P1039" s="2" t="s">
        <v>24</v>
      </c>
      <c r="Q1039" s="2" t="s">
        <v>53</v>
      </c>
      <c r="R1039" s="2" t="s">
        <v>3051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3052</v>
      </c>
      <c r="C1040" s="2">
        <f>YEAR([1]Data!$D1040)</f>
        <v>2014</v>
      </c>
      <c r="D1040" s="3">
        <v>41964</v>
      </c>
      <c r="E1040" s="3">
        <v>41965</v>
      </c>
      <c r="F1040" s="2" t="s">
        <v>164</v>
      </c>
      <c r="G1040" s="2" t="s">
        <v>3053</v>
      </c>
      <c r="H1040" s="2" t="s">
        <v>3054</v>
      </c>
      <c r="I1040" s="2" t="s">
        <v>4</v>
      </c>
      <c r="J1040" s="2" t="s">
        <v>5</v>
      </c>
      <c r="K1040" s="2" t="s">
        <v>2197</v>
      </c>
      <c r="L1040" s="2" t="s">
        <v>66</v>
      </c>
      <c r="M1040" s="2">
        <v>27217</v>
      </c>
      <c r="N1040" s="2" t="s">
        <v>22</v>
      </c>
      <c r="O1040" s="2" t="s">
        <v>3055</v>
      </c>
      <c r="P1040" s="2" t="s">
        <v>24</v>
      </c>
      <c r="Q1040" s="2" t="s">
        <v>46</v>
      </c>
      <c r="R1040" s="2" t="s">
        <v>3056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3052</v>
      </c>
      <c r="C1041" s="2">
        <f>YEAR([1]Data!$D1041)</f>
        <v>2014</v>
      </c>
      <c r="D1041" s="3">
        <v>41964</v>
      </c>
      <c r="E1041" s="3">
        <v>41965</v>
      </c>
      <c r="F1041" s="2" t="s">
        <v>164</v>
      </c>
      <c r="G1041" s="2" t="s">
        <v>3053</v>
      </c>
      <c r="H1041" s="2" t="s">
        <v>3054</v>
      </c>
      <c r="I1041" s="2" t="s">
        <v>4</v>
      </c>
      <c r="J1041" s="2" t="s">
        <v>5</v>
      </c>
      <c r="K1041" s="2" t="s">
        <v>2197</v>
      </c>
      <c r="L1041" s="2" t="s">
        <v>66</v>
      </c>
      <c r="M1041" s="2">
        <v>27217</v>
      </c>
      <c r="N1041" s="2" t="s">
        <v>22</v>
      </c>
      <c r="O1041" s="2" t="s">
        <v>3057</v>
      </c>
      <c r="P1041" s="2" t="s">
        <v>24</v>
      </c>
      <c r="Q1041" s="2" t="s">
        <v>46</v>
      </c>
      <c r="R1041" s="2" t="s">
        <v>162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3058</v>
      </c>
      <c r="C1042" s="2">
        <f>YEAR([1]Data!$D1042)</f>
        <v>2013</v>
      </c>
      <c r="D1042" s="3">
        <v>41354</v>
      </c>
      <c r="E1042" s="3">
        <v>41358</v>
      </c>
      <c r="F1042" s="2" t="s">
        <v>28</v>
      </c>
      <c r="G1042" s="2" t="s">
        <v>3059</v>
      </c>
      <c r="H1042" s="2" t="s">
        <v>3060</v>
      </c>
      <c r="I1042" s="2" t="s">
        <v>80</v>
      </c>
      <c r="J1042" s="2" t="s">
        <v>5</v>
      </c>
      <c r="K1042" s="2" t="s">
        <v>3061</v>
      </c>
      <c r="L1042" s="2" t="s">
        <v>572</v>
      </c>
      <c r="M1042" s="2">
        <v>63376</v>
      </c>
      <c r="N1042" s="2" t="s">
        <v>22</v>
      </c>
      <c r="O1042" s="2" t="s">
        <v>2376</v>
      </c>
      <c r="P1042" s="2" t="s">
        <v>10</v>
      </c>
      <c r="Q1042" s="2" t="s">
        <v>34</v>
      </c>
      <c r="R1042" s="2" t="s">
        <v>2377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3062</v>
      </c>
      <c r="C1043" s="2">
        <f>YEAR([1]Data!$D1043)</f>
        <v>2013</v>
      </c>
      <c r="D1043" s="3">
        <v>41524</v>
      </c>
      <c r="E1043" s="3">
        <v>41527</v>
      </c>
      <c r="F1043" s="2" t="s">
        <v>1</v>
      </c>
      <c r="G1043" s="2" t="s">
        <v>3063</v>
      </c>
      <c r="H1043" s="2" t="s">
        <v>3064</v>
      </c>
      <c r="I1043" s="2" t="s">
        <v>4</v>
      </c>
      <c r="J1043" s="2" t="s">
        <v>5</v>
      </c>
      <c r="K1043" s="2" t="s">
        <v>242</v>
      </c>
      <c r="L1043" s="2" t="s">
        <v>243</v>
      </c>
      <c r="M1043" s="2">
        <v>10035</v>
      </c>
      <c r="N1043" s="2" t="s">
        <v>22</v>
      </c>
      <c r="O1043" s="2" t="s">
        <v>3065</v>
      </c>
      <c r="P1043" s="2" t="s">
        <v>49</v>
      </c>
      <c r="Q1043" s="2" t="s">
        <v>137</v>
      </c>
      <c r="R1043" s="2" t="s">
        <v>3066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3062</v>
      </c>
      <c r="C1044" s="2">
        <f>YEAR([1]Data!$D1044)</f>
        <v>2013</v>
      </c>
      <c r="D1044" s="3">
        <v>41524</v>
      </c>
      <c r="E1044" s="3">
        <v>41527</v>
      </c>
      <c r="F1044" s="2" t="s">
        <v>1</v>
      </c>
      <c r="G1044" s="2" t="s">
        <v>3063</v>
      </c>
      <c r="H1044" s="2" t="s">
        <v>3064</v>
      </c>
      <c r="I1044" s="2" t="s">
        <v>4</v>
      </c>
      <c r="J1044" s="2" t="s">
        <v>5</v>
      </c>
      <c r="K1044" s="2" t="s">
        <v>242</v>
      </c>
      <c r="L1044" s="2" t="s">
        <v>243</v>
      </c>
      <c r="M1044" s="2">
        <v>10035</v>
      </c>
      <c r="N1044" s="2" t="s">
        <v>22</v>
      </c>
      <c r="O1044" s="2" t="s">
        <v>3067</v>
      </c>
      <c r="P1044" s="2" t="s">
        <v>10</v>
      </c>
      <c r="Q1044" s="2" t="s">
        <v>11</v>
      </c>
      <c r="R1044" s="2" t="s">
        <v>3068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3069</v>
      </c>
      <c r="C1045" s="2">
        <f>YEAR([1]Data!$D1045)</f>
        <v>2014</v>
      </c>
      <c r="D1045" s="3">
        <v>41830</v>
      </c>
      <c r="E1045" s="3">
        <v>41833</v>
      </c>
      <c r="F1045" s="2" t="s">
        <v>164</v>
      </c>
      <c r="G1045" s="2" t="s">
        <v>3070</v>
      </c>
      <c r="H1045" s="2" t="s">
        <v>3071</v>
      </c>
      <c r="I1045" s="2" t="s">
        <v>19</v>
      </c>
      <c r="J1045" s="2" t="s">
        <v>5</v>
      </c>
      <c r="K1045" s="2" t="s">
        <v>279</v>
      </c>
      <c r="L1045" s="2" t="s">
        <v>187</v>
      </c>
      <c r="M1045" s="2">
        <v>60610</v>
      </c>
      <c r="N1045" s="2" t="s">
        <v>22</v>
      </c>
      <c r="O1045" s="2" t="s">
        <v>3072</v>
      </c>
      <c r="P1045" s="2" t="s">
        <v>24</v>
      </c>
      <c r="Q1045" s="2" t="s">
        <v>46</v>
      </c>
      <c r="R1045" s="2" t="s">
        <v>3073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3069</v>
      </c>
      <c r="C1046" s="2">
        <f>YEAR([1]Data!$D1046)</f>
        <v>2014</v>
      </c>
      <c r="D1046" s="3">
        <v>41830</v>
      </c>
      <c r="E1046" s="3">
        <v>41833</v>
      </c>
      <c r="F1046" s="2" t="s">
        <v>164</v>
      </c>
      <c r="G1046" s="2" t="s">
        <v>3070</v>
      </c>
      <c r="H1046" s="2" t="s">
        <v>3071</v>
      </c>
      <c r="I1046" s="2" t="s">
        <v>19</v>
      </c>
      <c r="J1046" s="2" t="s">
        <v>5</v>
      </c>
      <c r="K1046" s="2" t="s">
        <v>279</v>
      </c>
      <c r="L1046" s="2" t="s">
        <v>187</v>
      </c>
      <c r="M1046" s="2">
        <v>60610</v>
      </c>
      <c r="N1046" s="2" t="s">
        <v>22</v>
      </c>
      <c r="O1046" s="2" t="s">
        <v>3074</v>
      </c>
      <c r="P1046" s="2" t="s">
        <v>24</v>
      </c>
      <c r="Q1046" s="2" t="s">
        <v>56</v>
      </c>
      <c r="R1046" s="2" t="s">
        <v>3075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3076</v>
      </c>
      <c r="C1047" s="2">
        <f>YEAR([1]Data!$D1047)</f>
        <v>2014</v>
      </c>
      <c r="D1047" s="3">
        <v>41925</v>
      </c>
      <c r="E1047" s="3">
        <v>41929</v>
      </c>
      <c r="F1047" s="2" t="s">
        <v>28</v>
      </c>
      <c r="G1047" s="2" t="s">
        <v>173</v>
      </c>
      <c r="H1047" s="2" t="s">
        <v>174</v>
      </c>
      <c r="I1047" s="2" t="s">
        <v>80</v>
      </c>
      <c r="J1047" s="2" t="s">
        <v>5</v>
      </c>
      <c r="K1047" s="2" t="s">
        <v>3077</v>
      </c>
      <c r="L1047" s="2" t="s">
        <v>187</v>
      </c>
      <c r="M1047" s="2">
        <v>61107</v>
      </c>
      <c r="N1047" s="2" t="s">
        <v>22</v>
      </c>
      <c r="O1047" s="2" t="s">
        <v>3078</v>
      </c>
      <c r="P1047" s="2" t="s">
        <v>10</v>
      </c>
      <c r="Q1047" s="2" t="s">
        <v>14</v>
      </c>
      <c r="R1047" s="2" t="s">
        <v>3079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3080</v>
      </c>
      <c r="C1048" s="2">
        <f>YEAR([1]Data!$D1048)</f>
        <v>2013</v>
      </c>
      <c r="D1048" s="3">
        <v>41342</v>
      </c>
      <c r="E1048" s="3">
        <v>41347</v>
      </c>
      <c r="F1048" s="2" t="s">
        <v>28</v>
      </c>
      <c r="G1048" s="2" t="s">
        <v>1950</v>
      </c>
      <c r="H1048" s="2" t="s">
        <v>1951</v>
      </c>
      <c r="I1048" s="2" t="s">
        <v>4</v>
      </c>
      <c r="J1048" s="2" t="s">
        <v>5</v>
      </c>
      <c r="K1048" s="2" t="s">
        <v>1395</v>
      </c>
      <c r="L1048" s="2" t="s">
        <v>32</v>
      </c>
      <c r="M1048" s="2">
        <v>33142</v>
      </c>
      <c r="N1048" s="2" t="s">
        <v>22</v>
      </c>
      <c r="O1048" s="2" t="s">
        <v>2463</v>
      </c>
      <c r="P1048" s="2" t="s">
        <v>49</v>
      </c>
      <c r="Q1048" s="2" t="s">
        <v>50</v>
      </c>
      <c r="R1048" s="2" t="s">
        <v>2464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3080</v>
      </c>
      <c r="C1049" s="2">
        <f>YEAR([1]Data!$D1049)</f>
        <v>2013</v>
      </c>
      <c r="D1049" s="3">
        <v>41342</v>
      </c>
      <c r="E1049" s="3">
        <v>41347</v>
      </c>
      <c r="F1049" s="2" t="s">
        <v>28</v>
      </c>
      <c r="G1049" s="2" t="s">
        <v>1950</v>
      </c>
      <c r="H1049" s="2" t="s">
        <v>1951</v>
      </c>
      <c r="I1049" s="2" t="s">
        <v>4</v>
      </c>
      <c r="J1049" s="2" t="s">
        <v>5</v>
      </c>
      <c r="K1049" s="2" t="s">
        <v>1395</v>
      </c>
      <c r="L1049" s="2" t="s">
        <v>32</v>
      </c>
      <c r="M1049" s="2">
        <v>33142</v>
      </c>
      <c r="N1049" s="2" t="s">
        <v>22</v>
      </c>
      <c r="O1049" s="2" t="s">
        <v>436</v>
      </c>
      <c r="P1049" s="2" t="s">
        <v>10</v>
      </c>
      <c r="Q1049" s="2" t="s">
        <v>43</v>
      </c>
      <c r="R1049" s="2" t="s">
        <v>437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3081</v>
      </c>
      <c r="C1050" s="2">
        <f>YEAR([1]Data!$D1050)</f>
        <v>2011</v>
      </c>
      <c r="D1050" s="3">
        <v>40690</v>
      </c>
      <c r="E1050" s="3">
        <v>40695</v>
      </c>
      <c r="F1050" s="2" t="s">
        <v>1</v>
      </c>
      <c r="G1050" s="2" t="s">
        <v>540</v>
      </c>
      <c r="H1050" s="2" t="s">
        <v>541</v>
      </c>
      <c r="I1050" s="2" t="s">
        <v>4</v>
      </c>
      <c r="J1050" s="2" t="s">
        <v>5</v>
      </c>
      <c r="K1050" s="2" t="s">
        <v>104</v>
      </c>
      <c r="L1050" s="2" t="s">
        <v>21</v>
      </c>
      <c r="M1050" s="2">
        <v>94109</v>
      </c>
      <c r="N1050" s="2" t="s">
        <v>22</v>
      </c>
      <c r="O1050" s="2" t="s">
        <v>181</v>
      </c>
      <c r="P1050" s="2" t="s">
        <v>49</v>
      </c>
      <c r="Q1050" s="2" t="s">
        <v>50</v>
      </c>
      <c r="R1050" s="2" t="s">
        <v>182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3081</v>
      </c>
      <c r="C1051" s="2">
        <f>YEAR([1]Data!$D1051)</f>
        <v>2011</v>
      </c>
      <c r="D1051" s="3">
        <v>40690</v>
      </c>
      <c r="E1051" s="3">
        <v>40695</v>
      </c>
      <c r="F1051" s="2" t="s">
        <v>1</v>
      </c>
      <c r="G1051" s="2" t="s">
        <v>540</v>
      </c>
      <c r="H1051" s="2" t="s">
        <v>541</v>
      </c>
      <c r="I1051" s="2" t="s">
        <v>4</v>
      </c>
      <c r="J1051" s="2" t="s">
        <v>5</v>
      </c>
      <c r="K1051" s="2" t="s">
        <v>104</v>
      </c>
      <c r="L1051" s="2" t="s">
        <v>21</v>
      </c>
      <c r="M1051" s="2">
        <v>94109</v>
      </c>
      <c r="N1051" s="2" t="s">
        <v>22</v>
      </c>
      <c r="O1051" s="2" t="s">
        <v>2274</v>
      </c>
      <c r="P1051" s="2" t="s">
        <v>49</v>
      </c>
      <c r="Q1051" s="2" t="s">
        <v>137</v>
      </c>
      <c r="R1051" s="2" t="s">
        <v>2275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3082</v>
      </c>
      <c r="C1052" s="2">
        <f>YEAR([1]Data!$D1052)</f>
        <v>2012</v>
      </c>
      <c r="D1052" s="3">
        <v>41093</v>
      </c>
      <c r="E1052" s="3">
        <v>41095</v>
      </c>
      <c r="F1052" s="2" t="s">
        <v>164</v>
      </c>
      <c r="G1052" s="2" t="s">
        <v>3083</v>
      </c>
      <c r="H1052" s="2" t="s">
        <v>3084</v>
      </c>
      <c r="I1052" s="2" t="s">
        <v>19</v>
      </c>
      <c r="J1052" s="2" t="s">
        <v>5</v>
      </c>
      <c r="K1052" s="2" t="s">
        <v>123</v>
      </c>
      <c r="L1052" s="2" t="s">
        <v>124</v>
      </c>
      <c r="M1052" s="2">
        <v>19134</v>
      </c>
      <c r="N1052" s="2" t="s">
        <v>22</v>
      </c>
      <c r="O1052" s="2" t="s">
        <v>3085</v>
      </c>
      <c r="P1052" s="2" t="s">
        <v>10</v>
      </c>
      <c r="Q1052" s="2" t="s">
        <v>43</v>
      </c>
      <c r="R1052" s="2" t="s">
        <v>3086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3082</v>
      </c>
      <c r="C1053" s="2">
        <f>YEAR([1]Data!$D1053)</f>
        <v>2012</v>
      </c>
      <c r="D1053" s="3">
        <v>41093</v>
      </c>
      <c r="E1053" s="3">
        <v>41095</v>
      </c>
      <c r="F1053" s="2" t="s">
        <v>164</v>
      </c>
      <c r="G1053" s="2" t="s">
        <v>3083</v>
      </c>
      <c r="H1053" s="2" t="s">
        <v>3084</v>
      </c>
      <c r="I1053" s="2" t="s">
        <v>19</v>
      </c>
      <c r="J1053" s="2" t="s">
        <v>5</v>
      </c>
      <c r="K1053" s="2" t="s">
        <v>123</v>
      </c>
      <c r="L1053" s="2" t="s">
        <v>124</v>
      </c>
      <c r="M1053" s="2">
        <v>19134</v>
      </c>
      <c r="N1053" s="2" t="s">
        <v>22</v>
      </c>
      <c r="O1053" s="2" t="s">
        <v>3087</v>
      </c>
      <c r="P1053" s="2" t="s">
        <v>24</v>
      </c>
      <c r="Q1053" s="2" t="s">
        <v>68</v>
      </c>
      <c r="R1053" s="2" t="s">
        <v>3088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3082</v>
      </c>
      <c r="C1054" s="2">
        <f>YEAR([1]Data!$D1054)</f>
        <v>2012</v>
      </c>
      <c r="D1054" s="3">
        <v>41093</v>
      </c>
      <c r="E1054" s="3">
        <v>41095</v>
      </c>
      <c r="F1054" s="2" t="s">
        <v>164</v>
      </c>
      <c r="G1054" s="2" t="s">
        <v>3083</v>
      </c>
      <c r="H1054" s="2" t="s">
        <v>3084</v>
      </c>
      <c r="I1054" s="2" t="s">
        <v>19</v>
      </c>
      <c r="J1054" s="2" t="s">
        <v>5</v>
      </c>
      <c r="K1054" s="2" t="s">
        <v>123</v>
      </c>
      <c r="L1054" s="2" t="s">
        <v>124</v>
      </c>
      <c r="M1054" s="2">
        <v>19134</v>
      </c>
      <c r="N1054" s="2" t="s">
        <v>22</v>
      </c>
      <c r="O1054" s="2" t="s">
        <v>3089</v>
      </c>
      <c r="P1054" s="2" t="s">
        <v>10</v>
      </c>
      <c r="Q1054" s="2" t="s">
        <v>43</v>
      </c>
      <c r="R1054" s="2" t="s">
        <v>3090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3091</v>
      </c>
      <c r="C1055" s="2">
        <f>YEAR([1]Data!$D1055)</f>
        <v>2012</v>
      </c>
      <c r="D1055" s="3">
        <v>41003</v>
      </c>
      <c r="E1055" s="3">
        <v>41007</v>
      </c>
      <c r="F1055" s="2" t="s">
        <v>28</v>
      </c>
      <c r="G1055" s="2" t="s">
        <v>3092</v>
      </c>
      <c r="H1055" s="2" t="s">
        <v>3093</v>
      </c>
      <c r="I1055" s="2" t="s">
        <v>80</v>
      </c>
      <c r="J1055" s="2" t="s">
        <v>5</v>
      </c>
      <c r="K1055" s="2" t="s">
        <v>242</v>
      </c>
      <c r="L1055" s="2" t="s">
        <v>243</v>
      </c>
      <c r="M1055" s="2">
        <v>10009</v>
      </c>
      <c r="N1055" s="2" t="s">
        <v>22</v>
      </c>
      <c r="O1055" s="2" t="s">
        <v>3094</v>
      </c>
      <c r="P1055" s="2" t="s">
        <v>24</v>
      </c>
      <c r="Q1055" s="2" t="s">
        <v>46</v>
      </c>
      <c r="R1055" s="2" t="s">
        <v>3095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3091</v>
      </c>
      <c r="C1056" s="2">
        <f>YEAR([1]Data!$D1056)</f>
        <v>2012</v>
      </c>
      <c r="D1056" s="3">
        <v>41003</v>
      </c>
      <c r="E1056" s="3">
        <v>41007</v>
      </c>
      <c r="F1056" s="2" t="s">
        <v>28</v>
      </c>
      <c r="G1056" s="2" t="s">
        <v>3092</v>
      </c>
      <c r="H1056" s="2" t="s">
        <v>3093</v>
      </c>
      <c r="I1056" s="2" t="s">
        <v>80</v>
      </c>
      <c r="J1056" s="2" t="s">
        <v>5</v>
      </c>
      <c r="K1056" s="2" t="s">
        <v>242</v>
      </c>
      <c r="L1056" s="2" t="s">
        <v>243</v>
      </c>
      <c r="M1056" s="2">
        <v>10009</v>
      </c>
      <c r="N1056" s="2" t="s">
        <v>22</v>
      </c>
      <c r="O1056" s="2" t="s">
        <v>3096</v>
      </c>
      <c r="P1056" s="2" t="s">
        <v>10</v>
      </c>
      <c r="Q1056" s="2" t="s">
        <v>43</v>
      </c>
      <c r="R1056" s="2" t="s">
        <v>3097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3091</v>
      </c>
      <c r="C1057" s="2">
        <f>YEAR([1]Data!$D1057)</f>
        <v>2012</v>
      </c>
      <c r="D1057" s="3">
        <v>41003</v>
      </c>
      <c r="E1057" s="3">
        <v>41007</v>
      </c>
      <c r="F1057" s="2" t="s">
        <v>28</v>
      </c>
      <c r="G1057" s="2" t="s">
        <v>3092</v>
      </c>
      <c r="H1057" s="2" t="s">
        <v>3093</v>
      </c>
      <c r="I1057" s="2" t="s">
        <v>80</v>
      </c>
      <c r="J1057" s="2" t="s">
        <v>5</v>
      </c>
      <c r="K1057" s="2" t="s">
        <v>242</v>
      </c>
      <c r="L1057" s="2" t="s">
        <v>243</v>
      </c>
      <c r="M1057" s="2">
        <v>10009</v>
      </c>
      <c r="N1057" s="2" t="s">
        <v>22</v>
      </c>
      <c r="O1057" s="2" t="s">
        <v>593</v>
      </c>
      <c r="P1057" s="2" t="s">
        <v>24</v>
      </c>
      <c r="Q1057" s="2" t="s">
        <v>53</v>
      </c>
      <c r="R1057" s="2" t="s">
        <v>594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3091</v>
      </c>
      <c r="C1058" s="2">
        <f>YEAR([1]Data!$D1058)</f>
        <v>2012</v>
      </c>
      <c r="D1058" s="3">
        <v>41003</v>
      </c>
      <c r="E1058" s="3">
        <v>41007</v>
      </c>
      <c r="F1058" s="2" t="s">
        <v>28</v>
      </c>
      <c r="G1058" s="2" t="s">
        <v>3092</v>
      </c>
      <c r="H1058" s="2" t="s">
        <v>3093</v>
      </c>
      <c r="I1058" s="2" t="s">
        <v>80</v>
      </c>
      <c r="J1058" s="2" t="s">
        <v>5</v>
      </c>
      <c r="K1058" s="2" t="s">
        <v>242</v>
      </c>
      <c r="L1058" s="2" t="s">
        <v>243</v>
      </c>
      <c r="M1058" s="2">
        <v>10009</v>
      </c>
      <c r="N1058" s="2" t="s">
        <v>22</v>
      </c>
      <c r="O1058" s="2" t="s">
        <v>3098</v>
      </c>
      <c r="P1058" s="2" t="s">
        <v>24</v>
      </c>
      <c r="Q1058" s="2" t="s">
        <v>53</v>
      </c>
      <c r="R1058" s="2" t="s">
        <v>3099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3100</v>
      </c>
      <c r="C1059" s="2">
        <f>YEAR([1]Data!$D1059)</f>
        <v>2014</v>
      </c>
      <c r="D1059" s="3">
        <v>41984</v>
      </c>
      <c r="E1059" s="3">
        <v>41991</v>
      </c>
      <c r="F1059" s="2" t="s">
        <v>28</v>
      </c>
      <c r="G1059" s="2" t="s">
        <v>1107</v>
      </c>
      <c r="H1059" s="2" t="s">
        <v>1108</v>
      </c>
      <c r="I1059" s="2" t="s">
        <v>19</v>
      </c>
      <c r="J1059" s="2" t="s">
        <v>5</v>
      </c>
      <c r="K1059" s="2" t="s">
        <v>923</v>
      </c>
      <c r="L1059" s="2" t="s">
        <v>21</v>
      </c>
      <c r="M1059" s="2">
        <v>92037</v>
      </c>
      <c r="N1059" s="2" t="s">
        <v>22</v>
      </c>
      <c r="O1059" s="2" t="s">
        <v>3101</v>
      </c>
      <c r="P1059" s="2" t="s">
        <v>24</v>
      </c>
      <c r="Q1059" s="2" t="s">
        <v>53</v>
      </c>
      <c r="R1059" s="2" t="s">
        <v>3102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3100</v>
      </c>
      <c r="C1060" s="2">
        <f>YEAR([1]Data!$D1060)</f>
        <v>2014</v>
      </c>
      <c r="D1060" s="3">
        <v>41984</v>
      </c>
      <c r="E1060" s="3">
        <v>41991</v>
      </c>
      <c r="F1060" s="2" t="s">
        <v>28</v>
      </c>
      <c r="G1060" s="2" t="s">
        <v>1107</v>
      </c>
      <c r="H1060" s="2" t="s">
        <v>1108</v>
      </c>
      <c r="I1060" s="2" t="s">
        <v>19</v>
      </c>
      <c r="J1060" s="2" t="s">
        <v>5</v>
      </c>
      <c r="K1060" s="2" t="s">
        <v>923</v>
      </c>
      <c r="L1060" s="2" t="s">
        <v>21</v>
      </c>
      <c r="M1060" s="2">
        <v>92037</v>
      </c>
      <c r="N1060" s="2" t="s">
        <v>22</v>
      </c>
      <c r="O1060" s="2" t="s">
        <v>3103</v>
      </c>
      <c r="P1060" s="2" t="s">
        <v>24</v>
      </c>
      <c r="Q1060" s="2" t="s">
        <v>53</v>
      </c>
      <c r="R1060" s="2" t="s">
        <v>3104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3105</v>
      </c>
      <c r="C1061" s="2">
        <f>YEAR([1]Data!$D1061)</f>
        <v>2013</v>
      </c>
      <c r="D1061" s="3">
        <v>41603</v>
      </c>
      <c r="E1061" s="3">
        <v>41610</v>
      </c>
      <c r="F1061" s="2" t="s">
        <v>28</v>
      </c>
      <c r="G1061" s="2" t="s">
        <v>3106</v>
      </c>
      <c r="H1061" s="2" t="s">
        <v>3107</v>
      </c>
      <c r="I1061" s="2" t="s">
        <v>80</v>
      </c>
      <c r="J1061" s="2" t="s">
        <v>5</v>
      </c>
      <c r="K1061" s="2" t="s">
        <v>123</v>
      </c>
      <c r="L1061" s="2" t="s">
        <v>124</v>
      </c>
      <c r="M1061" s="2">
        <v>19143</v>
      </c>
      <c r="N1061" s="2" t="s">
        <v>22</v>
      </c>
      <c r="O1061" s="2" t="s">
        <v>3108</v>
      </c>
      <c r="P1061" s="2" t="s">
        <v>24</v>
      </c>
      <c r="Q1061" s="2" t="s">
        <v>245</v>
      </c>
      <c r="R1061" s="2" t="s">
        <v>3109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3110</v>
      </c>
      <c r="C1062" s="2">
        <f>YEAR([1]Data!$D1062)</f>
        <v>2012</v>
      </c>
      <c r="D1062" s="3">
        <v>40991</v>
      </c>
      <c r="E1062" s="3">
        <v>40997</v>
      </c>
      <c r="F1062" s="2" t="s">
        <v>28</v>
      </c>
      <c r="G1062" s="2" t="s">
        <v>1263</v>
      </c>
      <c r="H1062" s="2" t="s">
        <v>1264</v>
      </c>
      <c r="I1062" s="2" t="s">
        <v>4</v>
      </c>
      <c r="J1062" s="2" t="s">
        <v>5</v>
      </c>
      <c r="K1062" s="2" t="s">
        <v>160</v>
      </c>
      <c r="L1062" s="2" t="s">
        <v>82</v>
      </c>
      <c r="M1062" s="2">
        <v>77095</v>
      </c>
      <c r="N1062" s="2" t="s">
        <v>22</v>
      </c>
      <c r="O1062" s="2" t="s">
        <v>1513</v>
      </c>
      <c r="P1062" s="2" t="s">
        <v>10</v>
      </c>
      <c r="Q1062" s="2" t="s">
        <v>14</v>
      </c>
      <c r="R1062" s="2" t="s">
        <v>1514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3111</v>
      </c>
      <c r="C1063" s="2">
        <f>YEAR([1]Data!$D1063)</f>
        <v>2012</v>
      </c>
      <c r="D1063" s="3">
        <v>41015</v>
      </c>
      <c r="E1063" s="3">
        <v>41020</v>
      </c>
      <c r="F1063" s="2" t="s">
        <v>28</v>
      </c>
      <c r="G1063" s="2" t="s">
        <v>3112</v>
      </c>
      <c r="H1063" s="2" t="s">
        <v>3113</v>
      </c>
      <c r="I1063" s="2" t="s">
        <v>19</v>
      </c>
      <c r="J1063" s="2" t="s">
        <v>5</v>
      </c>
      <c r="K1063" s="2" t="s">
        <v>2811</v>
      </c>
      <c r="L1063" s="2" t="s">
        <v>474</v>
      </c>
      <c r="M1063" s="2">
        <v>43615</v>
      </c>
      <c r="N1063" s="2" t="s">
        <v>22</v>
      </c>
      <c r="O1063" s="2" t="s">
        <v>2113</v>
      </c>
      <c r="P1063" s="2" t="s">
        <v>24</v>
      </c>
      <c r="Q1063" s="2" t="s">
        <v>56</v>
      </c>
      <c r="R1063" s="2" t="s">
        <v>2114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3111</v>
      </c>
      <c r="C1064" s="2">
        <f>YEAR([1]Data!$D1064)</f>
        <v>2012</v>
      </c>
      <c r="D1064" s="3">
        <v>41015</v>
      </c>
      <c r="E1064" s="3">
        <v>41020</v>
      </c>
      <c r="F1064" s="2" t="s">
        <v>28</v>
      </c>
      <c r="G1064" s="2" t="s">
        <v>3112</v>
      </c>
      <c r="H1064" s="2" t="s">
        <v>3113</v>
      </c>
      <c r="I1064" s="2" t="s">
        <v>19</v>
      </c>
      <c r="J1064" s="2" t="s">
        <v>5</v>
      </c>
      <c r="K1064" s="2" t="s">
        <v>2811</v>
      </c>
      <c r="L1064" s="2" t="s">
        <v>474</v>
      </c>
      <c r="M1064" s="2">
        <v>43615</v>
      </c>
      <c r="N1064" s="2" t="s">
        <v>22</v>
      </c>
      <c r="O1064" s="2" t="s">
        <v>3114</v>
      </c>
      <c r="P1064" s="2" t="s">
        <v>24</v>
      </c>
      <c r="Q1064" s="2" t="s">
        <v>245</v>
      </c>
      <c r="R1064" s="2" t="s">
        <v>3115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3111</v>
      </c>
      <c r="C1065" s="2">
        <f>YEAR([1]Data!$D1065)</f>
        <v>2012</v>
      </c>
      <c r="D1065" s="3">
        <v>41015</v>
      </c>
      <c r="E1065" s="3">
        <v>41020</v>
      </c>
      <c r="F1065" s="2" t="s">
        <v>28</v>
      </c>
      <c r="G1065" s="2" t="s">
        <v>3112</v>
      </c>
      <c r="H1065" s="2" t="s">
        <v>3113</v>
      </c>
      <c r="I1065" s="2" t="s">
        <v>19</v>
      </c>
      <c r="J1065" s="2" t="s">
        <v>5</v>
      </c>
      <c r="K1065" s="2" t="s">
        <v>2811</v>
      </c>
      <c r="L1065" s="2" t="s">
        <v>474</v>
      </c>
      <c r="M1065" s="2">
        <v>43615</v>
      </c>
      <c r="N1065" s="2" t="s">
        <v>22</v>
      </c>
      <c r="O1065" s="2" t="s">
        <v>1343</v>
      </c>
      <c r="P1065" s="2" t="s">
        <v>24</v>
      </c>
      <c r="Q1065" s="2" t="s">
        <v>46</v>
      </c>
      <c r="R1065" s="2" t="s">
        <v>1344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3111</v>
      </c>
      <c r="C1066" s="2">
        <f>YEAR([1]Data!$D1066)</f>
        <v>2012</v>
      </c>
      <c r="D1066" s="3">
        <v>41015</v>
      </c>
      <c r="E1066" s="3">
        <v>41020</v>
      </c>
      <c r="F1066" s="2" t="s">
        <v>28</v>
      </c>
      <c r="G1066" s="2" t="s">
        <v>3112</v>
      </c>
      <c r="H1066" s="2" t="s">
        <v>3113</v>
      </c>
      <c r="I1066" s="2" t="s">
        <v>19</v>
      </c>
      <c r="J1066" s="2" t="s">
        <v>5</v>
      </c>
      <c r="K1066" s="2" t="s">
        <v>2811</v>
      </c>
      <c r="L1066" s="2" t="s">
        <v>474</v>
      </c>
      <c r="M1066" s="2">
        <v>43615</v>
      </c>
      <c r="N1066" s="2" t="s">
        <v>22</v>
      </c>
      <c r="O1066" s="2" t="s">
        <v>3116</v>
      </c>
      <c r="P1066" s="2" t="s">
        <v>49</v>
      </c>
      <c r="Q1066" s="2" t="s">
        <v>50</v>
      </c>
      <c r="R1066" s="2" t="s">
        <v>3117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3111</v>
      </c>
      <c r="C1067" s="2">
        <f>YEAR([1]Data!$D1067)</f>
        <v>2012</v>
      </c>
      <c r="D1067" s="3">
        <v>41015</v>
      </c>
      <c r="E1067" s="3">
        <v>41020</v>
      </c>
      <c r="F1067" s="2" t="s">
        <v>28</v>
      </c>
      <c r="G1067" s="2" t="s">
        <v>3112</v>
      </c>
      <c r="H1067" s="2" t="s">
        <v>3113</v>
      </c>
      <c r="I1067" s="2" t="s">
        <v>19</v>
      </c>
      <c r="J1067" s="2" t="s">
        <v>5</v>
      </c>
      <c r="K1067" s="2" t="s">
        <v>2811</v>
      </c>
      <c r="L1067" s="2" t="s">
        <v>474</v>
      </c>
      <c r="M1067" s="2">
        <v>43615</v>
      </c>
      <c r="N1067" s="2" t="s">
        <v>22</v>
      </c>
      <c r="O1067" s="2" t="s">
        <v>3118</v>
      </c>
      <c r="P1067" s="2" t="s">
        <v>24</v>
      </c>
      <c r="Q1067" s="2" t="s">
        <v>245</v>
      </c>
      <c r="R1067" s="2" t="s">
        <v>3119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3111</v>
      </c>
      <c r="C1068" s="2">
        <f>YEAR([1]Data!$D1068)</f>
        <v>2012</v>
      </c>
      <c r="D1068" s="3">
        <v>41015</v>
      </c>
      <c r="E1068" s="3">
        <v>41020</v>
      </c>
      <c r="F1068" s="2" t="s">
        <v>28</v>
      </c>
      <c r="G1068" s="2" t="s">
        <v>3112</v>
      </c>
      <c r="H1068" s="2" t="s">
        <v>3113</v>
      </c>
      <c r="I1068" s="2" t="s">
        <v>19</v>
      </c>
      <c r="J1068" s="2" t="s">
        <v>5</v>
      </c>
      <c r="K1068" s="2" t="s">
        <v>2811</v>
      </c>
      <c r="L1068" s="2" t="s">
        <v>474</v>
      </c>
      <c r="M1068" s="2">
        <v>43615</v>
      </c>
      <c r="N1068" s="2" t="s">
        <v>22</v>
      </c>
      <c r="O1068" s="2" t="s">
        <v>3120</v>
      </c>
      <c r="P1068" s="2" t="s">
        <v>24</v>
      </c>
      <c r="Q1068" s="2" t="s">
        <v>53</v>
      </c>
      <c r="R1068" s="2" t="s">
        <v>3121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3122</v>
      </c>
      <c r="C1069" s="2">
        <f>YEAR([1]Data!$D1069)</f>
        <v>2013</v>
      </c>
      <c r="D1069" s="3">
        <v>41549</v>
      </c>
      <c r="E1069" s="3">
        <v>41550</v>
      </c>
      <c r="F1069" s="2" t="s">
        <v>164</v>
      </c>
      <c r="G1069" s="2" t="s">
        <v>3123</v>
      </c>
      <c r="H1069" s="2" t="s">
        <v>3124</v>
      </c>
      <c r="I1069" s="2" t="s">
        <v>4</v>
      </c>
      <c r="J1069" s="2" t="s">
        <v>5</v>
      </c>
      <c r="K1069" s="2" t="s">
        <v>104</v>
      </c>
      <c r="L1069" s="2" t="s">
        <v>21</v>
      </c>
      <c r="M1069" s="2">
        <v>94122</v>
      </c>
      <c r="N1069" s="2" t="s">
        <v>22</v>
      </c>
      <c r="O1069" s="2" t="s">
        <v>280</v>
      </c>
      <c r="P1069" s="2" t="s">
        <v>10</v>
      </c>
      <c r="Q1069" s="2" t="s">
        <v>14</v>
      </c>
      <c r="R1069" s="2" t="s">
        <v>281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3125</v>
      </c>
      <c r="C1070" s="2">
        <f>YEAR([1]Data!$D1070)</f>
        <v>2014</v>
      </c>
      <c r="D1070" s="3">
        <v>41911</v>
      </c>
      <c r="E1070" s="3">
        <v>41913</v>
      </c>
      <c r="F1070" s="2" t="s">
        <v>1</v>
      </c>
      <c r="G1070" s="2" t="s">
        <v>3126</v>
      </c>
      <c r="H1070" s="2" t="s">
        <v>3127</v>
      </c>
      <c r="I1070" s="2" t="s">
        <v>4</v>
      </c>
      <c r="J1070" s="2" t="s">
        <v>5</v>
      </c>
      <c r="K1070" s="2" t="s">
        <v>3128</v>
      </c>
      <c r="L1070" s="2" t="s">
        <v>82</v>
      </c>
      <c r="M1070" s="2">
        <v>78521</v>
      </c>
      <c r="N1070" s="2" t="s">
        <v>22</v>
      </c>
      <c r="O1070" s="2" t="s">
        <v>1844</v>
      </c>
      <c r="P1070" s="2" t="s">
        <v>24</v>
      </c>
      <c r="Q1070" s="2" t="s">
        <v>554</v>
      </c>
      <c r="R1070" s="2" t="s">
        <v>162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3129</v>
      </c>
      <c r="C1071" s="2">
        <f>YEAR([1]Data!$D1071)</f>
        <v>2012</v>
      </c>
      <c r="D1071" s="3">
        <v>41115</v>
      </c>
      <c r="E1071" s="3">
        <v>41119</v>
      </c>
      <c r="F1071" s="2" t="s">
        <v>28</v>
      </c>
      <c r="G1071" s="2" t="s">
        <v>1484</v>
      </c>
      <c r="H1071" s="2" t="s">
        <v>1485</v>
      </c>
      <c r="I1071" s="2" t="s">
        <v>80</v>
      </c>
      <c r="J1071" s="2" t="s">
        <v>5</v>
      </c>
      <c r="K1071" s="2" t="s">
        <v>123</v>
      </c>
      <c r="L1071" s="2" t="s">
        <v>124</v>
      </c>
      <c r="M1071" s="2">
        <v>19143</v>
      </c>
      <c r="N1071" s="2" t="s">
        <v>22</v>
      </c>
      <c r="O1071" s="2" t="s">
        <v>1175</v>
      </c>
      <c r="P1071" s="2" t="s">
        <v>24</v>
      </c>
      <c r="Q1071" s="2" t="s">
        <v>53</v>
      </c>
      <c r="R1071" s="2" t="s">
        <v>1176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3130</v>
      </c>
      <c r="C1072" s="2">
        <f>YEAR([1]Data!$D1072)</f>
        <v>2012</v>
      </c>
      <c r="D1072" s="3">
        <v>41233</v>
      </c>
      <c r="E1072" s="3">
        <v>41239</v>
      </c>
      <c r="F1072" s="2" t="s">
        <v>28</v>
      </c>
      <c r="G1072" s="2" t="s">
        <v>3131</v>
      </c>
      <c r="H1072" s="2" t="s">
        <v>3132</v>
      </c>
      <c r="I1072" s="2" t="s">
        <v>80</v>
      </c>
      <c r="J1072" s="2" t="s">
        <v>5</v>
      </c>
      <c r="K1072" s="2" t="s">
        <v>20</v>
      </c>
      <c r="L1072" s="2" t="s">
        <v>21</v>
      </c>
      <c r="M1072" s="2">
        <v>90008</v>
      </c>
      <c r="N1072" s="2" t="s">
        <v>22</v>
      </c>
      <c r="O1072" s="2" t="s">
        <v>1258</v>
      </c>
      <c r="P1072" s="2" t="s">
        <v>24</v>
      </c>
      <c r="Q1072" s="2" t="s">
        <v>46</v>
      </c>
      <c r="R1072" s="2" t="s">
        <v>1259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3133</v>
      </c>
      <c r="C1073" s="2">
        <f>YEAR([1]Data!$D1073)</f>
        <v>2013</v>
      </c>
      <c r="D1073" s="3">
        <v>41393</v>
      </c>
      <c r="E1073" s="3">
        <v>41397</v>
      </c>
      <c r="F1073" s="2" t="s">
        <v>28</v>
      </c>
      <c r="G1073" s="2" t="s">
        <v>3134</v>
      </c>
      <c r="H1073" s="2" t="s">
        <v>3135</v>
      </c>
      <c r="I1073" s="2" t="s">
        <v>80</v>
      </c>
      <c r="J1073" s="2" t="s">
        <v>5</v>
      </c>
      <c r="K1073" s="2" t="s">
        <v>783</v>
      </c>
      <c r="L1073" s="2" t="s">
        <v>433</v>
      </c>
      <c r="M1073" s="2">
        <v>80219</v>
      </c>
      <c r="N1073" s="2" t="s">
        <v>22</v>
      </c>
      <c r="O1073" s="2" t="s">
        <v>1227</v>
      </c>
      <c r="P1073" s="2" t="s">
        <v>24</v>
      </c>
      <c r="Q1073" s="2" t="s">
        <v>68</v>
      </c>
      <c r="R1073" s="2" t="s">
        <v>1228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3136</v>
      </c>
      <c r="C1074" s="2">
        <f>YEAR([1]Data!$D1074)</f>
        <v>2014</v>
      </c>
      <c r="D1074" s="3">
        <v>41958</v>
      </c>
      <c r="E1074" s="3">
        <v>41963</v>
      </c>
      <c r="F1074" s="2" t="s">
        <v>28</v>
      </c>
      <c r="G1074" s="2" t="s">
        <v>3137</v>
      </c>
      <c r="H1074" s="2" t="s">
        <v>3138</v>
      </c>
      <c r="I1074" s="2" t="s">
        <v>4</v>
      </c>
      <c r="J1074" s="2" t="s">
        <v>5</v>
      </c>
      <c r="K1074" s="2" t="s">
        <v>242</v>
      </c>
      <c r="L1074" s="2" t="s">
        <v>243</v>
      </c>
      <c r="M1074" s="2">
        <v>10035</v>
      </c>
      <c r="N1074" s="2" t="s">
        <v>22</v>
      </c>
      <c r="O1074" s="2" t="s">
        <v>3139</v>
      </c>
      <c r="P1074" s="2" t="s">
        <v>24</v>
      </c>
      <c r="Q1074" s="2" t="s">
        <v>53</v>
      </c>
      <c r="R1074" s="2" t="s">
        <v>3140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3141</v>
      </c>
      <c r="C1075" s="2">
        <f>YEAR([1]Data!$D1075)</f>
        <v>2013</v>
      </c>
      <c r="D1075" s="3">
        <v>41591</v>
      </c>
      <c r="E1075" s="3">
        <v>41598</v>
      </c>
      <c r="F1075" s="2" t="s">
        <v>28</v>
      </c>
      <c r="G1075" s="2" t="s">
        <v>3142</v>
      </c>
      <c r="H1075" s="2" t="s">
        <v>3143</v>
      </c>
      <c r="I1075" s="2" t="s">
        <v>4</v>
      </c>
      <c r="J1075" s="2" t="s">
        <v>5</v>
      </c>
      <c r="K1075" s="2" t="s">
        <v>1799</v>
      </c>
      <c r="L1075" s="2" t="s">
        <v>286</v>
      </c>
      <c r="M1075" s="2">
        <v>85204</v>
      </c>
      <c r="N1075" s="2" t="s">
        <v>22</v>
      </c>
      <c r="O1075" s="2" t="s">
        <v>3144</v>
      </c>
      <c r="P1075" s="2" t="s">
        <v>24</v>
      </c>
      <c r="Q1075" s="2" t="s">
        <v>53</v>
      </c>
      <c r="R1075" s="2" t="s">
        <v>3145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3141</v>
      </c>
      <c r="C1076" s="2">
        <f>YEAR([1]Data!$D1076)</f>
        <v>2013</v>
      </c>
      <c r="D1076" s="3">
        <v>41591</v>
      </c>
      <c r="E1076" s="3">
        <v>41598</v>
      </c>
      <c r="F1076" s="2" t="s">
        <v>28</v>
      </c>
      <c r="G1076" s="2" t="s">
        <v>3142</v>
      </c>
      <c r="H1076" s="2" t="s">
        <v>3143</v>
      </c>
      <c r="I1076" s="2" t="s">
        <v>4</v>
      </c>
      <c r="J1076" s="2" t="s">
        <v>5</v>
      </c>
      <c r="K1076" s="2" t="s">
        <v>1799</v>
      </c>
      <c r="L1076" s="2" t="s">
        <v>286</v>
      </c>
      <c r="M1076" s="2">
        <v>85204</v>
      </c>
      <c r="N1076" s="2" t="s">
        <v>22</v>
      </c>
      <c r="O1076" s="2" t="s">
        <v>1020</v>
      </c>
      <c r="P1076" s="2" t="s">
        <v>24</v>
      </c>
      <c r="Q1076" s="2" t="s">
        <v>53</v>
      </c>
      <c r="R1076" s="2" t="s">
        <v>1021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3141</v>
      </c>
      <c r="C1077" s="2">
        <f>YEAR([1]Data!$D1077)</f>
        <v>2013</v>
      </c>
      <c r="D1077" s="3">
        <v>41591</v>
      </c>
      <c r="E1077" s="3">
        <v>41598</v>
      </c>
      <c r="F1077" s="2" t="s">
        <v>28</v>
      </c>
      <c r="G1077" s="2" t="s">
        <v>3142</v>
      </c>
      <c r="H1077" s="2" t="s">
        <v>3143</v>
      </c>
      <c r="I1077" s="2" t="s">
        <v>4</v>
      </c>
      <c r="J1077" s="2" t="s">
        <v>5</v>
      </c>
      <c r="K1077" s="2" t="s">
        <v>1799</v>
      </c>
      <c r="L1077" s="2" t="s">
        <v>286</v>
      </c>
      <c r="M1077" s="2">
        <v>85204</v>
      </c>
      <c r="N1077" s="2" t="s">
        <v>22</v>
      </c>
      <c r="O1077" s="2" t="s">
        <v>3146</v>
      </c>
      <c r="P1077" s="2" t="s">
        <v>49</v>
      </c>
      <c r="Q1077" s="2" t="s">
        <v>137</v>
      </c>
      <c r="R1077" s="2" t="s">
        <v>3147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3148</v>
      </c>
      <c r="C1078" s="2">
        <f>YEAR([1]Data!$D1078)</f>
        <v>2013</v>
      </c>
      <c r="D1078" s="3">
        <v>41547</v>
      </c>
      <c r="E1078" s="3">
        <v>41548</v>
      </c>
      <c r="F1078" s="2" t="s">
        <v>164</v>
      </c>
      <c r="G1078" s="2" t="s">
        <v>3149</v>
      </c>
      <c r="H1078" s="2" t="s">
        <v>3150</v>
      </c>
      <c r="I1078" s="2" t="s">
        <v>80</v>
      </c>
      <c r="J1078" s="2" t="s">
        <v>5</v>
      </c>
      <c r="K1078" s="2" t="s">
        <v>473</v>
      </c>
      <c r="L1078" s="2" t="s">
        <v>230</v>
      </c>
      <c r="M1078" s="2">
        <v>47201</v>
      </c>
      <c r="N1078" s="2" t="s">
        <v>22</v>
      </c>
      <c r="O1078" s="2" t="s">
        <v>3151</v>
      </c>
      <c r="P1078" s="2" t="s">
        <v>24</v>
      </c>
      <c r="Q1078" s="2" t="s">
        <v>46</v>
      </c>
      <c r="R1078" s="2" t="s">
        <v>3152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3153</v>
      </c>
      <c r="C1079" s="2">
        <f>YEAR([1]Data!$D1079)</f>
        <v>2014</v>
      </c>
      <c r="D1079" s="3">
        <v>41906</v>
      </c>
      <c r="E1079" s="3">
        <v>41908</v>
      </c>
      <c r="F1079" s="2" t="s">
        <v>1</v>
      </c>
      <c r="G1079" s="2" t="s">
        <v>3154</v>
      </c>
      <c r="H1079" s="2" t="s">
        <v>3155</v>
      </c>
      <c r="I1079" s="2" t="s">
        <v>4</v>
      </c>
      <c r="J1079" s="2" t="s">
        <v>5</v>
      </c>
      <c r="K1079" s="2" t="s">
        <v>73</v>
      </c>
      <c r="L1079" s="2" t="s">
        <v>74</v>
      </c>
      <c r="M1079" s="2">
        <v>98105</v>
      </c>
      <c r="N1079" s="2" t="s">
        <v>22</v>
      </c>
      <c r="O1079" s="2" t="s">
        <v>3156</v>
      </c>
      <c r="P1079" s="2" t="s">
        <v>24</v>
      </c>
      <c r="Q1079" s="2" t="s">
        <v>56</v>
      </c>
      <c r="R1079" s="2" t="s">
        <v>3157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3153</v>
      </c>
      <c r="C1080" s="2">
        <f>YEAR([1]Data!$D1080)</f>
        <v>2014</v>
      </c>
      <c r="D1080" s="3">
        <v>41906</v>
      </c>
      <c r="E1080" s="3">
        <v>41908</v>
      </c>
      <c r="F1080" s="2" t="s">
        <v>1</v>
      </c>
      <c r="G1080" s="2" t="s">
        <v>3154</v>
      </c>
      <c r="H1080" s="2" t="s">
        <v>3155</v>
      </c>
      <c r="I1080" s="2" t="s">
        <v>4</v>
      </c>
      <c r="J1080" s="2" t="s">
        <v>5</v>
      </c>
      <c r="K1080" s="2" t="s">
        <v>73</v>
      </c>
      <c r="L1080" s="2" t="s">
        <v>74</v>
      </c>
      <c r="M1080" s="2">
        <v>98105</v>
      </c>
      <c r="N1080" s="2" t="s">
        <v>22</v>
      </c>
      <c r="O1080" s="2" t="s">
        <v>1800</v>
      </c>
      <c r="P1080" s="2" t="s">
        <v>24</v>
      </c>
      <c r="Q1080" s="2" t="s">
        <v>37</v>
      </c>
      <c r="R1080" s="2" t="s">
        <v>1801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3153</v>
      </c>
      <c r="C1081" s="2">
        <f>YEAR([1]Data!$D1081)</f>
        <v>2014</v>
      </c>
      <c r="D1081" s="3">
        <v>41906</v>
      </c>
      <c r="E1081" s="3">
        <v>41908</v>
      </c>
      <c r="F1081" s="2" t="s">
        <v>1</v>
      </c>
      <c r="G1081" s="2" t="s">
        <v>3154</v>
      </c>
      <c r="H1081" s="2" t="s">
        <v>3155</v>
      </c>
      <c r="I1081" s="2" t="s">
        <v>4</v>
      </c>
      <c r="J1081" s="2" t="s">
        <v>5</v>
      </c>
      <c r="K1081" s="2" t="s">
        <v>73</v>
      </c>
      <c r="L1081" s="2" t="s">
        <v>74</v>
      </c>
      <c r="M1081" s="2">
        <v>98105</v>
      </c>
      <c r="N1081" s="2" t="s">
        <v>22</v>
      </c>
      <c r="O1081" s="2" t="s">
        <v>1839</v>
      </c>
      <c r="P1081" s="2" t="s">
        <v>24</v>
      </c>
      <c r="Q1081" s="2" t="s">
        <v>53</v>
      </c>
      <c r="R1081" s="2" t="s">
        <v>1840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3158</v>
      </c>
      <c r="C1082" s="2">
        <f>YEAR([1]Data!$D1082)</f>
        <v>2012</v>
      </c>
      <c r="D1082" s="3">
        <v>41242</v>
      </c>
      <c r="E1082" s="3">
        <v>41247</v>
      </c>
      <c r="F1082" s="2" t="s">
        <v>28</v>
      </c>
      <c r="G1082" s="2" t="s">
        <v>3159</v>
      </c>
      <c r="H1082" s="2" t="s">
        <v>3160</v>
      </c>
      <c r="I1082" s="2" t="s">
        <v>19</v>
      </c>
      <c r="J1082" s="2" t="s">
        <v>5</v>
      </c>
      <c r="K1082" s="2" t="s">
        <v>856</v>
      </c>
      <c r="L1082" s="2" t="s">
        <v>214</v>
      </c>
      <c r="M1082" s="2">
        <v>48227</v>
      </c>
      <c r="N1082" s="2" t="s">
        <v>22</v>
      </c>
      <c r="O1082" s="2" t="s">
        <v>3161</v>
      </c>
      <c r="P1082" s="2" t="s">
        <v>24</v>
      </c>
      <c r="Q1082" s="2" t="s">
        <v>68</v>
      </c>
      <c r="R1082" s="2" t="s">
        <v>162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3158</v>
      </c>
      <c r="C1083" s="2">
        <f>YEAR([1]Data!$D1083)</f>
        <v>2012</v>
      </c>
      <c r="D1083" s="3">
        <v>41242</v>
      </c>
      <c r="E1083" s="3">
        <v>41247</v>
      </c>
      <c r="F1083" s="2" t="s">
        <v>28</v>
      </c>
      <c r="G1083" s="2" t="s">
        <v>3159</v>
      </c>
      <c r="H1083" s="2" t="s">
        <v>3160</v>
      </c>
      <c r="I1083" s="2" t="s">
        <v>19</v>
      </c>
      <c r="J1083" s="2" t="s">
        <v>5</v>
      </c>
      <c r="K1083" s="2" t="s">
        <v>856</v>
      </c>
      <c r="L1083" s="2" t="s">
        <v>214</v>
      </c>
      <c r="M1083" s="2">
        <v>48227</v>
      </c>
      <c r="N1083" s="2" t="s">
        <v>22</v>
      </c>
      <c r="O1083" s="2" t="s">
        <v>3162</v>
      </c>
      <c r="P1083" s="2" t="s">
        <v>10</v>
      </c>
      <c r="Q1083" s="2" t="s">
        <v>14</v>
      </c>
      <c r="R1083" s="2" t="s">
        <v>3163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3164</v>
      </c>
      <c r="C1084" s="2">
        <f>YEAR([1]Data!$D1084)</f>
        <v>2013</v>
      </c>
      <c r="D1084" s="3">
        <v>41335</v>
      </c>
      <c r="E1084" s="3">
        <v>41339</v>
      </c>
      <c r="F1084" s="2" t="s">
        <v>28</v>
      </c>
      <c r="G1084" s="2" t="s">
        <v>292</v>
      </c>
      <c r="H1084" s="2" t="s">
        <v>293</v>
      </c>
      <c r="I1084" s="2" t="s">
        <v>4</v>
      </c>
      <c r="J1084" s="2" t="s">
        <v>5</v>
      </c>
      <c r="K1084" s="2" t="s">
        <v>3165</v>
      </c>
      <c r="L1084" s="2" t="s">
        <v>243</v>
      </c>
      <c r="M1084" s="2">
        <v>10701</v>
      </c>
      <c r="N1084" s="2" t="s">
        <v>22</v>
      </c>
      <c r="O1084" s="2" t="s">
        <v>2376</v>
      </c>
      <c r="P1084" s="2" t="s">
        <v>10</v>
      </c>
      <c r="Q1084" s="2" t="s">
        <v>34</v>
      </c>
      <c r="R1084" s="2" t="s">
        <v>2377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3164</v>
      </c>
      <c r="C1085" s="2">
        <f>YEAR([1]Data!$D1085)</f>
        <v>2013</v>
      </c>
      <c r="D1085" s="3">
        <v>41335</v>
      </c>
      <c r="E1085" s="3">
        <v>41339</v>
      </c>
      <c r="F1085" s="2" t="s">
        <v>28</v>
      </c>
      <c r="G1085" s="2" t="s">
        <v>292</v>
      </c>
      <c r="H1085" s="2" t="s">
        <v>293</v>
      </c>
      <c r="I1085" s="2" t="s">
        <v>4</v>
      </c>
      <c r="J1085" s="2" t="s">
        <v>5</v>
      </c>
      <c r="K1085" s="2" t="s">
        <v>3165</v>
      </c>
      <c r="L1085" s="2" t="s">
        <v>243</v>
      </c>
      <c r="M1085" s="2">
        <v>10701</v>
      </c>
      <c r="N1085" s="2" t="s">
        <v>22</v>
      </c>
      <c r="O1085" s="2" t="s">
        <v>3166</v>
      </c>
      <c r="P1085" s="2" t="s">
        <v>24</v>
      </c>
      <c r="Q1085" s="2" t="s">
        <v>68</v>
      </c>
      <c r="R1085" s="2" t="s">
        <v>162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3164</v>
      </c>
      <c r="C1086" s="2">
        <f>YEAR([1]Data!$D1086)</f>
        <v>2013</v>
      </c>
      <c r="D1086" s="3">
        <v>41335</v>
      </c>
      <c r="E1086" s="3">
        <v>41339</v>
      </c>
      <c r="F1086" s="2" t="s">
        <v>28</v>
      </c>
      <c r="G1086" s="2" t="s">
        <v>292</v>
      </c>
      <c r="H1086" s="2" t="s">
        <v>293</v>
      </c>
      <c r="I1086" s="2" t="s">
        <v>4</v>
      </c>
      <c r="J1086" s="2" t="s">
        <v>5</v>
      </c>
      <c r="K1086" s="2" t="s">
        <v>3165</v>
      </c>
      <c r="L1086" s="2" t="s">
        <v>243</v>
      </c>
      <c r="M1086" s="2">
        <v>10701</v>
      </c>
      <c r="N1086" s="2" t="s">
        <v>22</v>
      </c>
      <c r="O1086" s="2" t="s">
        <v>991</v>
      </c>
      <c r="P1086" s="2" t="s">
        <v>24</v>
      </c>
      <c r="Q1086" s="2" t="s">
        <v>37</v>
      </c>
      <c r="R1086" s="2" t="s">
        <v>992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3164</v>
      </c>
      <c r="C1087" s="2">
        <f>YEAR([1]Data!$D1087)</f>
        <v>2013</v>
      </c>
      <c r="D1087" s="3">
        <v>41335</v>
      </c>
      <c r="E1087" s="3">
        <v>41339</v>
      </c>
      <c r="F1087" s="2" t="s">
        <v>28</v>
      </c>
      <c r="G1087" s="2" t="s">
        <v>292</v>
      </c>
      <c r="H1087" s="2" t="s">
        <v>293</v>
      </c>
      <c r="I1087" s="2" t="s">
        <v>4</v>
      </c>
      <c r="J1087" s="2" t="s">
        <v>5</v>
      </c>
      <c r="K1087" s="2" t="s">
        <v>3165</v>
      </c>
      <c r="L1087" s="2" t="s">
        <v>243</v>
      </c>
      <c r="M1087" s="2">
        <v>10701</v>
      </c>
      <c r="N1087" s="2" t="s">
        <v>22</v>
      </c>
      <c r="O1087" s="2" t="s">
        <v>3167</v>
      </c>
      <c r="P1087" s="2" t="s">
        <v>49</v>
      </c>
      <c r="Q1087" s="2" t="s">
        <v>658</v>
      </c>
      <c r="R1087" s="2" t="s">
        <v>3168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3169</v>
      </c>
      <c r="C1088" s="2">
        <f>YEAR([1]Data!$D1088)</f>
        <v>2013</v>
      </c>
      <c r="D1088" s="3">
        <v>41499</v>
      </c>
      <c r="E1088" s="3">
        <v>41499</v>
      </c>
      <c r="F1088" s="2" t="s">
        <v>1266</v>
      </c>
      <c r="G1088" s="2" t="s">
        <v>430</v>
      </c>
      <c r="H1088" s="2" t="s">
        <v>431</v>
      </c>
      <c r="I1088" s="2" t="s">
        <v>4</v>
      </c>
      <c r="J1088" s="2" t="s">
        <v>5</v>
      </c>
      <c r="K1088" s="2" t="s">
        <v>1353</v>
      </c>
      <c r="L1088" s="2" t="s">
        <v>465</v>
      </c>
      <c r="M1088" s="2">
        <v>50315</v>
      </c>
      <c r="N1088" s="2" t="s">
        <v>22</v>
      </c>
      <c r="O1088" s="2" t="s">
        <v>3170</v>
      </c>
      <c r="P1088" s="2" t="s">
        <v>24</v>
      </c>
      <c r="Q1088" s="2" t="s">
        <v>68</v>
      </c>
      <c r="R1088" s="2" t="s">
        <v>3171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3172</v>
      </c>
      <c r="C1089" s="2">
        <f>YEAR([1]Data!$D1089)</f>
        <v>2013</v>
      </c>
      <c r="D1089" s="3">
        <v>41502</v>
      </c>
      <c r="E1089" s="3">
        <v>41507</v>
      </c>
      <c r="F1089" s="2" t="s">
        <v>1</v>
      </c>
      <c r="G1089" s="2" t="s">
        <v>3173</v>
      </c>
      <c r="H1089" s="2" t="s">
        <v>3174</v>
      </c>
      <c r="I1089" s="2" t="s">
        <v>19</v>
      </c>
      <c r="J1089" s="2" t="s">
        <v>5</v>
      </c>
      <c r="K1089" s="2" t="s">
        <v>3175</v>
      </c>
      <c r="L1089" s="2" t="s">
        <v>21</v>
      </c>
      <c r="M1089" s="2">
        <v>94601</v>
      </c>
      <c r="N1089" s="2" t="s">
        <v>22</v>
      </c>
      <c r="O1089" s="2" t="s">
        <v>715</v>
      </c>
      <c r="P1089" s="2" t="s">
        <v>49</v>
      </c>
      <c r="Q1089" s="2" t="s">
        <v>50</v>
      </c>
      <c r="R1089" s="2" t="s">
        <v>716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3172</v>
      </c>
      <c r="C1090" s="2">
        <f>YEAR([1]Data!$D1090)</f>
        <v>2013</v>
      </c>
      <c r="D1090" s="3">
        <v>41502</v>
      </c>
      <c r="E1090" s="3">
        <v>41507</v>
      </c>
      <c r="F1090" s="2" t="s">
        <v>1</v>
      </c>
      <c r="G1090" s="2" t="s">
        <v>3173</v>
      </c>
      <c r="H1090" s="2" t="s">
        <v>3174</v>
      </c>
      <c r="I1090" s="2" t="s">
        <v>19</v>
      </c>
      <c r="J1090" s="2" t="s">
        <v>5</v>
      </c>
      <c r="K1090" s="2" t="s">
        <v>3175</v>
      </c>
      <c r="L1090" s="2" t="s">
        <v>21</v>
      </c>
      <c r="M1090" s="2">
        <v>94601</v>
      </c>
      <c r="N1090" s="2" t="s">
        <v>22</v>
      </c>
      <c r="O1090" s="2" t="s">
        <v>3176</v>
      </c>
      <c r="P1090" s="2" t="s">
        <v>24</v>
      </c>
      <c r="Q1090" s="2" t="s">
        <v>25</v>
      </c>
      <c r="R1090" s="2" t="s">
        <v>3177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3178</v>
      </c>
      <c r="C1091" s="2">
        <f>YEAR([1]Data!$D1091)</f>
        <v>2014</v>
      </c>
      <c r="D1091" s="3">
        <v>41795</v>
      </c>
      <c r="E1091" s="3">
        <v>41801</v>
      </c>
      <c r="F1091" s="2" t="s">
        <v>28</v>
      </c>
      <c r="G1091" s="2" t="s">
        <v>2884</v>
      </c>
      <c r="H1091" s="2" t="s">
        <v>2885</v>
      </c>
      <c r="I1091" s="2" t="s">
        <v>19</v>
      </c>
      <c r="J1091" s="2" t="s">
        <v>5</v>
      </c>
      <c r="K1091" s="2" t="s">
        <v>711</v>
      </c>
      <c r="L1091" s="2" t="s">
        <v>66</v>
      </c>
      <c r="M1091" s="2">
        <v>28110</v>
      </c>
      <c r="N1091" s="2" t="s">
        <v>22</v>
      </c>
      <c r="O1091" s="2" t="s">
        <v>1162</v>
      </c>
      <c r="P1091" s="2" t="s">
        <v>10</v>
      </c>
      <c r="Q1091" s="2" t="s">
        <v>43</v>
      </c>
      <c r="R1091" s="2" t="s">
        <v>1163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3178</v>
      </c>
      <c r="C1092" s="2">
        <f>YEAR([1]Data!$D1092)</f>
        <v>2014</v>
      </c>
      <c r="D1092" s="3">
        <v>41795</v>
      </c>
      <c r="E1092" s="3">
        <v>41801</v>
      </c>
      <c r="F1092" s="2" t="s">
        <v>28</v>
      </c>
      <c r="G1092" s="2" t="s">
        <v>2884</v>
      </c>
      <c r="H1092" s="2" t="s">
        <v>2885</v>
      </c>
      <c r="I1092" s="2" t="s">
        <v>19</v>
      </c>
      <c r="J1092" s="2" t="s">
        <v>5</v>
      </c>
      <c r="K1092" s="2" t="s">
        <v>711</v>
      </c>
      <c r="L1092" s="2" t="s">
        <v>66</v>
      </c>
      <c r="M1092" s="2">
        <v>28110</v>
      </c>
      <c r="N1092" s="2" t="s">
        <v>22</v>
      </c>
      <c r="O1092" s="2" t="s">
        <v>3179</v>
      </c>
      <c r="P1092" s="2" t="s">
        <v>49</v>
      </c>
      <c r="Q1092" s="2" t="s">
        <v>50</v>
      </c>
      <c r="R1092" s="2" t="s">
        <v>3180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3181</v>
      </c>
      <c r="C1093" s="2">
        <f>YEAR([1]Data!$D1093)</f>
        <v>2012</v>
      </c>
      <c r="D1093" s="3">
        <v>41249</v>
      </c>
      <c r="E1093" s="3">
        <v>41256</v>
      </c>
      <c r="F1093" s="2" t="s">
        <v>28</v>
      </c>
      <c r="G1093" s="2" t="s">
        <v>2211</v>
      </c>
      <c r="H1093" s="2" t="s">
        <v>2212</v>
      </c>
      <c r="I1093" s="2" t="s">
        <v>4</v>
      </c>
      <c r="J1093" s="2" t="s">
        <v>5</v>
      </c>
      <c r="K1093" s="2" t="s">
        <v>923</v>
      </c>
      <c r="L1093" s="2" t="s">
        <v>21</v>
      </c>
      <c r="M1093" s="2">
        <v>92105</v>
      </c>
      <c r="N1093" s="2" t="s">
        <v>22</v>
      </c>
      <c r="O1093" s="2" t="s">
        <v>3182</v>
      </c>
      <c r="P1093" s="2" t="s">
        <v>24</v>
      </c>
      <c r="Q1093" s="2" t="s">
        <v>46</v>
      </c>
      <c r="R1093" s="2" t="s">
        <v>3183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3181</v>
      </c>
      <c r="C1094" s="2">
        <f>YEAR([1]Data!$D1094)</f>
        <v>2012</v>
      </c>
      <c r="D1094" s="3">
        <v>41249</v>
      </c>
      <c r="E1094" s="3">
        <v>41256</v>
      </c>
      <c r="F1094" s="2" t="s">
        <v>28</v>
      </c>
      <c r="G1094" s="2" t="s">
        <v>2211</v>
      </c>
      <c r="H1094" s="2" t="s">
        <v>2212</v>
      </c>
      <c r="I1094" s="2" t="s">
        <v>4</v>
      </c>
      <c r="J1094" s="2" t="s">
        <v>5</v>
      </c>
      <c r="K1094" s="2" t="s">
        <v>923</v>
      </c>
      <c r="L1094" s="2" t="s">
        <v>21</v>
      </c>
      <c r="M1094" s="2">
        <v>92105</v>
      </c>
      <c r="N1094" s="2" t="s">
        <v>22</v>
      </c>
      <c r="O1094" s="2" t="s">
        <v>3184</v>
      </c>
      <c r="P1094" s="2" t="s">
        <v>49</v>
      </c>
      <c r="Q1094" s="2" t="s">
        <v>50</v>
      </c>
      <c r="R1094" s="2" t="s">
        <v>3185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3186</v>
      </c>
      <c r="C1095" s="2">
        <f>YEAR([1]Data!$D1095)</f>
        <v>2012</v>
      </c>
      <c r="D1095" s="3">
        <v>41270</v>
      </c>
      <c r="E1095" s="3">
        <v>41274</v>
      </c>
      <c r="F1095" s="2" t="s">
        <v>28</v>
      </c>
      <c r="G1095" s="2" t="s">
        <v>3187</v>
      </c>
      <c r="H1095" s="2" t="s">
        <v>3188</v>
      </c>
      <c r="I1095" s="2" t="s">
        <v>80</v>
      </c>
      <c r="J1095" s="2" t="s">
        <v>5</v>
      </c>
      <c r="K1095" s="2" t="s">
        <v>3189</v>
      </c>
      <c r="L1095" s="2" t="s">
        <v>2711</v>
      </c>
      <c r="M1095" s="2">
        <v>20735</v>
      </c>
      <c r="N1095" s="2" t="s">
        <v>22</v>
      </c>
      <c r="O1095" s="2" t="s">
        <v>3190</v>
      </c>
      <c r="P1095" s="2" t="s">
        <v>24</v>
      </c>
      <c r="Q1095" s="2" t="s">
        <v>68</v>
      </c>
      <c r="R1095" s="2" t="s">
        <v>3191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3186</v>
      </c>
      <c r="C1096" s="2">
        <f>YEAR([1]Data!$D1096)</f>
        <v>2012</v>
      </c>
      <c r="D1096" s="3">
        <v>41270</v>
      </c>
      <c r="E1096" s="3">
        <v>41274</v>
      </c>
      <c r="F1096" s="2" t="s">
        <v>28</v>
      </c>
      <c r="G1096" s="2" t="s">
        <v>3187</v>
      </c>
      <c r="H1096" s="2" t="s">
        <v>3188</v>
      </c>
      <c r="I1096" s="2" t="s">
        <v>80</v>
      </c>
      <c r="J1096" s="2" t="s">
        <v>5</v>
      </c>
      <c r="K1096" s="2" t="s">
        <v>3189</v>
      </c>
      <c r="L1096" s="2" t="s">
        <v>2711</v>
      </c>
      <c r="M1096" s="2">
        <v>20735</v>
      </c>
      <c r="N1096" s="2" t="s">
        <v>22</v>
      </c>
      <c r="O1096" s="2" t="s">
        <v>666</v>
      </c>
      <c r="P1096" s="2" t="s">
        <v>24</v>
      </c>
      <c r="Q1096" s="2" t="s">
        <v>56</v>
      </c>
      <c r="R1096" s="2" t="s">
        <v>667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3192</v>
      </c>
      <c r="C1097" s="2">
        <f>YEAR([1]Data!$D1097)</f>
        <v>2014</v>
      </c>
      <c r="D1097" s="3">
        <v>41661</v>
      </c>
      <c r="E1097" s="3">
        <v>41666</v>
      </c>
      <c r="F1097" s="2" t="s">
        <v>28</v>
      </c>
      <c r="G1097" s="2" t="s">
        <v>3193</v>
      </c>
      <c r="H1097" s="2" t="s">
        <v>3194</v>
      </c>
      <c r="I1097" s="2" t="s">
        <v>80</v>
      </c>
      <c r="J1097" s="2" t="s">
        <v>5</v>
      </c>
      <c r="K1097" s="2" t="s">
        <v>443</v>
      </c>
      <c r="L1097" s="2" t="s">
        <v>66</v>
      </c>
      <c r="M1097" s="2">
        <v>28205</v>
      </c>
      <c r="N1097" s="2" t="s">
        <v>22</v>
      </c>
      <c r="O1097" s="2" t="s">
        <v>3195</v>
      </c>
      <c r="P1097" s="2" t="s">
        <v>24</v>
      </c>
      <c r="Q1097" s="2" t="s">
        <v>37</v>
      </c>
      <c r="R1097" s="2" t="s">
        <v>3196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3192</v>
      </c>
      <c r="C1098" s="2">
        <f>YEAR([1]Data!$D1098)</f>
        <v>2014</v>
      </c>
      <c r="D1098" s="3">
        <v>41661</v>
      </c>
      <c r="E1098" s="3">
        <v>41666</v>
      </c>
      <c r="F1098" s="2" t="s">
        <v>28</v>
      </c>
      <c r="G1098" s="2" t="s">
        <v>3193</v>
      </c>
      <c r="H1098" s="2" t="s">
        <v>3194</v>
      </c>
      <c r="I1098" s="2" t="s">
        <v>80</v>
      </c>
      <c r="J1098" s="2" t="s">
        <v>5</v>
      </c>
      <c r="K1098" s="2" t="s">
        <v>443</v>
      </c>
      <c r="L1098" s="2" t="s">
        <v>66</v>
      </c>
      <c r="M1098" s="2">
        <v>28205</v>
      </c>
      <c r="N1098" s="2" t="s">
        <v>22</v>
      </c>
      <c r="O1098" s="2" t="s">
        <v>3197</v>
      </c>
      <c r="P1098" s="2" t="s">
        <v>24</v>
      </c>
      <c r="Q1098" s="2" t="s">
        <v>53</v>
      </c>
      <c r="R1098" s="2" t="s">
        <v>3198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3199</v>
      </c>
      <c r="C1099" s="2">
        <f>YEAR([1]Data!$D1099)</f>
        <v>2011</v>
      </c>
      <c r="D1099" s="3">
        <v>40719</v>
      </c>
      <c r="E1099" s="3">
        <v>40722</v>
      </c>
      <c r="F1099" s="2" t="s">
        <v>164</v>
      </c>
      <c r="G1099" s="2" t="s">
        <v>3070</v>
      </c>
      <c r="H1099" s="2" t="s">
        <v>3071</v>
      </c>
      <c r="I1099" s="2" t="s">
        <v>19</v>
      </c>
      <c r="J1099" s="2" t="s">
        <v>5</v>
      </c>
      <c r="K1099" s="2" t="s">
        <v>20</v>
      </c>
      <c r="L1099" s="2" t="s">
        <v>21</v>
      </c>
      <c r="M1099" s="2">
        <v>90049</v>
      </c>
      <c r="N1099" s="2" t="s">
        <v>22</v>
      </c>
      <c r="O1099" s="2" t="s">
        <v>3200</v>
      </c>
      <c r="P1099" s="2" t="s">
        <v>10</v>
      </c>
      <c r="Q1099" s="2" t="s">
        <v>34</v>
      </c>
      <c r="R1099" s="2" t="s">
        <v>3201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3202</v>
      </c>
      <c r="C1100" s="2">
        <f>YEAR([1]Data!$D1100)</f>
        <v>2013</v>
      </c>
      <c r="D1100" s="3">
        <v>41440</v>
      </c>
      <c r="E1100" s="3">
        <v>41443</v>
      </c>
      <c r="F1100" s="2" t="s">
        <v>164</v>
      </c>
      <c r="G1100" s="2" t="s">
        <v>3203</v>
      </c>
      <c r="H1100" s="2" t="s">
        <v>3204</v>
      </c>
      <c r="I1100" s="2" t="s">
        <v>80</v>
      </c>
      <c r="J1100" s="2" t="s">
        <v>5</v>
      </c>
      <c r="K1100" s="2" t="s">
        <v>104</v>
      </c>
      <c r="L1100" s="2" t="s">
        <v>21</v>
      </c>
      <c r="M1100" s="2">
        <v>94122</v>
      </c>
      <c r="N1100" s="2" t="s">
        <v>22</v>
      </c>
      <c r="O1100" s="2" t="s">
        <v>3205</v>
      </c>
      <c r="P1100" s="2" t="s">
        <v>24</v>
      </c>
      <c r="Q1100" s="2" t="s">
        <v>46</v>
      </c>
      <c r="R1100" s="2" t="s">
        <v>3206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3202</v>
      </c>
      <c r="C1101" s="2">
        <f>YEAR([1]Data!$D1101)</f>
        <v>2013</v>
      </c>
      <c r="D1101" s="3">
        <v>41440</v>
      </c>
      <c r="E1101" s="3">
        <v>41443</v>
      </c>
      <c r="F1101" s="2" t="s">
        <v>164</v>
      </c>
      <c r="G1101" s="2" t="s">
        <v>3203</v>
      </c>
      <c r="H1101" s="2" t="s">
        <v>3204</v>
      </c>
      <c r="I1101" s="2" t="s">
        <v>80</v>
      </c>
      <c r="J1101" s="2" t="s">
        <v>5</v>
      </c>
      <c r="K1101" s="2" t="s">
        <v>104</v>
      </c>
      <c r="L1101" s="2" t="s">
        <v>21</v>
      </c>
      <c r="M1101" s="2">
        <v>94122</v>
      </c>
      <c r="N1101" s="2" t="s">
        <v>22</v>
      </c>
      <c r="O1101" s="2" t="s">
        <v>1531</v>
      </c>
      <c r="P1101" s="2" t="s">
        <v>10</v>
      </c>
      <c r="Q1101" s="2" t="s">
        <v>43</v>
      </c>
      <c r="R1101" s="2" t="s">
        <v>1532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3202</v>
      </c>
      <c r="C1102" s="2">
        <f>YEAR([1]Data!$D1102)</f>
        <v>2013</v>
      </c>
      <c r="D1102" s="3">
        <v>41440</v>
      </c>
      <c r="E1102" s="3">
        <v>41443</v>
      </c>
      <c r="F1102" s="2" t="s">
        <v>164</v>
      </c>
      <c r="G1102" s="2" t="s">
        <v>3203</v>
      </c>
      <c r="H1102" s="2" t="s">
        <v>3204</v>
      </c>
      <c r="I1102" s="2" t="s">
        <v>80</v>
      </c>
      <c r="J1102" s="2" t="s">
        <v>5</v>
      </c>
      <c r="K1102" s="2" t="s">
        <v>104</v>
      </c>
      <c r="L1102" s="2" t="s">
        <v>21</v>
      </c>
      <c r="M1102" s="2">
        <v>94122</v>
      </c>
      <c r="N1102" s="2" t="s">
        <v>22</v>
      </c>
      <c r="O1102" s="2" t="s">
        <v>3207</v>
      </c>
      <c r="P1102" s="2" t="s">
        <v>49</v>
      </c>
      <c r="Q1102" s="2" t="s">
        <v>137</v>
      </c>
      <c r="R1102" s="2" t="s">
        <v>3208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3202</v>
      </c>
      <c r="C1103" s="2">
        <f>YEAR([1]Data!$D1103)</f>
        <v>2013</v>
      </c>
      <c r="D1103" s="3">
        <v>41440</v>
      </c>
      <c r="E1103" s="3">
        <v>41443</v>
      </c>
      <c r="F1103" s="2" t="s">
        <v>164</v>
      </c>
      <c r="G1103" s="2" t="s">
        <v>3203</v>
      </c>
      <c r="H1103" s="2" t="s">
        <v>3204</v>
      </c>
      <c r="I1103" s="2" t="s">
        <v>80</v>
      </c>
      <c r="J1103" s="2" t="s">
        <v>5</v>
      </c>
      <c r="K1103" s="2" t="s">
        <v>104</v>
      </c>
      <c r="L1103" s="2" t="s">
        <v>21</v>
      </c>
      <c r="M1103" s="2">
        <v>94122</v>
      </c>
      <c r="N1103" s="2" t="s">
        <v>22</v>
      </c>
      <c r="O1103" s="2" t="s">
        <v>3209</v>
      </c>
      <c r="P1103" s="2" t="s">
        <v>24</v>
      </c>
      <c r="Q1103" s="2" t="s">
        <v>46</v>
      </c>
      <c r="R1103" s="2" t="s">
        <v>3210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3211</v>
      </c>
      <c r="C1104" s="2">
        <f>YEAR([1]Data!$D1104)</f>
        <v>2014</v>
      </c>
      <c r="D1104" s="3">
        <v>41751</v>
      </c>
      <c r="E1104" s="3">
        <v>41757</v>
      </c>
      <c r="F1104" s="2" t="s">
        <v>28</v>
      </c>
      <c r="G1104" s="2" t="s">
        <v>2154</v>
      </c>
      <c r="H1104" s="2" t="s">
        <v>2155</v>
      </c>
      <c r="I1104" s="2" t="s">
        <v>4</v>
      </c>
      <c r="J1104" s="2" t="s">
        <v>5</v>
      </c>
      <c r="K1104" s="2" t="s">
        <v>160</v>
      </c>
      <c r="L1104" s="2" t="s">
        <v>82</v>
      </c>
      <c r="M1104" s="2">
        <v>77041</v>
      </c>
      <c r="N1104" s="2" t="s">
        <v>22</v>
      </c>
      <c r="O1104" s="2" t="s">
        <v>1194</v>
      </c>
      <c r="P1104" s="2" t="s">
        <v>24</v>
      </c>
      <c r="Q1104" s="2" t="s">
        <v>53</v>
      </c>
      <c r="R1104" s="2" t="s">
        <v>1195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3211</v>
      </c>
      <c r="C1105" s="2">
        <f>YEAR([1]Data!$D1105)</f>
        <v>2014</v>
      </c>
      <c r="D1105" s="3">
        <v>41751</v>
      </c>
      <c r="E1105" s="3">
        <v>41757</v>
      </c>
      <c r="F1105" s="2" t="s">
        <v>28</v>
      </c>
      <c r="G1105" s="2" t="s">
        <v>2154</v>
      </c>
      <c r="H1105" s="2" t="s">
        <v>2155</v>
      </c>
      <c r="I1105" s="2" t="s">
        <v>4</v>
      </c>
      <c r="J1105" s="2" t="s">
        <v>5</v>
      </c>
      <c r="K1105" s="2" t="s">
        <v>160</v>
      </c>
      <c r="L1105" s="2" t="s">
        <v>82</v>
      </c>
      <c r="M1105" s="2">
        <v>77041</v>
      </c>
      <c r="N1105" s="2" t="s">
        <v>22</v>
      </c>
      <c r="O1105" s="2" t="s">
        <v>2981</v>
      </c>
      <c r="P1105" s="2" t="s">
        <v>24</v>
      </c>
      <c r="Q1105" s="2" t="s">
        <v>53</v>
      </c>
      <c r="R1105" s="2" t="s">
        <v>2982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3212</v>
      </c>
      <c r="C1106" s="2">
        <f>YEAR([1]Data!$D1106)</f>
        <v>2013</v>
      </c>
      <c r="D1106" s="3">
        <v>41569</v>
      </c>
      <c r="E1106" s="3">
        <v>41575</v>
      </c>
      <c r="F1106" s="2" t="s">
        <v>28</v>
      </c>
      <c r="G1106" s="2" t="s">
        <v>3213</v>
      </c>
      <c r="H1106" s="2" t="s">
        <v>3214</v>
      </c>
      <c r="I1106" s="2" t="s">
        <v>4</v>
      </c>
      <c r="J1106" s="2" t="s">
        <v>5</v>
      </c>
      <c r="K1106" s="2" t="s">
        <v>2831</v>
      </c>
      <c r="L1106" s="2" t="s">
        <v>21</v>
      </c>
      <c r="M1106" s="2">
        <v>92503</v>
      </c>
      <c r="N1106" s="2" t="s">
        <v>22</v>
      </c>
      <c r="O1106" s="2" t="s">
        <v>3215</v>
      </c>
      <c r="P1106" s="2" t="s">
        <v>24</v>
      </c>
      <c r="Q1106" s="2" t="s">
        <v>68</v>
      </c>
      <c r="R1106" s="2" t="s">
        <v>3216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3217</v>
      </c>
      <c r="C1107" s="2">
        <f>YEAR([1]Data!$D1107)</f>
        <v>2013</v>
      </c>
      <c r="D1107" s="3">
        <v>41598</v>
      </c>
      <c r="E1107" s="3">
        <v>41603</v>
      </c>
      <c r="F1107" s="2" t="s">
        <v>28</v>
      </c>
      <c r="G1107" s="2" t="s">
        <v>132</v>
      </c>
      <c r="H1107" s="2" t="s">
        <v>133</v>
      </c>
      <c r="I1107" s="2" t="s">
        <v>4</v>
      </c>
      <c r="J1107" s="2" t="s">
        <v>5</v>
      </c>
      <c r="K1107" s="2" t="s">
        <v>160</v>
      </c>
      <c r="L1107" s="2" t="s">
        <v>82</v>
      </c>
      <c r="M1107" s="2">
        <v>77041</v>
      </c>
      <c r="N1107" s="2" t="s">
        <v>22</v>
      </c>
      <c r="O1107" s="2" t="s">
        <v>809</v>
      </c>
      <c r="P1107" s="2" t="s">
        <v>24</v>
      </c>
      <c r="Q1107" s="2" t="s">
        <v>37</v>
      </c>
      <c r="R1107" s="2" t="s">
        <v>810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3217</v>
      </c>
      <c r="C1108" s="2">
        <f>YEAR([1]Data!$D1108)</f>
        <v>2013</v>
      </c>
      <c r="D1108" s="3">
        <v>41598</v>
      </c>
      <c r="E1108" s="3">
        <v>41603</v>
      </c>
      <c r="F1108" s="2" t="s">
        <v>28</v>
      </c>
      <c r="G1108" s="2" t="s">
        <v>132</v>
      </c>
      <c r="H1108" s="2" t="s">
        <v>133</v>
      </c>
      <c r="I1108" s="2" t="s">
        <v>4</v>
      </c>
      <c r="J1108" s="2" t="s">
        <v>5</v>
      </c>
      <c r="K1108" s="2" t="s">
        <v>160</v>
      </c>
      <c r="L1108" s="2" t="s">
        <v>82</v>
      </c>
      <c r="M1108" s="2">
        <v>77041</v>
      </c>
      <c r="N1108" s="2" t="s">
        <v>22</v>
      </c>
      <c r="O1108" s="2" t="s">
        <v>1531</v>
      </c>
      <c r="P1108" s="2" t="s">
        <v>10</v>
      </c>
      <c r="Q1108" s="2" t="s">
        <v>43</v>
      </c>
      <c r="R1108" s="2" t="s">
        <v>1532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3217</v>
      </c>
      <c r="C1109" s="2">
        <f>YEAR([1]Data!$D1109)</f>
        <v>2013</v>
      </c>
      <c r="D1109" s="3">
        <v>41598</v>
      </c>
      <c r="E1109" s="3">
        <v>41603</v>
      </c>
      <c r="F1109" s="2" t="s">
        <v>28</v>
      </c>
      <c r="G1109" s="2" t="s">
        <v>132</v>
      </c>
      <c r="H1109" s="2" t="s">
        <v>133</v>
      </c>
      <c r="I1109" s="2" t="s">
        <v>4</v>
      </c>
      <c r="J1109" s="2" t="s">
        <v>5</v>
      </c>
      <c r="K1109" s="2" t="s">
        <v>160</v>
      </c>
      <c r="L1109" s="2" t="s">
        <v>82</v>
      </c>
      <c r="M1109" s="2">
        <v>77041</v>
      </c>
      <c r="N1109" s="2" t="s">
        <v>22</v>
      </c>
      <c r="O1109" s="2" t="s">
        <v>3218</v>
      </c>
      <c r="P1109" s="2" t="s">
        <v>24</v>
      </c>
      <c r="Q1109" s="2" t="s">
        <v>53</v>
      </c>
      <c r="R1109" s="2" t="s">
        <v>3219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3217</v>
      </c>
      <c r="C1110" s="2">
        <f>YEAR([1]Data!$D1110)</f>
        <v>2013</v>
      </c>
      <c r="D1110" s="3">
        <v>41598</v>
      </c>
      <c r="E1110" s="3">
        <v>41603</v>
      </c>
      <c r="F1110" s="2" t="s">
        <v>28</v>
      </c>
      <c r="G1110" s="2" t="s">
        <v>132</v>
      </c>
      <c r="H1110" s="2" t="s">
        <v>133</v>
      </c>
      <c r="I1110" s="2" t="s">
        <v>4</v>
      </c>
      <c r="J1110" s="2" t="s">
        <v>5</v>
      </c>
      <c r="K1110" s="2" t="s">
        <v>160</v>
      </c>
      <c r="L1110" s="2" t="s">
        <v>82</v>
      </c>
      <c r="M1110" s="2">
        <v>77041</v>
      </c>
      <c r="N1110" s="2" t="s">
        <v>22</v>
      </c>
      <c r="O1110" s="2" t="s">
        <v>3220</v>
      </c>
      <c r="P1110" s="2" t="s">
        <v>24</v>
      </c>
      <c r="Q1110" s="2" t="s">
        <v>245</v>
      </c>
      <c r="R1110" s="2" t="s">
        <v>162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3217</v>
      </c>
      <c r="C1111" s="2">
        <f>YEAR([1]Data!$D1111)</f>
        <v>2013</v>
      </c>
      <c r="D1111" s="3">
        <v>41598</v>
      </c>
      <c r="E1111" s="3">
        <v>41603</v>
      </c>
      <c r="F1111" s="2" t="s">
        <v>28</v>
      </c>
      <c r="G1111" s="2" t="s">
        <v>132</v>
      </c>
      <c r="H1111" s="2" t="s">
        <v>133</v>
      </c>
      <c r="I1111" s="2" t="s">
        <v>4</v>
      </c>
      <c r="J1111" s="2" t="s">
        <v>5</v>
      </c>
      <c r="K1111" s="2" t="s">
        <v>160</v>
      </c>
      <c r="L1111" s="2" t="s">
        <v>82</v>
      </c>
      <c r="M1111" s="2">
        <v>77041</v>
      </c>
      <c r="N1111" s="2" t="s">
        <v>22</v>
      </c>
      <c r="O1111" s="2" t="s">
        <v>3221</v>
      </c>
      <c r="P1111" s="2" t="s">
        <v>24</v>
      </c>
      <c r="Q1111" s="2" t="s">
        <v>149</v>
      </c>
      <c r="R1111" s="2" t="s">
        <v>3222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3217</v>
      </c>
      <c r="C1112" s="2">
        <f>YEAR([1]Data!$D1112)</f>
        <v>2013</v>
      </c>
      <c r="D1112" s="3">
        <v>41598</v>
      </c>
      <c r="E1112" s="3">
        <v>41603</v>
      </c>
      <c r="F1112" s="2" t="s">
        <v>28</v>
      </c>
      <c r="G1112" s="2" t="s">
        <v>132</v>
      </c>
      <c r="H1112" s="2" t="s">
        <v>133</v>
      </c>
      <c r="I1112" s="2" t="s">
        <v>4</v>
      </c>
      <c r="J1112" s="2" t="s">
        <v>5</v>
      </c>
      <c r="K1112" s="2" t="s">
        <v>160</v>
      </c>
      <c r="L1112" s="2" t="s">
        <v>82</v>
      </c>
      <c r="M1112" s="2">
        <v>77041</v>
      </c>
      <c r="N1112" s="2" t="s">
        <v>22</v>
      </c>
      <c r="O1112" s="2" t="s">
        <v>3223</v>
      </c>
      <c r="P1112" s="2" t="s">
        <v>49</v>
      </c>
      <c r="Q1112" s="2" t="s">
        <v>50</v>
      </c>
      <c r="R1112" s="2" t="s">
        <v>3224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3217</v>
      </c>
      <c r="C1113" s="2">
        <f>YEAR([1]Data!$D1113)</f>
        <v>2013</v>
      </c>
      <c r="D1113" s="3">
        <v>41598</v>
      </c>
      <c r="E1113" s="3">
        <v>41603</v>
      </c>
      <c r="F1113" s="2" t="s">
        <v>28</v>
      </c>
      <c r="G1113" s="2" t="s">
        <v>132</v>
      </c>
      <c r="H1113" s="2" t="s">
        <v>133</v>
      </c>
      <c r="I1113" s="2" t="s">
        <v>4</v>
      </c>
      <c r="J1113" s="2" t="s">
        <v>5</v>
      </c>
      <c r="K1113" s="2" t="s">
        <v>160</v>
      </c>
      <c r="L1113" s="2" t="s">
        <v>82</v>
      </c>
      <c r="M1113" s="2">
        <v>77041</v>
      </c>
      <c r="N1113" s="2" t="s">
        <v>22</v>
      </c>
      <c r="O1113" s="2" t="s">
        <v>3225</v>
      </c>
      <c r="P1113" s="2" t="s">
        <v>24</v>
      </c>
      <c r="Q1113" s="2" t="s">
        <v>68</v>
      </c>
      <c r="R1113" s="2" t="s">
        <v>3226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3217</v>
      </c>
      <c r="C1114" s="2">
        <f>YEAR([1]Data!$D1114)</f>
        <v>2013</v>
      </c>
      <c r="D1114" s="3">
        <v>41598</v>
      </c>
      <c r="E1114" s="3">
        <v>41603</v>
      </c>
      <c r="F1114" s="2" t="s">
        <v>28</v>
      </c>
      <c r="G1114" s="2" t="s">
        <v>132</v>
      </c>
      <c r="H1114" s="2" t="s">
        <v>133</v>
      </c>
      <c r="I1114" s="2" t="s">
        <v>4</v>
      </c>
      <c r="J1114" s="2" t="s">
        <v>5</v>
      </c>
      <c r="K1114" s="2" t="s">
        <v>160</v>
      </c>
      <c r="L1114" s="2" t="s">
        <v>82</v>
      </c>
      <c r="M1114" s="2">
        <v>77041</v>
      </c>
      <c r="N1114" s="2" t="s">
        <v>22</v>
      </c>
      <c r="O1114" s="2" t="s">
        <v>422</v>
      </c>
      <c r="P1114" s="2" t="s">
        <v>24</v>
      </c>
      <c r="Q1114" s="2" t="s">
        <v>53</v>
      </c>
      <c r="R1114" s="2" t="s">
        <v>423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3227</v>
      </c>
      <c r="C1115" s="2">
        <f>YEAR([1]Data!$D1115)</f>
        <v>2014</v>
      </c>
      <c r="D1115" s="3">
        <v>41992</v>
      </c>
      <c r="E1115" s="3">
        <v>41997</v>
      </c>
      <c r="F1115" s="2" t="s">
        <v>1</v>
      </c>
      <c r="G1115" s="2" t="s">
        <v>1305</v>
      </c>
      <c r="H1115" s="2" t="s">
        <v>1306</v>
      </c>
      <c r="I1115" s="2" t="s">
        <v>4</v>
      </c>
      <c r="J1115" s="2" t="s">
        <v>5</v>
      </c>
      <c r="K1115" s="2" t="s">
        <v>3228</v>
      </c>
      <c r="L1115" s="2" t="s">
        <v>21</v>
      </c>
      <c r="M1115" s="2">
        <v>92024</v>
      </c>
      <c r="N1115" s="2" t="s">
        <v>22</v>
      </c>
      <c r="O1115" s="2" t="s">
        <v>2726</v>
      </c>
      <c r="P1115" s="2" t="s">
        <v>24</v>
      </c>
      <c r="Q1115" s="2" t="s">
        <v>53</v>
      </c>
      <c r="R1115" s="2" t="s">
        <v>2727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3227</v>
      </c>
      <c r="C1116" s="2">
        <f>YEAR([1]Data!$D1116)</f>
        <v>2014</v>
      </c>
      <c r="D1116" s="3">
        <v>41992</v>
      </c>
      <c r="E1116" s="3">
        <v>41997</v>
      </c>
      <c r="F1116" s="2" t="s">
        <v>1</v>
      </c>
      <c r="G1116" s="2" t="s">
        <v>1305</v>
      </c>
      <c r="H1116" s="2" t="s">
        <v>1306</v>
      </c>
      <c r="I1116" s="2" t="s">
        <v>4</v>
      </c>
      <c r="J1116" s="2" t="s">
        <v>5</v>
      </c>
      <c r="K1116" s="2" t="s">
        <v>3228</v>
      </c>
      <c r="L1116" s="2" t="s">
        <v>21</v>
      </c>
      <c r="M1116" s="2">
        <v>92024</v>
      </c>
      <c r="N1116" s="2" t="s">
        <v>22</v>
      </c>
      <c r="O1116" s="2" t="s">
        <v>3229</v>
      </c>
      <c r="P1116" s="2" t="s">
        <v>10</v>
      </c>
      <c r="Q1116" s="2" t="s">
        <v>11</v>
      </c>
      <c r="R1116" s="2" t="s">
        <v>3230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3227</v>
      </c>
      <c r="C1117" s="2">
        <f>YEAR([1]Data!$D1117)</f>
        <v>2014</v>
      </c>
      <c r="D1117" s="3">
        <v>41992</v>
      </c>
      <c r="E1117" s="3">
        <v>41997</v>
      </c>
      <c r="F1117" s="2" t="s">
        <v>1</v>
      </c>
      <c r="G1117" s="2" t="s">
        <v>1305</v>
      </c>
      <c r="H1117" s="2" t="s">
        <v>1306</v>
      </c>
      <c r="I1117" s="2" t="s">
        <v>4</v>
      </c>
      <c r="J1117" s="2" t="s">
        <v>5</v>
      </c>
      <c r="K1117" s="2" t="s">
        <v>3228</v>
      </c>
      <c r="L1117" s="2" t="s">
        <v>21</v>
      </c>
      <c r="M1117" s="2">
        <v>92024</v>
      </c>
      <c r="N1117" s="2" t="s">
        <v>22</v>
      </c>
      <c r="O1117" s="2" t="s">
        <v>2329</v>
      </c>
      <c r="P1117" s="2" t="s">
        <v>49</v>
      </c>
      <c r="Q1117" s="2" t="s">
        <v>137</v>
      </c>
      <c r="R1117" s="2" t="s">
        <v>2330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3231</v>
      </c>
      <c r="C1118" s="2">
        <f>YEAR([1]Data!$D1118)</f>
        <v>2013</v>
      </c>
      <c r="D1118" s="3">
        <v>41478</v>
      </c>
      <c r="E1118" s="3">
        <v>41480</v>
      </c>
      <c r="F1118" s="2" t="s">
        <v>1</v>
      </c>
      <c r="G1118" s="2" t="s">
        <v>3232</v>
      </c>
      <c r="H1118" s="2" t="s">
        <v>3233</v>
      </c>
      <c r="I1118" s="2" t="s">
        <v>19</v>
      </c>
      <c r="J1118" s="2" t="s">
        <v>5</v>
      </c>
      <c r="K1118" s="2" t="s">
        <v>104</v>
      </c>
      <c r="L1118" s="2" t="s">
        <v>21</v>
      </c>
      <c r="M1118" s="2">
        <v>94110</v>
      </c>
      <c r="N1118" s="2" t="s">
        <v>22</v>
      </c>
      <c r="O1118" s="2" t="s">
        <v>1416</v>
      </c>
      <c r="P1118" s="2" t="s">
        <v>24</v>
      </c>
      <c r="Q1118" s="2" t="s">
        <v>25</v>
      </c>
      <c r="R1118" s="2" t="s">
        <v>1417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3234</v>
      </c>
      <c r="C1119" s="2">
        <f>YEAR([1]Data!$D1119)</f>
        <v>2012</v>
      </c>
      <c r="D1119" s="3">
        <v>41156</v>
      </c>
      <c r="E1119" s="3">
        <v>41160</v>
      </c>
      <c r="F1119" s="2" t="s">
        <v>28</v>
      </c>
      <c r="G1119" s="2" t="s">
        <v>3235</v>
      </c>
      <c r="H1119" s="2" t="s">
        <v>3236</v>
      </c>
      <c r="I1119" s="2" t="s">
        <v>4</v>
      </c>
      <c r="J1119" s="2" t="s">
        <v>5</v>
      </c>
      <c r="K1119" s="2" t="s">
        <v>3237</v>
      </c>
      <c r="L1119" s="2" t="s">
        <v>1248</v>
      </c>
      <c r="M1119" s="2">
        <v>30076</v>
      </c>
      <c r="N1119" s="2" t="s">
        <v>22</v>
      </c>
      <c r="O1119" s="2" t="s">
        <v>1227</v>
      </c>
      <c r="P1119" s="2" t="s">
        <v>24</v>
      </c>
      <c r="Q1119" s="2" t="s">
        <v>68</v>
      </c>
      <c r="R1119" s="2" t="s">
        <v>1418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3234</v>
      </c>
      <c r="C1120" s="2">
        <f>YEAR([1]Data!$D1120)</f>
        <v>2012</v>
      </c>
      <c r="D1120" s="3">
        <v>41156</v>
      </c>
      <c r="E1120" s="3">
        <v>41160</v>
      </c>
      <c r="F1120" s="2" t="s">
        <v>28</v>
      </c>
      <c r="G1120" s="2" t="s">
        <v>3235</v>
      </c>
      <c r="H1120" s="2" t="s">
        <v>3236</v>
      </c>
      <c r="I1120" s="2" t="s">
        <v>4</v>
      </c>
      <c r="J1120" s="2" t="s">
        <v>5</v>
      </c>
      <c r="K1120" s="2" t="s">
        <v>3237</v>
      </c>
      <c r="L1120" s="2" t="s">
        <v>1248</v>
      </c>
      <c r="M1120" s="2">
        <v>30076</v>
      </c>
      <c r="N1120" s="2" t="s">
        <v>22</v>
      </c>
      <c r="O1120" s="2" t="s">
        <v>2680</v>
      </c>
      <c r="P1120" s="2" t="s">
        <v>49</v>
      </c>
      <c r="Q1120" s="2" t="s">
        <v>137</v>
      </c>
      <c r="R1120" s="2" t="s">
        <v>2681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3234</v>
      </c>
      <c r="C1121" s="2">
        <f>YEAR([1]Data!$D1121)</f>
        <v>2012</v>
      </c>
      <c r="D1121" s="3">
        <v>41156</v>
      </c>
      <c r="E1121" s="3">
        <v>41160</v>
      </c>
      <c r="F1121" s="2" t="s">
        <v>28</v>
      </c>
      <c r="G1121" s="2" t="s">
        <v>3235</v>
      </c>
      <c r="H1121" s="2" t="s">
        <v>3236</v>
      </c>
      <c r="I1121" s="2" t="s">
        <v>4</v>
      </c>
      <c r="J1121" s="2" t="s">
        <v>5</v>
      </c>
      <c r="K1121" s="2" t="s">
        <v>3237</v>
      </c>
      <c r="L1121" s="2" t="s">
        <v>1248</v>
      </c>
      <c r="M1121" s="2">
        <v>30076</v>
      </c>
      <c r="N1121" s="2" t="s">
        <v>22</v>
      </c>
      <c r="O1121" s="2" t="s">
        <v>3238</v>
      </c>
      <c r="P1121" s="2" t="s">
        <v>24</v>
      </c>
      <c r="Q1121" s="2" t="s">
        <v>68</v>
      </c>
      <c r="R1121" s="2" t="s">
        <v>3239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3234</v>
      </c>
      <c r="C1122" s="2">
        <f>YEAR([1]Data!$D1122)</f>
        <v>2012</v>
      </c>
      <c r="D1122" s="3">
        <v>41156</v>
      </c>
      <c r="E1122" s="3">
        <v>41160</v>
      </c>
      <c r="F1122" s="2" t="s">
        <v>28</v>
      </c>
      <c r="G1122" s="2" t="s">
        <v>3235</v>
      </c>
      <c r="H1122" s="2" t="s">
        <v>3236</v>
      </c>
      <c r="I1122" s="2" t="s">
        <v>4</v>
      </c>
      <c r="J1122" s="2" t="s">
        <v>5</v>
      </c>
      <c r="K1122" s="2" t="s">
        <v>3237</v>
      </c>
      <c r="L1122" s="2" t="s">
        <v>1248</v>
      </c>
      <c r="M1122" s="2">
        <v>30076</v>
      </c>
      <c r="N1122" s="2" t="s">
        <v>22</v>
      </c>
      <c r="O1122" s="2" t="s">
        <v>2552</v>
      </c>
      <c r="P1122" s="2" t="s">
        <v>24</v>
      </c>
      <c r="Q1122" s="2" t="s">
        <v>149</v>
      </c>
      <c r="R1122" s="2" t="s">
        <v>2553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3240</v>
      </c>
      <c r="C1123" s="2">
        <f>YEAR([1]Data!$D1123)</f>
        <v>2011</v>
      </c>
      <c r="D1123" s="3">
        <v>40564</v>
      </c>
      <c r="E1123" s="3">
        <v>40570</v>
      </c>
      <c r="F1123" s="2" t="s">
        <v>28</v>
      </c>
      <c r="G1123" s="2" t="s">
        <v>2729</v>
      </c>
      <c r="H1123" s="2" t="s">
        <v>2730</v>
      </c>
      <c r="I1123" s="2" t="s">
        <v>4</v>
      </c>
      <c r="J1123" s="2" t="s">
        <v>5</v>
      </c>
      <c r="K1123" s="2" t="s">
        <v>3241</v>
      </c>
      <c r="L1123" s="2" t="s">
        <v>1683</v>
      </c>
      <c r="M1123" s="2">
        <v>72401</v>
      </c>
      <c r="N1123" s="2" t="s">
        <v>22</v>
      </c>
      <c r="O1123" s="2" t="s">
        <v>3242</v>
      </c>
      <c r="P1123" s="2" t="s">
        <v>49</v>
      </c>
      <c r="Q1123" s="2" t="s">
        <v>50</v>
      </c>
      <c r="R1123" s="2" t="s">
        <v>3243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3240</v>
      </c>
      <c r="C1124" s="2">
        <f>YEAR([1]Data!$D1124)</f>
        <v>2011</v>
      </c>
      <c r="D1124" s="3">
        <v>40564</v>
      </c>
      <c r="E1124" s="3">
        <v>40570</v>
      </c>
      <c r="F1124" s="2" t="s">
        <v>28</v>
      </c>
      <c r="G1124" s="2" t="s">
        <v>2729</v>
      </c>
      <c r="H1124" s="2" t="s">
        <v>2730</v>
      </c>
      <c r="I1124" s="2" t="s">
        <v>4</v>
      </c>
      <c r="J1124" s="2" t="s">
        <v>5</v>
      </c>
      <c r="K1124" s="2" t="s">
        <v>3241</v>
      </c>
      <c r="L1124" s="2" t="s">
        <v>1683</v>
      </c>
      <c r="M1124" s="2">
        <v>72401</v>
      </c>
      <c r="N1124" s="2" t="s">
        <v>22</v>
      </c>
      <c r="O1124" s="2" t="s">
        <v>3244</v>
      </c>
      <c r="P1124" s="2" t="s">
        <v>24</v>
      </c>
      <c r="Q1124" s="2" t="s">
        <v>46</v>
      </c>
      <c r="R1124" s="2" t="s">
        <v>3245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3240</v>
      </c>
      <c r="C1125" s="2">
        <f>YEAR([1]Data!$D1125)</f>
        <v>2011</v>
      </c>
      <c r="D1125" s="3">
        <v>40564</v>
      </c>
      <c r="E1125" s="3">
        <v>40570</v>
      </c>
      <c r="F1125" s="2" t="s">
        <v>28</v>
      </c>
      <c r="G1125" s="2" t="s">
        <v>2729</v>
      </c>
      <c r="H1125" s="2" t="s">
        <v>2730</v>
      </c>
      <c r="I1125" s="2" t="s">
        <v>4</v>
      </c>
      <c r="J1125" s="2" t="s">
        <v>5</v>
      </c>
      <c r="K1125" s="2" t="s">
        <v>3241</v>
      </c>
      <c r="L1125" s="2" t="s">
        <v>1683</v>
      </c>
      <c r="M1125" s="2">
        <v>72401</v>
      </c>
      <c r="N1125" s="2" t="s">
        <v>22</v>
      </c>
      <c r="O1125" s="2" t="s">
        <v>328</v>
      </c>
      <c r="P1125" s="2" t="s">
        <v>10</v>
      </c>
      <c r="Q1125" s="2" t="s">
        <v>43</v>
      </c>
      <c r="R1125" s="2" t="s">
        <v>329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3240</v>
      </c>
      <c r="C1126" s="2">
        <f>YEAR([1]Data!$D1126)</f>
        <v>2011</v>
      </c>
      <c r="D1126" s="3">
        <v>40564</v>
      </c>
      <c r="E1126" s="3">
        <v>40570</v>
      </c>
      <c r="F1126" s="2" t="s">
        <v>28</v>
      </c>
      <c r="G1126" s="2" t="s">
        <v>2729</v>
      </c>
      <c r="H1126" s="2" t="s">
        <v>2730</v>
      </c>
      <c r="I1126" s="2" t="s">
        <v>4</v>
      </c>
      <c r="J1126" s="2" t="s">
        <v>5</v>
      </c>
      <c r="K1126" s="2" t="s">
        <v>3241</v>
      </c>
      <c r="L1126" s="2" t="s">
        <v>1683</v>
      </c>
      <c r="M1126" s="2">
        <v>72401</v>
      </c>
      <c r="N1126" s="2" t="s">
        <v>22</v>
      </c>
      <c r="O1126" s="2" t="s">
        <v>1732</v>
      </c>
      <c r="P1126" s="2" t="s">
        <v>24</v>
      </c>
      <c r="Q1126" s="2" t="s">
        <v>46</v>
      </c>
      <c r="R1126" s="2" t="s">
        <v>1733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3240</v>
      </c>
      <c r="C1127" s="2">
        <f>YEAR([1]Data!$D1127)</f>
        <v>2011</v>
      </c>
      <c r="D1127" s="3">
        <v>40564</v>
      </c>
      <c r="E1127" s="3">
        <v>40570</v>
      </c>
      <c r="F1127" s="2" t="s">
        <v>28</v>
      </c>
      <c r="G1127" s="2" t="s">
        <v>2729</v>
      </c>
      <c r="H1127" s="2" t="s">
        <v>2730</v>
      </c>
      <c r="I1127" s="2" t="s">
        <v>4</v>
      </c>
      <c r="J1127" s="2" t="s">
        <v>5</v>
      </c>
      <c r="K1127" s="2" t="s">
        <v>3241</v>
      </c>
      <c r="L1127" s="2" t="s">
        <v>1683</v>
      </c>
      <c r="M1127" s="2">
        <v>72401</v>
      </c>
      <c r="N1127" s="2" t="s">
        <v>22</v>
      </c>
      <c r="O1127" s="2" t="s">
        <v>3246</v>
      </c>
      <c r="P1127" s="2" t="s">
        <v>24</v>
      </c>
      <c r="Q1127" s="2" t="s">
        <v>149</v>
      </c>
      <c r="R1127" s="2" t="s">
        <v>162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3240</v>
      </c>
      <c r="C1128" s="2">
        <f>YEAR([1]Data!$D1128)</f>
        <v>2011</v>
      </c>
      <c r="D1128" s="3">
        <v>40564</v>
      </c>
      <c r="E1128" s="3">
        <v>40570</v>
      </c>
      <c r="F1128" s="2" t="s">
        <v>28</v>
      </c>
      <c r="G1128" s="2" t="s">
        <v>2729</v>
      </c>
      <c r="H1128" s="2" t="s">
        <v>2730</v>
      </c>
      <c r="I1128" s="2" t="s">
        <v>4</v>
      </c>
      <c r="J1128" s="2" t="s">
        <v>5</v>
      </c>
      <c r="K1128" s="2" t="s">
        <v>3241</v>
      </c>
      <c r="L1128" s="2" t="s">
        <v>1683</v>
      </c>
      <c r="M1128" s="2">
        <v>72401</v>
      </c>
      <c r="N1128" s="2" t="s">
        <v>22</v>
      </c>
      <c r="O1128" s="2" t="s">
        <v>1564</v>
      </c>
      <c r="P1128" s="2" t="s">
        <v>10</v>
      </c>
      <c r="Q1128" s="2" t="s">
        <v>14</v>
      </c>
      <c r="R1128" s="2" t="s">
        <v>1565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3247</v>
      </c>
      <c r="C1129" s="2">
        <f>YEAR([1]Data!$D1129)</f>
        <v>2012</v>
      </c>
      <c r="D1129" s="3">
        <v>40970</v>
      </c>
      <c r="E1129" s="3">
        <v>40975</v>
      </c>
      <c r="F1129" s="2" t="s">
        <v>28</v>
      </c>
      <c r="G1129" s="2" t="s">
        <v>451</v>
      </c>
      <c r="H1129" s="2" t="s">
        <v>452</v>
      </c>
      <c r="I1129" s="2" t="s">
        <v>80</v>
      </c>
      <c r="J1129" s="2" t="s">
        <v>5</v>
      </c>
      <c r="K1129" s="2" t="s">
        <v>1440</v>
      </c>
      <c r="L1129" s="2" t="s">
        <v>230</v>
      </c>
      <c r="M1129" s="2">
        <v>47374</v>
      </c>
      <c r="N1129" s="2" t="s">
        <v>22</v>
      </c>
      <c r="O1129" s="2" t="s">
        <v>1543</v>
      </c>
      <c r="P1129" s="2" t="s">
        <v>24</v>
      </c>
      <c r="Q1129" s="2" t="s">
        <v>46</v>
      </c>
      <c r="R1129" s="2" t="s">
        <v>1544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3247</v>
      </c>
      <c r="C1130" s="2">
        <f>YEAR([1]Data!$D1130)</f>
        <v>2012</v>
      </c>
      <c r="D1130" s="3">
        <v>40970</v>
      </c>
      <c r="E1130" s="3">
        <v>40975</v>
      </c>
      <c r="F1130" s="2" t="s">
        <v>28</v>
      </c>
      <c r="G1130" s="2" t="s">
        <v>451</v>
      </c>
      <c r="H1130" s="2" t="s">
        <v>452</v>
      </c>
      <c r="I1130" s="2" t="s">
        <v>80</v>
      </c>
      <c r="J1130" s="2" t="s">
        <v>5</v>
      </c>
      <c r="K1130" s="2" t="s">
        <v>1440</v>
      </c>
      <c r="L1130" s="2" t="s">
        <v>230</v>
      </c>
      <c r="M1130" s="2">
        <v>47374</v>
      </c>
      <c r="N1130" s="2" t="s">
        <v>22</v>
      </c>
      <c r="O1130" s="2" t="s">
        <v>2399</v>
      </c>
      <c r="P1130" s="2" t="s">
        <v>24</v>
      </c>
      <c r="Q1130" s="2" t="s">
        <v>149</v>
      </c>
      <c r="R1130" s="2" t="s">
        <v>2400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3248</v>
      </c>
      <c r="C1131" s="2">
        <f>YEAR([1]Data!$D1131)</f>
        <v>2013</v>
      </c>
      <c r="D1131" s="3">
        <v>41377</v>
      </c>
      <c r="E1131" s="3">
        <v>41381</v>
      </c>
      <c r="F1131" s="2" t="s">
        <v>28</v>
      </c>
      <c r="G1131" s="2" t="s">
        <v>1762</v>
      </c>
      <c r="H1131" s="2" t="s">
        <v>1763</v>
      </c>
      <c r="I1131" s="2" t="s">
        <v>4</v>
      </c>
      <c r="J1131" s="2" t="s">
        <v>5</v>
      </c>
      <c r="K1131" s="2" t="s">
        <v>294</v>
      </c>
      <c r="L1131" s="2" t="s">
        <v>295</v>
      </c>
      <c r="M1131" s="2">
        <v>22153</v>
      </c>
      <c r="N1131" s="2" t="s">
        <v>22</v>
      </c>
      <c r="O1131" s="2" t="s">
        <v>3249</v>
      </c>
      <c r="P1131" s="2" t="s">
        <v>10</v>
      </c>
      <c r="Q1131" s="2" t="s">
        <v>34</v>
      </c>
      <c r="R1131" s="2" t="s">
        <v>3250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3248</v>
      </c>
      <c r="C1132" s="2">
        <f>YEAR([1]Data!$D1132)</f>
        <v>2013</v>
      </c>
      <c r="D1132" s="3">
        <v>41377</v>
      </c>
      <c r="E1132" s="3">
        <v>41381</v>
      </c>
      <c r="F1132" s="2" t="s">
        <v>28</v>
      </c>
      <c r="G1132" s="2" t="s">
        <v>1762</v>
      </c>
      <c r="H1132" s="2" t="s">
        <v>1763</v>
      </c>
      <c r="I1132" s="2" t="s">
        <v>4</v>
      </c>
      <c r="J1132" s="2" t="s">
        <v>5</v>
      </c>
      <c r="K1132" s="2" t="s">
        <v>294</v>
      </c>
      <c r="L1132" s="2" t="s">
        <v>295</v>
      </c>
      <c r="M1132" s="2">
        <v>22153</v>
      </c>
      <c r="N1132" s="2" t="s">
        <v>22</v>
      </c>
      <c r="O1132" s="2" t="s">
        <v>3251</v>
      </c>
      <c r="P1132" s="2" t="s">
        <v>24</v>
      </c>
      <c r="Q1132" s="2" t="s">
        <v>68</v>
      </c>
      <c r="R1132" s="2" t="s">
        <v>3252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3248</v>
      </c>
      <c r="C1133" s="2">
        <f>YEAR([1]Data!$D1133)</f>
        <v>2013</v>
      </c>
      <c r="D1133" s="3">
        <v>41377</v>
      </c>
      <c r="E1133" s="3">
        <v>41381</v>
      </c>
      <c r="F1133" s="2" t="s">
        <v>28</v>
      </c>
      <c r="G1133" s="2" t="s">
        <v>1762</v>
      </c>
      <c r="H1133" s="2" t="s">
        <v>1763</v>
      </c>
      <c r="I1133" s="2" t="s">
        <v>4</v>
      </c>
      <c r="J1133" s="2" t="s">
        <v>5</v>
      </c>
      <c r="K1133" s="2" t="s">
        <v>294</v>
      </c>
      <c r="L1133" s="2" t="s">
        <v>295</v>
      </c>
      <c r="M1133" s="2">
        <v>22153</v>
      </c>
      <c r="N1133" s="2" t="s">
        <v>22</v>
      </c>
      <c r="O1133" s="2" t="s">
        <v>502</v>
      </c>
      <c r="P1133" s="2" t="s">
        <v>24</v>
      </c>
      <c r="Q1133" s="2" t="s">
        <v>149</v>
      </c>
      <c r="R1133" s="2" t="s">
        <v>503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3253</v>
      </c>
      <c r="C1134" s="2">
        <f>YEAR([1]Data!$D1134)</f>
        <v>2013</v>
      </c>
      <c r="D1134" s="3">
        <v>41615</v>
      </c>
      <c r="E1134" s="3">
        <v>41616</v>
      </c>
      <c r="F1134" s="2" t="s">
        <v>164</v>
      </c>
      <c r="G1134" s="2" t="s">
        <v>489</v>
      </c>
      <c r="H1134" s="2" t="s">
        <v>490</v>
      </c>
      <c r="I1134" s="2" t="s">
        <v>19</v>
      </c>
      <c r="J1134" s="2" t="s">
        <v>5</v>
      </c>
      <c r="K1134" s="2" t="s">
        <v>3254</v>
      </c>
      <c r="L1134" s="2" t="s">
        <v>21</v>
      </c>
      <c r="M1134" s="2">
        <v>94509</v>
      </c>
      <c r="N1134" s="2" t="s">
        <v>22</v>
      </c>
      <c r="O1134" s="2" t="s">
        <v>1033</v>
      </c>
      <c r="P1134" s="2" t="s">
        <v>24</v>
      </c>
      <c r="Q1134" s="2" t="s">
        <v>68</v>
      </c>
      <c r="R1134" s="2" t="s">
        <v>1034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3255</v>
      </c>
      <c r="C1135" s="2">
        <f>YEAR([1]Data!$D1135)</f>
        <v>2013</v>
      </c>
      <c r="D1135" s="3">
        <v>41431</v>
      </c>
      <c r="E1135" s="3">
        <v>41435</v>
      </c>
      <c r="F1135" s="2" t="s">
        <v>28</v>
      </c>
      <c r="G1135" s="2" t="s">
        <v>1586</v>
      </c>
      <c r="H1135" s="2" t="s">
        <v>1587</v>
      </c>
      <c r="I1135" s="2" t="s">
        <v>80</v>
      </c>
      <c r="J1135" s="2" t="s">
        <v>5</v>
      </c>
      <c r="K1135" s="2" t="s">
        <v>123</v>
      </c>
      <c r="L1135" s="2" t="s">
        <v>124</v>
      </c>
      <c r="M1135" s="2">
        <v>19134</v>
      </c>
      <c r="N1135" s="2" t="s">
        <v>22</v>
      </c>
      <c r="O1135" s="2" t="s">
        <v>193</v>
      </c>
      <c r="P1135" s="2" t="s">
        <v>24</v>
      </c>
      <c r="Q1135" s="2" t="s">
        <v>37</v>
      </c>
      <c r="R1135" s="2" t="s">
        <v>194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3255</v>
      </c>
      <c r="C1136" s="2">
        <f>YEAR([1]Data!$D1136)</f>
        <v>2013</v>
      </c>
      <c r="D1136" s="3">
        <v>41431</v>
      </c>
      <c r="E1136" s="3">
        <v>41435</v>
      </c>
      <c r="F1136" s="2" t="s">
        <v>28</v>
      </c>
      <c r="G1136" s="2" t="s">
        <v>1586</v>
      </c>
      <c r="H1136" s="2" t="s">
        <v>1587</v>
      </c>
      <c r="I1136" s="2" t="s">
        <v>80</v>
      </c>
      <c r="J1136" s="2" t="s">
        <v>5</v>
      </c>
      <c r="K1136" s="2" t="s">
        <v>123</v>
      </c>
      <c r="L1136" s="2" t="s">
        <v>124</v>
      </c>
      <c r="M1136" s="2">
        <v>19134</v>
      </c>
      <c r="N1136" s="2" t="s">
        <v>22</v>
      </c>
      <c r="O1136" s="2" t="s">
        <v>3256</v>
      </c>
      <c r="P1136" s="2" t="s">
        <v>24</v>
      </c>
      <c r="Q1136" s="2" t="s">
        <v>25</v>
      </c>
      <c r="R1136" s="2" t="s">
        <v>3257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3258</v>
      </c>
      <c r="C1137" s="2">
        <f>YEAR([1]Data!$D1137)</f>
        <v>2013</v>
      </c>
      <c r="D1137" s="3">
        <v>41620</v>
      </c>
      <c r="E1137" s="3">
        <v>41620</v>
      </c>
      <c r="F1137" s="2" t="s">
        <v>1266</v>
      </c>
      <c r="G1137" s="2" t="s">
        <v>1966</v>
      </c>
      <c r="H1137" s="2" t="s">
        <v>1967</v>
      </c>
      <c r="I1137" s="2" t="s">
        <v>4</v>
      </c>
      <c r="J1137" s="2" t="s">
        <v>5</v>
      </c>
      <c r="K1137" s="2" t="s">
        <v>3259</v>
      </c>
      <c r="L1137" s="2" t="s">
        <v>32</v>
      </c>
      <c r="M1137" s="2">
        <v>33030</v>
      </c>
      <c r="N1137" s="2" t="s">
        <v>22</v>
      </c>
      <c r="O1137" s="2" t="s">
        <v>3260</v>
      </c>
      <c r="P1137" s="2" t="s">
        <v>24</v>
      </c>
      <c r="Q1137" s="2" t="s">
        <v>37</v>
      </c>
      <c r="R1137" s="2" t="s">
        <v>3261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3262</v>
      </c>
      <c r="C1138" s="2">
        <f>YEAR([1]Data!$D1138)</f>
        <v>2013</v>
      </c>
      <c r="D1138" s="3">
        <v>41591</v>
      </c>
      <c r="E1138" s="3">
        <v>41594</v>
      </c>
      <c r="F1138" s="2" t="s">
        <v>1</v>
      </c>
      <c r="G1138" s="2" t="s">
        <v>3263</v>
      </c>
      <c r="H1138" s="2" t="s">
        <v>3264</v>
      </c>
      <c r="I1138" s="2" t="s">
        <v>19</v>
      </c>
      <c r="J1138" s="2" t="s">
        <v>5</v>
      </c>
      <c r="K1138" s="2" t="s">
        <v>3265</v>
      </c>
      <c r="L1138" s="2" t="s">
        <v>230</v>
      </c>
      <c r="M1138" s="2">
        <v>46350</v>
      </c>
      <c r="N1138" s="2" t="s">
        <v>22</v>
      </c>
      <c r="O1138" s="2" t="s">
        <v>3266</v>
      </c>
      <c r="P1138" s="2" t="s">
        <v>24</v>
      </c>
      <c r="Q1138" s="2" t="s">
        <v>149</v>
      </c>
      <c r="R1138" s="2" t="s">
        <v>3267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3262</v>
      </c>
      <c r="C1139" s="2">
        <f>YEAR([1]Data!$D1139)</f>
        <v>2013</v>
      </c>
      <c r="D1139" s="3">
        <v>41591</v>
      </c>
      <c r="E1139" s="3">
        <v>41594</v>
      </c>
      <c r="F1139" s="2" t="s">
        <v>1</v>
      </c>
      <c r="G1139" s="2" t="s">
        <v>3263</v>
      </c>
      <c r="H1139" s="2" t="s">
        <v>3264</v>
      </c>
      <c r="I1139" s="2" t="s">
        <v>19</v>
      </c>
      <c r="J1139" s="2" t="s">
        <v>5</v>
      </c>
      <c r="K1139" s="2" t="s">
        <v>3265</v>
      </c>
      <c r="L1139" s="2" t="s">
        <v>230</v>
      </c>
      <c r="M1139" s="2">
        <v>46350</v>
      </c>
      <c r="N1139" s="2" t="s">
        <v>22</v>
      </c>
      <c r="O1139" s="2" t="s">
        <v>2113</v>
      </c>
      <c r="P1139" s="2" t="s">
        <v>24</v>
      </c>
      <c r="Q1139" s="2" t="s">
        <v>56</v>
      </c>
      <c r="R1139" s="2" t="s">
        <v>2114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3262</v>
      </c>
      <c r="C1140" s="2">
        <f>YEAR([1]Data!$D1140)</f>
        <v>2013</v>
      </c>
      <c r="D1140" s="3">
        <v>41591</v>
      </c>
      <c r="E1140" s="3">
        <v>41594</v>
      </c>
      <c r="F1140" s="2" t="s">
        <v>1</v>
      </c>
      <c r="G1140" s="2" t="s">
        <v>3263</v>
      </c>
      <c r="H1140" s="2" t="s">
        <v>3264</v>
      </c>
      <c r="I1140" s="2" t="s">
        <v>19</v>
      </c>
      <c r="J1140" s="2" t="s">
        <v>5</v>
      </c>
      <c r="K1140" s="2" t="s">
        <v>3265</v>
      </c>
      <c r="L1140" s="2" t="s">
        <v>230</v>
      </c>
      <c r="M1140" s="2">
        <v>46350</v>
      </c>
      <c r="N1140" s="2" t="s">
        <v>22</v>
      </c>
      <c r="O1140" s="2" t="s">
        <v>3268</v>
      </c>
      <c r="P1140" s="2" t="s">
        <v>24</v>
      </c>
      <c r="Q1140" s="2" t="s">
        <v>68</v>
      </c>
      <c r="R1140" s="2" t="s">
        <v>3269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3262</v>
      </c>
      <c r="C1141" s="2">
        <f>YEAR([1]Data!$D1141)</f>
        <v>2013</v>
      </c>
      <c r="D1141" s="3">
        <v>41591</v>
      </c>
      <c r="E1141" s="3">
        <v>41594</v>
      </c>
      <c r="F1141" s="2" t="s">
        <v>1</v>
      </c>
      <c r="G1141" s="2" t="s">
        <v>3263</v>
      </c>
      <c r="H1141" s="2" t="s">
        <v>3264</v>
      </c>
      <c r="I1141" s="2" t="s">
        <v>19</v>
      </c>
      <c r="J1141" s="2" t="s">
        <v>5</v>
      </c>
      <c r="K1141" s="2" t="s">
        <v>3265</v>
      </c>
      <c r="L1141" s="2" t="s">
        <v>230</v>
      </c>
      <c r="M1141" s="2">
        <v>46350</v>
      </c>
      <c r="N1141" s="2" t="s">
        <v>22</v>
      </c>
      <c r="O1141" s="2" t="s">
        <v>1918</v>
      </c>
      <c r="P1141" s="2" t="s">
        <v>24</v>
      </c>
      <c r="Q1141" s="2" t="s">
        <v>46</v>
      </c>
      <c r="R1141" s="2" t="s">
        <v>1919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3262</v>
      </c>
      <c r="C1142" s="2">
        <f>YEAR([1]Data!$D1142)</f>
        <v>2013</v>
      </c>
      <c r="D1142" s="3">
        <v>41591</v>
      </c>
      <c r="E1142" s="3">
        <v>41594</v>
      </c>
      <c r="F1142" s="2" t="s">
        <v>1</v>
      </c>
      <c r="G1142" s="2" t="s">
        <v>3263</v>
      </c>
      <c r="H1142" s="2" t="s">
        <v>3264</v>
      </c>
      <c r="I1142" s="2" t="s">
        <v>19</v>
      </c>
      <c r="J1142" s="2" t="s">
        <v>5</v>
      </c>
      <c r="K1142" s="2" t="s">
        <v>3265</v>
      </c>
      <c r="L1142" s="2" t="s">
        <v>230</v>
      </c>
      <c r="M1142" s="2">
        <v>46350</v>
      </c>
      <c r="N1142" s="2" t="s">
        <v>22</v>
      </c>
      <c r="O1142" s="2" t="s">
        <v>3270</v>
      </c>
      <c r="P1142" s="2" t="s">
        <v>24</v>
      </c>
      <c r="Q1142" s="2" t="s">
        <v>53</v>
      </c>
      <c r="R1142" s="2" t="s">
        <v>3271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3272</v>
      </c>
      <c r="C1143" s="2">
        <f>YEAR([1]Data!$D1143)</f>
        <v>2011</v>
      </c>
      <c r="D1143" s="3">
        <v>40815</v>
      </c>
      <c r="E1143" s="3">
        <v>40819</v>
      </c>
      <c r="F1143" s="2" t="s">
        <v>28</v>
      </c>
      <c r="G1143" s="2" t="s">
        <v>2263</v>
      </c>
      <c r="H1143" s="2" t="s">
        <v>2264</v>
      </c>
      <c r="I1143" s="2" t="s">
        <v>4</v>
      </c>
      <c r="J1143" s="2" t="s">
        <v>5</v>
      </c>
      <c r="K1143" s="2" t="s">
        <v>20</v>
      </c>
      <c r="L1143" s="2" t="s">
        <v>21</v>
      </c>
      <c r="M1143" s="2">
        <v>90045</v>
      </c>
      <c r="N1143" s="2" t="s">
        <v>22</v>
      </c>
      <c r="O1143" s="2" t="s">
        <v>2881</v>
      </c>
      <c r="P1143" s="2" t="s">
        <v>10</v>
      </c>
      <c r="Q1143" s="2" t="s">
        <v>43</v>
      </c>
      <c r="R1143" s="2" t="s">
        <v>2882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3272</v>
      </c>
      <c r="C1144" s="2">
        <f>YEAR([1]Data!$D1144)</f>
        <v>2011</v>
      </c>
      <c r="D1144" s="3">
        <v>40815</v>
      </c>
      <c r="E1144" s="3">
        <v>40819</v>
      </c>
      <c r="F1144" s="2" t="s">
        <v>28</v>
      </c>
      <c r="G1144" s="2" t="s">
        <v>2263</v>
      </c>
      <c r="H1144" s="2" t="s">
        <v>2264</v>
      </c>
      <c r="I1144" s="2" t="s">
        <v>4</v>
      </c>
      <c r="J1144" s="2" t="s">
        <v>5</v>
      </c>
      <c r="K1144" s="2" t="s">
        <v>20</v>
      </c>
      <c r="L1144" s="2" t="s">
        <v>21</v>
      </c>
      <c r="M1144" s="2">
        <v>90045</v>
      </c>
      <c r="N1144" s="2" t="s">
        <v>22</v>
      </c>
      <c r="O1144" s="2" t="s">
        <v>3273</v>
      </c>
      <c r="P1144" s="2" t="s">
        <v>24</v>
      </c>
      <c r="Q1144" s="2" t="s">
        <v>245</v>
      </c>
      <c r="R1144" s="2" t="s">
        <v>3274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3272</v>
      </c>
      <c r="C1145" s="2">
        <f>YEAR([1]Data!$D1145)</f>
        <v>2011</v>
      </c>
      <c r="D1145" s="3">
        <v>40815</v>
      </c>
      <c r="E1145" s="3">
        <v>40819</v>
      </c>
      <c r="F1145" s="2" t="s">
        <v>28</v>
      </c>
      <c r="G1145" s="2" t="s">
        <v>2263</v>
      </c>
      <c r="H1145" s="2" t="s">
        <v>2264</v>
      </c>
      <c r="I1145" s="2" t="s">
        <v>4</v>
      </c>
      <c r="J1145" s="2" t="s">
        <v>5</v>
      </c>
      <c r="K1145" s="2" t="s">
        <v>20</v>
      </c>
      <c r="L1145" s="2" t="s">
        <v>21</v>
      </c>
      <c r="M1145" s="2">
        <v>90045</v>
      </c>
      <c r="N1145" s="2" t="s">
        <v>22</v>
      </c>
      <c r="O1145" s="2" t="s">
        <v>1070</v>
      </c>
      <c r="P1145" s="2" t="s">
        <v>24</v>
      </c>
      <c r="Q1145" s="2" t="s">
        <v>68</v>
      </c>
      <c r="R1145" s="2" t="s">
        <v>1071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3272</v>
      </c>
      <c r="C1146" s="2">
        <f>YEAR([1]Data!$D1146)</f>
        <v>2011</v>
      </c>
      <c r="D1146" s="3">
        <v>40815</v>
      </c>
      <c r="E1146" s="3">
        <v>40819</v>
      </c>
      <c r="F1146" s="2" t="s">
        <v>28</v>
      </c>
      <c r="G1146" s="2" t="s">
        <v>2263</v>
      </c>
      <c r="H1146" s="2" t="s">
        <v>2264</v>
      </c>
      <c r="I1146" s="2" t="s">
        <v>4</v>
      </c>
      <c r="J1146" s="2" t="s">
        <v>5</v>
      </c>
      <c r="K1146" s="2" t="s">
        <v>20</v>
      </c>
      <c r="L1146" s="2" t="s">
        <v>21</v>
      </c>
      <c r="M1146" s="2">
        <v>90045</v>
      </c>
      <c r="N1146" s="2" t="s">
        <v>22</v>
      </c>
      <c r="O1146" s="2" t="s">
        <v>3275</v>
      </c>
      <c r="P1146" s="2" t="s">
        <v>49</v>
      </c>
      <c r="Q1146" s="2" t="s">
        <v>658</v>
      </c>
      <c r="R1146" s="2" t="s">
        <v>3276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3272</v>
      </c>
      <c r="C1147" s="2">
        <f>YEAR([1]Data!$D1147)</f>
        <v>2011</v>
      </c>
      <c r="D1147" s="3">
        <v>40815</v>
      </c>
      <c r="E1147" s="3">
        <v>40819</v>
      </c>
      <c r="F1147" s="2" t="s">
        <v>28</v>
      </c>
      <c r="G1147" s="2" t="s">
        <v>2263</v>
      </c>
      <c r="H1147" s="2" t="s">
        <v>2264</v>
      </c>
      <c r="I1147" s="2" t="s">
        <v>4</v>
      </c>
      <c r="J1147" s="2" t="s">
        <v>5</v>
      </c>
      <c r="K1147" s="2" t="s">
        <v>20</v>
      </c>
      <c r="L1147" s="2" t="s">
        <v>21</v>
      </c>
      <c r="M1147" s="2">
        <v>90045</v>
      </c>
      <c r="N1147" s="2" t="s">
        <v>22</v>
      </c>
      <c r="O1147" s="2" t="s">
        <v>3195</v>
      </c>
      <c r="P1147" s="2" t="s">
        <v>24</v>
      </c>
      <c r="Q1147" s="2" t="s">
        <v>37</v>
      </c>
      <c r="R1147" s="2" t="s">
        <v>3196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3277</v>
      </c>
      <c r="C1148" s="2">
        <f>YEAR([1]Data!$D1148)</f>
        <v>2012</v>
      </c>
      <c r="D1148" s="3">
        <v>41003</v>
      </c>
      <c r="E1148" s="3">
        <v>41003</v>
      </c>
      <c r="F1148" s="2" t="s">
        <v>1266</v>
      </c>
      <c r="G1148" s="2" t="s">
        <v>3278</v>
      </c>
      <c r="H1148" s="2" t="s">
        <v>3279</v>
      </c>
      <c r="I1148" s="2" t="s">
        <v>4</v>
      </c>
      <c r="J1148" s="2" t="s">
        <v>5</v>
      </c>
      <c r="K1148" s="2" t="s">
        <v>3280</v>
      </c>
      <c r="L1148" s="2" t="s">
        <v>214</v>
      </c>
      <c r="M1148" s="2">
        <v>48911</v>
      </c>
      <c r="N1148" s="2" t="s">
        <v>22</v>
      </c>
      <c r="O1148" s="2" t="s">
        <v>3281</v>
      </c>
      <c r="P1148" s="2" t="s">
        <v>24</v>
      </c>
      <c r="Q1148" s="2" t="s">
        <v>56</v>
      </c>
      <c r="R1148" s="2" t="s">
        <v>3282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3277</v>
      </c>
      <c r="C1149" s="2">
        <f>YEAR([1]Data!$D1149)</f>
        <v>2012</v>
      </c>
      <c r="D1149" s="3">
        <v>41003</v>
      </c>
      <c r="E1149" s="3">
        <v>41003</v>
      </c>
      <c r="F1149" s="2" t="s">
        <v>1266</v>
      </c>
      <c r="G1149" s="2" t="s">
        <v>3278</v>
      </c>
      <c r="H1149" s="2" t="s">
        <v>3279</v>
      </c>
      <c r="I1149" s="2" t="s">
        <v>4</v>
      </c>
      <c r="J1149" s="2" t="s">
        <v>5</v>
      </c>
      <c r="K1149" s="2" t="s">
        <v>3280</v>
      </c>
      <c r="L1149" s="2" t="s">
        <v>214</v>
      </c>
      <c r="M1149" s="2">
        <v>48911</v>
      </c>
      <c r="N1149" s="2" t="s">
        <v>22</v>
      </c>
      <c r="O1149" s="2" t="s">
        <v>3283</v>
      </c>
      <c r="P1149" s="2" t="s">
        <v>24</v>
      </c>
      <c r="Q1149" s="2" t="s">
        <v>245</v>
      </c>
      <c r="R1149" s="2" t="s">
        <v>162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3277</v>
      </c>
      <c r="C1150" s="2">
        <f>YEAR([1]Data!$D1150)</f>
        <v>2012</v>
      </c>
      <c r="D1150" s="3">
        <v>41003</v>
      </c>
      <c r="E1150" s="3">
        <v>41003</v>
      </c>
      <c r="F1150" s="2" t="s">
        <v>1266</v>
      </c>
      <c r="G1150" s="2" t="s">
        <v>3278</v>
      </c>
      <c r="H1150" s="2" t="s">
        <v>3279</v>
      </c>
      <c r="I1150" s="2" t="s">
        <v>4</v>
      </c>
      <c r="J1150" s="2" t="s">
        <v>5</v>
      </c>
      <c r="K1150" s="2" t="s">
        <v>3280</v>
      </c>
      <c r="L1150" s="2" t="s">
        <v>214</v>
      </c>
      <c r="M1150" s="2">
        <v>48911</v>
      </c>
      <c r="N1150" s="2" t="s">
        <v>22</v>
      </c>
      <c r="O1150" s="2" t="s">
        <v>3284</v>
      </c>
      <c r="P1150" s="2" t="s">
        <v>24</v>
      </c>
      <c r="Q1150" s="2" t="s">
        <v>53</v>
      </c>
      <c r="R1150" s="2" t="s">
        <v>3285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3277</v>
      </c>
      <c r="C1151" s="2">
        <f>YEAR([1]Data!$D1151)</f>
        <v>2012</v>
      </c>
      <c r="D1151" s="3">
        <v>41003</v>
      </c>
      <c r="E1151" s="3">
        <v>41003</v>
      </c>
      <c r="F1151" s="2" t="s">
        <v>1266</v>
      </c>
      <c r="G1151" s="2" t="s">
        <v>3278</v>
      </c>
      <c r="H1151" s="2" t="s">
        <v>3279</v>
      </c>
      <c r="I1151" s="2" t="s">
        <v>4</v>
      </c>
      <c r="J1151" s="2" t="s">
        <v>5</v>
      </c>
      <c r="K1151" s="2" t="s">
        <v>3280</v>
      </c>
      <c r="L1151" s="2" t="s">
        <v>214</v>
      </c>
      <c r="M1151" s="2">
        <v>48911</v>
      </c>
      <c r="N1151" s="2" t="s">
        <v>22</v>
      </c>
      <c r="O1151" s="2" t="s">
        <v>3286</v>
      </c>
      <c r="P1151" s="2" t="s">
        <v>49</v>
      </c>
      <c r="Q1151" s="2" t="s">
        <v>50</v>
      </c>
      <c r="R1151" s="2" t="s">
        <v>3287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3277</v>
      </c>
      <c r="C1152" s="2">
        <f>YEAR([1]Data!$D1152)</f>
        <v>2012</v>
      </c>
      <c r="D1152" s="3">
        <v>41003</v>
      </c>
      <c r="E1152" s="3">
        <v>41003</v>
      </c>
      <c r="F1152" s="2" t="s">
        <v>1266</v>
      </c>
      <c r="G1152" s="2" t="s">
        <v>3278</v>
      </c>
      <c r="H1152" s="2" t="s">
        <v>3279</v>
      </c>
      <c r="I1152" s="2" t="s">
        <v>4</v>
      </c>
      <c r="J1152" s="2" t="s">
        <v>5</v>
      </c>
      <c r="K1152" s="2" t="s">
        <v>3280</v>
      </c>
      <c r="L1152" s="2" t="s">
        <v>214</v>
      </c>
      <c r="M1152" s="2">
        <v>48911</v>
      </c>
      <c r="N1152" s="2" t="s">
        <v>22</v>
      </c>
      <c r="O1152" s="2" t="s">
        <v>3288</v>
      </c>
      <c r="P1152" s="2" t="s">
        <v>49</v>
      </c>
      <c r="Q1152" s="2" t="s">
        <v>1192</v>
      </c>
      <c r="R1152" s="2" t="s">
        <v>3289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3290</v>
      </c>
      <c r="C1153" s="2">
        <f>YEAR([1]Data!$D1153)</f>
        <v>2012</v>
      </c>
      <c r="D1153" s="3">
        <v>41037</v>
      </c>
      <c r="E1153" s="3">
        <v>41043</v>
      </c>
      <c r="F1153" s="2" t="s">
        <v>28</v>
      </c>
      <c r="G1153" s="2" t="s">
        <v>971</v>
      </c>
      <c r="H1153" s="2" t="s">
        <v>972</v>
      </c>
      <c r="I1153" s="2" t="s">
        <v>19</v>
      </c>
      <c r="J1153" s="2" t="s">
        <v>5</v>
      </c>
      <c r="K1153" s="2" t="s">
        <v>3291</v>
      </c>
      <c r="L1153" s="2" t="s">
        <v>474</v>
      </c>
      <c r="M1153" s="2">
        <v>44221</v>
      </c>
      <c r="N1153" s="2" t="s">
        <v>22</v>
      </c>
      <c r="O1153" s="2" t="s">
        <v>3292</v>
      </c>
      <c r="P1153" s="2" t="s">
        <v>10</v>
      </c>
      <c r="Q1153" s="2" t="s">
        <v>43</v>
      </c>
      <c r="R1153" s="2" t="s">
        <v>3293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3294</v>
      </c>
      <c r="C1154" s="2">
        <f>YEAR([1]Data!$D1154)</f>
        <v>2014</v>
      </c>
      <c r="D1154" s="3">
        <v>41640</v>
      </c>
      <c r="E1154" s="3">
        <v>41646</v>
      </c>
      <c r="F1154" s="2" t="s">
        <v>28</v>
      </c>
      <c r="G1154" s="2" t="s">
        <v>1055</v>
      </c>
      <c r="H1154" s="2" t="s">
        <v>1056</v>
      </c>
      <c r="I1154" s="2" t="s">
        <v>19</v>
      </c>
      <c r="J1154" s="2" t="s">
        <v>5</v>
      </c>
      <c r="K1154" s="2" t="s">
        <v>3295</v>
      </c>
      <c r="L1154" s="2" t="s">
        <v>1368</v>
      </c>
      <c r="M1154" s="2">
        <v>89502</v>
      </c>
      <c r="N1154" s="2" t="s">
        <v>22</v>
      </c>
      <c r="O1154" s="2" t="s">
        <v>3296</v>
      </c>
      <c r="P1154" s="2" t="s">
        <v>24</v>
      </c>
      <c r="Q1154" s="2" t="s">
        <v>46</v>
      </c>
      <c r="R1154" s="2" t="s">
        <v>3297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3294</v>
      </c>
      <c r="C1155" s="2">
        <f>YEAR([1]Data!$D1155)</f>
        <v>2014</v>
      </c>
      <c r="D1155" s="3">
        <v>41640</v>
      </c>
      <c r="E1155" s="3">
        <v>41646</v>
      </c>
      <c r="F1155" s="2" t="s">
        <v>28</v>
      </c>
      <c r="G1155" s="2" t="s">
        <v>1055</v>
      </c>
      <c r="H1155" s="2" t="s">
        <v>1056</v>
      </c>
      <c r="I1155" s="2" t="s">
        <v>19</v>
      </c>
      <c r="J1155" s="2" t="s">
        <v>5</v>
      </c>
      <c r="K1155" s="2" t="s">
        <v>3295</v>
      </c>
      <c r="L1155" s="2" t="s">
        <v>1368</v>
      </c>
      <c r="M1155" s="2">
        <v>89502</v>
      </c>
      <c r="N1155" s="2" t="s">
        <v>22</v>
      </c>
      <c r="O1155" s="2" t="s">
        <v>2688</v>
      </c>
      <c r="P1155" s="2" t="s">
        <v>24</v>
      </c>
      <c r="Q1155" s="2" t="s">
        <v>53</v>
      </c>
      <c r="R1155" s="2" t="s">
        <v>2689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3298</v>
      </c>
      <c r="C1156" s="2">
        <f>YEAR([1]Data!$D1156)</f>
        <v>2011</v>
      </c>
      <c r="D1156" s="3">
        <v>40897</v>
      </c>
      <c r="E1156" s="3">
        <v>40898</v>
      </c>
      <c r="F1156" s="2" t="s">
        <v>164</v>
      </c>
      <c r="G1156" s="2" t="s">
        <v>3193</v>
      </c>
      <c r="H1156" s="2" t="s">
        <v>3194</v>
      </c>
      <c r="I1156" s="2" t="s">
        <v>80</v>
      </c>
      <c r="J1156" s="2" t="s">
        <v>5</v>
      </c>
      <c r="K1156" s="2" t="s">
        <v>3299</v>
      </c>
      <c r="L1156" s="2" t="s">
        <v>295</v>
      </c>
      <c r="M1156" s="2">
        <v>22801</v>
      </c>
      <c r="N1156" s="2" t="s">
        <v>22</v>
      </c>
      <c r="O1156" s="2" t="s">
        <v>3300</v>
      </c>
      <c r="P1156" s="2" t="s">
        <v>24</v>
      </c>
      <c r="Q1156" s="2" t="s">
        <v>37</v>
      </c>
      <c r="R1156" s="2" t="s">
        <v>3301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3298</v>
      </c>
      <c r="C1157" s="2">
        <f>YEAR([1]Data!$D1157)</f>
        <v>2011</v>
      </c>
      <c r="D1157" s="3">
        <v>40897</v>
      </c>
      <c r="E1157" s="3">
        <v>40898</v>
      </c>
      <c r="F1157" s="2" t="s">
        <v>164</v>
      </c>
      <c r="G1157" s="2" t="s">
        <v>3193</v>
      </c>
      <c r="H1157" s="2" t="s">
        <v>3194</v>
      </c>
      <c r="I1157" s="2" t="s">
        <v>80</v>
      </c>
      <c r="J1157" s="2" t="s">
        <v>5</v>
      </c>
      <c r="K1157" s="2" t="s">
        <v>3299</v>
      </c>
      <c r="L1157" s="2" t="s">
        <v>295</v>
      </c>
      <c r="M1157" s="2">
        <v>22801</v>
      </c>
      <c r="N1157" s="2" t="s">
        <v>22</v>
      </c>
      <c r="O1157" s="2" t="s">
        <v>3302</v>
      </c>
      <c r="P1157" s="2" t="s">
        <v>10</v>
      </c>
      <c r="Q1157" s="2" t="s">
        <v>34</v>
      </c>
      <c r="R1157" s="2" t="s">
        <v>3303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3298</v>
      </c>
      <c r="C1158" s="2">
        <f>YEAR([1]Data!$D1158)</f>
        <v>2011</v>
      </c>
      <c r="D1158" s="3">
        <v>40897</v>
      </c>
      <c r="E1158" s="3">
        <v>40898</v>
      </c>
      <c r="F1158" s="2" t="s">
        <v>164</v>
      </c>
      <c r="G1158" s="2" t="s">
        <v>3193</v>
      </c>
      <c r="H1158" s="2" t="s">
        <v>3194</v>
      </c>
      <c r="I1158" s="2" t="s">
        <v>80</v>
      </c>
      <c r="J1158" s="2" t="s">
        <v>5</v>
      </c>
      <c r="K1158" s="2" t="s">
        <v>3299</v>
      </c>
      <c r="L1158" s="2" t="s">
        <v>295</v>
      </c>
      <c r="M1158" s="2">
        <v>22801</v>
      </c>
      <c r="N1158" s="2" t="s">
        <v>22</v>
      </c>
      <c r="O1158" s="2" t="s">
        <v>1362</v>
      </c>
      <c r="P1158" s="2" t="s">
        <v>24</v>
      </c>
      <c r="Q1158" s="2" t="s">
        <v>53</v>
      </c>
      <c r="R1158" s="2" t="s">
        <v>1363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3298</v>
      </c>
      <c r="C1159" s="2">
        <f>YEAR([1]Data!$D1159)</f>
        <v>2011</v>
      </c>
      <c r="D1159" s="3">
        <v>40897</v>
      </c>
      <c r="E1159" s="3">
        <v>40898</v>
      </c>
      <c r="F1159" s="2" t="s">
        <v>164</v>
      </c>
      <c r="G1159" s="2" t="s">
        <v>3193</v>
      </c>
      <c r="H1159" s="2" t="s">
        <v>3194</v>
      </c>
      <c r="I1159" s="2" t="s">
        <v>80</v>
      </c>
      <c r="J1159" s="2" t="s">
        <v>5</v>
      </c>
      <c r="K1159" s="2" t="s">
        <v>3299</v>
      </c>
      <c r="L1159" s="2" t="s">
        <v>295</v>
      </c>
      <c r="M1159" s="2">
        <v>22801</v>
      </c>
      <c r="N1159" s="2" t="s">
        <v>22</v>
      </c>
      <c r="O1159" s="2" t="s">
        <v>1329</v>
      </c>
      <c r="P1159" s="2" t="s">
        <v>10</v>
      </c>
      <c r="Q1159" s="2" t="s">
        <v>34</v>
      </c>
      <c r="R1159" s="2" t="s">
        <v>1330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3304</v>
      </c>
      <c r="C1160" s="2">
        <f>YEAR([1]Data!$D1160)</f>
        <v>2013</v>
      </c>
      <c r="D1160" s="3">
        <v>41458</v>
      </c>
      <c r="E1160" s="3">
        <v>41463</v>
      </c>
      <c r="F1160" s="2" t="s">
        <v>1</v>
      </c>
      <c r="G1160" s="2" t="s">
        <v>2736</v>
      </c>
      <c r="H1160" s="2" t="s">
        <v>2737</v>
      </c>
      <c r="I1160" s="2" t="s">
        <v>19</v>
      </c>
      <c r="J1160" s="2" t="s">
        <v>5</v>
      </c>
      <c r="K1160" s="2" t="s">
        <v>20</v>
      </c>
      <c r="L1160" s="2" t="s">
        <v>21</v>
      </c>
      <c r="M1160" s="2">
        <v>90004</v>
      </c>
      <c r="N1160" s="2" t="s">
        <v>22</v>
      </c>
      <c r="O1160" s="2" t="s">
        <v>3305</v>
      </c>
      <c r="P1160" s="2" t="s">
        <v>10</v>
      </c>
      <c r="Q1160" s="2" t="s">
        <v>14</v>
      </c>
      <c r="R1160" s="2" t="s">
        <v>3306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3307</v>
      </c>
      <c r="C1161" s="2">
        <f>YEAR([1]Data!$D1161)</f>
        <v>2014</v>
      </c>
      <c r="D1161" s="3">
        <v>41820</v>
      </c>
      <c r="E1161" s="3">
        <v>41825</v>
      </c>
      <c r="F1161" s="2" t="s">
        <v>28</v>
      </c>
      <c r="G1161" s="2" t="s">
        <v>3308</v>
      </c>
      <c r="H1161" s="2" t="s">
        <v>3309</v>
      </c>
      <c r="I1161" s="2" t="s">
        <v>4</v>
      </c>
      <c r="J1161" s="2" t="s">
        <v>5</v>
      </c>
      <c r="K1161" s="2" t="s">
        <v>385</v>
      </c>
      <c r="L1161" s="2" t="s">
        <v>205</v>
      </c>
      <c r="M1161" s="2">
        <v>55407</v>
      </c>
      <c r="N1161" s="2" t="s">
        <v>22</v>
      </c>
      <c r="O1161" s="2" t="s">
        <v>2488</v>
      </c>
      <c r="P1161" s="2" t="s">
        <v>24</v>
      </c>
      <c r="Q1161" s="2" t="s">
        <v>56</v>
      </c>
      <c r="R1161" s="2" t="s">
        <v>3310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3307</v>
      </c>
      <c r="C1162" s="2">
        <f>YEAR([1]Data!$D1162)</f>
        <v>2014</v>
      </c>
      <c r="D1162" s="3">
        <v>41820</v>
      </c>
      <c r="E1162" s="3">
        <v>41825</v>
      </c>
      <c r="F1162" s="2" t="s">
        <v>28</v>
      </c>
      <c r="G1162" s="2" t="s">
        <v>3308</v>
      </c>
      <c r="H1162" s="2" t="s">
        <v>3309</v>
      </c>
      <c r="I1162" s="2" t="s">
        <v>4</v>
      </c>
      <c r="J1162" s="2" t="s">
        <v>5</v>
      </c>
      <c r="K1162" s="2" t="s">
        <v>385</v>
      </c>
      <c r="L1162" s="2" t="s">
        <v>205</v>
      </c>
      <c r="M1162" s="2">
        <v>55407</v>
      </c>
      <c r="N1162" s="2" t="s">
        <v>22</v>
      </c>
      <c r="O1162" s="2" t="s">
        <v>301</v>
      </c>
      <c r="P1162" s="2" t="s">
        <v>24</v>
      </c>
      <c r="Q1162" s="2" t="s">
        <v>53</v>
      </c>
      <c r="R1162" s="2" t="s">
        <v>302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3311</v>
      </c>
      <c r="C1163" s="2">
        <f>YEAR([1]Data!$D1163)</f>
        <v>2011</v>
      </c>
      <c r="D1163" s="3">
        <v>40787</v>
      </c>
      <c r="E1163" s="3">
        <v>40791</v>
      </c>
      <c r="F1163" s="2" t="s">
        <v>1</v>
      </c>
      <c r="G1163" s="2" t="s">
        <v>3312</v>
      </c>
      <c r="H1163" s="2" t="s">
        <v>3313</v>
      </c>
      <c r="I1163" s="2" t="s">
        <v>4</v>
      </c>
      <c r="J1163" s="2" t="s">
        <v>5</v>
      </c>
      <c r="K1163" s="2" t="s">
        <v>3314</v>
      </c>
      <c r="L1163" s="2" t="s">
        <v>21</v>
      </c>
      <c r="M1163" s="2">
        <v>92025</v>
      </c>
      <c r="N1163" s="2" t="s">
        <v>22</v>
      </c>
      <c r="O1163" s="2" t="s">
        <v>151</v>
      </c>
      <c r="P1163" s="2" t="s">
        <v>24</v>
      </c>
      <c r="Q1163" s="2" t="s">
        <v>46</v>
      </c>
      <c r="R1163" s="2" t="s">
        <v>152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3315</v>
      </c>
      <c r="C1164" s="2">
        <f>YEAR([1]Data!$D1164)</f>
        <v>2011</v>
      </c>
      <c r="D1164" s="3">
        <v>40605</v>
      </c>
      <c r="E1164" s="3">
        <v>40610</v>
      </c>
      <c r="F1164" s="2" t="s">
        <v>28</v>
      </c>
      <c r="G1164" s="2" t="s">
        <v>3316</v>
      </c>
      <c r="H1164" s="2" t="s">
        <v>3317</v>
      </c>
      <c r="I1164" s="2" t="s">
        <v>80</v>
      </c>
      <c r="J1164" s="2" t="s">
        <v>5</v>
      </c>
      <c r="K1164" s="2" t="s">
        <v>242</v>
      </c>
      <c r="L1164" s="2" t="s">
        <v>243</v>
      </c>
      <c r="M1164" s="2">
        <v>10035</v>
      </c>
      <c r="N1164" s="2" t="s">
        <v>22</v>
      </c>
      <c r="O1164" s="2" t="s">
        <v>3318</v>
      </c>
      <c r="P1164" s="2" t="s">
        <v>49</v>
      </c>
      <c r="Q1164" s="2" t="s">
        <v>50</v>
      </c>
      <c r="R1164" s="2" t="s">
        <v>3319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3315</v>
      </c>
      <c r="C1165" s="2">
        <f>YEAR([1]Data!$D1165)</f>
        <v>2011</v>
      </c>
      <c r="D1165" s="3">
        <v>40605</v>
      </c>
      <c r="E1165" s="3">
        <v>40610</v>
      </c>
      <c r="F1165" s="2" t="s">
        <v>28</v>
      </c>
      <c r="G1165" s="2" t="s">
        <v>3316</v>
      </c>
      <c r="H1165" s="2" t="s">
        <v>3317</v>
      </c>
      <c r="I1165" s="2" t="s">
        <v>80</v>
      </c>
      <c r="J1165" s="2" t="s">
        <v>5</v>
      </c>
      <c r="K1165" s="2" t="s">
        <v>242</v>
      </c>
      <c r="L1165" s="2" t="s">
        <v>243</v>
      </c>
      <c r="M1165" s="2">
        <v>10035</v>
      </c>
      <c r="N1165" s="2" t="s">
        <v>22</v>
      </c>
      <c r="O1165" s="2" t="s">
        <v>1064</v>
      </c>
      <c r="P1165" s="2" t="s">
        <v>24</v>
      </c>
      <c r="Q1165" s="2" t="s">
        <v>53</v>
      </c>
      <c r="R1165" s="2" t="s">
        <v>1065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3315</v>
      </c>
      <c r="C1166" s="2">
        <f>YEAR([1]Data!$D1166)</f>
        <v>2011</v>
      </c>
      <c r="D1166" s="3">
        <v>40605</v>
      </c>
      <c r="E1166" s="3">
        <v>40610</v>
      </c>
      <c r="F1166" s="2" t="s">
        <v>28</v>
      </c>
      <c r="G1166" s="2" t="s">
        <v>3316</v>
      </c>
      <c r="H1166" s="2" t="s">
        <v>3317</v>
      </c>
      <c r="I1166" s="2" t="s">
        <v>80</v>
      </c>
      <c r="J1166" s="2" t="s">
        <v>5</v>
      </c>
      <c r="K1166" s="2" t="s">
        <v>242</v>
      </c>
      <c r="L1166" s="2" t="s">
        <v>243</v>
      </c>
      <c r="M1166" s="2">
        <v>10035</v>
      </c>
      <c r="N1166" s="2" t="s">
        <v>22</v>
      </c>
      <c r="O1166" s="2" t="s">
        <v>3320</v>
      </c>
      <c r="P1166" s="2" t="s">
        <v>24</v>
      </c>
      <c r="Q1166" s="2" t="s">
        <v>53</v>
      </c>
      <c r="R1166" s="2" t="s">
        <v>3321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3322</v>
      </c>
      <c r="C1167" s="2">
        <f>YEAR([1]Data!$D1167)</f>
        <v>2011</v>
      </c>
      <c r="D1167" s="3">
        <v>40667</v>
      </c>
      <c r="E1167" s="3">
        <v>40671</v>
      </c>
      <c r="F1167" s="2" t="s">
        <v>28</v>
      </c>
      <c r="G1167" s="2" t="s">
        <v>3323</v>
      </c>
      <c r="H1167" s="2" t="s">
        <v>3324</v>
      </c>
      <c r="I1167" s="2" t="s">
        <v>4</v>
      </c>
      <c r="J1167" s="2" t="s">
        <v>5</v>
      </c>
      <c r="K1167" s="2" t="s">
        <v>304</v>
      </c>
      <c r="L1167" s="2" t="s">
        <v>214</v>
      </c>
      <c r="M1167" s="2">
        <v>49201</v>
      </c>
      <c r="N1167" s="2" t="s">
        <v>22</v>
      </c>
      <c r="O1167" s="2" t="s">
        <v>2590</v>
      </c>
      <c r="P1167" s="2" t="s">
        <v>24</v>
      </c>
      <c r="Q1167" s="2" t="s">
        <v>53</v>
      </c>
      <c r="R1167" s="2" t="s">
        <v>2591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3325</v>
      </c>
      <c r="C1168" s="2">
        <f>YEAR([1]Data!$D1168)</f>
        <v>2012</v>
      </c>
      <c r="D1168" s="3">
        <v>41215</v>
      </c>
      <c r="E1168" s="3">
        <v>41215</v>
      </c>
      <c r="F1168" s="2" t="s">
        <v>1266</v>
      </c>
      <c r="G1168" s="2" t="s">
        <v>921</v>
      </c>
      <c r="H1168" s="2" t="s">
        <v>922</v>
      </c>
      <c r="I1168" s="2" t="s">
        <v>4</v>
      </c>
      <c r="J1168" s="2" t="s">
        <v>5</v>
      </c>
      <c r="K1168" s="2" t="s">
        <v>73</v>
      </c>
      <c r="L1168" s="2" t="s">
        <v>74</v>
      </c>
      <c r="M1168" s="2">
        <v>98115</v>
      </c>
      <c r="N1168" s="2" t="s">
        <v>22</v>
      </c>
      <c r="O1168" s="2" t="s">
        <v>434</v>
      </c>
      <c r="P1168" s="2" t="s">
        <v>49</v>
      </c>
      <c r="Q1168" s="2" t="s">
        <v>137</v>
      </c>
      <c r="R1168" s="2" t="s">
        <v>435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3326</v>
      </c>
      <c r="C1169" s="2">
        <f>YEAR([1]Data!$D1169)</f>
        <v>2014</v>
      </c>
      <c r="D1169" s="3">
        <v>41982</v>
      </c>
      <c r="E1169" s="3">
        <v>41984</v>
      </c>
      <c r="F1169" s="2" t="s">
        <v>1</v>
      </c>
      <c r="G1169" s="2" t="s">
        <v>927</v>
      </c>
      <c r="H1169" s="2" t="s">
        <v>928</v>
      </c>
      <c r="I1169" s="2" t="s">
        <v>4</v>
      </c>
      <c r="J1169" s="2" t="s">
        <v>5</v>
      </c>
      <c r="K1169" s="2" t="s">
        <v>242</v>
      </c>
      <c r="L1169" s="2" t="s">
        <v>243</v>
      </c>
      <c r="M1169" s="2">
        <v>10035</v>
      </c>
      <c r="N1169" s="2" t="s">
        <v>22</v>
      </c>
      <c r="O1169" s="2" t="s">
        <v>3327</v>
      </c>
      <c r="P1169" s="2" t="s">
        <v>10</v>
      </c>
      <c r="Q1169" s="2" t="s">
        <v>43</v>
      </c>
      <c r="R1169" s="2" t="s">
        <v>3328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3326</v>
      </c>
      <c r="C1170" s="2">
        <f>YEAR([1]Data!$D1170)</f>
        <v>2014</v>
      </c>
      <c r="D1170" s="3">
        <v>41982</v>
      </c>
      <c r="E1170" s="3">
        <v>41984</v>
      </c>
      <c r="F1170" s="2" t="s">
        <v>1</v>
      </c>
      <c r="G1170" s="2" t="s">
        <v>927</v>
      </c>
      <c r="H1170" s="2" t="s">
        <v>928</v>
      </c>
      <c r="I1170" s="2" t="s">
        <v>4</v>
      </c>
      <c r="J1170" s="2" t="s">
        <v>5</v>
      </c>
      <c r="K1170" s="2" t="s">
        <v>242</v>
      </c>
      <c r="L1170" s="2" t="s">
        <v>243</v>
      </c>
      <c r="M1170" s="2">
        <v>10035</v>
      </c>
      <c r="N1170" s="2" t="s">
        <v>22</v>
      </c>
      <c r="O1170" s="2" t="s">
        <v>316</v>
      </c>
      <c r="P1170" s="2" t="s">
        <v>24</v>
      </c>
      <c r="Q1170" s="2" t="s">
        <v>37</v>
      </c>
      <c r="R1170" s="2" t="s">
        <v>317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3326</v>
      </c>
      <c r="C1171" s="2">
        <f>YEAR([1]Data!$D1171)</f>
        <v>2014</v>
      </c>
      <c r="D1171" s="3">
        <v>41982</v>
      </c>
      <c r="E1171" s="3">
        <v>41984</v>
      </c>
      <c r="F1171" s="2" t="s">
        <v>1</v>
      </c>
      <c r="G1171" s="2" t="s">
        <v>927</v>
      </c>
      <c r="H1171" s="2" t="s">
        <v>928</v>
      </c>
      <c r="I1171" s="2" t="s">
        <v>4</v>
      </c>
      <c r="J1171" s="2" t="s">
        <v>5</v>
      </c>
      <c r="K1171" s="2" t="s">
        <v>242</v>
      </c>
      <c r="L1171" s="2" t="s">
        <v>243</v>
      </c>
      <c r="M1171" s="2">
        <v>10035</v>
      </c>
      <c r="N1171" s="2" t="s">
        <v>22</v>
      </c>
      <c r="O1171" s="2" t="s">
        <v>3329</v>
      </c>
      <c r="P1171" s="2" t="s">
        <v>24</v>
      </c>
      <c r="Q1171" s="2" t="s">
        <v>68</v>
      </c>
      <c r="R1171" s="2" t="s">
        <v>3330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3326</v>
      </c>
      <c r="C1172" s="2">
        <f>YEAR([1]Data!$D1172)</f>
        <v>2014</v>
      </c>
      <c r="D1172" s="3">
        <v>41982</v>
      </c>
      <c r="E1172" s="3">
        <v>41984</v>
      </c>
      <c r="F1172" s="2" t="s">
        <v>1</v>
      </c>
      <c r="G1172" s="2" t="s">
        <v>927</v>
      </c>
      <c r="H1172" s="2" t="s">
        <v>928</v>
      </c>
      <c r="I1172" s="2" t="s">
        <v>4</v>
      </c>
      <c r="J1172" s="2" t="s">
        <v>5</v>
      </c>
      <c r="K1172" s="2" t="s">
        <v>242</v>
      </c>
      <c r="L1172" s="2" t="s">
        <v>243</v>
      </c>
      <c r="M1172" s="2">
        <v>10035</v>
      </c>
      <c r="N1172" s="2" t="s">
        <v>22</v>
      </c>
      <c r="O1172" s="2" t="s">
        <v>3331</v>
      </c>
      <c r="P1172" s="2" t="s">
        <v>24</v>
      </c>
      <c r="Q1172" s="2" t="s">
        <v>37</v>
      </c>
      <c r="R1172" s="2" t="s">
        <v>3332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3333</v>
      </c>
      <c r="C1173" s="2">
        <f>YEAR([1]Data!$D1173)</f>
        <v>2011</v>
      </c>
      <c r="D1173" s="3">
        <v>40612</v>
      </c>
      <c r="E1173" s="3">
        <v>40616</v>
      </c>
      <c r="F1173" s="2" t="s">
        <v>28</v>
      </c>
      <c r="G1173" s="2" t="s">
        <v>2869</v>
      </c>
      <c r="H1173" s="2" t="s">
        <v>2870</v>
      </c>
      <c r="I1173" s="2" t="s">
        <v>4</v>
      </c>
      <c r="J1173" s="2" t="s">
        <v>5</v>
      </c>
      <c r="K1173" s="2" t="s">
        <v>3334</v>
      </c>
      <c r="L1173" s="2" t="s">
        <v>214</v>
      </c>
      <c r="M1173" s="2">
        <v>48073</v>
      </c>
      <c r="N1173" s="2" t="s">
        <v>22</v>
      </c>
      <c r="O1173" s="2" t="s">
        <v>3335</v>
      </c>
      <c r="P1173" s="2" t="s">
        <v>24</v>
      </c>
      <c r="Q1173" s="2" t="s">
        <v>68</v>
      </c>
      <c r="R1173" s="2" t="s">
        <v>3336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3337</v>
      </c>
      <c r="C1174" s="2">
        <f>YEAR([1]Data!$D1174)</f>
        <v>2011</v>
      </c>
      <c r="D1174" s="3">
        <v>40654</v>
      </c>
      <c r="E1174" s="3">
        <v>40658</v>
      </c>
      <c r="F1174" s="2" t="s">
        <v>28</v>
      </c>
      <c r="G1174" s="2" t="s">
        <v>1797</v>
      </c>
      <c r="H1174" s="2" t="s">
        <v>1798</v>
      </c>
      <c r="I1174" s="2" t="s">
        <v>4</v>
      </c>
      <c r="J1174" s="2" t="s">
        <v>5</v>
      </c>
      <c r="K1174" s="2" t="s">
        <v>20</v>
      </c>
      <c r="L1174" s="2" t="s">
        <v>21</v>
      </c>
      <c r="M1174" s="2">
        <v>90008</v>
      </c>
      <c r="N1174" s="2" t="s">
        <v>22</v>
      </c>
      <c r="O1174" s="2" t="s">
        <v>3338</v>
      </c>
      <c r="P1174" s="2" t="s">
        <v>24</v>
      </c>
      <c r="Q1174" s="2" t="s">
        <v>53</v>
      </c>
      <c r="R1174" s="2" t="s">
        <v>3339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3340</v>
      </c>
      <c r="C1175" s="2">
        <f>YEAR([1]Data!$D1175)</f>
        <v>2012</v>
      </c>
      <c r="D1175" s="3">
        <v>41204</v>
      </c>
      <c r="E1175" s="3">
        <v>41208</v>
      </c>
      <c r="F1175" s="2" t="s">
        <v>28</v>
      </c>
      <c r="G1175" s="2" t="s">
        <v>2450</v>
      </c>
      <c r="H1175" s="2" t="s">
        <v>2451</v>
      </c>
      <c r="I1175" s="2" t="s">
        <v>4</v>
      </c>
      <c r="J1175" s="2" t="s">
        <v>5</v>
      </c>
      <c r="K1175" s="2" t="s">
        <v>514</v>
      </c>
      <c r="L1175" s="2" t="s">
        <v>187</v>
      </c>
      <c r="M1175" s="2">
        <v>61701</v>
      </c>
      <c r="N1175" s="2" t="s">
        <v>22</v>
      </c>
      <c r="O1175" s="2" t="s">
        <v>2419</v>
      </c>
      <c r="P1175" s="2" t="s">
        <v>24</v>
      </c>
      <c r="Q1175" s="2" t="s">
        <v>53</v>
      </c>
      <c r="R1175" s="2" t="s">
        <v>2420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3341</v>
      </c>
      <c r="C1176" s="2">
        <f>YEAR([1]Data!$D1176)</f>
        <v>2012</v>
      </c>
      <c r="D1176" s="3">
        <v>41143</v>
      </c>
      <c r="E1176" s="3">
        <v>41146</v>
      </c>
      <c r="F1176" s="2" t="s">
        <v>164</v>
      </c>
      <c r="G1176" s="2" t="s">
        <v>2614</v>
      </c>
      <c r="H1176" s="2" t="s">
        <v>2615</v>
      </c>
      <c r="I1176" s="2" t="s">
        <v>19</v>
      </c>
      <c r="J1176" s="2" t="s">
        <v>5</v>
      </c>
      <c r="K1176" s="2" t="s">
        <v>242</v>
      </c>
      <c r="L1176" s="2" t="s">
        <v>243</v>
      </c>
      <c r="M1176" s="2">
        <v>10035</v>
      </c>
      <c r="N1176" s="2" t="s">
        <v>22</v>
      </c>
      <c r="O1176" s="2" t="s">
        <v>3342</v>
      </c>
      <c r="P1176" s="2" t="s">
        <v>24</v>
      </c>
      <c r="Q1176" s="2" t="s">
        <v>53</v>
      </c>
      <c r="R1176" s="2" t="s">
        <v>3343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3344</v>
      </c>
      <c r="C1177" s="2">
        <f>YEAR([1]Data!$D1177)</f>
        <v>2013</v>
      </c>
      <c r="D1177" s="3">
        <v>41516</v>
      </c>
      <c r="E1177" s="3">
        <v>41521</v>
      </c>
      <c r="F1177" s="2" t="s">
        <v>28</v>
      </c>
      <c r="G1177" s="2" t="s">
        <v>1225</v>
      </c>
      <c r="H1177" s="2" t="s">
        <v>1226</v>
      </c>
      <c r="I1177" s="2" t="s">
        <v>80</v>
      </c>
      <c r="J1177" s="2" t="s">
        <v>5</v>
      </c>
      <c r="K1177" s="2" t="s">
        <v>65</v>
      </c>
      <c r="L1177" s="2" t="s">
        <v>2670</v>
      </c>
      <c r="M1177" s="2">
        <v>3301</v>
      </c>
      <c r="N1177" s="2" t="s">
        <v>22</v>
      </c>
      <c r="O1177" s="2" t="s">
        <v>2550</v>
      </c>
      <c r="P1177" s="2" t="s">
        <v>24</v>
      </c>
      <c r="Q1177" s="2" t="s">
        <v>554</v>
      </c>
      <c r="R1177" s="2" t="s">
        <v>2551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3345</v>
      </c>
      <c r="C1178" s="2">
        <f>YEAR([1]Data!$D1178)</f>
        <v>2011</v>
      </c>
      <c r="D1178" s="3">
        <v>40904</v>
      </c>
      <c r="E1178" s="3">
        <v>40907</v>
      </c>
      <c r="F1178" s="2" t="s">
        <v>1</v>
      </c>
      <c r="G1178" s="2" t="s">
        <v>3346</v>
      </c>
      <c r="H1178" s="2" t="s">
        <v>3347</v>
      </c>
      <c r="I1178" s="2" t="s">
        <v>80</v>
      </c>
      <c r="J1178" s="2" t="s">
        <v>5</v>
      </c>
      <c r="K1178" s="2" t="s">
        <v>20</v>
      </c>
      <c r="L1178" s="2" t="s">
        <v>21</v>
      </c>
      <c r="M1178" s="2">
        <v>90004</v>
      </c>
      <c r="N1178" s="2" t="s">
        <v>22</v>
      </c>
      <c r="O1178" s="2" t="s">
        <v>3348</v>
      </c>
      <c r="P1178" s="2" t="s">
        <v>24</v>
      </c>
      <c r="Q1178" s="2" t="s">
        <v>25</v>
      </c>
      <c r="R1178" s="2" t="s">
        <v>162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3349</v>
      </c>
      <c r="C1179" s="2">
        <f>YEAR([1]Data!$D1179)</f>
        <v>2013</v>
      </c>
      <c r="D1179" s="3">
        <v>41610</v>
      </c>
      <c r="E1179" s="3">
        <v>41614</v>
      </c>
      <c r="F1179" s="2" t="s">
        <v>28</v>
      </c>
      <c r="G1179" s="2" t="s">
        <v>308</v>
      </c>
      <c r="H1179" s="2" t="s">
        <v>309</v>
      </c>
      <c r="I1179" s="2" t="s">
        <v>4</v>
      </c>
      <c r="J1179" s="2" t="s">
        <v>5</v>
      </c>
      <c r="K1179" s="2" t="s">
        <v>3350</v>
      </c>
      <c r="L1179" s="2" t="s">
        <v>2711</v>
      </c>
      <c r="M1179" s="2">
        <v>20852</v>
      </c>
      <c r="N1179" s="2" t="s">
        <v>22</v>
      </c>
      <c r="O1179" s="2" t="s">
        <v>3351</v>
      </c>
      <c r="P1179" s="2" t="s">
        <v>10</v>
      </c>
      <c r="Q1179" s="2" t="s">
        <v>14</v>
      </c>
      <c r="R1179" s="2" t="s">
        <v>3352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3349</v>
      </c>
      <c r="C1180" s="2">
        <f>YEAR([1]Data!$D1180)</f>
        <v>2013</v>
      </c>
      <c r="D1180" s="3">
        <v>41610</v>
      </c>
      <c r="E1180" s="3">
        <v>41614</v>
      </c>
      <c r="F1180" s="2" t="s">
        <v>28</v>
      </c>
      <c r="G1180" s="2" t="s">
        <v>308</v>
      </c>
      <c r="H1180" s="2" t="s">
        <v>309</v>
      </c>
      <c r="I1180" s="2" t="s">
        <v>4</v>
      </c>
      <c r="J1180" s="2" t="s">
        <v>5</v>
      </c>
      <c r="K1180" s="2" t="s">
        <v>3350</v>
      </c>
      <c r="L1180" s="2" t="s">
        <v>2711</v>
      </c>
      <c r="M1180" s="2">
        <v>20852</v>
      </c>
      <c r="N1180" s="2" t="s">
        <v>22</v>
      </c>
      <c r="O1180" s="2" t="s">
        <v>668</v>
      </c>
      <c r="P1180" s="2" t="s">
        <v>49</v>
      </c>
      <c r="Q1180" s="2" t="s">
        <v>50</v>
      </c>
      <c r="R1180" s="2" t="s">
        <v>669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3353</v>
      </c>
      <c r="C1181" s="2">
        <f>YEAR([1]Data!$D1181)</f>
        <v>2013</v>
      </c>
      <c r="D1181" s="3">
        <v>41389</v>
      </c>
      <c r="E1181" s="3">
        <v>41392</v>
      </c>
      <c r="F1181" s="2" t="s">
        <v>1</v>
      </c>
      <c r="G1181" s="2" t="s">
        <v>3354</v>
      </c>
      <c r="H1181" s="2" t="s">
        <v>3355</v>
      </c>
      <c r="I1181" s="2" t="s">
        <v>80</v>
      </c>
      <c r="J1181" s="2" t="s">
        <v>5</v>
      </c>
      <c r="K1181" s="2" t="s">
        <v>160</v>
      </c>
      <c r="L1181" s="2" t="s">
        <v>82</v>
      </c>
      <c r="M1181" s="2">
        <v>77070</v>
      </c>
      <c r="N1181" s="2" t="s">
        <v>22</v>
      </c>
      <c r="O1181" s="2" t="s">
        <v>2401</v>
      </c>
      <c r="P1181" s="2" t="s">
        <v>49</v>
      </c>
      <c r="Q1181" s="2" t="s">
        <v>137</v>
      </c>
      <c r="R1181" s="2" t="s">
        <v>2402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3356</v>
      </c>
      <c r="C1182" s="2">
        <f>YEAR([1]Data!$D1182)</f>
        <v>2011</v>
      </c>
      <c r="D1182" s="3">
        <v>40715</v>
      </c>
      <c r="E1182" s="3">
        <v>40719</v>
      </c>
      <c r="F1182" s="2" t="s">
        <v>28</v>
      </c>
      <c r="G1182" s="2" t="s">
        <v>619</v>
      </c>
      <c r="H1182" s="2" t="s">
        <v>620</v>
      </c>
      <c r="I1182" s="2" t="s">
        <v>4</v>
      </c>
      <c r="J1182" s="2" t="s">
        <v>5</v>
      </c>
      <c r="K1182" s="2" t="s">
        <v>1095</v>
      </c>
      <c r="L1182" s="2" t="s">
        <v>764</v>
      </c>
      <c r="M1182" s="2">
        <v>8701</v>
      </c>
      <c r="N1182" s="2" t="s">
        <v>22</v>
      </c>
      <c r="O1182" s="2" t="s">
        <v>3357</v>
      </c>
      <c r="P1182" s="2" t="s">
        <v>49</v>
      </c>
      <c r="Q1182" s="2" t="s">
        <v>50</v>
      </c>
      <c r="R1182" s="2" t="s">
        <v>3358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3356</v>
      </c>
      <c r="C1183" s="2">
        <f>YEAR([1]Data!$D1183)</f>
        <v>2011</v>
      </c>
      <c r="D1183" s="3">
        <v>40715</v>
      </c>
      <c r="E1183" s="3">
        <v>40719</v>
      </c>
      <c r="F1183" s="2" t="s">
        <v>28</v>
      </c>
      <c r="G1183" s="2" t="s">
        <v>619</v>
      </c>
      <c r="H1183" s="2" t="s">
        <v>620</v>
      </c>
      <c r="I1183" s="2" t="s">
        <v>4</v>
      </c>
      <c r="J1183" s="2" t="s">
        <v>5</v>
      </c>
      <c r="K1183" s="2" t="s">
        <v>1095</v>
      </c>
      <c r="L1183" s="2" t="s">
        <v>764</v>
      </c>
      <c r="M1183" s="2">
        <v>8701</v>
      </c>
      <c r="N1183" s="2" t="s">
        <v>22</v>
      </c>
      <c r="O1183" s="2" t="s">
        <v>3359</v>
      </c>
      <c r="P1183" s="2" t="s">
        <v>24</v>
      </c>
      <c r="Q1183" s="2" t="s">
        <v>46</v>
      </c>
      <c r="R1183" s="2" t="s">
        <v>3360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3361</v>
      </c>
      <c r="C1184" s="2">
        <f>YEAR([1]Data!$D1184)</f>
        <v>2014</v>
      </c>
      <c r="D1184" s="3">
        <v>41654</v>
      </c>
      <c r="E1184" s="3">
        <v>41655</v>
      </c>
      <c r="F1184" s="2" t="s">
        <v>164</v>
      </c>
      <c r="G1184" s="2" t="s">
        <v>2169</v>
      </c>
      <c r="H1184" s="2" t="s">
        <v>2170</v>
      </c>
      <c r="I1184" s="2" t="s">
        <v>4</v>
      </c>
      <c r="J1184" s="2" t="s">
        <v>5</v>
      </c>
      <c r="K1184" s="2" t="s">
        <v>1497</v>
      </c>
      <c r="L1184" s="2" t="s">
        <v>66</v>
      </c>
      <c r="M1184" s="2">
        <v>28540</v>
      </c>
      <c r="N1184" s="2" t="s">
        <v>22</v>
      </c>
      <c r="O1184" s="2" t="s">
        <v>481</v>
      </c>
      <c r="P1184" s="2" t="s">
        <v>24</v>
      </c>
      <c r="Q1184" s="2" t="s">
        <v>149</v>
      </c>
      <c r="R1184" s="2" t="s">
        <v>482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3361</v>
      </c>
      <c r="C1185" s="2">
        <f>YEAR([1]Data!$D1185)</f>
        <v>2014</v>
      </c>
      <c r="D1185" s="3">
        <v>41654</v>
      </c>
      <c r="E1185" s="3">
        <v>41655</v>
      </c>
      <c r="F1185" s="2" t="s">
        <v>164</v>
      </c>
      <c r="G1185" s="2" t="s">
        <v>2169</v>
      </c>
      <c r="H1185" s="2" t="s">
        <v>2170</v>
      </c>
      <c r="I1185" s="2" t="s">
        <v>4</v>
      </c>
      <c r="J1185" s="2" t="s">
        <v>5</v>
      </c>
      <c r="K1185" s="2" t="s">
        <v>1497</v>
      </c>
      <c r="L1185" s="2" t="s">
        <v>66</v>
      </c>
      <c r="M1185" s="2">
        <v>28540</v>
      </c>
      <c r="N1185" s="2" t="s">
        <v>22</v>
      </c>
      <c r="O1185" s="2" t="s">
        <v>3362</v>
      </c>
      <c r="P1185" s="2" t="s">
        <v>49</v>
      </c>
      <c r="Q1185" s="2" t="s">
        <v>50</v>
      </c>
      <c r="R1185" s="2" t="s">
        <v>3363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3364</v>
      </c>
      <c r="C1186" s="2">
        <f>YEAR([1]Data!$D1186)</f>
        <v>2011</v>
      </c>
      <c r="D1186" s="3">
        <v>40871</v>
      </c>
      <c r="E1186" s="3">
        <v>40877</v>
      </c>
      <c r="F1186" s="2" t="s">
        <v>28</v>
      </c>
      <c r="G1186" s="2" t="s">
        <v>3365</v>
      </c>
      <c r="H1186" s="2" t="s">
        <v>3366</v>
      </c>
      <c r="I1186" s="2" t="s">
        <v>19</v>
      </c>
      <c r="J1186" s="2" t="s">
        <v>5</v>
      </c>
      <c r="K1186" s="2" t="s">
        <v>73</v>
      </c>
      <c r="L1186" s="2" t="s">
        <v>74</v>
      </c>
      <c r="M1186" s="2">
        <v>98103</v>
      </c>
      <c r="N1186" s="2" t="s">
        <v>22</v>
      </c>
      <c r="O1186" s="2" t="s">
        <v>3367</v>
      </c>
      <c r="P1186" s="2" t="s">
        <v>24</v>
      </c>
      <c r="Q1186" s="2" t="s">
        <v>53</v>
      </c>
      <c r="R1186" s="2" t="s">
        <v>3368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3364</v>
      </c>
      <c r="C1187" s="2">
        <f>YEAR([1]Data!$D1187)</f>
        <v>2011</v>
      </c>
      <c r="D1187" s="3">
        <v>40871</v>
      </c>
      <c r="E1187" s="3">
        <v>40877</v>
      </c>
      <c r="F1187" s="2" t="s">
        <v>28</v>
      </c>
      <c r="G1187" s="2" t="s">
        <v>3365</v>
      </c>
      <c r="H1187" s="2" t="s">
        <v>3366</v>
      </c>
      <c r="I1187" s="2" t="s">
        <v>19</v>
      </c>
      <c r="J1187" s="2" t="s">
        <v>5</v>
      </c>
      <c r="K1187" s="2" t="s">
        <v>73</v>
      </c>
      <c r="L1187" s="2" t="s">
        <v>74</v>
      </c>
      <c r="M1187" s="2">
        <v>98103</v>
      </c>
      <c r="N1187" s="2" t="s">
        <v>22</v>
      </c>
      <c r="O1187" s="2" t="s">
        <v>3369</v>
      </c>
      <c r="P1187" s="2" t="s">
        <v>24</v>
      </c>
      <c r="Q1187" s="2" t="s">
        <v>37</v>
      </c>
      <c r="R1187" s="2" t="s">
        <v>3370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3364</v>
      </c>
      <c r="C1188" s="2">
        <f>YEAR([1]Data!$D1188)</f>
        <v>2011</v>
      </c>
      <c r="D1188" s="3">
        <v>40871</v>
      </c>
      <c r="E1188" s="3">
        <v>40877</v>
      </c>
      <c r="F1188" s="2" t="s">
        <v>28</v>
      </c>
      <c r="G1188" s="2" t="s">
        <v>3365</v>
      </c>
      <c r="H1188" s="2" t="s">
        <v>3366</v>
      </c>
      <c r="I1188" s="2" t="s">
        <v>19</v>
      </c>
      <c r="J1188" s="2" t="s">
        <v>5</v>
      </c>
      <c r="K1188" s="2" t="s">
        <v>73</v>
      </c>
      <c r="L1188" s="2" t="s">
        <v>74</v>
      </c>
      <c r="M1188" s="2">
        <v>98103</v>
      </c>
      <c r="N1188" s="2" t="s">
        <v>22</v>
      </c>
      <c r="O1188" s="2" t="s">
        <v>2250</v>
      </c>
      <c r="P1188" s="2" t="s">
        <v>24</v>
      </c>
      <c r="Q1188" s="2" t="s">
        <v>68</v>
      </c>
      <c r="R1188" s="2" t="s">
        <v>2251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3364</v>
      </c>
      <c r="C1189" s="2">
        <f>YEAR([1]Data!$D1189)</f>
        <v>2011</v>
      </c>
      <c r="D1189" s="3">
        <v>40871</v>
      </c>
      <c r="E1189" s="3">
        <v>40877</v>
      </c>
      <c r="F1189" s="2" t="s">
        <v>28</v>
      </c>
      <c r="G1189" s="2" t="s">
        <v>3365</v>
      </c>
      <c r="H1189" s="2" t="s">
        <v>3366</v>
      </c>
      <c r="I1189" s="2" t="s">
        <v>19</v>
      </c>
      <c r="J1189" s="2" t="s">
        <v>5</v>
      </c>
      <c r="K1189" s="2" t="s">
        <v>73</v>
      </c>
      <c r="L1189" s="2" t="s">
        <v>74</v>
      </c>
      <c r="M1189" s="2">
        <v>98103</v>
      </c>
      <c r="N1189" s="2" t="s">
        <v>22</v>
      </c>
      <c r="O1189" s="2" t="s">
        <v>2296</v>
      </c>
      <c r="P1189" s="2" t="s">
        <v>24</v>
      </c>
      <c r="Q1189" s="2" t="s">
        <v>37</v>
      </c>
      <c r="R1189" s="2" t="s">
        <v>2297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3371</v>
      </c>
      <c r="C1190" s="2">
        <f>YEAR([1]Data!$D1190)</f>
        <v>2014</v>
      </c>
      <c r="D1190" s="3">
        <v>41697</v>
      </c>
      <c r="E1190" s="3">
        <v>41699</v>
      </c>
      <c r="F1190" s="2" t="s">
        <v>1</v>
      </c>
      <c r="G1190" s="2" t="s">
        <v>3372</v>
      </c>
      <c r="H1190" s="2" t="s">
        <v>3373</v>
      </c>
      <c r="I1190" s="2" t="s">
        <v>80</v>
      </c>
      <c r="J1190" s="2" t="s">
        <v>5</v>
      </c>
      <c r="K1190" s="2" t="s">
        <v>20</v>
      </c>
      <c r="L1190" s="2" t="s">
        <v>21</v>
      </c>
      <c r="M1190" s="2">
        <v>90036</v>
      </c>
      <c r="N1190" s="2" t="s">
        <v>22</v>
      </c>
      <c r="O1190" s="2" t="s">
        <v>2171</v>
      </c>
      <c r="P1190" s="2" t="s">
        <v>24</v>
      </c>
      <c r="Q1190" s="2" t="s">
        <v>56</v>
      </c>
      <c r="R1190" s="2" t="s">
        <v>2172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3371</v>
      </c>
      <c r="C1191" s="2">
        <f>YEAR([1]Data!$D1191)</f>
        <v>2014</v>
      </c>
      <c r="D1191" s="3">
        <v>41697</v>
      </c>
      <c r="E1191" s="3">
        <v>41699</v>
      </c>
      <c r="F1191" s="2" t="s">
        <v>1</v>
      </c>
      <c r="G1191" s="2" t="s">
        <v>3372</v>
      </c>
      <c r="H1191" s="2" t="s">
        <v>3373</v>
      </c>
      <c r="I1191" s="2" t="s">
        <v>80</v>
      </c>
      <c r="J1191" s="2" t="s">
        <v>5</v>
      </c>
      <c r="K1191" s="2" t="s">
        <v>20</v>
      </c>
      <c r="L1191" s="2" t="s">
        <v>21</v>
      </c>
      <c r="M1191" s="2">
        <v>90036</v>
      </c>
      <c r="N1191" s="2" t="s">
        <v>22</v>
      </c>
      <c r="O1191" s="2" t="s">
        <v>3374</v>
      </c>
      <c r="P1191" s="2" t="s">
        <v>49</v>
      </c>
      <c r="Q1191" s="2" t="s">
        <v>50</v>
      </c>
      <c r="R1191" s="2" t="s">
        <v>3375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3371</v>
      </c>
      <c r="C1192" s="2">
        <f>YEAR([1]Data!$D1192)</f>
        <v>2014</v>
      </c>
      <c r="D1192" s="3">
        <v>41697</v>
      </c>
      <c r="E1192" s="3">
        <v>41699</v>
      </c>
      <c r="F1192" s="2" t="s">
        <v>1</v>
      </c>
      <c r="G1192" s="2" t="s">
        <v>3372</v>
      </c>
      <c r="H1192" s="2" t="s">
        <v>3373</v>
      </c>
      <c r="I1192" s="2" t="s">
        <v>80</v>
      </c>
      <c r="J1192" s="2" t="s">
        <v>5</v>
      </c>
      <c r="K1192" s="2" t="s">
        <v>20</v>
      </c>
      <c r="L1192" s="2" t="s">
        <v>21</v>
      </c>
      <c r="M1192" s="2">
        <v>90036</v>
      </c>
      <c r="N1192" s="2" t="s">
        <v>22</v>
      </c>
      <c r="O1192" s="2" t="s">
        <v>3376</v>
      </c>
      <c r="P1192" s="2" t="s">
        <v>10</v>
      </c>
      <c r="Q1192" s="2" t="s">
        <v>14</v>
      </c>
      <c r="R1192" s="2" t="s">
        <v>3377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3371</v>
      </c>
      <c r="C1193" s="2">
        <f>YEAR([1]Data!$D1193)</f>
        <v>2014</v>
      </c>
      <c r="D1193" s="3">
        <v>41697</v>
      </c>
      <c r="E1193" s="3">
        <v>41699</v>
      </c>
      <c r="F1193" s="2" t="s">
        <v>1</v>
      </c>
      <c r="G1193" s="2" t="s">
        <v>3372</v>
      </c>
      <c r="H1193" s="2" t="s">
        <v>3373</v>
      </c>
      <c r="I1193" s="2" t="s">
        <v>80</v>
      </c>
      <c r="J1193" s="2" t="s">
        <v>5</v>
      </c>
      <c r="K1193" s="2" t="s">
        <v>20</v>
      </c>
      <c r="L1193" s="2" t="s">
        <v>21</v>
      </c>
      <c r="M1193" s="2">
        <v>90036</v>
      </c>
      <c r="N1193" s="2" t="s">
        <v>22</v>
      </c>
      <c r="O1193" s="2" t="s">
        <v>1227</v>
      </c>
      <c r="P1193" s="2" t="s">
        <v>24</v>
      </c>
      <c r="Q1193" s="2" t="s">
        <v>68</v>
      </c>
      <c r="R1193" s="2" t="s">
        <v>1418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3371</v>
      </c>
      <c r="C1194" s="2">
        <f>YEAR([1]Data!$D1194)</f>
        <v>2014</v>
      </c>
      <c r="D1194" s="3">
        <v>41697</v>
      </c>
      <c r="E1194" s="3">
        <v>41699</v>
      </c>
      <c r="F1194" s="2" t="s">
        <v>1</v>
      </c>
      <c r="G1194" s="2" t="s">
        <v>3372</v>
      </c>
      <c r="H1194" s="2" t="s">
        <v>3373</v>
      </c>
      <c r="I1194" s="2" t="s">
        <v>80</v>
      </c>
      <c r="J1194" s="2" t="s">
        <v>5</v>
      </c>
      <c r="K1194" s="2" t="s">
        <v>20</v>
      </c>
      <c r="L1194" s="2" t="s">
        <v>21</v>
      </c>
      <c r="M1194" s="2">
        <v>90036</v>
      </c>
      <c r="N1194" s="2" t="s">
        <v>22</v>
      </c>
      <c r="O1194" s="2" t="s">
        <v>3378</v>
      </c>
      <c r="P1194" s="2" t="s">
        <v>24</v>
      </c>
      <c r="Q1194" s="2" t="s">
        <v>68</v>
      </c>
      <c r="R1194" s="2" t="s">
        <v>3379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3380</v>
      </c>
      <c r="C1195" s="2">
        <f>YEAR([1]Data!$D1195)</f>
        <v>2012</v>
      </c>
      <c r="D1195" s="3">
        <v>41167</v>
      </c>
      <c r="E1195" s="3">
        <v>41167</v>
      </c>
      <c r="F1195" s="2" t="s">
        <v>1266</v>
      </c>
      <c r="G1195" s="2" t="s">
        <v>2017</v>
      </c>
      <c r="H1195" s="2" t="s">
        <v>2018</v>
      </c>
      <c r="I1195" s="2" t="s">
        <v>19</v>
      </c>
      <c r="J1195" s="2" t="s">
        <v>5</v>
      </c>
      <c r="K1195" s="2" t="s">
        <v>3381</v>
      </c>
      <c r="L1195" s="2" t="s">
        <v>32</v>
      </c>
      <c r="M1195" s="2">
        <v>33065</v>
      </c>
      <c r="N1195" s="2" t="s">
        <v>22</v>
      </c>
      <c r="O1195" s="2" t="s">
        <v>1130</v>
      </c>
      <c r="P1195" s="2" t="s">
        <v>24</v>
      </c>
      <c r="Q1195" s="2" t="s">
        <v>68</v>
      </c>
      <c r="R1195" s="2" t="s">
        <v>1131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3380</v>
      </c>
      <c r="C1196" s="2">
        <f>YEAR([1]Data!$D1196)</f>
        <v>2012</v>
      </c>
      <c r="D1196" s="3">
        <v>41167</v>
      </c>
      <c r="E1196" s="3">
        <v>41167</v>
      </c>
      <c r="F1196" s="2" t="s">
        <v>1266</v>
      </c>
      <c r="G1196" s="2" t="s">
        <v>2017</v>
      </c>
      <c r="H1196" s="2" t="s">
        <v>2018</v>
      </c>
      <c r="I1196" s="2" t="s">
        <v>19</v>
      </c>
      <c r="J1196" s="2" t="s">
        <v>5</v>
      </c>
      <c r="K1196" s="2" t="s">
        <v>3381</v>
      </c>
      <c r="L1196" s="2" t="s">
        <v>32</v>
      </c>
      <c r="M1196" s="2">
        <v>33065</v>
      </c>
      <c r="N1196" s="2" t="s">
        <v>22</v>
      </c>
      <c r="O1196" s="2" t="s">
        <v>3382</v>
      </c>
      <c r="P1196" s="2" t="s">
        <v>10</v>
      </c>
      <c r="Q1196" s="2" t="s">
        <v>43</v>
      </c>
      <c r="R1196" s="2" t="s">
        <v>3383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3380</v>
      </c>
      <c r="C1197" s="2">
        <f>YEAR([1]Data!$D1197)</f>
        <v>2012</v>
      </c>
      <c r="D1197" s="3">
        <v>41167</v>
      </c>
      <c r="E1197" s="3">
        <v>41167</v>
      </c>
      <c r="F1197" s="2" t="s">
        <v>1266</v>
      </c>
      <c r="G1197" s="2" t="s">
        <v>2017</v>
      </c>
      <c r="H1197" s="2" t="s">
        <v>2018</v>
      </c>
      <c r="I1197" s="2" t="s">
        <v>19</v>
      </c>
      <c r="J1197" s="2" t="s">
        <v>5</v>
      </c>
      <c r="K1197" s="2" t="s">
        <v>3381</v>
      </c>
      <c r="L1197" s="2" t="s">
        <v>32</v>
      </c>
      <c r="M1197" s="2">
        <v>33065</v>
      </c>
      <c r="N1197" s="2" t="s">
        <v>22</v>
      </c>
      <c r="O1197" s="2" t="s">
        <v>1611</v>
      </c>
      <c r="P1197" s="2" t="s">
        <v>24</v>
      </c>
      <c r="Q1197" s="2" t="s">
        <v>37</v>
      </c>
      <c r="R1197" s="2" t="s">
        <v>1612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3380</v>
      </c>
      <c r="C1198" s="2">
        <f>YEAR([1]Data!$D1198)</f>
        <v>2012</v>
      </c>
      <c r="D1198" s="3">
        <v>41167</v>
      </c>
      <c r="E1198" s="3">
        <v>41167</v>
      </c>
      <c r="F1198" s="2" t="s">
        <v>1266</v>
      </c>
      <c r="G1198" s="2" t="s">
        <v>2017</v>
      </c>
      <c r="H1198" s="2" t="s">
        <v>2018</v>
      </c>
      <c r="I1198" s="2" t="s">
        <v>19</v>
      </c>
      <c r="J1198" s="2" t="s">
        <v>5</v>
      </c>
      <c r="K1198" s="2" t="s">
        <v>3381</v>
      </c>
      <c r="L1198" s="2" t="s">
        <v>32</v>
      </c>
      <c r="M1198" s="2">
        <v>33065</v>
      </c>
      <c r="N1198" s="2" t="s">
        <v>22</v>
      </c>
      <c r="O1198" s="2" t="s">
        <v>2239</v>
      </c>
      <c r="P1198" s="2" t="s">
        <v>10</v>
      </c>
      <c r="Q1198" s="2" t="s">
        <v>43</v>
      </c>
      <c r="R1198" s="2" t="s">
        <v>2240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3384</v>
      </c>
      <c r="C1199" s="2">
        <f>YEAR([1]Data!$D1199)</f>
        <v>2013</v>
      </c>
      <c r="D1199" s="3">
        <v>41373</v>
      </c>
      <c r="E1199" s="3">
        <v>41377</v>
      </c>
      <c r="F1199" s="2" t="s">
        <v>28</v>
      </c>
      <c r="G1199" s="2" t="s">
        <v>1950</v>
      </c>
      <c r="H1199" s="2" t="s">
        <v>1951</v>
      </c>
      <c r="I1199" s="2" t="s">
        <v>4</v>
      </c>
      <c r="J1199" s="2" t="s">
        <v>5</v>
      </c>
      <c r="K1199" s="2" t="s">
        <v>160</v>
      </c>
      <c r="L1199" s="2" t="s">
        <v>82</v>
      </c>
      <c r="M1199" s="2">
        <v>77041</v>
      </c>
      <c r="N1199" s="2" t="s">
        <v>22</v>
      </c>
      <c r="O1199" s="2" t="s">
        <v>3385</v>
      </c>
      <c r="P1199" s="2" t="s">
        <v>49</v>
      </c>
      <c r="Q1199" s="2" t="s">
        <v>137</v>
      </c>
      <c r="R1199" s="2" t="s">
        <v>3386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3384</v>
      </c>
      <c r="C1200" s="2">
        <f>YEAR([1]Data!$D1200)</f>
        <v>2013</v>
      </c>
      <c r="D1200" s="3">
        <v>41373</v>
      </c>
      <c r="E1200" s="3">
        <v>41377</v>
      </c>
      <c r="F1200" s="2" t="s">
        <v>28</v>
      </c>
      <c r="G1200" s="2" t="s">
        <v>1950</v>
      </c>
      <c r="H1200" s="2" t="s">
        <v>1951</v>
      </c>
      <c r="I1200" s="2" t="s">
        <v>4</v>
      </c>
      <c r="J1200" s="2" t="s">
        <v>5</v>
      </c>
      <c r="K1200" s="2" t="s">
        <v>160</v>
      </c>
      <c r="L1200" s="2" t="s">
        <v>82</v>
      </c>
      <c r="M1200" s="2">
        <v>77041</v>
      </c>
      <c r="N1200" s="2" t="s">
        <v>22</v>
      </c>
      <c r="O1200" s="2" t="s">
        <v>3387</v>
      </c>
      <c r="P1200" s="2" t="s">
        <v>10</v>
      </c>
      <c r="Q1200" s="2" t="s">
        <v>14</v>
      </c>
      <c r="R1200" s="2" t="s">
        <v>3388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3384</v>
      </c>
      <c r="C1201" s="2">
        <f>YEAR([1]Data!$D1201)</f>
        <v>2013</v>
      </c>
      <c r="D1201" s="3">
        <v>41373</v>
      </c>
      <c r="E1201" s="3">
        <v>41377</v>
      </c>
      <c r="F1201" s="2" t="s">
        <v>28</v>
      </c>
      <c r="G1201" s="2" t="s">
        <v>1950</v>
      </c>
      <c r="H1201" s="2" t="s">
        <v>1951</v>
      </c>
      <c r="I1201" s="2" t="s">
        <v>4</v>
      </c>
      <c r="J1201" s="2" t="s">
        <v>5</v>
      </c>
      <c r="K1201" s="2" t="s">
        <v>160</v>
      </c>
      <c r="L1201" s="2" t="s">
        <v>82</v>
      </c>
      <c r="M1201" s="2">
        <v>77041</v>
      </c>
      <c r="N1201" s="2" t="s">
        <v>22</v>
      </c>
      <c r="O1201" s="2" t="s">
        <v>1231</v>
      </c>
      <c r="P1201" s="2" t="s">
        <v>24</v>
      </c>
      <c r="Q1201" s="2" t="s">
        <v>53</v>
      </c>
      <c r="R1201" s="2" t="s">
        <v>1232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3389</v>
      </c>
      <c r="C1202" s="2">
        <f>YEAR([1]Data!$D1202)</f>
        <v>2013</v>
      </c>
      <c r="D1202" s="3">
        <v>41474</v>
      </c>
      <c r="E1202" s="3">
        <v>41480</v>
      </c>
      <c r="F1202" s="2" t="s">
        <v>28</v>
      </c>
      <c r="G1202" s="2" t="s">
        <v>2655</v>
      </c>
      <c r="H1202" s="2" t="s">
        <v>2656</v>
      </c>
      <c r="I1202" s="2" t="s">
        <v>19</v>
      </c>
      <c r="J1202" s="2" t="s">
        <v>5</v>
      </c>
      <c r="K1202" s="2" t="s">
        <v>783</v>
      </c>
      <c r="L1202" s="2" t="s">
        <v>433</v>
      </c>
      <c r="M1202" s="2">
        <v>80219</v>
      </c>
      <c r="N1202" s="2" t="s">
        <v>22</v>
      </c>
      <c r="O1202" s="2" t="s">
        <v>2431</v>
      </c>
      <c r="P1202" s="2" t="s">
        <v>10</v>
      </c>
      <c r="Q1202" s="2" t="s">
        <v>14</v>
      </c>
      <c r="R1202" s="2" t="s">
        <v>2432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3389</v>
      </c>
      <c r="C1203" s="2">
        <f>YEAR([1]Data!$D1203)</f>
        <v>2013</v>
      </c>
      <c r="D1203" s="3">
        <v>41474</v>
      </c>
      <c r="E1203" s="3">
        <v>41480</v>
      </c>
      <c r="F1203" s="2" t="s">
        <v>28</v>
      </c>
      <c r="G1203" s="2" t="s">
        <v>2655</v>
      </c>
      <c r="H1203" s="2" t="s">
        <v>2656</v>
      </c>
      <c r="I1203" s="2" t="s">
        <v>19</v>
      </c>
      <c r="J1203" s="2" t="s">
        <v>5</v>
      </c>
      <c r="K1203" s="2" t="s">
        <v>783</v>
      </c>
      <c r="L1203" s="2" t="s">
        <v>433</v>
      </c>
      <c r="M1203" s="2">
        <v>80219</v>
      </c>
      <c r="N1203" s="2" t="s">
        <v>22</v>
      </c>
      <c r="O1203" s="2" t="s">
        <v>1020</v>
      </c>
      <c r="P1203" s="2" t="s">
        <v>24</v>
      </c>
      <c r="Q1203" s="2" t="s">
        <v>53</v>
      </c>
      <c r="R1203" s="2" t="s">
        <v>1021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3389</v>
      </c>
      <c r="C1204" s="2">
        <f>YEAR([1]Data!$D1204)</f>
        <v>2013</v>
      </c>
      <c r="D1204" s="3">
        <v>41474</v>
      </c>
      <c r="E1204" s="3">
        <v>41480</v>
      </c>
      <c r="F1204" s="2" t="s">
        <v>28</v>
      </c>
      <c r="G1204" s="2" t="s">
        <v>2655</v>
      </c>
      <c r="H1204" s="2" t="s">
        <v>2656</v>
      </c>
      <c r="I1204" s="2" t="s">
        <v>19</v>
      </c>
      <c r="J1204" s="2" t="s">
        <v>5</v>
      </c>
      <c r="K1204" s="2" t="s">
        <v>783</v>
      </c>
      <c r="L1204" s="2" t="s">
        <v>433</v>
      </c>
      <c r="M1204" s="2">
        <v>80219</v>
      </c>
      <c r="N1204" s="2" t="s">
        <v>22</v>
      </c>
      <c r="O1204" s="2" t="s">
        <v>1564</v>
      </c>
      <c r="P1204" s="2" t="s">
        <v>10</v>
      </c>
      <c r="Q1204" s="2" t="s">
        <v>14</v>
      </c>
      <c r="R1204" s="2" t="s">
        <v>1565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3389</v>
      </c>
      <c r="C1205" s="2">
        <f>YEAR([1]Data!$D1205)</f>
        <v>2013</v>
      </c>
      <c r="D1205" s="3">
        <v>41474</v>
      </c>
      <c r="E1205" s="3">
        <v>41480</v>
      </c>
      <c r="F1205" s="2" t="s">
        <v>28</v>
      </c>
      <c r="G1205" s="2" t="s">
        <v>2655</v>
      </c>
      <c r="H1205" s="2" t="s">
        <v>2656</v>
      </c>
      <c r="I1205" s="2" t="s">
        <v>19</v>
      </c>
      <c r="J1205" s="2" t="s">
        <v>5</v>
      </c>
      <c r="K1205" s="2" t="s">
        <v>783</v>
      </c>
      <c r="L1205" s="2" t="s">
        <v>433</v>
      </c>
      <c r="M1205" s="2">
        <v>80219</v>
      </c>
      <c r="N1205" s="2" t="s">
        <v>22</v>
      </c>
      <c r="O1205" s="2" t="s">
        <v>3390</v>
      </c>
      <c r="P1205" s="2" t="s">
        <v>24</v>
      </c>
      <c r="Q1205" s="2" t="s">
        <v>37</v>
      </c>
      <c r="R1205" s="2" t="s">
        <v>3391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3389</v>
      </c>
      <c r="C1206" s="2">
        <f>YEAR([1]Data!$D1206)</f>
        <v>2013</v>
      </c>
      <c r="D1206" s="3">
        <v>41474</v>
      </c>
      <c r="E1206" s="3">
        <v>41480</v>
      </c>
      <c r="F1206" s="2" t="s">
        <v>28</v>
      </c>
      <c r="G1206" s="2" t="s">
        <v>2655</v>
      </c>
      <c r="H1206" s="2" t="s">
        <v>2656</v>
      </c>
      <c r="I1206" s="2" t="s">
        <v>19</v>
      </c>
      <c r="J1206" s="2" t="s">
        <v>5</v>
      </c>
      <c r="K1206" s="2" t="s">
        <v>783</v>
      </c>
      <c r="L1206" s="2" t="s">
        <v>433</v>
      </c>
      <c r="M1206" s="2">
        <v>80219</v>
      </c>
      <c r="N1206" s="2" t="s">
        <v>22</v>
      </c>
      <c r="O1206" s="2" t="s">
        <v>1628</v>
      </c>
      <c r="P1206" s="2" t="s">
        <v>24</v>
      </c>
      <c r="Q1206" s="2" t="s">
        <v>37</v>
      </c>
      <c r="R1206" s="2" t="s">
        <v>1629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3392</v>
      </c>
      <c r="C1207" s="2">
        <f>YEAR([1]Data!$D1207)</f>
        <v>2014</v>
      </c>
      <c r="D1207" s="3">
        <v>41853</v>
      </c>
      <c r="E1207" s="3">
        <v>41856</v>
      </c>
      <c r="F1207" s="2" t="s">
        <v>164</v>
      </c>
      <c r="G1207" s="2" t="s">
        <v>3393</v>
      </c>
      <c r="H1207" s="2" t="s">
        <v>3394</v>
      </c>
      <c r="I1207" s="2" t="s">
        <v>4</v>
      </c>
      <c r="J1207" s="2" t="s">
        <v>5</v>
      </c>
      <c r="K1207" s="2" t="s">
        <v>443</v>
      </c>
      <c r="L1207" s="2" t="s">
        <v>66</v>
      </c>
      <c r="M1207" s="2">
        <v>28205</v>
      </c>
      <c r="N1207" s="2" t="s">
        <v>22</v>
      </c>
      <c r="O1207" s="2" t="s">
        <v>2721</v>
      </c>
      <c r="P1207" s="2" t="s">
        <v>49</v>
      </c>
      <c r="Q1207" s="2" t="s">
        <v>50</v>
      </c>
      <c r="R1207" s="2" t="s">
        <v>2722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3395</v>
      </c>
      <c r="C1208" s="2">
        <f>YEAR([1]Data!$D1208)</f>
        <v>2013</v>
      </c>
      <c r="D1208" s="3">
        <v>41470</v>
      </c>
      <c r="E1208" s="3">
        <v>41474</v>
      </c>
      <c r="F1208" s="2" t="s">
        <v>1</v>
      </c>
      <c r="G1208" s="2" t="s">
        <v>3396</v>
      </c>
      <c r="H1208" s="2" t="s">
        <v>3397</v>
      </c>
      <c r="I1208" s="2" t="s">
        <v>19</v>
      </c>
      <c r="J1208" s="2" t="s">
        <v>5</v>
      </c>
      <c r="K1208" s="2" t="s">
        <v>242</v>
      </c>
      <c r="L1208" s="2" t="s">
        <v>243</v>
      </c>
      <c r="M1208" s="2">
        <v>10009</v>
      </c>
      <c r="N1208" s="2" t="s">
        <v>22</v>
      </c>
      <c r="O1208" s="2" t="s">
        <v>2324</v>
      </c>
      <c r="P1208" s="2" t="s">
        <v>24</v>
      </c>
      <c r="Q1208" s="2" t="s">
        <v>37</v>
      </c>
      <c r="R1208" s="2" t="s">
        <v>2325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3395</v>
      </c>
      <c r="C1209" s="2">
        <f>YEAR([1]Data!$D1209)</f>
        <v>2013</v>
      </c>
      <c r="D1209" s="3">
        <v>41470</v>
      </c>
      <c r="E1209" s="3">
        <v>41474</v>
      </c>
      <c r="F1209" s="2" t="s">
        <v>1</v>
      </c>
      <c r="G1209" s="2" t="s">
        <v>3396</v>
      </c>
      <c r="H1209" s="2" t="s">
        <v>3397</v>
      </c>
      <c r="I1209" s="2" t="s">
        <v>19</v>
      </c>
      <c r="J1209" s="2" t="s">
        <v>5</v>
      </c>
      <c r="K1209" s="2" t="s">
        <v>242</v>
      </c>
      <c r="L1209" s="2" t="s">
        <v>243</v>
      </c>
      <c r="M1209" s="2">
        <v>10009</v>
      </c>
      <c r="N1209" s="2" t="s">
        <v>22</v>
      </c>
      <c r="O1209" s="2" t="s">
        <v>1229</v>
      </c>
      <c r="P1209" s="2" t="s">
        <v>24</v>
      </c>
      <c r="Q1209" s="2" t="s">
        <v>53</v>
      </c>
      <c r="R1209" s="2" t="s">
        <v>1230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3395</v>
      </c>
      <c r="C1210" s="2">
        <f>YEAR([1]Data!$D1210)</f>
        <v>2013</v>
      </c>
      <c r="D1210" s="3">
        <v>41470</v>
      </c>
      <c r="E1210" s="3">
        <v>41474</v>
      </c>
      <c r="F1210" s="2" t="s">
        <v>1</v>
      </c>
      <c r="G1210" s="2" t="s">
        <v>3396</v>
      </c>
      <c r="H1210" s="2" t="s">
        <v>3397</v>
      </c>
      <c r="I1210" s="2" t="s">
        <v>19</v>
      </c>
      <c r="J1210" s="2" t="s">
        <v>5</v>
      </c>
      <c r="K1210" s="2" t="s">
        <v>242</v>
      </c>
      <c r="L1210" s="2" t="s">
        <v>243</v>
      </c>
      <c r="M1210" s="2">
        <v>10009</v>
      </c>
      <c r="N1210" s="2" t="s">
        <v>22</v>
      </c>
      <c r="O1210" s="2" t="s">
        <v>549</v>
      </c>
      <c r="P1210" s="2" t="s">
        <v>24</v>
      </c>
      <c r="Q1210" s="2" t="s">
        <v>245</v>
      </c>
      <c r="R1210" s="2" t="s">
        <v>550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3395</v>
      </c>
      <c r="C1211" s="2">
        <f>YEAR([1]Data!$D1211)</f>
        <v>2013</v>
      </c>
      <c r="D1211" s="3">
        <v>41470</v>
      </c>
      <c r="E1211" s="3">
        <v>41474</v>
      </c>
      <c r="F1211" s="2" t="s">
        <v>1</v>
      </c>
      <c r="G1211" s="2" t="s">
        <v>3396</v>
      </c>
      <c r="H1211" s="2" t="s">
        <v>3397</v>
      </c>
      <c r="I1211" s="2" t="s">
        <v>19</v>
      </c>
      <c r="J1211" s="2" t="s">
        <v>5</v>
      </c>
      <c r="K1211" s="2" t="s">
        <v>242</v>
      </c>
      <c r="L1211" s="2" t="s">
        <v>243</v>
      </c>
      <c r="M1211" s="2">
        <v>10009</v>
      </c>
      <c r="N1211" s="2" t="s">
        <v>22</v>
      </c>
      <c r="O1211" s="2" t="s">
        <v>3398</v>
      </c>
      <c r="P1211" s="2" t="s">
        <v>24</v>
      </c>
      <c r="Q1211" s="2" t="s">
        <v>46</v>
      </c>
      <c r="R1211" s="2" t="s">
        <v>3399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3395</v>
      </c>
      <c r="C1212" s="2">
        <f>YEAR([1]Data!$D1212)</f>
        <v>2013</v>
      </c>
      <c r="D1212" s="3">
        <v>41470</v>
      </c>
      <c r="E1212" s="3">
        <v>41474</v>
      </c>
      <c r="F1212" s="2" t="s">
        <v>1</v>
      </c>
      <c r="G1212" s="2" t="s">
        <v>3396</v>
      </c>
      <c r="H1212" s="2" t="s">
        <v>3397</v>
      </c>
      <c r="I1212" s="2" t="s">
        <v>19</v>
      </c>
      <c r="J1212" s="2" t="s">
        <v>5</v>
      </c>
      <c r="K1212" s="2" t="s">
        <v>242</v>
      </c>
      <c r="L1212" s="2" t="s">
        <v>243</v>
      </c>
      <c r="M1212" s="2">
        <v>10009</v>
      </c>
      <c r="N1212" s="2" t="s">
        <v>22</v>
      </c>
      <c r="O1212" s="2" t="s">
        <v>3400</v>
      </c>
      <c r="P1212" s="2" t="s">
        <v>24</v>
      </c>
      <c r="Q1212" s="2" t="s">
        <v>53</v>
      </c>
      <c r="R1212" s="2" t="s">
        <v>3401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3395</v>
      </c>
      <c r="C1213" s="2">
        <f>YEAR([1]Data!$D1213)</f>
        <v>2013</v>
      </c>
      <c r="D1213" s="3">
        <v>41470</v>
      </c>
      <c r="E1213" s="3">
        <v>41474</v>
      </c>
      <c r="F1213" s="2" t="s">
        <v>1</v>
      </c>
      <c r="G1213" s="2" t="s">
        <v>3396</v>
      </c>
      <c r="H1213" s="2" t="s">
        <v>3397</v>
      </c>
      <c r="I1213" s="2" t="s">
        <v>19</v>
      </c>
      <c r="J1213" s="2" t="s">
        <v>5</v>
      </c>
      <c r="K1213" s="2" t="s">
        <v>242</v>
      </c>
      <c r="L1213" s="2" t="s">
        <v>243</v>
      </c>
      <c r="M1213" s="2">
        <v>10009</v>
      </c>
      <c r="N1213" s="2" t="s">
        <v>22</v>
      </c>
      <c r="O1213" s="2" t="s">
        <v>828</v>
      </c>
      <c r="P1213" s="2" t="s">
        <v>10</v>
      </c>
      <c r="Q1213" s="2" t="s">
        <v>11</v>
      </c>
      <c r="R1213" s="2" t="s">
        <v>829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3402</v>
      </c>
      <c r="C1214" s="2">
        <f>YEAR([1]Data!$D1214)</f>
        <v>2014</v>
      </c>
      <c r="D1214" s="3">
        <v>41892</v>
      </c>
      <c r="E1214" s="3">
        <v>41896</v>
      </c>
      <c r="F1214" s="2" t="s">
        <v>28</v>
      </c>
      <c r="G1214" s="2" t="s">
        <v>3403</v>
      </c>
      <c r="H1214" s="2" t="s">
        <v>3404</v>
      </c>
      <c r="I1214" s="2" t="s">
        <v>19</v>
      </c>
      <c r="J1214" s="2" t="s">
        <v>5</v>
      </c>
      <c r="K1214" s="2" t="s">
        <v>123</v>
      </c>
      <c r="L1214" s="2" t="s">
        <v>124</v>
      </c>
      <c r="M1214" s="2">
        <v>19134</v>
      </c>
      <c r="N1214" s="2" t="s">
        <v>22</v>
      </c>
      <c r="O1214" s="2" t="s">
        <v>866</v>
      </c>
      <c r="P1214" s="2" t="s">
        <v>10</v>
      </c>
      <c r="Q1214" s="2" t="s">
        <v>14</v>
      </c>
      <c r="R1214" s="2" t="s">
        <v>867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3402</v>
      </c>
      <c r="C1215" s="2">
        <f>YEAR([1]Data!$D1215)</f>
        <v>2014</v>
      </c>
      <c r="D1215" s="3">
        <v>41892</v>
      </c>
      <c r="E1215" s="3">
        <v>41896</v>
      </c>
      <c r="F1215" s="2" t="s">
        <v>28</v>
      </c>
      <c r="G1215" s="2" t="s">
        <v>3403</v>
      </c>
      <c r="H1215" s="2" t="s">
        <v>3404</v>
      </c>
      <c r="I1215" s="2" t="s">
        <v>19</v>
      </c>
      <c r="J1215" s="2" t="s">
        <v>5</v>
      </c>
      <c r="K1215" s="2" t="s">
        <v>123</v>
      </c>
      <c r="L1215" s="2" t="s">
        <v>124</v>
      </c>
      <c r="M1215" s="2">
        <v>19134</v>
      </c>
      <c r="N1215" s="2" t="s">
        <v>22</v>
      </c>
      <c r="O1215" s="2" t="s">
        <v>3405</v>
      </c>
      <c r="P1215" s="2" t="s">
        <v>24</v>
      </c>
      <c r="Q1215" s="2" t="s">
        <v>53</v>
      </c>
      <c r="R1215" s="2" t="s">
        <v>3406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3402</v>
      </c>
      <c r="C1216" s="2">
        <f>YEAR([1]Data!$D1216)</f>
        <v>2014</v>
      </c>
      <c r="D1216" s="3">
        <v>41892</v>
      </c>
      <c r="E1216" s="3">
        <v>41896</v>
      </c>
      <c r="F1216" s="2" t="s">
        <v>28</v>
      </c>
      <c r="G1216" s="2" t="s">
        <v>3403</v>
      </c>
      <c r="H1216" s="2" t="s">
        <v>3404</v>
      </c>
      <c r="I1216" s="2" t="s">
        <v>19</v>
      </c>
      <c r="J1216" s="2" t="s">
        <v>5</v>
      </c>
      <c r="K1216" s="2" t="s">
        <v>123</v>
      </c>
      <c r="L1216" s="2" t="s">
        <v>124</v>
      </c>
      <c r="M1216" s="2">
        <v>19134</v>
      </c>
      <c r="N1216" s="2" t="s">
        <v>22</v>
      </c>
      <c r="O1216" s="2" t="s">
        <v>1879</v>
      </c>
      <c r="P1216" s="2" t="s">
        <v>24</v>
      </c>
      <c r="Q1216" s="2" t="s">
        <v>53</v>
      </c>
      <c r="R1216" s="2" t="s">
        <v>1880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3402</v>
      </c>
      <c r="C1217" s="2">
        <f>YEAR([1]Data!$D1217)</f>
        <v>2014</v>
      </c>
      <c r="D1217" s="3">
        <v>41892</v>
      </c>
      <c r="E1217" s="3">
        <v>41896</v>
      </c>
      <c r="F1217" s="2" t="s">
        <v>28</v>
      </c>
      <c r="G1217" s="2" t="s">
        <v>3403</v>
      </c>
      <c r="H1217" s="2" t="s">
        <v>3404</v>
      </c>
      <c r="I1217" s="2" t="s">
        <v>19</v>
      </c>
      <c r="J1217" s="2" t="s">
        <v>5</v>
      </c>
      <c r="K1217" s="2" t="s">
        <v>123</v>
      </c>
      <c r="L1217" s="2" t="s">
        <v>124</v>
      </c>
      <c r="M1217" s="2">
        <v>19134</v>
      </c>
      <c r="N1217" s="2" t="s">
        <v>22</v>
      </c>
      <c r="O1217" s="2" t="s">
        <v>974</v>
      </c>
      <c r="P1217" s="2" t="s">
        <v>24</v>
      </c>
      <c r="Q1217" s="2" t="s">
        <v>46</v>
      </c>
      <c r="R1217" s="2" t="s">
        <v>975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3402</v>
      </c>
      <c r="C1218" s="2">
        <f>YEAR([1]Data!$D1218)</f>
        <v>2014</v>
      </c>
      <c r="D1218" s="3">
        <v>41892</v>
      </c>
      <c r="E1218" s="3">
        <v>41896</v>
      </c>
      <c r="F1218" s="2" t="s">
        <v>28</v>
      </c>
      <c r="G1218" s="2" t="s">
        <v>3403</v>
      </c>
      <c r="H1218" s="2" t="s">
        <v>3404</v>
      </c>
      <c r="I1218" s="2" t="s">
        <v>19</v>
      </c>
      <c r="J1218" s="2" t="s">
        <v>5</v>
      </c>
      <c r="K1218" s="2" t="s">
        <v>123</v>
      </c>
      <c r="L1218" s="2" t="s">
        <v>124</v>
      </c>
      <c r="M1218" s="2">
        <v>19134</v>
      </c>
      <c r="N1218" s="2" t="s">
        <v>22</v>
      </c>
      <c r="O1218" s="2" t="s">
        <v>968</v>
      </c>
      <c r="P1218" s="2" t="s">
        <v>49</v>
      </c>
      <c r="Q1218" s="2" t="s">
        <v>137</v>
      </c>
      <c r="R1218" s="2" t="s">
        <v>969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3402</v>
      </c>
      <c r="C1219" s="2">
        <f>YEAR([1]Data!$D1219)</f>
        <v>2014</v>
      </c>
      <c r="D1219" s="3">
        <v>41892</v>
      </c>
      <c r="E1219" s="3">
        <v>41896</v>
      </c>
      <c r="F1219" s="2" t="s">
        <v>28</v>
      </c>
      <c r="G1219" s="2" t="s">
        <v>3403</v>
      </c>
      <c r="H1219" s="2" t="s">
        <v>3404</v>
      </c>
      <c r="I1219" s="2" t="s">
        <v>19</v>
      </c>
      <c r="J1219" s="2" t="s">
        <v>5</v>
      </c>
      <c r="K1219" s="2" t="s">
        <v>123</v>
      </c>
      <c r="L1219" s="2" t="s">
        <v>124</v>
      </c>
      <c r="M1219" s="2">
        <v>19134</v>
      </c>
      <c r="N1219" s="2" t="s">
        <v>22</v>
      </c>
      <c r="O1219" s="2" t="s">
        <v>3407</v>
      </c>
      <c r="P1219" s="2" t="s">
        <v>10</v>
      </c>
      <c r="Q1219" s="2" t="s">
        <v>43</v>
      </c>
      <c r="R1219" s="2" t="s">
        <v>3408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3402</v>
      </c>
      <c r="C1220" s="2">
        <f>YEAR([1]Data!$D1220)</f>
        <v>2014</v>
      </c>
      <c r="D1220" s="3">
        <v>41892</v>
      </c>
      <c r="E1220" s="3">
        <v>41896</v>
      </c>
      <c r="F1220" s="2" t="s">
        <v>28</v>
      </c>
      <c r="G1220" s="2" t="s">
        <v>3403</v>
      </c>
      <c r="H1220" s="2" t="s">
        <v>3404</v>
      </c>
      <c r="I1220" s="2" t="s">
        <v>19</v>
      </c>
      <c r="J1220" s="2" t="s">
        <v>5</v>
      </c>
      <c r="K1220" s="2" t="s">
        <v>123</v>
      </c>
      <c r="L1220" s="2" t="s">
        <v>124</v>
      </c>
      <c r="M1220" s="2">
        <v>19134</v>
      </c>
      <c r="N1220" s="2" t="s">
        <v>22</v>
      </c>
      <c r="O1220" s="2" t="s">
        <v>2401</v>
      </c>
      <c r="P1220" s="2" t="s">
        <v>49</v>
      </c>
      <c r="Q1220" s="2" t="s">
        <v>137</v>
      </c>
      <c r="R1220" s="2" t="s">
        <v>2402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3402</v>
      </c>
      <c r="C1221" s="2">
        <f>YEAR([1]Data!$D1221)</f>
        <v>2014</v>
      </c>
      <c r="D1221" s="3">
        <v>41892</v>
      </c>
      <c r="E1221" s="3">
        <v>41896</v>
      </c>
      <c r="F1221" s="2" t="s">
        <v>28</v>
      </c>
      <c r="G1221" s="2" t="s">
        <v>3403</v>
      </c>
      <c r="H1221" s="2" t="s">
        <v>3404</v>
      </c>
      <c r="I1221" s="2" t="s">
        <v>19</v>
      </c>
      <c r="J1221" s="2" t="s">
        <v>5</v>
      </c>
      <c r="K1221" s="2" t="s">
        <v>123</v>
      </c>
      <c r="L1221" s="2" t="s">
        <v>124</v>
      </c>
      <c r="M1221" s="2">
        <v>19134</v>
      </c>
      <c r="N1221" s="2" t="s">
        <v>22</v>
      </c>
      <c r="O1221" s="2" t="s">
        <v>3409</v>
      </c>
      <c r="P1221" s="2" t="s">
        <v>49</v>
      </c>
      <c r="Q1221" s="2" t="s">
        <v>50</v>
      </c>
      <c r="R1221" s="2" t="s">
        <v>3410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3411</v>
      </c>
      <c r="C1222" s="2">
        <f>YEAR([1]Data!$D1222)</f>
        <v>2011</v>
      </c>
      <c r="D1222" s="3">
        <v>40736</v>
      </c>
      <c r="E1222" s="3">
        <v>40740</v>
      </c>
      <c r="F1222" s="2" t="s">
        <v>28</v>
      </c>
      <c r="G1222" s="2" t="s">
        <v>3412</v>
      </c>
      <c r="H1222" s="2" t="s">
        <v>3413</v>
      </c>
      <c r="I1222" s="2" t="s">
        <v>80</v>
      </c>
      <c r="J1222" s="2" t="s">
        <v>5</v>
      </c>
      <c r="K1222" s="2" t="s">
        <v>20</v>
      </c>
      <c r="L1222" s="2" t="s">
        <v>21</v>
      </c>
      <c r="M1222" s="2">
        <v>90036</v>
      </c>
      <c r="N1222" s="2" t="s">
        <v>22</v>
      </c>
      <c r="O1222" s="2" t="s">
        <v>99</v>
      </c>
      <c r="P1222" s="2" t="s">
        <v>24</v>
      </c>
      <c r="Q1222" s="2" t="s">
        <v>37</v>
      </c>
      <c r="R1222" s="2" t="s">
        <v>100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3411</v>
      </c>
      <c r="C1223" s="2">
        <f>YEAR([1]Data!$D1223)</f>
        <v>2011</v>
      </c>
      <c r="D1223" s="3">
        <v>40736</v>
      </c>
      <c r="E1223" s="3">
        <v>40740</v>
      </c>
      <c r="F1223" s="2" t="s">
        <v>28</v>
      </c>
      <c r="G1223" s="2" t="s">
        <v>3412</v>
      </c>
      <c r="H1223" s="2" t="s">
        <v>3413</v>
      </c>
      <c r="I1223" s="2" t="s">
        <v>80</v>
      </c>
      <c r="J1223" s="2" t="s">
        <v>5</v>
      </c>
      <c r="K1223" s="2" t="s">
        <v>20</v>
      </c>
      <c r="L1223" s="2" t="s">
        <v>21</v>
      </c>
      <c r="M1223" s="2">
        <v>90036</v>
      </c>
      <c r="N1223" s="2" t="s">
        <v>22</v>
      </c>
      <c r="O1223" s="2" t="s">
        <v>3414</v>
      </c>
      <c r="P1223" s="2" t="s">
        <v>49</v>
      </c>
      <c r="Q1223" s="2" t="s">
        <v>50</v>
      </c>
      <c r="R1223" s="2" t="s">
        <v>3415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3416</v>
      </c>
      <c r="C1224" s="2">
        <f>YEAR([1]Data!$D1224)</f>
        <v>2013</v>
      </c>
      <c r="D1224" s="3">
        <v>41613</v>
      </c>
      <c r="E1224" s="3">
        <v>41614</v>
      </c>
      <c r="F1224" s="2" t="s">
        <v>164</v>
      </c>
      <c r="G1224" s="2" t="s">
        <v>652</v>
      </c>
      <c r="H1224" s="2" t="s">
        <v>653</v>
      </c>
      <c r="I1224" s="2" t="s">
        <v>4</v>
      </c>
      <c r="J1224" s="2" t="s">
        <v>5</v>
      </c>
      <c r="K1224" s="2" t="s">
        <v>242</v>
      </c>
      <c r="L1224" s="2" t="s">
        <v>243</v>
      </c>
      <c r="M1224" s="2">
        <v>10024</v>
      </c>
      <c r="N1224" s="2" t="s">
        <v>22</v>
      </c>
      <c r="O1224" s="2" t="s">
        <v>2988</v>
      </c>
      <c r="P1224" s="2" t="s">
        <v>10</v>
      </c>
      <c r="Q1224" s="2" t="s">
        <v>43</v>
      </c>
      <c r="R1224" s="2" t="s">
        <v>2989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3416</v>
      </c>
      <c r="C1225" s="2">
        <f>YEAR([1]Data!$D1225)</f>
        <v>2013</v>
      </c>
      <c r="D1225" s="3">
        <v>41613</v>
      </c>
      <c r="E1225" s="3">
        <v>41614</v>
      </c>
      <c r="F1225" s="2" t="s">
        <v>164</v>
      </c>
      <c r="G1225" s="2" t="s">
        <v>652</v>
      </c>
      <c r="H1225" s="2" t="s">
        <v>653</v>
      </c>
      <c r="I1225" s="2" t="s">
        <v>4</v>
      </c>
      <c r="J1225" s="2" t="s">
        <v>5</v>
      </c>
      <c r="K1225" s="2" t="s">
        <v>242</v>
      </c>
      <c r="L1225" s="2" t="s">
        <v>243</v>
      </c>
      <c r="M1225" s="2">
        <v>10024</v>
      </c>
      <c r="N1225" s="2" t="s">
        <v>22</v>
      </c>
      <c r="O1225" s="2" t="s">
        <v>1821</v>
      </c>
      <c r="P1225" s="2" t="s">
        <v>49</v>
      </c>
      <c r="Q1225" s="2" t="s">
        <v>137</v>
      </c>
      <c r="R1225" s="2" t="s">
        <v>1822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3416</v>
      </c>
      <c r="C1226" s="2">
        <f>YEAR([1]Data!$D1226)</f>
        <v>2013</v>
      </c>
      <c r="D1226" s="3">
        <v>41613</v>
      </c>
      <c r="E1226" s="3">
        <v>41614</v>
      </c>
      <c r="F1226" s="2" t="s">
        <v>164</v>
      </c>
      <c r="G1226" s="2" t="s">
        <v>652</v>
      </c>
      <c r="H1226" s="2" t="s">
        <v>653</v>
      </c>
      <c r="I1226" s="2" t="s">
        <v>4</v>
      </c>
      <c r="J1226" s="2" t="s">
        <v>5</v>
      </c>
      <c r="K1226" s="2" t="s">
        <v>242</v>
      </c>
      <c r="L1226" s="2" t="s">
        <v>243</v>
      </c>
      <c r="M1226" s="2">
        <v>10024</v>
      </c>
      <c r="N1226" s="2" t="s">
        <v>22</v>
      </c>
      <c r="O1226" s="2" t="s">
        <v>3367</v>
      </c>
      <c r="P1226" s="2" t="s">
        <v>24</v>
      </c>
      <c r="Q1226" s="2" t="s">
        <v>53</v>
      </c>
      <c r="R1226" s="2" t="s">
        <v>3368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3416</v>
      </c>
      <c r="C1227" s="2">
        <f>YEAR([1]Data!$D1227)</f>
        <v>2013</v>
      </c>
      <c r="D1227" s="3">
        <v>41613</v>
      </c>
      <c r="E1227" s="3">
        <v>41614</v>
      </c>
      <c r="F1227" s="2" t="s">
        <v>164</v>
      </c>
      <c r="G1227" s="2" t="s">
        <v>652</v>
      </c>
      <c r="H1227" s="2" t="s">
        <v>653</v>
      </c>
      <c r="I1227" s="2" t="s">
        <v>4</v>
      </c>
      <c r="J1227" s="2" t="s">
        <v>5</v>
      </c>
      <c r="K1227" s="2" t="s">
        <v>242</v>
      </c>
      <c r="L1227" s="2" t="s">
        <v>243</v>
      </c>
      <c r="M1227" s="2">
        <v>10024</v>
      </c>
      <c r="N1227" s="2" t="s">
        <v>22</v>
      </c>
      <c r="O1227" s="2" t="s">
        <v>3417</v>
      </c>
      <c r="P1227" s="2" t="s">
        <v>24</v>
      </c>
      <c r="Q1227" s="2" t="s">
        <v>68</v>
      </c>
      <c r="R1227" s="2" t="s">
        <v>162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3416</v>
      </c>
      <c r="C1228" s="2">
        <f>YEAR([1]Data!$D1228)</f>
        <v>2013</v>
      </c>
      <c r="D1228" s="3">
        <v>41613</v>
      </c>
      <c r="E1228" s="3">
        <v>41614</v>
      </c>
      <c r="F1228" s="2" t="s">
        <v>164</v>
      </c>
      <c r="G1228" s="2" t="s">
        <v>652</v>
      </c>
      <c r="H1228" s="2" t="s">
        <v>653</v>
      </c>
      <c r="I1228" s="2" t="s">
        <v>4</v>
      </c>
      <c r="J1228" s="2" t="s">
        <v>5</v>
      </c>
      <c r="K1228" s="2" t="s">
        <v>242</v>
      </c>
      <c r="L1228" s="2" t="s">
        <v>243</v>
      </c>
      <c r="M1228" s="2">
        <v>10024</v>
      </c>
      <c r="N1228" s="2" t="s">
        <v>22</v>
      </c>
      <c r="O1228" s="2" t="s">
        <v>3418</v>
      </c>
      <c r="P1228" s="2" t="s">
        <v>24</v>
      </c>
      <c r="Q1228" s="2" t="s">
        <v>37</v>
      </c>
      <c r="R1228" s="2" t="s">
        <v>3419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3416</v>
      </c>
      <c r="C1229" s="2">
        <f>YEAR([1]Data!$D1229)</f>
        <v>2013</v>
      </c>
      <c r="D1229" s="3">
        <v>41613</v>
      </c>
      <c r="E1229" s="3">
        <v>41614</v>
      </c>
      <c r="F1229" s="2" t="s">
        <v>164</v>
      </c>
      <c r="G1229" s="2" t="s">
        <v>652</v>
      </c>
      <c r="H1229" s="2" t="s">
        <v>653</v>
      </c>
      <c r="I1229" s="2" t="s">
        <v>4</v>
      </c>
      <c r="J1229" s="2" t="s">
        <v>5</v>
      </c>
      <c r="K1229" s="2" t="s">
        <v>242</v>
      </c>
      <c r="L1229" s="2" t="s">
        <v>243</v>
      </c>
      <c r="M1229" s="2">
        <v>10024</v>
      </c>
      <c r="N1229" s="2" t="s">
        <v>22</v>
      </c>
      <c r="O1229" s="2" t="s">
        <v>3420</v>
      </c>
      <c r="P1229" s="2" t="s">
        <v>24</v>
      </c>
      <c r="Q1229" s="2" t="s">
        <v>37</v>
      </c>
      <c r="R1229" s="2" t="s">
        <v>3421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3422</v>
      </c>
      <c r="C1230" s="2">
        <f>YEAR([1]Data!$D1230)</f>
        <v>2014</v>
      </c>
      <c r="D1230" s="3">
        <v>41950</v>
      </c>
      <c r="E1230" s="3">
        <v>41955</v>
      </c>
      <c r="F1230" s="2" t="s">
        <v>28</v>
      </c>
      <c r="G1230" s="2" t="s">
        <v>1950</v>
      </c>
      <c r="H1230" s="2" t="s">
        <v>1951</v>
      </c>
      <c r="I1230" s="2" t="s">
        <v>4</v>
      </c>
      <c r="J1230" s="2" t="s">
        <v>5</v>
      </c>
      <c r="K1230" s="2" t="s">
        <v>20</v>
      </c>
      <c r="L1230" s="2" t="s">
        <v>21</v>
      </c>
      <c r="M1230" s="2">
        <v>90045</v>
      </c>
      <c r="N1230" s="2" t="s">
        <v>22</v>
      </c>
      <c r="O1230" s="2" t="s">
        <v>2266</v>
      </c>
      <c r="P1230" s="2" t="s">
        <v>24</v>
      </c>
      <c r="Q1230" s="2" t="s">
        <v>149</v>
      </c>
      <c r="R1230" s="2" t="s">
        <v>2267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3422</v>
      </c>
      <c r="C1231" s="2">
        <f>YEAR([1]Data!$D1231)</f>
        <v>2014</v>
      </c>
      <c r="D1231" s="3">
        <v>41950</v>
      </c>
      <c r="E1231" s="3">
        <v>41955</v>
      </c>
      <c r="F1231" s="2" t="s">
        <v>28</v>
      </c>
      <c r="G1231" s="2" t="s">
        <v>1950</v>
      </c>
      <c r="H1231" s="2" t="s">
        <v>1951</v>
      </c>
      <c r="I1231" s="2" t="s">
        <v>4</v>
      </c>
      <c r="J1231" s="2" t="s">
        <v>5</v>
      </c>
      <c r="K1231" s="2" t="s">
        <v>20</v>
      </c>
      <c r="L1231" s="2" t="s">
        <v>21</v>
      </c>
      <c r="M1231" s="2">
        <v>90045</v>
      </c>
      <c r="N1231" s="2" t="s">
        <v>22</v>
      </c>
      <c r="O1231" s="2" t="s">
        <v>2698</v>
      </c>
      <c r="P1231" s="2" t="s">
        <v>10</v>
      </c>
      <c r="Q1231" s="2" t="s">
        <v>43</v>
      </c>
      <c r="R1231" s="2" t="s">
        <v>2699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3422</v>
      </c>
      <c r="C1232" s="2">
        <f>YEAR([1]Data!$D1232)</f>
        <v>2014</v>
      </c>
      <c r="D1232" s="3">
        <v>41950</v>
      </c>
      <c r="E1232" s="3">
        <v>41955</v>
      </c>
      <c r="F1232" s="2" t="s">
        <v>28</v>
      </c>
      <c r="G1232" s="2" t="s">
        <v>1950</v>
      </c>
      <c r="H1232" s="2" t="s">
        <v>1951</v>
      </c>
      <c r="I1232" s="2" t="s">
        <v>4</v>
      </c>
      <c r="J1232" s="2" t="s">
        <v>5</v>
      </c>
      <c r="K1232" s="2" t="s">
        <v>20</v>
      </c>
      <c r="L1232" s="2" t="s">
        <v>21</v>
      </c>
      <c r="M1232" s="2">
        <v>90045</v>
      </c>
      <c r="N1232" s="2" t="s">
        <v>22</v>
      </c>
      <c r="O1232" s="2" t="s">
        <v>3423</v>
      </c>
      <c r="P1232" s="2" t="s">
        <v>24</v>
      </c>
      <c r="Q1232" s="2" t="s">
        <v>46</v>
      </c>
      <c r="R1232" s="2" t="s">
        <v>3424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3425</v>
      </c>
      <c r="C1233" s="2">
        <f>YEAR([1]Data!$D1233)</f>
        <v>2012</v>
      </c>
      <c r="D1233" s="3">
        <v>41213</v>
      </c>
      <c r="E1233" s="3">
        <v>41215</v>
      </c>
      <c r="F1233" s="2" t="s">
        <v>1</v>
      </c>
      <c r="G1233" s="2" t="s">
        <v>3426</v>
      </c>
      <c r="H1233" s="2" t="s">
        <v>3427</v>
      </c>
      <c r="I1233" s="2" t="s">
        <v>4</v>
      </c>
      <c r="J1233" s="2" t="s">
        <v>5</v>
      </c>
      <c r="K1233" s="2" t="s">
        <v>3428</v>
      </c>
      <c r="L1233" s="2" t="s">
        <v>243</v>
      </c>
      <c r="M1233" s="2">
        <v>14215</v>
      </c>
      <c r="N1233" s="2" t="s">
        <v>22</v>
      </c>
      <c r="O1233" s="2" t="s">
        <v>1481</v>
      </c>
      <c r="P1233" s="2" t="s">
        <v>24</v>
      </c>
      <c r="Q1233" s="2" t="s">
        <v>46</v>
      </c>
      <c r="R1233" s="2" t="s">
        <v>1482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3425</v>
      </c>
      <c r="C1234" s="2">
        <f>YEAR([1]Data!$D1234)</f>
        <v>2012</v>
      </c>
      <c r="D1234" s="3">
        <v>41213</v>
      </c>
      <c r="E1234" s="3">
        <v>41215</v>
      </c>
      <c r="F1234" s="2" t="s">
        <v>1</v>
      </c>
      <c r="G1234" s="2" t="s">
        <v>3426</v>
      </c>
      <c r="H1234" s="2" t="s">
        <v>3427</v>
      </c>
      <c r="I1234" s="2" t="s">
        <v>4</v>
      </c>
      <c r="J1234" s="2" t="s">
        <v>5</v>
      </c>
      <c r="K1234" s="2" t="s">
        <v>3428</v>
      </c>
      <c r="L1234" s="2" t="s">
        <v>243</v>
      </c>
      <c r="M1234" s="2">
        <v>14215</v>
      </c>
      <c r="N1234" s="2" t="s">
        <v>22</v>
      </c>
      <c r="O1234" s="2" t="s">
        <v>3429</v>
      </c>
      <c r="P1234" s="2" t="s">
        <v>24</v>
      </c>
      <c r="Q1234" s="2" t="s">
        <v>149</v>
      </c>
      <c r="R1234" s="2" t="s">
        <v>3430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3431</v>
      </c>
      <c r="C1235" s="2">
        <f>YEAR([1]Data!$D1235)</f>
        <v>2013</v>
      </c>
      <c r="D1235" s="3">
        <v>41425</v>
      </c>
      <c r="E1235" s="3">
        <v>41427</v>
      </c>
      <c r="F1235" s="2" t="s">
        <v>164</v>
      </c>
      <c r="G1235" s="2" t="s">
        <v>3432</v>
      </c>
      <c r="H1235" s="2" t="s">
        <v>3433</v>
      </c>
      <c r="I1235" s="2" t="s">
        <v>19</v>
      </c>
      <c r="J1235" s="2" t="s">
        <v>5</v>
      </c>
      <c r="K1235" s="2" t="s">
        <v>983</v>
      </c>
      <c r="L1235" s="2" t="s">
        <v>474</v>
      </c>
      <c r="M1235" s="2">
        <v>45231</v>
      </c>
      <c r="N1235" s="2" t="s">
        <v>22</v>
      </c>
      <c r="O1235" s="2" t="s">
        <v>3434</v>
      </c>
      <c r="P1235" s="2" t="s">
        <v>49</v>
      </c>
      <c r="Q1235" s="2" t="s">
        <v>1192</v>
      </c>
      <c r="R1235" s="2" t="s">
        <v>3435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3436</v>
      </c>
      <c r="C1236" s="2">
        <f>YEAR([1]Data!$D1236)</f>
        <v>2013</v>
      </c>
      <c r="D1236" s="3">
        <v>41576</v>
      </c>
      <c r="E1236" s="3">
        <v>41576</v>
      </c>
      <c r="F1236" s="2" t="s">
        <v>1266</v>
      </c>
      <c r="G1236" s="2" t="s">
        <v>2543</v>
      </c>
      <c r="H1236" s="2" t="s">
        <v>2544</v>
      </c>
      <c r="I1236" s="2" t="s">
        <v>4</v>
      </c>
      <c r="J1236" s="2" t="s">
        <v>5</v>
      </c>
      <c r="K1236" s="2" t="s">
        <v>3437</v>
      </c>
      <c r="L1236" s="2" t="s">
        <v>32</v>
      </c>
      <c r="M1236" s="2">
        <v>33437</v>
      </c>
      <c r="N1236" s="2" t="s">
        <v>22</v>
      </c>
      <c r="O1236" s="2" t="s">
        <v>3438</v>
      </c>
      <c r="P1236" s="2" t="s">
        <v>10</v>
      </c>
      <c r="Q1236" s="2" t="s">
        <v>43</v>
      </c>
      <c r="R1236" s="2" t="s">
        <v>3439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3436</v>
      </c>
      <c r="C1237" s="2">
        <f>YEAR([1]Data!$D1237)</f>
        <v>2013</v>
      </c>
      <c r="D1237" s="3">
        <v>41576</v>
      </c>
      <c r="E1237" s="3">
        <v>41576</v>
      </c>
      <c r="F1237" s="2" t="s">
        <v>1266</v>
      </c>
      <c r="G1237" s="2" t="s">
        <v>2543</v>
      </c>
      <c r="H1237" s="2" t="s">
        <v>2544</v>
      </c>
      <c r="I1237" s="2" t="s">
        <v>4</v>
      </c>
      <c r="J1237" s="2" t="s">
        <v>5</v>
      </c>
      <c r="K1237" s="2" t="s">
        <v>3437</v>
      </c>
      <c r="L1237" s="2" t="s">
        <v>32</v>
      </c>
      <c r="M1237" s="2">
        <v>33437</v>
      </c>
      <c r="N1237" s="2" t="s">
        <v>22</v>
      </c>
      <c r="O1237" s="2" t="s">
        <v>2662</v>
      </c>
      <c r="P1237" s="2" t="s">
        <v>24</v>
      </c>
      <c r="Q1237" s="2" t="s">
        <v>53</v>
      </c>
      <c r="R1237" s="2" t="s">
        <v>2663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3436</v>
      </c>
      <c r="C1238" s="2">
        <f>YEAR([1]Data!$D1238)</f>
        <v>2013</v>
      </c>
      <c r="D1238" s="3">
        <v>41576</v>
      </c>
      <c r="E1238" s="3">
        <v>41576</v>
      </c>
      <c r="F1238" s="2" t="s">
        <v>1266</v>
      </c>
      <c r="G1238" s="2" t="s">
        <v>2543</v>
      </c>
      <c r="H1238" s="2" t="s">
        <v>2544</v>
      </c>
      <c r="I1238" s="2" t="s">
        <v>4</v>
      </c>
      <c r="J1238" s="2" t="s">
        <v>5</v>
      </c>
      <c r="K1238" s="2" t="s">
        <v>3437</v>
      </c>
      <c r="L1238" s="2" t="s">
        <v>32</v>
      </c>
      <c r="M1238" s="2">
        <v>33437</v>
      </c>
      <c r="N1238" s="2" t="s">
        <v>22</v>
      </c>
      <c r="O1238" s="2" t="s">
        <v>3440</v>
      </c>
      <c r="P1238" s="2" t="s">
        <v>10</v>
      </c>
      <c r="Q1238" s="2" t="s">
        <v>43</v>
      </c>
      <c r="R1238" s="2" t="s">
        <v>3441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3436</v>
      </c>
      <c r="C1239" s="2">
        <f>YEAR([1]Data!$D1239)</f>
        <v>2013</v>
      </c>
      <c r="D1239" s="3">
        <v>41576</v>
      </c>
      <c r="E1239" s="3">
        <v>41576</v>
      </c>
      <c r="F1239" s="2" t="s">
        <v>1266</v>
      </c>
      <c r="G1239" s="2" t="s">
        <v>2543</v>
      </c>
      <c r="H1239" s="2" t="s">
        <v>2544</v>
      </c>
      <c r="I1239" s="2" t="s">
        <v>4</v>
      </c>
      <c r="J1239" s="2" t="s">
        <v>5</v>
      </c>
      <c r="K1239" s="2" t="s">
        <v>3437</v>
      </c>
      <c r="L1239" s="2" t="s">
        <v>32</v>
      </c>
      <c r="M1239" s="2">
        <v>33437</v>
      </c>
      <c r="N1239" s="2" t="s">
        <v>22</v>
      </c>
      <c r="O1239" s="2" t="s">
        <v>2183</v>
      </c>
      <c r="P1239" s="2" t="s">
        <v>10</v>
      </c>
      <c r="Q1239" s="2" t="s">
        <v>43</v>
      </c>
      <c r="R1239" s="2" t="s">
        <v>2184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3442</v>
      </c>
      <c r="C1240" s="2">
        <f>YEAR([1]Data!$D1240)</f>
        <v>2011</v>
      </c>
      <c r="D1240" s="3">
        <v>40766</v>
      </c>
      <c r="E1240" s="3">
        <v>40770</v>
      </c>
      <c r="F1240" s="2" t="s">
        <v>28</v>
      </c>
      <c r="G1240" s="2" t="s">
        <v>3443</v>
      </c>
      <c r="H1240" s="2" t="s">
        <v>3444</v>
      </c>
      <c r="I1240" s="2" t="s">
        <v>4</v>
      </c>
      <c r="J1240" s="2" t="s">
        <v>5</v>
      </c>
      <c r="K1240" s="2" t="s">
        <v>73</v>
      </c>
      <c r="L1240" s="2" t="s">
        <v>74</v>
      </c>
      <c r="M1240" s="2">
        <v>98105</v>
      </c>
      <c r="N1240" s="2" t="s">
        <v>22</v>
      </c>
      <c r="O1240" s="2" t="s">
        <v>3445</v>
      </c>
      <c r="P1240" s="2" t="s">
        <v>10</v>
      </c>
      <c r="Q1240" s="2" t="s">
        <v>43</v>
      </c>
      <c r="R1240" s="2" t="s">
        <v>3446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3442</v>
      </c>
      <c r="C1241" s="2">
        <f>YEAR([1]Data!$D1241)</f>
        <v>2011</v>
      </c>
      <c r="D1241" s="3">
        <v>40766</v>
      </c>
      <c r="E1241" s="3">
        <v>40770</v>
      </c>
      <c r="F1241" s="2" t="s">
        <v>28</v>
      </c>
      <c r="G1241" s="2" t="s">
        <v>3443</v>
      </c>
      <c r="H1241" s="2" t="s">
        <v>3444</v>
      </c>
      <c r="I1241" s="2" t="s">
        <v>4</v>
      </c>
      <c r="J1241" s="2" t="s">
        <v>5</v>
      </c>
      <c r="K1241" s="2" t="s">
        <v>73</v>
      </c>
      <c r="L1241" s="2" t="s">
        <v>74</v>
      </c>
      <c r="M1241" s="2">
        <v>98105</v>
      </c>
      <c r="N1241" s="2" t="s">
        <v>22</v>
      </c>
      <c r="O1241" s="2" t="s">
        <v>3447</v>
      </c>
      <c r="P1241" s="2" t="s">
        <v>24</v>
      </c>
      <c r="Q1241" s="2" t="s">
        <v>46</v>
      </c>
      <c r="R1241" s="2" t="s">
        <v>3448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3442</v>
      </c>
      <c r="C1242" s="2">
        <f>YEAR([1]Data!$D1242)</f>
        <v>2011</v>
      </c>
      <c r="D1242" s="3">
        <v>40766</v>
      </c>
      <c r="E1242" s="3">
        <v>40770</v>
      </c>
      <c r="F1242" s="2" t="s">
        <v>28</v>
      </c>
      <c r="G1242" s="2" t="s">
        <v>3443</v>
      </c>
      <c r="H1242" s="2" t="s">
        <v>3444</v>
      </c>
      <c r="I1242" s="2" t="s">
        <v>4</v>
      </c>
      <c r="J1242" s="2" t="s">
        <v>5</v>
      </c>
      <c r="K1242" s="2" t="s">
        <v>73</v>
      </c>
      <c r="L1242" s="2" t="s">
        <v>74</v>
      </c>
      <c r="M1242" s="2">
        <v>98105</v>
      </c>
      <c r="N1242" s="2" t="s">
        <v>22</v>
      </c>
      <c r="O1242" s="2" t="s">
        <v>1066</v>
      </c>
      <c r="P1242" s="2" t="s">
        <v>24</v>
      </c>
      <c r="Q1242" s="2" t="s">
        <v>245</v>
      </c>
      <c r="R1242" s="2" t="s">
        <v>1067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3449</v>
      </c>
      <c r="C1243" s="2">
        <f>YEAR([1]Data!$D1243)</f>
        <v>2013</v>
      </c>
      <c r="D1243" s="3">
        <v>41516</v>
      </c>
      <c r="E1243" s="3">
        <v>41522</v>
      </c>
      <c r="F1243" s="2" t="s">
        <v>28</v>
      </c>
      <c r="G1243" s="2" t="s">
        <v>2043</v>
      </c>
      <c r="H1243" s="2" t="s">
        <v>2044</v>
      </c>
      <c r="I1243" s="2" t="s">
        <v>80</v>
      </c>
      <c r="J1243" s="2" t="s">
        <v>5</v>
      </c>
      <c r="K1243" s="2" t="s">
        <v>242</v>
      </c>
      <c r="L1243" s="2" t="s">
        <v>243</v>
      </c>
      <c r="M1243" s="2">
        <v>10024</v>
      </c>
      <c r="N1243" s="2" t="s">
        <v>22</v>
      </c>
      <c r="O1243" s="2" t="s">
        <v>3450</v>
      </c>
      <c r="P1243" s="2" t="s">
        <v>49</v>
      </c>
      <c r="Q1243" s="2" t="s">
        <v>50</v>
      </c>
      <c r="R1243" s="2" t="s">
        <v>3451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3452</v>
      </c>
      <c r="C1244" s="2">
        <f>YEAR([1]Data!$D1244)</f>
        <v>2013</v>
      </c>
      <c r="D1244" s="3">
        <v>41320</v>
      </c>
      <c r="E1244" s="3">
        <v>41327</v>
      </c>
      <c r="F1244" s="2" t="s">
        <v>28</v>
      </c>
      <c r="G1244" s="2" t="s">
        <v>2543</v>
      </c>
      <c r="H1244" s="2" t="s">
        <v>2544</v>
      </c>
      <c r="I1244" s="2" t="s">
        <v>4</v>
      </c>
      <c r="J1244" s="2" t="s">
        <v>5</v>
      </c>
      <c r="K1244" s="2" t="s">
        <v>242</v>
      </c>
      <c r="L1244" s="2" t="s">
        <v>243</v>
      </c>
      <c r="M1244" s="2">
        <v>10009</v>
      </c>
      <c r="N1244" s="2" t="s">
        <v>22</v>
      </c>
      <c r="O1244" s="2" t="s">
        <v>3453</v>
      </c>
      <c r="P1244" s="2" t="s">
        <v>24</v>
      </c>
      <c r="Q1244" s="2" t="s">
        <v>53</v>
      </c>
      <c r="R1244" s="2" t="s">
        <v>3454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3452</v>
      </c>
      <c r="C1245" s="2">
        <f>YEAR([1]Data!$D1245)</f>
        <v>2013</v>
      </c>
      <c r="D1245" s="3">
        <v>41320</v>
      </c>
      <c r="E1245" s="3">
        <v>41327</v>
      </c>
      <c r="F1245" s="2" t="s">
        <v>28</v>
      </c>
      <c r="G1245" s="2" t="s">
        <v>2543</v>
      </c>
      <c r="H1245" s="2" t="s">
        <v>2544</v>
      </c>
      <c r="I1245" s="2" t="s">
        <v>4</v>
      </c>
      <c r="J1245" s="2" t="s">
        <v>5</v>
      </c>
      <c r="K1245" s="2" t="s">
        <v>242</v>
      </c>
      <c r="L1245" s="2" t="s">
        <v>243</v>
      </c>
      <c r="M1245" s="2">
        <v>10009</v>
      </c>
      <c r="N1245" s="2" t="s">
        <v>22</v>
      </c>
      <c r="O1245" s="2" t="s">
        <v>244</v>
      </c>
      <c r="P1245" s="2" t="s">
        <v>24</v>
      </c>
      <c r="Q1245" s="2" t="s">
        <v>245</v>
      </c>
      <c r="R1245" s="2" t="s">
        <v>246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3455</v>
      </c>
      <c r="C1246" s="2">
        <f>YEAR([1]Data!$D1246)</f>
        <v>2014</v>
      </c>
      <c r="D1246" s="3">
        <v>41774</v>
      </c>
      <c r="E1246" s="3">
        <v>41781</v>
      </c>
      <c r="F1246" s="2" t="s">
        <v>28</v>
      </c>
      <c r="G1246" s="2" t="s">
        <v>3456</v>
      </c>
      <c r="H1246" s="2" t="s">
        <v>3457</v>
      </c>
      <c r="I1246" s="2" t="s">
        <v>4</v>
      </c>
      <c r="J1246" s="2" t="s">
        <v>5</v>
      </c>
      <c r="K1246" s="2" t="s">
        <v>3458</v>
      </c>
      <c r="L1246" s="2" t="s">
        <v>1463</v>
      </c>
      <c r="M1246" s="2">
        <v>39503</v>
      </c>
      <c r="N1246" s="2" t="s">
        <v>22</v>
      </c>
      <c r="O1246" s="2" t="s">
        <v>3459</v>
      </c>
      <c r="P1246" s="2" t="s">
        <v>24</v>
      </c>
      <c r="Q1246" s="2" t="s">
        <v>149</v>
      </c>
      <c r="R1246" s="2" t="s">
        <v>3460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3461</v>
      </c>
      <c r="C1247" s="2">
        <f>YEAR([1]Data!$D1247)</f>
        <v>2011</v>
      </c>
      <c r="D1247" s="3">
        <v>40889</v>
      </c>
      <c r="E1247" s="3">
        <v>40891</v>
      </c>
      <c r="F1247" s="2" t="s">
        <v>1</v>
      </c>
      <c r="G1247" s="2" t="s">
        <v>3462</v>
      </c>
      <c r="H1247" s="2" t="s">
        <v>3463</v>
      </c>
      <c r="I1247" s="2" t="s">
        <v>4</v>
      </c>
      <c r="J1247" s="2" t="s">
        <v>5</v>
      </c>
      <c r="K1247" s="2" t="s">
        <v>3464</v>
      </c>
      <c r="L1247" s="2" t="s">
        <v>21</v>
      </c>
      <c r="M1247" s="2">
        <v>93727</v>
      </c>
      <c r="N1247" s="2" t="s">
        <v>22</v>
      </c>
      <c r="O1247" s="2" t="s">
        <v>3465</v>
      </c>
      <c r="P1247" s="2" t="s">
        <v>10</v>
      </c>
      <c r="Q1247" s="2" t="s">
        <v>34</v>
      </c>
      <c r="R1247" s="2" t="s">
        <v>3466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3461</v>
      </c>
      <c r="C1248" s="2">
        <f>YEAR([1]Data!$D1248)</f>
        <v>2011</v>
      </c>
      <c r="D1248" s="3">
        <v>40889</v>
      </c>
      <c r="E1248" s="3">
        <v>40891</v>
      </c>
      <c r="F1248" s="2" t="s">
        <v>1</v>
      </c>
      <c r="G1248" s="2" t="s">
        <v>3462</v>
      </c>
      <c r="H1248" s="2" t="s">
        <v>3463</v>
      </c>
      <c r="I1248" s="2" t="s">
        <v>4</v>
      </c>
      <c r="J1248" s="2" t="s">
        <v>5</v>
      </c>
      <c r="K1248" s="2" t="s">
        <v>3464</v>
      </c>
      <c r="L1248" s="2" t="s">
        <v>21</v>
      </c>
      <c r="M1248" s="2">
        <v>93727</v>
      </c>
      <c r="N1248" s="2" t="s">
        <v>22</v>
      </c>
      <c r="O1248" s="2" t="s">
        <v>879</v>
      </c>
      <c r="P1248" s="2" t="s">
        <v>10</v>
      </c>
      <c r="Q1248" s="2" t="s">
        <v>34</v>
      </c>
      <c r="R1248" s="2" t="s">
        <v>880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3461</v>
      </c>
      <c r="C1249" s="2">
        <f>YEAR([1]Data!$D1249)</f>
        <v>2011</v>
      </c>
      <c r="D1249" s="3">
        <v>40889</v>
      </c>
      <c r="E1249" s="3">
        <v>40891</v>
      </c>
      <c r="F1249" s="2" t="s">
        <v>1</v>
      </c>
      <c r="G1249" s="2" t="s">
        <v>3462</v>
      </c>
      <c r="H1249" s="2" t="s">
        <v>3463</v>
      </c>
      <c r="I1249" s="2" t="s">
        <v>4</v>
      </c>
      <c r="J1249" s="2" t="s">
        <v>5</v>
      </c>
      <c r="K1249" s="2" t="s">
        <v>3464</v>
      </c>
      <c r="L1249" s="2" t="s">
        <v>21</v>
      </c>
      <c r="M1249" s="2">
        <v>93727</v>
      </c>
      <c r="N1249" s="2" t="s">
        <v>22</v>
      </c>
      <c r="O1249" s="2" t="s">
        <v>3467</v>
      </c>
      <c r="P1249" s="2" t="s">
        <v>10</v>
      </c>
      <c r="Q1249" s="2" t="s">
        <v>11</v>
      </c>
      <c r="R1249" s="2" t="s">
        <v>3468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3469</v>
      </c>
      <c r="C1250" s="2">
        <f>YEAR([1]Data!$D1250)</f>
        <v>2014</v>
      </c>
      <c r="D1250" s="3">
        <v>41992</v>
      </c>
      <c r="E1250" s="3">
        <v>41998</v>
      </c>
      <c r="F1250" s="2" t="s">
        <v>28</v>
      </c>
      <c r="G1250" s="2" t="s">
        <v>2188</v>
      </c>
      <c r="H1250" s="2" t="s">
        <v>2189</v>
      </c>
      <c r="I1250" s="2" t="s">
        <v>4</v>
      </c>
      <c r="J1250" s="2" t="s">
        <v>5</v>
      </c>
      <c r="K1250" s="2" t="s">
        <v>242</v>
      </c>
      <c r="L1250" s="2" t="s">
        <v>243</v>
      </c>
      <c r="M1250" s="2">
        <v>10009</v>
      </c>
      <c r="N1250" s="2" t="s">
        <v>22</v>
      </c>
      <c r="O1250" s="2" t="s">
        <v>3470</v>
      </c>
      <c r="P1250" s="2" t="s">
        <v>24</v>
      </c>
      <c r="Q1250" s="2" t="s">
        <v>46</v>
      </c>
      <c r="R1250" s="2" t="s">
        <v>162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3469</v>
      </c>
      <c r="C1251" s="2">
        <f>YEAR([1]Data!$D1251)</f>
        <v>2014</v>
      </c>
      <c r="D1251" s="3">
        <v>41992</v>
      </c>
      <c r="E1251" s="3">
        <v>41998</v>
      </c>
      <c r="F1251" s="2" t="s">
        <v>28</v>
      </c>
      <c r="G1251" s="2" t="s">
        <v>2188</v>
      </c>
      <c r="H1251" s="2" t="s">
        <v>2189</v>
      </c>
      <c r="I1251" s="2" t="s">
        <v>4</v>
      </c>
      <c r="J1251" s="2" t="s">
        <v>5</v>
      </c>
      <c r="K1251" s="2" t="s">
        <v>242</v>
      </c>
      <c r="L1251" s="2" t="s">
        <v>243</v>
      </c>
      <c r="M1251" s="2">
        <v>10009</v>
      </c>
      <c r="N1251" s="2" t="s">
        <v>22</v>
      </c>
      <c r="O1251" s="2" t="s">
        <v>3471</v>
      </c>
      <c r="P1251" s="2" t="s">
        <v>10</v>
      </c>
      <c r="Q1251" s="2" t="s">
        <v>14</v>
      </c>
      <c r="R1251" s="2" t="s">
        <v>3472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3469</v>
      </c>
      <c r="C1252" s="2">
        <f>YEAR([1]Data!$D1252)</f>
        <v>2014</v>
      </c>
      <c r="D1252" s="3">
        <v>41992</v>
      </c>
      <c r="E1252" s="3">
        <v>41998</v>
      </c>
      <c r="F1252" s="2" t="s">
        <v>28</v>
      </c>
      <c r="G1252" s="2" t="s">
        <v>2188</v>
      </c>
      <c r="H1252" s="2" t="s">
        <v>2189</v>
      </c>
      <c r="I1252" s="2" t="s">
        <v>4</v>
      </c>
      <c r="J1252" s="2" t="s">
        <v>5</v>
      </c>
      <c r="K1252" s="2" t="s">
        <v>242</v>
      </c>
      <c r="L1252" s="2" t="s">
        <v>243</v>
      </c>
      <c r="M1252" s="2">
        <v>10009</v>
      </c>
      <c r="N1252" s="2" t="s">
        <v>22</v>
      </c>
      <c r="O1252" s="2" t="s">
        <v>682</v>
      </c>
      <c r="P1252" s="2" t="s">
        <v>24</v>
      </c>
      <c r="Q1252" s="2" t="s">
        <v>56</v>
      </c>
      <c r="R1252" s="2" t="s">
        <v>683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3469</v>
      </c>
      <c r="C1253" s="2">
        <f>YEAR([1]Data!$D1253)</f>
        <v>2014</v>
      </c>
      <c r="D1253" s="3">
        <v>41992</v>
      </c>
      <c r="E1253" s="3">
        <v>41998</v>
      </c>
      <c r="F1253" s="2" t="s">
        <v>28</v>
      </c>
      <c r="G1253" s="2" t="s">
        <v>2188</v>
      </c>
      <c r="H1253" s="2" t="s">
        <v>2189</v>
      </c>
      <c r="I1253" s="2" t="s">
        <v>4</v>
      </c>
      <c r="J1253" s="2" t="s">
        <v>5</v>
      </c>
      <c r="K1253" s="2" t="s">
        <v>242</v>
      </c>
      <c r="L1253" s="2" t="s">
        <v>243</v>
      </c>
      <c r="M1253" s="2">
        <v>10009</v>
      </c>
      <c r="N1253" s="2" t="s">
        <v>22</v>
      </c>
      <c r="O1253" s="2" t="s">
        <v>3473</v>
      </c>
      <c r="P1253" s="2" t="s">
        <v>24</v>
      </c>
      <c r="Q1253" s="2" t="s">
        <v>46</v>
      </c>
      <c r="R1253" s="2" t="s">
        <v>3474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3475</v>
      </c>
      <c r="C1254" s="2">
        <f>YEAR([1]Data!$D1254)</f>
        <v>2012</v>
      </c>
      <c r="D1254" s="3">
        <v>41094</v>
      </c>
      <c r="E1254" s="3">
        <v>41099</v>
      </c>
      <c r="F1254" s="2" t="s">
        <v>28</v>
      </c>
      <c r="G1254" s="2" t="s">
        <v>71</v>
      </c>
      <c r="H1254" s="2" t="s">
        <v>72</v>
      </c>
      <c r="I1254" s="2" t="s">
        <v>4</v>
      </c>
      <c r="J1254" s="2" t="s">
        <v>5</v>
      </c>
      <c r="K1254" s="2" t="s">
        <v>2524</v>
      </c>
      <c r="L1254" s="2" t="s">
        <v>91</v>
      </c>
      <c r="M1254" s="2">
        <v>53209</v>
      </c>
      <c r="N1254" s="2" t="s">
        <v>22</v>
      </c>
      <c r="O1254" s="2" t="s">
        <v>3476</v>
      </c>
      <c r="P1254" s="2" t="s">
        <v>49</v>
      </c>
      <c r="Q1254" s="2" t="s">
        <v>50</v>
      </c>
      <c r="R1254" s="2" t="s">
        <v>3477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3478</v>
      </c>
      <c r="C1255" s="2">
        <f>YEAR([1]Data!$D1255)</f>
        <v>2014</v>
      </c>
      <c r="D1255" s="3">
        <v>41709</v>
      </c>
      <c r="E1255" s="3">
        <v>41713</v>
      </c>
      <c r="F1255" s="2" t="s">
        <v>28</v>
      </c>
      <c r="G1255" s="2" t="s">
        <v>3479</v>
      </c>
      <c r="H1255" s="2" t="s">
        <v>3480</v>
      </c>
      <c r="I1255" s="2" t="s">
        <v>80</v>
      </c>
      <c r="J1255" s="2" t="s">
        <v>5</v>
      </c>
      <c r="K1255" s="2" t="s">
        <v>2228</v>
      </c>
      <c r="L1255" s="2" t="s">
        <v>124</v>
      </c>
      <c r="M1255" s="2">
        <v>19013</v>
      </c>
      <c r="N1255" s="2" t="s">
        <v>22</v>
      </c>
      <c r="O1255" s="2" t="s">
        <v>2643</v>
      </c>
      <c r="P1255" s="2" t="s">
        <v>24</v>
      </c>
      <c r="Q1255" s="2" t="s">
        <v>46</v>
      </c>
      <c r="R1255" s="2" t="s">
        <v>2644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3478</v>
      </c>
      <c r="C1256" s="2">
        <f>YEAR([1]Data!$D1256)</f>
        <v>2014</v>
      </c>
      <c r="D1256" s="3">
        <v>41709</v>
      </c>
      <c r="E1256" s="3">
        <v>41713</v>
      </c>
      <c r="F1256" s="2" t="s">
        <v>28</v>
      </c>
      <c r="G1256" s="2" t="s">
        <v>3479</v>
      </c>
      <c r="H1256" s="2" t="s">
        <v>3480</v>
      </c>
      <c r="I1256" s="2" t="s">
        <v>80</v>
      </c>
      <c r="J1256" s="2" t="s">
        <v>5</v>
      </c>
      <c r="K1256" s="2" t="s">
        <v>2228</v>
      </c>
      <c r="L1256" s="2" t="s">
        <v>124</v>
      </c>
      <c r="M1256" s="2">
        <v>19013</v>
      </c>
      <c r="N1256" s="2" t="s">
        <v>22</v>
      </c>
      <c r="O1256" s="2" t="s">
        <v>1618</v>
      </c>
      <c r="P1256" s="2" t="s">
        <v>49</v>
      </c>
      <c r="Q1256" s="2" t="s">
        <v>50</v>
      </c>
      <c r="R1256" s="2" t="s">
        <v>1619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3478</v>
      </c>
      <c r="C1257" s="2">
        <f>YEAR([1]Data!$D1257)</f>
        <v>2014</v>
      </c>
      <c r="D1257" s="3">
        <v>41709</v>
      </c>
      <c r="E1257" s="3">
        <v>41713</v>
      </c>
      <c r="F1257" s="2" t="s">
        <v>28</v>
      </c>
      <c r="G1257" s="2" t="s">
        <v>3479</v>
      </c>
      <c r="H1257" s="2" t="s">
        <v>3480</v>
      </c>
      <c r="I1257" s="2" t="s">
        <v>80</v>
      </c>
      <c r="J1257" s="2" t="s">
        <v>5</v>
      </c>
      <c r="K1257" s="2" t="s">
        <v>2228</v>
      </c>
      <c r="L1257" s="2" t="s">
        <v>124</v>
      </c>
      <c r="M1257" s="2">
        <v>19013</v>
      </c>
      <c r="N1257" s="2" t="s">
        <v>22</v>
      </c>
      <c r="O1257" s="2" t="s">
        <v>3481</v>
      </c>
      <c r="P1257" s="2" t="s">
        <v>10</v>
      </c>
      <c r="Q1257" s="2" t="s">
        <v>43</v>
      </c>
      <c r="R1257" s="2" t="s">
        <v>3482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3478</v>
      </c>
      <c r="C1258" s="2">
        <f>YEAR([1]Data!$D1258)</f>
        <v>2014</v>
      </c>
      <c r="D1258" s="3">
        <v>41709</v>
      </c>
      <c r="E1258" s="3">
        <v>41713</v>
      </c>
      <c r="F1258" s="2" t="s">
        <v>28</v>
      </c>
      <c r="G1258" s="2" t="s">
        <v>3479</v>
      </c>
      <c r="H1258" s="2" t="s">
        <v>3480</v>
      </c>
      <c r="I1258" s="2" t="s">
        <v>80</v>
      </c>
      <c r="J1258" s="2" t="s">
        <v>5</v>
      </c>
      <c r="K1258" s="2" t="s">
        <v>2228</v>
      </c>
      <c r="L1258" s="2" t="s">
        <v>124</v>
      </c>
      <c r="M1258" s="2">
        <v>19013</v>
      </c>
      <c r="N1258" s="2" t="s">
        <v>22</v>
      </c>
      <c r="O1258" s="2" t="s">
        <v>3483</v>
      </c>
      <c r="P1258" s="2" t="s">
        <v>10</v>
      </c>
      <c r="Q1258" s="2" t="s">
        <v>43</v>
      </c>
      <c r="R1258" s="2" t="s">
        <v>3484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3485</v>
      </c>
      <c r="C1259" s="2">
        <f>YEAR([1]Data!$D1259)</f>
        <v>2013</v>
      </c>
      <c r="D1259" s="3">
        <v>41633</v>
      </c>
      <c r="E1259" s="3">
        <v>41637</v>
      </c>
      <c r="F1259" s="2" t="s">
        <v>1</v>
      </c>
      <c r="G1259" s="2" t="s">
        <v>1484</v>
      </c>
      <c r="H1259" s="2" t="s">
        <v>1485</v>
      </c>
      <c r="I1259" s="2" t="s">
        <v>80</v>
      </c>
      <c r="J1259" s="2" t="s">
        <v>5</v>
      </c>
      <c r="K1259" s="2" t="s">
        <v>443</v>
      </c>
      <c r="L1259" s="2" t="s">
        <v>66</v>
      </c>
      <c r="M1259" s="2">
        <v>28205</v>
      </c>
      <c r="N1259" s="2" t="s">
        <v>22</v>
      </c>
      <c r="O1259" s="2" t="s">
        <v>2235</v>
      </c>
      <c r="P1259" s="2" t="s">
        <v>24</v>
      </c>
      <c r="Q1259" s="2" t="s">
        <v>53</v>
      </c>
      <c r="R1259" s="2" t="s">
        <v>2236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3485</v>
      </c>
      <c r="C1260" s="2">
        <f>YEAR([1]Data!$D1260)</f>
        <v>2013</v>
      </c>
      <c r="D1260" s="3">
        <v>41633</v>
      </c>
      <c r="E1260" s="3">
        <v>41637</v>
      </c>
      <c r="F1260" s="2" t="s">
        <v>1</v>
      </c>
      <c r="G1260" s="2" t="s">
        <v>1484</v>
      </c>
      <c r="H1260" s="2" t="s">
        <v>1485</v>
      </c>
      <c r="I1260" s="2" t="s">
        <v>80</v>
      </c>
      <c r="J1260" s="2" t="s">
        <v>5</v>
      </c>
      <c r="K1260" s="2" t="s">
        <v>443</v>
      </c>
      <c r="L1260" s="2" t="s">
        <v>66</v>
      </c>
      <c r="M1260" s="2">
        <v>28205</v>
      </c>
      <c r="N1260" s="2" t="s">
        <v>22</v>
      </c>
      <c r="O1260" s="2" t="s">
        <v>3486</v>
      </c>
      <c r="P1260" s="2" t="s">
        <v>24</v>
      </c>
      <c r="Q1260" s="2" t="s">
        <v>37</v>
      </c>
      <c r="R1260" s="2" t="s">
        <v>3487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3485</v>
      </c>
      <c r="C1261" s="2">
        <f>YEAR([1]Data!$D1261)</f>
        <v>2013</v>
      </c>
      <c r="D1261" s="3">
        <v>41633</v>
      </c>
      <c r="E1261" s="3">
        <v>41637</v>
      </c>
      <c r="F1261" s="2" t="s">
        <v>1</v>
      </c>
      <c r="G1261" s="2" t="s">
        <v>1484</v>
      </c>
      <c r="H1261" s="2" t="s">
        <v>1485</v>
      </c>
      <c r="I1261" s="2" t="s">
        <v>80</v>
      </c>
      <c r="J1261" s="2" t="s">
        <v>5</v>
      </c>
      <c r="K1261" s="2" t="s">
        <v>443</v>
      </c>
      <c r="L1261" s="2" t="s">
        <v>66</v>
      </c>
      <c r="M1261" s="2">
        <v>28205</v>
      </c>
      <c r="N1261" s="2" t="s">
        <v>22</v>
      </c>
      <c r="O1261" s="2" t="s">
        <v>968</v>
      </c>
      <c r="P1261" s="2" t="s">
        <v>49</v>
      </c>
      <c r="Q1261" s="2" t="s">
        <v>137</v>
      </c>
      <c r="R1261" s="2" t="s">
        <v>969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3488</v>
      </c>
      <c r="C1262" s="2">
        <f>YEAR([1]Data!$D1262)</f>
        <v>2014</v>
      </c>
      <c r="D1262" s="3">
        <v>41936</v>
      </c>
      <c r="E1262" s="3">
        <v>41940</v>
      </c>
      <c r="F1262" s="2" t="s">
        <v>28</v>
      </c>
      <c r="G1262" s="2" t="s">
        <v>3489</v>
      </c>
      <c r="H1262" s="2" t="s">
        <v>3490</v>
      </c>
      <c r="I1262" s="2" t="s">
        <v>4</v>
      </c>
      <c r="J1262" s="2" t="s">
        <v>5</v>
      </c>
      <c r="K1262" s="2" t="s">
        <v>1497</v>
      </c>
      <c r="L1262" s="2" t="s">
        <v>32</v>
      </c>
      <c r="M1262" s="2">
        <v>32216</v>
      </c>
      <c r="N1262" s="2" t="s">
        <v>22</v>
      </c>
      <c r="O1262" s="2" t="s">
        <v>3491</v>
      </c>
      <c r="P1262" s="2" t="s">
        <v>49</v>
      </c>
      <c r="Q1262" s="2" t="s">
        <v>50</v>
      </c>
      <c r="R1262" s="2" t="s">
        <v>3492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3493</v>
      </c>
      <c r="C1263" s="2">
        <f>YEAR([1]Data!$D1263)</f>
        <v>2013</v>
      </c>
      <c r="D1263" s="3">
        <v>41576</v>
      </c>
      <c r="E1263" s="3">
        <v>41583</v>
      </c>
      <c r="F1263" s="2" t="s">
        <v>28</v>
      </c>
      <c r="G1263" s="2" t="s">
        <v>3494</v>
      </c>
      <c r="H1263" s="2" t="s">
        <v>3495</v>
      </c>
      <c r="I1263" s="2" t="s">
        <v>19</v>
      </c>
      <c r="J1263" s="2" t="s">
        <v>5</v>
      </c>
      <c r="K1263" s="2" t="s">
        <v>3496</v>
      </c>
      <c r="L1263" s="2" t="s">
        <v>66</v>
      </c>
      <c r="M1263" s="2">
        <v>27834</v>
      </c>
      <c r="N1263" s="2" t="s">
        <v>22</v>
      </c>
      <c r="O1263" s="2" t="s">
        <v>3497</v>
      </c>
      <c r="P1263" s="2" t="s">
        <v>24</v>
      </c>
      <c r="Q1263" s="2" t="s">
        <v>53</v>
      </c>
      <c r="R1263" s="2" t="s">
        <v>3498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3499</v>
      </c>
      <c r="C1264" s="2">
        <f>YEAR([1]Data!$D1264)</f>
        <v>2014</v>
      </c>
      <c r="D1264" s="3">
        <v>41828</v>
      </c>
      <c r="E1264" s="3">
        <v>41830</v>
      </c>
      <c r="F1264" s="2" t="s">
        <v>1</v>
      </c>
      <c r="G1264" s="2" t="s">
        <v>3235</v>
      </c>
      <c r="H1264" s="2" t="s">
        <v>3236</v>
      </c>
      <c r="I1264" s="2" t="s">
        <v>4</v>
      </c>
      <c r="J1264" s="2" t="s">
        <v>5</v>
      </c>
      <c r="K1264" s="2" t="s">
        <v>1149</v>
      </c>
      <c r="L1264" s="2" t="s">
        <v>243</v>
      </c>
      <c r="M1264" s="2">
        <v>11561</v>
      </c>
      <c r="N1264" s="2" t="s">
        <v>22</v>
      </c>
      <c r="O1264" s="2" t="s">
        <v>134</v>
      </c>
      <c r="P1264" s="2" t="s">
        <v>24</v>
      </c>
      <c r="Q1264" s="2" t="s">
        <v>53</v>
      </c>
      <c r="R1264" s="2" t="s">
        <v>135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3500</v>
      </c>
      <c r="C1265" s="2">
        <f>YEAR([1]Data!$D1265)</f>
        <v>2013</v>
      </c>
      <c r="D1265" s="3">
        <v>41549</v>
      </c>
      <c r="E1265" s="3">
        <v>41550</v>
      </c>
      <c r="F1265" s="2" t="s">
        <v>164</v>
      </c>
      <c r="G1265" s="2" t="s">
        <v>3501</v>
      </c>
      <c r="H1265" s="2" t="s">
        <v>3502</v>
      </c>
      <c r="I1265" s="2" t="s">
        <v>4</v>
      </c>
      <c r="J1265" s="2" t="s">
        <v>5</v>
      </c>
      <c r="K1265" s="2" t="s">
        <v>3265</v>
      </c>
      <c r="L1265" s="2" t="s">
        <v>230</v>
      </c>
      <c r="M1265" s="2">
        <v>46350</v>
      </c>
      <c r="N1265" s="2" t="s">
        <v>22</v>
      </c>
      <c r="O1265" s="2" t="s">
        <v>589</v>
      </c>
      <c r="P1265" s="2" t="s">
        <v>49</v>
      </c>
      <c r="Q1265" s="2" t="s">
        <v>50</v>
      </c>
      <c r="R1265" s="2" t="s">
        <v>590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3500</v>
      </c>
      <c r="C1266" s="2">
        <f>YEAR([1]Data!$D1266)</f>
        <v>2013</v>
      </c>
      <c r="D1266" s="3">
        <v>41549</v>
      </c>
      <c r="E1266" s="3">
        <v>41550</v>
      </c>
      <c r="F1266" s="2" t="s">
        <v>164</v>
      </c>
      <c r="G1266" s="2" t="s">
        <v>3501</v>
      </c>
      <c r="H1266" s="2" t="s">
        <v>3502</v>
      </c>
      <c r="I1266" s="2" t="s">
        <v>4</v>
      </c>
      <c r="J1266" s="2" t="s">
        <v>5</v>
      </c>
      <c r="K1266" s="2" t="s">
        <v>3265</v>
      </c>
      <c r="L1266" s="2" t="s">
        <v>230</v>
      </c>
      <c r="M1266" s="2">
        <v>46350</v>
      </c>
      <c r="N1266" s="2" t="s">
        <v>22</v>
      </c>
      <c r="O1266" s="2" t="s">
        <v>3481</v>
      </c>
      <c r="P1266" s="2" t="s">
        <v>10</v>
      </c>
      <c r="Q1266" s="2" t="s">
        <v>43</v>
      </c>
      <c r="R1266" s="2" t="s">
        <v>3482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3503</v>
      </c>
      <c r="C1267" s="2">
        <f>YEAR([1]Data!$D1267)</f>
        <v>2014</v>
      </c>
      <c r="D1267" s="3">
        <v>41885</v>
      </c>
      <c r="E1267" s="3">
        <v>41890</v>
      </c>
      <c r="F1267" s="2" t="s">
        <v>28</v>
      </c>
      <c r="G1267" s="2" t="s">
        <v>3504</v>
      </c>
      <c r="H1267" s="2" t="s">
        <v>3505</v>
      </c>
      <c r="I1267" s="2" t="s">
        <v>4</v>
      </c>
      <c r="J1267" s="2" t="s">
        <v>5</v>
      </c>
      <c r="K1267" s="2" t="s">
        <v>104</v>
      </c>
      <c r="L1267" s="2" t="s">
        <v>21</v>
      </c>
      <c r="M1267" s="2">
        <v>94122</v>
      </c>
      <c r="N1267" s="2" t="s">
        <v>22</v>
      </c>
      <c r="O1267" s="2" t="s">
        <v>3506</v>
      </c>
      <c r="P1267" s="2" t="s">
        <v>24</v>
      </c>
      <c r="Q1267" s="2" t="s">
        <v>46</v>
      </c>
      <c r="R1267" s="2" t="s">
        <v>3507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3508</v>
      </c>
      <c r="C1268" s="2">
        <f>YEAR([1]Data!$D1268)</f>
        <v>2011</v>
      </c>
      <c r="D1268" s="3">
        <v>40901</v>
      </c>
      <c r="E1268" s="3">
        <v>40906</v>
      </c>
      <c r="F1268" s="2" t="s">
        <v>28</v>
      </c>
      <c r="G1268" s="2" t="s">
        <v>347</v>
      </c>
      <c r="H1268" s="2" t="s">
        <v>348</v>
      </c>
      <c r="I1268" s="2" t="s">
        <v>19</v>
      </c>
      <c r="J1268" s="2" t="s">
        <v>5</v>
      </c>
      <c r="K1268" s="2" t="s">
        <v>20</v>
      </c>
      <c r="L1268" s="2" t="s">
        <v>21</v>
      </c>
      <c r="M1268" s="2">
        <v>90045</v>
      </c>
      <c r="N1268" s="2" t="s">
        <v>22</v>
      </c>
      <c r="O1268" s="2" t="s">
        <v>1492</v>
      </c>
      <c r="P1268" s="2" t="s">
        <v>24</v>
      </c>
      <c r="Q1268" s="2" t="s">
        <v>37</v>
      </c>
      <c r="R1268" s="2" t="s">
        <v>1493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3508</v>
      </c>
      <c r="C1269" s="2">
        <f>YEAR([1]Data!$D1269)</f>
        <v>2011</v>
      </c>
      <c r="D1269" s="3">
        <v>40901</v>
      </c>
      <c r="E1269" s="3">
        <v>40906</v>
      </c>
      <c r="F1269" s="2" t="s">
        <v>28</v>
      </c>
      <c r="G1269" s="2" t="s">
        <v>347</v>
      </c>
      <c r="H1269" s="2" t="s">
        <v>348</v>
      </c>
      <c r="I1269" s="2" t="s">
        <v>19</v>
      </c>
      <c r="J1269" s="2" t="s">
        <v>5</v>
      </c>
      <c r="K1269" s="2" t="s">
        <v>20</v>
      </c>
      <c r="L1269" s="2" t="s">
        <v>21</v>
      </c>
      <c r="M1269" s="2">
        <v>90045</v>
      </c>
      <c r="N1269" s="2" t="s">
        <v>22</v>
      </c>
      <c r="O1269" s="2" t="s">
        <v>280</v>
      </c>
      <c r="P1269" s="2" t="s">
        <v>10</v>
      </c>
      <c r="Q1269" s="2" t="s">
        <v>14</v>
      </c>
      <c r="R1269" s="2" t="s">
        <v>281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3509</v>
      </c>
      <c r="C1270" s="2">
        <f>YEAR([1]Data!$D1270)</f>
        <v>2014</v>
      </c>
      <c r="D1270" s="3">
        <v>41906</v>
      </c>
      <c r="E1270" s="3">
        <v>41910</v>
      </c>
      <c r="F1270" s="2" t="s">
        <v>28</v>
      </c>
      <c r="G1270" s="2" t="s">
        <v>3432</v>
      </c>
      <c r="H1270" s="2" t="s">
        <v>3433</v>
      </c>
      <c r="I1270" s="2" t="s">
        <v>19</v>
      </c>
      <c r="J1270" s="2" t="s">
        <v>5</v>
      </c>
      <c r="K1270" s="2" t="s">
        <v>1449</v>
      </c>
      <c r="L1270" s="2" t="s">
        <v>433</v>
      </c>
      <c r="M1270" s="2">
        <v>80027</v>
      </c>
      <c r="N1270" s="2" t="s">
        <v>22</v>
      </c>
      <c r="O1270" s="2" t="s">
        <v>1516</v>
      </c>
      <c r="P1270" s="2" t="s">
        <v>10</v>
      </c>
      <c r="Q1270" s="2" t="s">
        <v>43</v>
      </c>
      <c r="R1270" s="2" t="s">
        <v>1517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3510</v>
      </c>
      <c r="C1271" s="2">
        <f>YEAR([1]Data!$D1271)</f>
        <v>2014</v>
      </c>
      <c r="D1271" s="3">
        <v>41795</v>
      </c>
      <c r="E1271" s="3">
        <v>41799</v>
      </c>
      <c r="F1271" s="2" t="s">
        <v>28</v>
      </c>
      <c r="G1271" s="2" t="s">
        <v>3511</v>
      </c>
      <c r="H1271" s="2" t="s">
        <v>3512</v>
      </c>
      <c r="I1271" s="2" t="s">
        <v>4</v>
      </c>
      <c r="J1271" s="2" t="s">
        <v>5</v>
      </c>
      <c r="K1271" s="2" t="s">
        <v>2555</v>
      </c>
      <c r="L1271" s="2" t="s">
        <v>334</v>
      </c>
      <c r="M1271" s="2">
        <v>35630</v>
      </c>
      <c r="N1271" s="2" t="s">
        <v>22</v>
      </c>
      <c r="O1271" s="2" t="s">
        <v>3513</v>
      </c>
      <c r="P1271" s="2" t="s">
        <v>24</v>
      </c>
      <c r="Q1271" s="2" t="s">
        <v>68</v>
      </c>
      <c r="R1271" s="2" t="s">
        <v>3514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3515</v>
      </c>
      <c r="C1272" s="2">
        <f>YEAR([1]Data!$D1272)</f>
        <v>2013</v>
      </c>
      <c r="D1272" s="3">
        <v>41386</v>
      </c>
      <c r="E1272" s="3">
        <v>41391</v>
      </c>
      <c r="F1272" s="2" t="s">
        <v>28</v>
      </c>
      <c r="G1272" s="2" t="s">
        <v>2143</v>
      </c>
      <c r="H1272" s="2" t="s">
        <v>2144</v>
      </c>
      <c r="I1272" s="2" t="s">
        <v>19</v>
      </c>
      <c r="J1272" s="2" t="s">
        <v>5</v>
      </c>
      <c r="K1272" s="2" t="s">
        <v>279</v>
      </c>
      <c r="L1272" s="2" t="s">
        <v>187</v>
      </c>
      <c r="M1272" s="2">
        <v>60623</v>
      </c>
      <c r="N1272" s="2" t="s">
        <v>22</v>
      </c>
      <c r="O1272" s="2" t="s">
        <v>3516</v>
      </c>
      <c r="P1272" s="2" t="s">
        <v>24</v>
      </c>
      <c r="Q1272" s="2" t="s">
        <v>37</v>
      </c>
      <c r="R1272" s="2" t="s">
        <v>3517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3515</v>
      </c>
      <c r="C1273" s="2">
        <f>YEAR([1]Data!$D1273)</f>
        <v>2013</v>
      </c>
      <c r="D1273" s="3">
        <v>41386</v>
      </c>
      <c r="E1273" s="3">
        <v>41391</v>
      </c>
      <c r="F1273" s="2" t="s">
        <v>28</v>
      </c>
      <c r="G1273" s="2" t="s">
        <v>2143</v>
      </c>
      <c r="H1273" s="2" t="s">
        <v>2144</v>
      </c>
      <c r="I1273" s="2" t="s">
        <v>19</v>
      </c>
      <c r="J1273" s="2" t="s">
        <v>5</v>
      </c>
      <c r="K1273" s="2" t="s">
        <v>279</v>
      </c>
      <c r="L1273" s="2" t="s">
        <v>187</v>
      </c>
      <c r="M1273" s="2">
        <v>60623</v>
      </c>
      <c r="N1273" s="2" t="s">
        <v>22</v>
      </c>
      <c r="O1273" s="2" t="s">
        <v>2795</v>
      </c>
      <c r="P1273" s="2" t="s">
        <v>24</v>
      </c>
      <c r="Q1273" s="2" t="s">
        <v>56</v>
      </c>
      <c r="R1273" s="2" t="s">
        <v>2796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3515</v>
      </c>
      <c r="C1274" s="2">
        <f>YEAR([1]Data!$D1274)</f>
        <v>2013</v>
      </c>
      <c r="D1274" s="3">
        <v>41386</v>
      </c>
      <c r="E1274" s="3">
        <v>41391</v>
      </c>
      <c r="F1274" s="2" t="s">
        <v>28</v>
      </c>
      <c r="G1274" s="2" t="s">
        <v>2143</v>
      </c>
      <c r="H1274" s="2" t="s">
        <v>2144</v>
      </c>
      <c r="I1274" s="2" t="s">
        <v>19</v>
      </c>
      <c r="J1274" s="2" t="s">
        <v>5</v>
      </c>
      <c r="K1274" s="2" t="s">
        <v>279</v>
      </c>
      <c r="L1274" s="2" t="s">
        <v>187</v>
      </c>
      <c r="M1274" s="2">
        <v>60623</v>
      </c>
      <c r="N1274" s="2" t="s">
        <v>22</v>
      </c>
      <c r="O1274" s="2" t="s">
        <v>3518</v>
      </c>
      <c r="P1274" s="2" t="s">
        <v>24</v>
      </c>
      <c r="Q1274" s="2" t="s">
        <v>53</v>
      </c>
      <c r="R1274" s="2" t="s">
        <v>3519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3520</v>
      </c>
      <c r="C1275" s="2">
        <f>YEAR([1]Data!$D1275)</f>
        <v>2013</v>
      </c>
      <c r="D1275" s="3">
        <v>41421</v>
      </c>
      <c r="E1275" s="3">
        <v>41421</v>
      </c>
      <c r="F1275" s="2" t="s">
        <v>1266</v>
      </c>
      <c r="G1275" s="2" t="s">
        <v>3142</v>
      </c>
      <c r="H1275" s="2" t="s">
        <v>3143</v>
      </c>
      <c r="I1275" s="2" t="s">
        <v>4</v>
      </c>
      <c r="J1275" s="2" t="s">
        <v>5</v>
      </c>
      <c r="K1275" s="2" t="s">
        <v>81</v>
      </c>
      <c r="L1275" s="2" t="s">
        <v>82</v>
      </c>
      <c r="M1275" s="2">
        <v>76106</v>
      </c>
      <c r="N1275" s="2" t="s">
        <v>22</v>
      </c>
      <c r="O1275" s="2" t="s">
        <v>2901</v>
      </c>
      <c r="P1275" s="2" t="s">
        <v>24</v>
      </c>
      <c r="Q1275" s="2" t="s">
        <v>68</v>
      </c>
      <c r="R1275" s="2" t="s">
        <v>2902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3520</v>
      </c>
      <c r="C1276" s="2">
        <f>YEAR([1]Data!$D1276)</f>
        <v>2013</v>
      </c>
      <c r="D1276" s="3">
        <v>41421</v>
      </c>
      <c r="E1276" s="3">
        <v>41421</v>
      </c>
      <c r="F1276" s="2" t="s">
        <v>1266</v>
      </c>
      <c r="G1276" s="2" t="s">
        <v>3142</v>
      </c>
      <c r="H1276" s="2" t="s">
        <v>3143</v>
      </c>
      <c r="I1276" s="2" t="s">
        <v>4</v>
      </c>
      <c r="J1276" s="2" t="s">
        <v>5</v>
      </c>
      <c r="K1276" s="2" t="s">
        <v>81</v>
      </c>
      <c r="L1276" s="2" t="s">
        <v>82</v>
      </c>
      <c r="M1276" s="2">
        <v>76106</v>
      </c>
      <c r="N1276" s="2" t="s">
        <v>22</v>
      </c>
      <c r="O1276" s="2" t="s">
        <v>3521</v>
      </c>
      <c r="P1276" s="2" t="s">
        <v>10</v>
      </c>
      <c r="Q1276" s="2" t="s">
        <v>14</v>
      </c>
      <c r="R1276" s="2" t="s">
        <v>3522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3520</v>
      </c>
      <c r="C1277" s="2">
        <f>YEAR([1]Data!$D1277)</f>
        <v>2013</v>
      </c>
      <c r="D1277" s="3">
        <v>41421</v>
      </c>
      <c r="E1277" s="3">
        <v>41421</v>
      </c>
      <c r="F1277" s="2" t="s">
        <v>1266</v>
      </c>
      <c r="G1277" s="2" t="s">
        <v>3142</v>
      </c>
      <c r="H1277" s="2" t="s">
        <v>3143</v>
      </c>
      <c r="I1277" s="2" t="s">
        <v>4</v>
      </c>
      <c r="J1277" s="2" t="s">
        <v>5</v>
      </c>
      <c r="K1277" s="2" t="s">
        <v>81</v>
      </c>
      <c r="L1277" s="2" t="s">
        <v>82</v>
      </c>
      <c r="M1277" s="2">
        <v>76106</v>
      </c>
      <c r="N1277" s="2" t="s">
        <v>22</v>
      </c>
      <c r="O1277" s="2" t="s">
        <v>427</v>
      </c>
      <c r="P1277" s="2" t="s">
        <v>24</v>
      </c>
      <c r="Q1277" s="2" t="s">
        <v>68</v>
      </c>
      <c r="R1277" s="2" t="s">
        <v>428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3520</v>
      </c>
      <c r="C1278" s="2">
        <f>YEAR([1]Data!$D1278)</f>
        <v>2013</v>
      </c>
      <c r="D1278" s="3">
        <v>41421</v>
      </c>
      <c r="E1278" s="3">
        <v>41421</v>
      </c>
      <c r="F1278" s="2" t="s">
        <v>1266</v>
      </c>
      <c r="G1278" s="2" t="s">
        <v>3142</v>
      </c>
      <c r="H1278" s="2" t="s">
        <v>3143</v>
      </c>
      <c r="I1278" s="2" t="s">
        <v>4</v>
      </c>
      <c r="J1278" s="2" t="s">
        <v>5</v>
      </c>
      <c r="K1278" s="2" t="s">
        <v>81</v>
      </c>
      <c r="L1278" s="2" t="s">
        <v>82</v>
      </c>
      <c r="M1278" s="2">
        <v>76106</v>
      </c>
      <c r="N1278" s="2" t="s">
        <v>22</v>
      </c>
      <c r="O1278" s="2" t="s">
        <v>3523</v>
      </c>
      <c r="P1278" s="2" t="s">
        <v>49</v>
      </c>
      <c r="Q1278" s="2" t="s">
        <v>137</v>
      </c>
      <c r="R1278" s="2" t="s">
        <v>3524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3525</v>
      </c>
      <c r="C1279" s="2">
        <f>YEAR([1]Data!$D1279)</f>
        <v>2013</v>
      </c>
      <c r="D1279" s="3">
        <v>41397</v>
      </c>
      <c r="E1279" s="3">
        <v>41402</v>
      </c>
      <c r="F1279" s="2" t="s">
        <v>28</v>
      </c>
      <c r="G1279" s="2" t="s">
        <v>3526</v>
      </c>
      <c r="H1279" s="2" t="s">
        <v>3527</v>
      </c>
      <c r="I1279" s="2" t="s">
        <v>4</v>
      </c>
      <c r="J1279" s="2" t="s">
        <v>5</v>
      </c>
      <c r="K1279" s="2" t="s">
        <v>160</v>
      </c>
      <c r="L1279" s="2" t="s">
        <v>82</v>
      </c>
      <c r="M1279" s="2">
        <v>77070</v>
      </c>
      <c r="N1279" s="2" t="s">
        <v>22</v>
      </c>
      <c r="O1279" s="2" t="s">
        <v>3528</v>
      </c>
      <c r="P1279" s="2" t="s">
        <v>24</v>
      </c>
      <c r="Q1279" s="2" t="s">
        <v>46</v>
      </c>
      <c r="R1279" s="2" t="s">
        <v>3529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3530</v>
      </c>
      <c r="C1280" s="2">
        <f>YEAR([1]Data!$D1280)</f>
        <v>2011</v>
      </c>
      <c r="D1280" s="3">
        <v>40794</v>
      </c>
      <c r="E1280" s="3">
        <v>40797</v>
      </c>
      <c r="F1280" s="2" t="s">
        <v>164</v>
      </c>
      <c r="G1280" s="2" t="s">
        <v>2837</v>
      </c>
      <c r="H1280" s="2" t="s">
        <v>2838</v>
      </c>
      <c r="I1280" s="2" t="s">
        <v>19</v>
      </c>
      <c r="J1280" s="2" t="s">
        <v>5</v>
      </c>
      <c r="K1280" s="2" t="s">
        <v>3531</v>
      </c>
      <c r="L1280" s="2" t="s">
        <v>1248</v>
      </c>
      <c r="M1280" s="2">
        <v>31204</v>
      </c>
      <c r="N1280" s="2" t="s">
        <v>22</v>
      </c>
      <c r="O1280" s="2" t="s">
        <v>3532</v>
      </c>
      <c r="P1280" s="2" t="s">
        <v>49</v>
      </c>
      <c r="Q1280" s="2" t="s">
        <v>137</v>
      </c>
      <c r="R1280" s="2" t="s">
        <v>3533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3530</v>
      </c>
      <c r="C1281" s="2">
        <f>YEAR([1]Data!$D1281)</f>
        <v>2011</v>
      </c>
      <c r="D1281" s="3">
        <v>40794</v>
      </c>
      <c r="E1281" s="3">
        <v>40797</v>
      </c>
      <c r="F1281" s="2" t="s">
        <v>164</v>
      </c>
      <c r="G1281" s="2" t="s">
        <v>2837</v>
      </c>
      <c r="H1281" s="2" t="s">
        <v>2838</v>
      </c>
      <c r="I1281" s="2" t="s">
        <v>19</v>
      </c>
      <c r="J1281" s="2" t="s">
        <v>5</v>
      </c>
      <c r="K1281" s="2" t="s">
        <v>3531</v>
      </c>
      <c r="L1281" s="2" t="s">
        <v>1248</v>
      </c>
      <c r="M1281" s="2">
        <v>31204</v>
      </c>
      <c r="N1281" s="2" t="s">
        <v>22</v>
      </c>
      <c r="O1281" s="2" t="s">
        <v>3534</v>
      </c>
      <c r="P1281" s="2" t="s">
        <v>49</v>
      </c>
      <c r="Q1281" s="2" t="s">
        <v>137</v>
      </c>
      <c r="R1281" s="2" t="s">
        <v>3535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3536</v>
      </c>
      <c r="C1282" s="2">
        <f>YEAR([1]Data!$D1282)</f>
        <v>2013</v>
      </c>
      <c r="D1282" s="3">
        <v>41523</v>
      </c>
      <c r="E1282" s="3">
        <v>41524</v>
      </c>
      <c r="F1282" s="2" t="s">
        <v>164</v>
      </c>
      <c r="G1282" s="2" t="s">
        <v>2538</v>
      </c>
      <c r="H1282" s="2" t="s">
        <v>2539</v>
      </c>
      <c r="I1282" s="2" t="s">
        <v>4</v>
      </c>
      <c r="J1282" s="2" t="s">
        <v>5</v>
      </c>
      <c r="K1282" s="2" t="s">
        <v>3537</v>
      </c>
      <c r="L1282" s="2" t="s">
        <v>465</v>
      </c>
      <c r="M1282" s="2">
        <v>52402</v>
      </c>
      <c r="N1282" s="2" t="s">
        <v>22</v>
      </c>
      <c r="O1282" s="2" t="s">
        <v>3538</v>
      </c>
      <c r="P1282" s="2" t="s">
        <v>49</v>
      </c>
      <c r="Q1282" s="2" t="s">
        <v>50</v>
      </c>
      <c r="R1282" s="2" t="s">
        <v>3539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3540</v>
      </c>
      <c r="C1283" s="2">
        <f>YEAR([1]Data!$D1283)</f>
        <v>2014</v>
      </c>
      <c r="D1283" s="3">
        <v>41739</v>
      </c>
      <c r="E1283" s="3">
        <v>41741</v>
      </c>
      <c r="F1283" s="2" t="s">
        <v>164</v>
      </c>
      <c r="G1283" s="2" t="s">
        <v>1650</v>
      </c>
      <c r="H1283" s="2" t="s">
        <v>1651</v>
      </c>
      <c r="I1283" s="2" t="s">
        <v>4</v>
      </c>
      <c r="J1283" s="2" t="s">
        <v>5</v>
      </c>
      <c r="K1283" s="2" t="s">
        <v>1497</v>
      </c>
      <c r="L1283" s="2" t="s">
        <v>32</v>
      </c>
      <c r="M1283" s="2">
        <v>32216</v>
      </c>
      <c r="N1283" s="2" t="s">
        <v>22</v>
      </c>
      <c r="O1283" s="2" t="s">
        <v>3541</v>
      </c>
      <c r="P1283" s="2" t="s">
        <v>24</v>
      </c>
      <c r="Q1283" s="2" t="s">
        <v>25</v>
      </c>
      <c r="R1283" s="2" t="s">
        <v>3542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3540</v>
      </c>
      <c r="C1284" s="2">
        <f>YEAR([1]Data!$D1284)</f>
        <v>2014</v>
      </c>
      <c r="D1284" s="3">
        <v>41739</v>
      </c>
      <c r="E1284" s="3">
        <v>41741</v>
      </c>
      <c r="F1284" s="2" t="s">
        <v>164</v>
      </c>
      <c r="G1284" s="2" t="s">
        <v>1650</v>
      </c>
      <c r="H1284" s="2" t="s">
        <v>1651</v>
      </c>
      <c r="I1284" s="2" t="s">
        <v>4</v>
      </c>
      <c r="J1284" s="2" t="s">
        <v>5</v>
      </c>
      <c r="K1284" s="2" t="s">
        <v>1497</v>
      </c>
      <c r="L1284" s="2" t="s">
        <v>32</v>
      </c>
      <c r="M1284" s="2">
        <v>32216</v>
      </c>
      <c r="N1284" s="2" t="s">
        <v>22</v>
      </c>
      <c r="O1284" s="2" t="s">
        <v>3543</v>
      </c>
      <c r="P1284" s="2" t="s">
        <v>24</v>
      </c>
      <c r="Q1284" s="2" t="s">
        <v>53</v>
      </c>
      <c r="R1284" s="2" t="s">
        <v>3544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3540</v>
      </c>
      <c r="C1285" s="2">
        <f>YEAR([1]Data!$D1285)</f>
        <v>2014</v>
      </c>
      <c r="D1285" s="3">
        <v>41739</v>
      </c>
      <c r="E1285" s="3">
        <v>41741</v>
      </c>
      <c r="F1285" s="2" t="s">
        <v>164</v>
      </c>
      <c r="G1285" s="2" t="s">
        <v>1650</v>
      </c>
      <c r="H1285" s="2" t="s">
        <v>1651</v>
      </c>
      <c r="I1285" s="2" t="s">
        <v>4</v>
      </c>
      <c r="J1285" s="2" t="s">
        <v>5</v>
      </c>
      <c r="K1285" s="2" t="s">
        <v>1497</v>
      </c>
      <c r="L1285" s="2" t="s">
        <v>32</v>
      </c>
      <c r="M1285" s="2">
        <v>32216</v>
      </c>
      <c r="N1285" s="2" t="s">
        <v>22</v>
      </c>
      <c r="O1285" s="2" t="s">
        <v>3545</v>
      </c>
      <c r="P1285" s="2" t="s">
        <v>24</v>
      </c>
      <c r="Q1285" s="2" t="s">
        <v>68</v>
      </c>
      <c r="R1285" s="2" t="s">
        <v>3546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3547</v>
      </c>
      <c r="C1286" s="2">
        <f>YEAR([1]Data!$D1286)</f>
        <v>2012</v>
      </c>
      <c r="D1286" s="3">
        <v>41249</v>
      </c>
      <c r="E1286" s="3">
        <v>41255</v>
      </c>
      <c r="F1286" s="2" t="s">
        <v>28</v>
      </c>
      <c r="G1286" s="2" t="s">
        <v>1254</v>
      </c>
      <c r="H1286" s="2" t="s">
        <v>1255</v>
      </c>
      <c r="I1286" s="2" t="s">
        <v>4</v>
      </c>
      <c r="J1286" s="2" t="s">
        <v>5</v>
      </c>
      <c r="K1286" s="2" t="s">
        <v>1213</v>
      </c>
      <c r="L1286" s="2" t="s">
        <v>82</v>
      </c>
      <c r="M1286" s="2">
        <v>78745</v>
      </c>
      <c r="N1286" s="2" t="s">
        <v>22</v>
      </c>
      <c r="O1286" s="2" t="s">
        <v>3548</v>
      </c>
      <c r="P1286" s="2" t="s">
        <v>24</v>
      </c>
      <c r="Q1286" s="2" t="s">
        <v>53</v>
      </c>
      <c r="R1286" s="2" t="s">
        <v>3549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3550</v>
      </c>
      <c r="C1287" s="2">
        <f>YEAR([1]Data!$D1287)</f>
        <v>2013</v>
      </c>
      <c r="D1287" s="3">
        <v>41452</v>
      </c>
      <c r="E1287" s="3">
        <v>41459</v>
      </c>
      <c r="F1287" s="2" t="s">
        <v>28</v>
      </c>
      <c r="G1287" s="2" t="s">
        <v>3551</v>
      </c>
      <c r="H1287" s="2" t="s">
        <v>3552</v>
      </c>
      <c r="I1287" s="2" t="s">
        <v>4</v>
      </c>
      <c r="J1287" s="2" t="s">
        <v>5</v>
      </c>
      <c r="K1287" s="2" t="s">
        <v>3553</v>
      </c>
      <c r="L1287" s="2" t="s">
        <v>1375</v>
      </c>
      <c r="M1287" s="2">
        <v>2908</v>
      </c>
      <c r="N1287" s="2" t="s">
        <v>22</v>
      </c>
      <c r="O1287" s="2" t="s">
        <v>1489</v>
      </c>
      <c r="P1287" s="2" t="s">
        <v>24</v>
      </c>
      <c r="Q1287" s="2" t="s">
        <v>37</v>
      </c>
      <c r="R1287" s="2" t="s">
        <v>1490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3554</v>
      </c>
      <c r="C1288" s="2">
        <f>YEAR([1]Data!$D1288)</f>
        <v>2012</v>
      </c>
      <c r="D1288" s="3">
        <v>41094</v>
      </c>
      <c r="E1288" s="3">
        <v>41098</v>
      </c>
      <c r="F1288" s="2" t="s">
        <v>28</v>
      </c>
      <c r="G1288" s="2" t="s">
        <v>507</v>
      </c>
      <c r="H1288" s="2" t="s">
        <v>508</v>
      </c>
      <c r="I1288" s="2" t="s">
        <v>80</v>
      </c>
      <c r="J1288" s="2" t="s">
        <v>5</v>
      </c>
      <c r="K1288" s="2" t="s">
        <v>242</v>
      </c>
      <c r="L1288" s="2" t="s">
        <v>243</v>
      </c>
      <c r="M1288" s="2">
        <v>10035</v>
      </c>
      <c r="N1288" s="2" t="s">
        <v>22</v>
      </c>
      <c r="O1288" s="2" t="s">
        <v>3555</v>
      </c>
      <c r="P1288" s="2" t="s">
        <v>24</v>
      </c>
      <c r="Q1288" s="2" t="s">
        <v>46</v>
      </c>
      <c r="R1288" s="2" t="s">
        <v>3556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3557</v>
      </c>
      <c r="C1289" s="2">
        <f>YEAR([1]Data!$D1289)</f>
        <v>2013</v>
      </c>
      <c r="D1289" s="3">
        <v>41601</v>
      </c>
      <c r="E1289" s="3">
        <v>41605</v>
      </c>
      <c r="F1289" s="2" t="s">
        <v>28</v>
      </c>
      <c r="G1289" s="2" t="s">
        <v>3558</v>
      </c>
      <c r="H1289" s="2" t="s">
        <v>3559</v>
      </c>
      <c r="I1289" s="2" t="s">
        <v>19</v>
      </c>
      <c r="J1289" s="2" t="s">
        <v>5</v>
      </c>
      <c r="K1289" s="2" t="s">
        <v>242</v>
      </c>
      <c r="L1289" s="2" t="s">
        <v>243</v>
      </c>
      <c r="M1289" s="2">
        <v>10009</v>
      </c>
      <c r="N1289" s="2" t="s">
        <v>22</v>
      </c>
      <c r="O1289" s="2" t="s">
        <v>274</v>
      </c>
      <c r="P1289" s="2" t="s">
        <v>10</v>
      </c>
      <c r="Q1289" s="2" t="s">
        <v>43</v>
      </c>
      <c r="R1289" s="2" t="s">
        <v>275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3557</v>
      </c>
      <c r="C1290" s="2">
        <f>YEAR([1]Data!$D1290)</f>
        <v>2013</v>
      </c>
      <c r="D1290" s="3">
        <v>41601</v>
      </c>
      <c r="E1290" s="3">
        <v>41605</v>
      </c>
      <c r="F1290" s="2" t="s">
        <v>28</v>
      </c>
      <c r="G1290" s="2" t="s">
        <v>3558</v>
      </c>
      <c r="H1290" s="2" t="s">
        <v>3559</v>
      </c>
      <c r="I1290" s="2" t="s">
        <v>19</v>
      </c>
      <c r="J1290" s="2" t="s">
        <v>5</v>
      </c>
      <c r="K1290" s="2" t="s">
        <v>242</v>
      </c>
      <c r="L1290" s="2" t="s">
        <v>243</v>
      </c>
      <c r="M1290" s="2">
        <v>10009</v>
      </c>
      <c r="N1290" s="2" t="s">
        <v>22</v>
      </c>
      <c r="O1290" s="2" t="s">
        <v>2053</v>
      </c>
      <c r="P1290" s="2" t="s">
        <v>24</v>
      </c>
      <c r="Q1290" s="2" t="s">
        <v>53</v>
      </c>
      <c r="R1290" s="2" t="s">
        <v>2054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3557</v>
      </c>
      <c r="C1291" s="2">
        <f>YEAR([1]Data!$D1291)</f>
        <v>2013</v>
      </c>
      <c r="D1291" s="3">
        <v>41601</v>
      </c>
      <c r="E1291" s="3">
        <v>41605</v>
      </c>
      <c r="F1291" s="2" t="s">
        <v>28</v>
      </c>
      <c r="G1291" s="2" t="s">
        <v>3558</v>
      </c>
      <c r="H1291" s="2" t="s">
        <v>3559</v>
      </c>
      <c r="I1291" s="2" t="s">
        <v>19</v>
      </c>
      <c r="J1291" s="2" t="s">
        <v>5</v>
      </c>
      <c r="K1291" s="2" t="s">
        <v>242</v>
      </c>
      <c r="L1291" s="2" t="s">
        <v>243</v>
      </c>
      <c r="M1291" s="2">
        <v>10009</v>
      </c>
      <c r="N1291" s="2" t="s">
        <v>22</v>
      </c>
      <c r="O1291" s="2" t="s">
        <v>3560</v>
      </c>
      <c r="P1291" s="2" t="s">
        <v>24</v>
      </c>
      <c r="Q1291" s="2" t="s">
        <v>46</v>
      </c>
      <c r="R1291" s="2" t="s">
        <v>3561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3562</v>
      </c>
      <c r="C1292" s="2">
        <f>YEAR([1]Data!$D1292)</f>
        <v>2013</v>
      </c>
      <c r="D1292" s="3">
        <v>41589</v>
      </c>
      <c r="E1292" s="3">
        <v>41591</v>
      </c>
      <c r="F1292" s="2" t="s">
        <v>164</v>
      </c>
      <c r="G1292" s="2" t="s">
        <v>2106</v>
      </c>
      <c r="H1292" s="2" t="s">
        <v>2107</v>
      </c>
      <c r="I1292" s="2" t="s">
        <v>80</v>
      </c>
      <c r="J1292" s="2" t="s">
        <v>5</v>
      </c>
      <c r="K1292" s="2" t="s">
        <v>104</v>
      </c>
      <c r="L1292" s="2" t="s">
        <v>21</v>
      </c>
      <c r="M1292" s="2">
        <v>94122</v>
      </c>
      <c r="N1292" s="2" t="s">
        <v>22</v>
      </c>
      <c r="O1292" s="2" t="s">
        <v>3563</v>
      </c>
      <c r="P1292" s="2" t="s">
        <v>24</v>
      </c>
      <c r="Q1292" s="2" t="s">
        <v>53</v>
      </c>
      <c r="R1292" s="2" t="s">
        <v>3564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3562</v>
      </c>
      <c r="C1293" s="2">
        <f>YEAR([1]Data!$D1293)</f>
        <v>2013</v>
      </c>
      <c r="D1293" s="3">
        <v>41589</v>
      </c>
      <c r="E1293" s="3">
        <v>41591</v>
      </c>
      <c r="F1293" s="2" t="s">
        <v>164</v>
      </c>
      <c r="G1293" s="2" t="s">
        <v>2106</v>
      </c>
      <c r="H1293" s="2" t="s">
        <v>2107</v>
      </c>
      <c r="I1293" s="2" t="s">
        <v>80</v>
      </c>
      <c r="J1293" s="2" t="s">
        <v>5</v>
      </c>
      <c r="K1293" s="2" t="s">
        <v>104</v>
      </c>
      <c r="L1293" s="2" t="s">
        <v>21</v>
      </c>
      <c r="M1293" s="2">
        <v>94122</v>
      </c>
      <c r="N1293" s="2" t="s">
        <v>22</v>
      </c>
      <c r="O1293" s="2" t="s">
        <v>3329</v>
      </c>
      <c r="P1293" s="2" t="s">
        <v>24</v>
      </c>
      <c r="Q1293" s="2" t="s">
        <v>68</v>
      </c>
      <c r="R1293" s="2" t="s">
        <v>3330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3565</v>
      </c>
      <c r="C1294" s="2">
        <f>YEAR([1]Data!$D1294)</f>
        <v>2012</v>
      </c>
      <c r="D1294" s="3">
        <v>41148</v>
      </c>
      <c r="E1294" s="3">
        <v>41153</v>
      </c>
      <c r="F1294" s="2" t="s">
        <v>28</v>
      </c>
      <c r="G1294" s="2" t="s">
        <v>512</v>
      </c>
      <c r="H1294" s="2" t="s">
        <v>513</v>
      </c>
      <c r="I1294" s="2" t="s">
        <v>4</v>
      </c>
      <c r="J1294" s="2" t="s">
        <v>5</v>
      </c>
      <c r="K1294" s="2" t="s">
        <v>923</v>
      </c>
      <c r="L1294" s="2" t="s">
        <v>21</v>
      </c>
      <c r="M1294" s="2">
        <v>92105</v>
      </c>
      <c r="N1294" s="2" t="s">
        <v>22</v>
      </c>
      <c r="O1294" s="2" t="s">
        <v>553</v>
      </c>
      <c r="P1294" s="2" t="s">
        <v>24</v>
      </c>
      <c r="Q1294" s="2" t="s">
        <v>554</v>
      </c>
      <c r="R1294" s="2" t="s">
        <v>555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3565</v>
      </c>
      <c r="C1295" s="2">
        <f>YEAR([1]Data!$D1295)</f>
        <v>2012</v>
      </c>
      <c r="D1295" s="3">
        <v>41148</v>
      </c>
      <c r="E1295" s="3">
        <v>41153</v>
      </c>
      <c r="F1295" s="2" t="s">
        <v>28</v>
      </c>
      <c r="G1295" s="2" t="s">
        <v>512</v>
      </c>
      <c r="H1295" s="2" t="s">
        <v>513</v>
      </c>
      <c r="I1295" s="2" t="s">
        <v>4</v>
      </c>
      <c r="J1295" s="2" t="s">
        <v>5</v>
      </c>
      <c r="K1295" s="2" t="s">
        <v>923</v>
      </c>
      <c r="L1295" s="2" t="s">
        <v>21</v>
      </c>
      <c r="M1295" s="2">
        <v>92105</v>
      </c>
      <c r="N1295" s="2" t="s">
        <v>22</v>
      </c>
      <c r="O1295" s="2" t="s">
        <v>3566</v>
      </c>
      <c r="P1295" s="2" t="s">
        <v>24</v>
      </c>
      <c r="Q1295" s="2" t="s">
        <v>68</v>
      </c>
      <c r="R1295" s="2" t="s">
        <v>3567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3565</v>
      </c>
      <c r="C1296" s="2">
        <f>YEAR([1]Data!$D1296)</f>
        <v>2012</v>
      </c>
      <c r="D1296" s="3">
        <v>41148</v>
      </c>
      <c r="E1296" s="3">
        <v>41153</v>
      </c>
      <c r="F1296" s="2" t="s">
        <v>28</v>
      </c>
      <c r="G1296" s="2" t="s">
        <v>512</v>
      </c>
      <c r="H1296" s="2" t="s">
        <v>513</v>
      </c>
      <c r="I1296" s="2" t="s">
        <v>4</v>
      </c>
      <c r="J1296" s="2" t="s">
        <v>5</v>
      </c>
      <c r="K1296" s="2" t="s">
        <v>923</v>
      </c>
      <c r="L1296" s="2" t="s">
        <v>21</v>
      </c>
      <c r="M1296" s="2">
        <v>92105</v>
      </c>
      <c r="N1296" s="2" t="s">
        <v>22</v>
      </c>
      <c r="O1296" s="2" t="s">
        <v>368</v>
      </c>
      <c r="P1296" s="2" t="s">
        <v>24</v>
      </c>
      <c r="Q1296" s="2" t="s">
        <v>25</v>
      </c>
      <c r="R1296" s="2" t="s">
        <v>369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3568</v>
      </c>
      <c r="C1297" s="2">
        <f>YEAR([1]Data!$D1297)</f>
        <v>2012</v>
      </c>
      <c r="D1297" s="3">
        <v>41054</v>
      </c>
      <c r="E1297" s="3">
        <v>41058</v>
      </c>
      <c r="F1297" s="2" t="s">
        <v>28</v>
      </c>
      <c r="G1297" s="2" t="s">
        <v>3569</v>
      </c>
      <c r="H1297" s="2" t="s">
        <v>3570</v>
      </c>
      <c r="I1297" s="2" t="s">
        <v>4</v>
      </c>
      <c r="J1297" s="2" t="s">
        <v>5</v>
      </c>
      <c r="K1297" s="2" t="s">
        <v>3571</v>
      </c>
      <c r="L1297" s="2" t="s">
        <v>433</v>
      </c>
      <c r="M1297" s="2">
        <v>81001</v>
      </c>
      <c r="N1297" s="2" t="s">
        <v>22</v>
      </c>
      <c r="O1297" s="2" t="s">
        <v>2795</v>
      </c>
      <c r="P1297" s="2" t="s">
        <v>24</v>
      </c>
      <c r="Q1297" s="2" t="s">
        <v>56</v>
      </c>
      <c r="R1297" s="2" t="s">
        <v>2796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3572</v>
      </c>
      <c r="C1298" s="2">
        <f>YEAR([1]Data!$D1298)</f>
        <v>2014</v>
      </c>
      <c r="D1298" s="3">
        <v>42004</v>
      </c>
      <c r="E1298" s="3">
        <v>42008</v>
      </c>
      <c r="F1298" s="2" t="s">
        <v>28</v>
      </c>
      <c r="G1298" s="2" t="s">
        <v>3573</v>
      </c>
      <c r="H1298" s="2" t="s">
        <v>3574</v>
      </c>
      <c r="I1298" s="2" t="s">
        <v>19</v>
      </c>
      <c r="J1298" s="2" t="s">
        <v>5</v>
      </c>
      <c r="K1298" s="2" t="s">
        <v>722</v>
      </c>
      <c r="L1298" s="2" t="s">
        <v>21</v>
      </c>
      <c r="M1298" s="2">
        <v>94533</v>
      </c>
      <c r="N1298" s="2" t="s">
        <v>22</v>
      </c>
      <c r="O1298" s="2" t="s">
        <v>2030</v>
      </c>
      <c r="P1298" s="2" t="s">
        <v>24</v>
      </c>
      <c r="Q1298" s="2" t="s">
        <v>53</v>
      </c>
      <c r="R1298" s="2" t="s">
        <v>2031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3572</v>
      </c>
      <c r="C1299" s="2">
        <f>YEAR([1]Data!$D1299)</f>
        <v>2014</v>
      </c>
      <c r="D1299" s="3">
        <v>42004</v>
      </c>
      <c r="E1299" s="3">
        <v>42008</v>
      </c>
      <c r="F1299" s="2" t="s">
        <v>28</v>
      </c>
      <c r="G1299" s="2" t="s">
        <v>3573</v>
      </c>
      <c r="H1299" s="2" t="s">
        <v>3574</v>
      </c>
      <c r="I1299" s="2" t="s">
        <v>19</v>
      </c>
      <c r="J1299" s="2" t="s">
        <v>5</v>
      </c>
      <c r="K1299" s="2" t="s">
        <v>722</v>
      </c>
      <c r="L1299" s="2" t="s">
        <v>21</v>
      </c>
      <c r="M1299" s="2">
        <v>94533</v>
      </c>
      <c r="N1299" s="2" t="s">
        <v>22</v>
      </c>
      <c r="O1299" s="2" t="s">
        <v>2185</v>
      </c>
      <c r="P1299" s="2" t="s">
        <v>24</v>
      </c>
      <c r="Q1299" s="2" t="s">
        <v>53</v>
      </c>
      <c r="R1299" s="2" t="s">
        <v>3575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3576</v>
      </c>
      <c r="C1300" s="2">
        <f>YEAR([1]Data!$D1300)</f>
        <v>2013</v>
      </c>
      <c r="D1300" s="3">
        <v>41617</v>
      </c>
      <c r="E1300" s="3">
        <v>41621</v>
      </c>
      <c r="F1300" s="2" t="s">
        <v>1</v>
      </c>
      <c r="G1300" s="2" t="s">
        <v>3577</v>
      </c>
      <c r="H1300" s="2" t="s">
        <v>3578</v>
      </c>
      <c r="I1300" s="2" t="s">
        <v>19</v>
      </c>
      <c r="J1300" s="2" t="s">
        <v>5</v>
      </c>
      <c r="K1300" s="2" t="s">
        <v>412</v>
      </c>
      <c r="L1300" s="2" t="s">
        <v>205</v>
      </c>
      <c r="M1300" s="2">
        <v>55106</v>
      </c>
      <c r="N1300" s="2" t="s">
        <v>22</v>
      </c>
      <c r="O1300" s="2" t="s">
        <v>1758</v>
      </c>
      <c r="P1300" s="2" t="s">
        <v>49</v>
      </c>
      <c r="Q1300" s="2" t="s">
        <v>50</v>
      </c>
      <c r="R1300" s="2" t="s">
        <v>1759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3579</v>
      </c>
      <c r="C1301" s="2">
        <f>YEAR([1]Data!$D1301)</f>
        <v>2012</v>
      </c>
      <c r="D1301" s="3">
        <v>41186</v>
      </c>
      <c r="E1301" s="3">
        <v>41189</v>
      </c>
      <c r="F1301" s="2" t="s">
        <v>164</v>
      </c>
      <c r="G1301" s="2" t="s">
        <v>3308</v>
      </c>
      <c r="H1301" s="2" t="s">
        <v>3309</v>
      </c>
      <c r="I1301" s="2" t="s">
        <v>4</v>
      </c>
      <c r="J1301" s="2" t="s">
        <v>5</v>
      </c>
      <c r="K1301" s="2" t="s">
        <v>104</v>
      </c>
      <c r="L1301" s="2" t="s">
        <v>21</v>
      </c>
      <c r="M1301" s="2">
        <v>94109</v>
      </c>
      <c r="N1301" s="2" t="s">
        <v>22</v>
      </c>
      <c r="O1301" s="2" t="s">
        <v>611</v>
      </c>
      <c r="P1301" s="2" t="s">
        <v>24</v>
      </c>
      <c r="Q1301" s="2" t="s">
        <v>37</v>
      </c>
      <c r="R1301" s="2" t="s">
        <v>612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3580</v>
      </c>
      <c r="C1302" s="2">
        <f>YEAR([1]Data!$D1302)</f>
        <v>2013</v>
      </c>
      <c r="D1302" s="3">
        <v>41632</v>
      </c>
      <c r="E1302" s="3">
        <v>41634</v>
      </c>
      <c r="F1302" s="2" t="s">
        <v>1</v>
      </c>
      <c r="G1302" s="2" t="s">
        <v>789</v>
      </c>
      <c r="H1302" s="2" t="s">
        <v>790</v>
      </c>
      <c r="I1302" s="2" t="s">
        <v>4</v>
      </c>
      <c r="J1302" s="2" t="s">
        <v>5</v>
      </c>
      <c r="K1302" s="2" t="s">
        <v>294</v>
      </c>
      <c r="L1302" s="2" t="s">
        <v>295</v>
      </c>
      <c r="M1302" s="2">
        <v>22153</v>
      </c>
      <c r="N1302" s="2" t="s">
        <v>22</v>
      </c>
      <c r="O1302" s="2" t="s">
        <v>170</v>
      </c>
      <c r="P1302" s="2" t="s">
        <v>10</v>
      </c>
      <c r="Q1302" s="2" t="s">
        <v>43</v>
      </c>
      <c r="R1302" s="2" t="s">
        <v>171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3580</v>
      </c>
      <c r="C1303" s="2">
        <f>YEAR([1]Data!$D1303)</f>
        <v>2013</v>
      </c>
      <c r="D1303" s="3">
        <v>41632</v>
      </c>
      <c r="E1303" s="3">
        <v>41634</v>
      </c>
      <c r="F1303" s="2" t="s">
        <v>1</v>
      </c>
      <c r="G1303" s="2" t="s">
        <v>789</v>
      </c>
      <c r="H1303" s="2" t="s">
        <v>790</v>
      </c>
      <c r="I1303" s="2" t="s">
        <v>4</v>
      </c>
      <c r="J1303" s="2" t="s">
        <v>5</v>
      </c>
      <c r="K1303" s="2" t="s">
        <v>294</v>
      </c>
      <c r="L1303" s="2" t="s">
        <v>295</v>
      </c>
      <c r="M1303" s="2">
        <v>22153</v>
      </c>
      <c r="N1303" s="2" t="s">
        <v>22</v>
      </c>
      <c r="O1303" s="2" t="s">
        <v>170</v>
      </c>
      <c r="P1303" s="2" t="s">
        <v>10</v>
      </c>
      <c r="Q1303" s="2" t="s">
        <v>43</v>
      </c>
      <c r="R1303" s="2" t="s">
        <v>171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3581</v>
      </c>
      <c r="C1304" s="2">
        <f>YEAR([1]Data!$D1304)</f>
        <v>2012</v>
      </c>
      <c r="D1304" s="3">
        <v>41171</v>
      </c>
      <c r="E1304" s="3">
        <v>41176</v>
      </c>
      <c r="F1304" s="2" t="s">
        <v>1</v>
      </c>
      <c r="G1304" s="2" t="s">
        <v>3582</v>
      </c>
      <c r="H1304" s="2" t="s">
        <v>3583</v>
      </c>
      <c r="I1304" s="2" t="s">
        <v>80</v>
      </c>
      <c r="J1304" s="2" t="s">
        <v>5</v>
      </c>
      <c r="K1304" s="2" t="s">
        <v>1103</v>
      </c>
      <c r="L1304" s="2" t="s">
        <v>295</v>
      </c>
      <c r="M1304" s="2">
        <v>22204</v>
      </c>
      <c r="N1304" s="2" t="s">
        <v>22</v>
      </c>
      <c r="O1304" s="2" t="s">
        <v>3584</v>
      </c>
      <c r="P1304" s="2" t="s">
        <v>10</v>
      </c>
      <c r="Q1304" s="2" t="s">
        <v>11</v>
      </c>
      <c r="R1304" s="2" t="s">
        <v>3585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3586</v>
      </c>
      <c r="C1305" s="2">
        <f>YEAR([1]Data!$D1305)</f>
        <v>2014</v>
      </c>
      <c r="D1305" s="3">
        <v>41824</v>
      </c>
      <c r="E1305" s="3">
        <v>41828</v>
      </c>
      <c r="F1305" s="2" t="s">
        <v>28</v>
      </c>
      <c r="G1305" s="2" t="s">
        <v>3587</v>
      </c>
      <c r="H1305" s="2" t="s">
        <v>3588</v>
      </c>
      <c r="I1305" s="2" t="s">
        <v>4</v>
      </c>
      <c r="J1305" s="2" t="s">
        <v>5</v>
      </c>
      <c r="K1305" s="2" t="s">
        <v>473</v>
      </c>
      <c r="L1305" s="2" t="s">
        <v>1248</v>
      </c>
      <c r="M1305" s="2">
        <v>31907</v>
      </c>
      <c r="N1305" s="2" t="s">
        <v>22</v>
      </c>
      <c r="O1305" s="2" t="s">
        <v>3589</v>
      </c>
      <c r="P1305" s="2" t="s">
        <v>10</v>
      </c>
      <c r="Q1305" s="2" t="s">
        <v>43</v>
      </c>
      <c r="R1305" s="2" t="s">
        <v>3590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3586</v>
      </c>
      <c r="C1306" s="2">
        <f>YEAR([1]Data!$D1306)</f>
        <v>2014</v>
      </c>
      <c r="D1306" s="3">
        <v>41824</v>
      </c>
      <c r="E1306" s="3">
        <v>41828</v>
      </c>
      <c r="F1306" s="2" t="s">
        <v>28</v>
      </c>
      <c r="G1306" s="2" t="s">
        <v>3587</v>
      </c>
      <c r="H1306" s="2" t="s">
        <v>3588</v>
      </c>
      <c r="I1306" s="2" t="s">
        <v>4</v>
      </c>
      <c r="J1306" s="2" t="s">
        <v>5</v>
      </c>
      <c r="K1306" s="2" t="s">
        <v>473</v>
      </c>
      <c r="L1306" s="2" t="s">
        <v>1248</v>
      </c>
      <c r="M1306" s="2">
        <v>31907</v>
      </c>
      <c r="N1306" s="2" t="s">
        <v>22</v>
      </c>
      <c r="O1306" s="2" t="s">
        <v>2560</v>
      </c>
      <c r="P1306" s="2" t="s">
        <v>49</v>
      </c>
      <c r="Q1306" s="2" t="s">
        <v>50</v>
      </c>
      <c r="R1306" s="2" t="s">
        <v>2561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3591</v>
      </c>
      <c r="C1307" s="2">
        <f>YEAR([1]Data!$D1307)</f>
        <v>2013</v>
      </c>
      <c r="D1307" s="3">
        <v>41470</v>
      </c>
      <c r="E1307" s="3">
        <v>41472</v>
      </c>
      <c r="F1307" s="2" t="s">
        <v>1</v>
      </c>
      <c r="G1307" s="2" t="s">
        <v>2436</v>
      </c>
      <c r="H1307" s="2" t="s">
        <v>2437</v>
      </c>
      <c r="I1307" s="2" t="s">
        <v>4</v>
      </c>
      <c r="J1307" s="2" t="s">
        <v>5</v>
      </c>
      <c r="K1307" s="2" t="s">
        <v>160</v>
      </c>
      <c r="L1307" s="2" t="s">
        <v>82</v>
      </c>
      <c r="M1307" s="2">
        <v>77036</v>
      </c>
      <c r="N1307" s="2" t="s">
        <v>22</v>
      </c>
      <c r="O1307" s="2" t="s">
        <v>3592</v>
      </c>
      <c r="P1307" s="2" t="s">
        <v>49</v>
      </c>
      <c r="Q1307" s="2" t="s">
        <v>50</v>
      </c>
      <c r="R1307" s="2" t="s">
        <v>3593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3594</v>
      </c>
      <c r="C1308" s="2">
        <f>YEAR([1]Data!$D1308)</f>
        <v>2013</v>
      </c>
      <c r="D1308" s="3">
        <v>41446</v>
      </c>
      <c r="E1308" s="3">
        <v>41447</v>
      </c>
      <c r="F1308" s="2" t="s">
        <v>164</v>
      </c>
      <c r="G1308" s="2" t="s">
        <v>960</v>
      </c>
      <c r="H1308" s="2" t="s">
        <v>961</v>
      </c>
      <c r="I1308" s="2" t="s">
        <v>4</v>
      </c>
      <c r="J1308" s="2" t="s">
        <v>5</v>
      </c>
      <c r="K1308" s="2" t="s">
        <v>578</v>
      </c>
      <c r="L1308" s="2" t="s">
        <v>21</v>
      </c>
      <c r="M1308" s="2">
        <v>91104</v>
      </c>
      <c r="N1308" s="2" t="s">
        <v>22</v>
      </c>
      <c r="O1308" s="2" t="s">
        <v>1841</v>
      </c>
      <c r="P1308" s="2" t="s">
        <v>24</v>
      </c>
      <c r="Q1308" s="2" t="s">
        <v>68</v>
      </c>
      <c r="R1308" s="2" t="s">
        <v>1842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3594</v>
      </c>
      <c r="C1309" s="2">
        <f>YEAR([1]Data!$D1309)</f>
        <v>2013</v>
      </c>
      <c r="D1309" s="3">
        <v>41446</v>
      </c>
      <c r="E1309" s="3">
        <v>41447</v>
      </c>
      <c r="F1309" s="2" t="s">
        <v>164</v>
      </c>
      <c r="G1309" s="2" t="s">
        <v>960</v>
      </c>
      <c r="H1309" s="2" t="s">
        <v>961</v>
      </c>
      <c r="I1309" s="2" t="s">
        <v>4</v>
      </c>
      <c r="J1309" s="2" t="s">
        <v>5</v>
      </c>
      <c r="K1309" s="2" t="s">
        <v>578</v>
      </c>
      <c r="L1309" s="2" t="s">
        <v>21</v>
      </c>
      <c r="M1309" s="2">
        <v>91104</v>
      </c>
      <c r="N1309" s="2" t="s">
        <v>22</v>
      </c>
      <c r="O1309" s="2" t="s">
        <v>3022</v>
      </c>
      <c r="P1309" s="2" t="s">
        <v>24</v>
      </c>
      <c r="Q1309" s="2" t="s">
        <v>53</v>
      </c>
      <c r="R1309" s="2" t="s">
        <v>3023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3594</v>
      </c>
      <c r="C1310" s="2">
        <f>YEAR([1]Data!$D1310)</f>
        <v>2013</v>
      </c>
      <c r="D1310" s="3">
        <v>41446</v>
      </c>
      <c r="E1310" s="3">
        <v>41447</v>
      </c>
      <c r="F1310" s="2" t="s">
        <v>164</v>
      </c>
      <c r="G1310" s="2" t="s">
        <v>960</v>
      </c>
      <c r="H1310" s="2" t="s">
        <v>961</v>
      </c>
      <c r="I1310" s="2" t="s">
        <v>4</v>
      </c>
      <c r="J1310" s="2" t="s">
        <v>5</v>
      </c>
      <c r="K1310" s="2" t="s">
        <v>578</v>
      </c>
      <c r="L1310" s="2" t="s">
        <v>21</v>
      </c>
      <c r="M1310" s="2">
        <v>91104</v>
      </c>
      <c r="N1310" s="2" t="s">
        <v>22</v>
      </c>
      <c r="O1310" s="2" t="s">
        <v>3595</v>
      </c>
      <c r="P1310" s="2" t="s">
        <v>24</v>
      </c>
      <c r="Q1310" s="2" t="s">
        <v>56</v>
      </c>
      <c r="R1310" s="2" t="s">
        <v>3596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3594</v>
      </c>
      <c r="C1311" s="2">
        <f>YEAR([1]Data!$D1311)</f>
        <v>2013</v>
      </c>
      <c r="D1311" s="3">
        <v>41446</v>
      </c>
      <c r="E1311" s="3">
        <v>41447</v>
      </c>
      <c r="F1311" s="2" t="s">
        <v>164</v>
      </c>
      <c r="G1311" s="2" t="s">
        <v>960</v>
      </c>
      <c r="H1311" s="2" t="s">
        <v>961</v>
      </c>
      <c r="I1311" s="2" t="s">
        <v>4</v>
      </c>
      <c r="J1311" s="2" t="s">
        <v>5</v>
      </c>
      <c r="K1311" s="2" t="s">
        <v>578</v>
      </c>
      <c r="L1311" s="2" t="s">
        <v>21</v>
      </c>
      <c r="M1311" s="2">
        <v>91104</v>
      </c>
      <c r="N1311" s="2" t="s">
        <v>22</v>
      </c>
      <c r="O1311" s="2" t="s">
        <v>1539</v>
      </c>
      <c r="P1311" s="2" t="s">
        <v>24</v>
      </c>
      <c r="Q1311" s="2" t="s">
        <v>37</v>
      </c>
      <c r="R1311" s="2" t="s">
        <v>1540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3594</v>
      </c>
      <c r="C1312" s="2">
        <f>YEAR([1]Data!$D1312)</f>
        <v>2013</v>
      </c>
      <c r="D1312" s="3">
        <v>41446</v>
      </c>
      <c r="E1312" s="3">
        <v>41447</v>
      </c>
      <c r="F1312" s="2" t="s">
        <v>164</v>
      </c>
      <c r="G1312" s="2" t="s">
        <v>960</v>
      </c>
      <c r="H1312" s="2" t="s">
        <v>961</v>
      </c>
      <c r="I1312" s="2" t="s">
        <v>4</v>
      </c>
      <c r="J1312" s="2" t="s">
        <v>5</v>
      </c>
      <c r="K1312" s="2" t="s">
        <v>578</v>
      </c>
      <c r="L1312" s="2" t="s">
        <v>21</v>
      </c>
      <c r="M1312" s="2">
        <v>91104</v>
      </c>
      <c r="N1312" s="2" t="s">
        <v>22</v>
      </c>
      <c r="O1312" s="2" t="s">
        <v>3597</v>
      </c>
      <c r="P1312" s="2" t="s">
        <v>10</v>
      </c>
      <c r="Q1312" s="2" t="s">
        <v>14</v>
      </c>
      <c r="R1312" s="2" t="s">
        <v>3598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3599</v>
      </c>
      <c r="C1313" s="2">
        <f>YEAR([1]Data!$D1313)</f>
        <v>2013</v>
      </c>
      <c r="D1313" s="3">
        <v>41618</v>
      </c>
      <c r="E1313" s="3">
        <v>41622</v>
      </c>
      <c r="F1313" s="2" t="s">
        <v>28</v>
      </c>
      <c r="G1313" s="2" t="s">
        <v>2056</v>
      </c>
      <c r="H1313" s="2" t="s">
        <v>2057</v>
      </c>
      <c r="I1313" s="2" t="s">
        <v>4</v>
      </c>
      <c r="J1313" s="2" t="s">
        <v>5</v>
      </c>
      <c r="K1313" s="2" t="s">
        <v>1455</v>
      </c>
      <c r="L1313" s="2" t="s">
        <v>1221</v>
      </c>
      <c r="M1313" s="2">
        <v>1841</v>
      </c>
      <c r="N1313" s="2" t="s">
        <v>22</v>
      </c>
      <c r="O1313" s="2" t="s">
        <v>3600</v>
      </c>
      <c r="P1313" s="2" t="s">
        <v>24</v>
      </c>
      <c r="Q1313" s="2" t="s">
        <v>25</v>
      </c>
      <c r="R1313" s="2" t="s">
        <v>3601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3599</v>
      </c>
      <c r="C1314" s="2">
        <f>YEAR([1]Data!$D1314)</f>
        <v>2013</v>
      </c>
      <c r="D1314" s="3">
        <v>41618</v>
      </c>
      <c r="E1314" s="3">
        <v>41622</v>
      </c>
      <c r="F1314" s="2" t="s">
        <v>28</v>
      </c>
      <c r="G1314" s="2" t="s">
        <v>2056</v>
      </c>
      <c r="H1314" s="2" t="s">
        <v>2057</v>
      </c>
      <c r="I1314" s="2" t="s">
        <v>4</v>
      </c>
      <c r="J1314" s="2" t="s">
        <v>5</v>
      </c>
      <c r="K1314" s="2" t="s">
        <v>1455</v>
      </c>
      <c r="L1314" s="2" t="s">
        <v>1221</v>
      </c>
      <c r="M1314" s="2">
        <v>1841</v>
      </c>
      <c r="N1314" s="2" t="s">
        <v>22</v>
      </c>
      <c r="O1314" s="2" t="s">
        <v>3602</v>
      </c>
      <c r="P1314" s="2" t="s">
        <v>24</v>
      </c>
      <c r="Q1314" s="2" t="s">
        <v>25</v>
      </c>
      <c r="R1314" s="2" t="s">
        <v>3603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3604</v>
      </c>
      <c r="C1315" s="2">
        <f>YEAR([1]Data!$D1315)</f>
        <v>2013</v>
      </c>
      <c r="D1315" s="3">
        <v>41542</v>
      </c>
      <c r="E1315" s="3">
        <v>41549</v>
      </c>
      <c r="F1315" s="2" t="s">
        <v>28</v>
      </c>
      <c r="G1315" s="2" t="s">
        <v>88</v>
      </c>
      <c r="H1315" s="2" t="s">
        <v>89</v>
      </c>
      <c r="I1315" s="2" t="s">
        <v>4</v>
      </c>
      <c r="J1315" s="2" t="s">
        <v>5</v>
      </c>
      <c r="K1315" s="2" t="s">
        <v>473</v>
      </c>
      <c r="L1315" s="2" t="s">
        <v>474</v>
      </c>
      <c r="M1315" s="2">
        <v>43229</v>
      </c>
      <c r="N1315" s="2" t="s">
        <v>22</v>
      </c>
      <c r="O1315" s="2" t="s">
        <v>2457</v>
      </c>
      <c r="P1315" s="2" t="s">
        <v>10</v>
      </c>
      <c r="Q1315" s="2" t="s">
        <v>14</v>
      </c>
      <c r="R1315" s="2" t="s">
        <v>2458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3605</v>
      </c>
      <c r="C1316" s="2">
        <f>YEAR([1]Data!$D1316)</f>
        <v>2013</v>
      </c>
      <c r="D1316" s="3">
        <v>41627</v>
      </c>
      <c r="E1316" s="3">
        <v>41632</v>
      </c>
      <c r="F1316" s="2" t="s">
        <v>28</v>
      </c>
      <c r="G1316" s="2" t="s">
        <v>3606</v>
      </c>
      <c r="H1316" s="2" t="s">
        <v>3607</v>
      </c>
      <c r="I1316" s="2" t="s">
        <v>19</v>
      </c>
      <c r="J1316" s="2" t="s">
        <v>5</v>
      </c>
      <c r="K1316" s="2" t="s">
        <v>20</v>
      </c>
      <c r="L1316" s="2" t="s">
        <v>21</v>
      </c>
      <c r="M1316" s="2">
        <v>90032</v>
      </c>
      <c r="N1316" s="2" t="s">
        <v>22</v>
      </c>
      <c r="O1316" s="2" t="s">
        <v>3608</v>
      </c>
      <c r="P1316" s="2" t="s">
        <v>24</v>
      </c>
      <c r="Q1316" s="2" t="s">
        <v>68</v>
      </c>
      <c r="R1316" s="2" t="s">
        <v>3609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3605</v>
      </c>
      <c r="C1317" s="2">
        <f>YEAR([1]Data!$D1317)</f>
        <v>2013</v>
      </c>
      <c r="D1317" s="3">
        <v>41627</v>
      </c>
      <c r="E1317" s="3">
        <v>41632</v>
      </c>
      <c r="F1317" s="2" t="s">
        <v>28</v>
      </c>
      <c r="G1317" s="2" t="s">
        <v>3606</v>
      </c>
      <c r="H1317" s="2" t="s">
        <v>3607</v>
      </c>
      <c r="I1317" s="2" t="s">
        <v>19</v>
      </c>
      <c r="J1317" s="2" t="s">
        <v>5</v>
      </c>
      <c r="K1317" s="2" t="s">
        <v>20</v>
      </c>
      <c r="L1317" s="2" t="s">
        <v>21</v>
      </c>
      <c r="M1317" s="2">
        <v>90032</v>
      </c>
      <c r="N1317" s="2" t="s">
        <v>22</v>
      </c>
      <c r="O1317" s="2" t="s">
        <v>3610</v>
      </c>
      <c r="P1317" s="2" t="s">
        <v>10</v>
      </c>
      <c r="Q1317" s="2" t="s">
        <v>43</v>
      </c>
      <c r="R1317" s="2" t="s">
        <v>3611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3605</v>
      </c>
      <c r="C1318" s="2">
        <f>YEAR([1]Data!$D1318)</f>
        <v>2013</v>
      </c>
      <c r="D1318" s="3">
        <v>41627</v>
      </c>
      <c r="E1318" s="3">
        <v>41632</v>
      </c>
      <c r="F1318" s="2" t="s">
        <v>28</v>
      </c>
      <c r="G1318" s="2" t="s">
        <v>3606</v>
      </c>
      <c r="H1318" s="2" t="s">
        <v>3607</v>
      </c>
      <c r="I1318" s="2" t="s">
        <v>19</v>
      </c>
      <c r="J1318" s="2" t="s">
        <v>5</v>
      </c>
      <c r="K1318" s="2" t="s">
        <v>20</v>
      </c>
      <c r="L1318" s="2" t="s">
        <v>21</v>
      </c>
      <c r="M1318" s="2">
        <v>90032</v>
      </c>
      <c r="N1318" s="2" t="s">
        <v>22</v>
      </c>
      <c r="O1318" s="2" t="s">
        <v>1581</v>
      </c>
      <c r="P1318" s="2" t="s">
        <v>24</v>
      </c>
      <c r="Q1318" s="2" t="s">
        <v>554</v>
      </c>
      <c r="R1318" s="2" t="s">
        <v>1582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3612</v>
      </c>
      <c r="C1319" s="2">
        <f>YEAR([1]Data!$D1319)</f>
        <v>2014</v>
      </c>
      <c r="D1319" s="3">
        <v>41984</v>
      </c>
      <c r="E1319" s="3">
        <v>41988</v>
      </c>
      <c r="F1319" s="2" t="s">
        <v>28</v>
      </c>
      <c r="G1319" s="2" t="s">
        <v>576</v>
      </c>
      <c r="H1319" s="2" t="s">
        <v>577</v>
      </c>
      <c r="I1319" s="2" t="s">
        <v>4</v>
      </c>
      <c r="J1319" s="2" t="s">
        <v>5</v>
      </c>
      <c r="K1319" s="2" t="s">
        <v>123</v>
      </c>
      <c r="L1319" s="2" t="s">
        <v>124</v>
      </c>
      <c r="M1319" s="2">
        <v>19120</v>
      </c>
      <c r="N1319" s="2" t="s">
        <v>22</v>
      </c>
      <c r="O1319" s="2" t="s">
        <v>3613</v>
      </c>
      <c r="P1319" s="2" t="s">
        <v>49</v>
      </c>
      <c r="Q1319" s="2" t="s">
        <v>137</v>
      </c>
      <c r="R1319" s="2" t="s">
        <v>3614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3615</v>
      </c>
      <c r="C1320" s="2">
        <f>YEAR([1]Data!$D1320)</f>
        <v>2011</v>
      </c>
      <c r="D1320" s="3">
        <v>40725</v>
      </c>
      <c r="E1320" s="3">
        <v>40729</v>
      </c>
      <c r="F1320" s="2" t="s">
        <v>28</v>
      </c>
      <c r="G1320" s="2" t="s">
        <v>3616</v>
      </c>
      <c r="H1320" s="2" t="s">
        <v>3617</v>
      </c>
      <c r="I1320" s="2" t="s">
        <v>19</v>
      </c>
      <c r="J1320" s="2" t="s">
        <v>5</v>
      </c>
      <c r="K1320" s="2" t="s">
        <v>3618</v>
      </c>
      <c r="L1320" s="2" t="s">
        <v>32</v>
      </c>
      <c r="M1320" s="2">
        <v>32725</v>
      </c>
      <c r="N1320" s="2" t="s">
        <v>22</v>
      </c>
      <c r="O1320" s="2" t="s">
        <v>3491</v>
      </c>
      <c r="P1320" s="2" t="s">
        <v>49</v>
      </c>
      <c r="Q1320" s="2" t="s">
        <v>50</v>
      </c>
      <c r="R1320" s="2" t="s">
        <v>3492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3615</v>
      </c>
      <c r="C1321" s="2">
        <f>YEAR([1]Data!$D1321)</f>
        <v>2011</v>
      </c>
      <c r="D1321" s="3">
        <v>40725</v>
      </c>
      <c r="E1321" s="3">
        <v>40729</v>
      </c>
      <c r="F1321" s="2" t="s">
        <v>28</v>
      </c>
      <c r="G1321" s="2" t="s">
        <v>3616</v>
      </c>
      <c r="H1321" s="2" t="s">
        <v>3617</v>
      </c>
      <c r="I1321" s="2" t="s">
        <v>19</v>
      </c>
      <c r="J1321" s="2" t="s">
        <v>5</v>
      </c>
      <c r="K1321" s="2" t="s">
        <v>3618</v>
      </c>
      <c r="L1321" s="2" t="s">
        <v>32</v>
      </c>
      <c r="M1321" s="2">
        <v>32725</v>
      </c>
      <c r="N1321" s="2" t="s">
        <v>22</v>
      </c>
      <c r="O1321" s="2" t="s">
        <v>2367</v>
      </c>
      <c r="P1321" s="2" t="s">
        <v>24</v>
      </c>
      <c r="Q1321" s="2" t="s">
        <v>53</v>
      </c>
      <c r="R1321" s="2" t="s">
        <v>2368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3619</v>
      </c>
      <c r="C1322" s="2">
        <f>YEAR([1]Data!$D1322)</f>
        <v>2014</v>
      </c>
      <c r="D1322" s="3">
        <v>41674</v>
      </c>
      <c r="E1322" s="3">
        <v>41679</v>
      </c>
      <c r="F1322" s="2" t="s">
        <v>28</v>
      </c>
      <c r="G1322" s="2" t="s">
        <v>3620</v>
      </c>
      <c r="H1322" s="2" t="s">
        <v>3621</v>
      </c>
      <c r="I1322" s="2" t="s">
        <v>4</v>
      </c>
      <c r="J1322" s="2" t="s">
        <v>5</v>
      </c>
      <c r="K1322" s="2" t="s">
        <v>983</v>
      </c>
      <c r="L1322" s="2" t="s">
        <v>474</v>
      </c>
      <c r="M1322" s="2">
        <v>45231</v>
      </c>
      <c r="N1322" s="2" t="s">
        <v>22</v>
      </c>
      <c r="O1322" s="2" t="s">
        <v>2703</v>
      </c>
      <c r="P1322" s="2" t="s">
        <v>24</v>
      </c>
      <c r="Q1322" s="2" t="s">
        <v>53</v>
      </c>
      <c r="R1322" s="2" t="s">
        <v>2704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3619</v>
      </c>
      <c r="C1323" s="2">
        <f>YEAR([1]Data!$D1323)</f>
        <v>2014</v>
      </c>
      <c r="D1323" s="3">
        <v>41674</v>
      </c>
      <c r="E1323" s="3">
        <v>41679</v>
      </c>
      <c r="F1323" s="2" t="s">
        <v>28</v>
      </c>
      <c r="G1323" s="2" t="s">
        <v>3620</v>
      </c>
      <c r="H1323" s="2" t="s">
        <v>3621</v>
      </c>
      <c r="I1323" s="2" t="s">
        <v>4</v>
      </c>
      <c r="J1323" s="2" t="s">
        <v>5</v>
      </c>
      <c r="K1323" s="2" t="s">
        <v>983</v>
      </c>
      <c r="L1323" s="2" t="s">
        <v>474</v>
      </c>
      <c r="M1323" s="2">
        <v>45231</v>
      </c>
      <c r="N1323" s="2" t="s">
        <v>22</v>
      </c>
      <c r="O1323" s="2" t="s">
        <v>1987</v>
      </c>
      <c r="P1323" s="2" t="s">
        <v>24</v>
      </c>
      <c r="Q1323" s="2" t="s">
        <v>37</v>
      </c>
      <c r="R1323" s="2" t="s">
        <v>1988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3622</v>
      </c>
      <c r="C1324" s="2">
        <f>YEAR([1]Data!$D1324)</f>
        <v>2014</v>
      </c>
      <c r="D1324" s="3">
        <v>41702</v>
      </c>
      <c r="E1324" s="3">
        <v>41707</v>
      </c>
      <c r="F1324" s="2" t="s">
        <v>28</v>
      </c>
      <c r="G1324" s="2" t="s">
        <v>3623</v>
      </c>
      <c r="H1324" s="2" t="s">
        <v>3624</v>
      </c>
      <c r="I1324" s="2" t="s">
        <v>4</v>
      </c>
      <c r="J1324" s="2" t="s">
        <v>5</v>
      </c>
      <c r="K1324" s="2" t="s">
        <v>3625</v>
      </c>
      <c r="L1324" s="2" t="s">
        <v>7</v>
      </c>
      <c r="M1324" s="2">
        <v>42071</v>
      </c>
      <c r="N1324" s="2" t="s">
        <v>22</v>
      </c>
      <c r="O1324" s="2" t="s">
        <v>3626</v>
      </c>
      <c r="P1324" s="2" t="s">
        <v>24</v>
      </c>
      <c r="Q1324" s="2" t="s">
        <v>56</v>
      </c>
      <c r="R1324" s="2" t="s">
        <v>3627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3628</v>
      </c>
      <c r="C1325" s="2">
        <f>YEAR([1]Data!$D1325)</f>
        <v>2014</v>
      </c>
      <c r="D1325" s="3">
        <v>41922</v>
      </c>
      <c r="E1325" s="3">
        <v>41923</v>
      </c>
      <c r="F1325" s="2" t="s">
        <v>164</v>
      </c>
      <c r="G1325" s="2" t="s">
        <v>3629</v>
      </c>
      <c r="H1325" s="2" t="s">
        <v>3630</v>
      </c>
      <c r="I1325" s="2" t="s">
        <v>4</v>
      </c>
      <c r="J1325" s="2" t="s">
        <v>5</v>
      </c>
      <c r="K1325" s="2" t="s">
        <v>497</v>
      </c>
      <c r="L1325" s="2" t="s">
        <v>66</v>
      </c>
      <c r="M1325" s="2">
        <v>28403</v>
      </c>
      <c r="N1325" s="2" t="s">
        <v>22</v>
      </c>
      <c r="O1325" s="2" t="s">
        <v>3631</v>
      </c>
      <c r="P1325" s="2" t="s">
        <v>24</v>
      </c>
      <c r="Q1325" s="2" t="s">
        <v>68</v>
      </c>
      <c r="R1325" s="2" t="s">
        <v>3632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3633</v>
      </c>
      <c r="C1326" s="2">
        <f>YEAR([1]Data!$D1326)</f>
        <v>2011</v>
      </c>
      <c r="D1326" s="3">
        <v>40814</v>
      </c>
      <c r="E1326" s="3">
        <v>40819</v>
      </c>
      <c r="F1326" s="2" t="s">
        <v>28</v>
      </c>
      <c r="G1326" s="2" t="s">
        <v>3634</v>
      </c>
      <c r="H1326" s="2" t="s">
        <v>3635</v>
      </c>
      <c r="I1326" s="2" t="s">
        <v>19</v>
      </c>
      <c r="J1326" s="2" t="s">
        <v>5</v>
      </c>
      <c r="K1326" s="2" t="s">
        <v>1455</v>
      </c>
      <c r="L1326" s="2" t="s">
        <v>1221</v>
      </c>
      <c r="M1326" s="2">
        <v>1841</v>
      </c>
      <c r="N1326" s="2" t="s">
        <v>22</v>
      </c>
      <c r="O1326" s="2" t="s">
        <v>1611</v>
      </c>
      <c r="P1326" s="2" t="s">
        <v>24</v>
      </c>
      <c r="Q1326" s="2" t="s">
        <v>37</v>
      </c>
      <c r="R1326" s="2" t="s">
        <v>1612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3636</v>
      </c>
      <c r="C1327" s="2">
        <f>YEAR([1]Data!$D1327)</f>
        <v>2011</v>
      </c>
      <c r="D1327" s="3">
        <v>40690</v>
      </c>
      <c r="E1327" s="3">
        <v>40693</v>
      </c>
      <c r="F1327" s="2" t="s">
        <v>164</v>
      </c>
      <c r="G1327" s="2" t="s">
        <v>800</v>
      </c>
      <c r="H1327" s="2" t="s">
        <v>801</v>
      </c>
      <c r="I1327" s="2" t="s">
        <v>4</v>
      </c>
      <c r="J1327" s="2" t="s">
        <v>5</v>
      </c>
      <c r="K1327" s="2" t="s">
        <v>279</v>
      </c>
      <c r="L1327" s="2" t="s">
        <v>187</v>
      </c>
      <c r="M1327" s="2">
        <v>60653</v>
      </c>
      <c r="N1327" s="2" t="s">
        <v>22</v>
      </c>
      <c r="O1327" s="2" t="s">
        <v>3637</v>
      </c>
      <c r="P1327" s="2" t="s">
        <v>24</v>
      </c>
      <c r="Q1327" s="2" t="s">
        <v>53</v>
      </c>
      <c r="R1327" s="2" t="s">
        <v>3638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3639</v>
      </c>
      <c r="C1328" s="2">
        <f>YEAR([1]Data!$D1328)</f>
        <v>2012</v>
      </c>
      <c r="D1328" s="3">
        <v>41074</v>
      </c>
      <c r="E1328" s="3">
        <v>41078</v>
      </c>
      <c r="F1328" s="2" t="s">
        <v>28</v>
      </c>
      <c r="G1328" s="2" t="s">
        <v>507</v>
      </c>
      <c r="H1328" s="2" t="s">
        <v>508</v>
      </c>
      <c r="I1328" s="2" t="s">
        <v>80</v>
      </c>
      <c r="J1328" s="2" t="s">
        <v>5</v>
      </c>
      <c r="K1328" s="2" t="s">
        <v>123</v>
      </c>
      <c r="L1328" s="2" t="s">
        <v>124</v>
      </c>
      <c r="M1328" s="2">
        <v>19120</v>
      </c>
      <c r="N1328" s="2" t="s">
        <v>22</v>
      </c>
      <c r="O1328" s="2" t="s">
        <v>3407</v>
      </c>
      <c r="P1328" s="2" t="s">
        <v>10</v>
      </c>
      <c r="Q1328" s="2" t="s">
        <v>43</v>
      </c>
      <c r="R1328" s="2" t="s">
        <v>3408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3640</v>
      </c>
      <c r="C1329" s="2">
        <f>YEAR([1]Data!$D1329)</f>
        <v>2013</v>
      </c>
      <c r="D1329" s="3">
        <v>41364</v>
      </c>
      <c r="E1329" s="3">
        <v>41366</v>
      </c>
      <c r="F1329" s="2" t="s">
        <v>164</v>
      </c>
      <c r="G1329" s="2" t="s">
        <v>3641</v>
      </c>
      <c r="H1329" s="2" t="s">
        <v>3642</v>
      </c>
      <c r="I1329" s="2" t="s">
        <v>19</v>
      </c>
      <c r="J1329" s="2" t="s">
        <v>5</v>
      </c>
      <c r="K1329" s="2" t="s">
        <v>2776</v>
      </c>
      <c r="L1329" s="2" t="s">
        <v>723</v>
      </c>
      <c r="M1329" s="2">
        <v>6360</v>
      </c>
      <c r="N1329" s="2" t="s">
        <v>22</v>
      </c>
      <c r="O1329" s="2" t="s">
        <v>2919</v>
      </c>
      <c r="P1329" s="2" t="s">
        <v>24</v>
      </c>
      <c r="Q1329" s="2" t="s">
        <v>68</v>
      </c>
      <c r="R1329" s="2" t="s">
        <v>2920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3643</v>
      </c>
      <c r="C1330" s="2">
        <f>YEAR([1]Data!$D1330)</f>
        <v>2014</v>
      </c>
      <c r="D1330" s="3">
        <v>41928</v>
      </c>
      <c r="E1330" s="3">
        <v>41931</v>
      </c>
      <c r="F1330" s="2" t="s">
        <v>1</v>
      </c>
      <c r="G1330" s="2" t="s">
        <v>3644</v>
      </c>
      <c r="H1330" s="2" t="s">
        <v>3645</v>
      </c>
      <c r="I1330" s="2" t="s">
        <v>80</v>
      </c>
      <c r="J1330" s="2" t="s">
        <v>5</v>
      </c>
      <c r="K1330" s="2" t="s">
        <v>104</v>
      </c>
      <c r="L1330" s="2" t="s">
        <v>21</v>
      </c>
      <c r="M1330" s="2">
        <v>94110</v>
      </c>
      <c r="N1330" s="2" t="s">
        <v>22</v>
      </c>
      <c r="O1330" s="2" t="s">
        <v>3646</v>
      </c>
      <c r="P1330" s="2" t="s">
        <v>24</v>
      </c>
      <c r="Q1330" s="2" t="s">
        <v>46</v>
      </c>
      <c r="R1330" s="2" t="s">
        <v>3647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3648</v>
      </c>
      <c r="C1331" s="2">
        <f>YEAR([1]Data!$D1331)</f>
        <v>2013</v>
      </c>
      <c r="D1331" s="3">
        <v>41418</v>
      </c>
      <c r="E1331" s="3">
        <v>41422</v>
      </c>
      <c r="F1331" s="2" t="s">
        <v>28</v>
      </c>
      <c r="G1331" s="2" t="s">
        <v>3649</v>
      </c>
      <c r="H1331" s="2" t="s">
        <v>3650</v>
      </c>
      <c r="I1331" s="2" t="s">
        <v>4</v>
      </c>
      <c r="J1331" s="2" t="s">
        <v>5</v>
      </c>
      <c r="K1331" s="2" t="s">
        <v>104</v>
      </c>
      <c r="L1331" s="2" t="s">
        <v>21</v>
      </c>
      <c r="M1331" s="2">
        <v>94109</v>
      </c>
      <c r="N1331" s="2" t="s">
        <v>22</v>
      </c>
      <c r="O1331" s="2" t="s">
        <v>3445</v>
      </c>
      <c r="P1331" s="2" t="s">
        <v>10</v>
      </c>
      <c r="Q1331" s="2" t="s">
        <v>43</v>
      </c>
      <c r="R1331" s="2" t="s">
        <v>3446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3651</v>
      </c>
      <c r="C1332" s="2">
        <f>YEAR([1]Data!$D1332)</f>
        <v>2014</v>
      </c>
      <c r="D1332" s="3">
        <v>41793</v>
      </c>
      <c r="E1332" s="3">
        <v>41797</v>
      </c>
      <c r="F1332" s="2" t="s">
        <v>28</v>
      </c>
      <c r="G1332" s="2" t="s">
        <v>3652</v>
      </c>
      <c r="H1332" s="2" t="s">
        <v>3653</v>
      </c>
      <c r="I1332" s="2" t="s">
        <v>80</v>
      </c>
      <c r="J1332" s="2" t="s">
        <v>5</v>
      </c>
      <c r="K1332" s="2" t="s">
        <v>2604</v>
      </c>
      <c r="L1332" s="2" t="s">
        <v>474</v>
      </c>
      <c r="M1332" s="2">
        <v>44052</v>
      </c>
      <c r="N1332" s="2" t="s">
        <v>22</v>
      </c>
      <c r="O1332" s="2" t="s">
        <v>1912</v>
      </c>
      <c r="P1332" s="2" t="s">
        <v>49</v>
      </c>
      <c r="Q1332" s="2" t="s">
        <v>50</v>
      </c>
      <c r="R1332" s="2" t="s">
        <v>1913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3651</v>
      </c>
      <c r="C1333" s="2">
        <f>YEAR([1]Data!$D1333)</f>
        <v>2014</v>
      </c>
      <c r="D1333" s="3">
        <v>41793</v>
      </c>
      <c r="E1333" s="3">
        <v>41797</v>
      </c>
      <c r="F1333" s="2" t="s">
        <v>28</v>
      </c>
      <c r="G1333" s="2" t="s">
        <v>3652</v>
      </c>
      <c r="H1333" s="2" t="s">
        <v>3653</v>
      </c>
      <c r="I1333" s="2" t="s">
        <v>80</v>
      </c>
      <c r="J1333" s="2" t="s">
        <v>5</v>
      </c>
      <c r="K1333" s="2" t="s">
        <v>2604</v>
      </c>
      <c r="L1333" s="2" t="s">
        <v>474</v>
      </c>
      <c r="M1333" s="2">
        <v>44052</v>
      </c>
      <c r="N1333" s="2" t="s">
        <v>22</v>
      </c>
      <c r="O1333" s="2" t="s">
        <v>1741</v>
      </c>
      <c r="P1333" s="2" t="s">
        <v>24</v>
      </c>
      <c r="Q1333" s="2" t="s">
        <v>37</v>
      </c>
      <c r="R1333" s="2" t="s">
        <v>1742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3654</v>
      </c>
      <c r="C1334" s="2">
        <f>YEAR([1]Data!$D1334)</f>
        <v>2011</v>
      </c>
      <c r="D1334" s="3">
        <v>40591</v>
      </c>
      <c r="E1334" s="3">
        <v>40596</v>
      </c>
      <c r="F1334" s="2" t="s">
        <v>28</v>
      </c>
      <c r="G1334" s="2" t="s">
        <v>3655</v>
      </c>
      <c r="H1334" s="2" t="s">
        <v>3656</v>
      </c>
      <c r="I1334" s="2" t="s">
        <v>4</v>
      </c>
      <c r="J1334" s="2" t="s">
        <v>5</v>
      </c>
      <c r="K1334" s="2" t="s">
        <v>791</v>
      </c>
      <c r="L1334" s="2" t="s">
        <v>82</v>
      </c>
      <c r="M1334" s="2">
        <v>75220</v>
      </c>
      <c r="N1334" s="2" t="s">
        <v>22</v>
      </c>
      <c r="O1334" s="2" t="s">
        <v>2912</v>
      </c>
      <c r="P1334" s="2" t="s">
        <v>24</v>
      </c>
      <c r="Q1334" s="2" t="s">
        <v>53</v>
      </c>
      <c r="R1334" s="2" t="s">
        <v>2913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3654</v>
      </c>
      <c r="C1335" s="2">
        <f>YEAR([1]Data!$D1335)</f>
        <v>2011</v>
      </c>
      <c r="D1335" s="3">
        <v>40591</v>
      </c>
      <c r="E1335" s="3">
        <v>40596</v>
      </c>
      <c r="F1335" s="2" t="s">
        <v>28</v>
      </c>
      <c r="G1335" s="2" t="s">
        <v>3655</v>
      </c>
      <c r="H1335" s="2" t="s">
        <v>3656</v>
      </c>
      <c r="I1335" s="2" t="s">
        <v>4</v>
      </c>
      <c r="J1335" s="2" t="s">
        <v>5</v>
      </c>
      <c r="K1335" s="2" t="s">
        <v>791</v>
      </c>
      <c r="L1335" s="2" t="s">
        <v>82</v>
      </c>
      <c r="M1335" s="2">
        <v>75220</v>
      </c>
      <c r="N1335" s="2" t="s">
        <v>22</v>
      </c>
      <c r="O1335" s="2" t="s">
        <v>3657</v>
      </c>
      <c r="P1335" s="2" t="s">
        <v>24</v>
      </c>
      <c r="Q1335" s="2" t="s">
        <v>56</v>
      </c>
      <c r="R1335" s="2" t="s">
        <v>3658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3659</v>
      </c>
      <c r="C1336" s="2">
        <f>YEAR([1]Data!$D1336)</f>
        <v>2011</v>
      </c>
      <c r="D1336" s="3">
        <v>40669</v>
      </c>
      <c r="E1336" s="3">
        <v>40673</v>
      </c>
      <c r="F1336" s="2" t="s">
        <v>28</v>
      </c>
      <c r="G1336" s="2" t="s">
        <v>78</v>
      </c>
      <c r="H1336" s="2" t="s">
        <v>79</v>
      </c>
      <c r="I1336" s="2" t="s">
        <v>80</v>
      </c>
      <c r="J1336" s="2" t="s">
        <v>5</v>
      </c>
      <c r="K1336" s="2" t="s">
        <v>20</v>
      </c>
      <c r="L1336" s="2" t="s">
        <v>21</v>
      </c>
      <c r="M1336" s="2">
        <v>90049</v>
      </c>
      <c r="N1336" s="2" t="s">
        <v>22</v>
      </c>
      <c r="O1336" s="2" t="s">
        <v>2762</v>
      </c>
      <c r="P1336" s="2" t="s">
        <v>24</v>
      </c>
      <c r="Q1336" s="2" t="s">
        <v>53</v>
      </c>
      <c r="R1336" s="2" t="s">
        <v>2763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3660</v>
      </c>
      <c r="C1337" s="2">
        <f>YEAR([1]Data!$D1337)</f>
        <v>2013</v>
      </c>
      <c r="D1337" s="3">
        <v>41411</v>
      </c>
      <c r="E1337" s="3">
        <v>41418</v>
      </c>
      <c r="F1337" s="2" t="s">
        <v>28</v>
      </c>
      <c r="G1337" s="2" t="s">
        <v>3661</v>
      </c>
      <c r="H1337" s="2" t="s">
        <v>3662</v>
      </c>
      <c r="I1337" s="2" t="s">
        <v>4</v>
      </c>
      <c r="J1337" s="2" t="s">
        <v>5</v>
      </c>
      <c r="K1337" s="2" t="s">
        <v>3663</v>
      </c>
      <c r="L1337" s="2" t="s">
        <v>723</v>
      </c>
      <c r="M1337" s="2">
        <v>6457</v>
      </c>
      <c r="N1337" s="2" t="s">
        <v>22</v>
      </c>
      <c r="O1337" s="2" t="s">
        <v>3664</v>
      </c>
      <c r="P1337" s="2" t="s">
        <v>24</v>
      </c>
      <c r="Q1337" s="2" t="s">
        <v>37</v>
      </c>
      <c r="R1337" s="2" t="s">
        <v>3665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3666</v>
      </c>
      <c r="C1338" s="2">
        <f>YEAR([1]Data!$D1338)</f>
        <v>2014</v>
      </c>
      <c r="D1338" s="3">
        <v>41732</v>
      </c>
      <c r="E1338" s="3">
        <v>41737</v>
      </c>
      <c r="F1338" s="2" t="s">
        <v>28</v>
      </c>
      <c r="G1338" s="2" t="s">
        <v>3667</v>
      </c>
      <c r="H1338" s="2" t="s">
        <v>3668</v>
      </c>
      <c r="I1338" s="2" t="s">
        <v>4</v>
      </c>
      <c r="J1338" s="2" t="s">
        <v>5</v>
      </c>
      <c r="K1338" s="2" t="s">
        <v>20</v>
      </c>
      <c r="L1338" s="2" t="s">
        <v>21</v>
      </c>
      <c r="M1338" s="2">
        <v>90008</v>
      </c>
      <c r="N1338" s="2" t="s">
        <v>22</v>
      </c>
      <c r="O1338" s="2" t="s">
        <v>3481</v>
      </c>
      <c r="P1338" s="2" t="s">
        <v>10</v>
      </c>
      <c r="Q1338" s="2" t="s">
        <v>43</v>
      </c>
      <c r="R1338" s="2" t="s">
        <v>3482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3669</v>
      </c>
      <c r="C1339" s="2">
        <f>YEAR([1]Data!$D1339)</f>
        <v>2014</v>
      </c>
      <c r="D1339" s="3">
        <v>41730</v>
      </c>
      <c r="E1339" s="3">
        <v>41732</v>
      </c>
      <c r="F1339" s="2" t="s">
        <v>1</v>
      </c>
      <c r="G1339" s="2" t="s">
        <v>3670</v>
      </c>
      <c r="H1339" s="2" t="s">
        <v>3671</v>
      </c>
      <c r="I1339" s="2" t="s">
        <v>4</v>
      </c>
      <c r="J1339" s="2" t="s">
        <v>5</v>
      </c>
      <c r="K1339" s="2" t="s">
        <v>242</v>
      </c>
      <c r="L1339" s="2" t="s">
        <v>243</v>
      </c>
      <c r="M1339" s="2">
        <v>10011</v>
      </c>
      <c r="N1339" s="2" t="s">
        <v>22</v>
      </c>
      <c r="O1339" s="2" t="s">
        <v>3672</v>
      </c>
      <c r="P1339" s="2" t="s">
        <v>10</v>
      </c>
      <c r="Q1339" s="2" t="s">
        <v>43</v>
      </c>
      <c r="R1339" s="2" t="s">
        <v>3673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3669</v>
      </c>
      <c r="C1340" s="2">
        <f>YEAR([1]Data!$D1340)</f>
        <v>2014</v>
      </c>
      <c r="D1340" s="3">
        <v>41730</v>
      </c>
      <c r="E1340" s="3">
        <v>41732</v>
      </c>
      <c r="F1340" s="2" t="s">
        <v>1</v>
      </c>
      <c r="G1340" s="2" t="s">
        <v>3670</v>
      </c>
      <c r="H1340" s="2" t="s">
        <v>3671</v>
      </c>
      <c r="I1340" s="2" t="s">
        <v>4</v>
      </c>
      <c r="J1340" s="2" t="s">
        <v>5</v>
      </c>
      <c r="K1340" s="2" t="s">
        <v>242</v>
      </c>
      <c r="L1340" s="2" t="s">
        <v>243</v>
      </c>
      <c r="M1340" s="2">
        <v>10011</v>
      </c>
      <c r="N1340" s="2" t="s">
        <v>22</v>
      </c>
      <c r="O1340" s="2" t="s">
        <v>3674</v>
      </c>
      <c r="P1340" s="2" t="s">
        <v>49</v>
      </c>
      <c r="Q1340" s="2" t="s">
        <v>50</v>
      </c>
      <c r="R1340" s="2" t="s">
        <v>3675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3669</v>
      </c>
      <c r="C1341" s="2">
        <f>YEAR([1]Data!$D1341)</f>
        <v>2014</v>
      </c>
      <c r="D1341" s="3">
        <v>41730</v>
      </c>
      <c r="E1341" s="3">
        <v>41732</v>
      </c>
      <c r="F1341" s="2" t="s">
        <v>1</v>
      </c>
      <c r="G1341" s="2" t="s">
        <v>3670</v>
      </c>
      <c r="H1341" s="2" t="s">
        <v>3671</v>
      </c>
      <c r="I1341" s="2" t="s">
        <v>4</v>
      </c>
      <c r="J1341" s="2" t="s">
        <v>5</v>
      </c>
      <c r="K1341" s="2" t="s">
        <v>242</v>
      </c>
      <c r="L1341" s="2" t="s">
        <v>243</v>
      </c>
      <c r="M1341" s="2">
        <v>10011</v>
      </c>
      <c r="N1341" s="2" t="s">
        <v>22</v>
      </c>
      <c r="O1341" s="2" t="s">
        <v>3676</v>
      </c>
      <c r="P1341" s="2" t="s">
        <v>24</v>
      </c>
      <c r="Q1341" s="2" t="s">
        <v>68</v>
      </c>
      <c r="R1341" s="2" t="s">
        <v>3677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3678</v>
      </c>
      <c r="C1342" s="2">
        <f>YEAR([1]Data!$D1342)</f>
        <v>2014</v>
      </c>
      <c r="D1342" s="3">
        <v>41642</v>
      </c>
      <c r="E1342" s="3">
        <v>41644</v>
      </c>
      <c r="F1342" s="2" t="s">
        <v>164</v>
      </c>
      <c r="G1342" s="2" t="s">
        <v>3679</v>
      </c>
      <c r="H1342" s="2" t="s">
        <v>3680</v>
      </c>
      <c r="I1342" s="2" t="s">
        <v>19</v>
      </c>
      <c r="J1342" s="2" t="s">
        <v>5</v>
      </c>
      <c r="K1342" s="2" t="s">
        <v>1497</v>
      </c>
      <c r="L1342" s="2" t="s">
        <v>66</v>
      </c>
      <c r="M1342" s="2">
        <v>28540</v>
      </c>
      <c r="N1342" s="2" t="s">
        <v>22</v>
      </c>
      <c r="O1342" s="2" t="s">
        <v>3681</v>
      </c>
      <c r="P1342" s="2" t="s">
        <v>49</v>
      </c>
      <c r="Q1342" s="2" t="s">
        <v>658</v>
      </c>
      <c r="R1342" s="2" t="s">
        <v>3682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3678</v>
      </c>
      <c r="C1343" s="2">
        <f>YEAR([1]Data!$D1343)</f>
        <v>2014</v>
      </c>
      <c r="D1343" s="3">
        <v>41642</v>
      </c>
      <c r="E1343" s="3">
        <v>41644</v>
      </c>
      <c r="F1343" s="2" t="s">
        <v>164</v>
      </c>
      <c r="G1343" s="2" t="s">
        <v>3679</v>
      </c>
      <c r="H1343" s="2" t="s">
        <v>3680</v>
      </c>
      <c r="I1343" s="2" t="s">
        <v>19</v>
      </c>
      <c r="J1343" s="2" t="s">
        <v>5</v>
      </c>
      <c r="K1343" s="2" t="s">
        <v>1497</v>
      </c>
      <c r="L1343" s="2" t="s">
        <v>66</v>
      </c>
      <c r="M1343" s="2">
        <v>28540</v>
      </c>
      <c r="N1343" s="2" t="s">
        <v>22</v>
      </c>
      <c r="O1343" s="2" t="s">
        <v>3342</v>
      </c>
      <c r="P1343" s="2" t="s">
        <v>24</v>
      </c>
      <c r="Q1343" s="2" t="s">
        <v>53</v>
      </c>
      <c r="R1343" s="2" t="s">
        <v>3343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3678</v>
      </c>
      <c r="C1344" s="2">
        <f>YEAR([1]Data!$D1344)</f>
        <v>2014</v>
      </c>
      <c r="D1344" s="3">
        <v>41642</v>
      </c>
      <c r="E1344" s="3">
        <v>41644</v>
      </c>
      <c r="F1344" s="2" t="s">
        <v>164</v>
      </c>
      <c r="G1344" s="2" t="s">
        <v>3679</v>
      </c>
      <c r="H1344" s="2" t="s">
        <v>3680</v>
      </c>
      <c r="I1344" s="2" t="s">
        <v>19</v>
      </c>
      <c r="J1344" s="2" t="s">
        <v>5</v>
      </c>
      <c r="K1344" s="2" t="s">
        <v>1497</v>
      </c>
      <c r="L1344" s="2" t="s">
        <v>66</v>
      </c>
      <c r="M1344" s="2">
        <v>28540</v>
      </c>
      <c r="N1344" s="2" t="s">
        <v>22</v>
      </c>
      <c r="O1344" s="2" t="s">
        <v>144</v>
      </c>
      <c r="P1344" s="2" t="s">
        <v>24</v>
      </c>
      <c r="Q1344" s="2" t="s">
        <v>53</v>
      </c>
      <c r="R1344" s="2" t="s">
        <v>145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3683</v>
      </c>
      <c r="C1345" s="2">
        <f>YEAR([1]Data!$D1345)</f>
        <v>2012</v>
      </c>
      <c r="D1345" s="3">
        <v>41057</v>
      </c>
      <c r="E1345" s="3">
        <v>41061</v>
      </c>
      <c r="F1345" s="2" t="s">
        <v>28</v>
      </c>
      <c r="G1345" s="2" t="s">
        <v>383</v>
      </c>
      <c r="H1345" s="2" t="s">
        <v>384</v>
      </c>
      <c r="I1345" s="2" t="s">
        <v>4</v>
      </c>
      <c r="J1345" s="2" t="s">
        <v>5</v>
      </c>
      <c r="K1345" s="2" t="s">
        <v>3684</v>
      </c>
      <c r="L1345" s="2" t="s">
        <v>243</v>
      </c>
      <c r="M1345" s="2">
        <v>11520</v>
      </c>
      <c r="N1345" s="2" t="s">
        <v>22</v>
      </c>
      <c r="O1345" s="2" t="s">
        <v>3685</v>
      </c>
      <c r="P1345" s="2" t="s">
        <v>24</v>
      </c>
      <c r="Q1345" s="2" t="s">
        <v>46</v>
      </c>
      <c r="R1345" s="2" t="s">
        <v>3686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3683</v>
      </c>
      <c r="C1346" s="2">
        <f>YEAR([1]Data!$D1346)</f>
        <v>2012</v>
      </c>
      <c r="D1346" s="3">
        <v>41057</v>
      </c>
      <c r="E1346" s="3">
        <v>41061</v>
      </c>
      <c r="F1346" s="2" t="s">
        <v>28</v>
      </c>
      <c r="G1346" s="2" t="s">
        <v>383</v>
      </c>
      <c r="H1346" s="2" t="s">
        <v>384</v>
      </c>
      <c r="I1346" s="2" t="s">
        <v>4</v>
      </c>
      <c r="J1346" s="2" t="s">
        <v>5</v>
      </c>
      <c r="K1346" s="2" t="s">
        <v>3684</v>
      </c>
      <c r="L1346" s="2" t="s">
        <v>243</v>
      </c>
      <c r="M1346" s="2">
        <v>11520</v>
      </c>
      <c r="N1346" s="2" t="s">
        <v>22</v>
      </c>
      <c r="O1346" s="2" t="s">
        <v>3687</v>
      </c>
      <c r="P1346" s="2" t="s">
        <v>24</v>
      </c>
      <c r="Q1346" s="2" t="s">
        <v>25</v>
      </c>
      <c r="R1346" s="2" t="s">
        <v>3688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3689</v>
      </c>
      <c r="C1347" s="2">
        <f>YEAR([1]Data!$D1347)</f>
        <v>2011</v>
      </c>
      <c r="D1347" s="3">
        <v>40619</v>
      </c>
      <c r="E1347" s="3">
        <v>40626</v>
      </c>
      <c r="F1347" s="2" t="s">
        <v>28</v>
      </c>
      <c r="G1347" s="2" t="s">
        <v>1730</v>
      </c>
      <c r="H1347" s="2" t="s">
        <v>1731</v>
      </c>
      <c r="I1347" s="2" t="s">
        <v>4</v>
      </c>
      <c r="J1347" s="2" t="s">
        <v>5</v>
      </c>
      <c r="K1347" s="2" t="s">
        <v>908</v>
      </c>
      <c r="L1347" s="2" t="s">
        <v>205</v>
      </c>
      <c r="M1347" s="2">
        <v>55044</v>
      </c>
      <c r="N1347" s="2" t="s">
        <v>22</v>
      </c>
      <c r="O1347" s="2" t="s">
        <v>2272</v>
      </c>
      <c r="P1347" s="2" t="s">
        <v>24</v>
      </c>
      <c r="Q1347" s="2" t="s">
        <v>56</v>
      </c>
      <c r="R1347" s="2" t="s">
        <v>2273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3689</v>
      </c>
      <c r="C1348" s="2">
        <f>YEAR([1]Data!$D1348)</f>
        <v>2011</v>
      </c>
      <c r="D1348" s="3">
        <v>40619</v>
      </c>
      <c r="E1348" s="3">
        <v>40626</v>
      </c>
      <c r="F1348" s="2" t="s">
        <v>28</v>
      </c>
      <c r="G1348" s="2" t="s">
        <v>1730</v>
      </c>
      <c r="H1348" s="2" t="s">
        <v>1731</v>
      </c>
      <c r="I1348" s="2" t="s">
        <v>4</v>
      </c>
      <c r="J1348" s="2" t="s">
        <v>5</v>
      </c>
      <c r="K1348" s="2" t="s">
        <v>908</v>
      </c>
      <c r="L1348" s="2" t="s">
        <v>205</v>
      </c>
      <c r="M1348" s="2">
        <v>55044</v>
      </c>
      <c r="N1348" s="2" t="s">
        <v>22</v>
      </c>
      <c r="O1348" s="2" t="s">
        <v>3690</v>
      </c>
      <c r="P1348" s="2" t="s">
        <v>24</v>
      </c>
      <c r="Q1348" s="2" t="s">
        <v>68</v>
      </c>
      <c r="R1348" s="2" t="s">
        <v>3691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3689</v>
      </c>
      <c r="C1349" s="2">
        <f>YEAR([1]Data!$D1349)</f>
        <v>2011</v>
      </c>
      <c r="D1349" s="3">
        <v>40619</v>
      </c>
      <c r="E1349" s="3">
        <v>40626</v>
      </c>
      <c r="F1349" s="2" t="s">
        <v>28</v>
      </c>
      <c r="G1349" s="2" t="s">
        <v>1730</v>
      </c>
      <c r="H1349" s="2" t="s">
        <v>1731</v>
      </c>
      <c r="I1349" s="2" t="s">
        <v>4</v>
      </c>
      <c r="J1349" s="2" t="s">
        <v>5</v>
      </c>
      <c r="K1349" s="2" t="s">
        <v>908</v>
      </c>
      <c r="L1349" s="2" t="s">
        <v>205</v>
      </c>
      <c r="M1349" s="2">
        <v>55044</v>
      </c>
      <c r="N1349" s="2" t="s">
        <v>22</v>
      </c>
      <c r="O1349" s="2" t="s">
        <v>3692</v>
      </c>
      <c r="P1349" s="2" t="s">
        <v>24</v>
      </c>
      <c r="Q1349" s="2" t="s">
        <v>46</v>
      </c>
      <c r="R1349" s="2" t="s">
        <v>3693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3689</v>
      </c>
      <c r="C1350" s="2">
        <f>YEAR([1]Data!$D1350)</f>
        <v>2011</v>
      </c>
      <c r="D1350" s="3">
        <v>40619</v>
      </c>
      <c r="E1350" s="3">
        <v>40626</v>
      </c>
      <c r="F1350" s="2" t="s">
        <v>28</v>
      </c>
      <c r="G1350" s="2" t="s">
        <v>1730</v>
      </c>
      <c r="H1350" s="2" t="s">
        <v>1731</v>
      </c>
      <c r="I1350" s="2" t="s">
        <v>4</v>
      </c>
      <c r="J1350" s="2" t="s">
        <v>5</v>
      </c>
      <c r="K1350" s="2" t="s">
        <v>908</v>
      </c>
      <c r="L1350" s="2" t="s">
        <v>205</v>
      </c>
      <c r="M1350" s="2">
        <v>55044</v>
      </c>
      <c r="N1350" s="2" t="s">
        <v>22</v>
      </c>
      <c r="O1350" s="2" t="s">
        <v>3694</v>
      </c>
      <c r="P1350" s="2" t="s">
        <v>24</v>
      </c>
      <c r="Q1350" s="2" t="s">
        <v>53</v>
      </c>
      <c r="R1350" s="2" t="s">
        <v>3695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3689</v>
      </c>
      <c r="C1351" s="2">
        <f>YEAR([1]Data!$D1351)</f>
        <v>2011</v>
      </c>
      <c r="D1351" s="3">
        <v>40619</v>
      </c>
      <c r="E1351" s="3">
        <v>40626</v>
      </c>
      <c r="F1351" s="2" t="s">
        <v>28</v>
      </c>
      <c r="G1351" s="2" t="s">
        <v>1730</v>
      </c>
      <c r="H1351" s="2" t="s">
        <v>1731</v>
      </c>
      <c r="I1351" s="2" t="s">
        <v>4</v>
      </c>
      <c r="J1351" s="2" t="s">
        <v>5</v>
      </c>
      <c r="K1351" s="2" t="s">
        <v>908</v>
      </c>
      <c r="L1351" s="2" t="s">
        <v>205</v>
      </c>
      <c r="M1351" s="2">
        <v>55044</v>
      </c>
      <c r="N1351" s="2" t="s">
        <v>22</v>
      </c>
      <c r="O1351" s="2" t="s">
        <v>3696</v>
      </c>
      <c r="P1351" s="2" t="s">
        <v>24</v>
      </c>
      <c r="Q1351" s="2" t="s">
        <v>53</v>
      </c>
      <c r="R1351" s="2" t="s">
        <v>3697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3698</v>
      </c>
      <c r="C1352" s="2">
        <f>YEAR([1]Data!$D1352)</f>
        <v>2011</v>
      </c>
      <c r="D1352" s="3">
        <v>40819</v>
      </c>
      <c r="E1352" s="3">
        <v>40824</v>
      </c>
      <c r="F1352" s="2" t="s">
        <v>1</v>
      </c>
      <c r="G1352" s="2" t="s">
        <v>3699</v>
      </c>
      <c r="H1352" s="2" t="s">
        <v>3700</v>
      </c>
      <c r="I1352" s="2" t="s">
        <v>4</v>
      </c>
      <c r="J1352" s="2" t="s">
        <v>5</v>
      </c>
      <c r="K1352" s="2" t="s">
        <v>2356</v>
      </c>
      <c r="L1352" s="2" t="s">
        <v>187</v>
      </c>
      <c r="M1352" s="2">
        <v>60201</v>
      </c>
      <c r="N1352" s="2" t="s">
        <v>22</v>
      </c>
      <c r="O1352" s="2" t="s">
        <v>3162</v>
      </c>
      <c r="P1352" s="2" t="s">
        <v>10</v>
      </c>
      <c r="Q1352" s="2" t="s">
        <v>14</v>
      </c>
      <c r="R1352" s="2" t="s">
        <v>3163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3701</v>
      </c>
      <c r="C1353" s="2">
        <f>YEAR([1]Data!$D1353)</f>
        <v>2013</v>
      </c>
      <c r="D1353" s="3">
        <v>41362</v>
      </c>
      <c r="E1353" s="3">
        <v>41365</v>
      </c>
      <c r="F1353" s="2" t="s">
        <v>164</v>
      </c>
      <c r="G1353" s="2" t="s">
        <v>3679</v>
      </c>
      <c r="H1353" s="2" t="s">
        <v>3680</v>
      </c>
      <c r="I1353" s="2" t="s">
        <v>19</v>
      </c>
      <c r="J1353" s="2" t="s">
        <v>5</v>
      </c>
      <c r="K1353" s="2" t="s">
        <v>1103</v>
      </c>
      <c r="L1353" s="2" t="s">
        <v>295</v>
      </c>
      <c r="M1353" s="2">
        <v>22204</v>
      </c>
      <c r="N1353" s="2" t="s">
        <v>22</v>
      </c>
      <c r="O1353" s="2" t="s">
        <v>3702</v>
      </c>
      <c r="P1353" s="2" t="s">
        <v>24</v>
      </c>
      <c r="Q1353" s="2" t="s">
        <v>37</v>
      </c>
      <c r="R1353" s="2" t="s">
        <v>3703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3704</v>
      </c>
      <c r="C1354" s="2">
        <f>YEAR([1]Data!$D1354)</f>
        <v>2014</v>
      </c>
      <c r="D1354" s="3">
        <v>41764</v>
      </c>
      <c r="E1354" s="3">
        <v>41769</v>
      </c>
      <c r="F1354" s="2" t="s">
        <v>28</v>
      </c>
      <c r="G1354" s="2" t="s">
        <v>2884</v>
      </c>
      <c r="H1354" s="2" t="s">
        <v>2885</v>
      </c>
      <c r="I1354" s="2" t="s">
        <v>19</v>
      </c>
      <c r="J1354" s="2" t="s">
        <v>5</v>
      </c>
      <c r="K1354" s="2" t="s">
        <v>104</v>
      </c>
      <c r="L1354" s="2" t="s">
        <v>21</v>
      </c>
      <c r="M1354" s="2">
        <v>94109</v>
      </c>
      <c r="N1354" s="2" t="s">
        <v>22</v>
      </c>
      <c r="O1354" s="2" t="s">
        <v>1996</v>
      </c>
      <c r="P1354" s="2" t="s">
        <v>49</v>
      </c>
      <c r="Q1354" s="2" t="s">
        <v>50</v>
      </c>
      <c r="R1354" s="2" t="s">
        <v>1997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3704</v>
      </c>
      <c r="C1355" s="2">
        <f>YEAR([1]Data!$D1355)</f>
        <v>2014</v>
      </c>
      <c r="D1355" s="3">
        <v>41764</v>
      </c>
      <c r="E1355" s="3">
        <v>41769</v>
      </c>
      <c r="F1355" s="2" t="s">
        <v>28</v>
      </c>
      <c r="G1355" s="2" t="s">
        <v>2884</v>
      </c>
      <c r="H1355" s="2" t="s">
        <v>2885</v>
      </c>
      <c r="I1355" s="2" t="s">
        <v>19</v>
      </c>
      <c r="J1355" s="2" t="s">
        <v>5</v>
      </c>
      <c r="K1355" s="2" t="s">
        <v>104</v>
      </c>
      <c r="L1355" s="2" t="s">
        <v>21</v>
      </c>
      <c r="M1355" s="2">
        <v>94109</v>
      </c>
      <c r="N1355" s="2" t="s">
        <v>22</v>
      </c>
      <c r="O1355" s="2" t="s">
        <v>2738</v>
      </c>
      <c r="P1355" s="2" t="s">
        <v>24</v>
      </c>
      <c r="Q1355" s="2" t="s">
        <v>68</v>
      </c>
      <c r="R1355" s="2" t="s">
        <v>2739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3704</v>
      </c>
      <c r="C1356" s="2">
        <f>YEAR([1]Data!$D1356)</f>
        <v>2014</v>
      </c>
      <c r="D1356" s="3">
        <v>41764</v>
      </c>
      <c r="E1356" s="3">
        <v>41769</v>
      </c>
      <c r="F1356" s="2" t="s">
        <v>28</v>
      </c>
      <c r="G1356" s="2" t="s">
        <v>2884</v>
      </c>
      <c r="H1356" s="2" t="s">
        <v>2885</v>
      </c>
      <c r="I1356" s="2" t="s">
        <v>19</v>
      </c>
      <c r="J1356" s="2" t="s">
        <v>5</v>
      </c>
      <c r="K1356" s="2" t="s">
        <v>104</v>
      </c>
      <c r="L1356" s="2" t="s">
        <v>21</v>
      </c>
      <c r="M1356" s="2">
        <v>94109</v>
      </c>
      <c r="N1356" s="2" t="s">
        <v>22</v>
      </c>
      <c r="O1356" s="2" t="s">
        <v>879</v>
      </c>
      <c r="P1356" s="2" t="s">
        <v>10</v>
      </c>
      <c r="Q1356" s="2" t="s">
        <v>34</v>
      </c>
      <c r="R1356" s="2" t="s">
        <v>880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3705</v>
      </c>
      <c r="C1357" s="2">
        <f>YEAR([1]Data!$D1357)</f>
        <v>2011</v>
      </c>
      <c r="D1357" s="3">
        <v>40729</v>
      </c>
      <c r="E1357" s="3">
        <v>40729</v>
      </c>
      <c r="F1357" s="2" t="s">
        <v>1266</v>
      </c>
      <c r="G1357" s="2" t="s">
        <v>3511</v>
      </c>
      <c r="H1357" s="2" t="s">
        <v>3512</v>
      </c>
      <c r="I1357" s="2" t="s">
        <v>4</v>
      </c>
      <c r="J1357" s="2" t="s">
        <v>5</v>
      </c>
      <c r="K1357" s="2" t="s">
        <v>160</v>
      </c>
      <c r="L1357" s="2" t="s">
        <v>82</v>
      </c>
      <c r="M1357" s="2">
        <v>77036</v>
      </c>
      <c r="N1357" s="2" t="s">
        <v>22</v>
      </c>
      <c r="O1357" s="2" t="s">
        <v>815</v>
      </c>
      <c r="P1357" s="2" t="s">
        <v>24</v>
      </c>
      <c r="Q1357" s="2" t="s">
        <v>37</v>
      </c>
      <c r="R1357" s="2" t="s">
        <v>816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3705</v>
      </c>
      <c r="C1358" s="2">
        <f>YEAR([1]Data!$D1358)</f>
        <v>2011</v>
      </c>
      <c r="D1358" s="3">
        <v>40729</v>
      </c>
      <c r="E1358" s="3">
        <v>40729</v>
      </c>
      <c r="F1358" s="2" t="s">
        <v>1266</v>
      </c>
      <c r="G1358" s="2" t="s">
        <v>3511</v>
      </c>
      <c r="H1358" s="2" t="s">
        <v>3512</v>
      </c>
      <c r="I1358" s="2" t="s">
        <v>4</v>
      </c>
      <c r="J1358" s="2" t="s">
        <v>5</v>
      </c>
      <c r="K1358" s="2" t="s">
        <v>160</v>
      </c>
      <c r="L1358" s="2" t="s">
        <v>82</v>
      </c>
      <c r="M1358" s="2">
        <v>77036</v>
      </c>
      <c r="N1358" s="2" t="s">
        <v>22</v>
      </c>
      <c r="O1358" s="2" t="s">
        <v>3516</v>
      </c>
      <c r="P1358" s="2" t="s">
        <v>24</v>
      </c>
      <c r="Q1358" s="2" t="s">
        <v>37</v>
      </c>
      <c r="R1358" s="2" t="s">
        <v>3517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3706</v>
      </c>
      <c r="C1359" s="2">
        <f>YEAR([1]Data!$D1359)</f>
        <v>2013</v>
      </c>
      <c r="D1359" s="3">
        <v>41400</v>
      </c>
      <c r="E1359" s="3">
        <v>41402</v>
      </c>
      <c r="F1359" s="2" t="s">
        <v>164</v>
      </c>
      <c r="G1359" s="2" t="s">
        <v>3707</v>
      </c>
      <c r="H1359" s="2" t="s">
        <v>3708</v>
      </c>
      <c r="I1359" s="2" t="s">
        <v>4</v>
      </c>
      <c r="J1359" s="2" t="s">
        <v>5</v>
      </c>
      <c r="K1359" s="2" t="s">
        <v>1449</v>
      </c>
      <c r="L1359" s="2" t="s">
        <v>7</v>
      </c>
      <c r="M1359" s="2">
        <v>40214</v>
      </c>
      <c r="N1359" s="2" t="s">
        <v>22</v>
      </c>
      <c r="O1359" s="2" t="s">
        <v>3709</v>
      </c>
      <c r="P1359" s="2" t="s">
        <v>24</v>
      </c>
      <c r="Q1359" s="2" t="s">
        <v>68</v>
      </c>
      <c r="R1359" s="2" t="s">
        <v>3710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3711</v>
      </c>
      <c r="C1360" s="2">
        <f>YEAR([1]Data!$D1360)</f>
        <v>2014</v>
      </c>
      <c r="D1360" s="3">
        <v>41756</v>
      </c>
      <c r="E1360" s="3">
        <v>41757</v>
      </c>
      <c r="F1360" s="2" t="s">
        <v>164</v>
      </c>
      <c r="G1360" s="2" t="s">
        <v>3712</v>
      </c>
      <c r="H1360" s="2" t="s">
        <v>3713</v>
      </c>
      <c r="I1360" s="2" t="s">
        <v>4</v>
      </c>
      <c r="J1360" s="2" t="s">
        <v>5</v>
      </c>
      <c r="K1360" s="2" t="s">
        <v>81</v>
      </c>
      <c r="L1360" s="2" t="s">
        <v>82</v>
      </c>
      <c r="M1360" s="2">
        <v>76106</v>
      </c>
      <c r="N1360" s="2" t="s">
        <v>22</v>
      </c>
      <c r="O1360" s="2" t="s">
        <v>2021</v>
      </c>
      <c r="P1360" s="2" t="s">
        <v>10</v>
      </c>
      <c r="Q1360" s="2" t="s">
        <v>43</v>
      </c>
      <c r="R1360" s="2" t="s">
        <v>2022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3714</v>
      </c>
      <c r="C1361" s="2">
        <f>YEAR([1]Data!$D1361)</f>
        <v>2011</v>
      </c>
      <c r="D1361" s="3">
        <v>40812</v>
      </c>
      <c r="E1361" s="3">
        <v>40817</v>
      </c>
      <c r="F1361" s="2" t="s">
        <v>1</v>
      </c>
      <c r="G1361" s="2" t="s">
        <v>3715</v>
      </c>
      <c r="H1361" s="2" t="s">
        <v>3716</v>
      </c>
      <c r="I1361" s="2" t="s">
        <v>4</v>
      </c>
      <c r="J1361" s="2" t="s">
        <v>5</v>
      </c>
      <c r="K1361" s="2" t="s">
        <v>20</v>
      </c>
      <c r="L1361" s="2" t="s">
        <v>21</v>
      </c>
      <c r="M1361" s="2">
        <v>90049</v>
      </c>
      <c r="N1361" s="2" t="s">
        <v>22</v>
      </c>
      <c r="O1361" s="2" t="s">
        <v>3717</v>
      </c>
      <c r="P1361" s="2" t="s">
        <v>10</v>
      </c>
      <c r="Q1361" s="2" t="s">
        <v>14</v>
      </c>
      <c r="R1361" s="2" t="s">
        <v>3718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3719</v>
      </c>
      <c r="C1362" s="2">
        <f>YEAR([1]Data!$D1362)</f>
        <v>2014</v>
      </c>
      <c r="D1362" s="3">
        <v>41932</v>
      </c>
      <c r="E1362" s="3">
        <v>41938</v>
      </c>
      <c r="F1362" s="2" t="s">
        <v>28</v>
      </c>
      <c r="G1362" s="2" t="s">
        <v>3720</v>
      </c>
      <c r="H1362" s="2" t="s">
        <v>3721</v>
      </c>
      <c r="I1362" s="2" t="s">
        <v>19</v>
      </c>
      <c r="J1362" s="2" t="s">
        <v>5</v>
      </c>
      <c r="K1362" s="2" t="s">
        <v>123</v>
      </c>
      <c r="L1362" s="2" t="s">
        <v>124</v>
      </c>
      <c r="M1362" s="2">
        <v>19120</v>
      </c>
      <c r="N1362" s="2" t="s">
        <v>22</v>
      </c>
      <c r="O1362" s="2" t="s">
        <v>2565</v>
      </c>
      <c r="P1362" s="2" t="s">
        <v>24</v>
      </c>
      <c r="Q1362" s="2" t="s">
        <v>46</v>
      </c>
      <c r="R1362" s="2" t="s">
        <v>2566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3719</v>
      </c>
      <c r="C1363" s="2">
        <f>YEAR([1]Data!$D1363)</f>
        <v>2014</v>
      </c>
      <c r="D1363" s="3">
        <v>41932</v>
      </c>
      <c r="E1363" s="3">
        <v>41938</v>
      </c>
      <c r="F1363" s="2" t="s">
        <v>28</v>
      </c>
      <c r="G1363" s="2" t="s">
        <v>3720</v>
      </c>
      <c r="H1363" s="2" t="s">
        <v>3721</v>
      </c>
      <c r="I1363" s="2" t="s">
        <v>19</v>
      </c>
      <c r="J1363" s="2" t="s">
        <v>5</v>
      </c>
      <c r="K1363" s="2" t="s">
        <v>123</v>
      </c>
      <c r="L1363" s="2" t="s">
        <v>124</v>
      </c>
      <c r="M1363" s="2">
        <v>19120</v>
      </c>
      <c r="N1363" s="2" t="s">
        <v>22</v>
      </c>
      <c r="O1363" s="2" t="s">
        <v>3722</v>
      </c>
      <c r="P1363" s="2" t="s">
        <v>24</v>
      </c>
      <c r="Q1363" s="2" t="s">
        <v>68</v>
      </c>
      <c r="R1363" s="2" t="s">
        <v>3723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3719</v>
      </c>
      <c r="C1364" s="2">
        <f>YEAR([1]Data!$D1364)</f>
        <v>2014</v>
      </c>
      <c r="D1364" s="3">
        <v>41932</v>
      </c>
      <c r="E1364" s="3">
        <v>41938</v>
      </c>
      <c r="F1364" s="2" t="s">
        <v>28</v>
      </c>
      <c r="G1364" s="2" t="s">
        <v>3720</v>
      </c>
      <c r="H1364" s="2" t="s">
        <v>3721</v>
      </c>
      <c r="I1364" s="2" t="s">
        <v>19</v>
      </c>
      <c r="J1364" s="2" t="s">
        <v>5</v>
      </c>
      <c r="K1364" s="2" t="s">
        <v>123</v>
      </c>
      <c r="L1364" s="2" t="s">
        <v>124</v>
      </c>
      <c r="M1364" s="2">
        <v>19120</v>
      </c>
      <c r="N1364" s="2" t="s">
        <v>22</v>
      </c>
      <c r="O1364" s="2" t="s">
        <v>3724</v>
      </c>
      <c r="P1364" s="2" t="s">
        <v>49</v>
      </c>
      <c r="Q1364" s="2" t="s">
        <v>50</v>
      </c>
      <c r="R1364" s="2" t="s">
        <v>3725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3726</v>
      </c>
      <c r="C1365" s="2">
        <f>YEAR([1]Data!$D1365)</f>
        <v>2014</v>
      </c>
      <c r="D1365" s="3">
        <v>41954</v>
      </c>
      <c r="E1365" s="3">
        <v>41955</v>
      </c>
      <c r="F1365" s="2" t="s">
        <v>164</v>
      </c>
      <c r="G1365" s="2" t="s">
        <v>3727</v>
      </c>
      <c r="H1365" s="2" t="s">
        <v>3728</v>
      </c>
      <c r="I1365" s="2" t="s">
        <v>19</v>
      </c>
      <c r="J1365" s="2" t="s">
        <v>5</v>
      </c>
      <c r="K1365" s="2" t="s">
        <v>1286</v>
      </c>
      <c r="L1365" s="2" t="s">
        <v>286</v>
      </c>
      <c r="M1365" s="2">
        <v>85705</v>
      </c>
      <c r="N1365" s="2" t="s">
        <v>22</v>
      </c>
      <c r="O1365" s="2" t="s">
        <v>2417</v>
      </c>
      <c r="P1365" s="2" t="s">
        <v>24</v>
      </c>
      <c r="Q1365" s="2" t="s">
        <v>53</v>
      </c>
      <c r="R1365" s="2" t="s">
        <v>2418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3726</v>
      </c>
      <c r="C1366" s="2">
        <f>YEAR([1]Data!$D1366)</f>
        <v>2014</v>
      </c>
      <c r="D1366" s="3">
        <v>41954</v>
      </c>
      <c r="E1366" s="3">
        <v>41955</v>
      </c>
      <c r="F1366" s="2" t="s">
        <v>164</v>
      </c>
      <c r="G1366" s="2" t="s">
        <v>3727</v>
      </c>
      <c r="H1366" s="2" t="s">
        <v>3728</v>
      </c>
      <c r="I1366" s="2" t="s">
        <v>19</v>
      </c>
      <c r="J1366" s="2" t="s">
        <v>5</v>
      </c>
      <c r="K1366" s="2" t="s">
        <v>1286</v>
      </c>
      <c r="L1366" s="2" t="s">
        <v>286</v>
      </c>
      <c r="M1366" s="2">
        <v>85705</v>
      </c>
      <c r="N1366" s="2" t="s">
        <v>22</v>
      </c>
      <c r="O1366" s="2" t="s">
        <v>3729</v>
      </c>
      <c r="P1366" s="2" t="s">
        <v>49</v>
      </c>
      <c r="Q1366" s="2" t="s">
        <v>658</v>
      </c>
      <c r="R1366" s="2" t="s">
        <v>3730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3726</v>
      </c>
      <c r="C1367" s="2">
        <f>YEAR([1]Data!$D1367)</f>
        <v>2014</v>
      </c>
      <c r="D1367" s="3">
        <v>41954</v>
      </c>
      <c r="E1367" s="3">
        <v>41955</v>
      </c>
      <c r="F1367" s="2" t="s">
        <v>164</v>
      </c>
      <c r="G1367" s="2" t="s">
        <v>3727</v>
      </c>
      <c r="H1367" s="2" t="s">
        <v>3728</v>
      </c>
      <c r="I1367" s="2" t="s">
        <v>19</v>
      </c>
      <c r="J1367" s="2" t="s">
        <v>5</v>
      </c>
      <c r="K1367" s="2" t="s">
        <v>1286</v>
      </c>
      <c r="L1367" s="2" t="s">
        <v>286</v>
      </c>
      <c r="M1367" s="2">
        <v>85705</v>
      </c>
      <c r="N1367" s="2" t="s">
        <v>22</v>
      </c>
      <c r="O1367" s="2" t="s">
        <v>3731</v>
      </c>
      <c r="P1367" s="2" t="s">
        <v>49</v>
      </c>
      <c r="Q1367" s="2" t="s">
        <v>137</v>
      </c>
      <c r="R1367" s="2" t="s">
        <v>3732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3726</v>
      </c>
      <c r="C1368" s="2">
        <f>YEAR([1]Data!$D1368)</f>
        <v>2014</v>
      </c>
      <c r="D1368" s="3">
        <v>41954</v>
      </c>
      <c r="E1368" s="3">
        <v>41955</v>
      </c>
      <c r="F1368" s="2" t="s">
        <v>164</v>
      </c>
      <c r="G1368" s="2" t="s">
        <v>3727</v>
      </c>
      <c r="H1368" s="2" t="s">
        <v>3728</v>
      </c>
      <c r="I1368" s="2" t="s">
        <v>19</v>
      </c>
      <c r="J1368" s="2" t="s">
        <v>5</v>
      </c>
      <c r="K1368" s="2" t="s">
        <v>1286</v>
      </c>
      <c r="L1368" s="2" t="s">
        <v>286</v>
      </c>
      <c r="M1368" s="2">
        <v>85705</v>
      </c>
      <c r="N1368" s="2" t="s">
        <v>22</v>
      </c>
      <c r="O1368" s="2" t="s">
        <v>837</v>
      </c>
      <c r="P1368" s="2" t="s">
        <v>49</v>
      </c>
      <c r="Q1368" s="2" t="s">
        <v>50</v>
      </c>
      <c r="R1368" s="2" t="s">
        <v>838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3726</v>
      </c>
      <c r="C1369" s="2">
        <f>YEAR([1]Data!$D1369)</f>
        <v>2014</v>
      </c>
      <c r="D1369" s="3">
        <v>41954</v>
      </c>
      <c r="E1369" s="3">
        <v>41955</v>
      </c>
      <c r="F1369" s="2" t="s">
        <v>164</v>
      </c>
      <c r="G1369" s="2" t="s">
        <v>3727</v>
      </c>
      <c r="H1369" s="2" t="s">
        <v>3728</v>
      </c>
      <c r="I1369" s="2" t="s">
        <v>19</v>
      </c>
      <c r="J1369" s="2" t="s">
        <v>5</v>
      </c>
      <c r="K1369" s="2" t="s">
        <v>1286</v>
      </c>
      <c r="L1369" s="2" t="s">
        <v>286</v>
      </c>
      <c r="M1369" s="2">
        <v>85705</v>
      </c>
      <c r="N1369" s="2" t="s">
        <v>22</v>
      </c>
      <c r="O1369" s="2" t="s">
        <v>1171</v>
      </c>
      <c r="P1369" s="2" t="s">
        <v>10</v>
      </c>
      <c r="Q1369" s="2" t="s">
        <v>14</v>
      </c>
      <c r="R1369" s="2" t="s">
        <v>1172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3733</v>
      </c>
      <c r="C1370" s="2">
        <f>YEAR([1]Data!$D1370)</f>
        <v>2014</v>
      </c>
      <c r="D1370" s="3">
        <v>41829</v>
      </c>
      <c r="E1370" s="3">
        <v>41832</v>
      </c>
      <c r="F1370" s="2" t="s">
        <v>164</v>
      </c>
      <c r="G1370" s="2" t="s">
        <v>3734</v>
      </c>
      <c r="H1370" s="2" t="s">
        <v>3735</v>
      </c>
      <c r="I1370" s="2" t="s">
        <v>80</v>
      </c>
      <c r="J1370" s="2" t="s">
        <v>5</v>
      </c>
      <c r="K1370" s="2" t="s">
        <v>3736</v>
      </c>
      <c r="L1370" s="2" t="s">
        <v>21</v>
      </c>
      <c r="M1370" s="2">
        <v>90660</v>
      </c>
      <c r="N1370" s="2" t="s">
        <v>22</v>
      </c>
      <c r="O1370" s="2" t="s">
        <v>1122</v>
      </c>
      <c r="P1370" s="2" t="s">
        <v>10</v>
      </c>
      <c r="Q1370" s="2" t="s">
        <v>43</v>
      </c>
      <c r="R1370" s="2" t="s">
        <v>1123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3737</v>
      </c>
      <c r="C1371" s="2">
        <f>YEAR([1]Data!$D1371)</f>
        <v>2012</v>
      </c>
      <c r="D1371" s="3">
        <v>41267</v>
      </c>
      <c r="E1371" s="3">
        <v>41271</v>
      </c>
      <c r="F1371" s="2" t="s">
        <v>28</v>
      </c>
      <c r="G1371" s="2" t="s">
        <v>3661</v>
      </c>
      <c r="H1371" s="2" t="s">
        <v>3662</v>
      </c>
      <c r="I1371" s="2" t="s">
        <v>4</v>
      </c>
      <c r="J1371" s="2" t="s">
        <v>5</v>
      </c>
      <c r="K1371" s="2" t="s">
        <v>1057</v>
      </c>
      <c r="L1371" s="2" t="s">
        <v>433</v>
      </c>
      <c r="M1371" s="2">
        <v>80906</v>
      </c>
      <c r="N1371" s="2" t="s">
        <v>22</v>
      </c>
      <c r="O1371" s="2" t="s">
        <v>740</v>
      </c>
      <c r="P1371" s="2" t="s">
        <v>10</v>
      </c>
      <c r="Q1371" s="2" t="s">
        <v>11</v>
      </c>
      <c r="R1371" s="2" t="s">
        <v>741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3737</v>
      </c>
      <c r="C1372" s="2">
        <f>YEAR([1]Data!$D1372)</f>
        <v>2012</v>
      </c>
      <c r="D1372" s="3">
        <v>41267</v>
      </c>
      <c r="E1372" s="3">
        <v>41271</v>
      </c>
      <c r="F1372" s="2" t="s">
        <v>28</v>
      </c>
      <c r="G1372" s="2" t="s">
        <v>3661</v>
      </c>
      <c r="H1372" s="2" t="s">
        <v>3662</v>
      </c>
      <c r="I1372" s="2" t="s">
        <v>4</v>
      </c>
      <c r="J1372" s="2" t="s">
        <v>5</v>
      </c>
      <c r="K1372" s="2" t="s">
        <v>1057</v>
      </c>
      <c r="L1372" s="2" t="s">
        <v>433</v>
      </c>
      <c r="M1372" s="2">
        <v>80906</v>
      </c>
      <c r="N1372" s="2" t="s">
        <v>22</v>
      </c>
      <c r="O1372" s="2" t="s">
        <v>2428</v>
      </c>
      <c r="P1372" s="2" t="s">
        <v>24</v>
      </c>
      <c r="Q1372" s="2" t="s">
        <v>46</v>
      </c>
      <c r="R1372" s="2" t="s">
        <v>2429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3738</v>
      </c>
      <c r="C1373" s="2">
        <f>YEAR([1]Data!$D1373)</f>
        <v>2014</v>
      </c>
      <c r="D1373" s="3">
        <v>41706</v>
      </c>
      <c r="E1373" s="3">
        <v>41711</v>
      </c>
      <c r="F1373" s="2" t="s">
        <v>28</v>
      </c>
      <c r="G1373" s="2" t="s">
        <v>3739</v>
      </c>
      <c r="H1373" s="2" t="s">
        <v>3740</v>
      </c>
      <c r="I1373" s="2" t="s">
        <v>80</v>
      </c>
      <c r="J1373" s="2" t="s">
        <v>5</v>
      </c>
      <c r="K1373" s="2" t="s">
        <v>3189</v>
      </c>
      <c r="L1373" s="2" t="s">
        <v>2711</v>
      </c>
      <c r="M1373" s="2">
        <v>20735</v>
      </c>
      <c r="N1373" s="2" t="s">
        <v>22</v>
      </c>
      <c r="O1373" s="2" t="s">
        <v>3741</v>
      </c>
      <c r="P1373" s="2" t="s">
        <v>49</v>
      </c>
      <c r="Q1373" s="2" t="s">
        <v>137</v>
      </c>
      <c r="R1373" s="2" t="s">
        <v>3742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3743</v>
      </c>
      <c r="C1374" s="2">
        <f>YEAR([1]Data!$D1374)</f>
        <v>2011</v>
      </c>
      <c r="D1374" s="3">
        <v>40634</v>
      </c>
      <c r="E1374" s="3">
        <v>40639</v>
      </c>
      <c r="F1374" s="2" t="s">
        <v>1</v>
      </c>
      <c r="G1374" s="2" t="s">
        <v>266</v>
      </c>
      <c r="H1374" s="2" t="s">
        <v>267</v>
      </c>
      <c r="I1374" s="2" t="s">
        <v>4</v>
      </c>
      <c r="J1374" s="2" t="s">
        <v>5</v>
      </c>
      <c r="K1374" s="2" t="s">
        <v>2081</v>
      </c>
      <c r="L1374" s="2" t="s">
        <v>21</v>
      </c>
      <c r="M1374" s="2">
        <v>94591</v>
      </c>
      <c r="N1374" s="2" t="s">
        <v>22</v>
      </c>
      <c r="O1374" s="2" t="s">
        <v>2229</v>
      </c>
      <c r="P1374" s="2" t="s">
        <v>24</v>
      </c>
      <c r="Q1374" s="2" t="s">
        <v>25</v>
      </c>
      <c r="R1374" s="2" t="s">
        <v>2230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3743</v>
      </c>
      <c r="C1375" s="2">
        <f>YEAR([1]Data!$D1375)</f>
        <v>2011</v>
      </c>
      <c r="D1375" s="3">
        <v>40634</v>
      </c>
      <c r="E1375" s="3">
        <v>40639</v>
      </c>
      <c r="F1375" s="2" t="s">
        <v>1</v>
      </c>
      <c r="G1375" s="2" t="s">
        <v>266</v>
      </c>
      <c r="H1375" s="2" t="s">
        <v>267</v>
      </c>
      <c r="I1375" s="2" t="s">
        <v>4</v>
      </c>
      <c r="J1375" s="2" t="s">
        <v>5</v>
      </c>
      <c r="K1375" s="2" t="s">
        <v>2081</v>
      </c>
      <c r="L1375" s="2" t="s">
        <v>21</v>
      </c>
      <c r="M1375" s="2">
        <v>94591</v>
      </c>
      <c r="N1375" s="2" t="s">
        <v>22</v>
      </c>
      <c r="O1375" s="2" t="s">
        <v>3744</v>
      </c>
      <c r="P1375" s="2" t="s">
        <v>24</v>
      </c>
      <c r="Q1375" s="2" t="s">
        <v>53</v>
      </c>
      <c r="R1375" s="2" t="s">
        <v>3745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3746</v>
      </c>
      <c r="C1376" s="2">
        <f>YEAR([1]Data!$D1376)</f>
        <v>2012</v>
      </c>
      <c r="D1376" s="3">
        <v>41166</v>
      </c>
      <c r="E1376" s="3">
        <v>41171</v>
      </c>
      <c r="F1376" s="2" t="s">
        <v>28</v>
      </c>
      <c r="G1376" s="2" t="s">
        <v>2028</v>
      </c>
      <c r="H1376" s="2" t="s">
        <v>2029</v>
      </c>
      <c r="I1376" s="2" t="s">
        <v>4</v>
      </c>
      <c r="J1376" s="2" t="s">
        <v>5</v>
      </c>
      <c r="K1376" s="2" t="s">
        <v>3747</v>
      </c>
      <c r="L1376" s="2" t="s">
        <v>98</v>
      </c>
      <c r="M1376" s="2">
        <v>84604</v>
      </c>
      <c r="N1376" s="2" t="s">
        <v>22</v>
      </c>
      <c r="O1376" s="2" t="s">
        <v>3748</v>
      </c>
      <c r="P1376" s="2" t="s">
        <v>10</v>
      </c>
      <c r="Q1376" s="2" t="s">
        <v>34</v>
      </c>
      <c r="R1376" s="2" t="s">
        <v>3749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3750</v>
      </c>
      <c r="C1377" s="2">
        <f>YEAR([1]Data!$D1377)</f>
        <v>2011</v>
      </c>
      <c r="D1377" s="3">
        <v>40759</v>
      </c>
      <c r="E1377" s="3">
        <v>40764</v>
      </c>
      <c r="F1377" s="2" t="s">
        <v>1</v>
      </c>
      <c r="G1377" s="2" t="s">
        <v>864</v>
      </c>
      <c r="H1377" s="2" t="s">
        <v>865</v>
      </c>
      <c r="I1377" s="2" t="s">
        <v>4</v>
      </c>
      <c r="J1377" s="2" t="s">
        <v>5</v>
      </c>
      <c r="K1377" s="2" t="s">
        <v>3751</v>
      </c>
      <c r="L1377" s="2" t="s">
        <v>98</v>
      </c>
      <c r="M1377" s="2">
        <v>84062</v>
      </c>
      <c r="N1377" s="2" t="s">
        <v>22</v>
      </c>
      <c r="O1377" s="2" t="s">
        <v>3752</v>
      </c>
      <c r="P1377" s="2" t="s">
        <v>24</v>
      </c>
      <c r="Q1377" s="2" t="s">
        <v>56</v>
      </c>
      <c r="R1377" s="2" t="s">
        <v>3753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3750</v>
      </c>
      <c r="C1378" s="2">
        <f>YEAR([1]Data!$D1378)</f>
        <v>2011</v>
      </c>
      <c r="D1378" s="3">
        <v>40759</v>
      </c>
      <c r="E1378" s="3">
        <v>40764</v>
      </c>
      <c r="F1378" s="2" t="s">
        <v>1</v>
      </c>
      <c r="G1378" s="2" t="s">
        <v>864</v>
      </c>
      <c r="H1378" s="2" t="s">
        <v>865</v>
      </c>
      <c r="I1378" s="2" t="s">
        <v>4</v>
      </c>
      <c r="J1378" s="2" t="s">
        <v>5</v>
      </c>
      <c r="K1378" s="2" t="s">
        <v>3751</v>
      </c>
      <c r="L1378" s="2" t="s">
        <v>98</v>
      </c>
      <c r="M1378" s="2">
        <v>84062</v>
      </c>
      <c r="N1378" s="2" t="s">
        <v>22</v>
      </c>
      <c r="O1378" s="2" t="s">
        <v>3754</v>
      </c>
      <c r="P1378" s="2" t="s">
        <v>24</v>
      </c>
      <c r="Q1378" s="2" t="s">
        <v>68</v>
      </c>
      <c r="R1378" s="2" t="s">
        <v>3755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3750</v>
      </c>
      <c r="C1379" s="2">
        <f>YEAR([1]Data!$D1379)</f>
        <v>2011</v>
      </c>
      <c r="D1379" s="3">
        <v>40759</v>
      </c>
      <c r="E1379" s="3">
        <v>40764</v>
      </c>
      <c r="F1379" s="2" t="s">
        <v>1</v>
      </c>
      <c r="G1379" s="2" t="s">
        <v>864</v>
      </c>
      <c r="H1379" s="2" t="s">
        <v>865</v>
      </c>
      <c r="I1379" s="2" t="s">
        <v>4</v>
      </c>
      <c r="J1379" s="2" t="s">
        <v>5</v>
      </c>
      <c r="K1379" s="2" t="s">
        <v>3751</v>
      </c>
      <c r="L1379" s="2" t="s">
        <v>98</v>
      </c>
      <c r="M1379" s="2">
        <v>84062</v>
      </c>
      <c r="N1379" s="2" t="s">
        <v>22</v>
      </c>
      <c r="O1379" s="2" t="s">
        <v>3756</v>
      </c>
      <c r="P1379" s="2" t="s">
        <v>24</v>
      </c>
      <c r="Q1379" s="2" t="s">
        <v>46</v>
      </c>
      <c r="R1379" s="2" t="s">
        <v>3757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3750</v>
      </c>
      <c r="C1380" s="2">
        <f>YEAR([1]Data!$D1380)</f>
        <v>2011</v>
      </c>
      <c r="D1380" s="3">
        <v>40759</v>
      </c>
      <c r="E1380" s="3">
        <v>40764</v>
      </c>
      <c r="F1380" s="2" t="s">
        <v>1</v>
      </c>
      <c r="G1380" s="2" t="s">
        <v>864</v>
      </c>
      <c r="H1380" s="2" t="s">
        <v>865</v>
      </c>
      <c r="I1380" s="2" t="s">
        <v>4</v>
      </c>
      <c r="J1380" s="2" t="s">
        <v>5</v>
      </c>
      <c r="K1380" s="2" t="s">
        <v>3751</v>
      </c>
      <c r="L1380" s="2" t="s">
        <v>98</v>
      </c>
      <c r="M1380" s="2">
        <v>84062</v>
      </c>
      <c r="N1380" s="2" t="s">
        <v>22</v>
      </c>
      <c r="O1380" s="2" t="s">
        <v>3758</v>
      </c>
      <c r="P1380" s="2" t="s">
        <v>49</v>
      </c>
      <c r="Q1380" s="2" t="s">
        <v>50</v>
      </c>
      <c r="R1380" s="2" t="s">
        <v>3759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3750</v>
      </c>
      <c r="C1381" s="2">
        <f>YEAR([1]Data!$D1381)</f>
        <v>2011</v>
      </c>
      <c r="D1381" s="3">
        <v>40759</v>
      </c>
      <c r="E1381" s="3">
        <v>40764</v>
      </c>
      <c r="F1381" s="2" t="s">
        <v>1</v>
      </c>
      <c r="G1381" s="2" t="s">
        <v>864</v>
      </c>
      <c r="H1381" s="2" t="s">
        <v>865</v>
      </c>
      <c r="I1381" s="2" t="s">
        <v>4</v>
      </c>
      <c r="J1381" s="2" t="s">
        <v>5</v>
      </c>
      <c r="K1381" s="2" t="s">
        <v>3751</v>
      </c>
      <c r="L1381" s="2" t="s">
        <v>98</v>
      </c>
      <c r="M1381" s="2">
        <v>84062</v>
      </c>
      <c r="N1381" s="2" t="s">
        <v>22</v>
      </c>
      <c r="O1381" s="2" t="s">
        <v>3760</v>
      </c>
      <c r="P1381" s="2" t="s">
        <v>24</v>
      </c>
      <c r="Q1381" s="2" t="s">
        <v>37</v>
      </c>
      <c r="R1381" s="2" t="s">
        <v>3761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3750</v>
      </c>
      <c r="C1382" s="2">
        <f>YEAR([1]Data!$D1382)</f>
        <v>2011</v>
      </c>
      <c r="D1382" s="3">
        <v>40759</v>
      </c>
      <c r="E1382" s="3">
        <v>40764</v>
      </c>
      <c r="F1382" s="2" t="s">
        <v>1</v>
      </c>
      <c r="G1382" s="2" t="s">
        <v>864</v>
      </c>
      <c r="H1382" s="2" t="s">
        <v>865</v>
      </c>
      <c r="I1382" s="2" t="s">
        <v>4</v>
      </c>
      <c r="J1382" s="2" t="s">
        <v>5</v>
      </c>
      <c r="K1382" s="2" t="s">
        <v>3751</v>
      </c>
      <c r="L1382" s="2" t="s">
        <v>98</v>
      </c>
      <c r="M1382" s="2">
        <v>84062</v>
      </c>
      <c r="N1382" s="2" t="s">
        <v>22</v>
      </c>
      <c r="O1382" s="2" t="s">
        <v>390</v>
      </c>
      <c r="P1382" s="2" t="s">
        <v>24</v>
      </c>
      <c r="Q1382" s="2" t="s">
        <v>53</v>
      </c>
      <c r="R1382" s="2" t="s">
        <v>391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3762</v>
      </c>
      <c r="C1383" s="2">
        <f>YEAR([1]Data!$D1383)</f>
        <v>2013</v>
      </c>
      <c r="D1383" s="3">
        <v>41521</v>
      </c>
      <c r="E1383" s="3">
        <v>41527</v>
      </c>
      <c r="F1383" s="2" t="s">
        <v>28</v>
      </c>
      <c r="G1383" s="2" t="s">
        <v>3763</v>
      </c>
      <c r="H1383" s="2" t="s">
        <v>3764</v>
      </c>
      <c r="I1383" s="2" t="s">
        <v>80</v>
      </c>
      <c r="J1383" s="2" t="s">
        <v>5</v>
      </c>
      <c r="K1383" s="2" t="s">
        <v>432</v>
      </c>
      <c r="L1383" s="2" t="s">
        <v>187</v>
      </c>
      <c r="M1383" s="2">
        <v>60505</v>
      </c>
      <c r="N1383" s="2" t="s">
        <v>22</v>
      </c>
      <c r="O1383" s="2" t="s">
        <v>2239</v>
      </c>
      <c r="P1383" s="2" t="s">
        <v>10</v>
      </c>
      <c r="Q1383" s="2" t="s">
        <v>43</v>
      </c>
      <c r="R1383" s="2" t="s">
        <v>2240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3765</v>
      </c>
      <c r="C1384" s="2">
        <f>YEAR([1]Data!$D1384)</f>
        <v>2013</v>
      </c>
      <c r="D1384" s="3">
        <v>41310</v>
      </c>
      <c r="E1384" s="3">
        <v>41310</v>
      </c>
      <c r="F1384" s="2" t="s">
        <v>1266</v>
      </c>
      <c r="G1384" s="2" t="s">
        <v>3766</v>
      </c>
      <c r="H1384" s="2" t="s">
        <v>3767</v>
      </c>
      <c r="I1384" s="2" t="s">
        <v>80</v>
      </c>
      <c r="J1384" s="2" t="s">
        <v>5</v>
      </c>
      <c r="K1384" s="2" t="s">
        <v>3768</v>
      </c>
      <c r="L1384" s="2" t="s">
        <v>1248</v>
      </c>
      <c r="M1384" s="2">
        <v>30080</v>
      </c>
      <c r="N1384" s="2" t="s">
        <v>22</v>
      </c>
      <c r="O1384" s="2" t="s">
        <v>3369</v>
      </c>
      <c r="P1384" s="2" t="s">
        <v>24</v>
      </c>
      <c r="Q1384" s="2" t="s">
        <v>37</v>
      </c>
      <c r="R1384" s="2" t="s">
        <v>3370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3765</v>
      </c>
      <c r="C1385" s="2">
        <f>YEAR([1]Data!$D1385)</f>
        <v>2013</v>
      </c>
      <c r="D1385" s="3">
        <v>41310</v>
      </c>
      <c r="E1385" s="3">
        <v>41310</v>
      </c>
      <c r="F1385" s="2" t="s">
        <v>1266</v>
      </c>
      <c r="G1385" s="2" t="s">
        <v>3766</v>
      </c>
      <c r="H1385" s="2" t="s">
        <v>3767</v>
      </c>
      <c r="I1385" s="2" t="s">
        <v>80</v>
      </c>
      <c r="J1385" s="2" t="s">
        <v>5</v>
      </c>
      <c r="K1385" s="2" t="s">
        <v>3768</v>
      </c>
      <c r="L1385" s="2" t="s">
        <v>1248</v>
      </c>
      <c r="M1385" s="2">
        <v>30080</v>
      </c>
      <c r="N1385" s="2" t="s">
        <v>22</v>
      </c>
      <c r="O1385" s="2" t="s">
        <v>3769</v>
      </c>
      <c r="P1385" s="2" t="s">
        <v>24</v>
      </c>
      <c r="Q1385" s="2" t="s">
        <v>68</v>
      </c>
      <c r="R1385" s="2" t="s">
        <v>3770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3765</v>
      </c>
      <c r="C1386" s="2">
        <f>YEAR([1]Data!$D1386)</f>
        <v>2013</v>
      </c>
      <c r="D1386" s="3">
        <v>41310</v>
      </c>
      <c r="E1386" s="3">
        <v>41310</v>
      </c>
      <c r="F1386" s="2" t="s">
        <v>1266</v>
      </c>
      <c r="G1386" s="2" t="s">
        <v>3766</v>
      </c>
      <c r="H1386" s="2" t="s">
        <v>3767</v>
      </c>
      <c r="I1386" s="2" t="s">
        <v>80</v>
      </c>
      <c r="J1386" s="2" t="s">
        <v>5</v>
      </c>
      <c r="K1386" s="2" t="s">
        <v>3768</v>
      </c>
      <c r="L1386" s="2" t="s">
        <v>1248</v>
      </c>
      <c r="M1386" s="2">
        <v>30080</v>
      </c>
      <c r="N1386" s="2" t="s">
        <v>22</v>
      </c>
      <c r="O1386" s="2" t="s">
        <v>3771</v>
      </c>
      <c r="P1386" s="2" t="s">
        <v>24</v>
      </c>
      <c r="Q1386" s="2" t="s">
        <v>245</v>
      </c>
      <c r="R1386" s="2" t="s">
        <v>3772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3765</v>
      </c>
      <c r="C1387" s="2">
        <f>YEAR([1]Data!$D1387)</f>
        <v>2013</v>
      </c>
      <c r="D1387" s="3">
        <v>41310</v>
      </c>
      <c r="E1387" s="3">
        <v>41310</v>
      </c>
      <c r="F1387" s="2" t="s">
        <v>1266</v>
      </c>
      <c r="G1387" s="2" t="s">
        <v>3766</v>
      </c>
      <c r="H1387" s="2" t="s">
        <v>3767</v>
      </c>
      <c r="I1387" s="2" t="s">
        <v>80</v>
      </c>
      <c r="J1387" s="2" t="s">
        <v>5</v>
      </c>
      <c r="K1387" s="2" t="s">
        <v>3768</v>
      </c>
      <c r="L1387" s="2" t="s">
        <v>1248</v>
      </c>
      <c r="M1387" s="2">
        <v>30080</v>
      </c>
      <c r="N1387" s="2" t="s">
        <v>22</v>
      </c>
      <c r="O1387" s="2" t="s">
        <v>1058</v>
      </c>
      <c r="P1387" s="2" t="s">
        <v>10</v>
      </c>
      <c r="Q1387" s="2" t="s">
        <v>43</v>
      </c>
      <c r="R1387" s="2" t="s">
        <v>3773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3765</v>
      </c>
      <c r="C1388" s="2">
        <f>YEAR([1]Data!$D1388)</f>
        <v>2013</v>
      </c>
      <c r="D1388" s="3">
        <v>41310</v>
      </c>
      <c r="E1388" s="3">
        <v>41310</v>
      </c>
      <c r="F1388" s="2" t="s">
        <v>1266</v>
      </c>
      <c r="G1388" s="2" t="s">
        <v>3766</v>
      </c>
      <c r="H1388" s="2" t="s">
        <v>3767</v>
      </c>
      <c r="I1388" s="2" t="s">
        <v>80</v>
      </c>
      <c r="J1388" s="2" t="s">
        <v>5</v>
      </c>
      <c r="K1388" s="2" t="s">
        <v>3768</v>
      </c>
      <c r="L1388" s="2" t="s">
        <v>1248</v>
      </c>
      <c r="M1388" s="2">
        <v>30080</v>
      </c>
      <c r="N1388" s="2" t="s">
        <v>22</v>
      </c>
      <c r="O1388" s="2" t="s">
        <v>2208</v>
      </c>
      <c r="P1388" s="2" t="s">
        <v>10</v>
      </c>
      <c r="Q1388" s="2" t="s">
        <v>11</v>
      </c>
      <c r="R1388" s="2" t="s">
        <v>2209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3765</v>
      </c>
      <c r="C1389" s="2">
        <f>YEAR([1]Data!$D1389)</f>
        <v>2013</v>
      </c>
      <c r="D1389" s="3">
        <v>41310</v>
      </c>
      <c r="E1389" s="3">
        <v>41310</v>
      </c>
      <c r="F1389" s="2" t="s">
        <v>1266</v>
      </c>
      <c r="G1389" s="2" t="s">
        <v>3766</v>
      </c>
      <c r="H1389" s="2" t="s">
        <v>3767</v>
      </c>
      <c r="I1389" s="2" t="s">
        <v>80</v>
      </c>
      <c r="J1389" s="2" t="s">
        <v>5</v>
      </c>
      <c r="K1389" s="2" t="s">
        <v>3768</v>
      </c>
      <c r="L1389" s="2" t="s">
        <v>1248</v>
      </c>
      <c r="M1389" s="2">
        <v>30080</v>
      </c>
      <c r="N1389" s="2" t="s">
        <v>22</v>
      </c>
      <c r="O1389" s="2" t="s">
        <v>3774</v>
      </c>
      <c r="P1389" s="2" t="s">
        <v>24</v>
      </c>
      <c r="Q1389" s="2" t="s">
        <v>149</v>
      </c>
      <c r="R1389" s="2" t="s">
        <v>3775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3765</v>
      </c>
      <c r="C1390" s="2">
        <f>YEAR([1]Data!$D1390)</f>
        <v>2013</v>
      </c>
      <c r="D1390" s="3">
        <v>41310</v>
      </c>
      <c r="E1390" s="3">
        <v>41310</v>
      </c>
      <c r="F1390" s="2" t="s">
        <v>1266</v>
      </c>
      <c r="G1390" s="2" t="s">
        <v>3766</v>
      </c>
      <c r="H1390" s="2" t="s">
        <v>3767</v>
      </c>
      <c r="I1390" s="2" t="s">
        <v>80</v>
      </c>
      <c r="J1390" s="2" t="s">
        <v>5</v>
      </c>
      <c r="K1390" s="2" t="s">
        <v>3768</v>
      </c>
      <c r="L1390" s="2" t="s">
        <v>1248</v>
      </c>
      <c r="M1390" s="2">
        <v>30080</v>
      </c>
      <c r="N1390" s="2" t="s">
        <v>22</v>
      </c>
      <c r="O1390" s="2" t="s">
        <v>589</v>
      </c>
      <c r="P1390" s="2" t="s">
        <v>49</v>
      </c>
      <c r="Q1390" s="2" t="s">
        <v>50</v>
      </c>
      <c r="R1390" s="2" t="s">
        <v>590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3765</v>
      </c>
      <c r="C1391" s="2">
        <f>YEAR([1]Data!$D1391)</f>
        <v>2013</v>
      </c>
      <c r="D1391" s="3">
        <v>41310</v>
      </c>
      <c r="E1391" s="3">
        <v>41310</v>
      </c>
      <c r="F1391" s="2" t="s">
        <v>1266</v>
      </c>
      <c r="G1391" s="2" t="s">
        <v>3766</v>
      </c>
      <c r="H1391" s="2" t="s">
        <v>3767</v>
      </c>
      <c r="I1391" s="2" t="s">
        <v>80</v>
      </c>
      <c r="J1391" s="2" t="s">
        <v>5</v>
      </c>
      <c r="K1391" s="2" t="s">
        <v>3768</v>
      </c>
      <c r="L1391" s="2" t="s">
        <v>1248</v>
      </c>
      <c r="M1391" s="2">
        <v>30080</v>
      </c>
      <c r="N1391" s="2" t="s">
        <v>22</v>
      </c>
      <c r="O1391" s="2" t="s">
        <v>1167</v>
      </c>
      <c r="P1391" s="2" t="s">
        <v>49</v>
      </c>
      <c r="Q1391" s="2" t="s">
        <v>50</v>
      </c>
      <c r="R1391" s="2" t="s">
        <v>1168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3765</v>
      </c>
      <c r="C1392" s="2">
        <f>YEAR([1]Data!$D1392)</f>
        <v>2013</v>
      </c>
      <c r="D1392" s="3">
        <v>41310</v>
      </c>
      <c r="E1392" s="3">
        <v>41310</v>
      </c>
      <c r="F1392" s="2" t="s">
        <v>1266</v>
      </c>
      <c r="G1392" s="2" t="s">
        <v>3766</v>
      </c>
      <c r="H1392" s="2" t="s">
        <v>3767</v>
      </c>
      <c r="I1392" s="2" t="s">
        <v>80</v>
      </c>
      <c r="J1392" s="2" t="s">
        <v>5</v>
      </c>
      <c r="K1392" s="2" t="s">
        <v>3768</v>
      </c>
      <c r="L1392" s="2" t="s">
        <v>1248</v>
      </c>
      <c r="M1392" s="2">
        <v>30080</v>
      </c>
      <c r="N1392" s="2" t="s">
        <v>22</v>
      </c>
      <c r="O1392" s="2" t="s">
        <v>1706</v>
      </c>
      <c r="P1392" s="2" t="s">
        <v>24</v>
      </c>
      <c r="Q1392" s="2" t="s">
        <v>68</v>
      </c>
      <c r="R1392" s="2" t="s">
        <v>1707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3765</v>
      </c>
      <c r="C1393" s="2">
        <f>YEAR([1]Data!$D1393)</f>
        <v>2013</v>
      </c>
      <c r="D1393" s="3">
        <v>41310</v>
      </c>
      <c r="E1393" s="3">
        <v>41310</v>
      </c>
      <c r="F1393" s="2" t="s">
        <v>1266</v>
      </c>
      <c r="G1393" s="2" t="s">
        <v>3766</v>
      </c>
      <c r="H1393" s="2" t="s">
        <v>3767</v>
      </c>
      <c r="I1393" s="2" t="s">
        <v>80</v>
      </c>
      <c r="J1393" s="2" t="s">
        <v>5</v>
      </c>
      <c r="K1393" s="2" t="s">
        <v>3768</v>
      </c>
      <c r="L1393" s="2" t="s">
        <v>1248</v>
      </c>
      <c r="M1393" s="2">
        <v>30080</v>
      </c>
      <c r="N1393" s="2" t="s">
        <v>22</v>
      </c>
      <c r="O1393" s="2" t="s">
        <v>936</v>
      </c>
      <c r="P1393" s="2" t="s">
        <v>24</v>
      </c>
      <c r="Q1393" s="2" t="s">
        <v>37</v>
      </c>
      <c r="R1393" s="2" t="s">
        <v>937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3765</v>
      </c>
      <c r="C1394" s="2">
        <f>YEAR([1]Data!$D1394)</f>
        <v>2013</v>
      </c>
      <c r="D1394" s="3">
        <v>41310</v>
      </c>
      <c r="E1394" s="3">
        <v>41310</v>
      </c>
      <c r="F1394" s="2" t="s">
        <v>1266</v>
      </c>
      <c r="G1394" s="2" t="s">
        <v>3766</v>
      </c>
      <c r="H1394" s="2" t="s">
        <v>3767</v>
      </c>
      <c r="I1394" s="2" t="s">
        <v>80</v>
      </c>
      <c r="J1394" s="2" t="s">
        <v>5</v>
      </c>
      <c r="K1394" s="2" t="s">
        <v>3768</v>
      </c>
      <c r="L1394" s="2" t="s">
        <v>1248</v>
      </c>
      <c r="M1394" s="2">
        <v>30080</v>
      </c>
      <c r="N1394" s="2" t="s">
        <v>22</v>
      </c>
      <c r="O1394" s="2" t="s">
        <v>272</v>
      </c>
      <c r="P1394" s="2" t="s">
        <v>24</v>
      </c>
      <c r="Q1394" s="2" t="s">
        <v>68</v>
      </c>
      <c r="R1394" s="2" t="s">
        <v>273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3776</v>
      </c>
      <c r="C1395" s="2">
        <f>YEAR([1]Data!$D1395)</f>
        <v>2014</v>
      </c>
      <c r="D1395" s="3">
        <v>41824</v>
      </c>
      <c r="E1395" s="3">
        <v>41825</v>
      </c>
      <c r="F1395" s="2" t="s">
        <v>164</v>
      </c>
      <c r="G1395" s="2" t="s">
        <v>3777</v>
      </c>
      <c r="H1395" s="2" t="s">
        <v>3778</v>
      </c>
      <c r="I1395" s="2" t="s">
        <v>19</v>
      </c>
      <c r="J1395" s="2" t="s">
        <v>5</v>
      </c>
      <c r="K1395" s="2" t="s">
        <v>2197</v>
      </c>
      <c r="L1395" s="2" t="s">
        <v>66</v>
      </c>
      <c r="M1395" s="2">
        <v>27217</v>
      </c>
      <c r="N1395" s="2" t="s">
        <v>22</v>
      </c>
      <c r="O1395" s="2" t="s">
        <v>746</v>
      </c>
      <c r="P1395" s="2" t="s">
        <v>24</v>
      </c>
      <c r="Q1395" s="2" t="s">
        <v>46</v>
      </c>
      <c r="R1395" s="2" t="s">
        <v>747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3779</v>
      </c>
      <c r="C1396" s="2">
        <f>YEAR([1]Data!$D1396)</f>
        <v>2014</v>
      </c>
      <c r="D1396" s="3">
        <v>41922</v>
      </c>
      <c r="E1396" s="3">
        <v>41927</v>
      </c>
      <c r="F1396" s="2" t="s">
        <v>28</v>
      </c>
      <c r="G1396" s="2" t="s">
        <v>2608</v>
      </c>
      <c r="H1396" s="2" t="s">
        <v>2609</v>
      </c>
      <c r="I1396" s="2" t="s">
        <v>19</v>
      </c>
      <c r="J1396" s="2" t="s">
        <v>5</v>
      </c>
      <c r="K1396" s="2" t="s">
        <v>432</v>
      </c>
      <c r="L1396" s="2" t="s">
        <v>187</v>
      </c>
      <c r="M1396" s="2">
        <v>60505</v>
      </c>
      <c r="N1396" s="2" t="s">
        <v>22</v>
      </c>
      <c r="O1396" s="2" t="s">
        <v>3780</v>
      </c>
      <c r="P1396" s="2" t="s">
        <v>10</v>
      </c>
      <c r="Q1396" s="2" t="s">
        <v>34</v>
      </c>
      <c r="R1396" s="2" t="s">
        <v>3781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3779</v>
      </c>
      <c r="C1397" s="2">
        <f>YEAR([1]Data!$D1397)</f>
        <v>2014</v>
      </c>
      <c r="D1397" s="3">
        <v>41922</v>
      </c>
      <c r="E1397" s="3">
        <v>41927</v>
      </c>
      <c r="F1397" s="2" t="s">
        <v>28</v>
      </c>
      <c r="G1397" s="2" t="s">
        <v>2608</v>
      </c>
      <c r="H1397" s="2" t="s">
        <v>2609</v>
      </c>
      <c r="I1397" s="2" t="s">
        <v>19</v>
      </c>
      <c r="J1397" s="2" t="s">
        <v>5</v>
      </c>
      <c r="K1397" s="2" t="s">
        <v>432</v>
      </c>
      <c r="L1397" s="2" t="s">
        <v>187</v>
      </c>
      <c r="M1397" s="2">
        <v>60505</v>
      </c>
      <c r="N1397" s="2" t="s">
        <v>22</v>
      </c>
      <c r="O1397" s="2" t="s">
        <v>3782</v>
      </c>
      <c r="P1397" s="2" t="s">
        <v>10</v>
      </c>
      <c r="Q1397" s="2" t="s">
        <v>34</v>
      </c>
      <c r="R1397" s="2" t="s">
        <v>3783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3784</v>
      </c>
      <c r="C1398" s="2">
        <f>YEAR([1]Data!$D1398)</f>
        <v>2013</v>
      </c>
      <c r="D1398" s="3">
        <v>41603</v>
      </c>
      <c r="E1398" s="3">
        <v>41605</v>
      </c>
      <c r="F1398" s="2" t="s">
        <v>164</v>
      </c>
      <c r="G1398" s="2" t="s">
        <v>3278</v>
      </c>
      <c r="H1398" s="2" t="s">
        <v>3279</v>
      </c>
      <c r="I1398" s="2" t="s">
        <v>4</v>
      </c>
      <c r="J1398" s="2" t="s">
        <v>5</v>
      </c>
      <c r="K1398" s="2" t="s">
        <v>242</v>
      </c>
      <c r="L1398" s="2" t="s">
        <v>243</v>
      </c>
      <c r="M1398" s="2">
        <v>10035</v>
      </c>
      <c r="N1398" s="2" t="s">
        <v>22</v>
      </c>
      <c r="O1398" s="2" t="s">
        <v>3785</v>
      </c>
      <c r="P1398" s="2" t="s">
        <v>24</v>
      </c>
      <c r="Q1398" s="2" t="s">
        <v>53</v>
      </c>
      <c r="R1398" s="2" t="s">
        <v>3786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3784</v>
      </c>
      <c r="C1399" s="2">
        <f>YEAR([1]Data!$D1399)</f>
        <v>2013</v>
      </c>
      <c r="D1399" s="3">
        <v>41603</v>
      </c>
      <c r="E1399" s="3">
        <v>41605</v>
      </c>
      <c r="F1399" s="2" t="s">
        <v>164</v>
      </c>
      <c r="G1399" s="2" t="s">
        <v>3278</v>
      </c>
      <c r="H1399" s="2" t="s">
        <v>3279</v>
      </c>
      <c r="I1399" s="2" t="s">
        <v>4</v>
      </c>
      <c r="J1399" s="2" t="s">
        <v>5</v>
      </c>
      <c r="K1399" s="2" t="s">
        <v>242</v>
      </c>
      <c r="L1399" s="2" t="s">
        <v>243</v>
      </c>
      <c r="M1399" s="2">
        <v>10035</v>
      </c>
      <c r="N1399" s="2" t="s">
        <v>22</v>
      </c>
      <c r="O1399" s="2" t="s">
        <v>2348</v>
      </c>
      <c r="P1399" s="2" t="s">
        <v>24</v>
      </c>
      <c r="Q1399" s="2" t="s">
        <v>68</v>
      </c>
      <c r="R1399" s="2" t="s">
        <v>2349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3784</v>
      </c>
      <c r="C1400" s="2">
        <f>YEAR([1]Data!$D1400)</f>
        <v>2013</v>
      </c>
      <c r="D1400" s="3">
        <v>41603</v>
      </c>
      <c r="E1400" s="3">
        <v>41605</v>
      </c>
      <c r="F1400" s="2" t="s">
        <v>164</v>
      </c>
      <c r="G1400" s="2" t="s">
        <v>3278</v>
      </c>
      <c r="H1400" s="2" t="s">
        <v>3279</v>
      </c>
      <c r="I1400" s="2" t="s">
        <v>4</v>
      </c>
      <c r="J1400" s="2" t="s">
        <v>5</v>
      </c>
      <c r="K1400" s="2" t="s">
        <v>242</v>
      </c>
      <c r="L1400" s="2" t="s">
        <v>243</v>
      </c>
      <c r="M1400" s="2">
        <v>10035</v>
      </c>
      <c r="N1400" s="2" t="s">
        <v>22</v>
      </c>
      <c r="O1400" s="2" t="s">
        <v>729</v>
      </c>
      <c r="P1400" s="2" t="s">
        <v>49</v>
      </c>
      <c r="Q1400" s="2" t="s">
        <v>137</v>
      </c>
      <c r="R1400" s="2" t="s">
        <v>730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3784</v>
      </c>
      <c r="C1401" s="2">
        <f>YEAR([1]Data!$D1401)</f>
        <v>2013</v>
      </c>
      <c r="D1401" s="3">
        <v>41603</v>
      </c>
      <c r="E1401" s="3">
        <v>41605</v>
      </c>
      <c r="F1401" s="2" t="s">
        <v>164</v>
      </c>
      <c r="G1401" s="2" t="s">
        <v>3278</v>
      </c>
      <c r="H1401" s="2" t="s">
        <v>3279</v>
      </c>
      <c r="I1401" s="2" t="s">
        <v>4</v>
      </c>
      <c r="J1401" s="2" t="s">
        <v>5</v>
      </c>
      <c r="K1401" s="2" t="s">
        <v>242</v>
      </c>
      <c r="L1401" s="2" t="s">
        <v>243</v>
      </c>
      <c r="M1401" s="2">
        <v>10035</v>
      </c>
      <c r="N1401" s="2" t="s">
        <v>22</v>
      </c>
      <c r="O1401" s="2" t="s">
        <v>3787</v>
      </c>
      <c r="P1401" s="2" t="s">
        <v>24</v>
      </c>
      <c r="Q1401" s="2" t="s">
        <v>68</v>
      </c>
      <c r="R1401" s="2" t="s">
        <v>3788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3789</v>
      </c>
      <c r="C1402" s="2">
        <f>YEAR([1]Data!$D1402)</f>
        <v>2013</v>
      </c>
      <c r="D1402" s="3">
        <v>41580</v>
      </c>
      <c r="E1402" s="3">
        <v>41584</v>
      </c>
      <c r="F1402" s="2" t="s">
        <v>28</v>
      </c>
      <c r="G1402" s="2" t="s">
        <v>3790</v>
      </c>
      <c r="H1402" s="2" t="s">
        <v>3791</v>
      </c>
      <c r="I1402" s="2" t="s">
        <v>80</v>
      </c>
      <c r="J1402" s="2" t="s">
        <v>5</v>
      </c>
      <c r="K1402" s="2" t="s">
        <v>1952</v>
      </c>
      <c r="L1402" s="2" t="s">
        <v>295</v>
      </c>
      <c r="M1402" s="2">
        <v>24153</v>
      </c>
      <c r="N1402" s="2" t="s">
        <v>22</v>
      </c>
      <c r="O1402" s="2" t="s">
        <v>224</v>
      </c>
      <c r="P1402" s="2" t="s">
        <v>49</v>
      </c>
      <c r="Q1402" s="2" t="s">
        <v>50</v>
      </c>
      <c r="R1402" s="2" t="s">
        <v>225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3789</v>
      </c>
      <c r="C1403" s="2">
        <f>YEAR([1]Data!$D1403)</f>
        <v>2013</v>
      </c>
      <c r="D1403" s="3">
        <v>41580</v>
      </c>
      <c r="E1403" s="3">
        <v>41584</v>
      </c>
      <c r="F1403" s="2" t="s">
        <v>28</v>
      </c>
      <c r="G1403" s="2" t="s">
        <v>3790</v>
      </c>
      <c r="H1403" s="2" t="s">
        <v>3791</v>
      </c>
      <c r="I1403" s="2" t="s">
        <v>80</v>
      </c>
      <c r="J1403" s="2" t="s">
        <v>5</v>
      </c>
      <c r="K1403" s="2" t="s">
        <v>1952</v>
      </c>
      <c r="L1403" s="2" t="s">
        <v>295</v>
      </c>
      <c r="M1403" s="2">
        <v>24153</v>
      </c>
      <c r="N1403" s="2" t="s">
        <v>22</v>
      </c>
      <c r="O1403" s="2" t="s">
        <v>2134</v>
      </c>
      <c r="P1403" s="2" t="s">
        <v>24</v>
      </c>
      <c r="Q1403" s="2" t="s">
        <v>149</v>
      </c>
      <c r="R1403" s="2" t="s">
        <v>2135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3792</v>
      </c>
      <c r="C1404" s="2">
        <f>YEAR([1]Data!$D1404)</f>
        <v>2013</v>
      </c>
      <c r="D1404" s="3">
        <v>41384</v>
      </c>
      <c r="E1404" s="3">
        <v>41390</v>
      </c>
      <c r="F1404" s="2" t="s">
        <v>28</v>
      </c>
      <c r="G1404" s="2" t="s">
        <v>371</v>
      </c>
      <c r="H1404" s="2" t="s">
        <v>372</v>
      </c>
      <c r="I1404" s="2" t="s">
        <v>80</v>
      </c>
      <c r="J1404" s="2" t="s">
        <v>5</v>
      </c>
      <c r="K1404" s="2" t="s">
        <v>473</v>
      </c>
      <c r="L1404" s="2" t="s">
        <v>474</v>
      </c>
      <c r="M1404" s="2">
        <v>43229</v>
      </c>
      <c r="N1404" s="2" t="s">
        <v>22</v>
      </c>
      <c r="O1404" s="2" t="s">
        <v>3793</v>
      </c>
      <c r="P1404" s="2" t="s">
        <v>10</v>
      </c>
      <c r="Q1404" s="2" t="s">
        <v>34</v>
      </c>
      <c r="R1404" s="2" t="s">
        <v>3794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3792</v>
      </c>
      <c r="C1405" s="2">
        <f>YEAR([1]Data!$D1405)</f>
        <v>2013</v>
      </c>
      <c r="D1405" s="3">
        <v>41384</v>
      </c>
      <c r="E1405" s="3">
        <v>41390</v>
      </c>
      <c r="F1405" s="2" t="s">
        <v>28</v>
      </c>
      <c r="G1405" s="2" t="s">
        <v>371</v>
      </c>
      <c r="H1405" s="2" t="s">
        <v>372</v>
      </c>
      <c r="I1405" s="2" t="s">
        <v>80</v>
      </c>
      <c r="J1405" s="2" t="s">
        <v>5</v>
      </c>
      <c r="K1405" s="2" t="s">
        <v>473</v>
      </c>
      <c r="L1405" s="2" t="s">
        <v>474</v>
      </c>
      <c r="M1405" s="2">
        <v>43229</v>
      </c>
      <c r="N1405" s="2" t="s">
        <v>22</v>
      </c>
      <c r="O1405" s="2" t="s">
        <v>3795</v>
      </c>
      <c r="P1405" s="2" t="s">
        <v>24</v>
      </c>
      <c r="Q1405" s="2" t="s">
        <v>68</v>
      </c>
      <c r="R1405" s="2" t="s">
        <v>3796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3797</v>
      </c>
      <c r="C1406" s="2">
        <f>YEAR([1]Data!$D1406)</f>
        <v>2011</v>
      </c>
      <c r="D1406" s="3">
        <v>40639</v>
      </c>
      <c r="E1406" s="3">
        <v>40641</v>
      </c>
      <c r="F1406" s="2" t="s">
        <v>164</v>
      </c>
      <c r="G1406" s="2" t="s">
        <v>1473</v>
      </c>
      <c r="H1406" s="2" t="s">
        <v>1474</v>
      </c>
      <c r="I1406" s="2" t="s">
        <v>80</v>
      </c>
      <c r="J1406" s="2" t="s">
        <v>5</v>
      </c>
      <c r="K1406" s="2" t="s">
        <v>123</v>
      </c>
      <c r="L1406" s="2" t="s">
        <v>124</v>
      </c>
      <c r="M1406" s="2">
        <v>19143</v>
      </c>
      <c r="N1406" s="2" t="s">
        <v>22</v>
      </c>
      <c r="O1406" s="2" t="s">
        <v>1935</v>
      </c>
      <c r="P1406" s="2" t="s">
        <v>24</v>
      </c>
      <c r="Q1406" s="2" t="s">
        <v>554</v>
      </c>
      <c r="R1406" s="2" t="s">
        <v>1936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3797</v>
      </c>
      <c r="C1407" s="2">
        <f>YEAR([1]Data!$D1407)</f>
        <v>2011</v>
      </c>
      <c r="D1407" s="3">
        <v>40639</v>
      </c>
      <c r="E1407" s="3">
        <v>40641</v>
      </c>
      <c r="F1407" s="2" t="s">
        <v>164</v>
      </c>
      <c r="G1407" s="2" t="s">
        <v>1473</v>
      </c>
      <c r="H1407" s="2" t="s">
        <v>1474</v>
      </c>
      <c r="I1407" s="2" t="s">
        <v>80</v>
      </c>
      <c r="J1407" s="2" t="s">
        <v>5</v>
      </c>
      <c r="K1407" s="2" t="s">
        <v>123</v>
      </c>
      <c r="L1407" s="2" t="s">
        <v>124</v>
      </c>
      <c r="M1407" s="2">
        <v>19143</v>
      </c>
      <c r="N1407" s="2" t="s">
        <v>22</v>
      </c>
      <c r="O1407" s="2" t="s">
        <v>3798</v>
      </c>
      <c r="P1407" s="2" t="s">
        <v>10</v>
      </c>
      <c r="Q1407" s="2" t="s">
        <v>34</v>
      </c>
      <c r="R1407" s="2" t="s">
        <v>3250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3797</v>
      </c>
      <c r="C1408" s="2">
        <f>YEAR([1]Data!$D1408)</f>
        <v>2011</v>
      </c>
      <c r="D1408" s="3">
        <v>40639</v>
      </c>
      <c r="E1408" s="3">
        <v>40641</v>
      </c>
      <c r="F1408" s="2" t="s">
        <v>164</v>
      </c>
      <c r="G1408" s="2" t="s">
        <v>1473</v>
      </c>
      <c r="H1408" s="2" t="s">
        <v>1474</v>
      </c>
      <c r="I1408" s="2" t="s">
        <v>80</v>
      </c>
      <c r="J1408" s="2" t="s">
        <v>5</v>
      </c>
      <c r="K1408" s="2" t="s">
        <v>123</v>
      </c>
      <c r="L1408" s="2" t="s">
        <v>124</v>
      </c>
      <c r="M1408" s="2">
        <v>19143</v>
      </c>
      <c r="N1408" s="2" t="s">
        <v>22</v>
      </c>
      <c r="O1408" s="2" t="s">
        <v>706</v>
      </c>
      <c r="P1408" s="2" t="s">
        <v>49</v>
      </c>
      <c r="Q1408" s="2" t="s">
        <v>137</v>
      </c>
      <c r="R1408" s="2" t="s">
        <v>707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3799</v>
      </c>
      <c r="C1409" s="2">
        <f>YEAR([1]Data!$D1409)</f>
        <v>2013</v>
      </c>
      <c r="D1409" s="3">
        <v>41520</v>
      </c>
      <c r="E1409" s="3">
        <v>41524</v>
      </c>
      <c r="F1409" s="2" t="s">
        <v>28</v>
      </c>
      <c r="G1409" s="2" t="s">
        <v>292</v>
      </c>
      <c r="H1409" s="2" t="s">
        <v>293</v>
      </c>
      <c r="I1409" s="2" t="s">
        <v>4</v>
      </c>
      <c r="J1409" s="2" t="s">
        <v>5</v>
      </c>
      <c r="K1409" s="2" t="s">
        <v>242</v>
      </c>
      <c r="L1409" s="2" t="s">
        <v>243</v>
      </c>
      <c r="M1409" s="2">
        <v>10024</v>
      </c>
      <c r="N1409" s="2" t="s">
        <v>22</v>
      </c>
      <c r="O1409" s="2" t="s">
        <v>3800</v>
      </c>
      <c r="P1409" s="2" t="s">
        <v>24</v>
      </c>
      <c r="Q1409" s="2" t="s">
        <v>46</v>
      </c>
      <c r="R1409" s="2" t="s">
        <v>3801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3799</v>
      </c>
      <c r="C1410" s="2">
        <f>YEAR([1]Data!$D1410)</f>
        <v>2013</v>
      </c>
      <c r="D1410" s="3">
        <v>41520</v>
      </c>
      <c r="E1410" s="3">
        <v>41524</v>
      </c>
      <c r="F1410" s="2" t="s">
        <v>28</v>
      </c>
      <c r="G1410" s="2" t="s">
        <v>292</v>
      </c>
      <c r="H1410" s="2" t="s">
        <v>293</v>
      </c>
      <c r="I1410" s="2" t="s">
        <v>4</v>
      </c>
      <c r="J1410" s="2" t="s">
        <v>5</v>
      </c>
      <c r="K1410" s="2" t="s">
        <v>242</v>
      </c>
      <c r="L1410" s="2" t="s">
        <v>243</v>
      </c>
      <c r="M1410" s="2">
        <v>10024</v>
      </c>
      <c r="N1410" s="2" t="s">
        <v>22</v>
      </c>
      <c r="O1410" s="2" t="s">
        <v>1162</v>
      </c>
      <c r="P1410" s="2" t="s">
        <v>10</v>
      </c>
      <c r="Q1410" s="2" t="s">
        <v>43</v>
      </c>
      <c r="R1410" s="2" t="s">
        <v>1163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3802</v>
      </c>
      <c r="C1411" s="2">
        <f>YEAR([1]Data!$D1411)</f>
        <v>2013</v>
      </c>
      <c r="D1411" s="3">
        <v>41543</v>
      </c>
      <c r="E1411" s="3">
        <v>41548</v>
      </c>
      <c r="F1411" s="2" t="s">
        <v>28</v>
      </c>
      <c r="G1411" s="2" t="s">
        <v>3803</v>
      </c>
      <c r="H1411" s="2" t="s">
        <v>3804</v>
      </c>
      <c r="I1411" s="2" t="s">
        <v>4</v>
      </c>
      <c r="J1411" s="2" t="s">
        <v>5</v>
      </c>
      <c r="K1411" s="2" t="s">
        <v>520</v>
      </c>
      <c r="L1411" s="2" t="s">
        <v>286</v>
      </c>
      <c r="M1411" s="2">
        <v>85023</v>
      </c>
      <c r="N1411" s="2" t="s">
        <v>22</v>
      </c>
      <c r="O1411" s="2" t="s">
        <v>2851</v>
      </c>
      <c r="P1411" s="2" t="s">
        <v>10</v>
      </c>
      <c r="Q1411" s="2" t="s">
        <v>34</v>
      </c>
      <c r="R1411" s="2" t="s">
        <v>2852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3805</v>
      </c>
      <c r="C1412" s="2">
        <f>YEAR([1]Data!$D1412)</f>
        <v>2014</v>
      </c>
      <c r="D1412" s="3">
        <v>41948</v>
      </c>
      <c r="E1412" s="3">
        <v>41955</v>
      </c>
      <c r="F1412" s="2" t="s">
        <v>28</v>
      </c>
      <c r="G1412" s="2" t="s">
        <v>3734</v>
      </c>
      <c r="H1412" s="2" t="s">
        <v>3735</v>
      </c>
      <c r="I1412" s="2" t="s">
        <v>80</v>
      </c>
      <c r="J1412" s="2" t="s">
        <v>5</v>
      </c>
      <c r="K1412" s="2" t="s">
        <v>734</v>
      </c>
      <c r="L1412" s="2" t="s">
        <v>82</v>
      </c>
      <c r="M1412" s="2">
        <v>75051</v>
      </c>
      <c r="N1412" s="2" t="s">
        <v>22</v>
      </c>
      <c r="O1412" s="2" t="s">
        <v>1643</v>
      </c>
      <c r="P1412" s="2" t="s">
        <v>24</v>
      </c>
      <c r="Q1412" s="2" t="s">
        <v>25</v>
      </c>
      <c r="R1412" s="2" t="s">
        <v>1644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3806</v>
      </c>
      <c r="C1413" s="2">
        <f>YEAR([1]Data!$D1413)</f>
        <v>2013</v>
      </c>
      <c r="D1413" s="3">
        <v>41465</v>
      </c>
      <c r="E1413" s="3">
        <v>41469</v>
      </c>
      <c r="F1413" s="2" t="s">
        <v>28</v>
      </c>
      <c r="G1413" s="2" t="s">
        <v>557</v>
      </c>
      <c r="H1413" s="2" t="s">
        <v>558</v>
      </c>
      <c r="I1413" s="2" t="s">
        <v>19</v>
      </c>
      <c r="J1413" s="2" t="s">
        <v>5</v>
      </c>
      <c r="K1413" s="2" t="s">
        <v>242</v>
      </c>
      <c r="L1413" s="2" t="s">
        <v>243</v>
      </c>
      <c r="M1413" s="2">
        <v>10035</v>
      </c>
      <c r="N1413" s="2" t="s">
        <v>22</v>
      </c>
      <c r="O1413" s="2" t="s">
        <v>2431</v>
      </c>
      <c r="P1413" s="2" t="s">
        <v>10</v>
      </c>
      <c r="Q1413" s="2" t="s">
        <v>14</v>
      </c>
      <c r="R1413" s="2" t="s">
        <v>2432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3806</v>
      </c>
      <c r="C1414" s="2">
        <f>YEAR([1]Data!$D1414)</f>
        <v>2013</v>
      </c>
      <c r="D1414" s="3">
        <v>41465</v>
      </c>
      <c r="E1414" s="3">
        <v>41469</v>
      </c>
      <c r="F1414" s="2" t="s">
        <v>28</v>
      </c>
      <c r="G1414" s="2" t="s">
        <v>557</v>
      </c>
      <c r="H1414" s="2" t="s">
        <v>558</v>
      </c>
      <c r="I1414" s="2" t="s">
        <v>19</v>
      </c>
      <c r="J1414" s="2" t="s">
        <v>5</v>
      </c>
      <c r="K1414" s="2" t="s">
        <v>242</v>
      </c>
      <c r="L1414" s="2" t="s">
        <v>243</v>
      </c>
      <c r="M1414" s="2">
        <v>10035</v>
      </c>
      <c r="N1414" s="2" t="s">
        <v>22</v>
      </c>
      <c r="O1414" s="2" t="s">
        <v>1834</v>
      </c>
      <c r="P1414" s="2" t="s">
        <v>10</v>
      </c>
      <c r="Q1414" s="2" t="s">
        <v>43</v>
      </c>
      <c r="R1414" s="2" t="s">
        <v>1835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3807</v>
      </c>
      <c r="C1415" s="2">
        <f>YEAR([1]Data!$D1415)</f>
        <v>2011</v>
      </c>
      <c r="D1415" s="3">
        <v>40724</v>
      </c>
      <c r="E1415" s="3">
        <v>40729</v>
      </c>
      <c r="F1415" s="2" t="s">
        <v>28</v>
      </c>
      <c r="G1415" s="2" t="s">
        <v>3808</v>
      </c>
      <c r="H1415" s="2" t="s">
        <v>3809</v>
      </c>
      <c r="I1415" s="2" t="s">
        <v>4</v>
      </c>
      <c r="J1415" s="2" t="s">
        <v>5</v>
      </c>
      <c r="K1415" s="2" t="s">
        <v>242</v>
      </c>
      <c r="L1415" s="2" t="s">
        <v>243</v>
      </c>
      <c r="M1415" s="2">
        <v>10024</v>
      </c>
      <c r="N1415" s="2" t="s">
        <v>22</v>
      </c>
      <c r="O1415" s="2" t="s">
        <v>3810</v>
      </c>
      <c r="P1415" s="2" t="s">
        <v>24</v>
      </c>
      <c r="Q1415" s="2" t="s">
        <v>53</v>
      </c>
      <c r="R1415" s="2" t="s">
        <v>3811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3812</v>
      </c>
      <c r="C1416" s="2">
        <f>YEAR([1]Data!$D1416)</f>
        <v>2014</v>
      </c>
      <c r="D1416" s="3">
        <v>41668</v>
      </c>
      <c r="E1416" s="3">
        <v>41671</v>
      </c>
      <c r="F1416" s="2" t="s">
        <v>1</v>
      </c>
      <c r="G1416" s="2" t="s">
        <v>3813</v>
      </c>
      <c r="H1416" s="2" t="s">
        <v>3814</v>
      </c>
      <c r="I1416" s="2" t="s">
        <v>80</v>
      </c>
      <c r="J1416" s="2" t="s">
        <v>5</v>
      </c>
      <c r="K1416" s="2" t="s">
        <v>1687</v>
      </c>
      <c r="L1416" s="2" t="s">
        <v>21</v>
      </c>
      <c r="M1416" s="2">
        <v>92627</v>
      </c>
      <c r="N1416" s="2" t="s">
        <v>22</v>
      </c>
      <c r="O1416" s="2" t="s">
        <v>3523</v>
      </c>
      <c r="P1416" s="2" t="s">
        <v>49</v>
      </c>
      <c r="Q1416" s="2" t="s">
        <v>137</v>
      </c>
      <c r="R1416" s="2" t="s">
        <v>3524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3812</v>
      </c>
      <c r="C1417" s="2">
        <f>YEAR([1]Data!$D1417)</f>
        <v>2014</v>
      </c>
      <c r="D1417" s="3">
        <v>41668</v>
      </c>
      <c r="E1417" s="3">
        <v>41671</v>
      </c>
      <c r="F1417" s="2" t="s">
        <v>1</v>
      </c>
      <c r="G1417" s="2" t="s">
        <v>3813</v>
      </c>
      <c r="H1417" s="2" t="s">
        <v>3814</v>
      </c>
      <c r="I1417" s="2" t="s">
        <v>80</v>
      </c>
      <c r="J1417" s="2" t="s">
        <v>5</v>
      </c>
      <c r="K1417" s="2" t="s">
        <v>1687</v>
      </c>
      <c r="L1417" s="2" t="s">
        <v>21</v>
      </c>
      <c r="M1417" s="2">
        <v>92627</v>
      </c>
      <c r="N1417" s="2" t="s">
        <v>22</v>
      </c>
      <c r="O1417" s="2" t="s">
        <v>3815</v>
      </c>
      <c r="P1417" s="2" t="s">
        <v>10</v>
      </c>
      <c r="Q1417" s="2" t="s">
        <v>43</v>
      </c>
      <c r="R1417" s="2" t="s">
        <v>3816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3817</v>
      </c>
      <c r="C1418" s="2">
        <f>YEAR([1]Data!$D1418)</f>
        <v>2012</v>
      </c>
      <c r="D1418" s="3">
        <v>41173</v>
      </c>
      <c r="E1418" s="3">
        <v>41176</v>
      </c>
      <c r="F1418" s="2" t="s">
        <v>164</v>
      </c>
      <c r="G1418" s="2" t="s">
        <v>3818</v>
      </c>
      <c r="H1418" s="2" t="s">
        <v>3819</v>
      </c>
      <c r="I1418" s="2" t="s">
        <v>19</v>
      </c>
      <c r="J1418" s="2" t="s">
        <v>5</v>
      </c>
      <c r="K1418" s="2" t="s">
        <v>160</v>
      </c>
      <c r="L1418" s="2" t="s">
        <v>82</v>
      </c>
      <c r="M1418" s="2">
        <v>77041</v>
      </c>
      <c r="N1418" s="2" t="s">
        <v>22</v>
      </c>
      <c r="O1418" s="2" t="s">
        <v>3820</v>
      </c>
      <c r="P1418" s="2" t="s">
        <v>49</v>
      </c>
      <c r="Q1418" s="2" t="s">
        <v>50</v>
      </c>
      <c r="R1418" s="2" t="s">
        <v>3821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3817</v>
      </c>
      <c r="C1419" s="2">
        <f>YEAR([1]Data!$D1419)</f>
        <v>2012</v>
      </c>
      <c r="D1419" s="3">
        <v>41173</v>
      </c>
      <c r="E1419" s="3">
        <v>41176</v>
      </c>
      <c r="F1419" s="2" t="s">
        <v>164</v>
      </c>
      <c r="G1419" s="2" t="s">
        <v>3818</v>
      </c>
      <c r="H1419" s="2" t="s">
        <v>3819</v>
      </c>
      <c r="I1419" s="2" t="s">
        <v>19</v>
      </c>
      <c r="J1419" s="2" t="s">
        <v>5</v>
      </c>
      <c r="K1419" s="2" t="s">
        <v>160</v>
      </c>
      <c r="L1419" s="2" t="s">
        <v>82</v>
      </c>
      <c r="M1419" s="2">
        <v>77041</v>
      </c>
      <c r="N1419" s="2" t="s">
        <v>22</v>
      </c>
      <c r="O1419" s="2" t="s">
        <v>2805</v>
      </c>
      <c r="P1419" s="2" t="s">
        <v>49</v>
      </c>
      <c r="Q1419" s="2" t="s">
        <v>137</v>
      </c>
      <c r="R1419" s="2" t="s">
        <v>2806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3817</v>
      </c>
      <c r="C1420" s="2">
        <f>YEAR([1]Data!$D1420)</f>
        <v>2012</v>
      </c>
      <c r="D1420" s="3">
        <v>41173</v>
      </c>
      <c r="E1420" s="3">
        <v>41176</v>
      </c>
      <c r="F1420" s="2" t="s">
        <v>164</v>
      </c>
      <c r="G1420" s="2" t="s">
        <v>3818</v>
      </c>
      <c r="H1420" s="2" t="s">
        <v>3819</v>
      </c>
      <c r="I1420" s="2" t="s">
        <v>19</v>
      </c>
      <c r="J1420" s="2" t="s">
        <v>5</v>
      </c>
      <c r="K1420" s="2" t="s">
        <v>160</v>
      </c>
      <c r="L1420" s="2" t="s">
        <v>82</v>
      </c>
      <c r="M1420" s="2">
        <v>77041</v>
      </c>
      <c r="N1420" s="2" t="s">
        <v>22</v>
      </c>
      <c r="O1420" s="2" t="s">
        <v>235</v>
      </c>
      <c r="P1420" s="2" t="s">
        <v>10</v>
      </c>
      <c r="Q1420" s="2" t="s">
        <v>43</v>
      </c>
      <c r="R1420" s="2" t="s">
        <v>236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3822</v>
      </c>
      <c r="C1421" s="2">
        <f>YEAR([1]Data!$D1421)</f>
        <v>2012</v>
      </c>
      <c r="D1421" s="3">
        <v>41178</v>
      </c>
      <c r="E1421" s="3">
        <v>41182</v>
      </c>
      <c r="F1421" s="2" t="s">
        <v>28</v>
      </c>
      <c r="G1421" s="2" t="s">
        <v>3823</v>
      </c>
      <c r="H1421" s="2" t="s">
        <v>3824</v>
      </c>
      <c r="I1421" s="2" t="s">
        <v>19</v>
      </c>
      <c r="J1421" s="2" t="s">
        <v>5</v>
      </c>
      <c r="K1421" s="2" t="s">
        <v>1799</v>
      </c>
      <c r="L1421" s="2" t="s">
        <v>286</v>
      </c>
      <c r="M1421" s="2">
        <v>85204</v>
      </c>
      <c r="N1421" s="2" t="s">
        <v>22</v>
      </c>
      <c r="O1421" s="2" t="s">
        <v>3825</v>
      </c>
      <c r="P1421" s="2" t="s">
        <v>24</v>
      </c>
      <c r="Q1421" s="2" t="s">
        <v>68</v>
      </c>
      <c r="R1421" s="2" t="s">
        <v>3826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3822</v>
      </c>
      <c r="C1422" s="2">
        <f>YEAR([1]Data!$D1422)</f>
        <v>2012</v>
      </c>
      <c r="D1422" s="3">
        <v>41178</v>
      </c>
      <c r="E1422" s="3">
        <v>41182</v>
      </c>
      <c r="F1422" s="2" t="s">
        <v>28</v>
      </c>
      <c r="G1422" s="2" t="s">
        <v>3823</v>
      </c>
      <c r="H1422" s="2" t="s">
        <v>3824</v>
      </c>
      <c r="I1422" s="2" t="s">
        <v>19</v>
      </c>
      <c r="J1422" s="2" t="s">
        <v>5</v>
      </c>
      <c r="K1422" s="2" t="s">
        <v>1799</v>
      </c>
      <c r="L1422" s="2" t="s">
        <v>286</v>
      </c>
      <c r="M1422" s="2">
        <v>85204</v>
      </c>
      <c r="N1422" s="2" t="s">
        <v>22</v>
      </c>
      <c r="O1422" s="2" t="s">
        <v>1039</v>
      </c>
      <c r="P1422" s="2" t="s">
        <v>24</v>
      </c>
      <c r="Q1422" s="2" t="s">
        <v>53</v>
      </c>
      <c r="R1422" s="2" t="s">
        <v>1040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3822</v>
      </c>
      <c r="C1423" s="2">
        <f>YEAR([1]Data!$D1423)</f>
        <v>2012</v>
      </c>
      <c r="D1423" s="3">
        <v>41178</v>
      </c>
      <c r="E1423" s="3">
        <v>41182</v>
      </c>
      <c r="F1423" s="2" t="s">
        <v>28</v>
      </c>
      <c r="G1423" s="2" t="s">
        <v>3823</v>
      </c>
      <c r="H1423" s="2" t="s">
        <v>3824</v>
      </c>
      <c r="I1423" s="2" t="s">
        <v>19</v>
      </c>
      <c r="J1423" s="2" t="s">
        <v>5</v>
      </c>
      <c r="K1423" s="2" t="s">
        <v>1799</v>
      </c>
      <c r="L1423" s="2" t="s">
        <v>286</v>
      </c>
      <c r="M1423" s="2">
        <v>85204</v>
      </c>
      <c r="N1423" s="2" t="s">
        <v>22</v>
      </c>
      <c r="O1423" s="2" t="s">
        <v>3827</v>
      </c>
      <c r="P1423" s="2" t="s">
        <v>24</v>
      </c>
      <c r="Q1423" s="2" t="s">
        <v>56</v>
      </c>
      <c r="R1423" s="2" t="s">
        <v>3828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3822</v>
      </c>
      <c r="C1424" s="2">
        <f>YEAR([1]Data!$D1424)</f>
        <v>2012</v>
      </c>
      <c r="D1424" s="3">
        <v>41178</v>
      </c>
      <c r="E1424" s="3">
        <v>41182</v>
      </c>
      <c r="F1424" s="2" t="s">
        <v>28</v>
      </c>
      <c r="G1424" s="2" t="s">
        <v>3823</v>
      </c>
      <c r="H1424" s="2" t="s">
        <v>3824</v>
      </c>
      <c r="I1424" s="2" t="s">
        <v>19</v>
      </c>
      <c r="J1424" s="2" t="s">
        <v>5</v>
      </c>
      <c r="K1424" s="2" t="s">
        <v>1799</v>
      </c>
      <c r="L1424" s="2" t="s">
        <v>286</v>
      </c>
      <c r="M1424" s="2">
        <v>85204</v>
      </c>
      <c r="N1424" s="2" t="s">
        <v>22</v>
      </c>
      <c r="O1424" s="2" t="s">
        <v>2688</v>
      </c>
      <c r="P1424" s="2" t="s">
        <v>24</v>
      </c>
      <c r="Q1424" s="2" t="s">
        <v>53</v>
      </c>
      <c r="R1424" s="2" t="s">
        <v>2689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3822</v>
      </c>
      <c r="C1425" s="2">
        <f>YEAR([1]Data!$D1425)</f>
        <v>2012</v>
      </c>
      <c r="D1425" s="3">
        <v>41178</v>
      </c>
      <c r="E1425" s="3">
        <v>41182</v>
      </c>
      <c r="F1425" s="2" t="s">
        <v>28</v>
      </c>
      <c r="G1425" s="2" t="s">
        <v>3823</v>
      </c>
      <c r="H1425" s="2" t="s">
        <v>3824</v>
      </c>
      <c r="I1425" s="2" t="s">
        <v>19</v>
      </c>
      <c r="J1425" s="2" t="s">
        <v>5</v>
      </c>
      <c r="K1425" s="2" t="s">
        <v>1799</v>
      </c>
      <c r="L1425" s="2" t="s">
        <v>286</v>
      </c>
      <c r="M1425" s="2">
        <v>85204</v>
      </c>
      <c r="N1425" s="2" t="s">
        <v>22</v>
      </c>
      <c r="O1425" s="2" t="s">
        <v>1376</v>
      </c>
      <c r="P1425" s="2" t="s">
        <v>24</v>
      </c>
      <c r="Q1425" s="2" t="s">
        <v>37</v>
      </c>
      <c r="R1425" s="2" t="s">
        <v>1377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3822</v>
      </c>
      <c r="C1426" s="2">
        <f>YEAR([1]Data!$D1426)</f>
        <v>2012</v>
      </c>
      <c r="D1426" s="3">
        <v>41178</v>
      </c>
      <c r="E1426" s="3">
        <v>41182</v>
      </c>
      <c r="F1426" s="2" t="s">
        <v>28</v>
      </c>
      <c r="G1426" s="2" t="s">
        <v>3823</v>
      </c>
      <c r="H1426" s="2" t="s">
        <v>3824</v>
      </c>
      <c r="I1426" s="2" t="s">
        <v>19</v>
      </c>
      <c r="J1426" s="2" t="s">
        <v>5</v>
      </c>
      <c r="K1426" s="2" t="s">
        <v>1799</v>
      </c>
      <c r="L1426" s="2" t="s">
        <v>286</v>
      </c>
      <c r="M1426" s="2">
        <v>85204</v>
      </c>
      <c r="N1426" s="2" t="s">
        <v>22</v>
      </c>
      <c r="O1426" s="2" t="s">
        <v>3829</v>
      </c>
      <c r="P1426" s="2" t="s">
        <v>49</v>
      </c>
      <c r="Q1426" s="2" t="s">
        <v>50</v>
      </c>
      <c r="R1426" s="2" t="s">
        <v>3830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3822</v>
      </c>
      <c r="C1427" s="2">
        <f>YEAR([1]Data!$D1427)</f>
        <v>2012</v>
      </c>
      <c r="D1427" s="3">
        <v>41178</v>
      </c>
      <c r="E1427" s="3">
        <v>41182</v>
      </c>
      <c r="F1427" s="2" t="s">
        <v>28</v>
      </c>
      <c r="G1427" s="2" t="s">
        <v>3823</v>
      </c>
      <c r="H1427" s="2" t="s">
        <v>3824</v>
      </c>
      <c r="I1427" s="2" t="s">
        <v>19</v>
      </c>
      <c r="J1427" s="2" t="s">
        <v>5</v>
      </c>
      <c r="K1427" s="2" t="s">
        <v>1799</v>
      </c>
      <c r="L1427" s="2" t="s">
        <v>286</v>
      </c>
      <c r="M1427" s="2">
        <v>85204</v>
      </c>
      <c r="N1427" s="2" t="s">
        <v>22</v>
      </c>
      <c r="O1427" s="2" t="s">
        <v>1605</v>
      </c>
      <c r="P1427" s="2" t="s">
        <v>24</v>
      </c>
      <c r="Q1427" s="2" t="s">
        <v>37</v>
      </c>
      <c r="R1427" s="2" t="s">
        <v>1606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3831</v>
      </c>
      <c r="C1428" s="2">
        <f>YEAR([1]Data!$D1428)</f>
        <v>2012</v>
      </c>
      <c r="D1428" s="3">
        <v>41213</v>
      </c>
      <c r="E1428" s="3">
        <v>41217</v>
      </c>
      <c r="F1428" s="2" t="s">
        <v>1</v>
      </c>
      <c r="G1428" s="2" t="s">
        <v>3832</v>
      </c>
      <c r="H1428" s="2" t="s">
        <v>3833</v>
      </c>
      <c r="I1428" s="2" t="s">
        <v>19</v>
      </c>
      <c r="J1428" s="2" t="s">
        <v>5</v>
      </c>
      <c r="K1428" s="2" t="s">
        <v>2616</v>
      </c>
      <c r="L1428" s="2" t="s">
        <v>21</v>
      </c>
      <c r="M1428" s="2">
        <v>93905</v>
      </c>
      <c r="N1428" s="2" t="s">
        <v>22</v>
      </c>
      <c r="O1428" s="2" t="s">
        <v>2014</v>
      </c>
      <c r="P1428" s="2" t="s">
        <v>24</v>
      </c>
      <c r="Q1428" s="2" t="s">
        <v>53</v>
      </c>
      <c r="R1428" s="2" t="s">
        <v>2015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3831</v>
      </c>
      <c r="C1429" s="2">
        <f>YEAR([1]Data!$D1429)</f>
        <v>2012</v>
      </c>
      <c r="D1429" s="3">
        <v>41213</v>
      </c>
      <c r="E1429" s="3">
        <v>41217</v>
      </c>
      <c r="F1429" s="2" t="s">
        <v>1</v>
      </c>
      <c r="G1429" s="2" t="s">
        <v>3832</v>
      </c>
      <c r="H1429" s="2" t="s">
        <v>3833</v>
      </c>
      <c r="I1429" s="2" t="s">
        <v>19</v>
      </c>
      <c r="J1429" s="2" t="s">
        <v>5</v>
      </c>
      <c r="K1429" s="2" t="s">
        <v>2616</v>
      </c>
      <c r="L1429" s="2" t="s">
        <v>21</v>
      </c>
      <c r="M1429" s="2">
        <v>93905</v>
      </c>
      <c r="N1429" s="2" t="s">
        <v>22</v>
      </c>
      <c r="O1429" s="2" t="s">
        <v>477</v>
      </c>
      <c r="P1429" s="2" t="s">
        <v>24</v>
      </c>
      <c r="Q1429" s="2" t="s">
        <v>149</v>
      </c>
      <c r="R1429" s="2" t="s">
        <v>478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3831</v>
      </c>
      <c r="C1430" s="2">
        <f>YEAR([1]Data!$D1430)</f>
        <v>2012</v>
      </c>
      <c r="D1430" s="3">
        <v>41213</v>
      </c>
      <c r="E1430" s="3">
        <v>41217</v>
      </c>
      <c r="F1430" s="2" t="s">
        <v>1</v>
      </c>
      <c r="G1430" s="2" t="s">
        <v>3832</v>
      </c>
      <c r="H1430" s="2" t="s">
        <v>3833</v>
      </c>
      <c r="I1430" s="2" t="s">
        <v>19</v>
      </c>
      <c r="J1430" s="2" t="s">
        <v>5</v>
      </c>
      <c r="K1430" s="2" t="s">
        <v>2616</v>
      </c>
      <c r="L1430" s="2" t="s">
        <v>21</v>
      </c>
      <c r="M1430" s="2">
        <v>93905</v>
      </c>
      <c r="N1430" s="2" t="s">
        <v>22</v>
      </c>
      <c r="O1430" s="2" t="s">
        <v>3834</v>
      </c>
      <c r="P1430" s="2" t="s">
        <v>24</v>
      </c>
      <c r="Q1430" s="2" t="s">
        <v>53</v>
      </c>
      <c r="R1430" s="2" t="s">
        <v>3835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3831</v>
      </c>
      <c r="C1431" s="2">
        <f>YEAR([1]Data!$D1431)</f>
        <v>2012</v>
      </c>
      <c r="D1431" s="3">
        <v>41213</v>
      </c>
      <c r="E1431" s="3">
        <v>41217</v>
      </c>
      <c r="F1431" s="2" t="s">
        <v>1</v>
      </c>
      <c r="G1431" s="2" t="s">
        <v>3832</v>
      </c>
      <c r="H1431" s="2" t="s">
        <v>3833</v>
      </c>
      <c r="I1431" s="2" t="s">
        <v>19</v>
      </c>
      <c r="J1431" s="2" t="s">
        <v>5</v>
      </c>
      <c r="K1431" s="2" t="s">
        <v>2616</v>
      </c>
      <c r="L1431" s="2" t="s">
        <v>21</v>
      </c>
      <c r="M1431" s="2">
        <v>93905</v>
      </c>
      <c r="N1431" s="2" t="s">
        <v>22</v>
      </c>
      <c r="O1431" s="2" t="s">
        <v>2231</v>
      </c>
      <c r="P1431" s="2" t="s">
        <v>24</v>
      </c>
      <c r="Q1431" s="2" t="s">
        <v>25</v>
      </c>
      <c r="R1431" s="2" t="s">
        <v>2232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3836</v>
      </c>
      <c r="C1432" s="2">
        <f>YEAR([1]Data!$D1432)</f>
        <v>2014</v>
      </c>
      <c r="D1432" s="3">
        <v>41970</v>
      </c>
      <c r="E1432" s="3">
        <v>41974</v>
      </c>
      <c r="F1432" s="2" t="s">
        <v>28</v>
      </c>
      <c r="G1432" s="2" t="s">
        <v>2450</v>
      </c>
      <c r="H1432" s="2" t="s">
        <v>2451</v>
      </c>
      <c r="I1432" s="2" t="s">
        <v>4</v>
      </c>
      <c r="J1432" s="2" t="s">
        <v>5</v>
      </c>
      <c r="K1432" s="2" t="s">
        <v>473</v>
      </c>
      <c r="L1432" s="2" t="s">
        <v>474</v>
      </c>
      <c r="M1432" s="2">
        <v>43229</v>
      </c>
      <c r="N1432" s="2" t="s">
        <v>22</v>
      </c>
      <c r="O1432" s="2" t="s">
        <v>1996</v>
      </c>
      <c r="P1432" s="2" t="s">
        <v>49</v>
      </c>
      <c r="Q1432" s="2" t="s">
        <v>50</v>
      </c>
      <c r="R1432" s="2" t="s">
        <v>1997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3837</v>
      </c>
      <c r="C1433" s="2">
        <f>YEAR([1]Data!$D1433)</f>
        <v>2011</v>
      </c>
      <c r="D1433" s="3">
        <v>40896</v>
      </c>
      <c r="E1433" s="3">
        <v>40898</v>
      </c>
      <c r="F1433" s="2" t="s">
        <v>1</v>
      </c>
      <c r="G1433" s="2" t="s">
        <v>71</v>
      </c>
      <c r="H1433" s="2" t="s">
        <v>72</v>
      </c>
      <c r="I1433" s="2" t="s">
        <v>4</v>
      </c>
      <c r="J1433" s="2" t="s">
        <v>5</v>
      </c>
      <c r="K1433" s="2" t="s">
        <v>2555</v>
      </c>
      <c r="L1433" s="2" t="s">
        <v>334</v>
      </c>
      <c r="M1433" s="2">
        <v>35630</v>
      </c>
      <c r="N1433" s="2" t="s">
        <v>22</v>
      </c>
      <c r="O1433" s="2" t="s">
        <v>3838</v>
      </c>
      <c r="P1433" s="2" t="s">
        <v>24</v>
      </c>
      <c r="Q1433" s="2" t="s">
        <v>53</v>
      </c>
      <c r="R1433" s="2" t="s">
        <v>3839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3837</v>
      </c>
      <c r="C1434" s="2">
        <f>YEAR([1]Data!$D1434)</f>
        <v>2011</v>
      </c>
      <c r="D1434" s="3">
        <v>40896</v>
      </c>
      <c r="E1434" s="3">
        <v>40898</v>
      </c>
      <c r="F1434" s="2" t="s">
        <v>1</v>
      </c>
      <c r="G1434" s="2" t="s">
        <v>71</v>
      </c>
      <c r="H1434" s="2" t="s">
        <v>72</v>
      </c>
      <c r="I1434" s="2" t="s">
        <v>4</v>
      </c>
      <c r="J1434" s="2" t="s">
        <v>5</v>
      </c>
      <c r="K1434" s="2" t="s">
        <v>2555</v>
      </c>
      <c r="L1434" s="2" t="s">
        <v>334</v>
      </c>
      <c r="M1434" s="2">
        <v>35630</v>
      </c>
      <c r="N1434" s="2" t="s">
        <v>22</v>
      </c>
      <c r="O1434" s="2" t="s">
        <v>1975</v>
      </c>
      <c r="P1434" s="2" t="s">
        <v>24</v>
      </c>
      <c r="Q1434" s="2" t="s">
        <v>554</v>
      </c>
      <c r="R1434" s="2" t="s">
        <v>1976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3837</v>
      </c>
      <c r="C1435" s="2">
        <f>YEAR([1]Data!$D1435)</f>
        <v>2011</v>
      </c>
      <c r="D1435" s="3">
        <v>40896</v>
      </c>
      <c r="E1435" s="3">
        <v>40898</v>
      </c>
      <c r="F1435" s="2" t="s">
        <v>1</v>
      </c>
      <c r="G1435" s="2" t="s">
        <v>71</v>
      </c>
      <c r="H1435" s="2" t="s">
        <v>72</v>
      </c>
      <c r="I1435" s="2" t="s">
        <v>4</v>
      </c>
      <c r="J1435" s="2" t="s">
        <v>5</v>
      </c>
      <c r="K1435" s="2" t="s">
        <v>2555</v>
      </c>
      <c r="L1435" s="2" t="s">
        <v>334</v>
      </c>
      <c r="M1435" s="2">
        <v>35630</v>
      </c>
      <c r="N1435" s="2" t="s">
        <v>22</v>
      </c>
      <c r="O1435" s="2" t="s">
        <v>312</v>
      </c>
      <c r="P1435" s="2" t="s">
        <v>10</v>
      </c>
      <c r="Q1435" s="2" t="s">
        <v>14</v>
      </c>
      <c r="R1435" s="2" t="s">
        <v>313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3840</v>
      </c>
      <c r="C1436" s="2">
        <f>YEAR([1]Data!$D1436)</f>
        <v>2013</v>
      </c>
      <c r="D1436" s="3">
        <v>41635</v>
      </c>
      <c r="E1436" s="3">
        <v>41639</v>
      </c>
      <c r="F1436" s="2" t="s">
        <v>28</v>
      </c>
      <c r="G1436" s="2" t="s">
        <v>1894</v>
      </c>
      <c r="H1436" s="2" t="s">
        <v>1895</v>
      </c>
      <c r="I1436" s="2" t="s">
        <v>4</v>
      </c>
      <c r="J1436" s="2" t="s">
        <v>5</v>
      </c>
      <c r="K1436" s="2" t="s">
        <v>73</v>
      </c>
      <c r="L1436" s="2" t="s">
        <v>74</v>
      </c>
      <c r="M1436" s="2">
        <v>98105</v>
      </c>
      <c r="N1436" s="2" t="s">
        <v>22</v>
      </c>
      <c r="O1436" s="2" t="s">
        <v>3841</v>
      </c>
      <c r="P1436" s="2" t="s">
        <v>24</v>
      </c>
      <c r="Q1436" s="2" t="s">
        <v>68</v>
      </c>
      <c r="R1436" s="2" t="s">
        <v>3842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3843</v>
      </c>
      <c r="C1437" s="2">
        <f>YEAR([1]Data!$D1437)</f>
        <v>2014</v>
      </c>
      <c r="D1437" s="3">
        <v>41811</v>
      </c>
      <c r="E1437" s="3">
        <v>41818</v>
      </c>
      <c r="F1437" s="2" t="s">
        <v>28</v>
      </c>
      <c r="G1437" s="2" t="s">
        <v>3844</v>
      </c>
      <c r="H1437" s="2" t="s">
        <v>3845</v>
      </c>
      <c r="I1437" s="2" t="s">
        <v>4</v>
      </c>
      <c r="J1437" s="2" t="s">
        <v>5</v>
      </c>
      <c r="K1437" s="2" t="s">
        <v>3846</v>
      </c>
      <c r="L1437" s="2" t="s">
        <v>474</v>
      </c>
      <c r="M1437" s="2">
        <v>44134</v>
      </c>
      <c r="N1437" s="2" t="s">
        <v>22</v>
      </c>
      <c r="O1437" s="2" t="s">
        <v>3847</v>
      </c>
      <c r="P1437" s="2" t="s">
        <v>24</v>
      </c>
      <c r="Q1437" s="2" t="s">
        <v>68</v>
      </c>
      <c r="R1437" s="2" t="s">
        <v>3848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3843</v>
      </c>
      <c r="C1438" s="2">
        <f>YEAR([1]Data!$D1438)</f>
        <v>2014</v>
      </c>
      <c r="D1438" s="3">
        <v>41811</v>
      </c>
      <c r="E1438" s="3">
        <v>41818</v>
      </c>
      <c r="F1438" s="2" t="s">
        <v>28</v>
      </c>
      <c r="G1438" s="2" t="s">
        <v>3844</v>
      </c>
      <c r="H1438" s="2" t="s">
        <v>3845</v>
      </c>
      <c r="I1438" s="2" t="s">
        <v>4</v>
      </c>
      <c r="J1438" s="2" t="s">
        <v>5</v>
      </c>
      <c r="K1438" s="2" t="s">
        <v>3846</v>
      </c>
      <c r="L1438" s="2" t="s">
        <v>474</v>
      </c>
      <c r="M1438" s="2">
        <v>44134</v>
      </c>
      <c r="N1438" s="2" t="s">
        <v>22</v>
      </c>
      <c r="O1438" s="2" t="s">
        <v>3692</v>
      </c>
      <c r="P1438" s="2" t="s">
        <v>24</v>
      </c>
      <c r="Q1438" s="2" t="s">
        <v>46</v>
      </c>
      <c r="R1438" s="2" t="s">
        <v>3693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3849</v>
      </c>
      <c r="C1439" s="2">
        <f>YEAR([1]Data!$D1439)</f>
        <v>2012</v>
      </c>
      <c r="D1439" s="3">
        <v>41197</v>
      </c>
      <c r="E1439" s="3">
        <v>41197</v>
      </c>
      <c r="F1439" s="2" t="s">
        <v>1266</v>
      </c>
      <c r="G1439" s="2" t="s">
        <v>308</v>
      </c>
      <c r="H1439" s="2" t="s">
        <v>309</v>
      </c>
      <c r="I1439" s="2" t="s">
        <v>4</v>
      </c>
      <c r="J1439" s="2" t="s">
        <v>5</v>
      </c>
      <c r="K1439" s="2" t="s">
        <v>1590</v>
      </c>
      <c r="L1439" s="2" t="s">
        <v>82</v>
      </c>
      <c r="M1439" s="2">
        <v>79109</v>
      </c>
      <c r="N1439" s="2" t="s">
        <v>22</v>
      </c>
      <c r="O1439" s="2" t="s">
        <v>3850</v>
      </c>
      <c r="P1439" s="2" t="s">
        <v>49</v>
      </c>
      <c r="Q1439" s="2" t="s">
        <v>137</v>
      </c>
      <c r="R1439" s="2" t="s">
        <v>3851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3849</v>
      </c>
      <c r="C1440" s="2">
        <f>YEAR([1]Data!$D1440)</f>
        <v>2012</v>
      </c>
      <c r="D1440" s="3">
        <v>41197</v>
      </c>
      <c r="E1440" s="3">
        <v>41197</v>
      </c>
      <c r="F1440" s="2" t="s">
        <v>1266</v>
      </c>
      <c r="G1440" s="2" t="s">
        <v>308</v>
      </c>
      <c r="H1440" s="2" t="s">
        <v>309</v>
      </c>
      <c r="I1440" s="2" t="s">
        <v>4</v>
      </c>
      <c r="J1440" s="2" t="s">
        <v>5</v>
      </c>
      <c r="K1440" s="2" t="s">
        <v>1590</v>
      </c>
      <c r="L1440" s="2" t="s">
        <v>82</v>
      </c>
      <c r="M1440" s="2">
        <v>79109</v>
      </c>
      <c r="N1440" s="2" t="s">
        <v>22</v>
      </c>
      <c r="O1440" s="2" t="s">
        <v>1848</v>
      </c>
      <c r="P1440" s="2" t="s">
        <v>10</v>
      </c>
      <c r="Q1440" s="2" t="s">
        <v>14</v>
      </c>
      <c r="R1440" s="2" t="s">
        <v>1849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3852</v>
      </c>
      <c r="C1441" s="2">
        <f>YEAR([1]Data!$D1441)</f>
        <v>2014</v>
      </c>
      <c r="D1441" s="3">
        <v>41742</v>
      </c>
      <c r="E1441" s="3">
        <v>41745</v>
      </c>
      <c r="F1441" s="2" t="s">
        <v>1</v>
      </c>
      <c r="G1441" s="2" t="s">
        <v>1846</v>
      </c>
      <c r="H1441" s="2" t="s">
        <v>1847</v>
      </c>
      <c r="I1441" s="2" t="s">
        <v>4</v>
      </c>
      <c r="J1441" s="2" t="s">
        <v>5</v>
      </c>
      <c r="K1441" s="2" t="s">
        <v>3553</v>
      </c>
      <c r="L1441" s="2" t="s">
        <v>1375</v>
      </c>
      <c r="M1441" s="2">
        <v>2908</v>
      </c>
      <c r="N1441" s="2" t="s">
        <v>22</v>
      </c>
      <c r="O1441" s="2" t="s">
        <v>3853</v>
      </c>
      <c r="P1441" s="2" t="s">
        <v>24</v>
      </c>
      <c r="Q1441" s="2" t="s">
        <v>53</v>
      </c>
      <c r="R1441" s="2" t="s">
        <v>1190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3852</v>
      </c>
      <c r="C1442" s="2">
        <f>YEAR([1]Data!$D1442)</f>
        <v>2014</v>
      </c>
      <c r="D1442" s="3">
        <v>41742</v>
      </c>
      <c r="E1442" s="3">
        <v>41745</v>
      </c>
      <c r="F1442" s="2" t="s">
        <v>1</v>
      </c>
      <c r="G1442" s="2" t="s">
        <v>1846</v>
      </c>
      <c r="H1442" s="2" t="s">
        <v>1847</v>
      </c>
      <c r="I1442" s="2" t="s">
        <v>4</v>
      </c>
      <c r="J1442" s="2" t="s">
        <v>5</v>
      </c>
      <c r="K1442" s="2" t="s">
        <v>3553</v>
      </c>
      <c r="L1442" s="2" t="s">
        <v>1375</v>
      </c>
      <c r="M1442" s="2">
        <v>2908</v>
      </c>
      <c r="N1442" s="2" t="s">
        <v>22</v>
      </c>
      <c r="O1442" s="2" t="s">
        <v>3854</v>
      </c>
      <c r="P1442" s="2" t="s">
        <v>24</v>
      </c>
      <c r="Q1442" s="2" t="s">
        <v>68</v>
      </c>
      <c r="R1442" s="2" t="s">
        <v>3855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3856</v>
      </c>
      <c r="C1443" s="2">
        <f>YEAR([1]Data!$D1443)</f>
        <v>2014</v>
      </c>
      <c r="D1443" s="3">
        <v>41993</v>
      </c>
      <c r="E1443" s="3">
        <v>41998</v>
      </c>
      <c r="F1443" s="2" t="s">
        <v>1</v>
      </c>
      <c r="G1443" s="2" t="s">
        <v>3857</v>
      </c>
      <c r="H1443" s="2" t="s">
        <v>3858</v>
      </c>
      <c r="I1443" s="2" t="s">
        <v>4</v>
      </c>
      <c r="J1443" s="2" t="s">
        <v>5</v>
      </c>
      <c r="K1443" s="2" t="s">
        <v>104</v>
      </c>
      <c r="L1443" s="2" t="s">
        <v>21</v>
      </c>
      <c r="M1443" s="2">
        <v>94110</v>
      </c>
      <c r="N1443" s="2" t="s">
        <v>22</v>
      </c>
      <c r="O1443" s="2" t="s">
        <v>2749</v>
      </c>
      <c r="P1443" s="2" t="s">
        <v>24</v>
      </c>
      <c r="Q1443" s="2" t="s">
        <v>53</v>
      </c>
      <c r="R1443" s="2" t="s">
        <v>2750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3859</v>
      </c>
      <c r="C1444" s="2">
        <f>YEAR([1]Data!$D1444)</f>
        <v>2014</v>
      </c>
      <c r="D1444" s="3">
        <v>41857</v>
      </c>
      <c r="E1444" s="3">
        <v>41860</v>
      </c>
      <c r="F1444" s="2" t="s">
        <v>164</v>
      </c>
      <c r="G1444" s="2" t="s">
        <v>3860</v>
      </c>
      <c r="H1444" s="2" t="s">
        <v>3861</v>
      </c>
      <c r="I1444" s="2" t="s">
        <v>19</v>
      </c>
      <c r="J1444" s="2" t="s">
        <v>5</v>
      </c>
      <c r="K1444" s="2" t="s">
        <v>1440</v>
      </c>
      <c r="L1444" s="2" t="s">
        <v>7</v>
      </c>
      <c r="M1444" s="2">
        <v>40475</v>
      </c>
      <c r="N1444" s="2" t="s">
        <v>22</v>
      </c>
      <c r="O1444" s="2" t="s">
        <v>1242</v>
      </c>
      <c r="P1444" s="2" t="s">
        <v>24</v>
      </c>
      <c r="Q1444" s="2" t="s">
        <v>68</v>
      </c>
      <c r="R1444" s="2" t="s">
        <v>1243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3862</v>
      </c>
      <c r="C1445" s="2">
        <f>YEAR([1]Data!$D1445)</f>
        <v>2012</v>
      </c>
      <c r="D1445" s="3">
        <v>41183</v>
      </c>
      <c r="E1445" s="3">
        <v>41188</v>
      </c>
      <c r="F1445" s="2" t="s">
        <v>28</v>
      </c>
      <c r="G1445" s="2" t="s">
        <v>3863</v>
      </c>
      <c r="H1445" s="2" t="s">
        <v>3864</v>
      </c>
      <c r="I1445" s="2" t="s">
        <v>19</v>
      </c>
      <c r="J1445" s="2" t="s">
        <v>5</v>
      </c>
      <c r="K1445" s="2" t="s">
        <v>432</v>
      </c>
      <c r="L1445" s="2" t="s">
        <v>433</v>
      </c>
      <c r="M1445" s="2">
        <v>80013</v>
      </c>
      <c r="N1445" s="2" t="s">
        <v>22</v>
      </c>
      <c r="O1445" s="2" t="s">
        <v>523</v>
      </c>
      <c r="P1445" s="2" t="s">
        <v>24</v>
      </c>
      <c r="Q1445" s="2" t="s">
        <v>37</v>
      </c>
      <c r="R1445" s="2" t="s">
        <v>524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3865</v>
      </c>
      <c r="C1446" s="2">
        <f>YEAR([1]Data!$D1446)</f>
        <v>2013</v>
      </c>
      <c r="D1446" s="3">
        <v>41418</v>
      </c>
      <c r="E1446" s="3">
        <v>41423</v>
      </c>
      <c r="F1446" s="2" t="s">
        <v>28</v>
      </c>
      <c r="G1446" s="2" t="s">
        <v>892</v>
      </c>
      <c r="H1446" s="2" t="s">
        <v>893</v>
      </c>
      <c r="I1446" s="2" t="s">
        <v>4</v>
      </c>
      <c r="J1446" s="2" t="s">
        <v>5</v>
      </c>
      <c r="K1446" s="2" t="s">
        <v>279</v>
      </c>
      <c r="L1446" s="2" t="s">
        <v>187</v>
      </c>
      <c r="M1446" s="2">
        <v>60623</v>
      </c>
      <c r="N1446" s="2" t="s">
        <v>22</v>
      </c>
      <c r="O1446" s="2" t="s">
        <v>3476</v>
      </c>
      <c r="P1446" s="2" t="s">
        <v>49</v>
      </c>
      <c r="Q1446" s="2" t="s">
        <v>50</v>
      </c>
      <c r="R1446" s="2" t="s">
        <v>3477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3866</v>
      </c>
      <c r="C1447" s="2">
        <f>YEAR([1]Data!$D1447)</f>
        <v>2014</v>
      </c>
      <c r="D1447" s="3">
        <v>41804</v>
      </c>
      <c r="E1447" s="3">
        <v>41807</v>
      </c>
      <c r="F1447" s="2" t="s">
        <v>164</v>
      </c>
      <c r="G1447" s="2" t="s">
        <v>1473</v>
      </c>
      <c r="H1447" s="2" t="s">
        <v>1474</v>
      </c>
      <c r="I1447" s="2" t="s">
        <v>80</v>
      </c>
      <c r="J1447" s="2" t="s">
        <v>5</v>
      </c>
      <c r="K1447" s="2" t="s">
        <v>279</v>
      </c>
      <c r="L1447" s="2" t="s">
        <v>187</v>
      </c>
      <c r="M1447" s="2">
        <v>60653</v>
      </c>
      <c r="N1447" s="2" t="s">
        <v>22</v>
      </c>
      <c r="O1447" s="2" t="s">
        <v>936</v>
      </c>
      <c r="P1447" s="2" t="s">
        <v>24</v>
      </c>
      <c r="Q1447" s="2" t="s">
        <v>37</v>
      </c>
      <c r="R1447" s="2" t="s">
        <v>937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3866</v>
      </c>
      <c r="C1448" s="2">
        <f>YEAR([1]Data!$D1448)</f>
        <v>2014</v>
      </c>
      <c r="D1448" s="3">
        <v>41804</v>
      </c>
      <c r="E1448" s="3">
        <v>41807</v>
      </c>
      <c r="F1448" s="2" t="s">
        <v>164</v>
      </c>
      <c r="G1448" s="2" t="s">
        <v>1473</v>
      </c>
      <c r="H1448" s="2" t="s">
        <v>1474</v>
      </c>
      <c r="I1448" s="2" t="s">
        <v>80</v>
      </c>
      <c r="J1448" s="2" t="s">
        <v>5</v>
      </c>
      <c r="K1448" s="2" t="s">
        <v>279</v>
      </c>
      <c r="L1448" s="2" t="s">
        <v>187</v>
      </c>
      <c r="M1448" s="2">
        <v>60653</v>
      </c>
      <c r="N1448" s="2" t="s">
        <v>22</v>
      </c>
      <c r="O1448" s="2" t="s">
        <v>3867</v>
      </c>
      <c r="P1448" s="2" t="s">
        <v>10</v>
      </c>
      <c r="Q1448" s="2" t="s">
        <v>14</v>
      </c>
      <c r="R1448" s="2" t="s">
        <v>3868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3866</v>
      </c>
      <c r="C1449" s="2">
        <f>YEAR([1]Data!$D1449)</f>
        <v>2014</v>
      </c>
      <c r="D1449" s="3">
        <v>41804</v>
      </c>
      <c r="E1449" s="3">
        <v>41807</v>
      </c>
      <c r="F1449" s="2" t="s">
        <v>164</v>
      </c>
      <c r="G1449" s="2" t="s">
        <v>1473</v>
      </c>
      <c r="H1449" s="2" t="s">
        <v>1474</v>
      </c>
      <c r="I1449" s="2" t="s">
        <v>80</v>
      </c>
      <c r="J1449" s="2" t="s">
        <v>5</v>
      </c>
      <c r="K1449" s="2" t="s">
        <v>279</v>
      </c>
      <c r="L1449" s="2" t="s">
        <v>187</v>
      </c>
      <c r="M1449" s="2">
        <v>60653</v>
      </c>
      <c r="N1449" s="2" t="s">
        <v>22</v>
      </c>
      <c r="O1449" s="2" t="s">
        <v>3869</v>
      </c>
      <c r="P1449" s="2" t="s">
        <v>49</v>
      </c>
      <c r="Q1449" s="2" t="s">
        <v>50</v>
      </c>
      <c r="R1449" s="2" t="s">
        <v>3870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3871</v>
      </c>
      <c r="C1450" s="2">
        <f>YEAR([1]Data!$D1450)</f>
        <v>2011</v>
      </c>
      <c r="D1450" s="3">
        <v>40656</v>
      </c>
      <c r="E1450" s="3">
        <v>40657</v>
      </c>
      <c r="F1450" s="2" t="s">
        <v>164</v>
      </c>
      <c r="G1450" s="2" t="s">
        <v>3112</v>
      </c>
      <c r="H1450" s="2" t="s">
        <v>3113</v>
      </c>
      <c r="I1450" s="2" t="s">
        <v>19</v>
      </c>
      <c r="J1450" s="2" t="s">
        <v>5</v>
      </c>
      <c r="K1450" s="2" t="s">
        <v>123</v>
      </c>
      <c r="L1450" s="2" t="s">
        <v>124</v>
      </c>
      <c r="M1450" s="2">
        <v>19134</v>
      </c>
      <c r="N1450" s="2" t="s">
        <v>22</v>
      </c>
      <c r="O1450" s="2" t="s">
        <v>3872</v>
      </c>
      <c r="P1450" s="2" t="s">
        <v>24</v>
      </c>
      <c r="Q1450" s="2" t="s">
        <v>53</v>
      </c>
      <c r="R1450" s="2" t="s">
        <v>3873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3874</v>
      </c>
      <c r="C1451" s="2">
        <f>YEAR([1]Data!$D1451)</f>
        <v>2012</v>
      </c>
      <c r="D1451" s="3">
        <v>41030</v>
      </c>
      <c r="E1451" s="3">
        <v>41036</v>
      </c>
      <c r="F1451" s="2" t="s">
        <v>28</v>
      </c>
      <c r="G1451" s="2" t="s">
        <v>680</v>
      </c>
      <c r="H1451" s="2" t="s">
        <v>681</v>
      </c>
      <c r="I1451" s="2" t="s">
        <v>19</v>
      </c>
      <c r="J1451" s="2" t="s">
        <v>5</v>
      </c>
      <c r="K1451" s="2" t="s">
        <v>20</v>
      </c>
      <c r="L1451" s="2" t="s">
        <v>21</v>
      </c>
      <c r="M1451" s="2">
        <v>90008</v>
      </c>
      <c r="N1451" s="2" t="s">
        <v>22</v>
      </c>
      <c r="O1451" s="2" t="s">
        <v>3875</v>
      </c>
      <c r="P1451" s="2" t="s">
        <v>49</v>
      </c>
      <c r="Q1451" s="2" t="s">
        <v>50</v>
      </c>
      <c r="R1451" s="2" t="s">
        <v>3876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3877</v>
      </c>
      <c r="C1452" s="2">
        <f>YEAR([1]Data!$D1452)</f>
        <v>2012</v>
      </c>
      <c r="D1452" s="3">
        <v>41109</v>
      </c>
      <c r="E1452" s="3">
        <v>41110</v>
      </c>
      <c r="F1452" s="2" t="s">
        <v>164</v>
      </c>
      <c r="G1452" s="2" t="s">
        <v>3878</v>
      </c>
      <c r="H1452" s="2" t="s">
        <v>3879</v>
      </c>
      <c r="I1452" s="2" t="s">
        <v>4</v>
      </c>
      <c r="J1452" s="2" t="s">
        <v>5</v>
      </c>
      <c r="K1452" s="2" t="s">
        <v>520</v>
      </c>
      <c r="L1452" s="2" t="s">
        <v>286</v>
      </c>
      <c r="M1452" s="2">
        <v>85023</v>
      </c>
      <c r="N1452" s="2" t="s">
        <v>22</v>
      </c>
      <c r="O1452" s="2" t="s">
        <v>3880</v>
      </c>
      <c r="P1452" s="2" t="s">
        <v>24</v>
      </c>
      <c r="Q1452" s="2" t="s">
        <v>53</v>
      </c>
      <c r="R1452" s="2" t="s">
        <v>3881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3882</v>
      </c>
      <c r="C1453" s="2">
        <f>YEAR([1]Data!$D1453)</f>
        <v>2013</v>
      </c>
      <c r="D1453" s="3">
        <v>41605</v>
      </c>
      <c r="E1453" s="3">
        <v>41608</v>
      </c>
      <c r="F1453" s="2" t="s">
        <v>164</v>
      </c>
      <c r="G1453" s="2" t="s">
        <v>3883</v>
      </c>
      <c r="H1453" s="2" t="s">
        <v>3884</v>
      </c>
      <c r="I1453" s="2" t="s">
        <v>19</v>
      </c>
      <c r="J1453" s="2" t="s">
        <v>5</v>
      </c>
      <c r="K1453" s="2" t="s">
        <v>3885</v>
      </c>
      <c r="L1453" s="2" t="s">
        <v>334</v>
      </c>
      <c r="M1453" s="2">
        <v>36608</v>
      </c>
      <c r="N1453" s="2" t="s">
        <v>22</v>
      </c>
      <c r="O1453" s="2" t="s">
        <v>3417</v>
      </c>
      <c r="P1453" s="2" t="s">
        <v>24</v>
      </c>
      <c r="Q1453" s="2" t="s">
        <v>68</v>
      </c>
      <c r="R1453" s="2" t="s">
        <v>162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3882</v>
      </c>
      <c r="C1454" s="2">
        <f>YEAR([1]Data!$D1454)</f>
        <v>2013</v>
      </c>
      <c r="D1454" s="3">
        <v>41605</v>
      </c>
      <c r="E1454" s="3">
        <v>41608</v>
      </c>
      <c r="F1454" s="2" t="s">
        <v>164</v>
      </c>
      <c r="G1454" s="2" t="s">
        <v>3883</v>
      </c>
      <c r="H1454" s="2" t="s">
        <v>3884</v>
      </c>
      <c r="I1454" s="2" t="s">
        <v>19</v>
      </c>
      <c r="J1454" s="2" t="s">
        <v>5</v>
      </c>
      <c r="K1454" s="2" t="s">
        <v>3885</v>
      </c>
      <c r="L1454" s="2" t="s">
        <v>334</v>
      </c>
      <c r="M1454" s="2">
        <v>36608</v>
      </c>
      <c r="N1454" s="2" t="s">
        <v>22</v>
      </c>
      <c r="O1454" s="2" t="s">
        <v>3886</v>
      </c>
      <c r="P1454" s="2" t="s">
        <v>24</v>
      </c>
      <c r="Q1454" s="2" t="s">
        <v>53</v>
      </c>
      <c r="R1454" s="2" t="s">
        <v>3887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3882</v>
      </c>
      <c r="C1455" s="2">
        <f>YEAR([1]Data!$D1455)</f>
        <v>2013</v>
      </c>
      <c r="D1455" s="3">
        <v>41605</v>
      </c>
      <c r="E1455" s="3">
        <v>41608</v>
      </c>
      <c r="F1455" s="2" t="s">
        <v>164</v>
      </c>
      <c r="G1455" s="2" t="s">
        <v>3883</v>
      </c>
      <c r="H1455" s="2" t="s">
        <v>3884</v>
      </c>
      <c r="I1455" s="2" t="s">
        <v>19</v>
      </c>
      <c r="J1455" s="2" t="s">
        <v>5</v>
      </c>
      <c r="K1455" s="2" t="s">
        <v>3885</v>
      </c>
      <c r="L1455" s="2" t="s">
        <v>334</v>
      </c>
      <c r="M1455" s="2">
        <v>36608</v>
      </c>
      <c r="N1455" s="2" t="s">
        <v>22</v>
      </c>
      <c r="O1455" s="2" t="s">
        <v>3880</v>
      </c>
      <c r="P1455" s="2" t="s">
        <v>24</v>
      </c>
      <c r="Q1455" s="2" t="s">
        <v>53</v>
      </c>
      <c r="R1455" s="2" t="s">
        <v>3881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3882</v>
      </c>
      <c r="C1456" s="2">
        <f>YEAR([1]Data!$D1456)</f>
        <v>2013</v>
      </c>
      <c r="D1456" s="3">
        <v>41605</v>
      </c>
      <c r="E1456" s="3">
        <v>41608</v>
      </c>
      <c r="F1456" s="2" t="s">
        <v>164</v>
      </c>
      <c r="G1456" s="2" t="s">
        <v>3883</v>
      </c>
      <c r="H1456" s="2" t="s">
        <v>3884</v>
      </c>
      <c r="I1456" s="2" t="s">
        <v>19</v>
      </c>
      <c r="J1456" s="2" t="s">
        <v>5</v>
      </c>
      <c r="K1456" s="2" t="s">
        <v>3885</v>
      </c>
      <c r="L1456" s="2" t="s">
        <v>334</v>
      </c>
      <c r="M1456" s="2">
        <v>36608</v>
      </c>
      <c r="N1456" s="2" t="s">
        <v>22</v>
      </c>
      <c r="O1456" s="2" t="s">
        <v>3888</v>
      </c>
      <c r="P1456" s="2" t="s">
        <v>49</v>
      </c>
      <c r="Q1456" s="2" t="s">
        <v>658</v>
      </c>
      <c r="R1456" s="2" t="s">
        <v>3889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3890</v>
      </c>
      <c r="C1457" s="2">
        <f>YEAR([1]Data!$D1457)</f>
        <v>2014</v>
      </c>
      <c r="D1457" s="3">
        <v>41803</v>
      </c>
      <c r="E1457" s="3">
        <v>41810</v>
      </c>
      <c r="F1457" s="2" t="s">
        <v>28</v>
      </c>
      <c r="G1457" s="2" t="s">
        <v>3891</v>
      </c>
      <c r="H1457" s="2" t="s">
        <v>3892</v>
      </c>
      <c r="I1457" s="2" t="s">
        <v>80</v>
      </c>
      <c r="J1457" s="2" t="s">
        <v>5</v>
      </c>
      <c r="K1457" s="2" t="s">
        <v>473</v>
      </c>
      <c r="L1457" s="2" t="s">
        <v>1248</v>
      </c>
      <c r="M1457" s="2">
        <v>31907</v>
      </c>
      <c r="N1457" s="2" t="s">
        <v>22</v>
      </c>
      <c r="O1457" s="2" t="s">
        <v>3893</v>
      </c>
      <c r="P1457" s="2" t="s">
        <v>24</v>
      </c>
      <c r="Q1457" s="2" t="s">
        <v>53</v>
      </c>
      <c r="R1457" s="2" t="s">
        <v>3894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3890</v>
      </c>
      <c r="C1458" s="2">
        <f>YEAR([1]Data!$D1458)</f>
        <v>2014</v>
      </c>
      <c r="D1458" s="3">
        <v>41803</v>
      </c>
      <c r="E1458" s="3">
        <v>41810</v>
      </c>
      <c r="F1458" s="2" t="s">
        <v>28</v>
      </c>
      <c r="G1458" s="2" t="s">
        <v>3891</v>
      </c>
      <c r="H1458" s="2" t="s">
        <v>3892</v>
      </c>
      <c r="I1458" s="2" t="s">
        <v>80</v>
      </c>
      <c r="J1458" s="2" t="s">
        <v>5</v>
      </c>
      <c r="K1458" s="2" t="s">
        <v>473</v>
      </c>
      <c r="L1458" s="2" t="s">
        <v>1248</v>
      </c>
      <c r="M1458" s="2">
        <v>31907</v>
      </c>
      <c r="N1458" s="2" t="s">
        <v>22</v>
      </c>
      <c r="O1458" s="2" t="s">
        <v>3895</v>
      </c>
      <c r="P1458" s="2" t="s">
        <v>10</v>
      </c>
      <c r="Q1458" s="2" t="s">
        <v>34</v>
      </c>
      <c r="R1458" s="2" t="s">
        <v>3896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3897</v>
      </c>
      <c r="C1459" s="2">
        <f>YEAR([1]Data!$D1459)</f>
        <v>2012</v>
      </c>
      <c r="D1459" s="3">
        <v>41138</v>
      </c>
      <c r="E1459" s="3">
        <v>41142</v>
      </c>
      <c r="F1459" s="2" t="s">
        <v>28</v>
      </c>
      <c r="G1459" s="2" t="s">
        <v>3863</v>
      </c>
      <c r="H1459" s="2" t="s">
        <v>3864</v>
      </c>
      <c r="I1459" s="2" t="s">
        <v>19</v>
      </c>
      <c r="J1459" s="2" t="s">
        <v>5</v>
      </c>
      <c r="K1459" s="2" t="s">
        <v>3898</v>
      </c>
      <c r="L1459" s="2" t="s">
        <v>1221</v>
      </c>
      <c r="M1459" s="2">
        <v>2740</v>
      </c>
      <c r="N1459" s="2" t="s">
        <v>22</v>
      </c>
      <c r="O1459" s="2" t="s">
        <v>1270</v>
      </c>
      <c r="P1459" s="2" t="s">
        <v>24</v>
      </c>
      <c r="Q1459" s="2" t="s">
        <v>53</v>
      </c>
      <c r="R1459" s="2" t="s">
        <v>1271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3899</v>
      </c>
      <c r="C1460" s="2">
        <f>YEAR([1]Data!$D1460)</f>
        <v>2013</v>
      </c>
      <c r="D1460" s="3">
        <v>41543</v>
      </c>
      <c r="E1460" s="3">
        <v>41549</v>
      </c>
      <c r="F1460" s="2" t="s">
        <v>28</v>
      </c>
      <c r="G1460" s="2" t="s">
        <v>3900</v>
      </c>
      <c r="H1460" s="2" t="s">
        <v>3901</v>
      </c>
      <c r="I1460" s="2" t="s">
        <v>19</v>
      </c>
      <c r="J1460" s="2" t="s">
        <v>5</v>
      </c>
      <c r="K1460" s="2" t="s">
        <v>3902</v>
      </c>
      <c r="L1460" s="2" t="s">
        <v>82</v>
      </c>
      <c r="M1460" s="2">
        <v>75061</v>
      </c>
      <c r="N1460" s="2" t="s">
        <v>22</v>
      </c>
      <c r="O1460" s="2" t="s">
        <v>2468</v>
      </c>
      <c r="P1460" s="2" t="s">
        <v>24</v>
      </c>
      <c r="Q1460" s="2" t="s">
        <v>25</v>
      </c>
      <c r="R1460" s="2" t="s">
        <v>2469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3903</v>
      </c>
      <c r="C1461" s="2">
        <f>YEAR([1]Data!$D1461)</f>
        <v>2011</v>
      </c>
      <c r="D1461" s="3">
        <v>40667</v>
      </c>
      <c r="E1461" s="3">
        <v>40667</v>
      </c>
      <c r="F1461" s="2" t="s">
        <v>1266</v>
      </c>
      <c r="G1461" s="2" t="s">
        <v>63</v>
      </c>
      <c r="H1461" s="2" t="s">
        <v>64</v>
      </c>
      <c r="I1461" s="2" t="s">
        <v>4</v>
      </c>
      <c r="J1461" s="2" t="s">
        <v>5</v>
      </c>
      <c r="K1461" s="2" t="s">
        <v>3663</v>
      </c>
      <c r="L1461" s="2" t="s">
        <v>723</v>
      </c>
      <c r="M1461" s="2">
        <v>6457</v>
      </c>
      <c r="N1461" s="2" t="s">
        <v>22</v>
      </c>
      <c r="O1461" s="2" t="s">
        <v>3904</v>
      </c>
      <c r="P1461" s="2" t="s">
        <v>10</v>
      </c>
      <c r="Q1461" s="2" t="s">
        <v>43</v>
      </c>
      <c r="R1461" s="2" t="s">
        <v>3905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3906</v>
      </c>
      <c r="C1462" s="2">
        <f>YEAR([1]Data!$D1462)</f>
        <v>2012</v>
      </c>
      <c r="D1462" s="3">
        <v>41244</v>
      </c>
      <c r="E1462" s="3">
        <v>41251</v>
      </c>
      <c r="F1462" s="2" t="s">
        <v>28</v>
      </c>
      <c r="G1462" s="2" t="s">
        <v>789</v>
      </c>
      <c r="H1462" s="2" t="s">
        <v>790</v>
      </c>
      <c r="I1462" s="2" t="s">
        <v>4</v>
      </c>
      <c r="J1462" s="2" t="s">
        <v>5</v>
      </c>
      <c r="K1462" s="2" t="s">
        <v>73</v>
      </c>
      <c r="L1462" s="2" t="s">
        <v>74</v>
      </c>
      <c r="M1462" s="2">
        <v>98103</v>
      </c>
      <c r="N1462" s="2" t="s">
        <v>22</v>
      </c>
      <c r="O1462" s="2" t="s">
        <v>3907</v>
      </c>
      <c r="P1462" s="2" t="s">
        <v>24</v>
      </c>
      <c r="Q1462" s="2" t="s">
        <v>53</v>
      </c>
      <c r="R1462" s="2" t="s">
        <v>3908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3909</v>
      </c>
      <c r="C1463" s="2">
        <f>YEAR([1]Data!$D1463)</f>
        <v>2013</v>
      </c>
      <c r="D1463" s="3">
        <v>41345</v>
      </c>
      <c r="E1463" s="3">
        <v>41349</v>
      </c>
      <c r="F1463" s="2" t="s">
        <v>28</v>
      </c>
      <c r="G1463" s="2" t="s">
        <v>3910</v>
      </c>
      <c r="H1463" s="2" t="s">
        <v>3911</v>
      </c>
      <c r="I1463" s="2" t="s">
        <v>4</v>
      </c>
      <c r="J1463" s="2" t="s">
        <v>5</v>
      </c>
      <c r="K1463" s="2" t="s">
        <v>3912</v>
      </c>
      <c r="L1463" s="2" t="s">
        <v>764</v>
      </c>
      <c r="M1463" s="2">
        <v>8360</v>
      </c>
      <c r="N1463" s="2" t="s">
        <v>22</v>
      </c>
      <c r="O1463" s="2" t="s">
        <v>2376</v>
      </c>
      <c r="P1463" s="2" t="s">
        <v>10</v>
      </c>
      <c r="Q1463" s="2" t="s">
        <v>34</v>
      </c>
      <c r="R1463" s="2" t="s">
        <v>2377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3913</v>
      </c>
      <c r="C1464" s="2">
        <f>YEAR([1]Data!$D1464)</f>
        <v>2013</v>
      </c>
      <c r="D1464" s="3">
        <v>41513</v>
      </c>
      <c r="E1464" s="3">
        <v>41515</v>
      </c>
      <c r="F1464" s="2" t="s">
        <v>164</v>
      </c>
      <c r="G1464" s="2" t="s">
        <v>184</v>
      </c>
      <c r="H1464" s="2" t="s">
        <v>185</v>
      </c>
      <c r="I1464" s="2" t="s">
        <v>19</v>
      </c>
      <c r="J1464" s="2" t="s">
        <v>5</v>
      </c>
      <c r="K1464" s="2" t="s">
        <v>578</v>
      </c>
      <c r="L1464" s="2" t="s">
        <v>82</v>
      </c>
      <c r="M1464" s="2">
        <v>77506</v>
      </c>
      <c r="N1464" s="2" t="s">
        <v>22</v>
      </c>
      <c r="O1464" s="2" t="s">
        <v>1570</v>
      </c>
      <c r="P1464" s="2" t="s">
        <v>49</v>
      </c>
      <c r="Q1464" s="2" t="s">
        <v>137</v>
      </c>
      <c r="R1464" s="2" t="s">
        <v>1571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3913</v>
      </c>
      <c r="C1465" s="2">
        <f>YEAR([1]Data!$D1465)</f>
        <v>2013</v>
      </c>
      <c r="D1465" s="3">
        <v>41513</v>
      </c>
      <c r="E1465" s="3">
        <v>41515</v>
      </c>
      <c r="F1465" s="2" t="s">
        <v>164</v>
      </c>
      <c r="G1465" s="2" t="s">
        <v>184</v>
      </c>
      <c r="H1465" s="2" t="s">
        <v>185</v>
      </c>
      <c r="I1465" s="2" t="s">
        <v>19</v>
      </c>
      <c r="J1465" s="2" t="s">
        <v>5</v>
      </c>
      <c r="K1465" s="2" t="s">
        <v>578</v>
      </c>
      <c r="L1465" s="2" t="s">
        <v>82</v>
      </c>
      <c r="M1465" s="2">
        <v>77506</v>
      </c>
      <c r="N1465" s="2" t="s">
        <v>22</v>
      </c>
      <c r="O1465" s="2" t="s">
        <v>3305</v>
      </c>
      <c r="P1465" s="2" t="s">
        <v>10</v>
      </c>
      <c r="Q1465" s="2" t="s">
        <v>14</v>
      </c>
      <c r="R1465" s="2" t="s">
        <v>3306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3914</v>
      </c>
      <c r="C1466" s="2">
        <f>YEAR([1]Data!$D1466)</f>
        <v>2013</v>
      </c>
      <c r="D1466" s="3">
        <v>41625</v>
      </c>
      <c r="E1466" s="3">
        <v>41628</v>
      </c>
      <c r="F1466" s="2" t="s">
        <v>164</v>
      </c>
      <c r="G1466" s="2" t="s">
        <v>3915</v>
      </c>
      <c r="H1466" s="2" t="s">
        <v>3916</v>
      </c>
      <c r="I1466" s="2" t="s">
        <v>19</v>
      </c>
      <c r="J1466" s="2" t="s">
        <v>5</v>
      </c>
      <c r="K1466" s="2" t="s">
        <v>242</v>
      </c>
      <c r="L1466" s="2" t="s">
        <v>243</v>
      </c>
      <c r="M1466" s="2">
        <v>10009</v>
      </c>
      <c r="N1466" s="2" t="s">
        <v>22</v>
      </c>
      <c r="O1466" s="2" t="s">
        <v>3108</v>
      </c>
      <c r="P1466" s="2" t="s">
        <v>24</v>
      </c>
      <c r="Q1466" s="2" t="s">
        <v>245</v>
      </c>
      <c r="R1466" s="2" t="s">
        <v>3109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3917</v>
      </c>
      <c r="C1467" s="2">
        <f>YEAR([1]Data!$D1467)</f>
        <v>2011</v>
      </c>
      <c r="D1467" s="3">
        <v>40763</v>
      </c>
      <c r="E1467" s="3">
        <v>40769</v>
      </c>
      <c r="F1467" s="2" t="s">
        <v>28</v>
      </c>
      <c r="G1467" s="2" t="s">
        <v>775</v>
      </c>
      <c r="H1467" s="2" t="s">
        <v>776</v>
      </c>
      <c r="I1467" s="2" t="s">
        <v>4</v>
      </c>
      <c r="J1467" s="2" t="s">
        <v>5</v>
      </c>
      <c r="K1467" s="2" t="s">
        <v>3918</v>
      </c>
      <c r="L1467" s="2" t="s">
        <v>286</v>
      </c>
      <c r="M1467" s="2">
        <v>85301</v>
      </c>
      <c r="N1467" s="2" t="s">
        <v>22</v>
      </c>
      <c r="O1467" s="2" t="s">
        <v>2988</v>
      </c>
      <c r="P1467" s="2" t="s">
        <v>10</v>
      </c>
      <c r="Q1467" s="2" t="s">
        <v>43</v>
      </c>
      <c r="R1467" s="2" t="s">
        <v>2989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3917</v>
      </c>
      <c r="C1468" s="2">
        <f>YEAR([1]Data!$D1468)</f>
        <v>2011</v>
      </c>
      <c r="D1468" s="3">
        <v>40763</v>
      </c>
      <c r="E1468" s="3">
        <v>40769</v>
      </c>
      <c r="F1468" s="2" t="s">
        <v>28</v>
      </c>
      <c r="G1468" s="2" t="s">
        <v>775</v>
      </c>
      <c r="H1468" s="2" t="s">
        <v>776</v>
      </c>
      <c r="I1468" s="2" t="s">
        <v>4</v>
      </c>
      <c r="J1468" s="2" t="s">
        <v>5</v>
      </c>
      <c r="K1468" s="2" t="s">
        <v>3918</v>
      </c>
      <c r="L1468" s="2" t="s">
        <v>286</v>
      </c>
      <c r="M1468" s="2">
        <v>85301</v>
      </c>
      <c r="N1468" s="2" t="s">
        <v>22</v>
      </c>
      <c r="O1468" s="2" t="s">
        <v>420</v>
      </c>
      <c r="P1468" s="2" t="s">
        <v>49</v>
      </c>
      <c r="Q1468" s="2" t="s">
        <v>137</v>
      </c>
      <c r="R1468" s="2" t="s">
        <v>421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3919</v>
      </c>
      <c r="C1469" s="2">
        <f>YEAR([1]Data!$D1469)</f>
        <v>2012</v>
      </c>
      <c r="D1469" s="3">
        <v>41045</v>
      </c>
      <c r="E1469" s="3">
        <v>41045</v>
      </c>
      <c r="F1469" s="2" t="s">
        <v>1266</v>
      </c>
      <c r="G1469" s="2" t="s">
        <v>2260</v>
      </c>
      <c r="H1469" s="2" t="s">
        <v>2261</v>
      </c>
      <c r="I1469" s="2" t="s">
        <v>80</v>
      </c>
      <c r="J1469" s="2" t="s">
        <v>5</v>
      </c>
      <c r="K1469" s="2" t="s">
        <v>1497</v>
      </c>
      <c r="L1469" s="2" t="s">
        <v>32</v>
      </c>
      <c r="M1469" s="2">
        <v>32216</v>
      </c>
      <c r="N1469" s="2" t="s">
        <v>22</v>
      </c>
      <c r="O1469" s="2" t="s">
        <v>2540</v>
      </c>
      <c r="P1469" s="2" t="s">
        <v>49</v>
      </c>
      <c r="Q1469" s="2" t="s">
        <v>137</v>
      </c>
      <c r="R1469" s="2" t="s">
        <v>2541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3920</v>
      </c>
      <c r="C1470" s="2">
        <f>YEAR([1]Data!$D1470)</f>
        <v>2014</v>
      </c>
      <c r="D1470" s="3">
        <v>41983</v>
      </c>
      <c r="E1470" s="3">
        <v>41987</v>
      </c>
      <c r="F1470" s="2" t="s">
        <v>28</v>
      </c>
      <c r="G1470" s="2" t="s">
        <v>3832</v>
      </c>
      <c r="H1470" s="2" t="s">
        <v>3833</v>
      </c>
      <c r="I1470" s="2" t="s">
        <v>19</v>
      </c>
      <c r="J1470" s="2" t="s">
        <v>5</v>
      </c>
      <c r="K1470" s="2" t="s">
        <v>856</v>
      </c>
      <c r="L1470" s="2" t="s">
        <v>214</v>
      </c>
      <c r="M1470" s="2">
        <v>48234</v>
      </c>
      <c r="N1470" s="2" t="s">
        <v>22</v>
      </c>
      <c r="O1470" s="2" t="s">
        <v>3921</v>
      </c>
      <c r="P1470" s="2" t="s">
        <v>10</v>
      </c>
      <c r="Q1470" s="2" t="s">
        <v>14</v>
      </c>
      <c r="R1470" s="2" t="s">
        <v>3922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3920</v>
      </c>
      <c r="C1471" s="2">
        <f>YEAR([1]Data!$D1471)</f>
        <v>2014</v>
      </c>
      <c r="D1471" s="3">
        <v>41983</v>
      </c>
      <c r="E1471" s="3">
        <v>41987</v>
      </c>
      <c r="F1471" s="2" t="s">
        <v>28</v>
      </c>
      <c r="G1471" s="2" t="s">
        <v>3832</v>
      </c>
      <c r="H1471" s="2" t="s">
        <v>3833</v>
      </c>
      <c r="I1471" s="2" t="s">
        <v>19</v>
      </c>
      <c r="J1471" s="2" t="s">
        <v>5</v>
      </c>
      <c r="K1471" s="2" t="s">
        <v>856</v>
      </c>
      <c r="L1471" s="2" t="s">
        <v>214</v>
      </c>
      <c r="M1471" s="2">
        <v>48234</v>
      </c>
      <c r="N1471" s="2" t="s">
        <v>22</v>
      </c>
      <c r="O1471" s="2" t="s">
        <v>1362</v>
      </c>
      <c r="P1471" s="2" t="s">
        <v>24</v>
      </c>
      <c r="Q1471" s="2" t="s">
        <v>53</v>
      </c>
      <c r="R1471" s="2" t="s">
        <v>1363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3920</v>
      </c>
      <c r="C1472" s="2">
        <f>YEAR([1]Data!$D1472)</f>
        <v>2014</v>
      </c>
      <c r="D1472" s="3">
        <v>41983</v>
      </c>
      <c r="E1472" s="3">
        <v>41987</v>
      </c>
      <c r="F1472" s="2" t="s">
        <v>28</v>
      </c>
      <c r="G1472" s="2" t="s">
        <v>3832</v>
      </c>
      <c r="H1472" s="2" t="s">
        <v>3833</v>
      </c>
      <c r="I1472" s="2" t="s">
        <v>19</v>
      </c>
      <c r="J1472" s="2" t="s">
        <v>5</v>
      </c>
      <c r="K1472" s="2" t="s">
        <v>856</v>
      </c>
      <c r="L1472" s="2" t="s">
        <v>214</v>
      </c>
      <c r="M1472" s="2">
        <v>48234</v>
      </c>
      <c r="N1472" s="2" t="s">
        <v>22</v>
      </c>
      <c r="O1472" s="2" t="s">
        <v>3923</v>
      </c>
      <c r="P1472" s="2" t="s">
        <v>24</v>
      </c>
      <c r="Q1472" s="2" t="s">
        <v>68</v>
      </c>
      <c r="R1472" s="2" t="s">
        <v>3924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3925</v>
      </c>
      <c r="C1473" s="2">
        <f>YEAR([1]Data!$D1473)</f>
        <v>2012</v>
      </c>
      <c r="D1473" s="3">
        <v>41176</v>
      </c>
      <c r="E1473" s="3">
        <v>41179</v>
      </c>
      <c r="F1473" s="2" t="s">
        <v>1</v>
      </c>
      <c r="G1473" s="2" t="s">
        <v>202</v>
      </c>
      <c r="H1473" s="2" t="s">
        <v>203</v>
      </c>
      <c r="I1473" s="2" t="s">
        <v>19</v>
      </c>
      <c r="J1473" s="2" t="s">
        <v>5</v>
      </c>
      <c r="K1473" s="2" t="s">
        <v>123</v>
      </c>
      <c r="L1473" s="2" t="s">
        <v>124</v>
      </c>
      <c r="M1473" s="2">
        <v>19120</v>
      </c>
      <c r="N1473" s="2" t="s">
        <v>22</v>
      </c>
      <c r="O1473" s="2" t="s">
        <v>3926</v>
      </c>
      <c r="P1473" s="2" t="s">
        <v>24</v>
      </c>
      <c r="Q1473" s="2" t="s">
        <v>46</v>
      </c>
      <c r="R1473" s="2" t="s">
        <v>3927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3928</v>
      </c>
      <c r="C1474" s="2">
        <f>YEAR([1]Data!$D1474)</f>
        <v>2014</v>
      </c>
      <c r="D1474" s="3">
        <v>41832</v>
      </c>
      <c r="E1474" s="3">
        <v>41836</v>
      </c>
      <c r="F1474" s="2" t="s">
        <v>28</v>
      </c>
      <c r="G1474" s="2" t="s">
        <v>3929</v>
      </c>
      <c r="H1474" s="2" t="s">
        <v>3930</v>
      </c>
      <c r="I1474" s="2" t="s">
        <v>19</v>
      </c>
      <c r="J1474" s="2" t="s">
        <v>5</v>
      </c>
      <c r="K1474" s="2" t="s">
        <v>20</v>
      </c>
      <c r="L1474" s="2" t="s">
        <v>21</v>
      </c>
      <c r="M1474" s="2">
        <v>90004</v>
      </c>
      <c r="N1474" s="2" t="s">
        <v>22</v>
      </c>
      <c r="O1474" s="2" t="s">
        <v>2650</v>
      </c>
      <c r="P1474" s="2" t="s">
        <v>24</v>
      </c>
      <c r="Q1474" s="2" t="s">
        <v>25</v>
      </c>
      <c r="R1474" s="2" t="s">
        <v>2651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3931</v>
      </c>
      <c r="C1475" s="2">
        <f>YEAR([1]Data!$D1475)</f>
        <v>2012</v>
      </c>
      <c r="D1475" s="3">
        <v>41244</v>
      </c>
      <c r="E1475" s="3">
        <v>41245</v>
      </c>
      <c r="F1475" s="2" t="s">
        <v>1266</v>
      </c>
      <c r="G1475" s="2" t="s">
        <v>3213</v>
      </c>
      <c r="H1475" s="2" t="s">
        <v>3214</v>
      </c>
      <c r="I1475" s="2" t="s">
        <v>4</v>
      </c>
      <c r="J1475" s="2" t="s">
        <v>5</v>
      </c>
      <c r="K1475" s="2" t="s">
        <v>160</v>
      </c>
      <c r="L1475" s="2" t="s">
        <v>82</v>
      </c>
      <c r="M1475" s="2">
        <v>77036</v>
      </c>
      <c r="N1475" s="2" t="s">
        <v>22</v>
      </c>
      <c r="O1475" s="2" t="s">
        <v>3932</v>
      </c>
      <c r="P1475" s="2" t="s">
        <v>10</v>
      </c>
      <c r="Q1475" s="2" t="s">
        <v>43</v>
      </c>
      <c r="R1475" s="2" t="s">
        <v>3933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3934</v>
      </c>
      <c r="C1476" s="2">
        <f>YEAR([1]Data!$D1476)</f>
        <v>2013</v>
      </c>
      <c r="D1476" s="3">
        <v>41598</v>
      </c>
      <c r="E1476" s="3">
        <v>41604</v>
      </c>
      <c r="F1476" s="2" t="s">
        <v>28</v>
      </c>
      <c r="G1476" s="2" t="s">
        <v>3935</v>
      </c>
      <c r="H1476" s="2" t="s">
        <v>3936</v>
      </c>
      <c r="I1476" s="2" t="s">
        <v>80</v>
      </c>
      <c r="J1476" s="2" t="s">
        <v>5</v>
      </c>
      <c r="K1476" s="2" t="s">
        <v>3937</v>
      </c>
      <c r="L1476" s="2" t="s">
        <v>243</v>
      </c>
      <c r="M1476" s="2">
        <v>14304</v>
      </c>
      <c r="N1476" s="2" t="s">
        <v>22</v>
      </c>
      <c r="O1476" s="2" t="s">
        <v>3938</v>
      </c>
      <c r="P1476" s="2" t="s">
        <v>24</v>
      </c>
      <c r="Q1476" s="2" t="s">
        <v>46</v>
      </c>
      <c r="R1476" s="2" t="s">
        <v>3939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3934</v>
      </c>
      <c r="C1477" s="2">
        <f>YEAR([1]Data!$D1477)</f>
        <v>2013</v>
      </c>
      <c r="D1477" s="3">
        <v>41598</v>
      </c>
      <c r="E1477" s="3">
        <v>41604</v>
      </c>
      <c r="F1477" s="2" t="s">
        <v>28</v>
      </c>
      <c r="G1477" s="2" t="s">
        <v>3935</v>
      </c>
      <c r="H1477" s="2" t="s">
        <v>3936</v>
      </c>
      <c r="I1477" s="2" t="s">
        <v>80</v>
      </c>
      <c r="J1477" s="2" t="s">
        <v>5</v>
      </c>
      <c r="K1477" s="2" t="s">
        <v>3937</v>
      </c>
      <c r="L1477" s="2" t="s">
        <v>243</v>
      </c>
      <c r="M1477" s="2">
        <v>14304</v>
      </c>
      <c r="N1477" s="2" t="s">
        <v>22</v>
      </c>
      <c r="O1477" s="2" t="s">
        <v>3022</v>
      </c>
      <c r="P1477" s="2" t="s">
        <v>24</v>
      </c>
      <c r="Q1477" s="2" t="s">
        <v>53</v>
      </c>
      <c r="R1477" s="2" t="s">
        <v>3023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3940</v>
      </c>
      <c r="C1478" s="2">
        <f>YEAR([1]Data!$D1478)</f>
        <v>2014</v>
      </c>
      <c r="D1478" s="3">
        <v>41718</v>
      </c>
      <c r="E1478" s="3">
        <v>41723</v>
      </c>
      <c r="F1478" s="2" t="s">
        <v>28</v>
      </c>
      <c r="G1478" s="2" t="s">
        <v>2820</v>
      </c>
      <c r="H1478" s="2" t="s">
        <v>2821</v>
      </c>
      <c r="I1478" s="2" t="s">
        <v>80</v>
      </c>
      <c r="J1478" s="2" t="s">
        <v>5</v>
      </c>
      <c r="K1478" s="2" t="s">
        <v>242</v>
      </c>
      <c r="L1478" s="2" t="s">
        <v>243</v>
      </c>
      <c r="M1478" s="2">
        <v>10024</v>
      </c>
      <c r="N1478" s="2" t="s">
        <v>22</v>
      </c>
      <c r="O1478" s="2" t="s">
        <v>3941</v>
      </c>
      <c r="P1478" s="2" t="s">
        <v>24</v>
      </c>
      <c r="Q1478" s="2" t="s">
        <v>25</v>
      </c>
      <c r="R1478" s="2" t="s">
        <v>3942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3943</v>
      </c>
      <c r="C1479" s="2">
        <f>YEAR([1]Data!$D1479)</f>
        <v>2013</v>
      </c>
      <c r="D1479" s="3">
        <v>41592</v>
      </c>
      <c r="E1479" s="3">
        <v>41596</v>
      </c>
      <c r="F1479" s="2" t="s">
        <v>28</v>
      </c>
      <c r="G1479" s="2" t="s">
        <v>3944</v>
      </c>
      <c r="H1479" s="2" t="s">
        <v>3945</v>
      </c>
      <c r="I1479" s="2" t="s">
        <v>4</v>
      </c>
      <c r="J1479" s="2" t="s">
        <v>5</v>
      </c>
      <c r="K1479" s="2" t="s">
        <v>3946</v>
      </c>
      <c r="L1479" s="2" t="s">
        <v>66</v>
      </c>
      <c r="M1479" s="2">
        <v>27360</v>
      </c>
      <c r="N1479" s="2" t="s">
        <v>22</v>
      </c>
      <c r="O1479" s="2" t="s">
        <v>2550</v>
      </c>
      <c r="P1479" s="2" t="s">
        <v>24</v>
      </c>
      <c r="Q1479" s="2" t="s">
        <v>554</v>
      </c>
      <c r="R1479" s="2" t="s">
        <v>2551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3947</v>
      </c>
      <c r="C1480" s="2">
        <f>YEAR([1]Data!$D1480)</f>
        <v>2014</v>
      </c>
      <c r="D1480" s="3">
        <v>41963</v>
      </c>
      <c r="E1480" s="3">
        <v>41964</v>
      </c>
      <c r="F1480" s="2" t="s">
        <v>164</v>
      </c>
      <c r="G1480" s="2" t="s">
        <v>405</v>
      </c>
      <c r="H1480" s="2" t="s">
        <v>406</v>
      </c>
      <c r="I1480" s="2" t="s">
        <v>4</v>
      </c>
      <c r="J1480" s="2" t="s">
        <v>5</v>
      </c>
      <c r="K1480" s="2" t="s">
        <v>3948</v>
      </c>
      <c r="L1480" s="2" t="s">
        <v>21</v>
      </c>
      <c r="M1480" s="2">
        <v>92683</v>
      </c>
      <c r="N1480" s="2" t="s">
        <v>22</v>
      </c>
      <c r="O1480" s="2" t="s">
        <v>1658</v>
      </c>
      <c r="P1480" s="2" t="s">
        <v>49</v>
      </c>
      <c r="Q1480" s="2" t="s">
        <v>50</v>
      </c>
      <c r="R1480" s="2" t="s">
        <v>1659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3949</v>
      </c>
      <c r="C1481" s="2">
        <f>YEAR([1]Data!$D1481)</f>
        <v>2013</v>
      </c>
      <c r="D1481" s="3">
        <v>41611</v>
      </c>
      <c r="E1481" s="3">
        <v>41617</v>
      </c>
      <c r="F1481" s="2" t="s">
        <v>28</v>
      </c>
      <c r="G1481" s="2" t="s">
        <v>1495</v>
      </c>
      <c r="H1481" s="2" t="s">
        <v>1496</v>
      </c>
      <c r="I1481" s="2" t="s">
        <v>4</v>
      </c>
      <c r="J1481" s="2" t="s">
        <v>5</v>
      </c>
      <c r="K1481" s="2" t="s">
        <v>104</v>
      </c>
      <c r="L1481" s="2" t="s">
        <v>21</v>
      </c>
      <c r="M1481" s="2">
        <v>94122</v>
      </c>
      <c r="N1481" s="2" t="s">
        <v>22</v>
      </c>
      <c r="O1481" s="2" t="s">
        <v>3950</v>
      </c>
      <c r="P1481" s="2" t="s">
        <v>24</v>
      </c>
      <c r="Q1481" s="2" t="s">
        <v>68</v>
      </c>
      <c r="R1481" s="2" t="s">
        <v>3951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3949</v>
      </c>
      <c r="C1482" s="2">
        <f>YEAR([1]Data!$D1482)</f>
        <v>2013</v>
      </c>
      <c r="D1482" s="3">
        <v>41611</v>
      </c>
      <c r="E1482" s="3">
        <v>41617</v>
      </c>
      <c r="F1482" s="2" t="s">
        <v>28</v>
      </c>
      <c r="G1482" s="2" t="s">
        <v>1495</v>
      </c>
      <c r="H1482" s="2" t="s">
        <v>1496</v>
      </c>
      <c r="I1482" s="2" t="s">
        <v>4</v>
      </c>
      <c r="J1482" s="2" t="s">
        <v>5</v>
      </c>
      <c r="K1482" s="2" t="s">
        <v>104</v>
      </c>
      <c r="L1482" s="2" t="s">
        <v>21</v>
      </c>
      <c r="M1482" s="2">
        <v>94122</v>
      </c>
      <c r="N1482" s="2" t="s">
        <v>22</v>
      </c>
      <c r="O1482" s="2" t="s">
        <v>3952</v>
      </c>
      <c r="P1482" s="2" t="s">
        <v>24</v>
      </c>
      <c r="Q1482" s="2" t="s">
        <v>68</v>
      </c>
      <c r="R1482" s="2" t="s">
        <v>3953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3949</v>
      </c>
      <c r="C1483" s="2">
        <f>YEAR([1]Data!$D1483)</f>
        <v>2013</v>
      </c>
      <c r="D1483" s="3">
        <v>41611</v>
      </c>
      <c r="E1483" s="3">
        <v>41617</v>
      </c>
      <c r="F1483" s="2" t="s">
        <v>28</v>
      </c>
      <c r="G1483" s="2" t="s">
        <v>1495</v>
      </c>
      <c r="H1483" s="2" t="s">
        <v>1496</v>
      </c>
      <c r="I1483" s="2" t="s">
        <v>4</v>
      </c>
      <c r="J1483" s="2" t="s">
        <v>5</v>
      </c>
      <c r="K1483" s="2" t="s">
        <v>104</v>
      </c>
      <c r="L1483" s="2" t="s">
        <v>21</v>
      </c>
      <c r="M1483" s="2">
        <v>94122</v>
      </c>
      <c r="N1483" s="2" t="s">
        <v>22</v>
      </c>
      <c r="O1483" s="2" t="s">
        <v>3954</v>
      </c>
      <c r="P1483" s="2" t="s">
        <v>24</v>
      </c>
      <c r="Q1483" s="2" t="s">
        <v>37</v>
      </c>
      <c r="R1483" s="2" t="s">
        <v>3955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3956</v>
      </c>
      <c r="C1484" s="2">
        <f>YEAR([1]Data!$D1484)</f>
        <v>2014</v>
      </c>
      <c r="D1484" s="3">
        <v>41877</v>
      </c>
      <c r="E1484" s="3">
        <v>41880</v>
      </c>
      <c r="F1484" s="2" t="s">
        <v>1</v>
      </c>
      <c r="G1484" s="2" t="s">
        <v>3154</v>
      </c>
      <c r="H1484" s="2" t="s">
        <v>3155</v>
      </c>
      <c r="I1484" s="2" t="s">
        <v>4</v>
      </c>
      <c r="J1484" s="2" t="s">
        <v>5</v>
      </c>
      <c r="K1484" s="2" t="s">
        <v>304</v>
      </c>
      <c r="L1484" s="2" t="s">
        <v>311</v>
      </c>
      <c r="M1484" s="2">
        <v>38301</v>
      </c>
      <c r="N1484" s="2" t="s">
        <v>22</v>
      </c>
      <c r="O1484" s="2" t="s">
        <v>1865</v>
      </c>
      <c r="P1484" s="2" t="s">
        <v>24</v>
      </c>
      <c r="Q1484" s="2" t="s">
        <v>46</v>
      </c>
      <c r="R1484" s="2" t="s">
        <v>1866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3956</v>
      </c>
      <c r="C1485" s="2">
        <f>YEAR([1]Data!$D1485)</f>
        <v>2014</v>
      </c>
      <c r="D1485" s="3">
        <v>41877</v>
      </c>
      <c r="E1485" s="3">
        <v>41880</v>
      </c>
      <c r="F1485" s="2" t="s">
        <v>1</v>
      </c>
      <c r="G1485" s="2" t="s">
        <v>3154</v>
      </c>
      <c r="H1485" s="2" t="s">
        <v>3155</v>
      </c>
      <c r="I1485" s="2" t="s">
        <v>4</v>
      </c>
      <c r="J1485" s="2" t="s">
        <v>5</v>
      </c>
      <c r="K1485" s="2" t="s">
        <v>304</v>
      </c>
      <c r="L1485" s="2" t="s">
        <v>311</v>
      </c>
      <c r="M1485" s="2">
        <v>38301</v>
      </c>
      <c r="N1485" s="2" t="s">
        <v>22</v>
      </c>
      <c r="O1485" s="2" t="s">
        <v>3957</v>
      </c>
      <c r="P1485" s="2" t="s">
        <v>24</v>
      </c>
      <c r="Q1485" s="2" t="s">
        <v>68</v>
      </c>
      <c r="R1485" s="2" t="s">
        <v>3958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3959</v>
      </c>
      <c r="C1486" s="2">
        <f>YEAR([1]Data!$D1486)</f>
        <v>2013</v>
      </c>
      <c r="D1486" s="3">
        <v>41562</v>
      </c>
      <c r="E1486" s="3">
        <v>41566</v>
      </c>
      <c r="F1486" s="2" t="s">
        <v>28</v>
      </c>
      <c r="G1486" s="2" t="s">
        <v>2383</v>
      </c>
      <c r="H1486" s="2" t="s">
        <v>2384</v>
      </c>
      <c r="I1486" s="2" t="s">
        <v>19</v>
      </c>
      <c r="J1486" s="2" t="s">
        <v>5</v>
      </c>
      <c r="K1486" s="2" t="s">
        <v>73</v>
      </c>
      <c r="L1486" s="2" t="s">
        <v>74</v>
      </c>
      <c r="M1486" s="2">
        <v>98115</v>
      </c>
      <c r="N1486" s="2" t="s">
        <v>22</v>
      </c>
      <c r="O1486" s="2" t="s">
        <v>3960</v>
      </c>
      <c r="P1486" s="2" t="s">
        <v>49</v>
      </c>
      <c r="Q1486" s="2" t="s">
        <v>137</v>
      </c>
      <c r="R1486" s="2" t="s">
        <v>3961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3962</v>
      </c>
      <c r="C1487" s="2">
        <f>YEAR([1]Data!$D1487)</f>
        <v>2011</v>
      </c>
      <c r="D1487" s="3">
        <v>40874</v>
      </c>
      <c r="E1487" s="3">
        <v>40880</v>
      </c>
      <c r="F1487" s="2" t="s">
        <v>28</v>
      </c>
      <c r="G1487" s="2" t="s">
        <v>3963</v>
      </c>
      <c r="H1487" s="2" t="s">
        <v>3964</v>
      </c>
      <c r="I1487" s="2" t="s">
        <v>4</v>
      </c>
      <c r="J1487" s="2" t="s">
        <v>5</v>
      </c>
      <c r="K1487" s="2" t="s">
        <v>242</v>
      </c>
      <c r="L1487" s="2" t="s">
        <v>243</v>
      </c>
      <c r="M1487" s="2">
        <v>10035</v>
      </c>
      <c r="N1487" s="2" t="s">
        <v>22</v>
      </c>
      <c r="O1487" s="2" t="s">
        <v>3965</v>
      </c>
      <c r="P1487" s="2" t="s">
        <v>24</v>
      </c>
      <c r="Q1487" s="2" t="s">
        <v>245</v>
      </c>
      <c r="R1487" s="2" t="s">
        <v>162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3966</v>
      </c>
      <c r="C1488" s="2">
        <f>YEAR([1]Data!$D1488)</f>
        <v>2012</v>
      </c>
      <c r="D1488" s="3">
        <v>41216</v>
      </c>
      <c r="E1488" s="3">
        <v>41220</v>
      </c>
      <c r="F1488" s="2" t="s">
        <v>28</v>
      </c>
      <c r="G1488" s="2" t="s">
        <v>3967</v>
      </c>
      <c r="H1488" s="2" t="s">
        <v>3968</v>
      </c>
      <c r="I1488" s="2" t="s">
        <v>80</v>
      </c>
      <c r="J1488" s="2" t="s">
        <v>5</v>
      </c>
      <c r="K1488" s="2" t="s">
        <v>20</v>
      </c>
      <c r="L1488" s="2" t="s">
        <v>21</v>
      </c>
      <c r="M1488" s="2">
        <v>90008</v>
      </c>
      <c r="N1488" s="2" t="s">
        <v>22</v>
      </c>
      <c r="O1488" s="2" t="s">
        <v>3969</v>
      </c>
      <c r="P1488" s="2" t="s">
        <v>49</v>
      </c>
      <c r="Q1488" s="2" t="s">
        <v>50</v>
      </c>
      <c r="R1488" s="2" t="s">
        <v>3970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3966</v>
      </c>
      <c r="C1489" s="2">
        <f>YEAR([1]Data!$D1489)</f>
        <v>2012</v>
      </c>
      <c r="D1489" s="3">
        <v>41216</v>
      </c>
      <c r="E1489" s="3">
        <v>41220</v>
      </c>
      <c r="F1489" s="2" t="s">
        <v>28</v>
      </c>
      <c r="G1489" s="2" t="s">
        <v>3967</v>
      </c>
      <c r="H1489" s="2" t="s">
        <v>3968</v>
      </c>
      <c r="I1489" s="2" t="s">
        <v>80</v>
      </c>
      <c r="J1489" s="2" t="s">
        <v>5</v>
      </c>
      <c r="K1489" s="2" t="s">
        <v>20</v>
      </c>
      <c r="L1489" s="2" t="s">
        <v>21</v>
      </c>
      <c r="M1489" s="2">
        <v>90008</v>
      </c>
      <c r="N1489" s="2" t="s">
        <v>22</v>
      </c>
      <c r="O1489" s="2" t="s">
        <v>3971</v>
      </c>
      <c r="P1489" s="2" t="s">
        <v>49</v>
      </c>
      <c r="Q1489" s="2" t="s">
        <v>137</v>
      </c>
      <c r="R1489" s="2" t="s">
        <v>3972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3966</v>
      </c>
      <c r="C1490" s="2">
        <f>YEAR([1]Data!$D1490)</f>
        <v>2012</v>
      </c>
      <c r="D1490" s="3">
        <v>41216</v>
      </c>
      <c r="E1490" s="3">
        <v>41220</v>
      </c>
      <c r="F1490" s="2" t="s">
        <v>28</v>
      </c>
      <c r="G1490" s="2" t="s">
        <v>3967</v>
      </c>
      <c r="H1490" s="2" t="s">
        <v>3968</v>
      </c>
      <c r="I1490" s="2" t="s">
        <v>80</v>
      </c>
      <c r="J1490" s="2" t="s">
        <v>5</v>
      </c>
      <c r="K1490" s="2" t="s">
        <v>20</v>
      </c>
      <c r="L1490" s="2" t="s">
        <v>21</v>
      </c>
      <c r="M1490" s="2">
        <v>90008</v>
      </c>
      <c r="N1490" s="2" t="s">
        <v>22</v>
      </c>
      <c r="O1490" s="2" t="s">
        <v>1468</v>
      </c>
      <c r="P1490" s="2" t="s">
        <v>10</v>
      </c>
      <c r="Q1490" s="2" t="s">
        <v>43</v>
      </c>
      <c r="R1490" s="2" t="s">
        <v>1469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3973</v>
      </c>
      <c r="C1491" s="2">
        <f>YEAR([1]Data!$D1491)</f>
        <v>2011</v>
      </c>
      <c r="D1491" s="3">
        <v>40876</v>
      </c>
      <c r="E1491" s="3">
        <v>40883</v>
      </c>
      <c r="F1491" s="2" t="s">
        <v>28</v>
      </c>
      <c r="G1491" s="2" t="s">
        <v>3974</v>
      </c>
      <c r="H1491" s="2" t="s">
        <v>3975</v>
      </c>
      <c r="I1491" s="2" t="s">
        <v>4</v>
      </c>
      <c r="J1491" s="2" t="s">
        <v>5</v>
      </c>
      <c r="K1491" s="2" t="s">
        <v>123</v>
      </c>
      <c r="L1491" s="2" t="s">
        <v>124</v>
      </c>
      <c r="M1491" s="2">
        <v>19143</v>
      </c>
      <c r="N1491" s="2" t="s">
        <v>22</v>
      </c>
      <c r="O1491" s="2" t="s">
        <v>3176</v>
      </c>
      <c r="P1491" s="2" t="s">
        <v>24</v>
      </c>
      <c r="Q1491" s="2" t="s">
        <v>25</v>
      </c>
      <c r="R1491" s="2" t="s">
        <v>3177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3976</v>
      </c>
      <c r="C1492" s="2">
        <f>YEAR([1]Data!$D1492)</f>
        <v>2014</v>
      </c>
      <c r="D1492" s="3">
        <v>41760</v>
      </c>
      <c r="E1492" s="3">
        <v>41765</v>
      </c>
      <c r="F1492" s="2" t="s">
        <v>1</v>
      </c>
      <c r="G1492" s="2" t="s">
        <v>3232</v>
      </c>
      <c r="H1492" s="2" t="s">
        <v>3233</v>
      </c>
      <c r="I1492" s="2" t="s">
        <v>19</v>
      </c>
      <c r="J1492" s="2" t="s">
        <v>5</v>
      </c>
      <c r="K1492" s="2" t="s">
        <v>242</v>
      </c>
      <c r="L1492" s="2" t="s">
        <v>243</v>
      </c>
      <c r="M1492" s="2">
        <v>10024</v>
      </c>
      <c r="N1492" s="2" t="s">
        <v>22</v>
      </c>
      <c r="O1492" s="2" t="s">
        <v>175</v>
      </c>
      <c r="P1492" s="2" t="s">
        <v>24</v>
      </c>
      <c r="Q1492" s="2" t="s">
        <v>149</v>
      </c>
      <c r="R1492" s="2" t="s">
        <v>176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3977</v>
      </c>
      <c r="C1493" s="2">
        <f>YEAR([1]Data!$D1493)</f>
        <v>2014</v>
      </c>
      <c r="D1493" s="3">
        <v>41968</v>
      </c>
      <c r="E1493" s="3">
        <v>41972</v>
      </c>
      <c r="F1493" s="2" t="s">
        <v>28</v>
      </c>
      <c r="G1493" s="2" t="s">
        <v>3978</v>
      </c>
      <c r="H1493" s="2" t="s">
        <v>3979</v>
      </c>
      <c r="I1493" s="2" t="s">
        <v>19</v>
      </c>
      <c r="J1493" s="2" t="s">
        <v>5</v>
      </c>
      <c r="K1493" s="2" t="s">
        <v>242</v>
      </c>
      <c r="L1493" s="2" t="s">
        <v>243</v>
      </c>
      <c r="M1493" s="2">
        <v>10035</v>
      </c>
      <c r="N1493" s="2" t="s">
        <v>22</v>
      </c>
      <c r="O1493" s="2" t="s">
        <v>3980</v>
      </c>
      <c r="P1493" s="2" t="s">
        <v>24</v>
      </c>
      <c r="Q1493" s="2" t="s">
        <v>68</v>
      </c>
      <c r="R1493" s="2" t="s">
        <v>3981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3977</v>
      </c>
      <c r="C1494" s="2">
        <f>YEAR([1]Data!$D1494)</f>
        <v>2014</v>
      </c>
      <c r="D1494" s="3">
        <v>41968</v>
      </c>
      <c r="E1494" s="3">
        <v>41972</v>
      </c>
      <c r="F1494" s="2" t="s">
        <v>28</v>
      </c>
      <c r="G1494" s="2" t="s">
        <v>3978</v>
      </c>
      <c r="H1494" s="2" t="s">
        <v>3979</v>
      </c>
      <c r="I1494" s="2" t="s">
        <v>19</v>
      </c>
      <c r="J1494" s="2" t="s">
        <v>5</v>
      </c>
      <c r="K1494" s="2" t="s">
        <v>242</v>
      </c>
      <c r="L1494" s="2" t="s">
        <v>243</v>
      </c>
      <c r="M1494" s="2">
        <v>10035</v>
      </c>
      <c r="N1494" s="2" t="s">
        <v>22</v>
      </c>
      <c r="O1494" s="2" t="s">
        <v>1256</v>
      </c>
      <c r="P1494" s="2" t="s">
        <v>10</v>
      </c>
      <c r="Q1494" s="2" t="s">
        <v>14</v>
      </c>
      <c r="R1494" s="2" t="s">
        <v>1257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3982</v>
      </c>
      <c r="C1495" s="2">
        <f>YEAR([1]Data!$D1495)</f>
        <v>2014</v>
      </c>
      <c r="D1495" s="3">
        <v>41943</v>
      </c>
      <c r="E1495" s="3">
        <v>41947</v>
      </c>
      <c r="F1495" s="2" t="s">
        <v>28</v>
      </c>
      <c r="G1495" s="2" t="s">
        <v>3983</v>
      </c>
      <c r="H1495" s="2" t="s">
        <v>3984</v>
      </c>
      <c r="I1495" s="2" t="s">
        <v>19</v>
      </c>
      <c r="J1495" s="2" t="s">
        <v>5</v>
      </c>
      <c r="K1495" s="2" t="s">
        <v>2118</v>
      </c>
      <c r="L1495" s="2" t="s">
        <v>74</v>
      </c>
      <c r="M1495" s="2">
        <v>98661</v>
      </c>
      <c r="N1495" s="2" t="s">
        <v>22</v>
      </c>
      <c r="O1495" s="2" t="s">
        <v>2965</v>
      </c>
      <c r="P1495" s="2" t="s">
        <v>10</v>
      </c>
      <c r="Q1495" s="2" t="s">
        <v>43</v>
      </c>
      <c r="R1495" s="2" t="s">
        <v>2966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3985</v>
      </c>
      <c r="C1496" s="2">
        <f>YEAR([1]Data!$D1496)</f>
        <v>2011</v>
      </c>
      <c r="D1496" s="3">
        <v>40894</v>
      </c>
      <c r="E1496" s="3">
        <v>40896</v>
      </c>
      <c r="F1496" s="2" t="s">
        <v>1</v>
      </c>
      <c r="G1496" s="2" t="s">
        <v>1402</v>
      </c>
      <c r="H1496" s="2" t="s">
        <v>1403</v>
      </c>
      <c r="I1496" s="2" t="s">
        <v>4</v>
      </c>
      <c r="J1496" s="2" t="s">
        <v>5</v>
      </c>
      <c r="K1496" s="2" t="s">
        <v>473</v>
      </c>
      <c r="L1496" s="2" t="s">
        <v>1248</v>
      </c>
      <c r="M1496" s="2">
        <v>31907</v>
      </c>
      <c r="N1496" s="2" t="s">
        <v>22</v>
      </c>
      <c r="O1496" s="2" t="s">
        <v>3182</v>
      </c>
      <c r="P1496" s="2" t="s">
        <v>24</v>
      </c>
      <c r="Q1496" s="2" t="s">
        <v>46</v>
      </c>
      <c r="R1496" s="2" t="s">
        <v>3183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3986</v>
      </c>
      <c r="C1497" s="2">
        <f>YEAR([1]Data!$D1497)</f>
        <v>2014</v>
      </c>
      <c r="D1497" s="3">
        <v>41887</v>
      </c>
      <c r="E1497" s="3">
        <v>41891</v>
      </c>
      <c r="F1497" s="2" t="s">
        <v>28</v>
      </c>
      <c r="G1497" s="2" t="s">
        <v>3987</v>
      </c>
      <c r="H1497" s="2" t="s">
        <v>3988</v>
      </c>
      <c r="I1497" s="2" t="s">
        <v>4</v>
      </c>
      <c r="J1497" s="2" t="s">
        <v>5</v>
      </c>
      <c r="K1497" s="2" t="s">
        <v>3989</v>
      </c>
      <c r="L1497" s="2" t="s">
        <v>82</v>
      </c>
      <c r="M1497" s="2">
        <v>75019</v>
      </c>
      <c r="N1497" s="2" t="s">
        <v>22</v>
      </c>
      <c r="O1497" s="2" t="s">
        <v>3296</v>
      </c>
      <c r="P1497" s="2" t="s">
        <v>24</v>
      </c>
      <c r="Q1497" s="2" t="s">
        <v>46</v>
      </c>
      <c r="R1497" s="2" t="s">
        <v>3297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3986</v>
      </c>
      <c r="C1498" s="2">
        <f>YEAR([1]Data!$D1498)</f>
        <v>2014</v>
      </c>
      <c r="D1498" s="3">
        <v>41887</v>
      </c>
      <c r="E1498" s="3">
        <v>41891</v>
      </c>
      <c r="F1498" s="2" t="s">
        <v>28</v>
      </c>
      <c r="G1498" s="2" t="s">
        <v>3987</v>
      </c>
      <c r="H1498" s="2" t="s">
        <v>3988</v>
      </c>
      <c r="I1498" s="2" t="s">
        <v>4</v>
      </c>
      <c r="J1498" s="2" t="s">
        <v>5</v>
      </c>
      <c r="K1498" s="2" t="s">
        <v>3989</v>
      </c>
      <c r="L1498" s="2" t="s">
        <v>82</v>
      </c>
      <c r="M1498" s="2">
        <v>75019</v>
      </c>
      <c r="N1498" s="2" t="s">
        <v>22</v>
      </c>
      <c r="O1498" s="2" t="s">
        <v>3990</v>
      </c>
      <c r="P1498" s="2" t="s">
        <v>24</v>
      </c>
      <c r="Q1498" s="2" t="s">
        <v>37</v>
      </c>
      <c r="R1498" s="2" t="s">
        <v>3991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3986</v>
      </c>
      <c r="C1499" s="2">
        <f>YEAR([1]Data!$D1499)</f>
        <v>2014</v>
      </c>
      <c r="D1499" s="3">
        <v>41887</v>
      </c>
      <c r="E1499" s="3">
        <v>41891</v>
      </c>
      <c r="F1499" s="2" t="s">
        <v>28</v>
      </c>
      <c r="G1499" s="2" t="s">
        <v>3987</v>
      </c>
      <c r="H1499" s="2" t="s">
        <v>3988</v>
      </c>
      <c r="I1499" s="2" t="s">
        <v>4</v>
      </c>
      <c r="J1499" s="2" t="s">
        <v>5</v>
      </c>
      <c r="K1499" s="2" t="s">
        <v>3989</v>
      </c>
      <c r="L1499" s="2" t="s">
        <v>82</v>
      </c>
      <c r="M1499" s="2">
        <v>75019</v>
      </c>
      <c r="N1499" s="2" t="s">
        <v>22</v>
      </c>
      <c r="O1499" s="2" t="s">
        <v>699</v>
      </c>
      <c r="P1499" s="2" t="s">
        <v>24</v>
      </c>
      <c r="Q1499" s="2" t="s">
        <v>46</v>
      </c>
      <c r="R1499" s="2" t="s">
        <v>700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3992</v>
      </c>
      <c r="C1500" s="2">
        <f>YEAR([1]Data!$D1500)</f>
        <v>2013</v>
      </c>
      <c r="D1500" s="3">
        <v>41565</v>
      </c>
      <c r="E1500" s="3">
        <v>41568</v>
      </c>
      <c r="F1500" s="2" t="s">
        <v>164</v>
      </c>
      <c r="G1500" s="2" t="s">
        <v>614</v>
      </c>
      <c r="H1500" s="2" t="s">
        <v>615</v>
      </c>
      <c r="I1500" s="2" t="s">
        <v>80</v>
      </c>
      <c r="J1500" s="2" t="s">
        <v>5</v>
      </c>
      <c r="K1500" s="2" t="s">
        <v>104</v>
      </c>
      <c r="L1500" s="2" t="s">
        <v>21</v>
      </c>
      <c r="M1500" s="2">
        <v>94122</v>
      </c>
      <c r="N1500" s="2" t="s">
        <v>22</v>
      </c>
      <c r="O1500" s="2" t="s">
        <v>468</v>
      </c>
      <c r="P1500" s="2" t="s">
        <v>24</v>
      </c>
      <c r="Q1500" s="2" t="s">
        <v>53</v>
      </c>
      <c r="R1500" s="2" t="s">
        <v>469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3993</v>
      </c>
      <c r="C1501" s="2">
        <f>YEAR([1]Data!$D1501)</f>
        <v>2014</v>
      </c>
      <c r="D1501" s="3">
        <v>41956</v>
      </c>
      <c r="E1501" s="3">
        <v>41962</v>
      </c>
      <c r="F1501" s="2" t="s">
        <v>28</v>
      </c>
      <c r="G1501" s="2" t="s">
        <v>1341</v>
      </c>
      <c r="H1501" s="2" t="s">
        <v>1342</v>
      </c>
      <c r="I1501" s="2" t="s">
        <v>4</v>
      </c>
      <c r="J1501" s="2" t="s">
        <v>5</v>
      </c>
      <c r="K1501" s="2" t="s">
        <v>1213</v>
      </c>
      <c r="L1501" s="2" t="s">
        <v>82</v>
      </c>
      <c r="M1501" s="2">
        <v>78745</v>
      </c>
      <c r="N1501" s="2" t="s">
        <v>22</v>
      </c>
      <c r="O1501" s="2" t="s">
        <v>772</v>
      </c>
      <c r="P1501" s="2" t="s">
        <v>24</v>
      </c>
      <c r="Q1501" s="2" t="s">
        <v>68</v>
      </c>
      <c r="R1501" s="2" t="s">
        <v>773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3993</v>
      </c>
      <c r="C1502" s="2">
        <f>YEAR([1]Data!$D1502)</f>
        <v>2014</v>
      </c>
      <c r="D1502" s="3">
        <v>41956</v>
      </c>
      <c r="E1502" s="3">
        <v>41962</v>
      </c>
      <c r="F1502" s="2" t="s">
        <v>28</v>
      </c>
      <c r="G1502" s="2" t="s">
        <v>1341</v>
      </c>
      <c r="H1502" s="2" t="s">
        <v>1342</v>
      </c>
      <c r="I1502" s="2" t="s">
        <v>4</v>
      </c>
      <c r="J1502" s="2" t="s">
        <v>5</v>
      </c>
      <c r="K1502" s="2" t="s">
        <v>1213</v>
      </c>
      <c r="L1502" s="2" t="s">
        <v>82</v>
      </c>
      <c r="M1502" s="2">
        <v>78745</v>
      </c>
      <c r="N1502" s="2" t="s">
        <v>22</v>
      </c>
      <c r="O1502" s="2" t="s">
        <v>3994</v>
      </c>
      <c r="P1502" s="2" t="s">
        <v>24</v>
      </c>
      <c r="Q1502" s="2" t="s">
        <v>68</v>
      </c>
      <c r="R1502" s="2" t="s">
        <v>3995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3993</v>
      </c>
      <c r="C1503" s="2">
        <f>YEAR([1]Data!$D1503)</f>
        <v>2014</v>
      </c>
      <c r="D1503" s="3">
        <v>41956</v>
      </c>
      <c r="E1503" s="3">
        <v>41962</v>
      </c>
      <c r="F1503" s="2" t="s">
        <v>28</v>
      </c>
      <c r="G1503" s="2" t="s">
        <v>1341</v>
      </c>
      <c r="H1503" s="2" t="s">
        <v>1342</v>
      </c>
      <c r="I1503" s="2" t="s">
        <v>4</v>
      </c>
      <c r="J1503" s="2" t="s">
        <v>5</v>
      </c>
      <c r="K1503" s="2" t="s">
        <v>1213</v>
      </c>
      <c r="L1503" s="2" t="s">
        <v>82</v>
      </c>
      <c r="M1503" s="2">
        <v>78745</v>
      </c>
      <c r="N1503" s="2" t="s">
        <v>22</v>
      </c>
      <c r="O1503" s="2" t="s">
        <v>3486</v>
      </c>
      <c r="P1503" s="2" t="s">
        <v>24</v>
      </c>
      <c r="Q1503" s="2" t="s">
        <v>37</v>
      </c>
      <c r="R1503" s="2" t="s">
        <v>3487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3996</v>
      </c>
      <c r="C1504" s="2">
        <f>YEAR([1]Data!$D1504)</f>
        <v>2013</v>
      </c>
      <c r="D1504" s="3">
        <v>41603</v>
      </c>
      <c r="E1504" s="3">
        <v>41610</v>
      </c>
      <c r="F1504" s="2" t="s">
        <v>28</v>
      </c>
      <c r="G1504" s="2" t="s">
        <v>3346</v>
      </c>
      <c r="H1504" s="2" t="s">
        <v>3347</v>
      </c>
      <c r="I1504" s="2" t="s">
        <v>80</v>
      </c>
      <c r="J1504" s="2" t="s">
        <v>5</v>
      </c>
      <c r="K1504" s="2" t="s">
        <v>20</v>
      </c>
      <c r="L1504" s="2" t="s">
        <v>21</v>
      </c>
      <c r="M1504" s="2">
        <v>90045</v>
      </c>
      <c r="N1504" s="2" t="s">
        <v>22</v>
      </c>
      <c r="O1504" s="2" t="s">
        <v>3997</v>
      </c>
      <c r="P1504" s="2" t="s">
        <v>49</v>
      </c>
      <c r="Q1504" s="2" t="s">
        <v>50</v>
      </c>
      <c r="R1504" s="2" t="s">
        <v>3998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3996</v>
      </c>
      <c r="C1505" s="2">
        <f>YEAR([1]Data!$D1505)</f>
        <v>2013</v>
      </c>
      <c r="D1505" s="3">
        <v>41603</v>
      </c>
      <c r="E1505" s="3">
        <v>41610</v>
      </c>
      <c r="F1505" s="2" t="s">
        <v>28</v>
      </c>
      <c r="G1505" s="2" t="s">
        <v>3346</v>
      </c>
      <c r="H1505" s="2" t="s">
        <v>3347</v>
      </c>
      <c r="I1505" s="2" t="s">
        <v>80</v>
      </c>
      <c r="J1505" s="2" t="s">
        <v>5</v>
      </c>
      <c r="K1505" s="2" t="s">
        <v>20</v>
      </c>
      <c r="L1505" s="2" t="s">
        <v>21</v>
      </c>
      <c r="M1505" s="2">
        <v>90045</v>
      </c>
      <c r="N1505" s="2" t="s">
        <v>22</v>
      </c>
      <c r="O1505" s="2" t="s">
        <v>2021</v>
      </c>
      <c r="P1505" s="2" t="s">
        <v>10</v>
      </c>
      <c r="Q1505" s="2" t="s">
        <v>43</v>
      </c>
      <c r="R1505" s="2" t="s">
        <v>2022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3999</v>
      </c>
      <c r="C1506" s="2">
        <f>YEAR([1]Data!$D1506)</f>
        <v>2012</v>
      </c>
      <c r="D1506" s="3">
        <v>41122</v>
      </c>
      <c r="E1506" s="3">
        <v>41128</v>
      </c>
      <c r="F1506" s="2" t="s">
        <v>28</v>
      </c>
      <c r="G1506" s="2" t="s">
        <v>4000</v>
      </c>
      <c r="H1506" s="2" t="s">
        <v>4001</v>
      </c>
      <c r="I1506" s="2" t="s">
        <v>80</v>
      </c>
      <c r="J1506" s="2" t="s">
        <v>5</v>
      </c>
      <c r="K1506" s="2" t="s">
        <v>20</v>
      </c>
      <c r="L1506" s="2" t="s">
        <v>21</v>
      </c>
      <c r="M1506" s="2">
        <v>90004</v>
      </c>
      <c r="N1506" s="2" t="s">
        <v>22</v>
      </c>
      <c r="O1506" s="2" t="s">
        <v>263</v>
      </c>
      <c r="P1506" s="2" t="s">
        <v>24</v>
      </c>
      <c r="Q1506" s="2" t="s">
        <v>46</v>
      </c>
      <c r="R1506" s="2" t="s">
        <v>264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3999</v>
      </c>
      <c r="C1507" s="2">
        <f>YEAR([1]Data!$D1507)</f>
        <v>2012</v>
      </c>
      <c r="D1507" s="3">
        <v>41122</v>
      </c>
      <c r="E1507" s="3">
        <v>41128</v>
      </c>
      <c r="F1507" s="2" t="s">
        <v>28</v>
      </c>
      <c r="G1507" s="2" t="s">
        <v>4000</v>
      </c>
      <c r="H1507" s="2" t="s">
        <v>4001</v>
      </c>
      <c r="I1507" s="2" t="s">
        <v>80</v>
      </c>
      <c r="J1507" s="2" t="s">
        <v>5</v>
      </c>
      <c r="K1507" s="2" t="s">
        <v>20</v>
      </c>
      <c r="L1507" s="2" t="s">
        <v>21</v>
      </c>
      <c r="M1507" s="2">
        <v>90004</v>
      </c>
      <c r="N1507" s="2" t="s">
        <v>22</v>
      </c>
      <c r="O1507" s="2" t="s">
        <v>4002</v>
      </c>
      <c r="P1507" s="2" t="s">
        <v>10</v>
      </c>
      <c r="Q1507" s="2" t="s">
        <v>34</v>
      </c>
      <c r="R1507" s="2" t="s">
        <v>4003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4004</v>
      </c>
      <c r="C1508" s="2">
        <f>YEAR([1]Data!$D1508)</f>
        <v>2014</v>
      </c>
      <c r="D1508" s="3">
        <v>41998</v>
      </c>
      <c r="E1508" s="3">
        <v>42003</v>
      </c>
      <c r="F1508" s="2" t="s">
        <v>28</v>
      </c>
      <c r="G1508" s="2" t="s">
        <v>4005</v>
      </c>
      <c r="H1508" s="2" t="s">
        <v>4006</v>
      </c>
      <c r="I1508" s="2" t="s">
        <v>4</v>
      </c>
      <c r="J1508" s="2" t="s">
        <v>5</v>
      </c>
      <c r="K1508" s="2" t="s">
        <v>242</v>
      </c>
      <c r="L1508" s="2" t="s">
        <v>243</v>
      </c>
      <c r="M1508" s="2">
        <v>10024</v>
      </c>
      <c r="N1508" s="2" t="s">
        <v>22</v>
      </c>
      <c r="O1508" s="2" t="s">
        <v>3834</v>
      </c>
      <c r="P1508" s="2" t="s">
        <v>24</v>
      </c>
      <c r="Q1508" s="2" t="s">
        <v>53</v>
      </c>
      <c r="R1508" s="2" t="s">
        <v>3835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4007</v>
      </c>
      <c r="C1509" s="2">
        <f>YEAR([1]Data!$D1509)</f>
        <v>2013</v>
      </c>
      <c r="D1509" s="3">
        <v>41535</v>
      </c>
      <c r="E1509" s="3">
        <v>41541</v>
      </c>
      <c r="F1509" s="2" t="s">
        <v>28</v>
      </c>
      <c r="G1509" s="2" t="s">
        <v>3944</v>
      </c>
      <c r="H1509" s="2" t="s">
        <v>3945</v>
      </c>
      <c r="I1509" s="2" t="s">
        <v>4</v>
      </c>
      <c r="J1509" s="2" t="s">
        <v>5</v>
      </c>
      <c r="K1509" s="2" t="s">
        <v>473</v>
      </c>
      <c r="L1509" s="2" t="s">
        <v>1248</v>
      </c>
      <c r="M1509" s="2">
        <v>31907</v>
      </c>
      <c r="N1509" s="2" t="s">
        <v>22</v>
      </c>
      <c r="O1509" s="2" t="s">
        <v>4008</v>
      </c>
      <c r="P1509" s="2" t="s">
        <v>49</v>
      </c>
      <c r="Q1509" s="2" t="s">
        <v>658</v>
      </c>
      <c r="R1509" s="2" t="s">
        <v>4009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4010</v>
      </c>
      <c r="C1510" s="2">
        <f>YEAR([1]Data!$D1510)</f>
        <v>2014</v>
      </c>
      <c r="D1510" s="3">
        <v>41984</v>
      </c>
      <c r="E1510" s="3">
        <v>41984</v>
      </c>
      <c r="F1510" s="2" t="s">
        <v>1266</v>
      </c>
      <c r="G1510" s="2" t="s">
        <v>526</v>
      </c>
      <c r="H1510" s="2" t="s">
        <v>527</v>
      </c>
      <c r="I1510" s="2" t="s">
        <v>80</v>
      </c>
      <c r="J1510" s="2" t="s">
        <v>5</v>
      </c>
      <c r="K1510" s="2" t="s">
        <v>2506</v>
      </c>
      <c r="L1510" s="2" t="s">
        <v>115</v>
      </c>
      <c r="M1510" s="2">
        <v>68104</v>
      </c>
      <c r="N1510" s="2" t="s">
        <v>22</v>
      </c>
      <c r="O1510" s="2" t="s">
        <v>4011</v>
      </c>
      <c r="P1510" s="2" t="s">
        <v>24</v>
      </c>
      <c r="Q1510" s="2" t="s">
        <v>53</v>
      </c>
      <c r="R1510" s="2" t="s">
        <v>4012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4013</v>
      </c>
      <c r="C1511" s="2">
        <f>YEAR([1]Data!$D1511)</f>
        <v>2014</v>
      </c>
      <c r="D1511" s="3">
        <v>41895</v>
      </c>
      <c r="E1511" s="3">
        <v>41898</v>
      </c>
      <c r="F1511" s="2" t="s">
        <v>164</v>
      </c>
      <c r="G1511" s="2" t="s">
        <v>2801</v>
      </c>
      <c r="H1511" s="2" t="s">
        <v>2802</v>
      </c>
      <c r="I1511" s="2" t="s">
        <v>4</v>
      </c>
      <c r="J1511" s="2" t="s">
        <v>5</v>
      </c>
      <c r="K1511" s="2" t="s">
        <v>20</v>
      </c>
      <c r="L1511" s="2" t="s">
        <v>21</v>
      </c>
      <c r="M1511" s="2">
        <v>90036</v>
      </c>
      <c r="N1511" s="2" t="s">
        <v>22</v>
      </c>
      <c r="O1511" s="2" t="s">
        <v>3932</v>
      </c>
      <c r="P1511" s="2" t="s">
        <v>10</v>
      </c>
      <c r="Q1511" s="2" t="s">
        <v>43</v>
      </c>
      <c r="R1511" s="2" t="s">
        <v>3933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4014</v>
      </c>
      <c r="C1512" s="2">
        <f>YEAR([1]Data!$D1512)</f>
        <v>2014</v>
      </c>
      <c r="D1512" s="3">
        <v>41815</v>
      </c>
      <c r="E1512" s="3">
        <v>41822</v>
      </c>
      <c r="F1512" s="2" t="s">
        <v>28</v>
      </c>
      <c r="G1512" s="2" t="s">
        <v>3900</v>
      </c>
      <c r="H1512" s="2" t="s">
        <v>3901</v>
      </c>
      <c r="I1512" s="2" t="s">
        <v>19</v>
      </c>
      <c r="J1512" s="2" t="s">
        <v>5</v>
      </c>
      <c r="K1512" s="2" t="s">
        <v>4015</v>
      </c>
      <c r="L1512" s="2" t="s">
        <v>21</v>
      </c>
      <c r="M1512" s="2">
        <v>91767</v>
      </c>
      <c r="N1512" s="2" t="s">
        <v>22</v>
      </c>
      <c r="O1512" s="2" t="s">
        <v>1098</v>
      </c>
      <c r="P1512" s="2" t="s">
        <v>24</v>
      </c>
      <c r="Q1512" s="2" t="s">
        <v>46</v>
      </c>
      <c r="R1512" s="2" t="s">
        <v>1099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4014</v>
      </c>
      <c r="C1513" s="2">
        <f>YEAR([1]Data!$D1513)</f>
        <v>2014</v>
      </c>
      <c r="D1513" s="3">
        <v>41815</v>
      </c>
      <c r="E1513" s="3">
        <v>41822</v>
      </c>
      <c r="F1513" s="2" t="s">
        <v>28</v>
      </c>
      <c r="G1513" s="2" t="s">
        <v>3900</v>
      </c>
      <c r="H1513" s="2" t="s">
        <v>3901</v>
      </c>
      <c r="I1513" s="2" t="s">
        <v>19</v>
      </c>
      <c r="J1513" s="2" t="s">
        <v>5</v>
      </c>
      <c r="K1513" s="2" t="s">
        <v>4015</v>
      </c>
      <c r="L1513" s="2" t="s">
        <v>21</v>
      </c>
      <c r="M1513" s="2">
        <v>91767</v>
      </c>
      <c r="N1513" s="2" t="s">
        <v>22</v>
      </c>
      <c r="O1513" s="2" t="s">
        <v>746</v>
      </c>
      <c r="P1513" s="2" t="s">
        <v>24</v>
      </c>
      <c r="Q1513" s="2" t="s">
        <v>46</v>
      </c>
      <c r="R1513" s="2" t="s">
        <v>747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4016</v>
      </c>
      <c r="C1514" s="2">
        <f>YEAR([1]Data!$D1514)</f>
        <v>2014</v>
      </c>
      <c r="D1514" s="3">
        <v>41870</v>
      </c>
      <c r="E1514" s="3">
        <v>41874</v>
      </c>
      <c r="F1514" s="2" t="s">
        <v>28</v>
      </c>
      <c r="G1514" s="2" t="s">
        <v>1305</v>
      </c>
      <c r="H1514" s="2" t="s">
        <v>1306</v>
      </c>
      <c r="I1514" s="2" t="s">
        <v>4</v>
      </c>
      <c r="J1514" s="2" t="s">
        <v>5</v>
      </c>
      <c r="K1514" s="2" t="s">
        <v>791</v>
      </c>
      <c r="L1514" s="2" t="s">
        <v>82</v>
      </c>
      <c r="M1514" s="2">
        <v>75220</v>
      </c>
      <c r="N1514" s="2" t="s">
        <v>22</v>
      </c>
      <c r="O1514" s="2" t="s">
        <v>909</v>
      </c>
      <c r="P1514" s="2" t="s">
        <v>24</v>
      </c>
      <c r="Q1514" s="2" t="s">
        <v>37</v>
      </c>
      <c r="R1514" s="2" t="s">
        <v>910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4016</v>
      </c>
      <c r="C1515" s="2">
        <f>YEAR([1]Data!$D1515)</f>
        <v>2014</v>
      </c>
      <c r="D1515" s="3">
        <v>41870</v>
      </c>
      <c r="E1515" s="3">
        <v>41874</v>
      </c>
      <c r="F1515" s="2" t="s">
        <v>28</v>
      </c>
      <c r="G1515" s="2" t="s">
        <v>1305</v>
      </c>
      <c r="H1515" s="2" t="s">
        <v>1306</v>
      </c>
      <c r="I1515" s="2" t="s">
        <v>4</v>
      </c>
      <c r="J1515" s="2" t="s">
        <v>5</v>
      </c>
      <c r="K1515" s="2" t="s">
        <v>791</v>
      </c>
      <c r="L1515" s="2" t="s">
        <v>82</v>
      </c>
      <c r="M1515" s="2">
        <v>75220</v>
      </c>
      <c r="N1515" s="2" t="s">
        <v>22</v>
      </c>
      <c r="O1515" s="2" t="s">
        <v>1572</v>
      </c>
      <c r="P1515" s="2" t="s">
        <v>24</v>
      </c>
      <c r="Q1515" s="2" t="s">
        <v>53</v>
      </c>
      <c r="R1515" s="2" t="s">
        <v>1573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4016</v>
      </c>
      <c r="C1516" s="2">
        <f>YEAR([1]Data!$D1516)</f>
        <v>2014</v>
      </c>
      <c r="D1516" s="3">
        <v>41870</v>
      </c>
      <c r="E1516" s="3">
        <v>41874</v>
      </c>
      <c r="F1516" s="2" t="s">
        <v>28</v>
      </c>
      <c r="G1516" s="2" t="s">
        <v>1305</v>
      </c>
      <c r="H1516" s="2" t="s">
        <v>1306</v>
      </c>
      <c r="I1516" s="2" t="s">
        <v>4</v>
      </c>
      <c r="J1516" s="2" t="s">
        <v>5</v>
      </c>
      <c r="K1516" s="2" t="s">
        <v>791</v>
      </c>
      <c r="L1516" s="2" t="s">
        <v>82</v>
      </c>
      <c r="M1516" s="2">
        <v>75220</v>
      </c>
      <c r="N1516" s="2" t="s">
        <v>22</v>
      </c>
      <c r="O1516" s="2" t="s">
        <v>2592</v>
      </c>
      <c r="P1516" s="2" t="s">
        <v>24</v>
      </c>
      <c r="Q1516" s="2" t="s">
        <v>53</v>
      </c>
      <c r="R1516" s="2" t="s">
        <v>2593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4017</v>
      </c>
      <c r="C1517" s="2">
        <f>YEAR([1]Data!$D1517)</f>
        <v>2014</v>
      </c>
      <c r="D1517" s="3">
        <v>41985</v>
      </c>
      <c r="E1517" s="3">
        <v>41991</v>
      </c>
      <c r="F1517" s="2" t="s">
        <v>28</v>
      </c>
      <c r="G1517" s="2" t="s">
        <v>4018</v>
      </c>
      <c r="H1517" s="2" t="s">
        <v>4019</v>
      </c>
      <c r="I1517" s="2" t="s">
        <v>4</v>
      </c>
      <c r="J1517" s="2" t="s">
        <v>5</v>
      </c>
      <c r="K1517" s="2" t="s">
        <v>123</v>
      </c>
      <c r="L1517" s="2" t="s">
        <v>124</v>
      </c>
      <c r="M1517" s="2">
        <v>19120</v>
      </c>
      <c r="N1517" s="2" t="s">
        <v>22</v>
      </c>
      <c r="O1517" s="2" t="s">
        <v>3717</v>
      </c>
      <c r="P1517" s="2" t="s">
        <v>10</v>
      </c>
      <c r="Q1517" s="2" t="s">
        <v>14</v>
      </c>
      <c r="R1517" s="2" t="s">
        <v>3718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4020</v>
      </c>
      <c r="C1518" s="2">
        <f>YEAR([1]Data!$D1518)</f>
        <v>2014</v>
      </c>
      <c r="D1518" s="3">
        <v>41984</v>
      </c>
      <c r="E1518" s="3">
        <v>41988</v>
      </c>
      <c r="F1518" s="2" t="s">
        <v>1</v>
      </c>
      <c r="G1518" s="2" t="s">
        <v>2201</v>
      </c>
      <c r="H1518" s="2" t="s">
        <v>2202</v>
      </c>
      <c r="I1518" s="2" t="s">
        <v>4</v>
      </c>
      <c r="J1518" s="2" t="s">
        <v>5</v>
      </c>
      <c r="K1518" s="2" t="s">
        <v>4021</v>
      </c>
      <c r="L1518" s="2" t="s">
        <v>1368</v>
      </c>
      <c r="M1518" s="2">
        <v>89031</v>
      </c>
      <c r="N1518" s="2" t="s">
        <v>22</v>
      </c>
      <c r="O1518" s="2" t="s">
        <v>1872</v>
      </c>
      <c r="P1518" s="2" t="s">
        <v>10</v>
      </c>
      <c r="Q1518" s="2" t="s">
        <v>34</v>
      </c>
      <c r="R1518" s="2" t="s">
        <v>1873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4022</v>
      </c>
      <c r="C1519" s="2">
        <f>YEAR([1]Data!$D1519)</f>
        <v>2011</v>
      </c>
      <c r="D1519" s="3">
        <v>40578</v>
      </c>
      <c r="E1519" s="3">
        <v>40581</v>
      </c>
      <c r="F1519" s="2" t="s">
        <v>1</v>
      </c>
      <c r="G1519" s="2" t="s">
        <v>4023</v>
      </c>
      <c r="H1519" s="2" t="s">
        <v>4024</v>
      </c>
      <c r="I1519" s="2" t="s">
        <v>4</v>
      </c>
      <c r="J1519" s="2" t="s">
        <v>5</v>
      </c>
      <c r="K1519" s="2" t="s">
        <v>73</v>
      </c>
      <c r="L1519" s="2" t="s">
        <v>74</v>
      </c>
      <c r="M1519" s="2">
        <v>98105</v>
      </c>
      <c r="N1519" s="2" t="s">
        <v>22</v>
      </c>
      <c r="O1519" s="2" t="s">
        <v>1064</v>
      </c>
      <c r="P1519" s="2" t="s">
        <v>24</v>
      </c>
      <c r="Q1519" s="2" t="s">
        <v>53</v>
      </c>
      <c r="R1519" s="2" t="s">
        <v>1065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4022</v>
      </c>
      <c r="C1520" s="2">
        <f>YEAR([1]Data!$D1520)</f>
        <v>2011</v>
      </c>
      <c r="D1520" s="3">
        <v>40578</v>
      </c>
      <c r="E1520" s="3">
        <v>40581</v>
      </c>
      <c r="F1520" s="2" t="s">
        <v>1</v>
      </c>
      <c r="G1520" s="2" t="s">
        <v>4023</v>
      </c>
      <c r="H1520" s="2" t="s">
        <v>4024</v>
      </c>
      <c r="I1520" s="2" t="s">
        <v>4</v>
      </c>
      <c r="J1520" s="2" t="s">
        <v>5</v>
      </c>
      <c r="K1520" s="2" t="s">
        <v>73</v>
      </c>
      <c r="L1520" s="2" t="s">
        <v>74</v>
      </c>
      <c r="M1520" s="2">
        <v>98105</v>
      </c>
      <c r="N1520" s="2" t="s">
        <v>22</v>
      </c>
      <c r="O1520" s="2" t="s">
        <v>2132</v>
      </c>
      <c r="P1520" s="2" t="s">
        <v>24</v>
      </c>
      <c r="Q1520" s="2" t="s">
        <v>53</v>
      </c>
      <c r="R1520" s="2" t="s">
        <v>2133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4025</v>
      </c>
      <c r="C1521" s="2">
        <f>YEAR([1]Data!$D1521)</f>
        <v>2014</v>
      </c>
      <c r="D1521" s="3">
        <v>41682</v>
      </c>
      <c r="E1521" s="3">
        <v>41685</v>
      </c>
      <c r="F1521" s="2" t="s">
        <v>1</v>
      </c>
      <c r="G1521" s="2" t="s">
        <v>823</v>
      </c>
      <c r="H1521" s="2" t="s">
        <v>824</v>
      </c>
      <c r="I1521" s="2" t="s">
        <v>19</v>
      </c>
      <c r="J1521" s="2" t="s">
        <v>5</v>
      </c>
      <c r="K1521" s="2" t="s">
        <v>104</v>
      </c>
      <c r="L1521" s="2" t="s">
        <v>21</v>
      </c>
      <c r="M1521" s="2">
        <v>94110</v>
      </c>
      <c r="N1521" s="2" t="s">
        <v>22</v>
      </c>
      <c r="O1521" s="2" t="s">
        <v>2843</v>
      </c>
      <c r="P1521" s="2" t="s">
        <v>24</v>
      </c>
      <c r="Q1521" s="2" t="s">
        <v>53</v>
      </c>
      <c r="R1521" s="2" t="s">
        <v>2844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4026</v>
      </c>
      <c r="C1522" s="2">
        <f>YEAR([1]Data!$D1522)</f>
        <v>2014</v>
      </c>
      <c r="D1522" s="3">
        <v>41746</v>
      </c>
      <c r="E1522" s="3">
        <v>41751</v>
      </c>
      <c r="F1522" s="2" t="s">
        <v>28</v>
      </c>
      <c r="G1522" s="2" t="s">
        <v>4027</v>
      </c>
      <c r="H1522" s="2" t="s">
        <v>4028</v>
      </c>
      <c r="I1522" s="2" t="s">
        <v>80</v>
      </c>
      <c r="J1522" s="2" t="s">
        <v>5</v>
      </c>
      <c r="K1522" s="2" t="s">
        <v>279</v>
      </c>
      <c r="L1522" s="2" t="s">
        <v>187</v>
      </c>
      <c r="M1522" s="2">
        <v>60610</v>
      </c>
      <c r="N1522" s="2" t="s">
        <v>22</v>
      </c>
      <c r="O1522" s="2" t="s">
        <v>4029</v>
      </c>
      <c r="P1522" s="2" t="s">
        <v>24</v>
      </c>
      <c r="Q1522" s="2" t="s">
        <v>46</v>
      </c>
      <c r="R1522" s="2" t="s">
        <v>4030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4031</v>
      </c>
      <c r="C1523" s="2">
        <f>YEAR([1]Data!$D1523)</f>
        <v>2012</v>
      </c>
      <c r="D1523" s="3">
        <v>41249</v>
      </c>
      <c r="E1523" s="3">
        <v>41254</v>
      </c>
      <c r="F1523" s="2" t="s">
        <v>28</v>
      </c>
      <c r="G1523" s="2" t="s">
        <v>4032</v>
      </c>
      <c r="H1523" s="2" t="s">
        <v>4033</v>
      </c>
      <c r="I1523" s="2" t="s">
        <v>4</v>
      </c>
      <c r="J1523" s="2" t="s">
        <v>5</v>
      </c>
      <c r="K1523" s="2" t="s">
        <v>1286</v>
      </c>
      <c r="L1523" s="2" t="s">
        <v>286</v>
      </c>
      <c r="M1523" s="2">
        <v>85705</v>
      </c>
      <c r="N1523" s="2" t="s">
        <v>22</v>
      </c>
      <c r="O1523" s="2" t="s">
        <v>2283</v>
      </c>
      <c r="P1523" s="2" t="s">
        <v>10</v>
      </c>
      <c r="Q1523" s="2" t="s">
        <v>43</v>
      </c>
      <c r="R1523" s="2" t="s">
        <v>2284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4031</v>
      </c>
      <c r="C1524" s="2">
        <f>YEAR([1]Data!$D1524)</f>
        <v>2012</v>
      </c>
      <c r="D1524" s="3">
        <v>41249</v>
      </c>
      <c r="E1524" s="3">
        <v>41254</v>
      </c>
      <c r="F1524" s="2" t="s">
        <v>28</v>
      </c>
      <c r="G1524" s="2" t="s">
        <v>4032</v>
      </c>
      <c r="H1524" s="2" t="s">
        <v>4033</v>
      </c>
      <c r="I1524" s="2" t="s">
        <v>4</v>
      </c>
      <c r="J1524" s="2" t="s">
        <v>5</v>
      </c>
      <c r="K1524" s="2" t="s">
        <v>1286</v>
      </c>
      <c r="L1524" s="2" t="s">
        <v>286</v>
      </c>
      <c r="M1524" s="2">
        <v>85705</v>
      </c>
      <c r="N1524" s="2" t="s">
        <v>22</v>
      </c>
      <c r="O1524" s="2" t="s">
        <v>4034</v>
      </c>
      <c r="P1524" s="2" t="s">
        <v>24</v>
      </c>
      <c r="Q1524" s="2" t="s">
        <v>68</v>
      </c>
      <c r="R1524" s="2" t="s">
        <v>4035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4031</v>
      </c>
      <c r="C1525" s="2">
        <f>YEAR([1]Data!$D1525)</f>
        <v>2012</v>
      </c>
      <c r="D1525" s="3">
        <v>41249</v>
      </c>
      <c r="E1525" s="3">
        <v>41254</v>
      </c>
      <c r="F1525" s="2" t="s">
        <v>28</v>
      </c>
      <c r="G1525" s="2" t="s">
        <v>4032</v>
      </c>
      <c r="H1525" s="2" t="s">
        <v>4033</v>
      </c>
      <c r="I1525" s="2" t="s">
        <v>4</v>
      </c>
      <c r="J1525" s="2" t="s">
        <v>5</v>
      </c>
      <c r="K1525" s="2" t="s">
        <v>1286</v>
      </c>
      <c r="L1525" s="2" t="s">
        <v>286</v>
      </c>
      <c r="M1525" s="2">
        <v>85705</v>
      </c>
      <c r="N1525" s="2" t="s">
        <v>22</v>
      </c>
      <c r="O1525" s="2" t="s">
        <v>1297</v>
      </c>
      <c r="P1525" s="2" t="s">
        <v>24</v>
      </c>
      <c r="Q1525" s="2" t="s">
        <v>68</v>
      </c>
      <c r="R1525" s="2" t="s">
        <v>1298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4031</v>
      </c>
      <c r="C1526" s="2">
        <f>YEAR([1]Data!$D1526)</f>
        <v>2012</v>
      </c>
      <c r="D1526" s="3">
        <v>41249</v>
      </c>
      <c r="E1526" s="3">
        <v>41254</v>
      </c>
      <c r="F1526" s="2" t="s">
        <v>28</v>
      </c>
      <c r="G1526" s="2" t="s">
        <v>4032</v>
      </c>
      <c r="H1526" s="2" t="s">
        <v>4033</v>
      </c>
      <c r="I1526" s="2" t="s">
        <v>4</v>
      </c>
      <c r="J1526" s="2" t="s">
        <v>5</v>
      </c>
      <c r="K1526" s="2" t="s">
        <v>1286</v>
      </c>
      <c r="L1526" s="2" t="s">
        <v>286</v>
      </c>
      <c r="M1526" s="2">
        <v>85705</v>
      </c>
      <c r="N1526" s="2" t="s">
        <v>22</v>
      </c>
      <c r="O1526" s="2" t="s">
        <v>936</v>
      </c>
      <c r="P1526" s="2" t="s">
        <v>24</v>
      </c>
      <c r="Q1526" s="2" t="s">
        <v>37</v>
      </c>
      <c r="R1526" s="2" t="s">
        <v>937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4031</v>
      </c>
      <c r="C1527" s="2">
        <f>YEAR([1]Data!$D1527)</f>
        <v>2012</v>
      </c>
      <c r="D1527" s="3">
        <v>41249</v>
      </c>
      <c r="E1527" s="3">
        <v>41254</v>
      </c>
      <c r="F1527" s="2" t="s">
        <v>28</v>
      </c>
      <c r="G1527" s="2" t="s">
        <v>4032</v>
      </c>
      <c r="H1527" s="2" t="s">
        <v>4033</v>
      </c>
      <c r="I1527" s="2" t="s">
        <v>4</v>
      </c>
      <c r="J1527" s="2" t="s">
        <v>5</v>
      </c>
      <c r="K1527" s="2" t="s">
        <v>1286</v>
      </c>
      <c r="L1527" s="2" t="s">
        <v>286</v>
      </c>
      <c r="M1527" s="2">
        <v>85705</v>
      </c>
      <c r="N1527" s="2" t="s">
        <v>22</v>
      </c>
      <c r="O1527" s="2" t="s">
        <v>151</v>
      </c>
      <c r="P1527" s="2" t="s">
        <v>24</v>
      </c>
      <c r="Q1527" s="2" t="s">
        <v>46</v>
      </c>
      <c r="R1527" s="2" t="s">
        <v>152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4036</v>
      </c>
      <c r="C1528" s="2">
        <f>YEAR([1]Data!$D1528)</f>
        <v>2013</v>
      </c>
      <c r="D1528" s="3">
        <v>41478</v>
      </c>
      <c r="E1528" s="3">
        <v>41483</v>
      </c>
      <c r="F1528" s="2" t="s">
        <v>28</v>
      </c>
      <c r="G1528" s="2" t="s">
        <v>1429</v>
      </c>
      <c r="H1528" s="2" t="s">
        <v>1430</v>
      </c>
      <c r="I1528" s="2" t="s">
        <v>4</v>
      </c>
      <c r="J1528" s="2" t="s">
        <v>5</v>
      </c>
      <c r="K1528" s="2" t="s">
        <v>4037</v>
      </c>
      <c r="L1528" s="2" t="s">
        <v>124</v>
      </c>
      <c r="M1528" s="2">
        <v>18103</v>
      </c>
      <c r="N1528" s="2" t="s">
        <v>22</v>
      </c>
      <c r="O1528" s="2" t="s">
        <v>4038</v>
      </c>
      <c r="P1528" s="2" t="s">
        <v>24</v>
      </c>
      <c r="Q1528" s="2" t="s">
        <v>46</v>
      </c>
      <c r="R1528" s="2" t="s">
        <v>4039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4036</v>
      </c>
      <c r="C1529" s="2">
        <f>YEAR([1]Data!$D1529)</f>
        <v>2013</v>
      </c>
      <c r="D1529" s="3">
        <v>41478</v>
      </c>
      <c r="E1529" s="3">
        <v>41483</v>
      </c>
      <c r="F1529" s="2" t="s">
        <v>28</v>
      </c>
      <c r="G1529" s="2" t="s">
        <v>1429</v>
      </c>
      <c r="H1529" s="2" t="s">
        <v>1430</v>
      </c>
      <c r="I1529" s="2" t="s">
        <v>4</v>
      </c>
      <c r="J1529" s="2" t="s">
        <v>5</v>
      </c>
      <c r="K1529" s="2" t="s">
        <v>4037</v>
      </c>
      <c r="L1529" s="2" t="s">
        <v>124</v>
      </c>
      <c r="M1529" s="2">
        <v>18103</v>
      </c>
      <c r="N1529" s="2" t="s">
        <v>22</v>
      </c>
      <c r="O1529" s="2" t="s">
        <v>4040</v>
      </c>
      <c r="P1529" s="2" t="s">
        <v>10</v>
      </c>
      <c r="Q1529" s="2" t="s">
        <v>43</v>
      </c>
      <c r="R1529" s="2" t="s">
        <v>4041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4042</v>
      </c>
      <c r="C1530" s="2">
        <f>YEAR([1]Data!$D1530)</f>
        <v>2012</v>
      </c>
      <c r="D1530" s="3">
        <v>41220</v>
      </c>
      <c r="E1530" s="3">
        <v>41223</v>
      </c>
      <c r="F1530" s="2" t="s">
        <v>1</v>
      </c>
      <c r="G1530" s="2" t="s">
        <v>2491</v>
      </c>
      <c r="H1530" s="2" t="s">
        <v>2492</v>
      </c>
      <c r="I1530" s="2" t="s">
        <v>19</v>
      </c>
      <c r="J1530" s="2" t="s">
        <v>5</v>
      </c>
      <c r="K1530" s="2" t="s">
        <v>582</v>
      </c>
      <c r="L1530" s="2" t="s">
        <v>221</v>
      </c>
      <c r="M1530" s="2">
        <v>19711</v>
      </c>
      <c r="N1530" s="2" t="s">
        <v>22</v>
      </c>
      <c r="O1530" s="2" t="s">
        <v>4043</v>
      </c>
      <c r="P1530" s="2" t="s">
        <v>24</v>
      </c>
      <c r="Q1530" s="2" t="s">
        <v>245</v>
      </c>
      <c r="R1530" s="2" t="s">
        <v>4044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4042</v>
      </c>
      <c r="C1531" s="2">
        <f>YEAR([1]Data!$D1531)</f>
        <v>2012</v>
      </c>
      <c r="D1531" s="3">
        <v>41220</v>
      </c>
      <c r="E1531" s="3">
        <v>41223</v>
      </c>
      <c r="F1531" s="2" t="s">
        <v>1</v>
      </c>
      <c r="G1531" s="2" t="s">
        <v>2491</v>
      </c>
      <c r="H1531" s="2" t="s">
        <v>2492</v>
      </c>
      <c r="I1531" s="2" t="s">
        <v>19</v>
      </c>
      <c r="J1531" s="2" t="s">
        <v>5</v>
      </c>
      <c r="K1531" s="2" t="s">
        <v>582</v>
      </c>
      <c r="L1531" s="2" t="s">
        <v>221</v>
      </c>
      <c r="M1531" s="2">
        <v>19711</v>
      </c>
      <c r="N1531" s="2" t="s">
        <v>22</v>
      </c>
      <c r="O1531" s="2" t="s">
        <v>4045</v>
      </c>
      <c r="P1531" s="2" t="s">
        <v>24</v>
      </c>
      <c r="Q1531" s="2" t="s">
        <v>68</v>
      </c>
      <c r="R1531" s="2" t="s">
        <v>4046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4047</v>
      </c>
      <c r="C1532" s="2">
        <f>YEAR([1]Data!$D1532)</f>
        <v>2012</v>
      </c>
      <c r="D1532" s="3">
        <v>40994</v>
      </c>
      <c r="E1532" s="3">
        <v>40999</v>
      </c>
      <c r="F1532" s="2" t="s">
        <v>28</v>
      </c>
      <c r="G1532" s="2" t="s">
        <v>2415</v>
      </c>
      <c r="H1532" s="2" t="s">
        <v>2416</v>
      </c>
      <c r="I1532" s="2" t="s">
        <v>19</v>
      </c>
      <c r="J1532" s="2" t="s">
        <v>5</v>
      </c>
      <c r="K1532" s="2" t="s">
        <v>1395</v>
      </c>
      <c r="L1532" s="2" t="s">
        <v>32</v>
      </c>
      <c r="M1532" s="2">
        <v>33142</v>
      </c>
      <c r="N1532" s="2" t="s">
        <v>22</v>
      </c>
      <c r="O1532" s="2" t="s">
        <v>4048</v>
      </c>
      <c r="P1532" s="2" t="s">
        <v>24</v>
      </c>
      <c r="Q1532" s="2" t="s">
        <v>68</v>
      </c>
      <c r="R1532" s="2" t="s">
        <v>4049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4050</v>
      </c>
      <c r="C1533" s="2">
        <f>YEAR([1]Data!$D1533)</f>
        <v>2014</v>
      </c>
      <c r="D1533" s="3">
        <v>41883</v>
      </c>
      <c r="E1533" s="3">
        <v>41888</v>
      </c>
      <c r="F1533" s="2" t="s">
        <v>28</v>
      </c>
      <c r="G1533" s="2" t="s">
        <v>1889</v>
      </c>
      <c r="H1533" s="2" t="s">
        <v>1890</v>
      </c>
      <c r="I1533" s="2" t="s">
        <v>4</v>
      </c>
      <c r="J1533" s="2" t="s">
        <v>5</v>
      </c>
      <c r="K1533" s="2" t="s">
        <v>4051</v>
      </c>
      <c r="L1533" s="2" t="s">
        <v>286</v>
      </c>
      <c r="M1533" s="2">
        <v>85281</v>
      </c>
      <c r="N1533" s="2" t="s">
        <v>22</v>
      </c>
      <c r="O1533" s="2" t="s">
        <v>4052</v>
      </c>
      <c r="P1533" s="2" t="s">
        <v>24</v>
      </c>
      <c r="Q1533" s="2" t="s">
        <v>37</v>
      </c>
      <c r="R1533" s="2" t="s">
        <v>4053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4050</v>
      </c>
      <c r="C1534" s="2">
        <f>YEAR([1]Data!$D1534)</f>
        <v>2014</v>
      </c>
      <c r="D1534" s="3">
        <v>41883</v>
      </c>
      <c r="E1534" s="3">
        <v>41888</v>
      </c>
      <c r="F1534" s="2" t="s">
        <v>28</v>
      </c>
      <c r="G1534" s="2" t="s">
        <v>1889</v>
      </c>
      <c r="H1534" s="2" t="s">
        <v>1890</v>
      </c>
      <c r="I1534" s="2" t="s">
        <v>4</v>
      </c>
      <c r="J1534" s="2" t="s">
        <v>5</v>
      </c>
      <c r="K1534" s="2" t="s">
        <v>4051</v>
      </c>
      <c r="L1534" s="2" t="s">
        <v>286</v>
      </c>
      <c r="M1534" s="2">
        <v>85281</v>
      </c>
      <c r="N1534" s="2" t="s">
        <v>22</v>
      </c>
      <c r="O1534" s="2" t="s">
        <v>843</v>
      </c>
      <c r="P1534" s="2" t="s">
        <v>24</v>
      </c>
      <c r="Q1534" s="2" t="s">
        <v>245</v>
      </c>
      <c r="R1534" s="2" t="s">
        <v>844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4054</v>
      </c>
      <c r="C1535" s="2">
        <f>YEAR([1]Data!$D1535)</f>
        <v>2013</v>
      </c>
      <c r="D1535" s="3">
        <v>41613</v>
      </c>
      <c r="E1535" s="3">
        <v>41617</v>
      </c>
      <c r="F1535" s="2" t="s">
        <v>28</v>
      </c>
      <c r="G1535" s="2" t="s">
        <v>1899</v>
      </c>
      <c r="H1535" s="2" t="s">
        <v>1900</v>
      </c>
      <c r="I1535" s="2" t="s">
        <v>19</v>
      </c>
      <c r="J1535" s="2" t="s">
        <v>5</v>
      </c>
      <c r="K1535" s="2" t="s">
        <v>242</v>
      </c>
      <c r="L1535" s="2" t="s">
        <v>243</v>
      </c>
      <c r="M1535" s="2">
        <v>10035</v>
      </c>
      <c r="N1535" s="2" t="s">
        <v>22</v>
      </c>
      <c r="O1535" s="2" t="s">
        <v>4055</v>
      </c>
      <c r="P1535" s="2" t="s">
        <v>24</v>
      </c>
      <c r="Q1535" s="2" t="s">
        <v>37</v>
      </c>
      <c r="R1535" s="2" t="s">
        <v>4056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4057</v>
      </c>
      <c r="C1536" s="2">
        <f>YEAR([1]Data!$D1536)</f>
        <v>2014</v>
      </c>
      <c r="D1536" s="3">
        <v>41681</v>
      </c>
      <c r="E1536" s="3">
        <v>41685</v>
      </c>
      <c r="F1536" s="2" t="s">
        <v>28</v>
      </c>
      <c r="G1536" s="2" t="s">
        <v>4058</v>
      </c>
      <c r="H1536" s="2" t="s">
        <v>4059</v>
      </c>
      <c r="I1536" s="2" t="s">
        <v>80</v>
      </c>
      <c r="J1536" s="2" t="s">
        <v>5</v>
      </c>
      <c r="K1536" s="2" t="s">
        <v>4060</v>
      </c>
      <c r="L1536" s="2" t="s">
        <v>21</v>
      </c>
      <c r="M1536" s="2">
        <v>92677</v>
      </c>
      <c r="N1536" s="2" t="s">
        <v>22</v>
      </c>
      <c r="O1536" s="2" t="s">
        <v>2208</v>
      </c>
      <c r="P1536" s="2" t="s">
        <v>10</v>
      </c>
      <c r="Q1536" s="2" t="s">
        <v>11</v>
      </c>
      <c r="R1536" s="2" t="s">
        <v>2209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4061</v>
      </c>
      <c r="C1537" s="2">
        <f>YEAR([1]Data!$D1537)</f>
        <v>2013</v>
      </c>
      <c r="D1537" s="3">
        <v>41577</v>
      </c>
      <c r="E1537" s="3">
        <v>41581</v>
      </c>
      <c r="F1537" s="2" t="s">
        <v>28</v>
      </c>
      <c r="G1537" s="2" t="s">
        <v>4062</v>
      </c>
      <c r="H1537" s="2" t="s">
        <v>4063</v>
      </c>
      <c r="I1537" s="2" t="s">
        <v>19</v>
      </c>
      <c r="J1537" s="2" t="s">
        <v>5</v>
      </c>
      <c r="K1537" s="2" t="s">
        <v>4064</v>
      </c>
      <c r="L1537" s="2" t="s">
        <v>764</v>
      </c>
      <c r="M1537" s="2">
        <v>8302</v>
      </c>
      <c r="N1537" s="2" t="s">
        <v>22</v>
      </c>
      <c r="O1537" s="2" t="s">
        <v>4065</v>
      </c>
      <c r="P1537" s="2" t="s">
        <v>24</v>
      </c>
      <c r="Q1537" s="2" t="s">
        <v>37</v>
      </c>
      <c r="R1537" s="2" t="s">
        <v>4066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4061</v>
      </c>
      <c r="C1538" s="2">
        <f>YEAR([1]Data!$D1538)</f>
        <v>2013</v>
      </c>
      <c r="D1538" s="3">
        <v>41577</v>
      </c>
      <c r="E1538" s="3">
        <v>41581</v>
      </c>
      <c r="F1538" s="2" t="s">
        <v>28</v>
      </c>
      <c r="G1538" s="2" t="s">
        <v>4062</v>
      </c>
      <c r="H1538" s="2" t="s">
        <v>4063</v>
      </c>
      <c r="I1538" s="2" t="s">
        <v>19</v>
      </c>
      <c r="J1538" s="2" t="s">
        <v>5</v>
      </c>
      <c r="K1538" s="2" t="s">
        <v>4064</v>
      </c>
      <c r="L1538" s="2" t="s">
        <v>764</v>
      </c>
      <c r="M1538" s="2">
        <v>8302</v>
      </c>
      <c r="N1538" s="2" t="s">
        <v>22</v>
      </c>
      <c r="O1538" s="2" t="s">
        <v>4067</v>
      </c>
      <c r="P1538" s="2" t="s">
        <v>24</v>
      </c>
      <c r="Q1538" s="2" t="s">
        <v>56</v>
      </c>
      <c r="R1538" s="2" t="s">
        <v>4068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4069</v>
      </c>
      <c r="C1539" s="2">
        <f>YEAR([1]Data!$D1539)</f>
        <v>2014</v>
      </c>
      <c r="D1539" s="3">
        <v>41898</v>
      </c>
      <c r="E1539" s="3">
        <v>41900</v>
      </c>
      <c r="F1539" s="2" t="s">
        <v>1</v>
      </c>
      <c r="G1539" s="2" t="s">
        <v>4070</v>
      </c>
      <c r="H1539" s="2" t="s">
        <v>4071</v>
      </c>
      <c r="I1539" s="2" t="s">
        <v>4</v>
      </c>
      <c r="J1539" s="2" t="s">
        <v>5</v>
      </c>
      <c r="K1539" s="2" t="s">
        <v>4072</v>
      </c>
      <c r="L1539" s="2" t="s">
        <v>1221</v>
      </c>
      <c r="M1539" s="2">
        <v>2149</v>
      </c>
      <c r="N1539" s="2" t="s">
        <v>22</v>
      </c>
      <c r="O1539" s="2" t="s">
        <v>3414</v>
      </c>
      <c r="P1539" s="2" t="s">
        <v>49</v>
      </c>
      <c r="Q1539" s="2" t="s">
        <v>50</v>
      </c>
      <c r="R1539" s="2" t="s">
        <v>3415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4069</v>
      </c>
      <c r="C1540" s="2">
        <f>YEAR([1]Data!$D1540)</f>
        <v>2014</v>
      </c>
      <c r="D1540" s="3">
        <v>41898</v>
      </c>
      <c r="E1540" s="3">
        <v>41900</v>
      </c>
      <c r="F1540" s="2" t="s">
        <v>1</v>
      </c>
      <c r="G1540" s="2" t="s">
        <v>4070</v>
      </c>
      <c r="H1540" s="2" t="s">
        <v>4071</v>
      </c>
      <c r="I1540" s="2" t="s">
        <v>4</v>
      </c>
      <c r="J1540" s="2" t="s">
        <v>5</v>
      </c>
      <c r="K1540" s="2" t="s">
        <v>4072</v>
      </c>
      <c r="L1540" s="2" t="s">
        <v>1221</v>
      </c>
      <c r="M1540" s="2">
        <v>2149</v>
      </c>
      <c r="N1540" s="2" t="s">
        <v>22</v>
      </c>
      <c r="O1540" s="2" t="s">
        <v>1399</v>
      </c>
      <c r="P1540" s="2" t="s">
        <v>24</v>
      </c>
      <c r="Q1540" s="2" t="s">
        <v>46</v>
      </c>
      <c r="R1540" s="2" t="s">
        <v>1400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4069</v>
      </c>
      <c r="C1541" s="2">
        <f>YEAR([1]Data!$D1541)</f>
        <v>2014</v>
      </c>
      <c r="D1541" s="3">
        <v>41898</v>
      </c>
      <c r="E1541" s="3">
        <v>41900</v>
      </c>
      <c r="F1541" s="2" t="s">
        <v>1</v>
      </c>
      <c r="G1541" s="2" t="s">
        <v>4070</v>
      </c>
      <c r="H1541" s="2" t="s">
        <v>4071</v>
      </c>
      <c r="I1541" s="2" t="s">
        <v>4</v>
      </c>
      <c r="J1541" s="2" t="s">
        <v>5</v>
      </c>
      <c r="K1541" s="2" t="s">
        <v>4072</v>
      </c>
      <c r="L1541" s="2" t="s">
        <v>1221</v>
      </c>
      <c r="M1541" s="2">
        <v>2149</v>
      </c>
      <c r="N1541" s="2" t="s">
        <v>22</v>
      </c>
      <c r="O1541" s="2" t="s">
        <v>177</v>
      </c>
      <c r="P1541" s="2" t="s">
        <v>10</v>
      </c>
      <c r="Q1541" s="2" t="s">
        <v>11</v>
      </c>
      <c r="R1541" s="2" t="s">
        <v>178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4069</v>
      </c>
      <c r="C1542" s="2">
        <f>YEAR([1]Data!$D1542)</f>
        <v>2014</v>
      </c>
      <c r="D1542" s="3">
        <v>41898</v>
      </c>
      <c r="E1542" s="3">
        <v>41900</v>
      </c>
      <c r="F1542" s="2" t="s">
        <v>1</v>
      </c>
      <c r="G1542" s="2" t="s">
        <v>4070</v>
      </c>
      <c r="H1542" s="2" t="s">
        <v>4071</v>
      </c>
      <c r="I1542" s="2" t="s">
        <v>4</v>
      </c>
      <c r="J1542" s="2" t="s">
        <v>5</v>
      </c>
      <c r="K1542" s="2" t="s">
        <v>4072</v>
      </c>
      <c r="L1542" s="2" t="s">
        <v>1221</v>
      </c>
      <c r="M1542" s="2">
        <v>2149</v>
      </c>
      <c r="N1542" s="2" t="s">
        <v>22</v>
      </c>
      <c r="O1542" s="2" t="s">
        <v>3907</v>
      </c>
      <c r="P1542" s="2" t="s">
        <v>24</v>
      </c>
      <c r="Q1542" s="2" t="s">
        <v>53</v>
      </c>
      <c r="R1542" s="2" t="s">
        <v>3908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4073</v>
      </c>
      <c r="C1543" s="2">
        <f>YEAR([1]Data!$D1543)</f>
        <v>2011</v>
      </c>
      <c r="D1543" s="3">
        <v>40613</v>
      </c>
      <c r="E1543" s="3">
        <v>40618</v>
      </c>
      <c r="F1543" s="2" t="s">
        <v>1</v>
      </c>
      <c r="G1543" s="2" t="s">
        <v>1978</v>
      </c>
      <c r="H1543" s="2" t="s">
        <v>1979</v>
      </c>
      <c r="I1543" s="2" t="s">
        <v>4</v>
      </c>
      <c r="J1543" s="2" t="s">
        <v>5</v>
      </c>
      <c r="K1543" s="2" t="s">
        <v>473</v>
      </c>
      <c r="L1543" s="2" t="s">
        <v>474</v>
      </c>
      <c r="M1543" s="2">
        <v>43229</v>
      </c>
      <c r="N1543" s="2" t="s">
        <v>22</v>
      </c>
      <c r="O1543" s="2" t="s">
        <v>4074</v>
      </c>
      <c r="P1543" s="2" t="s">
        <v>10</v>
      </c>
      <c r="Q1543" s="2" t="s">
        <v>43</v>
      </c>
      <c r="R1543" s="2" t="s">
        <v>1261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4073</v>
      </c>
      <c r="C1544" s="2">
        <f>YEAR([1]Data!$D1544)</f>
        <v>2011</v>
      </c>
      <c r="D1544" s="3">
        <v>40613</v>
      </c>
      <c r="E1544" s="3">
        <v>40618</v>
      </c>
      <c r="F1544" s="2" t="s">
        <v>1</v>
      </c>
      <c r="G1544" s="2" t="s">
        <v>1978</v>
      </c>
      <c r="H1544" s="2" t="s">
        <v>1979</v>
      </c>
      <c r="I1544" s="2" t="s">
        <v>4</v>
      </c>
      <c r="J1544" s="2" t="s">
        <v>5</v>
      </c>
      <c r="K1544" s="2" t="s">
        <v>473</v>
      </c>
      <c r="L1544" s="2" t="s">
        <v>474</v>
      </c>
      <c r="M1544" s="2">
        <v>43229</v>
      </c>
      <c r="N1544" s="2" t="s">
        <v>22</v>
      </c>
      <c r="O1544" s="2" t="s">
        <v>3273</v>
      </c>
      <c r="P1544" s="2" t="s">
        <v>24</v>
      </c>
      <c r="Q1544" s="2" t="s">
        <v>245</v>
      </c>
      <c r="R1544" s="2" t="s">
        <v>3274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4075</v>
      </c>
      <c r="C1545" s="2">
        <f>YEAR([1]Data!$D1545)</f>
        <v>2011</v>
      </c>
      <c r="D1545" s="3">
        <v>40579</v>
      </c>
      <c r="E1545" s="3">
        <v>40583</v>
      </c>
      <c r="F1545" s="2" t="s">
        <v>28</v>
      </c>
      <c r="G1545" s="2" t="s">
        <v>4076</v>
      </c>
      <c r="H1545" s="2" t="s">
        <v>4077</v>
      </c>
      <c r="I1545" s="2" t="s">
        <v>80</v>
      </c>
      <c r="J1545" s="2" t="s">
        <v>5</v>
      </c>
      <c r="K1545" s="2" t="s">
        <v>923</v>
      </c>
      <c r="L1545" s="2" t="s">
        <v>21</v>
      </c>
      <c r="M1545" s="2">
        <v>92024</v>
      </c>
      <c r="N1545" s="2" t="s">
        <v>22</v>
      </c>
      <c r="O1545" s="2" t="s">
        <v>2533</v>
      </c>
      <c r="P1545" s="2" t="s">
        <v>24</v>
      </c>
      <c r="Q1545" s="2" t="s">
        <v>53</v>
      </c>
      <c r="R1545" s="2" t="s">
        <v>2534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4075</v>
      </c>
      <c r="C1546" s="2">
        <f>YEAR([1]Data!$D1546)</f>
        <v>2011</v>
      </c>
      <c r="D1546" s="3">
        <v>40579</v>
      </c>
      <c r="E1546" s="3">
        <v>40583</v>
      </c>
      <c r="F1546" s="2" t="s">
        <v>28</v>
      </c>
      <c r="G1546" s="2" t="s">
        <v>4076</v>
      </c>
      <c r="H1546" s="2" t="s">
        <v>4077</v>
      </c>
      <c r="I1546" s="2" t="s">
        <v>80</v>
      </c>
      <c r="J1546" s="2" t="s">
        <v>5</v>
      </c>
      <c r="K1546" s="2" t="s">
        <v>923</v>
      </c>
      <c r="L1546" s="2" t="s">
        <v>21</v>
      </c>
      <c r="M1546" s="2">
        <v>92024</v>
      </c>
      <c r="N1546" s="2" t="s">
        <v>22</v>
      </c>
      <c r="O1546" s="2" t="s">
        <v>2839</v>
      </c>
      <c r="P1546" s="2" t="s">
        <v>24</v>
      </c>
      <c r="Q1546" s="2" t="s">
        <v>68</v>
      </c>
      <c r="R1546" s="2" t="s">
        <v>2840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4078</v>
      </c>
      <c r="C1547" s="2">
        <f>YEAR([1]Data!$D1547)</f>
        <v>2011</v>
      </c>
      <c r="D1547" s="3">
        <v>40908</v>
      </c>
      <c r="E1547" s="3">
        <v>40912</v>
      </c>
      <c r="F1547" s="2" t="s">
        <v>1</v>
      </c>
      <c r="G1547" s="2" t="s">
        <v>2724</v>
      </c>
      <c r="H1547" s="2" t="s">
        <v>2725</v>
      </c>
      <c r="I1547" s="2" t="s">
        <v>19</v>
      </c>
      <c r="J1547" s="2" t="s">
        <v>5</v>
      </c>
      <c r="K1547" s="2" t="s">
        <v>4079</v>
      </c>
      <c r="L1547" s="2" t="s">
        <v>243</v>
      </c>
      <c r="M1547" s="2">
        <v>13601</v>
      </c>
      <c r="N1547" s="2" t="s">
        <v>22</v>
      </c>
      <c r="O1547" s="2" t="s">
        <v>740</v>
      </c>
      <c r="P1547" s="2" t="s">
        <v>10</v>
      </c>
      <c r="Q1547" s="2" t="s">
        <v>11</v>
      </c>
      <c r="R1547" s="2" t="s">
        <v>741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4080</v>
      </c>
      <c r="C1548" s="2">
        <f>YEAR([1]Data!$D1548)</f>
        <v>2012</v>
      </c>
      <c r="D1548" s="3">
        <v>41236</v>
      </c>
      <c r="E1548" s="3">
        <v>41240</v>
      </c>
      <c r="F1548" s="2" t="s">
        <v>28</v>
      </c>
      <c r="G1548" s="2" t="s">
        <v>1246</v>
      </c>
      <c r="H1548" s="2" t="s">
        <v>1247</v>
      </c>
      <c r="I1548" s="2" t="s">
        <v>19</v>
      </c>
      <c r="J1548" s="2" t="s">
        <v>5</v>
      </c>
      <c r="K1548" s="2" t="s">
        <v>654</v>
      </c>
      <c r="L1548" s="2" t="s">
        <v>82</v>
      </c>
      <c r="M1548" s="2">
        <v>78207</v>
      </c>
      <c r="N1548" s="2" t="s">
        <v>22</v>
      </c>
      <c r="O1548" s="2" t="s">
        <v>3545</v>
      </c>
      <c r="P1548" s="2" t="s">
        <v>24</v>
      </c>
      <c r="Q1548" s="2" t="s">
        <v>68</v>
      </c>
      <c r="R1548" s="2" t="s">
        <v>3546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4080</v>
      </c>
      <c r="C1549" s="2">
        <f>YEAR([1]Data!$D1549)</f>
        <v>2012</v>
      </c>
      <c r="D1549" s="3">
        <v>41236</v>
      </c>
      <c r="E1549" s="3">
        <v>41240</v>
      </c>
      <c r="F1549" s="2" t="s">
        <v>28</v>
      </c>
      <c r="G1549" s="2" t="s">
        <v>1246</v>
      </c>
      <c r="H1549" s="2" t="s">
        <v>1247</v>
      </c>
      <c r="I1549" s="2" t="s">
        <v>19</v>
      </c>
      <c r="J1549" s="2" t="s">
        <v>5</v>
      </c>
      <c r="K1549" s="2" t="s">
        <v>654</v>
      </c>
      <c r="L1549" s="2" t="s">
        <v>82</v>
      </c>
      <c r="M1549" s="2">
        <v>78207</v>
      </c>
      <c r="N1549" s="2" t="s">
        <v>22</v>
      </c>
      <c r="O1549" s="2" t="s">
        <v>3810</v>
      </c>
      <c r="P1549" s="2" t="s">
        <v>24</v>
      </c>
      <c r="Q1549" s="2" t="s">
        <v>53</v>
      </c>
      <c r="R1549" s="2" t="s">
        <v>3811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4080</v>
      </c>
      <c r="C1550" s="2">
        <f>YEAR([1]Data!$D1550)</f>
        <v>2012</v>
      </c>
      <c r="D1550" s="3">
        <v>41236</v>
      </c>
      <c r="E1550" s="3">
        <v>41240</v>
      </c>
      <c r="F1550" s="2" t="s">
        <v>28</v>
      </c>
      <c r="G1550" s="2" t="s">
        <v>1246</v>
      </c>
      <c r="H1550" s="2" t="s">
        <v>1247</v>
      </c>
      <c r="I1550" s="2" t="s">
        <v>19</v>
      </c>
      <c r="J1550" s="2" t="s">
        <v>5</v>
      </c>
      <c r="K1550" s="2" t="s">
        <v>654</v>
      </c>
      <c r="L1550" s="2" t="s">
        <v>82</v>
      </c>
      <c r="M1550" s="2">
        <v>78207</v>
      </c>
      <c r="N1550" s="2" t="s">
        <v>22</v>
      </c>
      <c r="O1550" s="2" t="s">
        <v>4081</v>
      </c>
      <c r="P1550" s="2" t="s">
        <v>24</v>
      </c>
      <c r="Q1550" s="2" t="s">
        <v>37</v>
      </c>
      <c r="R1550" s="2" t="s">
        <v>4082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4083</v>
      </c>
      <c r="C1551" s="2">
        <f>YEAR([1]Data!$D1551)</f>
        <v>2011</v>
      </c>
      <c r="D1551" s="3">
        <v>40730</v>
      </c>
      <c r="E1551" s="3">
        <v>40732</v>
      </c>
      <c r="F1551" s="2" t="s">
        <v>164</v>
      </c>
      <c r="G1551" s="2" t="s">
        <v>1803</v>
      </c>
      <c r="H1551" s="2" t="s">
        <v>1804</v>
      </c>
      <c r="I1551" s="2" t="s">
        <v>4</v>
      </c>
      <c r="J1551" s="2" t="s">
        <v>5</v>
      </c>
      <c r="K1551" s="2" t="s">
        <v>242</v>
      </c>
      <c r="L1551" s="2" t="s">
        <v>243</v>
      </c>
      <c r="M1551" s="2">
        <v>10011</v>
      </c>
      <c r="N1551" s="2" t="s">
        <v>22</v>
      </c>
      <c r="O1551" s="2" t="s">
        <v>3434</v>
      </c>
      <c r="P1551" s="2" t="s">
        <v>49</v>
      </c>
      <c r="Q1551" s="2" t="s">
        <v>1192</v>
      </c>
      <c r="R1551" s="2" t="s">
        <v>3435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4084</v>
      </c>
      <c r="C1552" s="2">
        <f>YEAR([1]Data!$D1552)</f>
        <v>2014</v>
      </c>
      <c r="D1552" s="3">
        <v>41957</v>
      </c>
      <c r="E1552" s="3">
        <v>41962</v>
      </c>
      <c r="F1552" s="2" t="s">
        <v>1</v>
      </c>
      <c r="G1552" s="2" t="s">
        <v>3891</v>
      </c>
      <c r="H1552" s="2" t="s">
        <v>3892</v>
      </c>
      <c r="I1552" s="2" t="s">
        <v>80</v>
      </c>
      <c r="J1552" s="2" t="s">
        <v>5</v>
      </c>
      <c r="K1552" s="2" t="s">
        <v>160</v>
      </c>
      <c r="L1552" s="2" t="s">
        <v>82</v>
      </c>
      <c r="M1552" s="2">
        <v>77095</v>
      </c>
      <c r="N1552" s="2" t="s">
        <v>22</v>
      </c>
      <c r="O1552" s="2" t="s">
        <v>4085</v>
      </c>
      <c r="P1552" s="2" t="s">
        <v>24</v>
      </c>
      <c r="Q1552" s="2" t="s">
        <v>56</v>
      </c>
      <c r="R1552" s="2" t="s">
        <v>4086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4087</v>
      </c>
      <c r="C1553" s="2">
        <f>YEAR([1]Data!$D1553)</f>
        <v>2013</v>
      </c>
      <c r="D1553" s="3">
        <v>41443</v>
      </c>
      <c r="E1553" s="3">
        <v>41448</v>
      </c>
      <c r="F1553" s="2" t="s">
        <v>28</v>
      </c>
      <c r="G1553" s="2" t="s">
        <v>4088</v>
      </c>
      <c r="H1553" s="2" t="s">
        <v>4089</v>
      </c>
      <c r="I1553" s="2" t="s">
        <v>4</v>
      </c>
      <c r="J1553" s="2" t="s">
        <v>5</v>
      </c>
      <c r="K1553" s="2" t="s">
        <v>923</v>
      </c>
      <c r="L1553" s="2" t="s">
        <v>21</v>
      </c>
      <c r="M1553" s="2">
        <v>92024</v>
      </c>
      <c r="N1553" s="2" t="s">
        <v>22</v>
      </c>
      <c r="O1553" s="2" t="s">
        <v>3754</v>
      </c>
      <c r="P1553" s="2" t="s">
        <v>24</v>
      </c>
      <c r="Q1553" s="2" t="s">
        <v>68</v>
      </c>
      <c r="R1553" s="2" t="s">
        <v>3755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4090</v>
      </c>
      <c r="C1554" s="2">
        <f>YEAR([1]Data!$D1554)</f>
        <v>2011</v>
      </c>
      <c r="D1554" s="3">
        <v>40666</v>
      </c>
      <c r="E1554" s="3">
        <v>40668</v>
      </c>
      <c r="F1554" s="2" t="s">
        <v>164</v>
      </c>
      <c r="G1554" s="2" t="s">
        <v>1586</v>
      </c>
      <c r="H1554" s="2" t="s">
        <v>1587</v>
      </c>
      <c r="I1554" s="2" t="s">
        <v>80</v>
      </c>
      <c r="J1554" s="2" t="s">
        <v>5</v>
      </c>
      <c r="K1554" s="2" t="s">
        <v>4091</v>
      </c>
      <c r="L1554" s="2" t="s">
        <v>91</v>
      </c>
      <c r="M1554" s="2">
        <v>54915</v>
      </c>
      <c r="N1554" s="2" t="s">
        <v>22</v>
      </c>
      <c r="O1554" s="2" t="s">
        <v>4092</v>
      </c>
      <c r="P1554" s="2" t="s">
        <v>24</v>
      </c>
      <c r="Q1554" s="2" t="s">
        <v>25</v>
      </c>
      <c r="R1554" s="2" t="s">
        <v>4093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4094</v>
      </c>
      <c r="C1555" s="2">
        <f>YEAR([1]Data!$D1555)</f>
        <v>2014</v>
      </c>
      <c r="D1555" s="3">
        <v>41929</v>
      </c>
      <c r="E1555" s="3">
        <v>41934</v>
      </c>
      <c r="F1555" s="2" t="s">
        <v>28</v>
      </c>
      <c r="G1555" s="2" t="s">
        <v>4095</v>
      </c>
      <c r="H1555" s="2" t="s">
        <v>4096</v>
      </c>
      <c r="I1555" s="2" t="s">
        <v>4</v>
      </c>
      <c r="J1555" s="2" t="s">
        <v>5</v>
      </c>
      <c r="K1555" s="2" t="s">
        <v>1440</v>
      </c>
      <c r="L1555" s="2" t="s">
        <v>7</v>
      </c>
      <c r="M1555" s="2">
        <v>40475</v>
      </c>
      <c r="N1555" s="2" t="s">
        <v>22</v>
      </c>
      <c r="O1555" s="2" t="s">
        <v>2662</v>
      </c>
      <c r="P1555" s="2" t="s">
        <v>24</v>
      </c>
      <c r="Q1555" s="2" t="s">
        <v>53</v>
      </c>
      <c r="R1555" s="2" t="s">
        <v>2663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4097</v>
      </c>
      <c r="C1556" s="2">
        <f>YEAR([1]Data!$D1556)</f>
        <v>2012</v>
      </c>
      <c r="D1556" s="3">
        <v>40945</v>
      </c>
      <c r="E1556" s="3">
        <v>40952</v>
      </c>
      <c r="F1556" s="2" t="s">
        <v>28</v>
      </c>
      <c r="G1556" s="2" t="s">
        <v>823</v>
      </c>
      <c r="H1556" s="2" t="s">
        <v>824</v>
      </c>
      <c r="I1556" s="2" t="s">
        <v>19</v>
      </c>
      <c r="J1556" s="2" t="s">
        <v>5</v>
      </c>
      <c r="K1556" s="2" t="s">
        <v>4098</v>
      </c>
      <c r="L1556" s="2" t="s">
        <v>74</v>
      </c>
      <c r="M1556" s="2">
        <v>98006</v>
      </c>
      <c r="N1556" s="2" t="s">
        <v>22</v>
      </c>
      <c r="O1556" s="2" t="s">
        <v>4099</v>
      </c>
      <c r="P1556" s="2" t="s">
        <v>24</v>
      </c>
      <c r="Q1556" s="2" t="s">
        <v>46</v>
      </c>
      <c r="R1556" s="2" t="s">
        <v>4100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4101</v>
      </c>
      <c r="C1557" s="2">
        <f>YEAR([1]Data!$D1557)</f>
        <v>2014</v>
      </c>
      <c r="D1557" s="3">
        <v>41887</v>
      </c>
      <c r="E1557" s="3">
        <v>41891</v>
      </c>
      <c r="F1557" s="2" t="s">
        <v>28</v>
      </c>
      <c r="G1557" s="2" t="s">
        <v>4102</v>
      </c>
      <c r="H1557" s="2" t="s">
        <v>4103</v>
      </c>
      <c r="I1557" s="2" t="s">
        <v>4</v>
      </c>
      <c r="J1557" s="2" t="s">
        <v>5</v>
      </c>
      <c r="K1557" s="2" t="s">
        <v>1149</v>
      </c>
      <c r="L1557" s="2" t="s">
        <v>243</v>
      </c>
      <c r="M1557" s="2">
        <v>11561</v>
      </c>
      <c r="N1557" s="2" t="s">
        <v>22</v>
      </c>
      <c r="O1557" s="2" t="s">
        <v>206</v>
      </c>
      <c r="P1557" s="2" t="s">
        <v>49</v>
      </c>
      <c r="Q1557" s="2" t="s">
        <v>137</v>
      </c>
      <c r="R1557" s="2" t="s">
        <v>207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4104</v>
      </c>
      <c r="C1558" s="2">
        <f>YEAR([1]Data!$D1558)</f>
        <v>2013</v>
      </c>
      <c r="D1558" s="3">
        <v>41404</v>
      </c>
      <c r="E1558" s="3">
        <v>41410</v>
      </c>
      <c r="F1558" s="2" t="s">
        <v>28</v>
      </c>
      <c r="G1558" s="2" t="s">
        <v>4105</v>
      </c>
      <c r="H1558" s="2" t="s">
        <v>4106</v>
      </c>
      <c r="I1558" s="2" t="s">
        <v>4</v>
      </c>
      <c r="J1558" s="2" t="s">
        <v>5</v>
      </c>
      <c r="K1558" s="2" t="s">
        <v>123</v>
      </c>
      <c r="L1558" s="2" t="s">
        <v>124</v>
      </c>
      <c r="M1558" s="2">
        <v>19140</v>
      </c>
      <c r="N1558" s="2" t="s">
        <v>22</v>
      </c>
      <c r="O1558" s="2" t="s">
        <v>4107</v>
      </c>
      <c r="P1558" s="2" t="s">
        <v>24</v>
      </c>
      <c r="Q1558" s="2" t="s">
        <v>149</v>
      </c>
      <c r="R1558" s="2" t="s">
        <v>162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4104</v>
      </c>
      <c r="C1559" s="2">
        <f>YEAR([1]Data!$D1559)</f>
        <v>2013</v>
      </c>
      <c r="D1559" s="3">
        <v>41404</v>
      </c>
      <c r="E1559" s="3">
        <v>41410</v>
      </c>
      <c r="F1559" s="2" t="s">
        <v>28</v>
      </c>
      <c r="G1559" s="2" t="s">
        <v>4105</v>
      </c>
      <c r="H1559" s="2" t="s">
        <v>4106</v>
      </c>
      <c r="I1559" s="2" t="s">
        <v>4</v>
      </c>
      <c r="J1559" s="2" t="s">
        <v>5</v>
      </c>
      <c r="K1559" s="2" t="s">
        <v>123</v>
      </c>
      <c r="L1559" s="2" t="s">
        <v>124</v>
      </c>
      <c r="M1559" s="2">
        <v>19140</v>
      </c>
      <c r="N1559" s="2" t="s">
        <v>22</v>
      </c>
      <c r="O1559" s="2" t="s">
        <v>4108</v>
      </c>
      <c r="P1559" s="2" t="s">
        <v>24</v>
      </c>
      <c r="Q1559" s="2" t="s">
        <v>46</v>
      </c>
      <c r="R1559" s="2" t="s">
        <v>4109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4110</v>
      </c>
      <c r="C1560" s="2">
        <f>YEAR([1]Data!$D1560)</f>
        <v>2012</v>
      </c>
      <c r="D1560" s="3">
        <v>40984</v>
      </c>
      <c r="E1560" s="3">
        <v>40986</v>
      </c>
      <c r="F1560" s="2" t="s">
        <v>1</v>
      </c>
      <c r="G1560" s="2" t="s">
        <v>1621</v>
      </c>
      <c r="H1560" s="2" t="s">
        <v>1622</v>
      </c>
      <c r="I1560" s="2" t="s">
        <v>4</v>
      </c>
      <c r="J1560" s="2" t="s">
        <v>5</v>
      </c>
      <c r="K1560" s="2" t="s">
        <v>73</v>
      </c>
      <c r="L1560" s="2" t="s">
        <v>74</v>
      </c>
      <c r="M1560" s="2">
        <v>98103</v>
      </c>
      <c r="N1560" s="2" t="s">
        <v>22</v>
      </c>
      <c r="O1560" s="2" t="s">
        <v>3798</v>
      </c>
      <c r="P1560" s="2" t="s">
        <v>10</v>
      </c>
      <c r="Q1560" s="2" t="s">
        <v>34</v>
      </c>
      <c r="R1560" s="2" t="s">
        <v>3250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4111</v>
      </c>
      <c r="C1561" s="2">
        <f>YEAR([1]Data!$D1561)</f>
        <v>2013</v>
      </c>
      <c r="D1561" s="3">
        <v>41374</v>
      </c>
      <c r="E1561" s="3">
        <v>41378</v>
      </c>
      <c r="F1561" s="2" t="s">
        <v>28</v>
      </c>
      <c r="G1561" s="2" t="s">
        <v>4112</v>
      </c>
      <c r="H1561" s="2" t="s">
        <v>4113</v>
      </c>
      <c r="I1561" s="2" t="s">
        <v>19</v>
      </c>
      <c r="J1561" s="2" t="s">
        <v>5</v>
      </c>
      <c r="K1561" s="2" t="s">
        <v>73</v>
      </c>
      <c r="L1561" s="2" t="s">
        <v>74</v>
      </c>
      <c r="M1561" s="2">
        <v>98103</v>
      </c>
      <c r="N1561" s="2" t="s">
        <v>22</v>
      </c>
      <c r="O1561" s="2" t="s">
        <v>2685</v>
      </c>
      <c r="P1561" s="2" t="s">
        <v>24</v>
      </c>
      <c r="Q1561" s="2" t="s">
        <v>53</v>
      </c>
      <c r="R1561" s="2" t="s">
        <v>2686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4114</v>
      </c>
      <c r="C1562" s="2">
        <f>YEAR([1]Data!$D1562)</f>
        <v>2011</v>
      </c>
      <c r="D1562" s="3">
        <v>40637</v>
      </c>
      <c r="E1562" s="3">
        <v>40642</v>
      </c>
      <c r="F1562" s="2" t="s">
        <v>28</v>
      </c>
      <c r="G1562" s="2" t="s">
        <v>2665</v>
      </c>
      <c r="H1562" s="2" t="s">
        <v>2666</v>
      </c>
      <c r="I1562" s="2" t="s">
        <v>80</v>
      </c>
      <c r="J1562" s="2" t="s">
        <v>5</v>
      </c>
      <c r="K1562" s="2" t="s">
        <v>104</v>
      </c>
      <c r="L1562" s="2" t="s">
        <v>21</v>
      </c>
      <c r="M1562" s="2">
        <v>94109</v>
      </c>
      <c r="N1562" s="2" t="s">
        <v>22</v>
      </c>
      <c r="O1562" s="2" t="s">
        <v>4115</v>
      </c>
      <c r="P1562" s="2" t="s">
        <v>24</v>
      </c>
      <c r="Q1562" s="2" t="s">
        <v>25</v>
      </c>
      <c r="R1562" s="2" t="s">
        <v>4116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4117</v>
      </c>
      <c r="C1563" s="2">
        <f>YEAR([1]Data!$D1563)</f>
        <v>2014</v>
      </c>
      <c r="D1563" s="3">
        <v>41888</v>
      </c>
      <c r="E1563" s="3">
        <v>41889</v>
      </c>
      <c r="F1563" s="2" t="s">
        <v>164</v>
      </c>
      <c r="G1563" s="2" t="s">
        <v>353</v>
      </c>
      <c r="H1563" s="2" t="s">
        <v>354</v>
      </c>
      <c r="I1563" s="2" t="s">
        <v>80</v>
      </c>
      <c r="J1563" s="2" t="s">
        <v>5</v>
      </c>
      <c r="K1563" s="2" t="s">
        <v>73</v>
      </c>
      <c r="L1563" s="2" t="s">
        <v>74</v>
      </c>
      <c r="M1563" s="2">
        <v>98115</v>
      </c>
      <c r="N1563" s="2" t="s">
        <v>22</v>
      </c>
      <c r="O1563" s="2" t="s">
        <v>1258</v>
      </c>
      <c r="P1563" s="2" t="s">
        <v>24</v>
      </c>
      <c r="Q1563" s="2" t="s">
        <v>46</v>
      </c>
      <c r="R1563" s="2" t="s">
        <v>1259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4118</v>
      </c>
      <c r="C1564" s="2">
        <f>YEAR([1]Data!$D1564)</f>
        <v>2014</v>
      </c>
      <c r="D1564" s="3">
        <v>41821</v>
      </c>
      <c r="E1564" s="3">
        <v>41821</v>
      </c>
      <c r="F1564" s="2" t="s">
        <v>1266</v>
      </c>
      <c r="G1564" s="2" t="s">
        <v>4119</v>
      </c>
      <c r="H1564" s="2" t="s">
        <v>4120</v>
      </c>
      <c r="I1564" s="2" t="s">
        <v>4</v>
      </c>
      <c r="J1564" s="2" t="s">
        <v>5</v>
      </c>
      <c r="K1564" s="2" t="s">
        <v>242</v>
      </c>
      <c r="L1564" s="2" t="s">
        <v>243</v>
      </c>
      <c r="M1564" s="2">
        <v>10011</v>
      </c>
      <c r="N1564" s="2" t="s">
        <v>22</v>
      </c>
      <c r="O1564" s="2" t="s">
        <v>33</v>
      </c>
      <c r="P1564" s="2" t="s">
        <v>10</v>
      </c>
      <c r="Q1564" s="2" t="s">
        <v>34</v>
      </c>
      <c r="R1564" s="2" t="s">
        <v>35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4121</v>
      </c>
      <c r="C1565" s="2">
        <f>YEAR([1]Data!$D1565)</f>
        <v>2012</v>
      </c>
      <c r="D1565" s="3">
        <v>41222</v>
      </c>
      <c r="E1565" s="3">
        <v>41222</v>
      </c>
      <c r="F1565" s="2" t="s">
        <v>1266</v>
      </c>
      <c r="G1565" s="2" t="s">
        <v>4122</v>
      </c>
      <c r="H1565" s="2" t="s">
        <v>4123</v>
      </c>
      <c r="I1565" s="2" t="s">
        <v>4</v>
      </c>
      <c r="J1565" s="2" t="s">
        <v>5</v>
      </c>
      <c r="K1565" s="2" t="s">
        <v>123</v>
      </c>
      <c r="L1565" s="2" t="s">
        <v>124</v>
      </c>
      <c r="M1565" s="2">
        <v>19134</v>
      </c>
      <c r="N1565" s="2" t="s">
        <v>22</v>
      </c>
      <c r="O1565" s="2" t="s">
        <v>845</v>
      </c>
      <c r="P1565" s="2" t="s">
        <v>24</v>
      </c>
      <c r="Q1565" s="2" t="s">
        <v>68</v>
      </c>
      <c r="R1565" s="2" t="s">
        <v>846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4124</v>
      </c>
      <c r="C1566" s="2">
        <f>YEAR([1]Data!$D1566)</f>
        <v>2011</v>
      </c>
      <c r="D1566" s="3">
        <v>40606</v>
      </c>
      <c r="E1566" s="3">
        <v>40606</v>
      </c>
      <c r="F1566" s="2" t="s">
        <v>1266</v>
      </c>
      <c r="G1566" s="2" t="s">
        <v>462</v>
      </c>
      <c r="H1566" s="2" t="s">
        <v>463</v>
      </c>
      <c r="I1566" s="2" t="s">
        <v>4</v>
      </c>
      <c r="J1566" s="2" t="s">
        <v>5</v>
      </c>
      <c r="K1566" s="2" t="s">
        <v>358</v>
      </c>
      <c r="L1566" s="2" t="s">
        <v>359</v>
      </c>
      <c r="M1566" s="2">
        <v>29203</v>
      </c>
      <c r="N1566" s="2" t="s">
        <v>22</v>
      </c>
      <c r="O1566" s="2" t="s">
        <v>4125</v>
      </c>
      <c r="P1566" s="2" t="s">
        <v>24</v>
      </c>
      <c r="Q1566" s="2" t="s">
        <v>37</v>
      </c>
      <c r="R1566" s="2" t="s">
        <v>4126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4127</v>
      </c>
      <c r="C1567" s="2">
        <f>YEAR([1]Data!$D1567)</f>
        <v>2012</v>
      </c>
      <c r="D1567" s="3">
        <v>40987</v>
      </c>
      <c r="E1567" s="3">
        <v>40993</v>
      </c>
      <c r="F1567" s="2" t="s">
        <v>28</v>
      </c>
      <c r="G1567" s="2" t="s">
        <v>2226</v>
      </c>
      <c r="H1567" s="2" t="s">
        <v>2227</v>
      </c>
      <c r="I1567" s="2" t="s">
        <v>80</v>
      </c>
      <c r="J1567" s="2" t="s">
        <v>5</v>
      </c>
      <c r="K1567" s="2" t="s">
        <v>73</v>
      </c>
      <c r="L1567" s="2" t="s">
        <v>74</v>
      </c>
      <c r="M1567" s="2">
        <v>98105</v>
      </c>
      <c r="N1567" s="2" t="s">
        <v>22</v>
      </c>
      <c r="O1567" s="2" t="s">
        <v>3357</v>
      </c>
      <c r="P1567" s="2" t="s">
        <v>49</v>
      </c>
      <c r="Q1567" s="2" t="s">
        <v>50</v>
      </c>
      <c r="R1567" s="2" t="s">
        <v>3358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4128</v>
      </c>
      <c r="C1568" s="2">
        <f>YEAR([1]Data!$D1568)</f>
        <v>2012</v>
      </c>
      <c r="D1568" s="3">
        <v>41242</v>
      </c>
      <c r="E1568" s="3">
        <v>41243</v>
      </c>
      <c r="F1568" s="2" t="s">
        <v>164</v>
      </c>
      <c r="G1568" s="2" t="s">
        <v>4129</v>
      </c>
      <c r="H1568" s="2" t="s">
        <v>4130</v>
      </c>
      <c r="I1568" s="2" t="s">
        <v>4</v>
      </c>
      <c r="J1568" s="2" t="s">
        <v>5</v>
      </c>
      <c r="K1568" s="2" t="s">
        <v>4131</v>
      </c>
      <c r="L1568" s="2" t="s">
        <v>82</v>
      </c>
      <c r="M1568" s="2">
        <v>75002</v>
      </c>
      <c r="N1568" s="2" t="s">
        <v>22</v>
      </c>
      <c r="O1568" s="2" t="s">
        <v>4132</v>
      </c>
      <c r="P1568" s="2" t="s">
        <v>49</v>
      </c>
      <c r="Q1568" s="2" t="s">
        <v>137</v>
      </c>
      <c r="R1568" s="2" t="s">
        <v>4133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4128</v>
      </c>
      <c r="C1569" s="2">
        <f>YEAR([1]Data!$D1569)</f>
        <v>2012</v>
      </c>
      <c r="D1569" s="3">
        <v>41242</v>
      </c>
      <c r="E1569" s="3">
        <v>41243</v>
      </c>
      <c r="F1569" s="2" t="s">
        <v>164</v>
      </c>
      <c r="G1569" s="2" t="s">
        <v>4129</v>
      </c>
      <c r="H1569" s="2" t="s">
        <v>4130</v>
      </c>
      <c r="I1569" s="2" t="s">
        <v>4</v>
      </c>
      <c r="J1569" s="2" t="s">
        <v>5</v>
      </c>
      <c r="K1569" s="2" t="s">
        <v>4131</v>
      </c>
      <c r="L1569" s="2" t="s">
        <v>82</v>
      </c>
      <c r="M1569" s="2">
        <v>75002</v>
      </c>
      <c r="N1569" s="2" t="s">
        <v>22</v>
      </c>
      <c r="O1569" s="2" t="s">
        <v>4134</v>
      </c>
      <c r="P1569" s="2" t="s">
        <v>24</v>
      </c>
      <c r="Q1569" s="2" t="s">
        <v>53</v>
      </c>
      <c r="R1569" s="2" t="s">
        <v>4135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4136</v>
      </c>
      <c r="C1570" s="2">
        <f>YEAR([1]Data!$D1570)</f>
        <v>2014</v>
      </c>
      <c r="D1570" s="3">
        <v>41802</v>
      </c>
      <c r="E1570" s="3">
        <v>41802</v>
      </c>
      <c r="F1570" s="2" t="s">
        <v>1266</v>
      </c>
      <c r="G1570" s="2" t="s">
        <v>1938</v>
      </c>
      <c r="H1570" s="2" t="s">
        <v>1939</v>
      </c>
      <c r="I1570" s="2" t="s">
        <v>4</v>
      </c>
      <c r="J1570" s="2" t="s">
        <v>5</v>
      </c>
      <c r="K1570" s="2" t="s">
        <v>20</v>
      </c>
      <c r="L1570" s="2" t="s">
        <v>21</v>
      </c>
      <c r="M1570" s="2">
        <v>90004</v>
      </c>
      <c r="N1570" s="2" t="s">
        <v>22</v>
      </c>
      <c r="O1570" s="2" t="s">
        <v>1706</v>
      </c>
      <c r="P1570" s="2" t="s">
        <v>24</v>
      </c>
      <c r="Q1570" s="2" t="s">
        <v>68</v>
      </c>
      <c r="R1570" s="2" t="s">
        <v>1707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4137</v>
      </c>
      <c r="C1571" s="2">
        <f>YEAR([1]Data!$D1571)</f>
        <v>2014</v>
      </c>
      <c r="D1571" s="3">
        <v>41970</v>
      </c>
      <c r="E1571" s="3">
        <v>41974</v>
      </c>
      <c r="F1571" s="2" t="s">
        <v>28</v>
      </c>
      <c r="G1571" s="2" t="s">
        <v>2798</v>
      </c>
      <c r="H1571" s="2" t="s">
        <v>2799</v>
      </c>
      <c r="I1571" s="2" t="s">
        <v>19</v>
      </c>
      <c r="J1571" s="2" t="s">
        <v>5</v>
      </c>
      <c r="K1571" s="2" t="s">
        <v>1712</v>
      </c>
      <c r="L1571" s="2" t="s">
        <v>1248</v>
      </c>
      <c r="M1571" s="2">
        <v>30318</v>
      </c>
      <c r="N1571" s="2" t="s">
        <v>22</v>
      </c>
      <c r="O1571" s="2" t="s">
        <v>4138</v>
      </c>
      <c r="P1571" s="2" t="s">
        <v>24</v>
      </c>
      <c r="Q1571" s="2" t="s">
        <v>46</v>
      </c>
      <c r="R1571" s="2" t="s">
        <v>4139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4140</v>
      </c>
      <c r="C1572" s="2">
        <f>YEAR([1]Data!$D1572)</f>
        <v>2011</v>
      </c>
      <c r="D1572" s="3">
        <v>40870</v>
      </c>
      <c r="E1572" s="3">
        <v>40872</v>
      </c>
      <c r="F1572" s="2" t="s">
        <v>164</v>
      </c>
      <c r="G1572" s="2" t="s">
        <v>1559</v>
      </c>
      <c r="H1572" s="2" t="s">
        <v>1560</v>
      </c>
      <c r="I1572" s="2" t="s">
        <v>4</v>
      </c>
      <c r="J1572" s="2" t="s">
        <v>5</v>
      </c>
      <c r="K1572" s="2" t="s">
        <v>20</v>
      </c>
      <c r="L1572" s="2" t="s">
        <v>21</v>
      </c>
      <c r="M1572" s="2">
        <v>90004</v>
      </c>
      <c r="N1572" s="2" t="s">
        <v>22</v>
      </c>
      <c r="O1572" s="2" t="s">
        <v>360</v>
      </c>
      <c r="P1572" s="2" t="s">
        <v>10</v>
      </c>
      <c r="Q1572" s="2" t="s">
        <v>14</v>
      </c>
      <c r="R1572" s="2" t="s">
        <v>361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4140</v>
      </c>
      <c r="C1573" s="2">
        <f>YEAR([1]Data!$D1573)</f>
        <v>2011</v>
      </c>
      <c r="D1573" s="3">
        <v>40870</v>
      </c>
      <c r="E1573" s="3">
        <v>40872</v>
      </c>
      <c r="F1573" s="2" t="s">
        <v>164</v>
      </c>
      <c r="G1573" s="2" t="s">
        <v>1559</v>
      </c>
      <c r="H1573" s="2" t="s">
        <v>1560</v>
      </c>
      <c r="I1573" s="2" t="s">
        <v>4</v>
      </c>
      <c r="J1573" s="2" t="s">
        <v>5</v>
      </c>
      <c r="K1573" s="2" t="s">
        <v>20</v>
      </c>
      <c r="L1573" s="2" t="s">
        <v>21</v>
      </c>
      <c r="M1573" s="2">
        <v>90004</v>
      </c>
      <c r="N1573" s="2" t="s">
        <v>22</v>
      </c>
      <c r="O1573" s="2" t="s">
        <v>4141</v>
      </c>
      <c r="P1573" s="2" t="s">
        <v>24</v>
      </c>
      <c r="Q1573" s="2" t="s">
        <v>149</v>
      </c>
      <c r="R1573" s="2" t="s">
        <v>4142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4140</v>
      </c>
      <c r="C1574" s="2">
        <f>YEAR([1]Data!$D1574)</f>
        <v>2011</v>
      </c>
      <c r="D1574" s="3">
        <v>40870</v>
      </c>
      <c r="E1574" s="3">
        <v>40872</v>
      </c>
      <c r="F1574" s="2" t="s">
        <v>164</v>
      </c>
      <c r="G1574" s="2" t="s">
        <v>1559</v>
      </c>
      <c r="H1574" s="2" t="s">
        <v>1560</v>
      </c>
      <c r="I1574" s="2" t="s">
        <v>4</v>
      </c>
      <c r="J1574" s="2" t="s">
        <v>5</v>
      </c>
      <c r="K1574" s="2" t="s">
        <v>20</v>
      </c>
      <c r="L1574" s="2" t="s">
        <v>21</v>
      </c>
      <c r="M1574" s="2">
        <v>90004</v>
      </c>
      <c r="N1574" s="2" t="s">
        <v>22</v>
      </c>
      <c r="O1574" s="2" t="s">
        <v>4143</v>
      </c>
      <c r="P1574" s="2" t="s">
        <v>49</v>
      </c>
      <c r="Q1574" s="2" t="s">
        <v>137</v>
      </c>
      <c r="R1574" s="2" t="s">
        <v>4144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4140</v>
      </c>
      <c r="C1575" s="2">
        <f>YEAR([1]Data!$D1575)</f>
        <v>2011</v>
      </c>
      <c r="D1575" s="3">
        <v>40870</v>
      </c>
      <c r="E1575" s="3">
        <v>40872</v>
      </c>
      <c r="F1575" s="2" t="s">
        <v>164</v>
      </c>
      <c r="G1575" s="2" t="s">
        <v>1559</v>
      </c>
      <c r="H1575" s="2" t="s">
        <v>1560</v>
      </c>
      <c r="I1575" s="2" t="s">
        <v>4</v>
      </c>
      <c r="J1575" s="2" t="s">
        <v>5</v>
      </c>
      <c r="K1575" s="2" t="s">
        <v>20</v>
      </c>
      <c r="L1575" s="2" t="s">
        <v>21</v>
      </c>
      <c r="M1575" s="2">
        <v>90004</v>
      </c>
      <c r="N1575" s="2" t="s">
        <v>22</v>
      </c>
      <c r="O1575" s="2" t="s">
        <v>1783</v>
      </c>
      <c r="P1575" s="2" t="s">
        <v>10</v>
      </c>
      <c r="Q1575" s="2" t="s">
        <v>14</v>
      </c>
      <c r="R1575" s="2" t="s">
        <v>1784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4145</v>
      </c>
      <c r="C1576" s="2">
        <f>YEAR([1]Data!$D1576)</f>
        <v>2011</v>
      </c>
      <c r="D1576" s="3">
        <v>40892</v>
      </c>
      <c r="E1576" s="3">
        <v>40895</v>
      </c>
      <c r="F1576" s="2" t="s">
        <v>164</v>
      </c>
      <c r="G1576" s="2" t="s">
        <v>4146</v>
      </c>
      <c r="H1576" s="2" t="s">
        <v>4147</v>
      </c>
      <c r="I1576" s="2" t="s">
        <v>4</v>
      </c>
      <c r="J1576" s="2" t="s">
        <v>5</v>
      </c>
      <c r="K1576" s="2" t="s">
        <v>4148</v>
      </c>
      <c r="L1576" s="2" t="s">
        <v>82</v>
      </c>
      <c r="M1576" s="2">
        <v>79907</v>
      </c>
      <c r="N1576" s="2" t="s">
        <v>22</v>
      </c>
      <c r="O1576" s="2" t="s">
        <v>4149</v>
      </c>
      <c r="P1576" s="2" t="s">
        <v>49</v>
      </c>
      <c r="Q1576" s="2" t="s">
        <v>50</v>
      </c>
      <c r="R1576" s="2" t="s">
        <v>4150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4145</v>
      </c>
      <c r="C1577" s="2">
        <f>YEAR([1]Data!$D1577)</f>
        <v>2011</v>
      </c>
      <c r="D1577" s="3">
        <v>40892</v>
      </c>
      <c r="E1577" s="3">
        <v>40895</v>
      </c>
      <c r="F1577" s="2" t="s">
        <v>164</v>
      </c>
      <c r="G1577" s="2" t="s">
        <v>4146</v>
      </c>
      <c r="H1577" s="2" t="s">
        <v>4147</v>
      </c>
      <c r="I1577" s="2" t="s">
        <v>4</v>
      </c>
      <c r="J1577" s="2" t="s">
        <v>5</v>
      </c>
      <c r="K1577" s="2" t="s">
        <v>4148</v>
      </c>
      <c r="L1577" s="2" t="s">
        <v>82</v>
      </c>
      <c r="M1577" s="2">
        <v>79907</v>
      </c>
      <c r="N1577" s="2" t="s">
        <v>22</v>
      </c>
      <c r="O1577" s="2" t="s">
        <v>2452</v>
      </c>
      <c r="P1577" s="2" t="s">
        <v>10</v>
      </c>
      <c r="Q1577" s="2" t="s">
        <v>14</v>
      </c>
      <c r="R1577" s="2" t="s">
        <v>2453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4151</v>
      </c>
      <c r="C1578" s="2">
        <f>YEAR([1]Data!$D1578)</f>
        <v>2013</v>
      </c>
      <c r="D1578" s="3">
        <v>41387</v>
      </c>
      <c r="E1578" s="3">
        <v>41392</v>
      </c>
      <c r="F1578" s="2" t="s">
        <v>28</v>
      </c>
      <c r="G1578" s="2" t="s">
        <v>4152</v>
      </c>
      <c r="H1578" s="2" t="s">
        <v>4153</v>
      </c>
      <c r="I1578" s="2" t="s">
        <v>80</v>
      </c>
      <c r="J1578" s="2" t="s">
        <v>5</v>
      </c>
      <c r="K1578" s="2" t="s">
        <v>432</v>
      </c>
      <c r="L1578" s="2" t="s">
        <v>187</v>
      </c>
      <c r="M1578" s="2">
        <v>60505</v>
      </c>
      <c r="N1578" s="2" t="s">
        <v>22</v>
      </c>
      <c r="O1578" s="2" t="s">
        <v>1273</v>
      </c>
      <c r="P1578" s="2" t="s">
        <v>24</v>
      </c>
      <c r="Q1578" s="2" t="s">
        <v>37</v>
      </c>
      <c r="R1578" s="2" t="s">
        <v>1274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4154</v>
      </c>
      <c r="C1579" s="2">
        <f>YEAR([1]Data!$D1579)</f>
        <v>2013</v>
      </c>
      <c r="D1579" s="3">
        <v>41418</v>
      </c>
      <c r="E1579" s="3">
        <v>41422</v>
      </c>
      <c r="F1579" s="2" t="s">
        <v>28</v>
      </c>
      <c r="G1579" s="2" t="s">
        <v>3316</v>
      </c>
      <c r="H1579" s="2" t="s">
        <v>3317</v>
      </c>
      <c r="I1579" s="2" t="s">
        <v>80</v>
      </c>
      <c r="J1579" s="2" t="s">
        <v>5</v>
      </c>
      <c r="K1579" s="2" t="s">
        <v>2555</v>
      </c>
      <c r="L1579" s="2" t="s">
        <v>334</v>
      </c>
      <c r="M1579" s="2">
        <v>35630</v>
      </c>
      <c r="N1579" s="2" t="s">
        <v>22</v>
      </c>
      <c r="O1579" s="2" t="s">
        <v>4155</v>
      </c>
      <c r="P1579" s="2" t="s">
        <v>24</v>
      </c>
      <c r="Q1579" s="2" t="s">
        <v>68</v>
      </c>
      <c r="R1579" s="2" t="s">
        <v>4156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4157</v>
      </c>
      <c r="C1580" s="2">
        <f>YEAR([1]Data!$D1580)</f>
        <v>2013</v>
      </c>
      <c r="D1580" s="3">
        <v>41332</v>
      </c>
      <c r="E1580" s="3">
        <v>41335</v>
      </c>
      <c r="F1580" s="2" t="s">
        <v>164</v>
      </c>
      <c r="G1580" s="2" t="s">
        <v>2426</v>
      </c>
      <c r="H1580" s="2" t="s">
        <v>2427</v>
      </c>
      <c r="I1580" s="2" t="s">
        <v>4</v>
      </c>
      <c r="J1580" s="2" t="s">
        <v>5</v>
      </c>
      <c r="K1580" s="2" t="s">
        <v>242</v>
      </c>
      <c r="L1580" s="2" t="s">
        <v>243</v>
      </c>
      <c r="M1580" s="2">
        <v>10011</v>
      </c>
      <c r="N1580" s="2" t="s">
        <v>22</v>
      </c>
      <c r="O1580" s="2" t="s">
        <v>4158</v>
      </c>
      <c r="P1580" s="2" t="s">
        <v>24</v>
      </c>
      <c r="Q1580" s="2" t="s">
        <v>56</v>
      </c>
      <c r="R1580" s="2" t="s">
        <v>4159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4160</v>
      </c>
      <c r="C1581" s="2">
        <f>YEAR([1]Data!$D1581)</f>
        <v>2012</v>
      </c>
      <c r="D1581" s="3">
        <v>41130</v>
      </c>
      <c r="E1581" s="3">
        <v>41133</v>
      </c>
      <c r="F1581" s="2" t="s">
        <v>164</v>
      </c>
      <c r="G1581" s="2" t="s">
        <v>2211</v>
      </c>
      <c r="H1581" s="2" t="s">
        <v>2212</v>
      </c>
      <c r="I1581" s="2" t="s">
        <v>4</v>
      </c>
      <c r="J1581" s="2" t="s">
        <v>5</v>
      </c>
      <c r="K1581" s="2" t="s">
        <v>242</v>
      </c>
      <c r="L1581" s="2" t="s">
        <v>243</v>
      </c>
      <c r="M1581" s="2">
        <v>10024</v>
      </c>
      <c r="N1581" s="2" t="s">
        <v>22</v>
      </c>
      <c r="O1581" s="2" t="s">
        <v>1354</v>
      </c>
      <c r="P1581" s="2" t="s">
        <v>49</v>
      </c>
      <c r="Q1581" s="2" t="s">
        <v>50</v>
      </c>
      <c r="R1581" s="2" t="s">
        <v>1355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4160</v>
      </c>
      <c r="C1582" s="2">
        <f>YEAR([1]Data!$D1582)</f>
        <v>2012</v>
      </c>
      <c r="D1582" s="3">
        <v>41130</v>
      </c>
      <c r="E1582" s="3">
        <v>41133</v>
      </c>
      <c r="F1582" s="2" t="s">
        <v>164</v>
      </c>
      <c r="G1582" s="2" t="s">
        <v>2211</v>
      </c>
      <c r="H1582" s="2" t="s">
        <v>2212</v>
      </c>
      <c r="I1582" s="2" t="s">
        <v>4</v>
      </c>
      <c r="J1582" s="2" t="s">
        <v>5</v>
      </c>
      <c r="K1582" s="2" t="s">
        <v>242</v>
      </c>
      <c r="L1582" s="2" t="s">
        <v>243</v>
      </c>
      <c r="M1582" s="2">
        <v>10024</v>
      </c>
      <c r="N1582" s="2" t="s">
        <v>22</v>
      </c>
      <c r="O1582" s="2" t="s">
        <v>901</v>
      </c>
      <c r="P1582" s="2" t="s">
        <v>10</v>
      </c>
      <c r="Q1582" s="2" t="s">
        <v>34</v>
      </c>
      <c r="R1582" s="2" t="s">
        <v>902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4160</v>
      </c>
      <c r="C1583" s="2">
        <f>YEAR([1]Data!$D1583)</f>
        <v>2012</v>
      </c>
      <c r="D1583" s="3">
        <v>41130</v>
      </c>
      <c r="E1583" s="3">
        <v>41133</v>
      </c>
      <c r="F1583" s="2" t="s">
        <v>164</v>
      </c>
      <c r="G1583" s="2" t="s">
        <v>2211</v>
      </c>
      <c r="H1583" s="2" t="s">
        <v>2212</v>
      </c>
      <c r="I1583" s="2" t="s">
        <v>4</v>
      </c>
      <c r="J1583" s="2" t="s">
        <v>5</v>
      </c>
      <c r="K1583" s="2" t="s">
        <v>242</v>
      </c>
      <c r="L1583" s="2" t="s">
        <v>243</v>
      </c>
      <c r="M1583" s="2">
        <v>10024</v>
      </c>
      <c r="N1583" s="2" t="s">
        <v>22</v>
      </c>
      <c r="O1583" s="2" t="s">
        <v>809</v>
      </c>
      <c r="P1583" s="2" t="s">
        <v>24</v>
      </c>
      <c r="Q1583" s="2" t="s">
        <v>37</v>
      </c>
      <c r="R1583" s="2" t="s">
        <v>810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4160</v>
      </c>
      <c r="C1584" s="2">
        <f>YEAR([1]Data!$D1584)</f>
        <v>2012</v>
      </c>
      <c r="D1584" s="3">
        <v>41130</v>
      </c>
      <c r="E1584" s="3">
        <v>41133</v>
      </c>
      <c r="F1584" s="2" t="s">
        <v>164</v>
      </c>
      <c r="G1584" s="2" t="s">
        <v>2211</v>
      </c>
      <c r="H1584" s="2" t="s">
        <v>2212</v>
      </c>
      <c r="I1584" s="2" t="s">
        <v>4</v>
      </c>
      <c r="J1584" s="2" t="s">
        <v>5</v>
      </c>
      <c r="K1584" s="2" t="s">
        <v>242</v>
      </c>
      <c r="L1584" s="2" t="s">
        <v>243</v>
      </c>
      <c r="M1584" s="2">
        <v>10024</v>
      </c>
      <c r="N1584" s="2" t="s">
        <v>22</v>
      </c>
      <c r="O1584" s="2" t="s">
        <v>2667</v>
      </c>
      <c r="P1584" s="2" t="s">
        <v>24</v>
      </c>
      <c r="Q1584" s="2" t="s">
        <v>53</v>
      </c>
      <c r="R1584" s="2" t="s">
        <v>2668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4160</v>
      </c>
      <c r="C1585" s="2">
        <f>YEAR([1]Data!$D1585)</f>
        <v>2012</v>
      </c>
      <c r="D1585" s="3">
        <v>41130</v>
      </c>
      <c r="E1585" s="3">
        <v>41133</v>
      </c>
      <c r="F1585" s="2" t="s">
        <v>164</v>
      </c>
      <c r="G1585" s="2" t="s">
        <v>2211</v>
      </c>
      <c r="H1585" s="2" t="s">
        <v>2212</v>
      </c>
      <c r="I1585" s="2" t="s">
        <v>4</v>
      </c>
      <c r="J1585" s="2" t="s">
        <v>5</v>
      </c>
      <c r="K1585" s="2" t="s">
        <v>242</v>
      </c>
      <c r="L1585" s="2" t="s">
        <v>243</v>
      </c>
      <c r="M1585" s="2">
        <v>10024</v>
      </c>
      <c r="N1585" s="2" t="s">
        <v>22</v>
      </c>
      <c r="O1585" s="2" t="s">
        <v>498</v>
      </c>
      <c r="P1585" s="2" t="s">
        <v>10</v>
      </c>
      <c r="Q1585" s="2" t="s">
        <v>43</v>
      </c>
      <c r="R1585" s="2" t="s">
        <v>499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4160</v>
      </c>
      <c r="C1586" s="2">
        <f>YEAR([1]Data!$D1586)</f>
        <v>2012</v>
      </c>
      <c r="D1586" s="3">
        <v>41130</v>
      </c>
      <c r="E1586" s="3">
        <v>41133</v>
      </c>
      <c r="F1586" s="2" t="s">
        <v>164</v>
      </c>
      <c r="G1586" s="2" t="s">
        <v>2211</v>
      </c>
      <c r="H1586" s="2" t="s">
        <v>2212</v>
      </c>
      <c r="I1586" s="2" t="s">
        <v>4</v>
      </c>
      <c r="J1586" s="2" t="s">
        <v>5</v>
      </c>
      <c r="K1586" s="2" t="s">
        <v>242</v>
      </c>
      <c r="L1586" s="2" t="s">
        <v>243</v>
      </c>
      <c r="M1586" s="2">
        <v>10024</v>
      </c>
      <c r="N1586" s="2" t="s">
        <v>22</v>
      </c>
      <c r="O1586" s="2" t="s">
        <v>235</v>
      </c>
      <c r="P1586" s="2" t="s">
        <v>10</v>
      </c>
      <c r="Q1586" s="2" t="s">
        <v>43</v>
      </c>
      <c r="R1586" s="2" t="s">
        <v>236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4160</v>
      </c>
      <c r="C1587" s="2">
        <f>YEAR([1]Data!$D1587)</f>
        <v>2012</v>
      </c>
      <c r="D1587" s="3">
        <v>41130</v>
      </c>
      <c r="E1587" s="3">
        <v>41133</v>
      </c>
      <c r="F1587" s="2" t="s">
        <v>164</v>
      </c>
      <c r="G1587" s="2" t="s">
        <v>2211</v>
      </c>
      <c r="H1587" s="2" t="s">
        <v>2212</v>
      </c>
      <c r="I1587" s="2" t="s">
        <v>4</v>
      </c>
      <c r="J1587" s="2" t="s">
        <v>5</v>
      </c>
      <c r="K1587" s="2" t="s">
        <v>242</v>
      </c>
      <c r="L1587" s="2" t="s">
        <v>243</v>
      </c>
      <c r="M1587" s="2">
        <v>10024</v>
      </c>
      <c r="N1587" s="2" t="s">
        <v>22</v>
      </c>
      <c r="O1587" s="2" t="s">
        <v>1794</v>
      </c>
      <c r="P1587" s="2" t="s">
        <v>49</v>
      </c>
      <c r="Q1587" s="2" t="s">
        <v>50</v>
      </c>
      <c r="R1587" s="2" t="s">
        <v>1795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4160</v>
      </c>
      <c r="C1588" s="2">
        <f>YEAR([1]Data!$D1588)</f>
        <v>2012</v>
      </c>
      <c r="D1588" s="3">
        <v>41130</v>
      </c>
      <c r="E1588" s="3">
        <v>41133</v>
      </c>
      <c r="F1588" s="2" t="s">
        <v>164</v>
      </c>
      <c r="G1588" s="2" t="s">
        <v>2211</v>
      </c>
      <c r="H1588" s="2" t="s">
        <v>2212</v>
      </c>
      <c r="I1588" s="2" t="s">
        <v>4</v>
      </c>
      <c r="J1588" s="2" t="s">
        <v>5</v>
      </c>
      <c r="K1588" s="2" t="s">
        <v>242</v>
      </c>
      <c r="L1588" s="2" t="s">
        <v>243</v>
      </c>
      <c r="M1588" s="2">
        <v>10024</v>
      </c>
      <c r="N1588" s="2" t="s">
        <v>22</v>
      </c>
      <c r="O1588" s="2" t="s">
        <v>4161</v>
      </c>
      <c r="P1588" s="2" t="s">
        <v>24</v>
      </c>
      <c r="Q1588" s="2" t="s">
        <v>68</v>
      </c>
      <c r="R1588" s="2" t="s">
        <v>4162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4160</v>
      </c>
      <c r="C1589" s="2">
        <f>YEAR([1]Data!$D1589)</f>
        <v>2012</v>
      </c>
      <c r="D1589" s="3">
        <v>41130</v>
      </c>
      <c r="E1589" s="3">
        <v>41133</v>
      </c>
      <c r="F1589" s="2" t="s">
        <v>164</v>
      </c>
      <c r="G1589" s="2" t="s">
        <v>2211</v>
      </c>
      <c r="H1589" s="2" t="s">
        <v>2212</v>
      </c>
      <c r="I1589" s="2" t="s">
        <v>4</v>
      </c>
      <c r="J1589" s="2" t="s">
        <v>5</v>
      </c>
      <c r="K1589" s="2" t="s">
        <v>242</v>
      </c>
      <c r="L1589" s="2" t="s">
        <v>243</v>
      </c>
      <c r="M1589" s="2">
        <v>10024</v>
      </c>
      <c r="N1589" s="2" t="s">
        <v>22</v>
      </c>
      <c r="O1589" s="2" t="s">
        <v>4163</v>
      </c>
      <c r="P1589" s="2" t="s">
        <v>24</v>
      </c>
      <c r="Q1589" s="2" t="s">
        <v>245</v>
      </c>
      <c r="R1589" s="2" t="s">
        <v>4164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4160</v>
      </c>
      <c r="C1590" s="2">
        <f>YEAR([1]Data!$D1590)</f>
        <v>2012</v>
      </c>
      <c r="D1590" s="3">
        <v>41130</v>
      </c>
      <c r="E1590" s="3">
        <v>41133</v>
      </c>
      <c r="F1590" s="2" t="s">
        <v>164</v>
      </c>
      <c r="G1590" s="2" t="s">
        <v>2211</v>
      </c>
      <c r="H1590" s="2" t="s">
        <v>2212</v>
      </c>
      <c r="I1590" s="2" t="s">
        <v>4</v>
      </c>
      <c r="J1590" s="2" t="s">
        <v>5</v>
      </c>
      <c r="K1590" s="2" t="s">
        <v>242</v>
      </c>
      <c r="L1590" s="2" t="s">
        <v>243</v>
      </c>
      <c r="M1590" s="2">
        <v>10024</v>
      </c>
      <c r="N1590" s="2" t="s">
        <v>22</v>
      </c>
      <c r="O1590" s="2" t="s">
        <v>1500</v>
      </c>
      <c r="P1590" s="2" t="s">
        <v>49</v>
      </c>
      <c r="Q1590" s="2" t="s">
        <v>137</v>
      </c>
      <c r="R1590" s="2" t="s">
        <v>1501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4165</v>
      </c>
      <c r="C1591" s="2">
        <f>YEAR([1]Data!$D1591)</f>
        <v>2013</v>
      </c>
      <c r="D1591" s="3">
        <v>41407</v>
      </c>
      <c r="E1591" s="3">
        <v>41411</v>
      </c>
      <c r="F1591" s="2" t="s">
        <v>28</v>
      </c>
      <c r="G1591" s="2" t="s">
        <v>4166</v>
      </c>
      <c r="H1591" s="2" t="s">
        <v>4167</v>
      </c>
      <c r="I1591" s="2" t="s">
        <v>19</v>
      </c>
      <c r="J1591" s="2" t="s">
        <v>5</v>
      </c>
      <c r="K1591" s="2" t="s">
        <v>2954</v>
      </c>
      <c r="L1591" s="2" t="s">
        <v>295</v>
      </c>
      <c r="M1591" s="2">
        <v>23464</v>
      </c>
      <c r="N1591" s="2" t="s">
        <v>22</v>
      </c>
      <c r="O1591" s="2" t="s">
        <v>1713</v>
      </c>
      <c r="P1591" s="2" t="s">
        <v>24</v>
      </c>
      <c r="Q1591" s="2" t="s">
        <v>46</v>
      </c>
      <c r="R1591" s="2" t="s">
        <v>1714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4168</v>
      </c>
      <c r="C1592" s="2">
        <f>YEAR([1]Data!$D1592)</f>
        <v>2013</v>
      </c>
      <c r="D1592" s="3">
        <v>41380</v>
      </c>
      <c r="E1592" s="3">
        <v>41384</v>
      </c>
      <c r="F1592" s="2" t="s">
        <v>28</v>
      </c>
      <c r="G1592" s="2" t="s">
        <v>4169</v>
      </c>
      <c r="H1592" s="2" t="s">
        <v>4170</v>
      </c>
      <c r="I1592" s="2" t="s">
        <v>19</v>
      </c>
      <c r="J1592" s="2" t="s">
        <v>5</v>
      </c>
      <c r="K1592" s="2" t="s">
        <v>4171</v>
      </c>
      <c r="L1592" s="2" t="s">
        <v>82</v>
      </c>
      <c r="M1592" s="2">
        <v>76051</v>
      </c>
      <c r="N1592" s="2" t="s">
        <v>22</v>
      </c>
      <c r="O1592" s="2" t="s">
        <v>4172</v>
      </c>
      <c r="P1592" s="2" t="s">
        <v>24</v>
      </c>
      <c r="Q1592" s="2" t="s">
        <v>46</v>
      </c>
      <c r="R1592" s="2" t="s">
        <v>4173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4168</v>
      </c>
      <c r="C1593" s="2">
        <f>YEAR([1]Data!$D1593)</f>
        <v>2013</v>
      </c>
      <c r="D1593" s="3">
        <v>41380</v>
      </c>
      <c r="E1593" s="3">
        <v>41384</v>
      </c>
      <c r="F1593" s="2" t="s">
        <v>28</v>
      </c>
      <c r="G1593" s="2" t="s">
        <v>4169</v>
      </c>
      <c r="H1593" s="2" t="s">
        <v>4170</v>
      </c>
      <c r="I1593" s="2" t="s">
        <v>19</v>
      </c>
      <c r="J1593" s="2" t="s">
        <v>5</v>
      </c>
      <c r="K1593" s="2" t="s">
        <v>4171</v>
      </c>
      <c r="L1593" s="2" t="s">
        <v>82</v>
      </c>
      <c r="M1593" s="2">
        <v>76051</v>
      </c>
      <c r="N1593" s="2" t="s">
        <v>22</v>
      </c>
      <c r="O1593" s="2" t="s">
        <v>549</v>
      </c>
      <c r="P1593" s="2" t="s">
        <v>24</v>
      </c>
      <c r="Q1593" s="2" t="s">
        <v>245</v>
      </c>
      <c r="R1593" s="2" t="s">
        <v>550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4174</v>
      </c>
      <c r="C1594" s="2">
        <f>YEAR([1]Data!$D1594)</f>
        <v>2012</v>
      </c>
      <c r="D1594" s="3">
        <v>41083</v>
      </c>
      <c r="E1594" s="3">
        <v>41085</v>
      </c>
      <c r="F1594" s="2" t="s">
        <v>1</v>
      </c>
      <c r="G1594" s="2" t="s">
        <v>4175</v>
      </c>
      <c r="H1594" s="2" t="s">
        <v>4176</v>
      </c>
      <c r="I1594" s="2" t="s">
        <v>4</v>
      </c>
      <c r="J1594" s="2" t="s">
        <v>5</v>
      </c>
      <c r="K1594" s="2" t="s">
        <v>2991</v>
      </c>
      <c r="L1594" s="2" t="s">
        <v>74</v>
      </c>
      <c r="M1594" s="2">
        <v>98502</v>
      </c>
      <c r="N1594" s="2" t="s">
        <v>22</v>
      </c>
      <c r="O1594" s="2" t="s">
        <v>4177</v>
      </c>
      <c r="P1594" s="2" t="s">
        <v>49</v>
      </c>
      <c r="Q1594" s="2" t="s">
        <v>50</v>
      </c>
      <c r="R1594" s="2" t="s">
        <v>4178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4179</v>
      </c>
      <c r="C1595" s="2">
        <f>YEAR([1]Data!$D1595)</f>
        <v>2011</v>
      </c>
      <c r="D1595" s="3">
        <v>40835</v>
      </c>
      <c r="E1595" s="3">
        <v>40835</v>
      </c>
      <c r="F1595" s="2" t="s">
        <v>1266</v>
      </c>
      <c r="G1595" s="2" t="s">
        <v>1889</v>
      </c>
      <c r="H1595" s="2" t="s">
        <v>1890</v>
      </c>
      <c r="I1595" s="2" t="s">
        <v>4</v>
      </c>
      <c r="J1595" s="2" t="s">
        <v>5</v>
      </c>
      <c r="K1595" s="2" t="s">
        <v>20</v>
      </c>
      <c r="L1595" s="2" t="s">
        <v>21</v>
      </c>
      <c r="M1595" s="2">
        <v>90032</v>
      </c>
      <c r="N1595" s="2" t="s">
        <v>22</v>
      </c>
      <c r="O1595" s="2" t="s">
        <v>4180</v>
      </c>
      <c r="P1595" s="2" t="s">
        <v>24</v>
      </c>
      <c r="Q1595" s="2" t="s">
        <v>68</v>
      </c>
      <c r="R1595" s="2" t="s">
        <v>4181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4182</v>
      </c>
      <c r="C1596" s="2">
        <f>YEAR([1]Data!$D1596)</f>
        <v>2012</v>
      </c>
      <c r="D1596" s="3">
        <v>40992</v>
      </c>
      <c r="E1596" s="3">
        <v>40995</v>
      </c>
      <c r="F1596" s="2" t="s">
        <v>164</v>
      </c>
      <c r="G1596" s="2" t="s">
        <v>4183</v>
      </c>
      <c r="H1596" s="2" t="s">
        <v>4184</v>
      </c>
      <c r="I1596" s="2" t="s">
        <v>80</v>
      </c>
      <c r="J1596" s="2" t="s">
        <v>5</v>
      </c>
      <c r="K1596" s="2" t="s">
        <v>1361</v>
      </c>
      <c r="L1596" s="2" t="s">
        <v>187</v>
      </c>
      <c r="M1596" s="2">
        <v>61604</v>
      </c>
      <c r="N1596" s="2" t="s">
        <v>22</v>
      </c>
      <c r="O1596" s="2" t="s">
        <v>4185</v>
      </c>
      <c r="P1596" s="2" t="s">
        <v>10</v>
      </c>
      <c r="Q1596" s="2" t="s">
        <v>11</v>
      </c>
      <c r="R1596" s="2" t="s">
        <v>4186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4187</v>
      </c>
      <c r="C1597" s="2">
        <f>YEAR([1]Data!$D1597)</f>
        <v>2014</v>
      </c>
      <c r="D1597" s="3">
        <v>41768</v>
      </c>
      <c r="E1597" s="3">
        <v>41772</v>
      </c>
      <c r="F1597" s="2" t="s">
        <v>28</v>
      </c>
      <c r="G1597" s="2" t="s">
        <v>1680</v>
      </c>
      <c r="H1597" s="2" t="s">
        <v>1681</v>
      </c>
      <c r="I1597" s="2" t="s">
        <v>4</v>
      </c>
      <c r="J1597" s="2" t="s">
        <v>5</v>
      </c>
      <c r="K1597" s="2" t="s">
        <v>473</v>
      </c>
      <c r="L1597" s="2" t="s">
        <v>474</v>
      </c>
      <c r="M1597" s="2">
        <v>43229</v>
      </c>
      <c r="N1597" s="2" t="s">
        <v>22</v>
      </c>
      <c r="O1597" s="2" t="s">
        <v>3387</v>
      </c>
      <c r="P1597" s="2" t="s">
        <v>10</v>
      </c>
      <c r="Q1597" s="2" t="s">
        <v>14</v>
      </c>
      <c r="R1597" s="2" t="s">
        <v>3388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4188</v>
      </c>
      <c r="C1598" s="2">
        <f>YEAR([1]Data!$D1598)</f>
        <v>2014</v>
      </c>
      <c r="D1598" s="3">
        <v>41929</v>
      </c>
      <c r="E1598" s="3">
        <v>41931</v>
      </c>
      <c r="F1598" s="2" t="s">
        <v>164</v>
      </c>
      <c r="G1598" s="2" t="s">
        <v>1695</v>
      </c>
      <c r="H1598" s="2" t="s">
        <v>1696</v>
      </c>
      <c r="I1598" s="2" t="s">
        <v>19</v>
      </c>
      <c r="J1598" s="2" t="s">
        <v>5</v>
      </c>
      <c r="K1598" s="2" t="s">
        <v>242</v>
      </c>
      <c r="L1598" s="2" t="s">
        <v>243</v>
      </c>
      <c r="M1598" s="2">
        <v>10011</v>
      </c>
      <c r="N1598" s="2" t="s">
        <v>22</v>
      </c>
      <c r="O1598" s="2" t="s">
        <v>1724</v>
      </c>
      <c r="P1598" s="2" t="s">
        <v>10</v>
      </c>
      <c r="Q1598" s="2" t="s">
        <v>43</v>
      </c>
      <c r="R1598" s="2" t="s">
        <v>1725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4189</v>
      </c>
      <c r="C1599" s="2">
        <f>YEAR([1]Data!$D1599)</f>
        <v>2014</v>
      </c>
      <c r="D1599" s="3">
        <v>41963</v>
      </c>
      <c r="E1599" s="3">
        <v>41965</v>
      </c>
      <c r="F1599" s="2" t="s">
        <v>1</v>
      </c>
      <c r="G1599" s="2" t="s">
        <v>4102</v>
      </c>
      <c r="H1599" s="2" t="s">
        <v>4103</v>
      </c>
      <c r="I1599" s="2" t="s">
        <v>4</v>
      </c>
      <c r="J1599" s="2" t="s">
        <v>5</v>
      </c>
      <c r="K1599" s="2" t="s">
        <v>4190</v>
      </c>
      <c r="L1599" s="2" t="s">
        <v>82</v>
      </c>
      <c r="M1599" s="2">
        <v>75007</v>
      </c>
      <c r="N1599" s="2" t="s">
        <v>22</v>
      </c>
      <c r="O1599" s="2" t="s">
        <v>4191</v>
      </c>
      <c r="P1599" s="2" t="s">
        <v>24</v>
      </c>
      <c r="Q1599" s="2" t="s">
        <v>68</v>
      </c>
      <c r="R1599" s="2" t="s">
        <v>4192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4189</v>
      </c>
      <c r="C1600" s="2">
        <f>YEAR([1]Data!$D1600)</f>
        <v>2014</v>
      </c>
      <c r="D1600" s="3">
        <v>41963</v>
      </c>
      <c r="E1600" s="3">
        <v>41965</v>
      </c>
      <c r="F1600" s="2" t="s">
        <v>1</v>
      </c>
      <c r="G1600" s="2" t="s">
        <v>4102</v>
      </c>
      <c r="H1600" s="2" t="s">
        <v>4103</v>
      </c>
      <c r="I1600" s="2" t="s">
        <v>4</v>
      </c>
      <c r="J1600" s="2" t="s">
        <v>5</v>
      </c>
      <c r="K1600" s="2" t="s">
        <v>4190</v>
      </c>
      <c r="L1600" s="2" t="s">
        <v>82</v>
      </c>
      <c r="M1600" s="2">
        <v>75007</v>
      </c>
      <c r="N1600" s="2" t="s">
        <v>22</v>
      </c>
      <c r="O1600" s="2" t="s">
        <v>4193</v>
      </c>
      <c r="P1600" s="2" t="s">
        <v>24</v>
      </c>
      <c r="Q1600" s="2" t="s">
        <v>554</v>
      </c>
      <c r="R1600" s="2" t="s">
        <v>4194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4189</v>
      </c>
      <c r="C1601" s="2">
        <f>YEAR([1]Data!$D1601)</f>
        <v>2014</v>
      </c>
      <c r="D1601" s="3">
        <v>41963</v>
      </c>
      <c r="E1601" s="3">
        <v>41965</v>
      </c>
      <c r="F1601" s="2" t="s">
        <v>1</v>
      </c>
      <c r="G1601" s="2" t="s">
        <v>4102</v>
      </c>
      <c r="H1601" s="2" t="s">
        <v>4103</v>
      </c>
      <c r="I1601" s="2" t="s">
        <v>4</v>
      </c>
      <c r="J1601" s="2" t="s">
        <v>5</v>
      </c>
      <c r="K1601" s="2" t="s">
        <v>4190</v>
      </c>
      <c r="L1601" s="2" t="s">
        <v>82</v>
      </c>
      <c r="M1601" s="2">
        <v>75007</v>
      </c>
      <c r="N1601" s="2" t="s">
        <v>22</v>
      </c>
      <c r="O1601" s="2" t="s">
        <v>1135</v>
      </c>
      <c r="P1601" s="2" t="s">
        <v>24</v>
      </c>
      <c r="Q1601" s="2" t="s">
        <v>46</v>
      </c>
      <c r="R1601" s="2" t="s">
        <v>1136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4189</v>
      </c>
      <c r="C1602" s="2">
        <f>YEAR([1]Data!$D1602)</f>
        <v>2014</v>
      </c>
      <c r="D1602" s="3">
        <v>41963</v>
      </c>
      <c r="E1602" s="3">
        <v>41965</v>
      </c>
      <c r="F1602" s="2" t="s">
        <v>1</v>
      </c>
      <c r="G1602" s="2" t="s">
        <v>4102</v>
      </c>
      <c r="H1602" s="2" t="s">
        <v>4103</v>
      </c>
      <c r="I1602" s="2" t="s">
        <v>4</v>
      </c>
      <c r="J1602" s="2" t="s">
        <v>5</v>
      </c>
      <c r="K1602" s="2" t="s">
        <v>4190</v>
      </c>
      <c r="L1602" s="2" t="s">
        <v>82</v>
      </c>
      <c r="M1602" s="2">
        <v>75007</v>
      </c>
      <c r="N1602" s="2" t="s">
        <v>22</v>
      </c>
      <c r="O1602" s="2" t="s">
        <v>1162</v>
      </c>
      <c r="P1602" s="2" t="s">
        <v>10</v>
      </c>
      <c r="Q1602" s="2" t="s">
        <v>43</v>
      </c>
      <c r="R1602" s="2" t="s">
        <v>1163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4195</v>
      </c>
      <c r="C1603" s="2">
        <f>YEAR([1]Data!$D1603)</f>
        <v>2013</v>
      </c>
      <c r="D1603" s="3">
        <v>41403</v>
      </c>
      <c r="E1603" s="3">
        <v>41408</v>
      </c>
      <c r="F1603" s="2" t="s">
        <v>1</v>
      </c>
      <c r="G1603" s="2" t="s">
        <v>2736</v>
      </c>
      <c r="H1603" s="2" t="s">
        <v>2737</v>
      </c>
      <c r="I1603" s="2" t="s">
        <v>19</v>
      </c>
      <c r="J1603" s="2" t="s">
        <v>5</v>
      </c>
      <c r="K1603" s="2" t="s">
        <v>220</v>
      </c>
      <c r="L1603" s="2" t="s">
        <v>221</v>
      </c>
      <c r="M1603" s="2">
        <v>19901</v>
      </c>
      <c r="N1603" s="2" t="s">
        <v>22</v>
      </c>
      <c r="O1603" s="2" t="s">
        <v>4196</v>
      </c>
      <c r="P1603" s="2" t="s">
        <v>10</v>
      </c>
      <c r="Q1603" s="2" t="s">
        <v>43</v>
      </c>
      <c r="R1603" s="2" t="s">
        <v>4197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4198</v>
      </c>
      <c r="C1604" s="2">
        <f>YEAR([1]Data!$D1604)</f>
        <v>2013</v>
      </c>
      <c r="D1604" s="3">
        <v>41620</v>
      </c>
      <c r="E1604" s="3">
        <v>41626</v>
      </c>
      <c r="F1604" s="2" t="s">
        <v>28</v>
      </c>
      <c r="G1604" s="2" t="s">
        <v>1882</v>
      </c>
      <c r="H1604" s="2" t="s">
        <v>1883</v>
      </c>
      <c r="I1604" s="2" t="s">
        <v>4</v>
      </c>
      <c r="J1604" s="2" t="s">
        <v>5</v>
      </c>
      <c r="K1604" s="2" t="s">
        <v>3768</v>
      </c>
      <c r="L1604" s="2" t="s">
        <v>311</v>
      </c>
      <c r="M1604" s="2">
        <v>37167</v>
      </c>
      <c r="N1604" s="2" t="s">
        <v>22</v>
      </c>
      <c r="O1604" s="2" t="s">
        <v>4199</v>
      </c>
      <c r="P1604" s="2" t="s">
        <v>24</v>
      </c>
      <c r="Q1604" s="2" t="s">
        <v>46</v>
      </c>
      <c r="R1604" s="2" t="s">
        <v>4200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4201</v>
      </c>
      <c r="C1605" s="2">
        <f>YEAR([1]Data!$D1605)</f>
        <v>2014</v>
      </c>
      <c r="D1605" s="3">
        <v>41974</v>
      </c>
      <c r="E1605" s="3">
        <v>41978</v>
      </c>
      <c r="F1605" s="2" t="s">
        <v>28</v>
      </c>
      <c r="G1605" s="2" t="s">
        <v>2074</v>
      </c>
      <c r="H1605" s="2" t="s">
        <v>2075</v>
      </c>
      <c r="I1605" s="2" t="s">
        <v>4</v>
      </c>
      <c r="J1605" s="2" t="s">
        <v>5</v>
      </c>
      <c r="K1605" s="2" t="s">
        <v>582</v>
      </c>
      <c r="L1605" s="2" t="s">
        <v>221</v>
      </c>
      <c r="M1605" s="2">
        <v>19711</v>
      </c>
      <c r="N1605" s="2" t="s">
        <v>22</v>
      </c>
      <c r="O1605" s="2" t="s">
        <v>4202</v>
      </c>
      <c r="P1605" s="2" t="s">
        <v>24</v>
      </c>
      <c r="Q1605" s="2" t="s">
        <v>46</v>
      </c>
      <c r="R1605" s="2" t="s">
        <v>4203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4204</v>
      </c>
      <c r="C1606" s="2">
        <f>YEAR([1]Data!$D1606)</f>
        <v>2013</v>
      </c>
      <c r="D1606" s="3">
        <v>41384</v>
      </c>
      <c r="E1606" s="3">
        <v>41389</v>
      </c>
      <c r="F1606" s="2" t="s">
        <v>1</v>
      </c>
      <c r="G1606" s="2" t="s">
        <v>1025</v>
      </c>
      <c r="H1606" s="2" t="s">
        <v>1026</v>
      </c>
      <c r="I1606" s="2" t="s">
        <v>4</v>
      </c>
      <c r="J1606" s="2" t="s">
        <v>5</v>
      </c>
      <c r="K1606" s="2" t="s">
        <v>20</v>
      </c>
      <c r="L1606" s="2" t="s">
        <v>21</v>
      </c>
      <c r="M1606" s="2">
        <v>90049</v>
      </c>
      <c r="N1606" s="2" t="s">
        <v>22</v>
      </c>
      <c r="O1606" s="2" t="s">
        <v>3318</v>
      </c>
      <c r="P1606" s="2" t="s">
        <v>49</v>
      </c>
      <c r="Q1606" s="2" t="s">
        <v>50</v>
      </c>
      <c r="R1606" s="2" t="s">
        <v>3319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4204</v>
      </c>
      <c r="C1607" s="2">
        <f>YEAR([1]Data!$D1607)</f>
        <v>2013</v>
      </c>
      <c r="D1607" s="3">
        <v>41384</v>
      </c>
      <c r="E1607" s="3">
        <v>41389</v>
      </c>
      <c r="F1607" s="2" t="s">
        <v>1</v>
      </c>
      <c r="G1607" s="2" t="s">
        <v>1025</v>
      </c>
      <c r="H1607" s="2" t="s">
        <v>1026</v>
      </c>
      <c r="I1607" s="2" t="s">
        <v>4</v>
      </c>
      <c r="J1607" s="2" t="s">
        <v>5</v>
      </c>
      <c r="K1607" s="2" t="s">
        <v>20</v>
      </c>
      <c r="L1607" s="2" t="s">
        <v>21</v>
      </c>
      <c r="M1607" s="2">
        <v>90049</v>
      </c>
      <c r="N1607" s="2" t="s">
        <v>22</v>
      </c>
      <c r="O1607" s="2" t="s">
        <v>4205</v>
      </c>
      <c r="P1607" s="2" t="s">
        <v>24</v>
      </c>
      <c r="Q1607" s="2" t="s">
        <v>46</v>
      </c>
      <c r="R1607" s="2" t="s">
        <v>4206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4204</v>
      </c>
      <c r="C1608" s="2">
        <f>YEAR([1]Data!$D1608)</f>
        <v>2013</v>
      </c>
      <c r="D1608" s="3">
        <v>41384</v>
      </c>
      <c r="E1608" s="3">
        <v>41389</v>
      </c>
      <c r="F1608" s="2" t="s">
        <v>1</v>
      </c>
      <c r="G1608" s="2" t="s">
        <v>1025</v>
      </c>
      <c r="H1608" s="2" t="s">
        <v>1026</v>
      </c>
      <c r="I1608" s="2" t="s">
        <v>4</v>
      </c>
      <c r="J1608" s="2" t="s">
        <v>5</v>
      </c>
      <c r="K1608" s="2" t="s">
        <v>20</v>
      </c>
      <c r="L1608" s="2" t="s">
        <v>21</v>
      </c>
      <c r="M1608" s="2">
        <v>90049</v>
      </c>
      <c r="N1608" s="2" t="s">
        <v>22</v>
      </c>
      <c r="O1608" s="2" t="s">
        <v>4207</v>
      </c>
      <c r="P1608" s="2" t="s">
        <v>24</v>
      </c>
      <c r="Q1608" s="2" t="s">
        <v>46</v>
      </c>
      <c r="R1608" s="2" t="s">
        <v>4208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4204</v>
      </c>
      <c r="C1609" s="2">
        <f>YEAR([1]Data!$D1609)</f>
        <v>2013</v>
      </c>
      <c r="D1609" s="3">
        <v>41384</v>
      </c>
      <c r="E1609" s="3">
        <v>41389</v>
      </c>
      <c r="F1609" s="2" t="s">
        <v>1</v>
      </c>
      <c r="G1609" s="2" t="s">
        <v>1025</v>
      </c>
      <c r="H1609" s="2" t="s">
        <v>1026</v>
      </c>
      <c r="I1609" s="2" t="s">
        <v>4</v>
      </c>
      <c r="J1609" s="2" t="s">
        <v>5</v>
      </c>
      <c r="K1609" s="2" t="s">
        <v>20</v>
      </c>
      <c r="L1609" s="2" t="s">
        <v>21</v>
      </c>
      <c r="M1609" s="2">
        <v>90049</v>
      </c>
      <c r="N1609" s="2" t="s">
        <v>22</v>
      </c>
      <c r="O1609" s="2" t="s">
        <v>1348</v>
      </c>
      <c r="P1609" s="2" t="s">
        <v>24</v>
      </c>
      <c r="Q1609" s="2" t="s">
        <v>53</v>
      </c>
      <c r="R1609" s="2" t="s">
        <v>1349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4204</v>
      </c>
      <c r="C1610" s="2">
        <f>YEAR([1]Data!$D1610)</f>
        <v>2013</v>
      </c>
      <c r="D1610" s="3">
        <v>41384</v>
      </c>
      <c r="E1610" s="3">
        <v>41389</v>
      </c>
      <c r="F1610" s="2" t="s">
        <v>1</v>
      </c>
      <c r="G1610" s="2" t="s">
        <v>1025</v>
      </c>
      <c r="H1610" s="2" t="s">
        <v>1026</v>
      </c>
      <c r="I1610" s="2" t="s">
        <v>4</v>
      </c>
      <c r="J1610" s="2" t="s">
        <v>5</v>
      </c>
      <c r="K1610" s="2" t="s">
        <v>20</v>
      </c>
      <c r="L1610" s="2" t="s">
        <v>21</v>
      </c>
      <c r="M1610" s="2">
        <v>90049</v>
      </c>
      <c r="N1610" s="2" t="s">
        <v>22</v>
      </c>
      <c r="O1610" s="2" t="s">
        <v>536</v>
      </c>
      <c r="P1610" s="2" t="s">
        <v>24</v>
      </c>
      <c r="Q1610" s="2" t="s">
        <v>68</v>
      </c>
      <c r="R1610" s="2" t="s">
        <v>2164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4204</v>
      </c>
      <c r="C1611" s="2">
        <f>YEAR([1]Data!$D1611)</f>
        <v>2013</v>
      </c>
      <c r="D1611" s="3">
        <v>41384</v>
      </c>
      <c r="E1611" s="3">
        <v>41389</v>
      </c>
      <c r="F1611" s="2" t="s">
        <v>1</v>
      </c>
      <c r="G1611" s="2" t="s">
        <v>1025</v>
      </c>
      <c r="H1611" s="2" t="s">
        <v>1026</v>
      </c>
      <c r="I1611" s="2" t="s">
        <v>4</v>
      </c>
      <c r="J1611" s="2" t="s">
        <v>5</v>
      </c>
      <c r="K1611" s="2" t="s">
        <v>20</v>
      </c>
      <c r="L1611" s="2" t="s">
        <v>21</v>
      </c>
      <c r="M1611" s="2">
        <v>90049</v>
      </c>
      <c r="N1611" s="2" t="s">
        <v>22</v>
      </c>
      <c r="O1611" s="2" t="s">
        <v>4209</v>
      </c>
      <c r="P1611" s="2" t="s">
        <v>24</v>
      </c>
      <c r="Q1611" s="2" t="s">
        <v>53</v>
      </c>
      <c r="R1611" s="2" t="s">
        <v>4210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4211</v>
      </c>
      <c r="C1612" s="2">
        <f>YEAR([1]Data!$D1612)</f>
        <v>2011</v>
      </c>
      <c r="D1612" s="3">
        <v>40689</v>
      </c>
      <c r="E1612" s="3">
        <v>40693</v>
      </c>
      <c r="F1612" s="2" t="s">
        <v>28</v>
      </c>
      <c r="G1612" s="2" t="s">
        <v>4212</v>
      </c>
      <c r="H1612" s="2" t="s">
        <v>4213</v>
      </c>
      <c r="I1612" s="2" t="s">
        <v>19</v>
      </c>
      <c r="J1612" s="2" t="s">
        <v>5</v>
      </c>
      <c r="K1612" s="2" t="s">
        <v>20</v>
      </c>
      <c r="L1612" s="2" t="s">
        <v>21</v>
      </c>
      <c r="M1612" s="2">
        <v>90008</v>
      </c>
      <c r="N1612" s="2" t="s">
        <v>22</v>
      </c>
      <c r="O1612" s="2" t="s">
        <v>4185</v>
      </c>
      <c r="P1612" s="2" t="s">
        <v>10</v>
      </c>
      <c r="Q1612" s="2" t="s">
        <v>11</v>
      </c>
      <c r="R1612" s="2" t="s">
        <v>4186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4211</v>
      </c>
      <c r="C1613" s="2">
        <f>YEAR([1]Data!$D1613)</f>
        <v>2011</v>
      </c>
      <c r="D1613" s="3">
        <v>40689</v>
      </c>
      <c r="E1613" s="3">
        <v>40693</v>
      </c>
      <c r="F1613" s="2" t="s">
        <v>28</v>
      </c>
      <c r="G1613" s="2" t="s">
        <v>4212</v>
      </c>
      <c r="H1613" s="2" t="s">
        <v>4213</v>
      </c>
      <c r="I1613" s="2" t="s">
        <v>19</v>
      </c>
      <c r="J1613" s="2" t="s">
        <v>5</v>
      </c>
      <c r="K1613" s="2" t="s">
        <v>20</v>
      </c>
      <c r="L1613" s="2" t="s">
        <v>21</v>
      </c>
      <c r="M1613" s="2">
        <v>90008</v>
      </c>
      <c r="N1613" s="2" t="s">
        <v>22</v>
      </c>
      <c r="O1613" s="2" t="s">
        <v>4214</v>
      </c>
      <c r="P1613" s="2" t="s">
        <v>49</v>
      </c>
      <c r="Q1613" s="2" t="s">
        <v>50</v>
      </c>
      <c r="R1613" s="2" t="s">
        <v>4215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4211</v>
      </c>
      <c r="C1614" s="2">
        <f>YEAR([1]Data!$D1614)</f>
        <v>2011</v>
      </c>
      <c r="D1614" s="3">
        <v>40689</v>
      </c>
      <c r="E1614" s="3">
        <v>40693</v>
      </c>
      <c r="F1614" s="2" t="s">
        <v>28</v>
      </c>
      <c r="G1614" s="2" t="s">
        <v>4212</v>
      </c>
      <c r="H1614" s="2" t="s">
        <v>4213</v>
      </c>
      <c r="I1614" s="2" t="s">
        <v>19</v>
      </c>
      <c r="J1614" s="2" t="s">
        <v>5</v>
      </c>
      <c r="K1614" s="2" t="s">
        <v>20</v>
      </c>
      <c r="L1614" s="2" t="s">
        <v>21</v>
      </c>
      <c r="M1614" s="2">
        <v>90008</v>
      </c>
      <c r="N1614" s="2" t="s">
        <v>22</v>
      </c>
      <c r="O1614" s="2" t="s">
        <v>289</v>
      </c>
      <c r="P1614" s="2" t="s">
        <v>49</v>
      </c>
      <c r="Q1614" s="2" t="s">
        <v>50</v>
      </c>
      <c r="R1614" s="2" t="s">
        <v>290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4216</v>
      </c>
      <c r="C1615" s="2">
        <f>YEAR([1]Data!$D1615)</f>
        <v>2014</v>
      </c>
      <c r="D1615" s="3">
        <v>41995</v>
      </c>
      <c r="E1615" s="3">
        <v>41999</v>
      </c>
      <c r="F1615" s="2" t="s">
        <v>28</v>
      </c>
      <c r="G1615" s="2" t="s">
        <v>3777</v>
      </c>
      <c r="H1615" s="2" t="s">
        <v>3778</v>
      </c>
      <c r="I1615" s="2" t="s">
        <v>19</v>
      </c>
      <c r="J1615" s="2" t="s">
        <v>5</v>
      </c>
      <c r="K1615" s="2" t="s">
        <v>3175</v>
      </c>
      <c r="L1615" s="2" t="s">
        <v>21</v>
      </c>
      <c r="M1615" s="2">
        <v>94601</v>
      </c>
      <c r="N1615" s="2" t="s">
        <v>22</v>
      </c>
      <c r="O1615" s="2" t="s">
        <v>1492</v>
      </c>
      <c r="P1615" s="2" t="s">
        <v>24</v>
      </c>
      <c r="Q1615" s="2" t="s">
        <v>37</v>
      </c>
      <c r="R1615" s="2" t="s">
        <v>1493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4217</v>
      </c>
      <c r="C1616" s="2">
        <f>YEAR([1]Data!$D1616)</f>
        <v>2013</v>
      </c>
      <c r="D1616" s="3">
        <v>41349</v>
      </c>
      <c r="E1616" s="3">
        <v>41353</v>
      </c>
      <c r="F1616" s="2" t="s">
        <v>28</v>
      </c>
      <c r="G1616" s="2" t="s">
        <v>4027</v>
      </c>
      <c r="H1616" s="2" t="s">
        <v>4028</v>
      </c>
      <c r="I1616" s="2" t="s">
        <v>80</v>
      </c>
      <c r="J1616" s="2" t="s">
        <v>5</v>
      </c>
      <c r="K1616" s="2" t="s">
        <v>123</v>
      </c>
      <c r="L1616" s="2" t="s">
        <v>124</v>
      </c>
      <c r="M1616" s="2">
        <v>19143</v>
      </c>
      <c r="N1616" s="2" t="s">
        <v>22</v>
      </c>
      <c r="O1616" s="2" t="s">
        <v>4218</v>
      </c>
      <c r="P1616" s="2" t="s">
        <v>49</v>
      </c>
      <c r="Q1616" s="2" t="s">
        <v>137</v>
      </c>
      <c r="R1616" s="2" t="s">
        <v>4219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4220</v>
      </c>
      <c r="C1617" s="2">
        <f>YEAR([1]Data!$D1617)</f>
        <v>2012</v>
      </c>
      <c r="D1617" s="3">
        <v>41131</v>
      </c>
      <c r="E1617" s="3">
        <v>41137</v>
      </c>
      <c r="F1617" s="2" t="s">
        <v>28</v>
      </c>
      <c r="G1617" s="2" t="s">
        <v>3763</v>
      </c>
      <c r="H1617" s="2" t="s">
        <v>3764</v>
      </c>
      <c r="I1617" s="2" t="s">
        <v>80</v>
      </c>
      <c r="J1617" s="2" t="s">
        <v>5</v>
      </c>
      <c r="K1617" s="2" t="s">
        <v>204</v>
      </c>
      <c r="L1617" s="2" t="s">
        <v>205</v>
      </c>
      <c r="M1617" s="2">
        <v>55122</v>
      </c>
      <c r="N1617" s="2" t="s">
        <v>22</v>
      </c>
      <c r="O1617" s="2" t="s">
        <v>2095</v>
      </c>
      <c r="P1617" s="2" t="s">
        <v>24</v>
      </c>
      <c r="Q1617" s="2" t="s">
        <v>25</v>
      </c>
      <c r="R1617" s="2" t="s">
        <v>2096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4220</v>
      </c>
      <c r="C1618" s="2">
        <f>YEAR([1]Data!$D1618)</f>
        <v>2012</v>
      </c>
      <c r="D1618" s="3">
        <v>41131</v>
      </c>
      <c r="E1618" s="3">
        <v>41137</v>
      </c>
      <c r="F1618" s="2" t="s">
        <v>28</v>
      </c>
      <c r="G1618" s="2" t="s">
        <v>3763</v>
      </c>
      <c r="H1618" s="2" t="s">
        <v>3764</v>
      </c>
      <c r="I1618" s="2" t="s">
        <v>80</v>
      </c>
      <c r="J1618" s="2" t="s">
        <v>5</v>
      </c>
      <c r="K1618" s="2" t="s">
        <v>204</v>
      </c>
      <c r="L1618" s="2" t="s">
        <v>205</v>
      </c>
      <c r="M1618" s="2">
        <v>55122</v>
      </c>
      <c r="N1618" s="2" t="s">
        <v>22</v>
      </c>
      <c r="O1618" s="2" t="s">
        <v>1017</v>
      </c>
      <c r="P1618" s="2" t="s">
        <v>24</v>
      </c>
      <c r="Q1618" s="2" t="s">
        <v>25</v>
      </c>
      <c r="R1618" s="2" t="s">
        <v>1018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4220</v>
      </c>
      <c r="C1619" s="2">
        <f>YEAR([1]Data!$D1619)</f>
        <v>2012</v>
      </c>
      <c r="D1619" s="3">
        <v>41131</v>
      </c>
      <c r="E1619" s="3">
        <v>41137</v>
      </c>
      <c r="F1619" s="2" t="s">
        <v>28</v>
      </c>
      <c r="G1619" s="2" t="s">
        <v>3763</v>
      </c>
      <c r="H1619" s="2" t="s">
        <v>3764</v>
      </c>
      <c r="I1619" s="2" t="s">
        <v>80</v>
      </c>
      <c r="J1619" s="2" t="s">
        <v>5</v>
      </c>
      <c r="K1619" s="2" t="s">
        <v>204</v>
      </c>
      <c r="L1619" s="2" t="s">
        <v>205</v>
      </c>
      <c r="M1619" s="2">
        <v>55122</v>
      </c>
      <c r="N1619" s="2" t="s">
        <v>22</v>
      </c>
      <c r="O1619" s="2" t="s">
        <v>4221</v>
      </c>
      <c r="P1619" s="2" t="s">
        <v>24</v>
      </c>
      <c r="Q1619" s="2" t="s">
        <v>46</v>
      </c>
      <c r="R1619" s="2" t="s">
        <v>4222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4223</v>
      </c>
      <c r="C1620" s="2">
        <f>YEAR([1]Data!$D1620)</f>
        <v>2013</v>
      </c>
      <c r="D1620" s="3">
        <v>41528</v>
      </c>
      <c r="E1620" s="3">
        <v>41532</v>
      </c>
      <c r="F1620" s="2" t="s">
        <v>1</v>
      </c>
      <c r="G1620" s="2" t="s">
        <v>400</v>
      </c>
      <c r="H1620" s="2" t="s">
        <v>401</v>
      </c>
      <c r="I1620" s="2" t="s">
        <v>80</v>
      </c>
      <c r="J1620" s="2" t="s">
        <v>5</v>
      </c>
      <c r="K1620" s="2" t="s">
        <v>242</v>
      </c>
      <c r="L1620" s="2" t="s">
        <v>243</v>
      </c>
      <c r="M1620" s="2">
        <v>10011</v>
      </c>
      <c r="N1620" s="2" t="s">
        <v>22</v>
      </c>
      <c r="O1620" s="2" t="s">
        <v>4224</v>
      </c>
      <c r="P1620" s="2" t="s">
        <v>24</v>
      </c>
      <c r="Q1620" s="2" t="s">
        <v>37</v>
      </c>
      <c r="R1620" s="2" t="s">
        <v>4225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4223</v>
      </c>
      <c r="C1621" s="2">
        <f>YEAR([1]Data!$D1621)</f>
        <v>2013</v>
      </c>
      <c r="D1621" s="3">
        <v>41528</v>
      </c>
      <c r="E1621" s="3">
        <v>41532</v>
      </c>
      <c r="F1621" s="2" t="s">
        <v>1</v>
      </c>
      <c r="G1621" s="2" t="s">
        <v>400</v>
      </c>
      <c r="H1621" s="2" t="s">
        <v>401</v>
      </c>
      <c r="I1621" s="2" t="s">
        <v>80</v>
      </c>
      <c r="J1621" s="2" t="s">
        <v>5</v>
      </c>
      <c r="K1621" s="2" t="s">
        <v>242</v>
      </c>
      <c r="L1621" s="2" t="s">
        <v>243</v>
      </c>
      <c r="M1621" s="2">
        <v>10011</v>
      </c>
      <c r="N1621" s="2" t="s">
        <v>22</v>
      </c>
      <c r="O1621" s="2" t="s">
        <v>4226</v>
      </c>
      <c r="P1621" s="2" t="s">
        <v>24</v>
      </c>
      <c r="Q1621" s="2" t="s">
        <v>68</v>
      </c>
      <c r="R1621" s="2" t="s">
        <v>4227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4228</v>
      </c>
      <c r="C1622" s="2">
        <f>YEAR([1]Data!$D1622)</f>
        <v>2014</v>
      </c>
      <c r="D1622" s="3">
        <v>41829</v>
      </c>
      <c r="E1622" s="3">
        <v>41836</v>
      </c>
      <c r="F1622" s="2" t="s">
        <v>28</v>
      </c>
      <c r="G1622" s="2" t="s">
        <v>4229</v>
      </c>
      <c r="H1622" s="2" t="s">
        <v>4230</v>
      </c>
      <c r="I1622" s="2" t="s">
        <v>4</v>
      </c>
      <c r="J1622" s="2" t="s">
        <v>5</v>
      </c>
      <c r="K1622" s="2" t="s">
        <v>4231</v>
      </c>
      <c r="L1622" s="2" t="s">
        <v>74</v>
      </c>
      <c r="M1622" s="2">
        <v>98031</v>
      </c>
      <c r="N1622" s="2" t="s">
        <v>22</v>
      </c>
      <c r="O1622" s="2" t="s">
        <v>4232</v>
      </c>
      <c r="P1622" s="2" t="s">
        <v>10</v>
      </c>
      <c r="Q1622" s="2" t="s">
        <v>43</v>
      </c>
      <c r="R1622" s="2" t="s">
        <v>4233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4228</v>
      </c>
      <c r="C1623" s="2">
        <f>YEAR([1]Data!$D1623)</f>
        <v>2014</v>
      </c>
      <c r="D1623" s="3">
        <v>41829</v>
      </c>
      <c r="E1623" s="3">
        <v>41836</v>
      </c>
      <c r="F1623" s="2" t="s">
        <v>28</v>
      </c>
      <c r="G1623" s="2" t="s">
        <v>4229</v>
      </c>
      <c r="H1623" s="2" t="s">
        <v>4230</v>
      </c>
      <c r="I1623" s="2" t="s">
        <v>4</v>
      </c>
      <c r="J1623" s="2" t="s">
        <v>5</v>
      </c>
      <c r="K1623" s="2" t="s">
        <v>4231</v>
      </c>
      <c r="L1623" s="2" t="s">
        <v>74</v>
      </c>
      <c r="M1623" s="2">
        <v>98031</v>
      </c>
      <c r="N1623" s="2" t="s">
        <v>22</v>
      </c>
      <c r="O1623" s="2" t="s">
        <v>1947</v>
      </c>
      <c r="P1623" s="2" t="s">
        <v>24</v>
      </c>
      <c r="Q1623" s="2" t="s">
        <v>25</v>
      </c>
      <c r="R1623" s="2" t="s">
        <v>1948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4228</v>
      </c>
      <c r="C1624" s="2">
        <f>YEAR([1]Data!$D1624)</f>
        <v>2014</v>
      </c>
      <c r="D1624" s="3">
        <v>41829</v>
      </c>
      <c r="E1624" s="3">
        <v>41836</v>
      </c>
      <c r="F1624" s="2" t="s">
        <v>28</v>
      </c>
      <c r="G1624" s="2" t="s">
        <v>4229</v>
      </c>
      <c r="H1624" s="2" t="s">
        <v>4230</v>
      </c>
      <c r="I1624" s="2" t="s">
        <v>4</v>
      </c>
      <c r="J1624" s="2" t="s">
        <v>5</v>
      </c>
      <c r="K1624" s="2" t="s">
        <v>4231</v>
      </c>
      <c r="L1624" s="2" t="s">
        <v>74</v>
      </c>
      <c r="M1624" s="2">
        <v>98031</v>
      </c>
      <c r="N1624" s="2" t="s">
        <v>22</v>
      </c>
      <c r="O1624" s="2" t="s">
        <v>1903</v>
      </c>
      <c r="P1624" s="2" t="s">
        <v>24</v>
      </c>
      <c r="Q1624" s="2" t="s">
        <v>53</v>
      </c>
      <c r="R1624" s="2" t="s">
        <v>1904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4228</v>
      </c>
      <c r="C1625" s="2">
        <f>YEAR([1]Data!$D1625)</f>
        <v>2014</v>
      </c>
      <c r="D1625" s="3">
        <v>41829</v>
      </c>
      <c r="E1625" s="3">
        <v>41836</v>
      </c>
      <c r="F1625" s="2" t="s">
        <v>28</v>
      </c>
      <c r="G1625" s="2" t="s">
        <v>4229</v>
      </c>
      <c r="H1625" s="2" t="s">
        <v>4230</v>
      </c>
      <c r="I1625" s="2" t="s">
        <v>4</v>
      </c>
      <c r="J1625" s="2" t="s">
        <v>5</v>
      </c>
      <c r="K1625" s="2" t="s">
        <v>4231</v>
      </c>
      <c r="L1625" s="2" t="s">
        <v>74</v>
      </c>
      <c r="M1625" s="2">
        <v>98031</v>
      </c>
      <c r="N1625" s="2" t="s">
        <v>22</v>
      </c>
      <c r="O1625" s="2" t="s">
        <v>4234</v>
      </c>
      <c r="P1625" s="2" t="s">
        <v>49</v>
      </c>
      <c r="Q1625" s="2" t="s">
        <v>137</v>
      </c>
      <c r="R1625" s="2" t="s">
        <v>4235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4236</v>
      </c>
      <c r="C1626" s="2">
        <f>YEAR([1]Data!$D1626)</f>
        <v>2012</v>
      </c>
      <c r="D1626" s="3">
        <v>41262</v>
      </c>
      <c r="E1626" s="3">
        <v>41267</v>
      </c>
      <c r="F1626" s="2" t="s">
        <v>28</v>
      </c>
      <c r="G1626" s="2" t="s">
        <v>4237</v>
      </c>
      <c r="H1626" s="2" t="s">
        <v>4238</v>
      </c>
      <c r="I1626" s="2" t="s">
        <v>4</v>
      </c>
      <c r="J1626" s="2" t="s">
        <v>5</v>
      </c>
      <c r="K1626" s="2" t="s">
        <v>20</v>
      </c>
      <c r="L1626" s="2" t="s">
        <v>21</v>
      </c>
      <c r="M1626" s="2">
        <v>90049</v>
      </c>
      <c r="N1626" s="2" t="s">
        <v>22</v>
      </c>
      <c r="O1626" s="2" t="s">
        <v>3820</v>
      </c>
      <c r="P1626" s="2" t="s">
        <v>49</v>
      </c>
      <c r="Q1626" s="2" t="s">
        <v>50</v>
      </c>
      <c r="R1626" s="2" t="s">
        <v>3821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4236</v>
      </c>
      <c r="C1627" s="2">
        <f>YEAR([1]Data!$D1627)</f>
        <v>2012</v>
      </c>
      <c r="D1627" s="3">
        <v>41262</v>
      </c>
      <c r="E1627" s="3">
        <v>41267</v>
      </c>
      <c r="F1627" s="2" t="s">
        <v>28</v>
      </c>
      <c r="G1627" s="2" t="s">
        <v>4237</v>
      </c>
      <c r="H1627" s="2" t="s">
        <v>4238</v>
      </c>
      <c r="I1627" s="2" t="s">
        <v>4</v>
      </c>
      <c r="J1627" s="2" t="s">
        <v>5</v>
      </c>
      <c r="K1627" s="2" t="s">
        <v>20</v>
      </c>
      <c r="L1627" s="2" t="s">
        <v>21</v>
      </c>
      <c r="M1627" s="2">
        <v>90049</v>
      </c>
      <c r="N1627" s="2" t="s">
        <v>22</v>
      </c>
      <c r="O1627" s="2" t="s">
        <v>2680</v>
      </c>
      <c r="P1627" s="2" t="s">
        <v>49</v>
      </c>
      <c r="Q1627" s="2" t="s">
        <v>137</v>
      </c>
      <c r="R1627" s="2" t="s">
        <v>4239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4240</v>
      </c>
      <c r="C1628" s="2">
        <f>YEAR([1]Data!$D1628)</f>
        <v>2012</v>
      </c>
      <c r="D1628" s="3">
        <v>41229</v>
      </c>
      <c r="E1628" s="3">
        <v>41235</v>
      </c>
      <c r="F1628" s="2" t="s">
        <v>28</v>
      </c>
      <c r="G1628" s="2" t="s">
        <v>1503</v>
      </c>
      <c r="H1628" s="2" t="s">
        <v>1504</v>
      </c>
      <c r="I1628" s="2" t="s">
        <v>80</v>
      </c>
      <c r="J1628" s="2" t="s">
        <v>5</v>
      </c>
      <c r="K1628" s="2" t="s">
        <v>242</v>
      </c>
      <c r="L1628" s="2" t="s">
        <v>243</v>
      </c>
      <c r="M1628" s="2">
        <v>10011</v>
      </c>
      <c r="N1628" s="2" t="s">
        <v>22</v>
      </c>
      <c r="O1628" s="2" t="s">
        <v>2108</v>
      </c>
      <c r="P1628" s="2" t="s">
        <v>24</v>
      </c>
      <c r="Q1628" s="2" t="s">
        <v>56</v>
      </c>
      <c r="R1628" s="2" t="s">
        <v>2109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4241</v>
      </c>
      <c r="C1629" s="2">
        <f>YEAR([1]Data!$D1629)</f>
        <v>2012</v>
      </c>
      <c r="D1629" s="3">
        <v>41176</v>
      </c>
      <c r="E1629" s="3">
        <v>41182</v>
      </c>
      <c r="F1629" s="2" t="s">
        <v>28</v>
      </c>
      <c r="G1629" s="2" t="s">
        <v>4242</v>
      </c>
      <c r="H1629" s="2" t="s">
        <v>4243</v>
      </c>
      <c r="I1629" s="2" t="s">
        <v>4</v>
      </c>
      <c r="J1629" s="2" t="s">
        <v>5</v>
      </c>
      <c r="K1629" s="2" t="s">
        <v>4244</v>
      </c>
      <c r="L1629" s="2" t="s">
        <v>712</v>
      </c>
      <c r="M1629" s="2">
        <v>70506</v>
      </c>
      <c r="N1629" s="2" t="s">
        <v>22</v>
      </c>
      <c r="O1629" s="2" t="s">
        <v>3351</v>
      </c>
      <c r="P1629" s="2" t="s">
        <v>10</v>
      </c>
      <c r="Q1629" s="2" t="s">
        <v>14</v>
      </c>
      <c r="R1629" s="2" t="s">
        <v>3352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4245</v>
      </c>
      <c r="C1630" s="2">
        <f>YEAR([1]Data!$D1630)</f>
        <v>2014</v>
      </c>
      <c r="D1630" s="3">
        <v>41812</v>
      </c>
      <c r="E1630" s="3">
        <v>41816</v>
      </c>
      <c r="F1630" s="2" t="s">
        <v>1</v>
      </c>
      <c r="G1630" s="2" t="s">
        <v>1985</v>
      </c>
      <c r="H1630" s="2" t="s">
        <v>1986</v>
      </c>
      <c r="I1630" s="2" t="s">
        <v>4</v>
      </c>
      <c r="J1630" s="2" t="s">
        <v>5</v>
      </c>
      <c r="K1630" s="2" t="s">
        <v>2156</v>
      </c>
      <c r="L1630" s="2" t="s">
        <v>474</v>
      </c>
      <c r="M1630" s="2">
        <v>44105</v>
      </c>
      <c r="N1630" s="2" t="s">
        <v>22</v>
      </c>
      <c r="O1630" s="2" t="s">
        <v>4246</v>
      </c>
      <c r="P1630" s="2" t="s">
        <v>10</v>
      </c>
      <c r="Q1630" s="2" t="s">
        <v>43</v>
      </c>
      <c r="R1630" s="2" t="s">
        <v>4247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4245</v>
      </c>
      <c r="C1631" s="2">
        <f>YEAR([1]Data!$D1631)</f>
        <v>2014</v>
      </c>
      <c r="D1631" s="3">
        <v>41812</v>
      </c>
      <c r="E1631" s="3">
        <v>41816</v>
      </c>
      <c r="F1631" s="2" t="s">
        <v>1</v>
      </c>
      <c r="G1631" s="2" t="s">
        <v>1985</v>
      </c>
      <c r="H1631" s="2" t="s">
        <v>1986</v>
      </c>
      <c r="I1631" s="2" t="s">
        <v>4</v>
      </c>
      <c r="J1631" s="2" t="s">
        <v>5</v>
      </c>
      <c r="K1631" s="2" t="s">
        <v>2156</v>
      </c>
      <c r="L1631" s="2" t="s">
        <v>474</v>
      </c>
      <c r="M1631" s="2">
        <v>44105</v>
      </c>
      <c r="N1631" s="2" t="s">
        <v>22</v>
      </c>
      <c r="O1631" s="2" t="s">
        <v>2749</v>
      </c>
      <c r="P1631" s="2" t="s">
        <v>24</v>
      </c>
      <c r="Q1631" s="2" t="s">
        <v>53</v>
      </c>
      <c r="R1631" s="2" t="s">
        <v>2750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4248</v>
      </c>
      <c r="C1632" s="2">
        <f>YEAR([1]Data!$D1632)</f>
        <v>2013</v>
      </c>
      <c r="D1632" s="3">
        <v>41403</v>
      </c>
      <c r="E1632" s="3">
        <v>41403</v>
      </c>
      <c r="F1632" s="2" t="s">
        <v>1266</v>
      </c>
      <c r="G1632" s="2" t="s">
        <v>462</v>
      </c>
      <c r="H1632" s="2" t="s">
        <v>463</v>
      </c>
      <c r="I1632" s="2" t="s">
        <v>4</v>
      </c>
      <c r="J1632" s="2" t="s">
        <v>5</v>
      </c>
      <c r="K1632" s="2" t="s">
        <v>2156</v>
      </c>
      <c r="L1632" s="2" t="s">
        <v>474</v>
      </c>
      <c r="M1632" s="2">
        <v>44105</v>
      </c>
      <c r="N1632" s="2" t="s">
        <v>22</v>
      </c>
      <c r="O1632" s="2" t="s">
        <v>4249</v>
      </c>
      <c r="P1632" s="2" t="s">
        <v>24</v>
      </c>
      <c r="Q1632" s="2" t="s">
        <v>37</v>
      </c>
      <c r="R1632" s="2" t="s">
        <v>4250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4248</v>
      </c>
      <c r="C1633" s="2">
        <f>YEAR([1]Data!$D1633)</f>
        <v>2013</v>
      </c>
      <c r="D1633" s="3">
        <v>41403</v>
      </c>
      <c r="E1633" s="3">
        <v>41403</v>
      </c>
      <c r="F1633" s="2" t="s">
        <v>1266</v>
      </c>
      <c r="G1633" s="2" t="s">
        <v>462</v>
      </c>
      <c r="H1633" s="2" t="s">
        <v>463</v>
      </c>
      <c r="I1633" s="2" t="s">
        <v>4</v>
      </c>
      <c r="J1633" s="2" t="s">
        <v>5</v>
      </c>
      <c r="K1633" s="2" t="s">
        <v>2156</v>
      </c>
      <c r="L1633" s="2" t="s">
        <v>474</v>
      </c>
      <c r="M1633" s="2">
        <v>44105</v>
      </c>
      <c r="N1633" s="2" t="s">
        <v>22</v>
      </c>
      <c r="O1633" s="2" t="s">
        <v>1841</v>
      </c>
      <c r="P1633" s="2" t="s">
        <v>24</v>
      </c>
      <c r="Q1633" s="2" t="s">
        <v>68</v>
      </c>
      <c r="R1633" s="2" t="s">
        <v>1842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4248</v>
      </c>
      <c r="C1634" s="2">
        <f>YEAR([1]Data!$D1634)</f>
        <v>2013</v>
      </c>
      <c r="D1634" s="3">
        <v>41403</v>
      </c>
      <c r="E1634" s="3">
        <v>41403</v>
      </c>
      <c r="F1634" s="2" t="s">
        <v>1266</v>
      </c>
      <c r="G1634" s="2" t="s">
        <v>462</v>
      </c>
      <c r="H1634" s="2" t="s">
        <v>463</v>
      </c>
      <c r="I1634" s="2" t="s">
        <v>4</v>
      </c>
      <c r="J1634" s="2" t="s">
        <v>5</v>
      </c>
      <c r="K1634" s="2" t="s">
        <v>2156</v>
      </c>
      <c r="L1634" s="2" t="s">
        <v>474</v>
      </c>
      <c r="M1634" s="2">
        <v>44105</v>
      </c>
      <c r="N1634" s="2" t="s">
        <v>22</v>
      </c>
      <c r="O1634" s="2" t="s">
        <v>1905</v>
      </c>
      <c r="P1634" s="2" t="s">
        <v>24</v>
      </c>
      <c r="Q1634" s="2" t="s">
        <v>68</v>
      </c>
      <c r="R1634" s="2" t="s">
        <v>1906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4248</v>
      </c>
      <c r="C1635" s="2">
        <f>YEAR([1]Data!$D1635)</f>
        <v>2013</v>
      </c>
      <c r="D1635" s="3">
        <v>41403</v>
      </c>
      <c r="E1635" s="3">
        <v>41403</v>
      </c>
      <c r="F1635" s="2" t="s">
        <v>1266</v>
      </c>
      <c r="G1635" s="2" t="s">
        <v>462</v>
      </c>
      <c r="H1635" s="2" t="s">
        <v>463</v>
      </c>
      <c r="I1635" s="2" t="s">
        <v>4</v>
      </c>
      <c r="J1635" s="2" t="s">
        <v>5</v>
      </c>
      <c r="K1635" s="2" t="s">
        <v>2156</v>
      </c>
      <c r="L1635" s="2" t="s">
        <v>474</v>
      </c>
      <c r="M1635" s="2">
        <v>44105</v>
      </c>
      <c r="N1635" s="2" t="s">
        <v>22</v>
      </c>
      <c r="O1635" s="2" t="s">
        <v>3702</v>
      </c>
      <c r="P1635" s="2" t="s">
        <v>24</v>
      </c>
      <c r="Q1635" s="2" t="s">
        <v>37</v>
      </c>
      <c r="R1635" s="2" t="s">
        <v>3703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4248</v>
      </c>
      <c r="C1636" s="2">
        <f>YEAR([1]Data!$D1636)</f>
        <v>2013</v>
      </c>
      <c r="D1636" s="3">
        <v>41403</v>
      </c>
      <c r="E1636" s="3">
        <v>41403</v>
      </c>
      <c r="F1636" s="2" t="s">
        <v>1266</v>
      </c>
      <c r="G1636" s="2" t="s">
        <v>462</v>
      </c>
      <c r="H1636" s="2" t="s">
        <v>463</v>
      </c>
      <c r="I1636" s="2" t="s">
        <v>4</v>
      </c>
      <c r="J1636" s="2" t="s">
        <v>5</v>
      </c>
      <c r="K1636" s="2" t="s">
        <v>2156</v>
      </c>
      <c r="L1636" s="2" t="s">
        <v>474</v>
      </c>
      <c r="M1636" s="2">
        <v>44105</v>
      </c>
      <c r="N1636" s="2" t="s">
        <v>22</v>
      </c>
      <c r="O1636" s="2" t="s">
        <v>1830</v>
      </c>
      <c r="P1636" s="2" t="s">
        <v>49</v>
      </c>
      <c r="Q1636" s="2" t="s">
        <v>137</v>
      </c>
      <c r="R1636" s="2" t="s">
        <v>1831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4251</v>
      </c>
      <c r="C1637" s="2">
        <f>YEAR([1]Data!$D1637)</f>
        <v>2011</v>
      </c>
      <c r="D1637" s="3">
        <v>40873</v>
      </c>
      <c r="E1637" s="3">
        <v>40879</v>
      </c>
      <c r="F1637" s="2" t="s">
        <v>28</v>
      </c>
      <c r="G1637" s="2" t="s">
        <v>4252</v>
      </c>
      <c r="H1637" s="2" t="s">
        <v>4253</v>
      </c>
      <c r="I1637" s="2" t="s">
        <v>4</v>
      </c>
      <c r="J1637" s="2" t="s">
        <v>5</v>
      </c>
      <c r="K1637" s="2" t="s">
        <v>4254</v>
      </c>
      <c r="L1637" s="2" t="s">
        <v>396</v>
      </c>
      <c r="M1637" s="2">
        <v>97224</v>
      </c>
      <c r="N1637" s="2" t="s">
        <v>22</v>
      </c>
      <c r="O1637" s="2" t="s">
        <v>3027</v>
      </c>
      <c r="P1637" s="2" t="s">
        <v>24</v>
      </c>
      <c r="Q1637" s="2" t="s">
        <v>68</v>
      </c>
      <c r="R1637" s="2" t="s">
        <v>3028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4251</v>
      </c>
      <c r="C1638" s="2">
        <f>YEAR([1]Data!$D1638)</f>
        <v>2011</v>
      </c>
      <c r="D1638" s="3">
        <v>40873</v>
      </c>
      <c r="E1638" s="3">
        <v>40879</v>
      </c>
      <c r="F1638" s="2" t="s">
        <v>28</v>
      </c>
      <c r="G1638" s="2" t="s">
        <v>4252</v>
      </c>
      <c r="H1638" s="2" t="s">
        <v>4253</v>
      </c>
      <c r="I1638" s="2" t="s">
        <v>4</v>
      </c>
      <c r="J1638" s="2" t="s">
        <v>5</v>
      </c>
      <c r="K1638" s="2" t="s">
        <v>4254</v>
      </c>
      <c r="L1638" s="2" t="s">
        <v>396</v>
      </c>
      <c r="M1638" s="2">
        <v>97224</v>
      </c>
      <c r="N1638" s="2" t="s">
        <v>22</v>
      </c>
      <c r="O1638" s="2" t="s">
        <v>2905</v>
      </c>
      <c r="P1638" s="2" t="s">
        <v>24</v>
      </c>
      <c r="Q1638" s="2" t="s">
        <v>37</v>
      </c>
      <c r="R1638" s="2" t="s">
        <v>2906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4251</v>
      </c>
      <c r="C1639" s="2">
        <f>YEAR([1]Data!$D1639)</f>
        <v>2011</v>
      </c>
      <c r="D1639" s="3">
        <v>40873</v>
      </c>
      <c r="E1639" s="3">
        <v>40879</v>
      </c>
      <c r="F1639" s="2" t="s">
        <v>28</v>
      </c>
      <c r="G1639" s="2" t="s">
        <v>4252</v>
      </c>
      <c r="H1639" s="2" t="s">
        <v>4253</v>
      </c>
      <c r="I1639" s="2" t="s">
        <v>4</v>
      </c>
      <c r="J1639" s="2" t="s">
        <v>5</v>
      </c>
      <c r="K1639" s="2" t="s">
        <v>4254</v>
      </c>
      <c r="L1639" s="2" t="s">
        <v>396</v>
      </c>
      <c r="M1639" s="2">
        <v>97224</v>
      </c>
      <c r="N1639" s="2" t="s">
        <v>22</v>
      </c>
      <c r="O1639" s="2" t="s">
        <v>4255</v>
      </c>
      <c r="P1639" s="2" t="s">
        <v>49</v>
      </c>
      <c r="Q1639" s="2" t="s">
        <v>50</v>
      </c>
      <c r="R1639" s="2" t="s">
        <v>4256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4257</v>
      </c>
      <c r="C1640" s="2">
        <f>YEAR([1]Data!$D1640)</f>
        <v>2013</v>
      </c>
      <c r="D1640" s="3">
        <v>41421</v>
      </c>
      <c r="E1640" s="3">
        <v>41427</v>
      </c>
      <c r="F1640" s="2" t="s">
        <v>28</v>
      </c>
      <c r="G1640" s="2" t="s">
        <v>4258</v>
      </c>
      <c r="H1640" s="2" t="s">
        <v>4259</v>
      </c>
      <c r="I1640" s="2" t="s">
        <v>4</v>
      </c>
      <c r="J1640" s="2" t="s">
        <v>5</v>
      </c>
      <c r="K1640" s="2" t="s">
        <v>74</v>
      </c>
      <c r="L1640" s="2" t="s">
        <v>3010</v>
      </c>
      <c r="M1640" s="2">
        <v>20016</v>
      </c>
      <c r="N1640" s="2" t="s">
        <v>22</v>
      </c>
      <c r="O1640" s="2" t="s">
        <v>4260</v>
      </c>
      <c r="P1640" s="2" t="s">
        <v>24</v>
      </c>
      <c r="Q1640" s="2" t="s">
        <v>68</v>
      </c>
      <c r="R1640" s="2" t="s">
        <v>4261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4257</v>
      </c>
      <c r="C1641" s="2">
        <f>YEAR([1]Data!$D1641)</f>
        <v>2013</v>
      </c>
      <c r="D1641" s="3">
        <v>41421</v>
      </c>
      <c r="E1641" s="3">
        <v>41427</v>
      </c>
      <c r="F1641" s="2" t="s">
        <v>28</v>
      </c>
      <c r="G1641" s="2" t="s">
        <v>4258</v>
      </c>
      <c r="H1641" s="2" t="s">
        <v>4259</v>
      </c>
      <c r="I1641" s="2" t="s">
        <v>4</v>
      </c>
      <c r="J1641" s="2" t="s">
        <v>5</v>
      </c>
      <c r="K1641" s="2" t="s">
        <v>74</v>
      </c>
      <c r="L1641" s="2" t="s">
        <v>3010</v>
      </c>
      <c r="M1641" s="2">
        <v>20016</v>
      </c>
      <c r="N1641" s="2" t="s">
        <v>22</v>
      </c>
      <c r="O1641" s="2" t="s">
        <v>2082</v>
      </c>
      <c r="P1641" s="2" t="s">
        <v>24</v>
      </c>
      <c r="Q1641" s="2" t="s">
        <v>53</v>
      </c>
      <c r="R1641" s="2" t="s">
        <v>2083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4257</v>
      </c>
      <c r="C1642" s="2">
        <f>YEAR([1]Data!$D1642)</f>
        <v>2013</v>
      </c>
      <c r="D1642" s="3">
        <v>41421</v>
      </c>
      <c r="E1642" s="3">
        <v>41427</v>
      </c>
      <c r="F1642" s="2" t="s">
        <v>28</v>
      </c>
      <c r="G1642" s="2" t="s">
        <v>4258</v>
      </c>
      <c r="H1642" s="2" t="s">
        <v>4259</v>
      </c>
      <c r="I1642" s="2" t="s">
        <v>4</v>
      </c>
      <c r="J1642" s="2" t="s">
        <v>5</v>
      </c>
      <c r="K1642" s="2" t="s">
        <v>74</v>
      </c>
      <c r="L1642" s="2" t="s">
        <v>3010</v>
      </c>
      <c r="M1642" s="2">
        <v>20016</v>
      </c>
      <c r="N1642" s="2" t="s">
        <v>22</v>
      </c>
      <c r="O1642" s="2" t="s">
        <v>305</v>
      </c>
      <c r="P1642" s="2" t="s">
        <v>24</v>
      </c>
      <c r="Q1642" s="2" t="s">
        <v>68</v>
      </c>
      <c r="R1642" s="2" t="s">
        <v>306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4257</v>
      </c>
      <c r="C1643" s="2">
        <f>YEAR([1]Data!$D1643)</f>
        <v>2013</v>
      </c>
      <c r="D1643" s="3">
        <v>41421</v>
      </c>
      <c r="E1643" s="3">
        <v>41427</v>
      </c>
      <c r="F1643" s="2" t="s">
        <v>28</v>
      </c>
      <c r="G1643" s="2" t="s">
        <v>4258</v>
      </c>
      <c r="H1643" s="2" t="s">
        <v>4259</v>
      </c>
      <c r="I1643" s="2" t="s">
        <v>4</v>
      </c>
      <c r="J1643" s="2" t="s">
        <v>5</v>
      </c>
      <c r="K1643" s="2" t="s">
        <v>74</v>
      </c>
      <c r="L1643" s="2" t="s">
        <v>3010</v>
      </c>
      <c r="M1643" s="2">
        <v>20016</v>
      </c>
      <c r="N1643" s="2" t="s">
        <v>22</v>
      </c>
      <c r="O1643" s="2" t="s">
        <v>402</v>
      </c>
      <c r="P1643" s="2" t="s">
        <v>10</v>
      </c>
      <c r="Q1643" s="2" t="s">
        <v>43</v>
      </c>
      <c r="R1643" s="2" t="s">
        <v>403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4262</v>
      </c>
      <c r="C1644" s="2">
        <f>YEAR([1]Data!$D1644)</f>
        <v>2011</v>
      </c>
      <c r="D1644" s="3">
        <v>40876</v>
      </c>
      <c r="E1644" s="3">
        <v>40881</v>
      </c>
      <c r="F1644" s="2" t="s">
        <v>28</v>
      </c>
      <c r="G1644" s="2" t="s">
        <v>4263</v>
      </c>
      <c r="H1644" s="2" t="s">
        <v>4264</v>
      </c>
      <c r="I1644" s="2" t="s">
        <v>19</v>
      </c>
      <c r="J1644" s="2" t="s">
        <v>5</v>
      </c>
      <c r="K1644" s="2" t="s">
        <v>4265</v>
      </c>
      <c r="L1644" s="2" t="s">
        <v>187</v>
      </c>
      <c r="M1644" s="2">
        <v>60076</v>
      </c>
      <c r="N1644" s="2" t="s">
        <v>22</v>
      </c>
      <c r="O1644" s="2" t="s">
        <v>2112</v>
      </c>
      <c r="P1644" s="2" t="s">
        <v>24</v>
      </c>
      <c r="Q1644" s="2" t="s">
        <v>245</v>
      </c>
      <c r="R1644" s="2" t="s">
        <v>162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4266</v>
      </c>
      <c r="C1645" s="2">
        <f>YEAR([1]Data!$D1645)</f>
        <v>2012</v>
      </c>
      <c r="D1645" s="3">
        <v>40987</v>
      </c>
      <c r="E1645" s="3">
        <v>40988</v>
      </c>
      <c r="F1645" s="2" t="s">
        <v>164</v>
      </c>
      <c r="G1645" s="2" t="s">
        <v>768</v>
      </c>
      <c r="H1645" s="2" t="s">
        <v>769</v>
      </c>
      <c r="I1645" s="2" t="s">
        <v>19</v>
      </c>
      <c r="J1645" s="2" t="s">
        <v>5</v>
      </c>
      <c r="K1645" s="2" t="s">
        <v>73</v>
      </c>
      <c r="L1645" s="2" t="s">
        <v>74</v>
      </c>
      <c r="M1645" s="2">
        <v>98115</v>
      </c>
      <c r="N1645" s="2" t="s">
        <v>22</v>
      </c>
      <c r="O1645" s="2" t="s">
        <v>1552</v>
      </c>
      <c r="P1645" s="2" t="s">
        <v>24</v>
      </c>
      <c r="Q1645" s="2" t="s">
        <v>37</v>
      </c>
      <c r="R1645" s="2" t="s">
        <v>1553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4266</v>
      </c>
      <c r="C1646" s="2">
        <f>YEAR([1]Data!$D1646)</f>
        <v>2012</v>
      </c>
      <c r="D1646" s="3">
        <v>40987</v>
      </c>
      <c r="E1646" s="3">
        <v>40988</v>
      </c>
      <c r="F1646" s="2" t="s">
        <v>164</v>
      </c>
      <c r="G1646" s="2" t="s">
        <v>768</v>
      </c>
      <c r="H1646" s="2" t="s">
        <v>769</v>
      </c>
      <c r="I1646" s="2" t="s">
        <v>19</v>
      </c>
      <c r="J1646" s="2" t="s">
        <v>5</v>
      </c>
      <c r="K1646" s="2" t="s">
        <v>73</v>
      </c>
      <c r="L1646" s="2" t="s">
        <v>74</v>
      </c>
      <c r="M1646" s="2">
        <v>98115</v>
      </c>
      <c r="N1646" s="2" t="s">
        <v>22</v>
      </c>
      <c r="O1646" s="2" t="s">
        <v>4267</v>
      </c>
      <c r="P1646" s="2" t="s">
        <v>49</v>
      </c>
      <c r="Q1646" s="2" t="s">
        <v>1192</v>
      </c>
      <c r="R1646" s="2" t="s">
        <v>4268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4266</v>
      </c>
      <c r="C1647" s="2">
        <f>YEAR([1]Data!$D1647)</f>
        <v>2012</v>
      </c>
      <c r="D1647" s="3">
        <v>40987</v>
      </c>
      <c r="E1647" s="3">
        <v>40988</v>
      </c>
      <c r="F1647" s="2" t="s">
        <v>164</v>
      </c>
      <c r="G1647" s="2" t="s">
        <v>768</v>
      </c>
      <c r="H1647" s="2" t="s">
        <v>769</v>
      </c>
      <c r="I1647" s="2" t="s">
        <v>19</v>
      </c>
      <c r="J1647" s="2" t="s">
        <v>5</v>
      </c>
      <c r="K1647" s="2" t="s">
        <v>73</v>
      </c>
      <c r="L1647" s="2" t="s">
        <v>74</v>
      </c>
      <c r="M1647" s="2">
        <v>98115</v>
      </c>
      <c r="N1647" s="2" t="s">
        <v>22</v>
      </c>
      <c r="O1647" s="2" t="s">
        <v>4269</v>
      </c>
      <c r="P1647" s="2" t="s">
        <v>24</v>
      </c>
      <c r="Q1647" s="2" t="s">
        <v>68</v>
      </c>
      <c r="R1647" s="2" t="s">
        <v>4270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4271</v>
      </c>
      <c r="C1648" s="2">
        <f>YEAR([1]Data!$D1648)</f>
        <v>2012</v>
      </c>
      <c r="D1648" s="3">
        <v>41214</v>
      </c>
      <c r="E1648" s="3">
        <v>41216</v>
      </c>
      <c r="F1648" s="2" t="s">
        <v>164</v>
      </c>
      <c r="G1648" s="2" t="s">
        <v>761</v>
      </c>
      <c r="H1648" s="2" t="s">
        <v>762</v>
      </c>
      <c r="I1648" s="2" t="s">
        <v>80</v>
      </c>
      <c r="J1648" s="2" t="s">
        <v>5</v>
      </c>
      <c r="K1648" s="2" t="s">
        <v>123</v>
      </c>
      <c r="L1648" s="2" t="s">
        <v>124</v>
      </c>
      <c r="M1648" s="2">
        <v>19140</v>
      </c>
      <c r="N1648" s="2" t="s">
        <v>22</v>
      </c>
      <c r="O1648" s="2" t="s">
        <v>729</v>
      </c>
      <c r="P1648" s="2" t="s">
        <v>49</v>
      </c>
      <c r="Q1648" s="2" t="s">
        <v>137</v>
      </c>
      <c r="R1648" s="2" t="s">
        <v>730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4271</v>
      </c>
      <c r="C1649" s="2">
        <f>YEAR([1]Data!$D1649)</f>
        <v>2012</v>
      </c>
      <c r="D1649" s="3">
        <v>41214</v>
      </c>
      <c r="E1649" s="3">
        <v>41216</v>
      </c>
      <c r="F1649" s="2" t="s">
        <v>164</v>
      </c>
      <c r="G1649" s="2" t="s">
        <v>761</v>
      </c>
      <c r="H1649" s="2" t="s">
        <v>762</v>
      </c>
      <c r="I1649" s="2" t="s">
        <v>80</v>
      </c>
      <c r="J1649" s="2" t="s">
        <v>5</v>
      </c>
      <c r="K1649" s="2" t="s">
        <v>123</v>
      </c>
      <c r="L1649" s="2" t="s">
        <v>124</v>
      </c>
      <c r="M1649" s="2">
        <v>19140</v>
      </c>
      <c r="N1649" s="2" t="s">
        <v>22</v>
      </c>
      <c r="O1649" s="2" t="s">
        <v>4272</v>
      </c>
      <c r="P1649" s="2" t="s">
        <v>24</v>
      </c>
      <c r="Q1649" s="2" t="s">
        <v>245</v>
      </c>
      <c r="R1649" s="2" t="s">
        <v>4273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4274</v>
      </c>
      <c r="C1650" s="2">
        <f>YEAR([1]Data!$D1650)</f>
        <v>2012</v>
      </c>
      <c r="D1650" s="3">
        <v>41178</v>
      </c>
      <c r="E1650" s="3">
        <v>41181</v>
      </c>
      <c r="F1650" s="2" t="s">
        <v>1</v>
      </c>
      <c r="G1650" s="2" t="s">
        <v>1915</v>
      </c>
      <c r="H1650" s="2" t="s">
        <v>1916</v>
      </c>
      <c r="I1650" s="2" t="s">
        <v>4</v>
      </c>
      <c r="J1650" s="2" t="s">
        <v>5</v>
      </c>
      <c r="K1650" s="2" t="s">
        <v>123</v>
      </c>
      <c r="L1650" s="2" t="s">
        <v>124</v>
      </c>
      <c r="M1650" s="2">
        <v>19143</v>
      </c>
      <c r="N1650" s="2" t="s">
        <v>22</v>
      </c>
      <c r="O1650" s="2" t="s">
        <v>4275</v>
      </c>
      <c r="P1650" s="2" t="s">
        <v>24</v>
      </c>
      <c r="Q1650" s="2" t="s">
        <v>53</v>
      </c>
      <c r="R1650" s="2" t="s">
        <v>4276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4274</v>
      </c>
      <c r="C1651" s="2">
        <f>YEAR([1]Data!$D1651)</f>
        <v>2012</v>
      </c>
      <c r="D1651" s="3">
        <v>41178</v>
      </c>
      <c r="E1651" s="3">
        <v>41181</v>
      </c>
      <c r="F1651" s="2" t="s">
        <v>1</v>
      </c>
      <c r="G1651" s="2" t="s">
        <v>1915</v>
      </c>
      <c r="H1651" s="2" t="s">
        <v>1916</v>
      </c>
      <c r="I1651" s="2" t="s">
        <v>4</v>
      </c>
      <c r="J1651" s="2" t="s">
        <v>5</v>
      </c>
      <c r="K1651" s="2" t="s">
        <v>123</v>
      </c>
      <c r="L1651" s="2" t="s">
        <v>124</v>
      </c>
      <c r="M1651" s="2">
        <v>19143</v>
      </c>
      <c r="N1651" s="2" t="s">
        <v>22</v>
      </c>
      <c r="O1651" s="2" t="s">
        <v>4277</v>
      </c>
      <c r="P1651" s="2" t="s">
        <v>49</v>
      </c>
      <c r="Q1651" s="2" t="s">
        <v>50</v>
      </c>
      <c r="R1651" s="2" t="s">
        <v>4278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4279</v>
      </c>
      <c r="C1652" s="2">
        <f>YEAR([1]Data!$D1652)</f>
        <v>2011</v>
      </c>
      <c r="D1652" s="3">
        <v>40784</v>
      </c>
      <c r="E1652" s="3">
        <v>40784</v>
      </c>
      <c r="F1652" s="2" t="s">
        <v>1266</v>
      </c>
      <c r="G1652" s="2" t="s">
        <v>4280</v>
      </c>
      <c r="H1652" s="2" t="s">
        <v>4281</v>
      </c>
      <c r="I1652" s="2" t="s">
        <v>19</v>
      </c>
      <c r="J1652" s="2" t="s">
        <v>5</v>
      </c>
      <c r="K1652" s="2" t="s">
        <v>104</v>
      </c>
      <c r="L1652" s="2" t="s">
        <v>21</v>
      </c>
      <c r="M1652" s="2">
        <v>94110</v>
      </c>
      <c r="N1652" s="2" t="s">
        <v>22</v>
      </c>
      <c r="O1652" s="2" t="s">
        <v>4282</v>
      </c>
      <c r="P1652" s="2" t="s">
        <v>24</v>
      </c>
      <c r="Q1652" s="2" t="s">
        <v>68</v>
      </c>
      <c r="R1652" s="2" t="s">
        <v>4283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4279</v>
      </c>
      <c r="C1653" s="2">
        <f>YEAR([1]Data!$D1653)</f>
        <v>2011</v>
      </c>
      <c r="D1653" s="3">
        <v>40784</v>
      </c>
      <c r="E1653" s="3">
        <v>40784</v>
      </c>
      <c r="F1653" s="2" t="s">
        <v>1266</v>
      </c>
      <c r="G1653" s="2" t="s">
        <v>4280</v>
      </c>
      <c r="H1653" s="2" t="s">
        <v>4281</v>
      </c>
      <c r="I1653" s="2" t="s">
        <v>19</v>
      </c>
      <c r="J1653" s="2" t="s">
        <v>5</v>
      </c>
      <c r="K1653" s="2" t="s">
        <v>104</v>
      </c>
      <c r="L1653" s="2" t="s">
        <v>21</v>
      </c>
      <c r="M1653" s="2">
        <v>94110</v>
      </c>
      <c r="N1653" s="2" t="s">
        <v>22</v>
      </c>
      <c r="O1653" s="2" t="s">
        <v>4284</v>
      </c>
      <c r="P1653" s="2" t="s">
        <v>24</v>
      </c>
      <c r="Q1653" s="2" t="s">
        <v>68</v>
      </c>
      <c r="R1653" s="2" t="s">
        <v>4285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4286</v>
      </c>
      <c r="C1654" s="2">
        <f>YEAR([1]Data!$D1654)</f>
        <v>2014</v>
      </c>
      <c r="D1654" s="3">
        <v>41962</v>
      </c>
      <c r="E1654" s="3">
        <v>41965</v>
      </c>
      <c r="F1654" s="2" t="s">
        <v>164</v>
      </c>
      <c r="G1654" s="2" t="s">
        <v>4287</v>
      </c>
      <c r="H1654" s="2" t="s">
        <v>4288</v>
      </c>
      <c r="I1654" s="2" t="s">
        <v>4</v>
      </c>
      <c r="J1654" s="2" t="s">
        <v>5</v>
      </c>
      <c r="K1654" s="2" t="s">
        <v>73</v>
      </c>
      <c r="L1654" s="2" t="s">
        <v>74</v>
      </c>
      <c r="M1654" s="2">
        <v>98105</v>
      </c>
      <c r="N1654" s="2" t="s">
        <v>22</v>
      </c>
      <c r="O1654" s="2" t="s">
        <v>373</v>
      </c>
      <c r="P1654" s="2" t="s">
        <v>24</v>
      </c>
      <c r="Q1654" s="2" t="s">
        <v>37</v>
      </c>
      <c r="R1654" s="2" t="s">
        <v>374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4286</v>
      </c>
      <c r="C1655" s="2">
        <f>YEAR([1]Data!$D1655)</f>
        <v>2014</v>
      </c>
      <c r="D1655" s="3">
        <v>41962</v>
      </c>
      <c r="E1655" s="3">
        <v>41965</v>
      </c>
      <c r="F1655" s="2" t="s">
        <v>164</v>
      </c>
      <c r="G1655" s="2" t="s">
        <v>4287</v>
      </c>
      <c r="H1655" s="2" t="s">
        <v>4288</v>
      </c>
      <c r="I1655" s="2" t="s">
        <v>4</v>
      </c>
      <c r="J1655" s="2" t="s">
        <v>5</v>
      </c>
      <c r="K1655" s="2" t="s">
        <v>73</v>
      </c>
      <c r="L1655" s="2" t="s">
        <v>74</v>
      </c>
      <c r="M1655" s="2">
        <v>98105</v>
      </c>
      <c r="N1655" s="2" t="s">
        <v>22</v>
      </c>
      <c r="O1655" s="2" t="s">
        <v>883</v>
      </c>
      <c r="P1655" s="2" t="s">
        <v>49</v>
      </c>
      <c r="Q1655" s="2" t="s">
        <v>137</v>
      </c>
      <c r="R1655" s="2" t="s">
        <v>1760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4286</v>
      </c>
      <c r="C1656" s="2">
        <f>YEAR([1]Data!$D1656)</f>
        <v>2014</v>
      </c>
      <c r="D1656" s="3">
        <v>41962</v>
      </c>
      <c r="E1656" s="3">
        <v>41965</v>
      </c>
      <c r="F1656" s="2" t="s">
        <v>164</v>
      </c>
      <c r="G1656" s="2" t="s">
        <v>4287</v>
      </c>
      <c r="H1656" s="2" t="s">
        <v>4288</v>
      </c>
      <c r="I1656" s="2" t="s">
        <v>4</v>
      </c>
      <c r="J1656" s="2" t="s">
        <v>5</v>
      </c>
      <c r="K1656" s="2" t="s">
        <v>73</v>
      </c>
      <c r="L1656" s="2" t="s">
        <v>74</v>
      </c>
      <c r="M1656" s="2">
        <v>98105</v>
      </c>
      <c r="N1656" s="2" t="s">
        <v>22</v>
      </c>
      <c r="O1656" s="2" t="s">
        <v>4289</v>
      </c>
      <c r="P1656" s="2" t="s">
        <v>24</v>
      </c>
      <c r="Q1656" s="2" t="s">
        <v>245</v>
      </c>
      <c r="R1656" s="2" t="s">
        <v>4290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4286</v>
      </c>
      <c r="C1657" s="2">
        <f>YEAR([1]Data!$D1657)</f>
        <v>2014</v>
      </c>
      <c r="D1657" s="3">
        <v>41962</v>
      </c>
      <c r="E1657" s="3">
        <v>41965</v>
      </c>
      <c r="F1657" s="2" t="s">
        <v>164</v>
      </c>
      <c r="G1657" s="2" t="s">
        <v>4287</v>
      </c>
      <c r="H1657" s="2" t="s">
        <v>4288</v>
      </c>
      <c r="I1657" s="2" t="s">
        <v>4</v>
      </c>
      <c r="J1657" s="2" t="s">
        <v>5</v>
      </c>
      <c r="K1657" s="2" t="s">
        <v>73</v>
      </c>
      <c r="L1657" s="2" t="s">
        <v>74</v>
      </c>
      <c r="M1657" s="2">
        <v>98105</v>
      </c>
      <c r="N1657" s="2" t="s">
        <v>22</v>
      </c>
      <c r="O1657" s="2" t="s">
        <v>4291</v>
      </c>
      <c r="P1657" s="2" t="s">
        <v>24</v>
      </c>
      <c r="Q1657" s="2" t="s">
        <v>53</v>
      </c>
      <c r="R1657" s="2" t="s">
        <v>4292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4286</v>
      </c>
      <c r="C1658" s="2">
        <f>YEAR([1]Data!$D1658)</f>
        <v>2014</v>
      </c>
      <c r="D1658" s="3">
        <v>41962</v>
      </c>
      <c r="E1658" s="3">
        <v>41965</v>
      </c>
      <c r="F1658" s="2" t="s">
        <v>164</v>
      </c>
      <c r="G1658" s="2" t="s">
        <v>4287</v>
      </c>
      <c r="H1658" s="2" t="s">
        <v>4288</v>
      </c>
      <c r="I1658" s="2" t="s">
        <v>4</v>
      </c>
      <c r="J1658" s="2" t="s">
        <v>5</v>
      </c>
      <c r="K1658" s="2" t="s">
        <v>73</v>
      </c>
      <c r="L1658" s="2" t="s">
        <v>74</v>
      </c>
      <c r="M1658" s="2">
        <v>98105</v>
      </c>
      <c r="N1658" s="2" t="s">
        <v>22</v>
      </c>
      <c r="O1658" s="2" t="s">
        <v>3516</v>
      </c>
      <c r="P1658" s="2" t="s">
        <v>24</v>
      </c>
      <c r="Q1658" s="2" t="s">
        <v>37</v>
      </c>
      <c r="R1658" s="2" t="s">
        <v>3517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4293</v>
      </c>
      <c r="C1659" s="2">
        <f>YEAR([1]Data!$D1659)</f>
        <v>2011</v>
      </c>
      <c r="D1659" s="3">
        <v>40675</v>
      </c>
      <c r="E1659" s="3">
        <v>40678</v>
      </c>
      <c r="F1659" s="2" t="s">
        <v>164</v>
      </c>
      <c r="G1659" s="2" t="s">
        <v>2729</v>
      </c>
      <c r="H1659" s="2" t="s">
        <v>2730</v>
      </c>
      <c r="I1659" s="2" t="s">
        <v>4</v>
      </c>
      <c r="J1659" s="2" t="s">
        <v>5</v>
      </c>
      <c r="K1659" s="2" t="s">
        <v>2524</v>
      </c>
      <c r="L1659" s="2" t="s">
        <v>91</v>
      </c>
      <c r="M1659" s="2">
        <v>53209</v>
      </c>
      <c r="N1659" s="2" t="s">
        <v>22</v>
      </c>
      <c r="O1659" s="2" t="s">
        <v>2021</v>
      </c>
      <c r="P1659" s="2" t="s">
        <v>10</v>
      </c>
      <c r="Q1659" s="2" t="s">
        <v>43</v>
      </c>
      <c r="R1659" s="2" t="s">
        <v>2022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4294</v>
      </c>
      <c r="C1660" s="2">
        <f>YEAR([1]Data!$D1660)</f>
        <v>2014</v>
      </c>
      <c r="D1660" s="3">
        <v>41660</v>
      </c>
      <c r="E1660" s="3">
        <v>41666</v>
      </c>
      <c r="F1660" s="2" t="s">
        <v>28</v>
      </c>
      <c r="G1660" s="2" t="s">
        <v>4295</v>
      </c>
      <c r="H1660" s="2" t="s">
        <v>4296</v>
      </c>
      <c r="I1660" s="2" t="s">
        <v>4</v>
      </c>
      <c r="J1660" s="2" t="s">
        <v>5</v>
      </c>
      <c r="K1660" s="2" t="s">
        <v>20</v>
      </c>
      <c r="L1660" s="2" t="s">
        <v>21</v>
      </c>
      <c r="M1660" s="2">
        <v>90045</v>
      </c>
      <c r="N1660" s="2" t="s">
        <v>22</v>
      </c>
      <c r="O1660" s="2" t="s">
        <v>4297</v>
      </c>
      <c r="P1660" s="2" t="s">
        <v>49</v>
      </c>
      <c r="Q1660" s="2" t="s">
        <v>50</v>
      </c>
      <c r="R1660" s="2" t="s">
        <v>4298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4299</v>
      </c>
      <c r="C1661" s="2">
        <f>YEAR([1]Data!$D1661)</f>
        <v>2014</v>
      </c>
      <c r="D1661" s="3">
        <v>41943</v>
      </c>
      <c r="E1661" s="3">
        <v>41950</v>
      </c>
      <c r="F1661" s="2" t="s">
        <v>28</v>
      </c>
      <c r="G1661" s="2" t="s">
        <v>4300</v>
      </c>
      <c r="H1661" s="2" t="s">
        <v>4301</v>
      </c>
      <c r="I1661" s="2" t="s">
        <v>4</v>
      </c>
      <c r="J1661" s="2" t="s">
        <v>5</v>
      </c>
      <c r="K1661" s="2" t="s">
        <v>73</v>
      </c>
      <c r="L1661" s="2" t="s">
        <v>74</v>
      </c>
      <c r="M1661" s="2">
        <v>98115</v>
      </c>
      <c r="N1661" s="2" t="s">
        <v>22</v>
      </c>
      <c r="O1661" s="2" t="s">
        <v>3120</v>
      </c>
      <c r="P1661" s="2" t="s">
        <v>24</v>
      </c>
      <c r="Q1661" s="2" t="s">
        <v>53</v>
      </c>
      <c r="R1661" s="2" t="s">
        <v>3121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4299</v>
      </c>
      <c r="C1662" s="2">
        <f>YEAR([1]Data!$D1662)</f>
        <v>2014</v>
      </c>
      <c r="D1662" s="3">
        <v>41943</v>
      </c>
      <c r="E1662" s="3">
        <v>41950</v>
      </c>
      <c r="F1662" s="2" t="s">
        <v>28</v>
      </c>
      <c r="G1662" s="2" t="s">
        <v>4300</v>
      </c>
      <c r="H1662" s="2" t="s">
        <v>4301</v>
      </c>
      <c r="I1662" s="2" t="s">
        <v>4</v>
      </c>
      <c r="J1662" s="2" t="s">
        <v>5</v>
      </c>
      <c r="K1662" s="2" t="s">
        <v>73</v>
      </c>
      <c r="L1662" s="2" t="s">
        <v>74</v>
      </c>
      <c r="M1662" s="2">
        <v>98115</v>
      </c>
      <c r="N1662" s="2" t="s">
        <v>22</v>
      </c>
      <c r="O1662" s="2" t="s">
        <v>3270</v>
      </c>
      <c r="P1662" s="2" t="s">
        <v>24</v>
      </c>
      <c r="Q1662" s="2" t="s">
        <v>53</v>
      </c>
      <c r="R1662" s="2" t="s">
        <v>3271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4302</v>
      </c>
      <c r="C1663" s="2">
        <f>YEAR([1]Data!$D1663)</f>
        <v>2014</v>
      </c>
      <c r="D1663" s="3">
        <v>41760</v>
      </c>
      <c r="E1663" s="3">
        <v>41766</v>
      </c>
      <c r="F1663" s="2" t="s">
        <v>28</v>
      </c>
      <c r="G1663" s="2" t="s">
        <v>3577</v>
      </c>
      <c r="H1663" s="2" t="s">
        <v>3578</v>
      </c>
      <c r="I1663" s="2" t="s">
        <v>19</v>
      </c>
      <c r="J1663" s="2" t="s">
        <v>5</v>
      </c>
      <c r="K1663" s="2" t="s">
        <v>123</v>
      </c>
      <c r="L1663" s="2" t="s">
        <v>124</v>
      </c>
      <c r="M1663" s="2">
        <v>19143</v>
      </c>
      <c r="N1663" s="2" t="s">
        <v>22</v>
      </c>
      <c r="O1663" s="2" t="s">
        <v>3674</v>
      </c>
      <c r="P1663" s="2" t="s">
        <v>49</v>
      </c>
      <c r="Q1663" s="2" t="s">
        <v>50</v>
      </c>
      <c r="R1663" s="2" t="s">
        <v>3675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4302</v>
      </c>
      <c r="C1664" s="2">
        <f>YEAR([1]Data!$D1664)</f>
        <v>2014</v>
      </c>
      <c r="D1664" s="3">
        <v>41760</v>
      </c>
      <c r="E1664" s="3">
        <v>41766</v>
      </c>
      <c r="F1664" s="2" t="s">
        <v>28</v>
      </c>
      <c r="G1664" s="2" t="s">
        <v>3577</v>
      </c>
      <c r="H1664" s="2" t="s">
        <v>3578</v>
      </c>
      <c r="I1664" s="2" t="s">
        <v>19</v>
      </c>
      <c r="J1664" s="2" t="s">
        <v>5</v>
      </c>
      <c r="K1664" s="2" t="s">
        <v>123</v>
      </c>
      <c r="L1664" s="2" t="s">
        <v>124</v>
      </c>
      <c r="M1664" s="2">
        <v>19143</v>
      </c>
      <c r="N1664" s="2" t="s">
        <v>22</v>
      </c>
      <c r="O1664" s="2" t="s">
        <v>4303</v>
      </c>
      <c r="P1664" s="2" t="s">
        <v>24</v>
      </c>
      <c r="Q1664" s="2" t="s">
        <v>53</v>
      </c>
      <c r="R1664" s="2" t="s">
        <v>4304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4305</v>
      </c>
      <c r="C1665" s="2">
        <f>YEAR([1]Data!$D1665)</f>
        <v>2013</v>
      </c>
      <c r="D1665" s="3">
        <v>41603</v>
      </c>
      <c r="E1665" s="3">
        <v>41605</v>
      </c>
      <c r="F1665" s="2" t="s">
        <v>1</v>
      </c>
      <c r="G1665" s="2" t="s">
        <v>4306</v>
      </c>
      <c r="H1665" s="2" t="s">
        <v>4307</v>
      </c>
      <c r="I1665" s="2" t="s">
        <v>4</v>
      </c>
      <c r="J1665" s="2" t="s">
        <v>5</v>
      </c>
      <c r="K1665" s="2" t="s">
        <v>791</v>
      </c>
      <c r="L1665" s="2" t="s">
        <v>82</v>
      </c>
      <c r="M1665" s="2">
        <v>75217</v>
      </c>
      <c r="N1665" s="2" t="s">
        <v>22</v>
      </c>
      <c r="O1665" s="2" t="s">
        <v>1800</v>
      </c>
      <c r="P1665" s="2" t="s">
        <v>24</v>
      </c>
      <c r="Q1665" s="2" t="s">
        <v>37</v>
      </c>
      <c r="R1665" s="2" t="s">
        <v>1801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4305</v>
      </c>
      <c r="C1666" s="2">
        <f>YEAR([1]Data!$D1666)</f>
        <v>2013</v>
      </c>
      <c r="D1666" s="3">
        <v>41603</v>
      </c>
      <c r="E1666" s="3">
        <v>41605</v>
      </c>
      <c r="F1666" s="2" t="s">
        <v>1</v>
      </c>
      <c r="G1666" s="2" t="s">
        <v>4306</v>
      </c>
      <c r="H1666" s="2" t="s">
        <v>4307</v>
      </c>
      <c r="I1666" s="2" t="s">
        <v>4</v>
      </c>
      <c r="J1666" s="2" t="s">
        <v>5</v>
      </c>
      <c r="K1666" s="2" t="s">
        <v>791</v>
      </c>
      <c r="L1666" s="2" t="s">
        <v>82</v>
      </c>
      <c r="M1666" s="2">
        <v>75217</v>
      </c>
      <c r="N1666" s="2" t="s">
        <v>22</v>
      </c>
      <c r="O1666" s="2" t="s">
        <v>2680</v>
      </c>
      <c r="P1666" s="2" t="s">
        <v>49</v>
      </c>
      <c r="Q1666" s="2" t="s">
        <v>137</v>
      </c>
      <c r="R1666" s="2" t="s">
        <v>2681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4305</v>
      </c>
      <c r="C1667" s="2">
        <f>YEAR([1]Data!$D1667)</f>
        <v>2013</v>
      </c>
      <c r="D1667" s="3">
        <v>41603</v>
      </c>
      <c r="E1667" s="3">
        <v>41605</v>
      </c>
      <c r="F1667" s="2" t="s">
        <v>1</v>
      </c>
      <c r="G1667" s="2" t="s">
        <v>4306</v>
      </c>
      <c r="H1667" s="2" t="s">
        <v>4307</v>
      </c>
      <c r="I1667" s="2" t="s">
        <v>4</v>
      </c>
      <c r="J1667" s="2" t="s">
        <v>5</v>
      </c>
      <c r="K1667" s="2" t="s">
        <v>791</v>
      </c>
      <c r="L1667" s="2" t="s">
        <v>82</v>
      </c>
      <c r="M1667" s="2">
        <v>75217</v>
      </c>
      <c r="N1667" s="2" t="s">
        <v>22</v>
      </c>
      <c r="O1667" s="2" t="s">
        <v>4308</v>
      </c>
      <c r="P1667" s="2" t="s">
        <v>24</v>
      </c>
      <c r="Q1667" s="2" t="s">
        <v>245</v>
      </c>
      <c r="R1667" s="2" t="s">
        <v>4309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4305</v>
      </c>
      <c r="C1668" s="2">
        <f>YEAR([1]Data!$D1668)</f>
        <v>2013</v>
      </c>
      <c r="D1668" s="3">
        <v>41603</v>
      </c>
      <c r="E1668" s="3">
        <v>41605</v>
      </c>
      <c r="F1668" s="2" t="s">
        <v>1</v>
      </c>
      <c r="G1668" s="2" t="s">
        <v>4306</v>
      </c>
      <c r="H1668" s="2" t="s">
        <v>4307</v>
      </c>
      <c r="I1668" s="2" t="s">
        <v>4</v>
      </c>
      <c r="J1668" s="2" t="s">
        <v>5</v>
      </c>
      <c r="K1668" s="2" t="s">
        <v>791</v>
      </c>
      <c r="L1668" s="2" t="s">
        <v>82</v>
      </c>
      <c r="M1668" s="2">
        <v>75217</v>
      </c>
      <c r="N1668" s="2" t="s">
        <v>22</v>
      </c>
      <c r="O1668" s="2" t="s">
        <v>4310</v>
      </c>
      <c r="P1668" s="2" t="s">
        <v>49</v>
      </c>
      <c r="Q1668" s="2" t="s">
        <v>137</v>
      </c>
      <c r="R1668" s="2" t="s">
        <v>4311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4305</v>
      </c>
      <c r="C1669" s="2">
        <f>YEAR([1]Data!$D1669)</f>
        <v>2013</v>
      </c>
      <c r="D1669" s="3">
        <v>41603</v>
      </c>
      <c r="E1669" s="3">
        <v>41605</v>
      </c>
      <c r="F1669" s="2" t="s">
        <v>1</v>
      </c>
      <c r="G1669" s="2" t="s">
        <v>4306</v>
      </c>
      <c r="H1669" s="2" t="s">
        <v>4307</v>
      </c>
      <c r="I1669" s="2" t="s">
        <v>4</v>
      </c>
      <c r="J1669" s="2" t="s">
        <v>5</v>
      </c>
      <c r="K1669" s="2" t="s">
        <v>791</v>
      </c>
      <c r="L1669" s="2" t="s">
        <v>82</v>
      </c>
      <c r="M1669" s="2">
        <v>75217</v>
      </c>
      <c r="N1669" s="2" t="s">
        <v>22</v>
      </c>
      <c r="O1669" s="2" t="s">
        <v>4312</v>
      </c>
      <c r="P1669" s="2" t="s">
        <v>24</v>
      </c>
      <c r="Q1669" s="2" t="s">
        <v>68</v>
      </c>
      <c r="R1669" s="2" t="s">
        <v>4313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4305</v>
      </c>
      <c r="C1670" s="2">
        <f>YEAR([1]Data!$D1670)</f>
        <v>2013</v>
      </c>
      <c r="D1670" s="3">
        <v>41603</v>
      </c>
      <c r="E1670" s="3">
        <v>41605</v>
      </c>
      <c r="F1670" s="2" t="s">
        <v>1</v>
      </c>
      <c r="G1670" s="2" t="s">
        <v>4306</v>
      </c>
      <c r="H1670" s="2" t="s">
        <v>4307</v>
      </c>
      <c r="I1670" s="2" t="s">
        <v>4</v>
      </c>
      <c r="J1670" s="2" t="s">
        <v>5</v>
      </c>
      <c r="K1670" s="2" t="s">
        <v>791</v>
      </c>
      <c r="L1670" s="2" t="s">
        <v>82</v>
      </c>
      <c r="M1670" s="2">
        <v>75217</v>
      </c>
      <c r="N1670" s="2" t="s">
        <v>22</v>
      </c>
      <c r="O1670" s="2" t="s">
        <v>2428</v>
      </c>
      <c r="P1670" s="2" t="s">
        <v>24</v>
      </c>
      <c r="Q1670" s="2" t="s">
        <v>46</v>
      </c>
      <c r="R1670" s="2" t="s">
        <v>2429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4314</v>
      </c>
      <c r="C1671" s="2">
        <f>YEAR([1]Data!$D1671)</f>
        <v>2012</v>
      </c>
      <c r="D1671" s="3">
        <v>40918</v>
      </c>
      <c r="E1671" s="3">
        <v>40923</v>
      </c>
      <c r="F1671" s="2" t="s">
        <v>28</v>
      </c>
      <c r="G1671" s="2" t="s">
        <v>3857</v>
      </c>
      <c r="H1671" s="2" t="s">
        <v>3858</v>
      </c>
      <c r="I1671" s="2" t="s">
        <v>4</v>
      </c>
      <c r="J1671" s="2" t="s">
        <v>5</v>
      </c>
      <c r="K1671" s="2" t="s">
        <v>242</v>
      </c>
      <c r="L1671" s="2" t="s">
        <v>243</v>
      </c>
      <c r="M1671" s="2">
        <v>10011</v>
      </c>
      <c r="N1671" s="2" t="s">
        <v>22</v>
      </c>
      <c r="O1671" s="2" t="s">
        <v>1577</v>
      </c>
      <c r="P1671" s="2" t="s">
        <v>10</v>
      </c>
      <c r="Q1671" s="2" t="s">
        <v>34</v>
      </c>
      <c r="R1671" s="2" t="s">
        <v>1578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4315</v>
      </c>
      <c r="C1672" s="2">
        <f>YEAR([1]Data!$D1672)</f>
        <v>2014</v>
      </c>
      <c r="D1672" s="3">
        <v>41932</v>
      </c>
      <c r="E1672" s="3">
        <v>41939</v>
      </c>
      <c r="F1672" s="2" t="s">
        <v>28</v>
      </c>
      <c r="G1672" s="2" t="s">
        <v>4175</v>
      </c>
      <c r="H1672" s="2" t="s">
        <v>4176</v>
      </c>
      <c r="I1672" s="2" t="s">
        <v>4</v>
      </c>
      <c r="J1672" s="2" t="s">
        <v>5</v>
      </c>
      <c r="K1672" s="2" t="s">
        <v>160</v>
      </c>
      <c r="L1672" s="2" t="s">
        <v>82</v>
      </c>
      <c r="M1672" s="2">
        <v>77095</v>
      </c>
      <c r="N1672" s="2" t="s">
        <v>22</v>
      </c>
      <c r="O1672" s="2" t="s">
        <v>4316</v>
      </c>
      <c r="P1672" s="2" t="s">
        <v>49</v>
      </c>
      <c r="Q1672" s="2" t="s">
        <v>50</v>
      </c>
      <c r="R1672" s="2" t="s">
        <v>4317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4318</v>
      </c>
      <c r="C1673" s="2">
        <f>YEAR([1]Data!$D1673)</f>
        <v>2013</v>
      </c>
      <c r="D1673" s="3">
        <v>41356</v>
      </c>
      <c r="E1673" s="3">
        <v>41359</v>
      </c>
      <c r="F1673" s="2" t="s">
        <v>164</v>
      </c>
      <c r="G1673" s="2" t="s">
        <v>4319</v>
      </c>
      <c r="H1673" s="2" t="s">
        <v>4320</v>
      </c>
      <c r="I1673" s="2" t="s">
        <v>19</v>
      </c>
      <c r="J1673" s="2" t="s">
        <v>5</v>
      </c>
      <c r="K1673" s="2" t="s">
        <v>4021</v>
      </c>
      <c r="L1673" s="2" t="s">
        <v>1368</v>
      </c>
      <c r="M1673" s="2">
        <v>89031</v>
      </c>
      <c r="N1673" s="2" t="s">
        <v>22</v>
      </c>
      <c r="O1673" s="2" t="s">
        <v>3207</v>
      </c>
      <c r="P1673" s="2" t="s">
        <v>49</v>
      </c>
      <c r="Q1673" s="2" t="s">
        <v>137</v>
      </c>
      <c r="R1673" s="2" t="s">
        <v>3208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4321</v>
      </c>
      <c r="C1674" s="2">
        <f>YEAR([1]Data!$D1674)</f>
        <v>2014</v>
      </c>
      <c r="D1674" s="3">
        <v>41824</v>
      </c>
      <c r="E1674" s="3">
        <v>41828</v>
      </c>
      <c r="F1674" s="2" t="s">
        <v>28</v>
      </c>
      <c r="G1674" s="2" t="s">
        <v>2959</v>
      </c>
      <c r="H1674" s="2" t="s">
        <v>2960</v>
      </c>
      <c r="I1674" s="2" t="s">
        <v>4</v>
      </c>
      <c r="J1674" s="2" t="s">
        <v>5</v>
      </c>
      <c r="K1674" s="2" t="s">
        <v>4322</v>
      </c>
      <c r="L1674" s="2" t="s">
        <v>82</v>
      </c>
      <c r="M1674" s="2">
        <v>75023</v>
      </c>
      <c r="N1674" s="2" t="s">
        <v>22</v>
      </c>
      <c r="O1674" s="2" t="s">
        <v>289</v>
      </c>
      <c r="P1674" s="2" t="s">
        <v>49</v>
      </c>
      <c r="Q1674" s="2" t="s">
        <v>50</v>
      </c>
      <c r="R1674" s="2" t="s">
        <v>290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4323</v>
      </c>
      <c r="C1675" s="2">
        <f>YEAR([1]Data!$D1675)</f>
        <v>2012</v>
      </c>
      <c r="D1675" s="3">
        <v>41254</v>
      </c>
      <c r="E1675" s="3">
        <v>41255</v>
      </c>
      <c r="F1675" s="2" t="s">
        <v>164</v>
      </c>
      <c r="G1675" s="2" t="s">
        <v>4324</v>
      </c>
      <c r="H1675" s="2" t="s">
        <v>4325</v>
      </c>
      <c r="I1675" s="2" t="s">
        <v>4</v>
      </c>
      <c r="J1675" s="2" t="s">
        <v>5</v>
      </c>
      <c r="K1675" s="2" t="s">
        <v>4326</v>
      </c>
      <c r="L1675" s="2" t="s">
        <v>295</v>
      </c>
      <c r="M1675" s="2">
        <v>23434</v>
      </c>
      <c r="N1675" s="2" t="s">
        <v>22</v>
      </c>
      <c r="O1675" s="2" t="s">
        <v>1947</v>
      </c>
      <c r="P1675" s="2" t="s">
        <v>24</v>
      </c>
      <c r="Q1675" s="2" t="s">
        <v>25</v>
      </c>
      <c r="R1675" s="2" t="s">
        <v>1948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4327</v>
      </c>
      <c r="C1676" s="2">
        <f>YEAR([1]Data!$D1676)</f>
        <v>2012</v>
      </c>
      <c r="D1676" s="3">
        <v>41169</v>
      </c>
      <c r="E1676" s="3">
        <v>41173</v>
      </c>
      <c r="F1676" s="2" t="s">
        <v>28</v>
      </c>
      <c r="G1676" s="2" t="s">
        <v>2033</v>
      </c>
      <c r="H1676" s="2" t="s">
        <v>2034</v>
      </c>
      <c r="I1676" s="2" t="s">
        <v>19</v>
      </c>
      <c r="J1676" s="2" t="s">
        <v>5</v>
      </c>
      <c r="K1676" s="2" t="s">
        <v>160</v>
      </c>
      <c r="L1676" s="2" t="s">
        <v>82</v>
      </c>
      <c r="M1676" s="2">
        <v>77041</v>
      </c>
      <c r="N1676" s="2" t="s">
        <v>22</v>
      </c>
      <c r="O1676" s="2" t="s">
        <v>3483</v>
      </c>
      <c r="P1676" s="2" t="s">
        <v>10</v>
      </c>
      <c r="Q1676" s="2" t="s">
        <v>43</v>
      </c>
      <c r="R1676" s="2" t="s">
        <v>3484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4327</v>
      </c>
      <c r="C1677" s="2">
        <f>YEAR([1]Data!$D1677)</f>
        <v>2012</v>
      </c>
      <c r="D1677" s="3">
        <v>41169</v>
      </c>
      <c r="E1677" s="3">
        <v>41173</v>
      </c>
      <c r="F1677" s="2" t="s">
        <v>28</v>
      </c>
      <c r="G1677" s="2" t="s">
        <v>2033</v>
      </c>
      <c r="H1677" s="2" t="s">
        <v>2034</v>
      </c>
      <c r="I1677" s="2" t="s">
        <v>19</v>
      </c>
      <c r="J1677" s="2" t="s">
        <v>5</v>
      </c>
      <c r="K1677" s="2" t="s">
        <v>160</v>
      </c>
      <c r="L1677" s="2" t="s">
        <v>82</v>
      </c>
      <c r="M1677" s="2">
        <v>77041</v>
      </c>
      <c r="N1677" s="2" t="s">
        <v>22</v>
      </c>
      <c r="O1677" s="2" t="s">
        <v>4134</v>
      </c>
      <c r="P1677" s="2" t="s">
        <v>24</v>
      </c>
      <c r="Q1677" s="2" t="s">
        <v>53</v>
      </c>
      <c r="R1677" s="2" t="s">
        <v>4135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4328</v>
      </c>
      <c r="C1678" s="2">
        <f>YEAR([1]Data!$D1678)</f>
        <v>2013</v>
      </c>
      <c r="D1678" s="3">
        <v>41413</v>
      </c>
      <c r="E1678" s="3">
        <v>41419</v>
      </c>
      <c r="F1678" s="2" t="s">
        <v>28</v>
      </c>
      <c r="G1678" s="2" t="s">
        <v>4329</v>
      </c>
      <c r="H1678" s="2" t="s">
        <v>4330</v>
      </c>
      <c r="I1678" s="2" t="s">
        <v>4</v>
      </c>
      <c r="J1678" s="2" t="s">
        <v>5</v>
      </c>
      <c r="K1678" s="2" t="s">
        <v>104</v>
      </c>
      <c r="L1678" s="2" t="s">
        <v>21</v>
      </c>
      <c r="M1678" s="2">
        <v>94110</v>
      </c>
      <c r="N1678" s="2" t="s">
        <v>22</v>
      </c>
      <c r="O1678" s="2" t="s">
        <v>253</v>
      </c>
      <c r="P1678" s="2" t="s">
        <v>24</v>
      </c>
      <c r="Q1678" s="2" t="s">
        <v>37</v>
      </c>
      <c r="R1678" s="2" t="s">
        <v>254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4328</v>
      </c>
      <c r="C1679" s="2">
        <f>YEAR([1]Data!$D1679)</f>
        <v>2013</v>
      </c>
      <c r="D1679" s="3">
        <v>41413</v>
      </c>
      <c r="E1679" s="3">
        <v>41419</v>
      </c>
      <c r="F1679" s="2" t="s">
        <v>28</v>
      </c>
      <c r="G1679" s="2" t="s">
        <v>4329</v>
      </c>
      <c r="H1679" s="2" t="s">
        <v>4330</v>
      </c>
      <c r="I1679" s="2" t="s">
        <v>4</v>
      </c>
      <c r="J1679" s="2" t="s">
        <v>5</v>
      </c>
      <c r="K1679" s="2" t="s">
        <v>104</v>
      </c>
      <c r="L1679" s="2" t="s">
        <v>21</v>
      </c>
      <c r="M1679" s="2">
        <v>94110</v>
      </c>
      <c r="N1679" s="2" t="s">
        <v>22</v>
      </c>
      <c r="O1679" s="2" t="s">
        <v>427</v>
      </c>
      <c r="P1679" s="2" t="s">
        <v>24</v>
      </c>
      <c r="Q1679" s="2" t="s">
        <v>68</v>
      </c>
      <c r="R1679" s="2" t="s">
        <v>428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4331</v>
      </c>
      <c r="C1680" s="2">
        <f>YEAR([1]Data!$D1680)</f>
        <v>2011</v>
      </c>
      <c r="D1680" s="3">
        <v>40793</v>
      </c>
      <c r="E1680" s="3">
        <v>40799</v>
      </c>
      <c r="F1680" s="2" t="s">
        <v>28</v>
      </c>
      <c r="G1680" s="2" t="s">
        <v>955</v>
      </c>
      <c r="H1680" s="2" t="s">
        <v>956</v>
      </c>
      <c r="I1680" s="2" t="s">
        <v>19</v>
      </c>
      <c r="J1680" s="2" t="s">
        <v>5</v>
      </c>
      <c r="K1680" s="2" t="s">
        <v>123</v>
      </c>
      <c r="L1680" s="2" t="s">
        <v>124</v>
      </c>
      <c r="M1680" s="2">
        <v>19134</v>
      </c>
      <c r="N1680" s="2" t="s">
        <v>22</v>
      </c>
      <c r="O1680" s="2" t="s">
        <v>3369</v>
      </c>
      <c r="P1680" s="2" t="s">
        <v>24</v>
      </c>
      <c r="Q1680" s="2" t="s">
        <v>37</v>
      </c>
      <c r="R1680" s="2" t="s">
        <v>3370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4331</v>
      </c>
      <c r="C1681" s="2">
        <f>YEAR([1]Data!$D1681)</f>
        <v>2011</v>
      </c>
      <c r="D1681" s="3">
        <v>40793</v>
      </c>
      <c r="E1681" s="3">
        <v>40799</v>
      </c>
      <c r="F1681" s="2" t="s">
        <v>28</v>
      </c>
      <c r="G1681" s="2" t="s">
        <v>955</v>
      </c>
      <c r="H1681" s="2" t="s">
        <v>956</v>
      </c>
      <c r="I1681" s="2" t="s">
        <v>19</v>
      </c>
      <c r="J1681" s="2" t="s">
        <v>5</v>
      </c>
      <c r="K1681" s="2" t="s">
        <v>123</v>
      </c>
      <c r="L1681" s="2" t="s">
        <v>124</v>
      </c>
      <c r="M1681" s="2">
        <v>19134</v>
      </c>
      <c r="N1681" s="2" t="s">
        <v>22</v>
      </c>
      <c r="O1681" s="2" t="s">
        <v>3223</v>
      </c>
      <c r="P1681" s="2" t="s">
        <v>49</v>
      </c>
      <c r="Q1681" s="2" t="s">
        <v>50</v>
      </c>
      <c r="R1681" s="2" t="s">
        <v>3224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4331</v>
      </c>
      <c r="C1682" s="2">
        <f>YEAR([1]Data!$D1682)</f>
        <v>2011</v>
      </c>
      <c r="D1682" s="3">
        <v>40793</v>
      </c>
      <c r="E1682" s="3">
        <v>40799</v>
      </c>
      <c r="F1682" s="2" t="s">
        <v>28</v>
      </c>
      <c r="G1682" s="2" t="s">
        <v>955</v>
      </c>
      <c r="H1682" s="2" t="s">
        <v>956</v>
      </c>
      <c r="I1682" s="2" t="s">
        <v>19</v>
      </c>
      <c r="J1682" s="2" t="s">
        <v>5</v>
      </c>
      <c r="K1682" s="2" t="s">
        <v>123</v>
      </c>
      <c r="L1682" s="2" t="s">
        <v>124</v>
      </c>
      <c r="M1682" s="2">
        <v>19134</v>
      </c>
      <c r="N1682" s="2" t="s">
        <v>22</v>
      </c>
      <c r="O1682" s="2" t="s">
        <v>4332</v>
      </c>
      <c r="P1682" s="2" t="s">
        <v>10</v>
      </c>
      <c r="Q1682" s="2" t="s">
        <v>43</v>
      </c>
      <c r="R1682" s="2" t="s">
        <v>4333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4331</v>
      </c>
      <c r="C1683" s="2">
        <f>YEAR([1]Data!$D1683)</f>
        <v>2011</v>
      </c>
      <c r="D1683" s="3">
        <v>40793</v>
      </c>
      <c r="E1683" s="3">
        <v>40799</v>
      </c>
      <c r="F1683" s="2" t="s">
        <v>28</v>
      </c>
      <c r="G1683" s="2" t="s">
        <v>955</v>
      </c>
      <c r="H1683" s="2" t="s">
        <v>956</v>
      </c>
      <c r="I1683" s="2" t="s">
        <v>19</v>
      </c>
      <c r="J1683" s="2" t="s">
        <v>5</v>
      </c>
      <c r="K1683" s="2" t="s">
        <v>123</v>
      </c>
      <c r="L1683" s="2" t="s">
        <v>124</v>
      </c>
      <c r="M1683" s="2">
        <v>19134</v>
      </c>
      <c r="N1683" s="2" t="s">
        <v>22</v>
      </c>
      <c r="O1683" s="2" t="s">
        <v>4334</v>
      </c>
      <c r="P1683" s="2" t="s">
        <v>49</v>
      </c>
      <c r="Q1683" s="2" t="s">
        <v>658</v>
      </c>
      <c r="R1683" s="2" t="s">
        <v>4335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4336</v>
      </c>
      <c r="C1684" s="2">
        <f>YEAR([1]Data!$D1684)</f>
        <v>2013</v>
      </c>
      <c r="D1684" s="3">
        <v>41547</v>
      </c>
      <c r="E1684" s="3">
        <v>41549</v>
      </c>
      <c r="F1684" s="2" t="s">
        <v>1</v>
      </c>
      <c r="G1684" s="2" t="s">
        <v>4337</v>
      </c>
      <c r="H1684" s="2" t="s">
        <v>4338</v>
      </c>
      <c r="I1684" s="2" t="s">
        <v>4</v>
      </c>
      <c r="J1684" s="2" t="s">
        <v>5</v>
      </c>
      <c r="K1684" s="2" t="s">
        <v>20</v>
      </c>
      <c r="L1684" s="2" t="s">
        <v>21</v>
      </c>
      <c r="M1684" s="2">
        <v>90008</v>
      </c>
      <c r="N1684" s="2" t="s">
        <v>22</v>
      </c>
      <c r="O1684" s="2" t="s">
        <v>2474</v>
      </c>
      <c r="P1684" s="2" t="s">
        <v>24</v>
      </c>
      <c r="Q1684" s="2" t="s">
        <v>68</v>
      </c>
      <c r="R1684" s="2" t="s">
        <v>2475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4339</v>
      </c>
      <c r="C1685" s="2">
        <f>YEAR([1]Data!$D1685)</f>
        <v>2013</v>
      </c>
      <c r="D1685" s="3">
        <v>41586</v>
      </c>
      <c r="E1685" s="3">
        <v>41591</v>
      </c>
      <c r="F1685" s="2" t="s">
        <v>28</v>
      </c>
      <c r="G1685" s="2" t="s">
        <v>971</v>
      </c>
      <c r="H1685" s="2" t="s">
        <v>972</v>
      </c>
      <c r="I1685" s="2" t="s">
        <v>19</v>
      </c>
      <c r="J1685" s="2" t="s">
        <v>5</v>
      </c>
      <c r="K1685" s="2" t="s">
        <v>104</v>
      </c>
      <c r="L1685" s="2" t="s">
        <v>21</v>
      </c>
      <c r="M1685" s="2">
        <v>94110</v>
      </c>
      <c r="N1685" s="2" t="s">
        <v>22</v>
      </c>
      <c r="O1685" s="2" t="s">
        <v>2423</v>
      </c>
      <c r="P1685" s="2" t="s">
        <v>10</v>
      </c>
      <c r="Q1685" s="2" t="s">
        <v>43</v>
      </c>
      <c r="R1685" s="2" t="s">
        <v>2424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4340</v>
      </c>
      <c r="C1686" s="2">
        <f>YEAR([1]Data!$D1686)</f>
        <v>2014</v>
      </c>
      <c r="D1686" s="3">
        <v>41754</v>
      </c>
      <c r="E1686" s="3">
        <v>41757</v>
      </c>
      <c r="F1686" s="2" t="s">
        <v>164</v>
      </c>
      <c r="G1686" s="2" t="s">
        <v>3832</v>
      </c>
      <c r="H1686" s="2" t="s">
        <v>3833</v>
      </c>
      <c r="I1686" s="2" t="s">
        <v>19</v>
      </c>
      <c r="J1686" s="2" t="s">
        <v>5</v>
      </c>
      <c r="K1686" s="2" t="s">
        <v>123</v>
      </c>
      <c r="L1686" s="2" t="s">
        <v>124</v>
      </c>
      <c r="M1686" s="2">
        <v>19143</v>
      </c>
      <c r="N1686" s="2" t="s">
        <v>22</v>
      </c>
      <c r="O1686" s="2" t="s">
        <v>4341</v>
      </c>
      <c r="P1686" s="2" t="s">
        <v>24</v>
      </c>
      <c r="Q1686" s="2" t="s">
        <v>56</v>
      </c>
      <c r="R1686" s="2" t="s">
        <v>4342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4340</v>
      </c>
      <c r="C1687" s="2">
        <f>YEAR([1]Data!$D1687)</f>
        <v>2014</v>
      </c>
      <c r="D1687" s="3">
        <v>41754</v>
      </c>
      <c r="E1687" s="3">
        <v>41757</v>
      </c>
      <c r="F1687" s="2" t="s">
        <v>164</v>
      </c>
      <c r="G1687" s="2" t="s">
        <v>3832</v>
      </c>
      <c r="H1687" s="2" t="s">
        <v>3833</v>
      </c>
      <c r="I1687" s="2" t="s">
        <v>19</v>
      </c>
      <c r="J1687" s="2" t="s">
        <v>5</v>
      </c>
      <c r="K1687" s="2" t="s">
        <v>123</v>
      </c>
      <c r="L1687" s="2" t="s">
        <v>124</v>
      </c>
      <c r="M1687" s="2">
        <v>19143</v>
      </c>
      <c r="N1687" s="2" t="s">
        <v>22</v>
      </c>
      <c r="O1687" s="2" t="s">
        <v>3548</v>
      </c>
      <c r="P1687" s="2" t="s">
        <v>24</v>
      </c>
      <c r="Q1687" s="2" t="s">
        <v>53</v>
      </c>
      <c r="R1687" s="2" t="s">
        <v>3549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4340</v>
      </c>
      <c r="C1688" s="2">
        <f>YEAR([1]Data!$D1688)</f>
        <v>2014</v>
      </c>
      <c r="D1688" s="3">
        <v>41754</v>
      </c>
      <c r="E1688" s="3">
        <v>41757</v>
      </c>
      <c r="F1688" s="2" t="s">
        <v>164</v>
      </c>
      <c r="G1688" s="2" t="s">
        <v>3832</v>
      </c>
      <c r="H1688" s="2" t="s">
        <v>3833</v>
      </c>
      <c r="I1688" s="2" t="s">
        <v>19</v>
      </c>
      <c r="J1688" s="2" t="s">
        <v>5</v>
      </c>
      <c r="K1688" s="2" t="s">
        <v>123</v>
      </c>
      <c r="L1688" s="2" t="s">
        <v>124</v>
      </c>
      <c r="M1688" s="2">
        <v>19143</v>
      </c>
      <c r="N1688" s="2" t="s">
        <v>22</v>
      </c>
      <c r="O1688" s="2" t="s">
        <v>4343</v>
      </c>
      <c r="P1688" s="2" t="s">
        <v>24</v>
      </c>
      <c r="Q1688" s="2" t="s">
        <v>53</v>
      </c>
      <c r="R1688" s="2" t="s">
        <v>4344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4345</v>
      </c>
      <c r="C1689" s="2">
        <f>YEAR([1]Data!$D1689)</f>
        <v>2014</v>
      </c>
      <c r="D1689" s="3">
        <v>41984</v>
      </c>
      <c r="E1689" s="3">
        <v>41986</v>
      </c>
      <c r="F1689" s="2" t="s">
        <v>164</v>
      </c>
      <c r="G1689" s="2" t="s">
        <v>4129</v>
      </c>
      <c r="H1689" s="2" t="s">
        <v>4130</v>
      </c>
      <c r="I1689" s="2" t="s">
        <v>4</v>
      </c>
      <c r="J1689" s="2" t="s">
        <v>5</v>
      </c>
      <c r="K1689" s="2" t="s">
        <v>123</v>
      </c>
      <c r="L1689" s="2" t="s">
        <v>124</v>
      </c>
      <c r="M1689" s="2">
        <v>19140</v>
      </c>
      <c r="N1689" s="2" t="s">
        <v>22</v>
      </c>
      <c r="O1689" s="2" t="s">
        <v>2858</v>
      </c>
      <c r="P1689" s="2" t="s">
        <v>24</v>
      </c>
      <c r="Q1689" s="2" t="s">
        <v>68</v>
      </c>
      <c r="R1689" s="2" t="s">
        <v>2859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4345</v>
      </c>
      <c r="C1690" s="2">
        <f>YEAR([1]Data!$D1690)</f>
        <v>2014</v>
      </c>
      <c r="D1690" s="3">
        <v>41984</v>
      </c>
      <c r="E1690" s="3">
        <v>41986</v>
      </c>
      <c r="F1690" s="2" t="s">
        <v>164</v>
      </c>
      <c r="G1690" s="2" t="s">
        <v>4129</v>
      </c>
      <c r="H1690" s="2" t="s">
        <v>4130</v>
      </c>
      <c r="I1690" s="2" t="s">
        <v>4</v>
      </c>
      <c r="J1690" s="2" t="s">
        <v>5</v>
      </c>
      <c r="K1690" s="2" t="s">
        <v>123</v>
      </c>
      <c r="L1690" s="2" t="s">
        <v>124</v>
      </c>
      <c r="M1690" s="2">
        <v>19140</v>
      </c>
      <c r="N1690" s="2" t="s">
        <v>22</v>
      </c>
      <c r="O1690" s="2" t="s">
        <v>2409</v>
      </c>
      <c r="P1690" s="2" t="s">
        <v>10</v>
      </c>
      <c r="Q1690" s="2" t="s">
        <v>43</v>
      </c>
      <c r="R1690" s="2" t="s">
        <v>2410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4346</v>
      </c>
      <c r="C1691" s="2">
        <f>YEAR([1]Data!$D1691)</f>
        <v>2011</v>
      </c>
      <c r="D1691" s="3">
        <v>40771</v>
      </c>
      <c r="E1691" s="3">
        <v>40775</v>
      </c>
      <c r="F1691" s="2" t="s">
        <v>28</v>
      </c>
      <c r="G1691" s="2" t="s">
        <v>518</v>
      </c>
      <c r="H1691" s="2" t="s">
        <v>519</v>
      </c>
      <c r="I1691" s="2" t="s">
        <v>4</v>
      </c>
      <c r="J1691" s="2" t="s">
        <v>5</v>
      </c>
      <c r="K1691" s="2" t="s">
        <v>123</v>
      </c>
      <c r="L1691" s="2" t="s">
        <v>124</v>
      </c>
      <c r="M1691" s="2">
        <v>19143</v>
      </c>
      <c r="N1691" s="2" t="s">
        <v>22</v>
      </c>
      <c r="O1691" s="2" t="s">
        <v>58</v>
      </c>
      <c r="P1691" s="2" t="s">
        <v>10</v>
      </c>
      <c r="Q1691" s="2" t="s">
        <v>34</v>
      </c>
      <c r="R1691" s="2" t="s">
        <v>59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4347</v>
      </c>
      <c r="C1692" s="2">
        <f>YEAR([1]Data!$D1692)</f>
        <v>2014</v>
      </c>
      <c r="D1692" s="3">
        <v>41983</v>
      </c>
      <c r="E1692" s="3">
        <v>41989</v>
      </c>
      <c r="F1692" s="2" t="s">
        <v>28</v>
      </c>
      <c r="G1692" s="2" t="s">
        <v>4348</v>
      </c>
      <c r="H1692" s="2" t="s">
        <v>4349</v>
      </c>
      <c r="I1692" s="2" t="s">
        <v>4</v>
      </c>
      <c r="J1692" s="2" t="s">
        <v>5</v>
      </c>
      <c r="K1692" s="2" t="s">
        <v>4350</v>
      </c>
      <c r="L1692" s="2" t="s">
        <v>230</v>
      </c>
      <c r="M1692" s="2">
        <v>46203</v>
      </c>
      <c r="N1692" s="2" t="s">
        <v>22</v>
      </c>
      <c r="O1692" s="2" t="s">
        <v>4226</v>
      </c>
      <c r="P1692" s="2" t="s">
        <v>24</v>
      </c>
      <c r="Q1692" s="2" t="s">
        <v>68</v>
      </c>
      <c r="R1692" s="2" t="s">
        <v>4227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4347</v>
      </c>
      <c r="C1693" s="2">
        <f>YEAR([1]Data!$D1693)</f>
        <v>2014</v>
      </c>
      <c r="D1693" s="3">
        <v>41983</v>
      </c>
      <c r="E1693" s="3">
        <v>41989</v>
      </c>
      <c r="F1693" s="2" t="s">
        <v>28</v>
      </c>
      <c r="G1693" s="2" t="s">
        <v>4348</v>
      </c>
      <c r="H1693" s="2" t="s">
        <v>4349</v>
      </c>
      <c r="I1693" s="2" t="s">
        <v>4</v>
      </c>
      <c r="J1693" s="2" t="s">
        <v>5</v>
      </c>
      <c r="K1693" s="2" t="s">
        <v>4350</v>
      </c>
      <c r="L1693" s="2" t="s">
        <v>230</v>
      </c>
      <c r="M1693" s="2">
        <v>46203</v>
      </c>
      <c r="N1693" s="2" t="s">
        <v>22</v>
      </c>
      <c r="O1693" s="2" t="s">
        <v>321</v>
      </c>
      <c r="P1693" s="2" t="s">
        <v>24</v>
      </c>
      <c r="Q1693" s="2" t="s">
        <v>53</v>
      </c>
      <c r="R1693" s="2" t="s">
        <v>322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4351</v>
      </c>
      <c r="C1694" s="2">
        <f>YEAR([1]Data!$D1694)</f>
        <v>2013</v>
      </c>
      <c r="D1694" s="3">
        <v>41348</v>
      </c>
      <c r="E1694" s="3">
        <v>41353</v>
      </c>
      <c r="F1694" s="2" t="s">
        <v>28</v>
      </c>
      <c r="G1694" s="2" t="s">
        <v>4352</v>
      </c>
      <c r="H1694" s="2" t="s">
        <v>4353</v>
      </c>
      <c r="I1694" s="2" t="s">
        <v>4</v>
      </c>
      <c r="J1694" s="2" t="s">
        <v>5</v>
      </c>
      <c r="K1694" s="2" t="s">
        <v>473</v>
      </c>
      <c r="L1694" s="2" t="s">
        <v>474</v>
      </c>
      <c r="M1694" s="2">
        <v>43229</v>
      </c>
      <c r="N1694" s="2" t="s">
        <v>22</v>
      </c>
      <c r="O1694" s="2" t="s">
        <v>1886</v>
      </c>
      <c r="P1694" s="2" t="s">
        <v>10</v>
      </c>
      <c r="Q1694" s="2" t="s">
        <v>43</v>
      </c>
      <c r="R1694" s="2" t="s">
        <v>1887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4354</v>
      </c>
      <c r="C1695" s="2">
        <f>YEAR([1]Data!$D1695)</f>
        <v>2013</v>
      </c>
      <c r="D1695" s="3">
        <v>41452</v>
      </c>
      <c r="E1695" s="3">
        <v>41455</v>
      </c>
      <c r="F1695" s="2" t="s">
        <v>1</v>
      </c>
      <c r="G1695" s="2" t="s">
        <v>3652</v>
      </c>
      <c r="H1695" s="2" t="s">
        <v>3653</v>
      </c>
      <c r="I1695" s="2" t="s">
        <v>80</v>
      </c>
      <c r="J1695" s="2" t="s">
        <v>5</v>
      </c>
      <c r="K1695" s="2" t="s">
        <v>4322</v>
      </c>
      <c r="L1695" s="2" t="s">
        <v>82</v>
      </c>
      <c r="M1695" s="2">
        <v>75023</v>
      </c>
      <c r="N1695" s="2" t="s">
        <v>22</v>
      </c>
      <c r="O1695" s="2" t="s">
        <v>4355</v>
      </c>
      <c r="P1695" s="2" t="s">
        <v>49</v>
      </c>
      <c r="Q1695" s="2" t="s">
        <v>137</v>
      </c>
      <c r="R1695" s="2" t="s">
        <v>4356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4357</v>
      </c>
      <c r="C1696" s="2">
        <f>YEAR([1]Data!$D1696)</f>
        <v>2012</v>
      </c>
      <c r="D1696" s="3">
        <v>41177</v>
      </c>
      <c r="E1696" s="3">
        <v>41180</v>
      </c>
      <c r="F1696" s="2" t="s">
        <v>1</v>
      </c>
      <c r="G1696" s="2" t="s">
        <v>2339</v>
      </c>
      <c r="H1696" s="2" t="s">
        <v>2340</v>
      </c>
      <c r="I1696" s="2" t="s">
        <v>80</v>
      </c>
      <c r="J1696" s="2" t="s">
        <v>5</v>
      </c>
      <c r="K1696" s="2" t="s">
        <v>4358</v>
      </c>
      <c r="L1696" s="2" t="s">
        <v>764</v>
      </c>
      <c r="M1696" s="2">
        <v>7002</v>
      </c>
      <c r="N1696" s="2" t="s">
        <v>22</v>
      </c>
      <c r="O1696" s="2" t="s">
        <v>4359</v>
      </c>
      <c r="P1696" s="2" t="s">
        <v>49</v>
      </c>
      <c r="Q1696" s="2" t="s">
        <v>137</v>
      </c>
      <c r="R1696" s="2" t="s">
        <v>4360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4357</v>
      </c>
      <c r="C1697" s="2">
        <f>YEAR([1]Data!$D1697)</f>
        <v>2012</v>
      </c>
      <c r="D1697" s="3">
        <v>41177</v>
      </c>
      <c r="E1697" s="3">
        <v>41180</v>
      </c>
      <c r="F1697" s="2" t="s">
        <v>1</v>
      </c>
      <c r="G1697" s="2" t="s">
        <v>2339</v>
      </c>
      <c r="H1697" s="2" t="s">
        <v>2340</v>
      </c>
      <c r="I1697" s="2" t="s">
        <v>80</v>
      </c>
      <c r="J1697" s="2" t="s">
        <v>5</v>
      </c>
      <c r="K1697" s="2" t="s">
        <v>4358</v>
      </c>
      <c r="L1697" s="2" t="s">
        <v>764</v>
      </c>
      <c r="M1697" s="2">
        <v>7002</v>
      </c>
      <c r="N1697" s="2" t="s">
        <v>22</v>
      </c>
      <c r="O1697" s="2" t="s">
        <v>1199</v>
      </c>
      <c r="P1697" s="2" t="s">
        <v>24</v>
      </c>
      <c r="Q1697" s="2" t="s">
        <v>53</v>
      </c>
      <c r="R1697" s="2" t="s">
        <v>1200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4357</v>
      </c>
      <c r="C1698" s="2">
        <f>YEAR([1]Data!$D1698)</f>
        <v>2012</v>
      </c>
      <c r="D1698" s="3">
        <v>41177</v>
      </c>
      <c r="E1698" s="3">
        <v>41180</v>
      </c>
      <c r="F1698" s="2" t="s">
        <v>1</v>
      </c>
      <c r="G1698" s="2" t="s">
        <v>2339</v>
      </c>
      <c r="H1698" s="2" t="s">
        <v>2340</v>
      </c>
      <c r="I1698" s="2" t="s">
        <v>80</v>
      </c>
      <c r="J1698" s="2" t="s">
        <v>5</v>
      </c>
      <c r="K1698" s="2" t="s">
        <v>4358</v>
      </c>
      <c r="L1698" s="2" t="s">
        <v>764</v>
      </c>
      <c r="M1698" s="2">
        <v>7002</v>
      </c>
      <c r="N1698" s="2" t="s">
        <v>22</v>
      </c>
      <c r="O1698" s="2" t="s">
        <v>289</v>
      </c>
      <c r="P1698" s="2" t="s">
        <v>49</v>
      </c>
      <c r="Q1698" s="2" t="s">
        <v>50</v>
      </c>
      <c r="R1698" s="2" t="s">
        <v>290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4361</v>
      </c>
      <c r="C1699" s="2">
        <f>YEAR([1]Data!$D1699)</f>
        <v>2012</v>
      </c>
      <c r="D1699" s="3">
        <v>41270</v>
      </c>
      <c r="E1699" s="3">
        <v>41274</v>
      </c>
      <c r="F1699" s="2" t="s">
        <v>28</v>
      </c>
      <c r="G1699" s="2" t="s">
        <v>1284</v>
      </c>
      <c r="H1699" s="2" t="s">
        <v>1285</v>
      </c>
      <c r="I1699" s="2" t="s">
        <v>4</v>
      </c>
      <c r="J1699" s="2" t="s">
        <v>5</v>
      </c>
      <c r="K1699" s="2" t="s">
        <v>20</v>
      </c>
      <c r="L1699" s="2" t="s">
        <v>21</v>
      </c>
      <c r="M1699" s="2">
        <v>90008</v>
      </c>
      <c r="N1699" s="2" t="s">
        <v>22</v>
      </c>
      <c r="O1699" s="2" t="s">
        <v>2513</v>
      </c>
      <c r="P1699" s="2" t="s">
        <v>24</v>
      </c>
      <c r="Q1699" s="2" t="s">
        <v>56</v>
      </c>
      <c r="R1699" s="2" t="s">
        <v>2514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4361</v>
      </c>
      <c r="C1700" s="2">
        <f>YEAR([1]Data!$D1700)</f>
        <v>2012</v>
      </c>
      <c r="D1700" s="3">
        <v>41270</v>
      </c>
      <c r="E1700" s="3">
        <v>41274</v>
      </c>
      <c r="F1700" s="2" t="s">
        <v>28</v>
      </c>
      <c r="G1700" s="2" t="s">
        <v>1284</v>
      </c>
      <c r="H1700" s="2" t="s">
        <v>1285</v>
      </c>
      <c r="I1700" s="2" t="s">
        <v>4</v>
      </c>
      <c r="J1700" s="2" t="s">
        <v>5</v>
      </c>
      <c r="K1700" s="2" t="s">
        <v>20</v>
      </c>
      <c r="L1700" s="2" t="s">
        <v>21</v>
      </c>
      <c r="M1700" s="2">
        <v>90008</v>
      </c>
      <c r="N1700" s="2" t="s">
        <v>22</v>
      </c>
      <c r="O1700" s="2" t="s">
        <v>4362</v>
      </c>
      <c r="P1700" s="2" t="s">
        <v>24</v>
      </c>
      <c r="Q1700" s="2" t="s">
        <v>25</v>
      </c>
      <c r="R1700" s="2" t="s">
        <v>4363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4364</v>
      </c>
      <c r="C1701" s="2">
        <f>YEAR([1]Data!$D1701)</f>
        <v>2011</v>
      </c>
      <c r="D1701" s="3">
        <v>40697</v>
      </c>
      <c r="E1701" s="3">
        <v>40701</v>
      </c>
      <c r="F1701" s="2" t="s">
        <v>1</v>
      </c>
      <c r="G1701" s="2" t="s">
        <v>495</v>
      </c>
      <c r="H1701" s="2" t="s">
        <v>496</v>
      </c>
      <c r="I1701" s="2" t="s">
        <v>4</v>
      </c>
      <c r="J1701" s="2" t="s">
        <v>5</v>
      </c>
      <c r="K1701" s="2" t="s">
        <v>73</v>
      </c>
      <c r="L1701" s="2" t="s">
        <v>74</v>
      </c>
      <c r="M1701" s="2">
        <v>98115</v>
      </c>
      <c r="N1701" s="2" t="s">
        <v>22</v>
      </c>
      <c r="O1701" s="2" t="s">
        <v>3249</v>
      </c>
      <c r="P1701" s="2" t="s">
        <v>10</v>
      </c>
      <c r="Q1701" s="2" t="s">
        <v>34</v>
      </c>
      <c r="R1701" s="2" t="s">
        <v>3250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4365</v>
      </c>
      <c r="C1702" s="2">
        <f>YEAR([1]Data!$D1702)</f>
        <v>2012</v>
      </c>
      <c r="D1702" s="3">
        <v>41103</v>
      </c>
      <c r="E1702" s="3">
        <v>41105</v>
      </c>
      <c r="F1702" s="2" t="s">
        <v>1</v>
      </c>
      <c r="G1702" s="2" t="s">
        <v>3707</v>
      </c>
      <c r="H1702" s="2" t="s">
        <v>3708</v>
      </c>
      <c r="I1702" s="2" t="s">
        <v>4</v>
      </c>
      <c r="J1702" s="2" t="s">
        <v>5</v>
      </c>
      <c r="K1702" s="2" t="s">
        <v>242</v>
      </c>
      <c r="L1702" s="2" t="s">
        <v>243</v>
      </c>
      <c r="M1702" s="2">
        <v>10035</v>
      </c>
      <c r="N1702" s="2" t="s">
        <v>22</v>
      </c>
      <c r="O1702" s="2" t="s">
        <v>3022</v>
      </c>
      <c r="P1702" s="2" t="s">
        <v>24</v>
      </c>
      <c r="Q1702" s="2" t="s">
        <v>53</v>
      </c>
      <c r="R1702" s="2" t="s">
        <v>3023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4365</v>
      </c>
      <c r="C1703" s="2">
        <f>YEAR([1]Data!$D1703)</f>
        <v>2012</v>
      </c>
      <c r="D1703" s="3">
        <v>41103</v>
      </c>
      <c r="E1703" s="3">
        <v>41105</v>
      </c>
      <c r="F1703" s="2" t="s">
        <v>1</v>
      </c>
      <c r="G1703" s="2" t="s">
        <v>3707</v>
      </c>
      <c r="H1703" s="2" t="s">
        <v>3708</v>
      </c>
      <c r="I1703" s="2" t="s">
        <v>4</v>
      </c>
      <c r="J1703" s="2" t="s">
        <v>5</v>
      </c>
      <c r="K1703" s="2" t="s">
        <v>242</v>
      </c>
      <c r="L1703" s="2" t="s">
        <v>243</v>
      </c>
      <c r="M1703" s="2">
        <v>10035</v>
      </c>
      <c r="N1703" s="2" t="s">
        <v>22</v>
      </c>
      <c r="O1703" s="2" t="s">
        <v>1783</v>
      </c>
      <c r="P1703" s="2" t="s">
        <v>10</v>
      </c>
      <c r="Q1703" s="2" t="s">
        <v>14</v>
      </c>
      <c r="R1703" s="2" t="s">
        <v>1784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4365</v>
      </c>
      <c r="C1704" s="2">
        <f>YEAR([1]Data!$D1704)</f>
        <v>2012</v>
      </c>
      <c r="D1704" s="3">
        <v>41103</v>
      </c>
      <c r="E1704" s="3">
        <v>41105</v>
      </c>
      <c r="F1704" s="2" t="s">
        <v>1</v>
      </c>
      <c r="G1704" s="2" t="s">
        <v>3707</v>
      </c>
      <c r="H1704" s="2" t="s">
        <v>3708</v>
      </c>
      <c r="I1704" s="2" t="s">
        <v>4</v>
      </c>
      <c r="J1704" s="2" t="s">
        <v>5</v>
      </c>
      <c r="K1704" s="2" t="s">
        <v>242</v>
      </c>
      <c r="L1704" s="2" t="s">
        <v>243</v>
      </c>
      <c r="M1704" s="2">
        <v>10035</v>
      </c>
      <c r="N1704" s="2" t="s">
        <v>22</v>
      </c>
      <c r="O1704" s="2" t="s">
        <v>3161</v>
      </c>
      <c r="P1704" s="2" t="s">
        <v>24</v>
      </c>
      <c r="Q1704" s="2" t="s">
        <v>68</v>
      </c>
      <c r="R1704" s="2" t="s">
        <v>162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4366</v>
      </c>
      <c r="C1705" s="2">
        <f>YEAR([1]Data!$D1705)</f>
        <v>2011</v>
      </c>
      <c r="D1705" s="3">
        <v>40577</v>
      </c>
      <c r="E1705" s="3">
        <v>40581</v>
      </c>
      <c r="F1705" s="2" t="s">
        <v>28</v>
      </c>
      <c r="G1705" s="2" t="s">
        <v>4367</v>
      </c>
      <c r="H1705" s="2" t="s">
        <v>4368</v>
      </c>
      <c r="I1705" s="2" t="s">
        <v>80</v>
      </c>
      <c r="J1705" s="2" t="s">
        <v>5</v>
      </c>
      <c r="K1705" s="2" t="s">
        <v>923</v>
      </c>
      <c r="L1705" s="2" t="s">
        <v>21</v>
      </c>
      <c r="M1705" s="2">
        <v>92037</v>
      </c>
      <c r="N1705" s="2" t="s">
        <v>22</v>
      </c>
      <c r="O1705" s="2" t="s">
        <v>4369</v>
      </c>
      <c r="P1705" s="2" t="s">
        <v>24</v>
      </c>
      <c r="Q1705" s="2" t="s">
        <v>245</v>
      </c>
      <c r="R1705" s="2" t="s">
        <v>162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4370</v>
      </c>
      <c r="C1706" s="2">
        <f>YEAR([1]Data!$D1706)</f>
        <v>2013</v>
      </c>
      <c r="D1706" s="3">
        <v>41342</v>
      </c>
      <c r="E1706" s="3">
        <v>41342</v>
      </c>
      <c r="F1706" s="2" t="s">
        <v>1266</v>
      </c>
      <c r="G1706" s="2" t="s">
        <v>2543</v>
      </c>
      <c r="H1706" s="2" t="s">
        <v>2544</v>
      </c>
      <c r="I1706" s="2" t="s">
        <v>4</v>
      </c>
      <c r="J1706" s="2" t="s">
        <v>5</v>
      </c>
      <c r="K1706" s="2" t="s">
        <v>3918</v>
      </c>
      <c r="L1706" s="2" t="s">
        <v>286</v>
      </c>
      <c r="M1706" s="2">
        <v>85301</v>
      </c>
      <c r="N1706" s="2" t="s">
        <v>22</v>
      </c>
      <c r="O1706" s="2" t="s">
        <v>3218</v>
      </c>
      <c r="P1706" s="2" t="s">
        <v>24</v>
      </c>
      <c r="Q1706" s="2" t="s">
        <v>53</v>
      </c>
      <c r="R1706" s="2" t="s">
        <v>3219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4371</v>
      </c>
      <c r="C1707" s="2">
        <f>YEAR([1]Data!$D1707)</f>
        <v>2012</v>
      </c>
      <c r="D1707" s="3">
        <v>41235</v>
      </c>
      <c r="E1707" s="3">
        <v>41239</v>
      </c>
      <c r="F1707" s="2" t="s">
        <v>28</v>
      </c>
      <c r="G1707" s="2" t="s">
        <v>71</v>
      </c>
      <c r="H1707" s="2" t="s">
        <v>72</v>
      </c>
      <c r="I1707" s="2" t="s">
        <v>4</v>
      </c>
      <c r="J1707" s="2" t="s">
        <v>5</v>
      </c>
      <c r="K1707" s="2" t="s">
        <v>123</v>
      </c>
      <c r="L1707" s="2" t="s">
        <v>124</v>
      </c>
      <c r="M1707" s="2">
        <v>19120</v>
      </c>
      <c r="N1707" s="2" t="s">
        <v>22</v>
      </c>
      <c r="O1707" s="2" t="s">
        <v>2363</v>
      </c>
      <c r="P1707" s="2" t="s">
        <v>24</v>
      </c>
      <c r="Q1707" s="2" t="s">
        <v>53</v>
      </c>
      <c r="R1707" s="2" t="s">
        <v>2364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4372</v>
      </c>
      <c r="C1708" s="2">
        <f>YEAR([1]Data!$D1708)</f>
        <v>2014</v>
      </c>
      <c r="D1708" s="3">
        <v>41943</v>
      </c>
      <c r="E1708" s="3">
        <v>41949</v>
      </c>
      <c r="F1708" s="2" t="s">
        <v>28</v>
      </c>
      <c r="G1708" s="2" t="s">
        <v>4373</v>
      </c>
      <c r="H1708" s="2" t="s">
        <v>4374</v>
      </c>
      <c r="I1708" s="2" t="s">
        <v>4</v>
      </c>
      <c r="J1708" s="2" t="s">
        <v>5</v>
      </c>
      <c r="K1708" s="2" t="s">
        <v>104</v>
      </c>
      <c r="L1708" s="2" t="s">
        <v>21</v>
      </c>
      <c r="M1708" s="2">
        <v>94122</v>
      </c>
      <c r="N1708" s="2" t="s">
        <v>22</v>
      </c>
      <c r="O1708" s="2" t="s">
        <v>4375</v>
      </c>
      <c r="P1708" s="2" t="s">
        <v>24</v>
      </c>
      <c r="Q1708" s="2" t="s">
        <v>25</v>
      </c>
      <c r="R1708" s="2" t="s">
        <v>4376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4372</v>
      </c>
      <c r="C1709" s="2">
        <f>YEAR([1]Data!$D1709)</f>
        <v>2014</v>
      </c>
      <c r="D1709" s="3">
        <v>41943</v>
      </c>
      <c r="E1709" s="3">
        <v>41949</v>
      </c>
      <c r="F1709" s="2" t="s">
        <v>28</v>
      </c>
      <c r="G1709" s="2" t="s">
        <v>4373</v>
      </c>
      <c r="H1709" s="2" t="s">
        <v>4374</v>
      </c>
      <c r="I1709" s="2" t="s">
        <v>4</v>
      </c>
      <c r="J1709" s="2" t="s">
        <v>5</v>
      </c>
      <c r="K1709" s="2" t="s">
        <v>104</v>
      </c>
      <c r="L1709" s="2" t="s">
        <v>21</v>
      </c>
      <c r="M1709" s="2">
        <v>94122</v>
      </c>
      <c r="N1709" s="2" t="s">
        <v>22</v>
      </c>
      <c r="O1709" s="2" t="s">
        <v>3538</v>
      </c>
      <c r="P1709" s="2" t="s">
        <v>49</v>
      </c>
      <c r="Q1709" s="2" t="s">
        <v>50</v>
      </c>
      <c r="R1709" s="2" t="s">
        <v>3539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4372</v>
      </c>
      <c r="C1710" s="2">
        <f>YEAR([1]Data!$D1710)</f>
        <v>2014</v>
      </c>
      <c r="D1710" s="3">
        <v>41943</v>
      </c>
      <c r="E1710" s="3">
        <v>41949</v>
      </c>
      <c r="F1710" s="2" t="s">
        <v>28</v>
      </c>
      <c r="G1710" s="2" t="s">
        <v>4373</v>
      </c>
      <c r="H1710" s="2" t="s">
        <v>4374</v>
      </c>
      <c r="I1710" s="2" t="s">
        <v>4</v>
      </c>
      <c r="J1710" s="2" t="s">
        <v>5</v>
      </c>
      <c r="K1710" s="2" t="s">
        <v>104</v>
      </c>
      <c r="L1710" s="2" t="s">
        <v>21</v>
      </c>
      <c r="M1710" s="2">
        <v>94122</v>
      </c>
      <c r="N1710" s="2" t="s">
        <v>22</v>
      </c>
      <c r="O1710" s="2" t="s">
        <v>4377</v>
      </c>
      <c r="P1710" s="2" t="s">
        <v>24</v>
      </c>
      <c r="Q1710" s="2" t="s">
        <v>68</v>
      </c>
      <c r="R1710" s="2" t="s">
        <v>4378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4372</v>
      </c>
      <c r="C1711" s="2">
        <f>YEAR([1]Data!$D1711)</f>
        <v>2014</v>
      </c>
      <c r="D1711" s="3">
        <v>41943</v>
      </c>
      <c r="E1711" s="3">
        <v>41949</v>
      </c>
      <c r="F1711" s="2" t="s">
        <v>28</v>
      </c>
      <c r="G1711" s="2" t="s">
        <v>4373</v>
      </c>
      <c r="H1711" s="2" t="s">
        <v>4374</v>
      </c>
      <c r="I1711" s="2" t="s">
        <v>4</v>
      </c>
      <c r="J1711" s="2" t="s">
        <v>5</v>
      </c>
      <c r="K1711" s="2" t="s">
        <v>104</v>
      </c>
      <c r="L1711" s="2" t="s">
        <v>21</v>
      </c>
      <c r="M1711" s="2">
        <v>94122</v>
      </c>
      <c r="N1711" s="2" t="s">
        <v>22</v>
      </c>
      <c r="O1711" s="2" t="s">
        <v>237</v>
      </c>
      <c r="P1711" s="2" t="s">
        <v>10</v>
      </c>
      <c r="Q1711" s="2" t="s">
        <v>14</v>
      </c>
      <c r="R1711" s="2" t="s">
        <v>238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4372</v>
      </c>
      <c r="C1712" s="2">
        <f>YEAR([1]Data!$D1712)</f>
        <v>2014</v>
      </c>
      <c r="D1712" s="3">
        <v>41943</v>
      </c>
      <c r="E1712" s="3">
        <v>41949</v>
      </c>
      <c r="F1712" s="2" t="s">
        <v>28</v>
      </c>
      <c r="G1712" s="2" t="s">
        <v>4373</v>
      </c>
      <c r="H1712" s="2" t="s">
        <v>4374</v>
      </c>
      <c r="I1712" s="2" t="s">
        <v>4</v>
      </c>
      <c r="J1712" s="2" t="s">
        <v>5</v>
      </c>
      <c r="K1712" s="2" t="s">
        <v>104</v>
      </c>
      <c r="L1712" s="2" t="s">
        <v>21</v>
      </c>
      <c r="M1712" s="2">
        <v>94122</v>
      </c>
      <c r="N1712" s="2" t="s">
        <v>22</v>
      </c>
      <c r="O1712" s="2" t="s">
        <v>746</v>
      </c>
      <c r="P1712" s="2" t="s">
        <v>24</v>
      </c>
      <c r="Q1712" s="2" t="s">
        <v>46</v>
      </c>
      <c r="R1712" s="2" t="s">
        <v>747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4372</v>
      </c>
      <c r="C1713" s="2">
        <f>YEAR([1]Data!$D1713)</f>
        <v>2014</v>
      </c>
      <c r="D1713" s="3">
        <v>41943</v>
      </c>
      <c r="E1713" s="3">
        <v>41949</v>
      </c>
      <c r="F1713" s="2" t="s">
        <v>28</v>
      </c>
      <c r="G1713" s="2" t="s">
        <v>4373</v>
      </c>
      <c r="H1713" s="2" t="s">
        <v>4374</v>
      </c>
      <c r="I1713" s="2" t="s">
        <v>4</v>
      </c>
      <c r="J1713" s="2" t="s">
        <v>5</v>
      </c>
      <c r="K1713" s="2" t="s">
        <v>104</v>
      </c>
      <c r="L1713" s="2" t="s">
        <v>21</v>
      </c>
      <c r="M1713" s="2">
        <v>94122</v>
      </c>
      <c r="N1713" s="2" t="s">
        <v>22</v>
      </c>
      <c r="O1713" s="2" t="s">
        <v>689</v>
      </c>
      <c r="P1713" s="2" t="s">
        <v>24</v>
      </c>
      <c r="Q1713" s="2" t="s">
        <v>56</v>
      </c>
      <c r="R1713" s="2" t="s">
        <v>690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4379</v>
      </c>
      <c r="C1714" s="2">
        <f>YEAR([1]Data!$D1714)</f>
        <v>2012</v>
      </c>
      <c r="D1714" s="3">
        <v>40938</v>
      </c>
      <c r="E1714" s="3">
        <v>40943</v>
      </c>
      <c r="F1714" s="2" t="s">
        <v>28</v>
      </c>
      <c r="G1714" s="2" t="s">
        <v>1603</v>
      </c>
      <c r="H1714" s="2" t="s">
        <v>1604</v>
      </c>
      <c r="I1714" s="2" t="s">
        <v>4</v>
      </c>
      <c r="J1714" s="2" t="s">
        <v>5</v>
      </c>
      <c r="K1714" s="2" t="s">
        <v>160</v>
      </c>
      <c r="L1714" s="2" t="s">
        <v>82</v>
      </c>
      <c r="M1714" s="2">
        <v>77070</v>
      </c>
      <c r="N1714" s="2" t="s">
        <v>22</v>
      </c>
      <c r="O1714" s="2" t="s">
        <v>4380</v>
      </c>
      <c r="P1714" s="2" t="s">
        <v>24</v>
      </c>
      <c r="Q1714" s="2" t="s">
        <v>68</v>
      </c>
      <c r="R1714" s="2" t="s">
        <v>4381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4382</v>
      </c>
      <c r="C1715" s="2">
        <f>YEAR([1]Data!$D1715)</f>
        <v>2014</v>
      </c>
      <c r="D1715" s="3">
        <v>41891</v>
      </c>
      <c r="E1715" s="3">
        <v>41896</v>
      </c>
      <c r="F1715" s="2" t="s">
        <v>1</v>
      </c>
      <c r="G1715" s="2" t="s">
        <v>4300</v>
      </c>
      <c r="H1715" s="2" t="s">
        <v>4301</v>
      </c>
      <c r="I1715" s="2" t="s">
        <v>4</v>
      </c>
      <c r="J1715" s="2" t="s">
        <v>5</v>
      </c>
      <c r="K1715" s="2" t="s">
        <v>279</v>
      </c>
      <c r="L1715" s="2" t="s">
        <v>187</v>
      </c>
      <c r="M1715" s="2">
        <v>60610</v>
      </c>
      <c r="N1715" s="2" t="s">
        <v>22</v>
      </c>
      <c r="O1715" s="2" t="s">
        <v>784</v>
      </c>
      <c r="P1715" s="2" t="s">
        <v>10</v>
      </c>
      <c r="Q1715" s="2" t="s">
        <v>34</v>
      </c>
      <c r="R1715" s="2" t="s">
        <v>785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4383</v>
      </c>
      <c r="C1716" s="2">
        <f>YEAR([1]Data!$D1716)</f>
        <v>2014</v>
      </c>
      <c r="D1716" s="3">
        <v>41920</v>
      </c>
      <c r="E1716" s="3">
        <v>41926</v>
      </c>
      <c r="F1716" s="2" t="s">
        <v>28</v>
      </c>
      <c r="G1716" s="2" t="s">
        <v>2379</v>
      </c>
      <c r="H1716" s="2" t="s">
        <v>2380</v>
      </c>
      <c r="I1716" s="2" t="s">
        <v>4</v>
      </c>
      <c r="J1716" s="2" t="s">
        <v>5</v>
      </c>
      <c r="K1716" s="2" t="s">
        <v>104</v>
      </c>
      <c r="L1716" s="2" t="s">
        <v>21</v>
      </c>
      <c r="M1716" s="2">
        <v>94110</v>
      </c>
      <c r="N1716" s="2" t="s">
        <v>22</v>
      </c>
      <c r="O1716" s="2" t="s">
        <v>4384</v>
      </c>
      <c r="P1716" s="2" t="s">
        <v>10</v>
      </c>
      <c r="Q1716" s="2" t="s">
        <v>11</v>
      </c>
      <c r="R1716" s="2" t="s">
        <v>4385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4386</v>
      </c>
      <c r="C1717" s="2">
        <f>YEAR([1]Data!$D1717)</f>
        <v>2013</v>
      </c>
      <c r="D1717" s="3">
        <v>41395</v>
      </c>
      <c r="E1717" s="3">
        <v>41399</v>
      </c>
      <c r="F1717" s="2" t="s">
        <v>28</v>
      </c>
      <c r="G1717" s="2" t="s">
        <v>2090</v>
      </c>
      <c r="H1717" s="2" t="s">
        <v>2091</v>
      </c>
      <c r="I1717" s="2" t="s">
        <v>4</v>
      </c>
      <c r="J1717" s="2" t="s">
        <v>5</v>
      </c>
      <c r="K1717" s="2" t="s">
        <v>242</v>
      </c>
      <c r="L1717" s="2" t="s">
        <v>243</v>
      </c>
      <c r="M1717" s="2">
        <v>10011</v>
      </c>
      <c r="N1717" s="2" t="s">
        <v>22</v>
      </c>
      <c r="O1717" s="2" t="s">
        <v>1199</v>
      </c>
      <c r="P1717" s="2" t="s">
        <v>24</v>
      </c>
      <c r="Q1717" s="2" t="s">
        <v>53</v>
      </c>
      <c r="R1717" s="2" t="s">
        <v>1200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4387</v>
      </c>
      <c r="C1718" s="2">
        <f>YEAR([1]Data!$D1718)</f>
        <v>2013</v>
      </c>
      <c r="D1718" s="3">
        <v>41414</v>
      </c>
      <c r="E1718" s="3">
        <v>41419</v>
      </c>
      <c r="F1718" s="2" t="s">
        <v>28</v>
      </c>
      <c r="G1718" s="2" t="s">
        <v>1730</v>
      </c>
      <c r="H1718" s="2" t="s">
        <v>1731</v>
      </c>
      <c r="I1718" s="2" t="s">
        <v>4</v>
      </c>
      <c r="J1718" s="2" t="s">
        <v>5</v>
      </c>
      <c r="K1718" s="2" t="s">
        <v>242</v>
      </c>
      <c r="L1718" s="2" t="s">
        <v>243</v>
      </c>
      <c r="M1718" s="2">
        <v>10011</v>
      </c>
      <c r="N1718" s="2" t="s">
        <v>22</v>
      </c>
      <c r="O1718" s="2" t="s">
        <v>2050</v>
      </c>
      <c r="P1718" s="2" t="s">
        <v>24</v>
      </c>
      <c r="Q1718" s="2" t="s">
        <v>56</v>
      </c>
      <c r="R1718" s="2" t="s">
        <v>2051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4387</v>
      </c>
      <c r="C1719" s="2">
        <f>YEAR([1]Data!$D1719)</f>
        <v>2013</v>
      </c>
      <c r="D1719" s="3">
        <v>41414</v>
      </c>
      <c r="E1719" s="3">
        <v>41419</v>
      </c>
      <c r="F1719" s="2" t="s">
        <v>28</v>
      </c>
      <c r="G1719" s="2" t="s">
        <v>1730</v>
      </c>
      <c r="H1719" s="2" t="s">
        <v>1731</v>
      </c>
      <c r="I1719" s="2" t="s">
        <v>4</v>
      </c>
      <c r="J1719" s="2" t="s">
        <v>5</v>
      </c>
      <c r="K1719" s="2" t="s">
        <v>242</v>
      </c>
      <c r="L1719" s="2" t="s">
        <v>243</v>
      </c>
      <c r="M1719" s="2">
        <v>10011</v>
      </c>
      <c r="N1719" s="2" t="s">
        <v>22</v>
      </c>
      <c r="O1719" s="2" t="s">
        <v>316</v>
      </c>
      <c r="P1719" s="2" t="s">
        <v>24</v>
      </c>
      <c r="Q1719" s="2" t="s">
        <v>37</v>
      </c>
      <c r="R1719" s="2" t="s">
        <v>317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4387</v>
      </c>
      <c r="C1720" s="2">
        <f>YEAR([1]Data!$D1720)</f>
        <v>2013</v>
      </c>
      <c r="D1720" s="3">
        <v>41414</v>
      </c>
      <c r="E1720" s="3">
        <v>41419</v>
      </c>
      <c r="F1720" s="2" t="s">
        <v>28</v>
      </c>
      <c r="G1720" s="2" t="s">
        <v>1730</v>
      </c>
      <c r="H1720" s="2" t="s">
        <v>1731</v>
      </c>
      <c r="I1720" s="2" t="s">
        <v>4</v>
      </c>
      <c r="J1720" s="2" t="s">
        <v>5</v>
      </c>
      <c r="K1720" s="2" t="s">
        <v>242</v>
      </c>
      <c r="L1720" s="2" t="s">
        <v>243</v>
      </c>
      <c r="M1720" s="2">
        <v>10011</v>
      </c>
      <c r="N1720" s="2" t="s">
        <v>22</v>
      </c>
      <c r="O1720" s="2" t="s">
        <v>4388</v>
      </c>
      <c r="P1720" s="2" t="s">
        <v>10</v>
      </c>
      <c r="Q1720" s="2" t="s">
        <v>43</v>
      </c>
      <c r="R1720" s="2" t="s">
        <v>4389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4387</v>
      </c>
      <c r="C1721" s="2">
        <f>YEAR([1]Data!$D1721)</f>
        <v>2013</v>
      </c>
      <c r="D1721" s="3">
        <v>41414</v>
      </c>
      <c r="E1721" s="3">
        <v>41419</v>
      </c>
      <c r="F1721" s="2" t="s">
        <v>28</v>
      </c>
      <c r="G1721" s="2" t="s">
        <v>1730</v>
      </c>
      <c r="H1721" s="2" t="s">
        <v>1731</v>
      </c>
      <c r="I1721" s="2" t="s">
        <v>4</v>
      </c>
      <c r="J1721" s="2" t="s">
        <v>5</v>
      </c>
      <c r="K1721" s="2" t="s">
        <v>242</v>
      </c>
      <c r="L1721" s="2" t="s">
        <v>243</v>
      </c>
      <c r="M1721" s="2">
        <v>10011</v>
      </c>
      <c r="N1721" s="2" t="s">
        <v>22</v>
      </c>
      <c r="O1721" s="2" t="s">
        <v>2021</v>
      </c>
      <c r="P1721" s="2" t="s">
        <v>10</v>
      </c>
      <c r="Q1721" s="2" t="s">
        <v>43</v>
      </c>
      <c r="R1721" s="2" t="s">
        <v>2022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4387</v>
      </c>
      <c r="C1722" s="2">
        <f>YEAR([1]Data!$D1722)</f>
        <v>2013</v>
      </c>
      <c r="D1722" s="3">
        <v>41414</v>
      </c>
      <c r="E1722" s="3">
        <v>41419</v>
      </c>
      <c r="F1722" s="2" t="s">
        <v>28</v>
      </c>
      <c r="G1722" s="2" t="s">
        <v>1730</v>
      </c>
      <c r="H1722" s="2" t="s">
        <v>1731</v>
      </c>
      <c r="I1722" s="2" t="s">
        <v>4</v>
      </c>
      <c r="J1722" s="2" t="s">
        <v>5</v>
      </c>
      <c r="K1722" s="2" t="s">
        <v>242</v>
      </c>
      <c r="L1722" s="2" t="s">
        <v>243</v>
      </c>
      <c r="M1722" s="2">
        <v>10011</v>
      </c>
      <c r="N1722" s="2" t="s">
        <v>22</v>
      </c>
      <c r="O1722" s="2" t="s">
        <v>2023</v>
      </c>
      <c r="P1722" s="2" t="s">
        <v>24</v>
      </c>
      <c r="Q1722" s="2" t="s">
        <v>53</v>
      </c>
      <c r="R1722" s="2" t="s">
        <v>2024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4390</v>
      </c>
      <c r="C1723" s="2">
        <f>YEAR([1]Data!$D1723)</f>
        <v>2012</v>
      </c>
      <c r="D1723" s="3">
        <v>41263</v>
      </c>
      <c r="E1723" s="3">
        <v>41268</v>
      </c>
      <c r="F1723" s="2" t="s">
        <v>28</v>
      </c>
      <c r="G1723" s="2" t="s">
        <v>405</v>
      </c>
      <c r="H1723" s="2" t="s">
        <v>406</v>
      </c>
      <c r="I1723" s="2" t="s">
        <v>4</v>
      </c>
      <c r="J1723" s="2" t="s">
        <v>5</v>
      </c>
      <c r="K1723" s="2" t="s">
        <v>279</v>
      </c>
      <c r="L1723" s="2" t="s">
        <v>187</v>
      </c>
      <c r="M1723" s="2">
        <v>60623</v>
      </c>
      <c r="N1723" s="2" t="s">
        <v>22</v>
      </c>
      <c r="O1723" s="2" t="s">
        <v>3242</v>
      </c>
      <c r="P1723" s="2" t="s">
        <v>49</v>
      </c>
      <c r="Q1723" s="2" t="s">
        <v>50</v>
      </c>
      <c r="R1723" s="2" t="s">
        <v>3243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4390</v>
      </c>
      <c r="C1724" s="2">
        <f>YEAR([1]Data!$D1724)</f>
        <v>2012</v>
      </c>
      <c r="D1724" s="3">
        <v>41263</v>
      </c>
      <c r="E1724" s="3">
        <v>41268</v>
      </c>
      <c r="F1724" s="2" t="s">
        <v>28</v>
      </c>
      <c r="G1724" s="2" t="s">
        <v>405</v>
      </c>
      <c r="H1724" s="2" t="s">
        <v>406</v>
      </c>
      <c r="I1724" s="2" t="s">
        <v>4</v>
      </c>
      <c r="J1724" s="2" t="s">
        <v>5</v>
      </c>
      <c r="K1724" s="2" t="s">
        <v>279</v>
      </c>
      <c r="L1724" s="2" t="s">
        <v>187</v>
      </c>
      <c r="M1724" s="2">
        <v>60623</v>
      </c>
      <c r="N1724" s="2" t="s">
        <v>22</v>
      </c>
      <c r="O1724" s="2" t="s">
        <v>4391</v>
      </c>
      <c r="P1724" s="2" t="s">
        <v>49</v>
      </c>
      <c r="Q1724" s="2" t="s">
        <v>137</v>
      </c>
      <c r="R1724" s="2" t="s">
        <v>4392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4390</v>
      </c>
      <c r="C1725" s="2">
        <f>YEAR([1]Data!$D1725)</f>
        <v>2012</v>
      </c>
      <c r="D1725" s="3">
        <v>41263</v>
      </c>
      <c r="E1725" s="3">
        <v>41268</v>
      </c>
      <c r="F1725" s="2" t="s">
        <v>28</v>
      </c>
      <c r="G1725" s="2" t="s">
        <v>405</v>
      </c>
      <c r="H1725" s="2" t="s">
        <v>406</v>
      </c>
      <c r="I1725" s="2" t="s">
        <v>4</v>
      </c>
      <c r="J1725" s="2" t="s">
        <v>5</v>
      </c>
      <c r="K1725" s="2" t="s">
        <v>279</v>
      </c>
      <c r="L1725" s="2" t="s">
        <v>187</v>
      </c>
      <c r="M1725" s="2">
        <v>60623</v>
      </c>
      <c r="N1725" s="2" t="s">
        <v>22</v>
      </c>
      <c r="O1725" s="2" t="s">
        <v>4393</v>
      </c>
      <c r="P1725" s="2" t="s">
        <v>10</v>
      </c>
      <c r="Q1725" s="2" t="s">
        <v>11</v>
      </c>
      <c r="R1725" s="2" t="s">
        <v>4394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4395</v>
      </c>
      <c r="C1726" s="2">
        <f>YEAR([1]Data!$D1726)</f>
        <v>2012</v>
      </c>
      <c r="D1726" s="3">
        <v>41262</v>
      </c>
      <c r="E1726" s="3">
        <v>41263</v>
      </c>
      <c r="F1726" s="2" t="s">
        <v>164</v>
      </c>
      <c r="G1726" s="2" t="s">
        <v>2242</v>
      </c>
      <c r="H1726" s="2" t="s">
        <v>2243</v>
      </c>
      <c r="I1726" s="2" t="s">
        <v>4</v>
      </c>
      <c r="J1726" s="2" t="s">
        <v>5</v>
      </c>
      <c r="K1726" s="2" t="s">
        <v>123</v>
      </c>
      <c r="L1726" s="2" t="s">
        <v>124</v>
      </c>
      <c r="M1726" s="2">
        <v>19143</v>
      </c>
      <c r="N1726" s="2" t="s">
        <v>22</v>
      </c>
      <c r="O1726" s="2" t="s">
        <v>4396</v>
      </c>
      <c r="P1726" s="2" t="s">
        <v>24</v>
      </c>
      <c r="Q1726" s="2" t="s">
        <v>56</v>
      </c>
      <c r="R1726" s="2" t="s">
        <v>4397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4395</v>
      </c>
      <c r="C1727" s="2">
        <f>YEAR([1]Data!$D1727)</f>
        <v>2012</v>
      </c>
      <c r="D1727" s="3">
        <v>41262</v>
      </c>
      <c r="E1727" s="3">
        <v>41263</v>
      </c>
      <c r="F1727" s="2" t="s">
        <v>164</v>
      </c>
      <c r="G1727" s="2" t="s">
        <v>2242</v>
      </c>
      <c r="H1727" s="2" t="s">
        <v>2243</v>
      </c>
      <c r="I1727" s="2" t="s">
        <v>4</v>
      </c>
      <c r="J1727" s="2" t="s">
        <v>5</v>
      </c>
      <c r="K1727" s="2" t="s">
        <v>123</v>
      </c>
      <c r="L1727" s="2" t="s">
        <v>124</v>
      </c>
      <c r="M1727" s="2">
        <v>19143</v>
      </c>
      <c r="N1727" s="2" t="s">
        <v>22</v>
      </c>
      <c r="O1727" s="2" t="s">
        <v>4398</v>
      </c>
      <c r="P1727" s="2" t="s">
        <v>24</v>
      </c>
      <c r="Q1727" s="2" t="s">
        <v>56</v>
      </c>
      <c r="R1727" s="2" t="s">
        <v>4399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4395</v>
      </c>
      <c r="C1728" s="2">
        <f>YEAR([1]Data!$D1728)</f>
        <v>2012</v>
      </c>
      <c r="D1728" s="3">
        <v>41262</v>
      </c>
      <c r="E1728" s="3">
        <v>41263</v>
      </c>
      <c r="F1728" s="2" t="s">
        <v>164</v>
      </c>
      <c r="G1728" s="2" t="s">
        <v>2242</v>
      </c>
      <c r="H1728" s="2" t="s">
        <v>2243</v>
      </c>
      <c r="I1728" s="2" t="s">
        <v>4</v>
      </c>
      <c r="J1728" s="2" t="s">
        <v>5</v>
      </c>
      <c r="K1728" s="2" t="s">
        <v>123</v>
      </c>
      <c r="L1728" s="2" t="s">
        <v>124</v>
      </c>
      <c r="M1728" s="2">
        <v>19143</v>
      </c>
      <c r="N1728" s="2" t="s">
        <v>22</v>
      </c>
      <c r="O1728" s="2" t="s">
        <v>4400</v>
      </c>
      <c r="P1728" s="2" t="s">
        <v>24</v>
      </c>
      <c r="Q1728" s="2" t="s">
        <v>56</v>
      </c>
      <c r="R1728" s="2" t="s">
        <v>4401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4402</v>
      </c>
      <c r="C1729" s="2">
        <f>YEAR([1]Data!$D1729)</f>
        <v>2014</v>
      </c>
      <c r="D1729" s="3">
        <v>41759</v>
      </c>
      <c r="E1729" s="3">
        <v>41764</v>
      </c>
      <c r="F1729" s="2" t="s">
        <v>1</v>
      </c>
      <c r="G1729" s="2" t="s">
        <v>4403</v>
      </c>
      <c r="H1729" s="2" t="s">
        <v>4404</v>
      </c>
      <c r="I1729" s="2" t="s">
        <v>19</v>
      </c>
      <c r="J1729" s="2" t="s">
        <v>5</v>
      </c>
      <c r="K1729" s="2" t="s">
        <v>842</v>
      </c>
      <c r="L1729" s="2" t="s">
        <v>474</v>
      </c>
      <c r="M1729" s="2">
        <v>43017</v>
      </c>
      <c r="N1729" s="2" t="s">
        <v>22</v>
      </c>
      <c r="O1729" s="2" t="s">
        <v>4405</v>
      </c>
      <c r="P1729" s="2" t="s">
        <v>10</v>
      </c>
      <c r="Q1729" s="2" t="s">
        <v>34</v>
      </c>
      <c r="R1729" s="2" t="s">
        <v>4406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4407</v>
      </c>
      <c r="C1730" s="2">
        <f>YEAR([1]Data!$D1730)</f>
        <v>2013</v>
      </c>
      <c r="D1730" s="3">
        <v>41312</v>
      </c>
      <c r="E1730" s="3">
        <v>41312</v>
      </c>
      <c r="F1730" s="2" t="s">
        <v>1266</v>
      </c>
      <c r="G1730" s="2" t="s">
        <v>2028</v>
      </c>
      <c r="H1730" s="2" t="s">
        <v>2029</v>
      </c>
      <c r="I1730" s="2" t="s">
        <v>4</v>
      </c>
      <c r="J1730" s="2" t="s">
        <v>5</v>
      </c>
      <c r="K1730" s="2" t="s">
        <v>294</v>
      </c>
      <c r="L1730" s="2" t="s">
        <v>295</v>
      </c>
      <c r="M1730" s="2">
        <v>22153</v>
      </c>
      <c r="N1730" s="2" t="s">
        <v>22</v>
      </c>
      <c r="O1730" s="2" t="s">
        <v>4234</v>
      </c>
      <c r="P1730" s="2" t="s">
        <v>49</v>
      </c>
      <c r="Q1730" s="2" t="s">
        <v>137</v>
      </c>
      <c r="R1730" s="2" t="s">
        <v>4235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4407</v>
      </c>
      <c r="C1731" s="2">
        <f>YEAR([1]Data!$D1731)</f>
        <v>2013</v>
      </c>
      <c r="D1731" s="3">
        <v>41312</v>
      </c>
      <c r="E1731" s="3">
        <v>41312</v>
      </c>
      <c r="F1731" s="2" t="s">
        <v>1266</v>
      </c>
      <c r="G1731" s="2" t="s">
        <v>2028</v>
      </c>
      <c r="H1731" s="2" t="s">
        <v>2029</v>
      </c>
      <c r="I1731" s="2" t="s">
        <v>4</v>
      </c>
      <c r="J1731" s="2" t="s">
        <v>5</v>
      </c>
      <c r="K1731" s="2" t="s">
        <v>294</v>
      </c>
      <c r="L1731" s="2" t="s">
        <v>295</v>
      </c>
      <c r="M1731" s="2">
        <v>22153</v>
      </c>
      <c r="N1731" s="2" t="s">
        <v>22</v>
      </c>
      <c r="O1731" s="2" t="s">
        <v>2747</v>
      </c>
      <c r="P1731" s="2" t="s">
        <v>24</v>
      </c>
      <c r="Q1731" s="2" t="s">
        <v>25</v>
      </c>
      <c r="R1731" s="2" t="s">
        <v>2748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4408</v>
      </c>
      <c r="C1732" s="2">
        <f>YEAR([1]Data!$D1732)</f>
        <v>2011</v>
      </c>
      <c r="D1732" s="3">
        <v>40814</v>
      </c>
      <c r="E1732" s="3">
        <v>40819</v>
      </c>
      <c r="F1732" s="2" t="s">
        <v>28</v>
      </c>
      <c r="G1732" s="2" t="s">
        <v>3915</v>
      </c>
      <c r="H1732" s="2" t="s">
        <v>3916</v>
      </c>
      <c r="I1732" s="2" t="s">
        <v>19</v>
      </c>
      <c r="J1732" s="2" t="s">
        <v>5</v>
      </c>
      <c r="K1732" s="2" t="s">
        <v>1682</v>
      </c>
      <c r="L1732" s="2" t="s">
        <v>66</v>
      </c>
      <c r="M1732" s="2">
        <v>28314</v>
      </c>
      <c r="N1732" s="2" t="s">
        <v>22</v>
      </c>
      <c r="O1732" s="2" t="s">
        <v>4409</v>
      </c>
      <c r="P1732" s="2" t="s">
        <v>24</v>
      </c>
      <c r="Q1732" s="2" t="s">
        <v>68</v>
      </c>
      <c r="R1732" s="2" t="s">
        <v>4410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4408</v>
      </c>
      <c r="C1733" s="2">
        <f>YEAR([1]Data!$D1733)</f>
        <v>2011</v>
      </c>
      <c r="D1733" s="3">
        <v>40814</v>
      </c>
      <c r="E1733" s="3">
        <v>40819</v>
      </c>
      <c r="F1733" s="2" t="s">
        <v>28</v>
      </c>
      <c r="G1733" s="2" t="s">
        <v>3915</v>
      </c>
      <c r="H1733" s="2" t="s">
        <v>3916</v>
      </c>
      <c r="I1733" s="2" t="s">
        <v>19</v>
      </c>
      <c r="J1733" s="2" t="s">
        <v>5</v>
      </c>
      <c r="K1733" s="2" t="s">
        <v>1682</v>
      </c>
      <c r="L1733" s="2" t="s">
        <v>66</v>
      </c>
      <c r="M1733" s="2">
        <v>28314</v>
      </c>
      <c r="N1733" s="2" t="s">
        <v>22</v>
      </c>
      <c r="O1733" s="2" t="s">
        <v>543</v>
      </c>
      <c r="P1733" s="2" t="s">
        <v>24</v>
      </c>
      <c r="Q1733" s="2" t="s">
        <v>68</v>
      </c>
      <c r="R1733" s="2" t="s">
        <v>544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4411</v>
      </c>
      <c r="C1734" s="2">
        <f>YEAR([1]Data!$D1734)</f>
        <v>2013</v>
      </c>
      <c r="D1734" s="3">
        <v>41466</v>
      </c>
      <c r="E1734" s="3">
        <v>41470</v>
      </c>
      <c r="F1734" s="2" t="s">
        <v>28</v>
      </c>
      <c r="G1734" s="2" t="s">
        <v>916</v>
      </c>
      <c r="H1734" s="2" t="s">
        <v>917</v>
      </c>
      <c r="I1734" s="2" t="s">
        <v>4</v>
      </c>
      <c r="J1734" s="2" t="s">
        <v>5</v>
      </c>
      <c r="K1734" s="2" t="s">
        <v>791</v>
      </c>
      <c r="L1734" s="2" t="s">
        <v>82</v>
      </c>
      <c r="M1734" s="2">
        <v>75081</v>
      </c>
      <c r="N1734" s="2" t="s">
        <v>22</v>
      </c>
      <c r="O1734" s="2" t="s">
        <v>1628</v>
      </c>
      <c r="P1734" s="2" t="s">
        <v>24</v>
      </c>
      <c r="Q1734" s="2" t="s">
        <v>37</v>
      </c>
      <c r="R1734" s="2" t="s">
        <v>1629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4411</v>
      </c>
      <c r="C1735" s="2">
        <f>YEAR([1]Data!$D1735)</f>
        <v>2013</v>
      </c>
      <c r="D1735" s="3">
        <v>41466</v>
      </c>
      <c r="E1735" s="3">
        <v>41470</v>
      </c>
      <c r="F1735" s="2" t="s">
        <v>28</v>
      </c>
      <c r="G1735" s="2" t="s">
        <v>916</v>
      </c>
      <c r="H1735" s="2" t="s">
        <v>917</v>
      </c>
      <c r="I1735" s="2" t="s">
        <v>4</v>
      </c>
      <c r="J1735" s="2" t="s">
        <v>5</v>
      </c>
      <c r="K1735" s="2" t="s">
        <v>791</v>
      </c>
      <c r="L1735" s="2" t="s">
        <v>82</v>
      </c>
      <c r="M1735" s="2">
        <v>75081</v>
      </c>
      <c r="N1735" s="2" t="s">
        <v>22</v>
      </c>
      <c r="O1735" s="2" t="s">
        <v>1098</v>
      </c>
      <c r="P1735" s="2" t="s">
        <v>24</v>
      </c>
      <c r="Q1735" s="2" t="s">
        <v>46</v>
      </c>
      <c r="R1735" s="2" t="s">
        <v>1099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4412</v>
      </c>
      <c r="C1736" s="2">
        <f>YEAR([1]Data!$D1736)</f>
        <v>2014</v>
      </c>
      <c r="D1736" s="3">
        <v>41850</v>
      </c>
      <c r="E1736" s="3">
        <v>41853</v>
      </c>
      <c r="F1736" s="2" t="s">
        <v>1</v>
      </c>
      <c r="G1736" s="2" t="s">
        <v>1384</v>
      </c>
      <c r="H1736" s="2" t="s">
        <v>1385</v>
      </c>
      <c r="I1736" s="2" t="s">
        <v>4</v>
      </c>
      <c r="J1736" s="2" t="s">
        <v>5</v>
      </c>
      <c r="K1736" s="2" t="s">
        <v>1497</v>
      </c>
      <c r="L1736" s="2" t="s">
        <v>66</v>
      </c>
      <c r="M1736" s="2">
        <v>28540</v>
      </c>
      <c r="N1736" s="2" t="s">
        <v>22</v>
      </c>
      <c r="O1736" s="2" t="s">
        <v>4413</v>
      </c>
      <c r="P1736" s="2" t="s">
        <v>24</v>
      </c>
      <c r="Q1736" s="2" t="s">
        <v>56</v>
      </c>
      <c r="R1736" s="2" t="s">
        <v>4414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4412</v>
      </c>
      <c r="C1737" s="2">
        <f>YEAR([1]Data!$D1737)</f>
        <v>2014</v>
      </c>
      <c r="D1737" s="3">
        <v>41850</v>
      </c>
      <c r="E1737" s="3">
        <v>41853</v>
      </c>
      <c r="F1737" s="2" t="s">
        <v>1</v>
      </c>
      <c r="G1737" s="2" t="s">
        <v>1384</v>
      </c>
      <c r="H1737" s="2" t="s">
        <v>1385</v>
      </c>
      <c r="I1737" s="2" t="s">
        <v>4</v>
      </c>
      <c r="J1737" s="2" t="s">
        <v>5</v>
      </c>
      <c r="K1737" s="2" t="s">
        <v>1497</v>
      </c>
      <c r="L1737" s="2" t="s">
        <v>66</v>
      </c>
      <c r="M1737" s="2">
        <v>28540</v>
      </c>
      <c r="N1737" s="2" t="s">
        <v>22</v>
      </c>
      <c r="O1737" s="2" t="s">
        <v>3450</v>
      </c>
      <c r="P1737" s="2" t="s">
        <v>49</v>
      </c>
      <c r="Q1737" s="2" t="s">
        <v>50</v>
      </c>
      <c r="R1737" s="2" t="s">
        <v>3451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4412</v>
      </c>
      <c r="C1738" s="2">
        <f>YEAR([1]Data!$D1738)</f>
        <v>2014</v>
      </c>
      <c r="D1738" s="3">
        <v>41850</v>
      </c>
      <c r="E1738" s="3">
        <v>41853</v>
      </c>
      <c r="F1738" s="2" t="s">
        <v>1</v>
      </c>
      <c r="G1738" s="2" t="s">
        <v>1384</v>
      </c>
      <c r="H1738" s="2" t="s">
        <v>1385</v>
      </c>
      <c r="I1738" s="2" t="s">
        <v>4</v>
      </c>
      <c r="J1738" s="2" t="s">
        <v>5</v>
      </c>
      <c r="K1738" s="2" t="s">
        <v>1497</v>
      </c>
      <c r="L1738" s="2" t="s">
        <v>66</v>
      </c>
      <c r="M1738" s="2">
        <v>28540</v>
      </c>
      <c r="N1738" s="2" t="s">
        <v>22</v>
      </c>
      <c r="O1738" s="2" t="s">
        <v>45</v>
      </c>
      <c r="P1738" s="2" t="s">
        <v>24</v>
      </c>
      <c r="Q1738" s="2" t="s">
        <v>46</v>
      </c>
      <c r="R1738" s="2" t="s">
        <v>47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4415</v>
      </c>
      <c r="C1739" s="2">
        <f>YEAR([1]Data!$D1739)</f>
        <v>2012</v>
      </c>
      <c r="D1739" s="3">
        <v>41155</v>
      </c>
      <c r="E1739" s="3">
        <v>41161</v>
      </c>
      <c r="F1739" s="2" t="s">
        <v>28</v>
      </c>
      <c r="G1739" s="2" t="s">
        <v>886</v>
      </c>
      <c r="H1739" s="2" t="s">
        <v>887</v>
      </c>
      <c r="I1739" s="2" t="s">
        <v>19</v>
      </c>
      <c r="J1739" s="2" t="s">
        <v>5</v>
      </c>
      <c r="K1739" s="2" t="s">
        <v>104</v>
      </c>
      <c r="L1739" s="2" t="s">
        <v>21</v>
      </c>
      <c r="M1739" s="2">
        <v>94122</v>
      </c>
      <c r="N1739" s="2" t="s">
        <v>22</v>
      </c>
      <c r="O1739" s="2" t="s">
        <v>1800</v>
      </c>
      <c r="P1739" s="2" t="s">
        <v>24</v>
      </c>
      <c r="Q1739" s="2" t="s">
        <v>37</v>
      </c>
      <c r="R1739" s="2" t="s">
        <v>1801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4415</v>
      </c>
      <c r="C1740" s="2">
        <f>YEAR([1]Data!$D1740)</f>
        <v>2012</v>
      </c>
      <c r="D1740" s="3">
        <v>41155</v>
      </c>
      <c r="E1740" s="3">
        <v>41161</v>
      </c>
      <c r="F1740" s="2" t="s">
        <v>28</v>
      </c>
      <c r="G1740" s="2" t="s">
        <v>886</v>
      </c>
      <c r="H1740" s="2" t="s">
        <v>887</v>
      </c>
      <c r="I1740" s="2" t="s">
        <v>19</v>
      </c>
      <c r="J1740" s="2" t="s">
        <v>5</v>
      </c>
      <c r="K1740" s="2" t="s">
        <v>104</v>
      </c>
      <c r="L1740" s="2" t="s">
        <v>21</v>
      </c>
      <c r="M1740" s="2">
        <v>94122</v>
      </c>
      <c r="N1740" s="2" t="s">
        <v>22</v>
      </c>
      <c r="O1740" s="2" t="s">
        <v>4132</v>
      </c>
      <c r="P1740" s="2" t="s">
        <v>49</v>
      </c>
      <c r="Q1740" s="2" t="s">
        <v>137</v>
      </c>
      <c r="R1740" s="2" t="s">
        <v>4133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4415</v>
      </c>
      <c r="C1741" s="2">
        <f>YEAR([1]Data!$D1741)</f>
        <v>2012</v>
      </c>
      <c r="D1741" s="3">
        <v>41155</v>
      </c>
      <c r="E1741" s="3">
        <v>41161</v>
      </c>
      <c r="F1741" s="2" t="s">
        <v>28</v>
      </c>
      <c r="G1741" s="2" t="s">
        <v>886</v>
      </c>
      <c r="H1741" s="2" t="s">
        <v>887</v>
      </c>
      <c r="I1741" s="2" t="s">
        <v>19</v>
      </c>
      <c r="J1741" s="2" t="s">
        <v>5</v>
      </c>
      <c r="K1741" s="2" t="s">
        <v>104</v>
      </c>
      <c r="L1741" s="2" t="s">
        <v>21</v>
      </c>
      <c r="M1741" s="2">
        <v>94122</v>
      </c>
      <c r="N1741" s="2" t="s">
        <v>22</v>
      </c>
      <c r="O1741" s="2" t="s">
        <v>4416</v>
      </c>
      <c r="P1741" s="2" t="s">
        <v>49</v>
      </c>
      <c r="Q1741" s="2" t="s">
        <v>137</v>
      </c>
      <c r="R1741" s="2" t="s">
        <v>4417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4418</v>
      </c>
      <c r="C1742" s="2">
        <f>YEAR([1]Data!$D1742)</f>
        <v>2011</v>
      </c>
      <c r="D1742" s="3">
        <v>40764</v>
      </c>
      <c r="E1742" s="3">
        <v>40771</v>
      </c>
      <c r="F1742" s="2" t="s">
        <v>28</v>
      </c>
      <c r="G1742" s="2" t="s">
        <v>4419</v>
      </c>
      <c r="H1742" s="2" t="s">
        <v>4420</v>
      </c>
      <c r="I1742" s="2" t="s">
        <v>80</v>
      </c>
      <c r="J1742" s="2" t="s">
        <v>5</v>
      </c>
      <c r="K1742" s="2" t="s">
        <v>923</v>
      </c>
      <c r="L1742" s="2" t="s">
        <v>21</v>
      </c>
      <c r="M1742" s="2">
        <v>92037</v>
      </c>
      <c r="N1742" s="2" t="s">
        <v>22</v>
      </c>
      <c r="O1742" s="2" t="s">
        <v>3687</v>
      </c>
      <c r="P1742" s="2" t="s">
        <v>24</v>
      </c>
      <c r="Q1742" s="2" t="s">
        <v>25</v>
      </c>
      <c r="R1742" s="2" t="s">
        <v>3688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4421</v>
      </c>
      <c r="C1743" s="2">
        <f>YEAR([1]Data!$D1743)</f>
        <v>2014</v>
      </c>
      <c r="D1743" s="3">
        <v>41943</v>
      </c>
      <c r="E1743" s="3">
        <v>41947</v>
      </c>
      <c r="F1743" s="2" t="s">
        <v>28</v>
      </c>
      <c r="G1743" s="2" t="s">
        <v>4146</v>
      </c>
      <c r="H1743" s="2" t="s">
        <v>4147</v>
      </c>
      <c r="I1743" s="2" t="s">
        <v>4</v>
      </c>
      <c r="J1743" s="2" t="s">
        <v>5</v>
      </c>
      <c r="K1743" s="2" t="s">
        <v>123</v>
      </c>
      <c r="L1743" s="2" t="s">
        <v>124</v>
      </c>
      <c r="M1743" s="2">
        <v>19140</v>
      </c>
      <c r="N1743" s="2" t="s">
        <v>22</v>
      </c>
      <c r="O1743" s="2" t="s">
        <v>4422</v>
      </c>
      <c r="P1743" s="2" t="s">
        <v>24</v>
      </c>
      <c r="Q1743" s="2" t="s">
        <v>68</v>
      </c>
      <c r="R1743" s="2" t="s">
        <v>4423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4421</v>
      </c>
      <c r="C1744" s="2">
        <f>YEAR([1]Data!$D1744)</f>
        <v>2014</v>
      </c>
      <c r="D1744" s="3">
        <v>41943</v>
      </c>
      <c r="E1744" s="3">
        <v>41947</v>
      </c>
      <c r="F1744" s="2" t="s">
        <v>28</v>
      </c>
      <c r="G1744" s="2" t="s">
        <v>4146</v>
      </c>
      <c r="H1744" s="2" t="s">
        <v>4147</v>
      </c>
      <c r="I1744" s="2" t="s">
        <v>4</v>
      </c>
      <c r="J1744" s="2" t="s">
        <v>5</v>
      </c>
      <c r="K1744" s="2" t="s">
        <v>123</v>
      </c>
      <c r="L1744" s="2" t="s">
        <v>124</v>
      </c>
      <c r="M1744" s="2">
        <v>19140</v>
      </c>
      <c r="N1744" s="2" t="s">
        <v>22</v>
      </c>
      <c r="O1744" s="2" t="s">
        <v>4246</v>
      </c>
      <c r="P1744" s="2" t="s">
        <v>10</v>
      </c>
      <c r="Q1744" s="2" t="s">
        <v>43</v>
      </c>
      <c r="R1744" s="2" t="s">
        <v>4247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4421</v>
      </c>
      <c r="C1745" s="2">
        <f>YEAR([1]Data!$D1745)</f>
        <v>2014</v>
      </c>
      <c r="D1745" s="3">
        <v>41943</v>
      </c>
      <c r="E1745" s="3">
        <v>41947</v>
      </c>
      <c r="F1745" s="2" t="s">
        <v>28</v>
      </c>
      <c r="G1745" s="2" t="s">
        <v>4146</v>
      </c>
      <c r="H1745" s="2" t="s">
        <v>4147</v>
      </c>
      <c r="I1745" s="2" t="s">
        <v>4</v>
      </c>
      <c r="J1745" s="2" t="s">
        <v>5</v>
      </c>
      <c r="K1745" s="2" t="s">
        <v>123</v>
      </c>
      <c r="L1745" s="2" t="s">
        <v>124</v>
      </c>
      <c r="M1745" s="2">
        <v>19140</v>
      </c>
      <c r="N1745" s="2" t="s">
        <v>22</v>
      </c>
      <c r="O1745" s="2" t="s">
        <v>2706</v>
      </c>
      <c r="P1745" s="2" t="s">
        <v>24</v>
      </c>
      <c r="Q1745" s="2" t="s">
        <v>37</v>
      </c>
      <c r="R1745" s="2" t="s">
        <v>2707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4421</v>
      </c>
      <c r="C1746" s="2">
        <f>YEAR([1]Data!$D1746)</f>
        <v>2014</v>
      </c>
      <c r="D1746" s="3">
        <v>41943</v>
      </c>
      <c r="E1746" s="3">
        <v>41947</v>
      </c>
      <c r="F1746" s="2" t="s">
        <v>28</v>
      </c>
      <c r="G1746" s="2" t="s">
        <v>4146</v>
      </c>
      <c r="H1746" s="2" t="s">
        <v>4147</v>
      </c>
      <c r="I1746" s="2" t="s">
        <v>4</v>
      </c>
      <c r="J1746" s="2" t="s">
        <v>5</v>
      </c>
      <c r="K1746" s="2" t="s">
        <v>123</v>
      </c>
      <c r="L1746" s="2" t="s">
        <v>124</v>
      </c>
      <c r="M1746" s="2">
        <v>19140</v>
      </c>
      <c r="N1746" s="2" t="s">
        <v>22</v>
      </c>
      <c r="O1746" s="2" t="s">
        <v>2119</v>
      </c>
      <c r="P1746" s="2" t="s">
        <v>49</v>
      </c>
      <c r="Q1746" s="2" t="s">
        <v>137</v>
      </c>
      <c r="R1746" s="2" t="s">
        <v>2120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4424</v>
      </c>
      <c r="C1747" s="2">
        <f>YEAR([1]Data!$D1747)</f>
        <v>2011</v>
      </c>
      <c r="D1747" s="3">
        <v>40700</v>
      </c>
      <c r="E1747" s="3">
        <v>40703</v>
      </c>
      <c r="F1747" s="2" t="s">
        <v>164</v>
      </c>
      <c r="G1747" s="2" t="s">
        <v>2436</v>
      </c>
      <c r="H1747" s="2" t="s">
        <v>2437</v>
      </c>
      <c r="I1747" s="2" t="s">
        <v>4</v>
      </c>
      <c r="J1747" s="2" t="s">
        <v>5</v>
      </c>
      <c r="K1747" s="2" t="s">
        <v>365</v>
      </c>
      <c r="L1747" s="2" t="s">
        <v>243</v>
      </c>
      <c r="M1747" s="2">
        <v>14609</v>
      </c>
      <c r="N1747" s="2" t="s">
        <v>22</v>
      </c>
      <c r="O1747" s="2" t="s">
        <v>664</v>
      </c>
      <c r="P1747" s="2" t="s">
        <v>24</v>
      </c>
      <c r="Q1747" s="2" t="s">
        <v>46</v>
      </c>
      <c r="R1747" s="2" t="s">
        <v>665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4425</v>
      </c>
      <c r="C1748" s="2">
        <f>YEAR([1]Data!$D1748)</f>
        <v>2013</v>
      </c>
      <c r="D1748" s="3">
        <v>41500</v>
      </c>
      <c r="E1748" s="3">
        <v>41504</v>
      </c>
      <c r="F1748" s="2" t="s">
        <v>1</v>
      </c>
      <c r="G1748" s="2" t="s">
        <v>1636</v>
      </c>
      <c r="H1748" s="2" t="s">
        <v>1637</v>
      </c>
      <c r="I1748" s="2" t="s">
        <v>4</v>
      </c>
      <c r="J1748" s="2" t="s">
        <v>5</v>
      </c>
      <c r="K1748" s="2" t="s">
        <v>1497</v>
      </c>
      <c r="L1748" s="2" t="s">
        <v>66</v>
      </c>
      <c r="M1748" s="2">
        <v>28540</v>
      </c>
      <c r="N1748" s="2" t="s">
        <v>22</v>
      </c>
      <c r="O1748" s="2" t="s">
        <v>2333</v>
      </c>
      <c r="P1748" s="2" t="s">
        <v>24</v>
      </c>
      <c r="Q1748" s="2" t="s">
        <v>53</v>
      </c>
      <c r="R1748" s="2" t="s">
        <v>2334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4425</v>
      </c>
      <c r="C1749" s="2">
        <f>YEAR([1]Data!$D1749)</f>
        <v>2013</v>
      </c>
      <c r="D1749" s="3">
        <v>41500</v>
      </c>
      <c r="E1749" s="3">
        <v>41504</v>
      </c>
      <c r="F1749" s="2" t="s">
        <v>1</v>
      </c>
      <c r="G1749" s="2" t="s">
        <v>1636</v>
      </c>
      <c r="H1749" s="2" t="s">
        <v>1637</v>
      </c>
      <c r="I1749" s="2" t="s">
        <v>4</v>
      </c>
      <c r="J1749" s="2" t="s">
        <v>5</v>
      </c>
      <c r="K1749" s="2" t="s">
        <v>1497</v>
      </c>
      <c r="L1749" s="2" t="s">
        <v>66</v>
      </c>
      <c r="M1749" s="2">
        <v>28540</v>
      </c>
      <c r="N1749" s="2" t="s">
        <v>22</v>
      </c>
      <c r="O1749" s="2" t="s">
        <v>4426</v>
      </c>
      <c r="P1749" s="2" t="s">
        <v>24</v>
      </c>
      <c r="Q1749" s="2" t="s">
        <v>68</v>
      </c>
      <c r="R1749" s="2" t="s">
        <v>162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4427</v>
      </c>
      <c r="C1750" s="2">
        <f>YEAR([1]Data!$D1750)</f>
        <v>2011</v>
      </c>
      <c r="D1750" s="3">
        <v>40658</v>
      </c>
      <c r="E1750" s="3">
        <v>40662</v>
      </c>
      <c r="F1750" s="2" t="s">
        <v>28</v>
      </c>
      <c r="G1750" s="2" t="s">
        <v>4428</v>
      </c>
      <c r="H1750" s="2" t="s">
        <v>4429</v>
      </c>
      <c r="I1750" s="2" t="s">
        <v>80</v>
      </c>
      <c r="J1750" s="2" t="s">
        <v>5</v>
      </c>
      <c r="K1750" s="2" t="s">
        <v>160</v>
      </c>
      <c r="L1750" s="2" t="s">
        <v>82</v>
      </c>
      <c r="M1750" s="2">
        <v>77095</v>
      </c>
      <c r="N1750" s="2" t="s">
        <v>22</v>
      </c>
      <c r="O1750" s="2" t="s">
        <v>2803</v>
      </c>
      <c r="P1750" s="2" t="s">
        <v>24</v>
      </c>
      <c r="Q1750" s="2" t="s">
        <v>68</v>
      </c>
      <c r="R1750" s="2" t="s">
        <v>2804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4427</v>
      </c>
      <c r="C1751" s="2">
        <f>YEAR([1]Data!$D1751)</f>
        <v>2011</v>
      </c>
      <c r="D1751" s="3">
        <v>40658</v>
      </c>
      <c r="E1751" s="3">
        <v>40662</v>
      </c>
      <c r="F1751" s="2" t="s">
        <v>28</v>
      </c>
      <c r="G1751" s="2" t="s">
        <v>4428</v>
      </c>
      <c r="H1751" s="2" t="s">
        <v>4429</v>
      </c>
      <c r="I1751" s="2" t="s">
        <v>80</v>
      </c>
      <c r="J1751" s="2" t="s">
        <v>5</v>
      </c>
      <c r="K1751" s="2" t="s">
        <v>160</v>
      </c>
      <c r="L1751" s="2" t="s">
        <v>82</v>
      </c>
      <c r="M1751" s="2">
        <v>77095</v>
      </c>
      <c r="N1751" s="2" t="s">
        <v>22</v>
      </c>
      <c r="O1751" s="2" t="s">
        <v>4038</v>
      </c>
      <c r="P1751" s="2" t="s">
        <v>24</v>
      </c>
      <c r="Q1751" s="2" t="s">
        <v>46</v>
      </c>
      <c r="R1751" s="2" t="s">
        <v>4039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4430</v>
      </c>
      <c r="C1752" s="2">
        <f>YEAR([1]Data!$D1752)</f>
        <v>2012</v>
      </c>
      <c r="D1752" s="3">
        <v>41235</v>
      </c>
      <c r="E1752" s="3">
        <v>41240</v>
      </c>
      <c r="F1752" s="2" t="s">
        <v>28</v>
      </c>
      <c r="G1752" s="2" t="s">
        <v>2043</v>
      </c>
      <c r="H1752" s="2" t="s">
        <v>2044</v>
      </c>
      <c r="I1752" s="2" t="s">
        <v>80</v>
      </c>
      <c r="J1752" s="2" t="s">
        <v>5</v>
      </c>
      <c r="K1752" s="2" t="s">
        <v>654</v>
      </c>
      <c r="L1752" s="2" t="s">
        <v>82</v>
      </c>
      <c r="M1752" s="2">
        <v>78207</v>
      </c>
      <c r="N1752" s="2" t="s">
        <v>22</v>
      </c>
      <c r="O1752" s="2" t="s">
        <v>4431</v>
      </c>
      <c r="P1752" s="2" t="s">
        <v>10</v>
      </c>
      <c r="Q1752" s="2" t="s">
        <v>34</v>
      </c>
      <c r="R1752" s="2" t="s">
        <v>4432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4433</v>
      </c>
      <c r="C1753" s="2">
        <f>YEAR([1]Data!$D1753)</f>
        <v>2014</v>
      </c>
      <c r="D1753" s="3">
        <v>41927</v>
      </c>
      <c r="E1753" s="3">
        <v>41930</v>
      </c>
      <c r="F1753" s="2" t="s">
        <v>164</v>
      </c>
      <c r="G1753" s="2" t="s">
        <v>4434</v>
      </c>
      <c r="H1753" s="2" t="s">
        <v>4435</v>
      </c>
      <c r="I1753" s="2" t="s">
        <v>4</v>
      </c>
      <c r="J1753" s="2" t="s">
        <v>5</v>
      </c>
      <c r="K1753" s="2" t="s">
        <v>3175</v>
      </c>
      <c r="L1753" s="2" t="s">
        <v>21</v>
      </c>
      <c r="M1753" s="2">
        <v>94601</v>
      </c>
      <c r="N1753" s="2" t="s">
        <v>22</v>
      </c>
      <c r="O1753" s="2" t="s">
        <v>1110</v>
      </c>
      <c r="P1753" s="2" t="s">
        <v>10</v>
      </c>
      <c r="Q1753" s="2" t="s">
        <v>43</v>
      </c>
      <c r="R1753" s="2" t="s">
        <v>1111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4436</v>
      </c>
      <c r="C1754" s="2">
        <f>YEAR([1]Data!$D1754)</f>
        <v>2014</v>
      </c>
      <c r="D1754" s="3">
        <v>41976</v>
      </c>
      <c r="E1754" s="3">
        <v>41979</v>
      </c>
      <c r="F1754" s="2" t="s">
        <v>164</v>
      </c>
      <c r="G1754" s="2" t="s">
        <v>823</v>
      </c>
      <c r="H1754" s="2" t="s">
        <v>824</v>
      </c>
      <c r="I1754" s="2" t="s">
        <v>19</v>
      </c>
      <c r="J1754" s="2" t="s">
        <v>5</v>
      </c>
      <c r="K1754" s="2" t="s">
        <v>104</v>
      </c>
      <c r="L1754" s="2" t="s">
        <v>21</v>
      </c>
      <c r="M1754" s="2">
        <v>94122</v>
      </c>
      <c r="N1754" s="2" t="s">
        <v>22</v>
      </c>
      <c r="O1754" s="2" t="s">
        <v>3195</v>
      </c>
      <c r="P1754" s="2" t="s">
        <v>24</v>
      </c>
      <c r="Q1754" s="2" t="s">
        <v>37</v>
      </c>
      <c r="R1754" s="2" t="s">
        <v>3196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4436</v>
      </c>
      <c r="C1755" s="2">
        <f>YEAR([1]Data!$D1755)</f>
        <v>2014</v>
      </c>
      <c r="D1755" s="3">
        <v>41976</v>
      </c>
      <c r="E1755" s="3">
        <v>41979</v>
      </c>
      <c r="F1755" s="2" t="s">
        <v>164</v>
      </c>
      <c r="G1755" s="2" t="s">
        <v>823</v>
      </c>
      <c r="H1755" s="2" t="s">
        <v>824</v>
      </c>
      <c r="I1755" s="2" t="s">
        <v>19</v>
      </c>
      <c r="J1755" s="2" t="s">
        <v>5</v>
      </c>
      <c r="K1755" s="2" t="s">
        <v>104</v>
      </c>
      <c r="L1755" s="2" t="s">
        <v>21</v>
      </c>
      <c r="M1755" s="2">
        <v>94122</v>
      </c>
      <c r="N1755" s="2" t="s">
        <v>22</v>
      </c>
      <c r="O1755" s="2" t="s">
        <v>4282</v>
      </c>
      <c r="P1755" s="2" t="s">
        <v>24</v>
      </c>
      <c r="Q1755" s="2" t="s">
        <v>68</v>
      </c>
      <c r="R1755" s="2" t="s">
        <v>4283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4436</v>
      </c>
      <c r="C1756" s="2">
        <f>YEAR([1]Data!$D1756)</f>
        <v>2014</v>
      </c>
      <c r="D1756" s="3">
        <v>41976</v>
      </c>
      <c r="E1756" s="3">
        <v>41979</v>
      </c>
      <c r="F1756" s="2" t="s">
        <v>164</v>
      </c>
      <c r="G1756" s="2" t="s">
        <v>823</v>
      </c>
      <c r="H1756" s="2" t="s">
        <v>824</v>
      </c>
      <c r="I1756" s="2" t="s">
        <v>19</v>
      </c>
      <c r="J1756" s="2" t="s">
        <v>5</v>
      </c>
      <c r="K1756" s="2" t="s">
        <v>104</v>
      </c>
      <c r="L1756" s="2" t="s">
        <v>21</v>
      </c>
      <c r="M1756" s="2">
        <v>94122</v>
      </c>
      <c r="N1756" s="2" t="s">
        <v>22</v>
      </c>
      <c r="O1756" s="2" t="s">
        <v>4437</v>
      </c>
      <c r="P1756" s="2" t="s">
        <v>24</v>
      </c>
      <c r="Q1756" s="2" t="s">
        <v>68</v>
      </c>
      <c r="R1756" s="2" t="s">
        <v>4438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4439</v>
      </c>
      <c r="C1757" s="2">
        <f>YEAR([1]Data!$D1757)</f>
        <v>2012</v>
      </c>
      <c r="D1757" s="3">
        <v>41251</v>
      </c>
      <c r="E1757" s="3">
        <v>41254</v>
      </c>
      <c r="F1757" s="2" t="s">
        <v>1</v>
      </c>
      <c r="G1757" s="2" t="s">
        <v>4152</v>
      </c>
      <c r="H1757" s="2" t="s">
        <v>4153</v>
      </c>
      <c r="I1757" s="2" t="s">
        <v>80</v>
      </c>
      <c r="J1757" s="2" t="s">
        <v>5</v>
      </c>
      <c r="K1757" s="2" t="s">
        <v>81</v>
      </c>
      <c r="L1757" s="2" t="s">
        <v>82</v>
      </c>
      <c r="M1757" s="2">
        <v>76106</v>
      </c>
      <c r="N1757" s="2" t="s">
        <v>22</v>
      </c>
      <c r="O1757" s="2" t="s">
        <v>3251</v>
      </c>
      <c r="P1757" s="2" t="s">
        <v>24</v>
      </c>
      <c r="Q1757" s="2" t="s">
        <v>68</v>
      </c>
      <c r="R1757" s="2" t="s">
        <v>3252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4439</v>
      </c>
      <c r="C1758" s="2">
        <f>YEAR([1]Data!$D1758)</f>
        <v>2012</v>
      </c>
      <c r="D1758" s="3">
        <v>41251</v>
      </c>
      <c r="E1758" s="3">
        <v>41254</v>
      </c>
      <c r="F1758" s="2" t="s">
        <v>1</v>
      </c>
      <c r="G1758" s="2" t="s">
        <v>4152</v>
      </c>
      <c r="H1758" s="2" t="s">
        <v>4153</v>
      </c>
      <c r="I1758" s="2" t="s">
        <v>80</v>
      </c>
      <c r="J1758" s="2" t="s">
        <v>5</v>
      </c>
      <c r="K1758" s="2" t="s">
        <v>81</v>
      </c>
      <c r="L1758" s="2" t="s">
        <v>82</v>
      </c>
      <c r="M1758" s="2">
        <v>76106</v>
      </c>
      <c r="N1758" s="2" t="s">
        <v>22</v>
      </c>
      <c r="O1758" s="2" t="s">
        <v>4440</v>
      </c>
      <c r="P1758" s="2" t="s">
        <v>49</v>
      </c>
      <c r="Q1758" s="2" t="s">
        <v>50</v>
      </c>
      <c r="R1758" s="2" t="s">
        <v>4441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4442</v>
      </c>
      <c r="C1759" s="2">
        <f>YEAR([1]Data!$D1759)</f>
        <v>2012</v>
      </c>
      <c r="D1759" s="3">
        <v>41103</v>
      </c>
      <c r="E1759" s="3">
        <v>41105</v>
      </c>
      <c r="F1759" s="2" t="s">
        <v>164</v>
      </c>
      <c r="G1759" s="2" t="s">
        <v>2945</v>
      </c>
      <c r="H1759" s="2" t="s">
        <v>2946</v>
      </c>
      <c r="I1759" s="2" t="s">
        <v>80</v>
      </c>
      <c r="J1759" s="2" t="s">
        <v>5</v>
      </c>
      <c r="K1759" s="2" t="s">
        <v>160</v>
      </c>
      <c r="L1759" s="2" t="s">
        <v>82</v>
      </c>
      <c r="M1759" s="2">
        <v>77095</v>
      </c>
      <c r="N1759" s="2" t="s">
        <v>22</v>
      </c>
      <c r="O1759" s="2" t="s">
        <v>3907</v>
      </c>
      <c r="P1759" s="2" t="s">
        <v>24</v>
      </c>
      <c r="Q1759" s="2" t="s">
        <v>53</v>
      </c>
      <c r="R1759" s="2" t="s">
        <v>3908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4443</v>
      </c>
      <c r="C1760" s="2">
        <f>YEAR([1]Data!$D1760)</f>
        <v>2011</v>
      </c>
      <c r="D1760" s="3">
        <v>40674</v>
      </c>
      <c r="E1760" s="3">
        <v>40680</v>
      </c>
      <c r="F1760" s="2" t="s">
        <v>28</v>
      </c>
      <c r="G1760" s="2" t="s">
        <v>4444</v>
      </c>
      <c r="H1760" s="2" t="s">
        <v>4445</v>
      </c>
      <c r="I1760" s="2" t="s">
        <v>4</v>
      </c>
      <c r="J1760" s="2" t="s">
        <v>5</v>
      </c>
      <c r="K1760" s="2" t="s">
        <v>160</v>
      </c>
      <c r="L1760" s="2" t="s">
        <v>82</v>
      </c>
      <c r="M1760" s="2">
        <v>77095</v>
      </c>
      <c r="N1760" s="2" t="s">
        <v>22</v>
      </c>
      <c r="O1760" s="2" t="s">
        <v>3207</v>
      </c>
      <c r="P1760" s="2" t="s">
        <v>49</v>
      </c>
      <c r="Q1760" s="2" t="s">
        <v>137</v>
      </c>
      <c r="R1760" s="2" t="s">
        <v>3208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4446</v>
      </c>
      <c r="C1761" s="2">
        <f>YEAR([1]Data!$D1761)</f>
        <v>2011</v>
      </c>
      <c r="D1761" s="3">
        <v>40549</v>
      </c>
      <c r="E1761" s="3">
        <v>40556</v>
      </c>
      <c r="F1761" s="2" t="s">
        <v>28</v>
      </c>
      <c r="G1761" s="2" t="s">
        <v>3910</v>
      </c>
      <c r="H1761" s="2" t="s">
        <v>3911</v>
      </c>
      <c r="I1761" s="2" t="s">
        <v>4</v>
      </c>
      <c r="J1761" s="2" t="s">
        <v>5</v>
      </c>
      <c r="K1761" s="2" t="s">
        <v>123</v>
      </c>
      <c r="L1761" s="2" t="s">
        <v>124</v>
      </c>
      <c r="M1761" s="2">
        <v>19143</v>
      </c>
      <c r="N1761" s="2" t="s">
        <v>22</v>
      </c>
      <c r="O1761" s="2" t="s">
        <v>1399</v>
      </c>
      <c r="P1761" s="2" t="s">
        <v>24</v>
      </c>
      <c r="Q1761" s="2" t="s">
        <v>46</v>
      </c>
      <c r="R1761" s="2" t="s">
        <v>1400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4447</v>
      </c>
      <c r="C1762" s="2">
        <f>YEAR([1]Data!$D1762)</f>
        <v>2012</v>
      </c>
      <c r="D1762" s="3">
        <v>41157</v>
      </c>
      <c r="E1762" s="3">
        <v>41161</v>
      </c>
      <c r="F1762" s="2" t="s">
        <v>28</v>
      </c>
      <c r="G1762" s="2" t="s">
        <v>1284</v>
      </c>
      <c r="H1762" s="2" t="s">
        <v>1285</v>
      </c>
      <c r="I1762" s="2" t="s">
        <v>4</v>
      </c>
      <c r="J1762" s="2" t="s">
        <v>5</v>
      </c>
      <c r="K1762" s="2" t="s">
        <v>923</v>
      </c>
      <c r="L1762" s="2" t="s">
        <v>21</v>
      </c>
      <c r="M1762" s="2">
        <v>92105</v>
      </c>
      <c r="N1762" s="2" t="s">
        <v>22</v>
      </c>
      <c r="O1762" s="2" t="s">
        <v>4448</v>
      </c>
      <c r="P1762" s="2" t="s">
        <v>10</v>
      </c>
      <c r="Q1762" s="2" t="s">
        <v>11</v>
      </c>
      <c r="R1762" s="2" t="s">
        <v>4449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4447</v>
      </c>
      <c r="C1763" s="2">
        <f>YEAR([1]Data!$D1763)</f>
        <v>2012</v>
      </c>
      <c r="D1763" s="3">
        <v>41157</v>
      </c>
      <c r="E1763" s="3">
        <v>41161</v>
      </c>
      <c r="F1763" s="2" t="s">
        <v>28</v>
      </c>
      <c r="G1763" s="2" t="s">
        <v>1284</v>
      </c>
      <c r="H1763" s="2" t="s">
        <v>1285</v>
      </c>
      <c r="I1763" s="2" t="s">
        <v>4</v>
      </c>
      <c r="J1763" s="2" t="s">
        <v>5</v>
      </c>
      <c r="K1763" s="2" t="s">
        <v>923</v>
      </c>
      <c r="L1763" s="2" t="s">
        <v>21</v>
      </c>
      <c r="M1763" s="2">
        <v>92105</v>
      </c>
      <c r="N1763" s="2" t="s">
        <v>22</v>
      </c>
      <c r="O1763" s="2" t="s">
        <v>4450</v>
      </c>
      <c r="P1763" s="2" t="s">
        <v>24</v>
      </c>
      <c r="Q1763" s="2" t="s">
        <v>53</v>
      </c>
      <c r="R1763" s="2" t="s">
        <v>4451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4447</v>
      </c>
      <c r="C1764" s="2">
        <f>YEAR([1]Data!$D1764)</f>
        <v>2012</v>
      </c>
      <c r="D1764" s="3">
        <v>41157</v>
      </c>
      <c r="E1764" s="3">
        <v>41161</v>
      </c>
      <c r="F1764" s="2" t="s">
        <v>28</v>
      </c>
      <c r="G1764" s="2" t="s">
        <v>1284</v>
      </c>
      <c r="H1764" s="2" t="s">
        <v>1285</v>
      </c>
      <c r="I1764" s="2" t="s">
        <v>4</v>
      </c>
      <c r="J1764" s="2" t="s">
        <v>5</v>
      </c>
      <c r="K1764" s="2" t="s">
        <v>923</v>
      </c>
      <c r="L1764" s="2" t="s">
        <v>21</v>
      </c>
      <c r="M1764" s="2">
        <v>92105</v>
      </c>
      <c r="N1764" s="2" t="s">
        <v>22</v>
      </c>
      <c r="O1764" s="2" t="s">
        <v>4452</v>
      </c>
      <c r="P1764" s="2" t="s">
        <v>10</v>
      </c>
      <c r="Q1764" s="2" t="s">
        <v>11</v>
      </c>
      <c r="R1764" s="2" t="s">
        <v>4453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4454</v>
      </c>
      <c r="C1765" s="2">
        <f>YEAR([1]Data!$D1765)</f>
        <v>2013</v>
      </c>
      <c r="D1765" s="3">
        <v>41491</v>
      </c>
      <c r="E1765" s="3">
        <v>41495</v>
      </c>
      <c r="F1765" s="2" t="s">
        <v>28</v>
      </c>
      <c r="G1765" s="2" t="s">
        <v>4455</v>
      </c>
      <c r="H1765" s="2" t="s">
        <v>4456</v>
      </c>
      <c r="I1765" s="2" t="s">
        <v>80</v>
      </c>
      <c r="J1765" s="2" t="s">
        <v>5</v>
      </c>
      <c r="K1765" s="2" t="s">
        <v>4326</v>
      </c>
      <c r="L1765" s="2" t="s">
        <v>295</v>
      </c>
      <c r="M1765" s="2">
        <v>23434</v>
      </c>
      <c r="N1765" s="2" t="s">
        <v>22</v>
      </c>
      <c r="O1765" s="2" t="s">
        <v>1381</v>
      </c>
      <c r="P1765" s="2" t="s">
        <v>24</v>
      </c>
      <c r="Q1765" s="2" t="s">
        <v>554</v>
      </c>
      <c r="R1765" s="2" t="s">
        <v>1382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4454</v>
      </c>
      <c r="C1766" s="2">
        <f>YEAR([1]Data!$D1766)</f>
        <v>2013</v>
      </c>
      <c r="D1766" s="3">
        <v>41491</v>
      </c>
      <c r="E1766" s="3">
        <v>41495</v>
      </c>
      <c r="F1766" s="2" t="s">
        <v>28</v>
      </c>
      <c r="G1766" s="2" t="s">
        <v>4455</v>
      </c>
      <c r="H1766" s="2" t="s">
        <v>4456</v>
      </c>
      <c r="I1766" s="2" t="s">
        <v>80</v>
      </c>
      <c r="J1766" s="2" t="s">
        <v>5</v>
      </c>
      <c r="K1766" s="2" t="s">
        <v>4326</v>
      </c>
      <c r="L1766" s="2" t="s">
        <v>295</v>
      </c>
      <c r="M1766" s="2">
        <v>23434</v>
      </c>
      <c r="N1766" s="2" t="s">
        <v>22</v>
      </c>
      <c r="O1766" s="2" t="s">
        <v>2390</v>
      </c>
      <c r="P1766" s="2" t="s">
        <v>24</v>
      </c>
      <c r="Q1766" s="2" t="s">
        <v>25</v>
      </c>
      <c r="R1766" s="2" t="s">
        <v>2391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4454</v>
      </c>
      <c r="C1767" s="2">
        <f>YEAR([1]Data!$D1767)</f>
        <v>2013</v>
      </c>
      <c r="D1767" s="3">
        <v>41491</v>
      </c>
      <c r="E1767" s="3">
        <v>41495</v>
      </c>
      <c r="F1767" s="2" t="s">
        <v>28</v>
      </c>
      <c r="G1767" s="2" t="s">
        <v>4455</v>
      </c>
      <c r="H1767" s="2" t="s">
        <v>4456</v>
      </c>
      <c r="I1767" s="2" t="s">
        <v>80</v>
      </c>
      <c r="J1767" s="2" t="s">
        <v>5</v>
      </c>
      <c r="K1767" s="2" t="s">
        <v>4326</v>
      </c>
      <c r="L1767" s="2" t="s">
        <v>295</v>
      </c>
      <c r="M1767" s="2">
        <v>23434</v>
      </c>
      <c r="N1767" s="2" t="s">
        <v>22</v>
      </c>
      <c r="O1767" s="2" t="s">
        <v>4457</v>
      </c>
      <c r="P1767" s="2" t="s">
        <v>10</v>
      </c>
      <c r="Q1767" s="2" t="s">
        <v>43</v>
      </c>
      <c r="R1767" s="2" t="s">
        <v>4458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4454</v>
      </c>
      <c r="C1768" s="2">
        <f>YEAR([1]Data!$D1768)</f>
        <v>2013</v>
      </c>
      <c r="D1768" s="3">
        <v>41491</v>
      </c>
      <c r="E1768" s="3">
        <v>41495</v>
      </c>
      <c r="F1768" s="2" t="s">
        <v>28</v>
      </c>
      <c r="G1768" s="2" t="s">
        <v>4455</v>
      </c>
      <c r="H1768" s="2" t="s">
        <v>4456</v>
      </c>
      <c r="I1768" s="2" t="s">
        <v>80</v>
      </c>
      <c r="J1768" s="2" t="s">
        <v>5</v>
      </c>
      <c r="K1768" s="2" t="s">
        <v>4326</v>
      </c>
      <c r="L1768" s="2" t="s">
        <v>295</v>
      </c>
      <c r="M1768" s="2">
        <v>23434</v>
      </c>
      <c r="N1768" s="2" t="s">
        <v>22</v>
      </c>
      <c r="O1768" s="2" t="s">
        <v>4459</v>
      </c>
      <c r="P1768" s="2" t="s">
        <v>24</v>
      </c>
      <c r="Q1768" s="2" t="s">
        <v>25</v>
      </c>
      <c r="R1768" s="2" t="s">
        <v>4460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4461</v>
      </c>
      <c r="C1769" s="2">
        <f>YEAR([1]Data!$D1769)</f>
        <v>2011</v>
      </c>
      <c r="D1769" s="3">
        <v>40624</v>
      </c>
      <c r="E1769" s="3">
        <v>40628</v>
      </c>
      <c r="F1769" s="2" t="s">
        <v>28</v>
      </c>
      <c r="G1769" s="2" t="s">
        <v>4462</v>
      </c>
      <c r="H1769" s="2" t="s">
        <v>4463</v>
      </c>
      <c r="I1769" s="2" t="s">
        <v>4</v>
      </c>
      <c r="J1769" s="2" t="s">
        <v>5</v>
      </c>
      <c r="K1769" s="2" t="s">
        <v>4464</v>
      </c>
      <c r="L1769" s="2" t="s">
        <v>66</v>
      </c>
      <c r="M1769" s="2">
        <v>27405</v>
      </c>
      <c r="N1769" s="2" t="s">
        <v>22</v>
      </c>
      <c r="O1769" s="2" t="s">
        <v>231</v>
      </c>
      <c r="P1769" s="2" t="s">
        <v>24</v>
      </c>
      <c r="Q1769" s="2" t="s">
        <v>53</v>
      </c>
      <c r="R1769" s="2" t="s">
        <v>232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4461</v>
      </c>
      <c r="C1770" s="2">
        <f>YEAR([1]Data!$D1770)</f>
        <v>2011</v>
      </c>
      <c r="D1770" s="3">
        <v>40624</v>
      </c>
      <c r="E1770" s="3">
        <v>40628</v>
      </c>
      <c r="F1770" s="2" t="s">
        <v>28</v>
      </c>
      <c r="G1770" s="2" t="s">
        <v>4462</v>
      </c>
      <c r="H1770" s="2" t="s">
        <v>4463</v>
      </c>
      <c r="I1770" s="2" t="s">
        <v>4</v>
      </c>
      <c r="J1770" s="2" t="s">
        <v>5</v>
      </c>
      <c r="K1770" s="2" t="s">
        <v>4464</v>
      </c>
      <c r="L1770" s="2" t="s">
        <v>66</v>
      </c>
      <c r="M1770" s="2">
        <v>27405</v>
      </c>
      <c r="N1770" s="2" t="s">
        <v>22</v>
      </c>
      <c r="O1770" s="2" t="s">
        <v>593</v>
      </c>
      <c r="P1770" s="2" t="s">
        <v>24</v>
      </c>
      <c r="Q1770" s="2" t="s">
        <v>53</v>
      </c>
      <c r="R1770" s="2" t="s">
        <v>594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4465</v>
      </c>
      <c r="C1771" s="2">
        <f>YEAR([1]Data!$D1771)</f>
        <v>2014</v>
      </c>
      <c r="D1771" s="3">
        <v>41701</v>
      </c>
      <c r="E1771" s="3">
        <v>41707</v>
      </c>
      <c r="F1771" s="2" t="s">
        <v>28</v>
      </c>
      <c r="G1771" s="2" t="s">
        <v>331</v>
      </c>
      <c r="H1771" s="2" t="s">
        <v>332</v>
      </c>
      <c r="I1771" s="2" t="s">
        <v>19</v>
      </c>
      <c r="J1771" s="2" t="s">
        <v>5</v>
      </c>
      <c r="K1771" s="2" t="s">
        <v>791</v>
      </c>
      <c r="L1771" s="2" t="s">
        <v>82</v>
      </c>
      <c r="M1771" s="2">
        <v>75081</v>
      </c>
      <c r="N1771" s="2" t="s">
        <v>22</v>
      </c>
      <c r="O1771" s="2" t="s">
        <v>1844</v>
      </c>
      <c r="P1771" s="2" t="s">
        <v>24</v>
      </c>
      <c r="Q1771" s="2" t="s">
        <v>554</v>
      </c>
      <c r="R1771" s="2" t="s">
        <v>162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4465</v>
      </c>
      <c r="C1772" s="2">
        <f>YEAR([1]Data!$D1772)</f>
        <v>2014</v>
      </c>
      <c r="D1772" s="3">
        <v>41701</v>
      </c>
      <c r="E1772" s="3">
        <v>41707</v>
      </c>
      <c r="F1772" s="2" t="s">
        <v>28</v>
      </c>
      <c r="G1772" s="2" t="s">
        <v>331</v>
      </c>
      <c r="H1772" s="2" t="s">
        <v>332</v>
      </c>
      <c r="I1772" s="2" t="s">
        <v>19</v>
      </c>
      <c r="J1772" s="2" t="s">
        <v>5</v>
      </c>
      <c r="K1772" s="2" t="s">
        <v>791</v>
      </c>
      <c r="L1772" s="2" t="s">
        <v>82</v>
      </c>
      <c r="M1772" s="2">
        <v>75081</v>
      </c>
      <c r="N1772" s="2" t="s">
        <v>22</v>
      </c>
      <c r="O1772" s="2" t="s">
        <v>208</v>
      </c>
      <c r="P1772" s="2" t="s">
        <v>24</v>
      </c>
      <c r="Q1772" s="2" t="s">
        <v>53</v>
      </c>
      <c r="R1772" s="2" t="s">
        <v>209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4466</v>
      </c>
      <c r="C1773" s="2">
        <f>YEAR([1]Data!$D1773)</f>
        <v>2013</v>
      </c>
      <c r="D1773" s="3">
        <v>41606</v>
      </c>
      <c r="E1773" s="3">
        <v>41608</v>
      </c>
      <c r="F1773" s="2" t="s">
        <v>1</v>
      </c>
      <c r="G1773" s="2" t="s">
        <v>489</v>
      </c>
      <c r="H1773" s="2" t="s">
        <v>490</v>
      </c>
      <c r="I1773" s="2" t="s">
        <v>19</v>
      </c>
      <c r="J1773" s="2" t="s">
        <v>5</v>
      </c>
      <c r="K1773" s="2" t="s">
        <v>279</v>
      </c>
      <c r="L1773" s="2" t="s">
        <v>187</v>
      </c>
      <c r="M1773" s="2">
        <v>60623</v>
      </c>
      <c r="N1773" s="2" t="s">
        <v>22</v>
      </c>
      <c r="O1773" s="2" t="s">
        <v>3300</v>
      </c>
      <c r="P1773" s="2" t="s">
        <v>24</v>
      </c>
      <c r="Q1773" s="2" t="s">
        <v>37</v>
      </c>
      <c r="R1773" s="2" t="s">
        <v>3301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4466</v>
      </c>
      <c r="C1774" s="2">
        <f>YEAR([1]Data!$D1774)</f>
        <v>2013</v>
      </c>
      <c r="D1774" s="3">
        <v>41606</v>
      </c>
      <c r="E1774" s="3">
        <v>41608</v>
      </c>
      <c r="F1774" s="2" t="s">
        <v>1</v>
      </c>
      <c r="G1774" s="2" t="s">
        <v>489</v>
      </c>
      <c r="H1774" s="2" t="s">
        <v>490</v>
      </c>
      <c r="I1774" s="2" t="s">
        <v>19</v>
      </c>
      <c r="J1774" s="2" t="s">
        <v>5</v>
      </c>
      <c r="K1774" s="2" t="s">
        <v>279</v>
      </c>
      <c r="L1774" s="2" t="s">
        <v>187</v>
      </c>
      <c r="M1774" s="2">
        <v>60623</v>
      </c>
      <c r="N1774" s="2" t="s">
        <v>22</v>
      </c>
      <c r="O1774" s="2" t="s">
        <v>820</v>
      </c>
      <c r="P1774" s="2" t="s">
        <v>49</v>
      </c>
      <c r="Q1774" s="2" t="s">
        <v>137</v>
      </c>
      <c r="R1774" s="2" t="s">
        <v>821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4467</v>
      </c>
      <c r="C1775" s="2">
        <f>YEAR([1]Data!$D1775)</f>
        <v>2011</v>
      </c>
      <c r="D1775" s="3">
        <v>40661</v>
      </c>
      <c r="E1775" s="3">
        <v>40666</v>
      </c>
      <c r="F1775" s="2" t="s">
        <v>28</v>
      </c>
      <c r="G1775" s="2" t="s">
        <v>4169</v>
      </c>
      <c r="H1775" s="2" t="s">
        <v>4170</v>
      </c>
      <c r="I1775" s="2" t="s">
        <v>19</v>
      </c>
      <c r="J1775" s="2" t="s">
        <v>5</v>
      </c>
      <c r="K1775" s="2" t="s">
        <v>4468</v>
      </c>
      <c r="L1775" s="2" t="s">
        <v>2711</v>
      </c>
      <c r="M1775" s="2">
        <v>21215</v>
      </c>
      <c r="N1775" s="2" t="s">
        <v>22</v>
      </c>
      <c r="O1775" s="2" t="s">
        <v>4469</v>
      </c>
      <c r="P1775" s="2" t="s">
        <v>24</v>
      </c>
      <c r="Q1775" s="2" t="s">
        <v>53</v>
      </c>
      <c r="R1775" s="2" t="s">
        <v>4470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4467</v>
      </c>
      <c r="C1776" s="2">
        <f>YEAR([1]Data!$D1776)</f>
        <v>2011</v>
      </c>
      <c r="D1776" s="3">
        <v>40661</v>
      </c>
      <c r="E1776" s="3">
        <v>40666</v>
      </c>
      <c r="F1776" s="2" t="s">
        <v>28</v>
      </c>
      <c r="G1776" s="2" t="s">
        <v>4169</v>
      </c>
      <c r="H1776" s="2" t="s">
        <v>4170</v>
      </c>
      <c r="I1776" s="2" t="s">
        <v>19</v>
      </c>
      <c r="J1776" s="2" t="s">
        <v>5</v>
      </c>
      <c r="K1776" s="2" t="s">
        <v>4468</v>
      </c>
      <c r="L1776" s="2" t="s">
        <v>2711</v>
      </c>
      <c r="M1776" s="2">
        <v>21215</v>
      </c>
      <c r="N1776" s="2" t="s">
        <v>22</v>
      </c>
      <c r="O1776" s="2" t="s">
        <v>4471</v>
      </c>
      <c r="P1776" s="2" t="s">
        <v>24</v>
      </c>
      <c r="Q1776" s="2" t="s">
        <v>37</v>
      </c>
      <c r="R1776" s="2" t="s">
        <v>4472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4467</v>
      </c>
      <c r="C1777" s="2">
        <f>YEAR([1]Data!$D1777)</f>
        <v>2011</v>
      </c>
      <c r="D1777" s="3">
        <v>40661</v>
      </c>
      <c r="E1777" s="3">
        <v>40666</v>
      </c>
      <c r="F1777" s="2" t="s">
        <v>28</v>
      </c>
      <c r="G1777" s="2" t="s">
        <v>4169</v>
      </c>
      <c r="H1777" s="2" t="s">
        <v>4170</v>
      </c>
      <c r="I1777" s="2" t="s">
        <v>19</v>
      </c>
      <c r="J1777" s="2" t="s">
        <v>5</v>
      </c>
      <c r="K1777" s="2" t="s">
        <v>4468</v>
      </c>
      <c r="L1777" s="2" t="s">
        <v>2711</v>
      </c>
      <c r="M1777" s="2">
        <v>21215</v>
      </c>
      <c r="N1777" s="2" t="s">
        <v>22</v>
      </c>
      <c r="O1777" s="2" t="s">
        <v>4473</v>
      </c>
      <c r="P1777" s="2" t="s">
        <v>24</v>
      </c>
      <c r="Q1777" s="2" t="s">
        <v>46</v>
      </c>
      <c r="R1777" s="2" t="s">
        <v>4474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4467</v>
      </c>
      <c r="C1778" s="2">
        <f>YEAR([1]Data!$D1778)</f>
        <v>2011</v>
      </c>
      <c r="D1778" s="3">
        <v>40661</v>
      </c>
      <c r="E1778" s="3">
        <v>40666</v>
      </c>
      <c r="F1778" s="2" t="s">
        <v>28</v>
      </c>
      <c r="G1778" s="2" t="s">
        <v>4169</v>
      </c>
      <c r="H1778" s="2" t="s">
        <v>4170</v>
      </c>
      <c r="I1778" s="2" t="s">
        <v>19</v>
      </c>
      <c r="J1778" s="2" t="s">
        <v>5</v>
      </c>
      <c r="K1778" s="2" t="s">
        <v>4468</v>
      </c>
      <c r="L1778" s="2" t="s">
        <v>2711</v>
      </c>
      <c r="M1778" s="2">
        <v>21215</v>
      </c>
      <c r="N1778" s="2" t="s">
        <v>22</v>
      </c>
      <c r="O1778" s="2" t="s">
        <v>3176</v>
      </c>
      <c r="P1778" s="2" t="s">
        <v>24</v>
      </c>
      <c r="Q1778" s="2" t="s">
        <v>25</v>
      </c>
      <c r="R1778" s="2" t="s">
        <v>3177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4475</v>
      </c>
      <c r="C1779" s="2">
        <f>YEAR([1]Data!$D1779)</f>
        <v>2012</v>
      </c>
      <c r="D1779" s="3">
        <v>41237</v>
      </c>
      <c r="E1779" s="3">
        <v>41241</v>
      </c>
      <c r="F1779" s="2" t="s">
        <v>28</v>
      </c>
      <c r="G1779" s="2" t="s">
        <v>227</v>
      </c>
      <c r="H1779" s="2" t="s">
        <v>228</v>
      </c>
      <c r="I1779" s="2" t="s">
        <v>4</v>
      </c>
      <c r="J1779" s="2" t="s">
        <v>5</v>
      </c>
      <c r="K1779" s="2" t="s">
        <v>20</v>
      </c>
      <c r="L1779" s="2" t="s">
        <v>21</v>
      </c>
      <c r="M1779" s="2">
        <v>90004</v>
      </c>
      <c r="N1779" s="2" t="s">
        <v>22</v>
      </c>
      <c r="O1779" s="2" t="s">
        <v>4476</v>
      </c>
      <c r="P1779" s="2" t="s">
        <v>24</v>
      </c>
      <c r="Q1779" s="2" t="s">
        <v>68</v>
      </c>
      <c r="R1779" s="2" t="s">
        <v>4477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4475</v>
      </c>
      <c r="C1780" s="2">
        <f>YEAR([1]Data!$D1780)</f>
        <v>2012</v>
      </c>
      <c r="D1780" s="3">
        <v>41237</v>
      </c>
      <c r="E1780" s="3">
        <v>41241</v>
      </c>
      <c r="F1780" s="2" t="s">
        <v>28</v>
      </c>
      <c r="G1780" s="2" t="s">
        <v>227</v>
      </c>
      <c r="H1780" s="2" t="s">
        <v>228</v>
      </c>
      <c r="I1780" s="2" t="s">
        <v>4</v>
      </c>
      <c r="J1780" s="2" t="s">
        <v>5</v>
      </c>
      <c r="K1780" s="2" t="s">
        <v>20</v>
      </c>
      <c r="L1780" s="2" t="s">
        <v>21</v>
      </c>
      <c r="M1780" s="2">
        <v>90004</v>
      </c>
      <c r="N1780" s="2" t="s">
        <v>22</v>
      </c>
      <c r="O1780" s="2" t="s">
        <v>1626</v>
      </c>
      <c r="P1780" s="2" t="s">
        <v>24</v>
      </c>
      <c r="Q1780" s="2" t="s">
        <v>46</v>
      </c>
      <c r="R1780" s="2" t="s">
        <v>1627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4478</v>
      </c>
      <c r="C1781" s="2">
        <f>YEAR([1]Data!$D1781)</f>
        <v>2013</v>
      </c>
      <c r="D1781" s="3">
        <v>41590</v>
      </c>
      <c r="E1781" s="3">
        <v>41595</v>
      </c>
      <c r="F1781" s="2" t="s">
        <v>28</v>
      </c>
      <c r="G1781" s="2" t="s">
        <v>3526</v>
      </c>
      <c r="H1781" s="2" t="s">
        <v>3527</v>
      </c>
      <c r="I1781" s="2" t="s">
        <v>4</v>
      </c>
      <c r="J1781" s="2" t="s">
        <v>5</v>
      </c>
      <c r="K1781" s="2" t="s">
        <v>242</v>
      </c>
      <c r="L1781" s="2" t="s">
        <v>243</v>
      </c>
      <c r="M1781" s="2">
        <v>10011</v>
      </c>
      <c r="N1781" s="2" t="s">
        <v>22</v>
      </c>
      <c r="O1781" s="2" t="s">
        <v>3146</v>
      </c>
      <c r="P1781" s="2" t="s">
        <v>49</v>
      </c>
      <c r="Q1781" s="2" t="s">
        <v>137</v>
      </c>
      <c r="R1781" s="2" t="s">
        <v>3147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4478</v>
      </c>
      <c r="C1782" s="2">
        <f>YEAR([1]Data!$D1782)</f>
        <v>2013</v>
      </c>
      <c r="D1782" s="3">
        <v>41590</v>
      </c>
      <c r="E1782" s="3">
        <v>41595</v>
      </c>
      <c r="F1782" s="2" t="s">
        <v>28</v>
      </c>
      <c r="G1782" s="2" t="s">
        <v>3526</v>
      </c>
      <c r="H1782" s="2" t="s">
        <v>3527</v>
      </c>
      <c r="I1782" s="2" t="s">
        <v>4</v>
      </c>
      <c r="J1782" s="2" t="s">
        <v>5</v>
      </c>
      <c r="K1782" s="2" t="s">
        <v>242</v>
      </c>
      <c r="L1782" s="2" t="s">
        <v>243</v>
      </c>
      <c r="M1782" s="2">
        <v>10011</v>
      </c>
      <c r="N1782" s="2" t="s">
        <v>22</v>
      </c>
      <c r="O1782" s="2" t="s">
        <v>909</v>
      </c>
      <c r="P1782" s="2" t="s">
        <v>24</v>
      </c>
      <c r="Q1782" s="2" t="s">
        <v>37</v>
      </c>
      <c r="R1782" s="2" t="s">
        <v>910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4479</v>
      </c>
      <c r="C1783" s="2">
        <f>YEAR([1]Data!$D1783)</f>
        <v>2012</v>
      </c>
      <c r="D1783" s="3">
        <v>41099</v>
      </c>
      <c r="E1783" s="3">
        <v>41103</v>
      </c>
      <c r="F1783" s="2" t="s">
        <v>28</v>
      </c>
      <c r="G1783" s="2" t="s">
        <v>971</v>
      </c>
      <c r="H1783" s="2" t="s">
        <v>972</v>
      </c>
      <c r="I1783" s="2" t="s">
        <v>19</v>
      </c>
      <c r="J1783" s="2" t="s">
        <v>5</v>
      </c>
      <c r="K1783" s="2" t="s">
        <v>588</v>
      </c>
      <c r="L1783" s="2" t="s">
        <v>1221</v>
      </c>
      <c r="M1783" s="2">
        <v>2038</v>
      </c>
      <c r="N1783" s="2" t="s">
        <v>22</v>
      </c>
      <c r="O1783" s="2" t="s">
        <v>4480</v>
      </c>
      <c r="P1783" s="2" t="s">
        <v>24</v>
      </c>
      <c r="Q1783" s="2" t="s">
        <v>68</v>
      </c>
      <c r="R1783" s="2" t="s">
        <v>4481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4479</v>
      </c>
      <c r="C1784" s="2">
        <f>YEAR([1]Data!$D1784)</f>
        <v>2012</v>
      </c>
      <c r="D1784" s="3">
        <v>41099</v>
      </c>
      <c r="E1784" s="3">
        <v>41103</v>
      </c>
      <c r="F1784" s="2" t="s">
        <v>28</v>
      </c>
      <c r="G1784" s="2" t="s">
        <v>971</v>
      </c>
      <c r="H1784" s="2" t="s">
        <v>972</v>
      </c>
      <c r="I1784" s="2" t="s">
        <v>19</v>
      </c>
      <c r="J1784" s="2" t="s">
        <v>5</v>
      </c>
      <c r="K1784" s="2" t="s">
        <v>588</v>
      </c>
      <c r="L1784" s="2" t="s">
        <v>1221</v>
      </c>
      <c r="M1784" s="2">
        <v>2038</v>
      </c>
      <c r="N1784" s="2" t="s">
        <v>22</v>
      </c>
      <c r="O1784" s="2" t="s">
        <v>3103</v>
      </c>
      <c r="P1784" s="2" t="s">
        <v>24</v>
      </c>
      <c r="Q1784" s="2" t="s">
        <v>53</v>
      </c>
      <c r="R1784" s="2" t="s">
        <v>3104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4482</v>
      </c>
      <c r="C1785" s="2">
        <f>YEAR([1]Data!$D1785)</f>
        <v>2014</v>
      </c>
      <c r="D1785" s="3">
        <v>41905</v>
      </c>
      <c r="E1785" s="3">
        <v>41909</v>
      </c>
      <c r="F1785" s="2" t="s">
        <v>28</v>
      </c>
      <c r="G1785" s="2" t="s">
        <v>4483</v>
      </c>
      <c r="H1785" s="2" t="s">
        <v>4484</v>
      </c>
      <c r="I1785" s="2" t="s">
        <v>19</v>
      </c>
      <c r="J1785" s="2" t="s">
        <v>5</v>
      </c>
      <c r="K1785" s="2" t="s">
        <v>2524</v>
      </c>
      <c r="L1785" s="2" t="s">
        <v>91</v>
      </c>
      <c r="M1785" s="2">
        <v>53209</v>
      </c>
      <c r="N1785" s="2" t="s">
        <v>22</v>
      </c>
      <c r="O1785" s="2" t="s">
        <v>4282</v>
      </c>
      <c r="P1785" s="2" t="s">
        <v>24</v>
      </c>
      <c r="Q1785" s="2" t="s">
        <v>68</v>
      </c>
      <c r="R1785" s="2" t="s">
        <v>4283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4482</v>
      </c>
      <c r="C1786" s="2">
        <f>YEAR([1]Data!$D1786)</f>
        <v>2014</v>
      </c>
      <c r="D1786" s="3">
        <v>41905</v>
      </c>
      <c r="E1786" s="3">
        <v>41909</v>
      </c>
      <c r="F1786" s="2" t="s">
        <v>28</v>
      </c>
      <c r="G1786" s="2" t="s">
        <v>4483</v>
      </c>
      <c r="H1786" s="2" t="s">
        <v>4484</v>
      </c>
      <c r="I1786" s="2" t="s">
        <v>19</v>
      </c>
      <c r="J1786" s="2" t="s">
        <v>5</v>
      </c>
      <c r="K1786" s="2" t="s">
        <v>2524</v>
      </c>
      <c r="L1786" s="2" t="s">
        <v>91</v>
      </c>
      <c r="M1786" s="2">
        <v>53209</v>
      </c>
      <c r="N1786" s="2" t="s">
        <v>22</v>
      </c>
      <c r="O1786" s="2" t="s">
        <v>3741</v>
      </c>
      <c r="P1786" s="2" t="s">
        <v>49</v>
      </c>
      <c r="Q1786" s="2" t="s">
        <v>137</v>
      </c>
      <c r="R1786" s="2" t="s">
        <v>3742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4482</v>
      </c>
      <c r="C1787" s="2">
        <f>YEAR([1]Data!$D1787)</f>
        <v>2014</v>
      </c>
      <c r="D1787" s="3">
        <v>41905</v>
      </c>
      <c r="E1787" s="3">
        <v>41909</v>
      </c>
      <c r="F1787" s="2" t="s">
        <v>28</v>
      </c>
      <c r="G1787" s="2" t="s">
        <v>4483</v>
      </c>
      <c r="H1787" s="2" t="s">
        <v>4484</v>
      </c>
      <c r="I1787" s="2" t="s">
        <v>19</v>
      </c>
      <c r="J1787" s="2" t="s">
        <v>5</v>
      </c>
      <c r="K1787" s="2" t="s">
        <v>2524</v>
      </c>
      <c r="L1787" s="2" t="s">
        <v>91</v>
      </c>
      <c r="M1787" s="2">
        <v>53209</v>
      </c>
      <c r="N1787" s="2" t="s">
        <v>22</v>
      </c>
      <c r="O1787" s="2" t="s">
        <v>3338</v>
      </c>
      <c r="P1787" s="2" t="s">
        <v>24</v>
      </c>
      <c r="Q1787" s="2" t="s">
        <v>53</v>
      </c>
      <c r="R1787" s="2" t="s">
        <v>3339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4482</v>
      </c>
      <c r="C1788" s="2">
        <f>YEAR([1]Data!$D1788)</f>
        <v>2014</v>
      </c>
      <c r="D1788" s="3">
        <v>41905</v>
      </c>
      <c r="E1788" s="3">
        <v>41909</v>
      </c>
      <c r="F1788" s="2" t="s">
        <v>28</v>
      </c>
      <c r="G1788" s="2" t="s">
        <v>4483</v>
      </c>
      <c r="H1788" s="2" t="s">
        <v>4484</v>
      </c>
      <c r="I1788" s="2" t="s">
        <v>19</v>
      </c>
      <c r="J1788" s="2" t="s">
        <v>5</v>
      </c>
      <c r="K1788" s="2" t="s">
        <v>2524</v>
      </c>
      <c r="L1788" s="2" t="s">
        <v>91</v>
      </c>
      <c r="M1788" s="2">
        <v>53209</v>
      </c>
      <c r="N1788" s="2" t="s">
        <v>22</v>
      </c>
      <c r="O1788" s="2" t="s">
        <v>4485</v>
      </c>
      <c r="P1788" s="2" t="s">
        <v>49</v>
      </c>
      <c r="Q1788" s="2" t="s">
        <v>50</v>
      </c>
      <c r="R1788" s="2" t="s">
        <v>4486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4487</v>
      </c>
      <c r="C1789" s="2">
        <f>YEAR([1]Data!$D1789)</f>
        <v>2012</v>
      </c>
      <c r="D1789" s="3">
        <v>40954</v>
      </c>
      <c r="E1789" s="3">
        <v>40958</v>
      </c>
      <c r="F1789" s="2" t="s">
        <v>28</v>
      </c>
      <c r="G1789" s="2" t="s">
        <v>4488</v>
      </c>
      <c r="H1789" s="2" t="s">
        <v>4489</v>
      </c>
      <c r="I1789" s="2" t="s">
        <v>19</v>
      </c>
      <c r="J1789" s="2" t="s">
        <v>5</v>
      </c>
      <c r="K1789" s="2" t="s">
        <v>4490</v>
      </c>
      <c r="L1789" s="2" t="s">
        <v>91</v>
      </c>
      <c r="M1789" s="2">
        <v>53142</v>
      </c>
      <c r="N1789" s="2" t="s">
        <v>22</v>
      </c>
      <c r="O1789" s="2" t="s">
        <v>3179</v>
      </c>
      <c r="P1789" s="2" t="s">
        <v>49</v>
      </c>
      <c r="Q1789" s="2" t="s">
        <v>50</v>
      </c>
      <c r="R1789" s="2" t="s">
        <v>3180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4487</v>
      </c>
      <c r="C1790" s="2">
        <f>YEAR([1]Data!$D1790)</f>
        <v>2012</v>
      </c>
      <c r="D1790" s="3">
        <v>40954</v>
      </c>
      <c r="E1790" s="3">
        <v>40958</v>
      </c>
      <c r="F1790" s="2" t="s">
        <v>28</v>
      </c>
      <c r="G1790" s="2" t="s">
        <v>4488</v>
      </c>
      <c r="H1790" s="2" t="s">
        <v>4489</v>
      </c>
      <c r="I1790" s="2" t="s">
        <v>19</v>
      </c>
      <c r="J1790" s="2" t="s">
        <v>5</v>
      </c>
      <c r="K1790" s="2" t="s">
        <v>4490</v>
      </c>
      <c r="L1790" s="2" t="s">
        <v>91</v>
      </c>
      <c r="M1790" s="2">
        <v>53142</v>
      </c>
      <c r="N1790" s="2" t="s">
        <v>22</v>
      </c>
      <c r="O1790" s="2" t="s">
        <v>2927</v>
      </c>
      <c r="P1790" s="2" t="s">
        <v>49</v>
      </c>
      <c r="Q1790" s="2" t="s">
        <v>50</v>
      </c>
      <c r="R1790" s="2" t="s">
        <v>2928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4487</v>
      </c>
      <c r="C1791" s="2">
        <f>YEAR([1]Data!$D1791)</f>
        <v>2012</v>
      </c>
      <c r="D1791" s="3">
        <v>40954</v>
      </c>
      <c r="E1791" s="3">
        <v>40958</v>
      </c>
      <c r="F1791" s="2" t="s">
        <v>28</v>
      </c>
      <c r="G1791" s="2" t="s">
        <v>4488</v>
      </c>
      <c r="H1791" s="2" t="s">
        <v>4489</v>
      </c>
      <c r="I1791" s="2" t="s">
        <v>19</v>
      </c>
      <c r="J1791" s="2" t="s">
        <v>5</v>
      </c>
      <c r="K1791" s="2" t="s">
        <v>4490</v>
      </c>
      <c r="L1791" s="2" t="s">
        <v>91</v>
      </c>
      <c r="M1791" s="2">
        <v>53142</v>
      </c>
      <c r="N1791" s="2" t="s">
        <v>22</v>
      </c>
      <c r="O1791" s="2" t="s">
        <v>4491</v>
      </c>
      <c r="P1791" s="2" t="s">
        <v>49</v>
      </c>
      <c r="Q1791" s="2" t="s">
        <v>137</v>
      </c>
      <c r="R1791" s="2" t="s">
        <v>4492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4493</v>
      </c>
      <c r="C1792" s="2">
        <f>YEAR([1]Data!$D1792)</f>
        <v>2011</v>
      </c>
      <c r="D1792" s="3">
        <v>40816</v>
      </c>
      <c r="E1792" s="3">
        <v>40820</v>
      </c>
      <c r="F1792" s="2" t="s">
        <v>28</v>
      </c>
      <c r="G1792" s="2" t="s">
        <v>1305</v>
      </c>
      <c r="H1792" s="2" t="s">
        <v>1306</v>
      </c>
      <c r="I1792" s="2" t="s">
        <v>4</v>
      </c>
      <c r="J1792" s="2" t="s">
        <v>5</v>
      </c>
      <c r="K1792" s="2" t="s">
        <v>242</v>
      </c>
      <c r="L1792" s="2" t="s">
        <v>243</v>
      </c>
      <c r="M1792" s="2">
        <v>10011</v>
      </c>
      <c r="N1792" s="2" t="s">
        <v>22</v>
      </c>
      <c r="O1792" s="2" t="s">
        <v>2291</v>
      </c>
      <c r="P1792" s="2" t="s">
        <v>24</v>
      </c>
      <c r="Q1792" s="2" t="s">
        <v>68</v>
      </c>
      <c r="R1792" s="2" t="s">
        <v>2292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4494</v>
      </c>
      <c r="C1793" s="2">
        <f>YEAR([1]Data!$D1793)</f>
        <v>2011</v>
      </c>
      <c r="D1793" s="3">
        <v>40878</v>
      </c>
      <c r="E1793" s="3">
        <v>40880</v>
      </c>
      <c r="F1793" s="2" t="s">
        <v>164</v>
      </c>
      <c r="G1793" s="2" t="s">
        <v>2154</v>
      </c>
      <c r="H1793" s="2" t="s">
        <v>2155</v>
      </c>
      <c r="I1793" s="2" t="s">
        <v>4</v>
      </c>
      <c r="J1793" s="2" t="s">
        <v>5</v>
      </c>
      <c r="K1793" s="2" t="s">
        <v>90</v>
      </c>
      <c r="L1793" s="2" t="s">
        <v>91</v>
      </c>
      <c r="M1793" s="2">
        <v>53711</v>
      </c>
      <c r="N1793" s="2" t="s">
        <v>22</v>
      </c>
      <c r="O1793" s="2" t="s">
        <v>4495</v>
      </c>
      <c r="P1793" s="2" t="s">
        <v>10</v>
      </c>
      <c r="Q1793" s="2" t="s">
        <v>14</v>
      </c>
      <c r="R1793" s="2" t="s">
        <v>4496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4494</v>
      </c>
      <c r="C1794" s="2">
        <f>YEAR([1]Data!$D1794)</f>
        <v>2011</v>
      </c>
      <c r="D1794" s="3">
        <v>40878</v>
      </c>
      <c r="E1794" s="3">
        <v>40880</v>
      </c>
      <c r="F1794" s="2" t="s">
        <v>164</v>
      </c>
      <c r="G1794" s="2" t="s">
        <v>2154</v>
      </c>
      <c r="H1794" s="2" t="s">
        <v>2155</v>
      </c>
      <c r="I1794" s="2" t="s">
        <v>4</v>
      </c>
      <c r="J1794" s="2" t="s">
        <v>5</v>
      </c>
      <c r="K1794" s="2" t="s">
        <v>90</v>
      </c>
      <c r="L1794" s="2" t="s">
        <v>91</v>
      </c>
      <c r="M1794" s="2">
        <v>53711</v>
      </c>
      <c r="N1794" s="2" t="s">
        <v>22</v>
      </c>
      <c r="O1794" s="2" t="s">
        <v>4497</v>
      </c>
      <c r="P1794" s="2" t="s">
        <v>24</v>
      </c>
      <c r="Q1794" s="2" t="s">
        <v>46</v>
      </c>
      <c r="R1794" s="2" t="s">
        <v>4498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4499</v>
      </c>
      <c r="C1795" s="2">
        <f>YEAR([1]Data!$D1795)</f>
        <v>2011</v>
      </c>
      <c r="D1795" s="3">
        <v>40885</v>
      </c>
      <c r="E1795" s="3">
        <v>40890</v>
      </c>
      <c r="F1795" s="2" t="s">
        <v>28</v>
      </c>
      <c r="G1795" s="2" t="s">
        <v>4500</v>
      </c>
      <c r="H1795" s="2" t="s">
        <v>4501</v>
      </c>
      <c r="I1795" s="2" t="s">
        <v>19</v>
      </c>
      <c r="J1795" s="2" t="s">
        <v>5</v>
      </c>
      <c r="K1795" s="2" t="s">
        <v>160</v>
      </c>
      <c r="L1795" s="2" t="s">
        <v>82</v>
      </c>
      <c r="M1795" s="2">
        <v>77041</v>
      </c>
      <c r="N1795" s="2" t="s">
        <v>22</v>
      </c>
      <c r="O1795" s="2" t="s">
        <v>500</v>
      </c>
      <c r="P1795" s="2" t="s">
        <v>24</v>
      </c>
      <c r="Q1795" s="2" t="s">
        <v>37</v>
      </c>
      <c r="R1795" s="2" t="s">
        <v>501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4502</v>
      </c>
      <c r="C1796" s="2">
        <f>YEAR([1]Data!$D1796)</f>
        <v>2013</v>
      </c>
      <c r="D1796" s="3">
        <v>41523</v>
      </c>
      <c r="E1796" s="3">
        <v>41528</v>
      </c>
      <c r="F1796" s="2" t="s">
        <v>28</v>
      </c>
      <c r="G1796" s="2" t="s">
        <v>4503</v>
      </c>
      <c r="H1796" s="2" t="s">
        <v>4504</v>
      </c>
      <c r="I1796" s="2" t="s">
        <v>80</v>
      </c>
      <c r="J1796" s="2" t="s">
        <v>5</v>
      </c>
      <c r="K1796" s="2" t="s">
        <v>4505</v>
      </c>
      <c r="L1796" s="2" t="s">
        <v>4506</v>
      </c>
      <c r="M1796" s="2">
        <v>66062</v>
      </c>
      <c r="N1796" s="2" t="s">
        <v>22</v>
      </c>
      <c r="O1796" s="2" t="s">
        <v>3528</v>
      </c>
      <c r="P1796" s="2" t="s">
        <v>24</v>
      </c>
      <c r="Q1796" s="2" t="s">
        <v>46</v>
      </c>
      <c r="R1796" s="2" t="s">
        <v>3529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4507</v>
      </c>
      <c r="C1797" s="2">
        <f>YEAR([1]Data!$D1797)</f>
        <v>2014</v>
      </c>
      <c r="D1797" s="3">
        <v>41879</v>
      </c>
      <c r="E1797" s="3">
        <v>41882</v>
      </c>
      <c r="F1797" s="2" t="s">
        <v>164</v>
      </c>
      <c r="G1797" s="2" t="s">
        <v>2299</v>
      </c>
      <c r="H1797" s="2" t="s">
        <v>2300</v>
      </c>
      <c r="I1797" s="2" t="s">
        <v>80</v>
      </c>
      <c r="J1797" s="2" t="s">
        <v>5</v>
      </c>
      <c r="K1797" s="2" t="s">
        <v>242</v>
      </c>
      <c r="L1797" s="2" t="s">
        <v>243</v>
      </c>
      <c r="M1797" s="2">
        <v>10024</v>
      </c>
      <c r="N1797" s="2" t="s">
        <v>22</v>
      </c>
      <c r="O1797" s="2" t="s">
        <v>3331</v>
      </c>
      <c r="P1797" s="2" t="s">
        <v>24</v>
      </c>
      <c r="Q1797" s="2" t="s">
        <v>37</v>
      </c>
      <c r="R1797" s="2" t="s">
        <v>3332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4507</v>
      </c>
      <c r="C1798" s="2">
        <f>YEAR([1]Data!$D1798)</f>
        <v>2014</v>
      </c>
      <c r="D1798" s="3">
        <v>41879</v>
      </c>
      <c r="E1798" s="3">
        <v>41882</v>
      </c>
      <c r="F1798" s="2" t="s">
        <v>164</v>
      </c>
      <c r="G1798" s="2" t="s">
        <v>2299</v>
      </c>
      <c r="H1798" s="2" t="s">
        <v>2300</v>
      </c>
      <c r="I1798" s="2" t="s">
        <v>80</v>
      </c>
      <c r="J1798" s="2" t="s">
        <v>5</v>
      </c>
      <c r="K1798" s="2" t="s">
        <v>242</v>
      </c>
      <c r="L1798" s="2" t="s">
        <v>243</v>
      </c>
      <c r="M1798" s="2">
        <v>10024</v>
      </c>
      <c r="N1798" s="2" t="s">
        <v>22</v>
      </c>
      <c r="O1798" s="2" t="s">
        <v>4508</v>
      </c>
      <c r="P1798" s="2" t="s">
        <v>49</v>
      </c>
      <c r="Q1798" s="2" t="s">
        <v>50</v>
      </c>
      <c r="R1798" s="2" t="s">
        <v>4509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4507</v>
      </c>
      <c r="C1799" s="2">
        <f>YEAR([1]Data!$D1799)</f>
        <v>2014</v>
      </c>
      <c r="D1799" s="3">
        <v>41879</v>
      </c>
      <c r="E1799" s="3">
        <v>41882</v>
      </c>
      <c r="F1799" s="2" t="s">
        <v>164</v>
      </c>
      <c r="G1799" s="2" t="s">
        <v>2299</v>
      </c>
      <c r="H1799" s="2" t="s">
        <v>2300</v>
      </c>
      <c r="I1799" s="2" t="s">
        <v>80</v>
      </c>
      <c r="J1799" s="2" t="s">
        <v>5</v>
      </c>
      <c r="K1799" s="2" t="s">
        <v>242</v>
      </c>
      <c r="L1799" s="2" t="s">
        <v>243</v>
      </c>
      <c r="M1799" s="2">
        <v>10024</v>
      </c>
      <c r="N1799" s="2" t="s">
        <v>22</v>
      </c>
      <c r="O1799" s="2" t="s">
        <v>52</v>
      </c>
      <c r="P1799" s="2" t="s">
        <v>24</v>
      </c>
      <c r="Q1799" s="2" t="s">
        <v>53</v>
      </c>
      <c r="R1799" s="2" t="s">
        <v>54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4510</v>
      </c>
      <c r="C1800" s="2">
        <f>YEAR([1]Data!$D1800)</f>
        <v>2013</v>
      </c>
      <c r="D1800" s="3">
        <v>41463</v>
      </c>
      <c r="E1800" s="3">
        <v>41467</v>
      </c>
      <c r="F1800" s="2" t="s">
        <v>28</v>
      </c>
      <c r="G1800" s="2" t="s">
        <v>4444</v>
      </c>
      <c r="H1800" s="2" t="s">
        <v>4445</v>
      </c>
      <c r="I1800" s="2" t="s">
        <v>4</v>
      </c>
      <c r="J1800" s="2" t="s">
        <v>5</v>
      </c>
      <c r="K1800" s="2" t="s">
        <v>606</v>
      </c>
      <c r="L1800" s="2" t="s">
        <v>21</v>
      </c>
      <c r="M1800" s="2">
        <v>95123</v>
      </c>
      <c r="N1800" s="2" t="s">
        <v>22</v>
      </c>
      <c r="O1800" s="2" t="s">
        <v>1851</v>
      </c>
      <c r="P1800" s="2" t="s">
        <v>10</v>
      </c>
      <c r="Q1800" s="2" t="s">
        <v>43</v>
      </c>
      <c r="R1800" s="2" t="s">
        <v>1852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4511</v>
      </c>
      <c r="C1801" s="2">
        <f>YEAR([1]Data!$D1801)</f>
        <v>2013</v>
      </c>
      <c r="D1801" s="3">
        <v>41495</v>
      </c>
      <c r="E1801" s="3">
        <v>41497</v>
      </c>
      <c r="F1801" s="2" t="s">
        <v>1</v>
      </c>
      <c r="G1801" s="2" t="s">
        <v>4512</v>
      </c>
      <c r="H1801" s="2" t="s">
        <v>4513</v>
      </c>
      <c r="I1801" s="2" t="s">
        <v>4</v>
      </c>
      <c r="J1801" s="2" t="s">
        <v>5</v>
      </c>
      <c r="K1801" s="2" t="s">
        <v>791</v>
      </c>
      <c r="L1801" s="2" t="s">
        <v>82</v>
      </c>
      <c r="M1801" s="2">
        <v>75081</v>
      </c>
      <c r="N1801" s="2" t="s">
        <v>22</v>
      </c>
      <c r="O1801" s="2" t="s">
        <v>843</v>
      </c>
      <c r="P1801" s="2" t="s">
        <v>24</v>
      </c>
      <c r="Q1801" s="2" t="s">
        <v>245</v>
      </c>
      <c r="R1801" s="2" t="s">
        <v>844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4511</v>
      </c>
      <c r="C1802" s="2">
        <f>YEAR([1]Data!$D1802)</f>
        <v>2013</v>
      </c>
      <c r="D1802" s="3">
        <v>41495</v>
      </c>
      <c r="E1802" s="3">
        <v>41497</v>
      </c>
      <c r="F1802" s="2" t="s">
        <v>1</v>
      </c>
      <c r="G1802" s="2" t="s">
        <v>4512</v>
      </c>
      <c r="H1802" s="2" t="s">
        <v>4513</v>
      </c>
      <c r="I1802" s="2" t="s">
        <v>4</v>
      </c>
      <c r="J1802" s="2" t="s">
        <v>5</v>
      </c>
      <c r="K1802" s="2" t="s">
        <v>791</v>
      </c>
      <c r="L1802" s="2" t="s">
        <v>82</v>
      </c>
      <c r="M1802" s="2">
        <v>75081</v>
      </c>
      <c r="N1802" s="2" t="s">
        <v>22</v>
      </c>
      <c r="O1802" s="2" t="s">
        <v>4514</v>
      </c>
      <c r="P1802" s="2" t="s">
        <v>24</v>
      </c>
      <c r="Q1802" s="2" t="s">
        <v>68</v>
      </c>
      <c r="R1802" s="2" t="s">
        <v>4515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4516</v>
      </c>
      <c r="C1803" s="2">
        <f>YEAR([1]Data!$D1803)</f>
        <v>2013</v>
      </c>
      <c r="D1803" s="3">
        <v>41592</v>
      </c>
      <c r="E1803" s="3">
        <v>41598</v>
      </c>
      <c r="F1803" s="2" t="s">
        <v>28</v>
      </c>
      <c r="G1803" s="2" t="s">
        <v>1837</v>
      </c>
      <c r="H1803" s="2" t="s">
        <v>1838</v>
      </c>
      <c r="I1803" s="2" t="s">
        <v>80</v>
      </c>
      <c r="J1803" s="2" t="s">
        <v>5</v>
      </c>
      <c r="K1803" s="2" t="s">
        <v>1536</v>
      </c>
      <c r="L1803" s="2" t="s">
        <v>74</v>
      </c>
      <c r="M1803" s="2">
        <v>98002</v>
      </c>
      <c r="N1803" s="2" t="s">
        <v>22</v>
      </c>
      <c r="O1803" s="2" t="s">
        <v>3932</v>
      </c>
      <c r="P1803" s="2" t="s">
        <v>10</v>
      </c>
      <c r="Q1803" s="2" t="s">
        <v>43</v>
      </c>
      <c r="R1803" s="2" t="s">
        <v>3933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4517</v>
      </c>
      <c r="C1804" s="2">
        <f>YEAR([1]Data!$D1804)</f>
        <v>2014</v>
      </c>
      <c r="D1804" s="3">
        <v>41905</v>
      </c>
      <c r="E1804" s="3">
        <v>41909</v>
      </c>
      <c r="F1804" s="2" t="s">
        <v>1</v>
      </c>
      <c r="G1804" s="2" t="s">
        <v>2872</v>
      </c>
      <c r="H1804" s="2" t="s">
        <v>2873</v>
      </c>
      <c r="I1804" s="2" t="s">
        <v>4</v>
      </c>
      <c r="J1804" s="2" t="s">
        <v>5</v>
      </c>
      <c r="K1804" s="2" t="s">
        <v>123</v>
      </c>
      <c r="L1804" s="2" t="s">
        <v>124</v>
      </c>
      <c r="M1804" s="2">
        <v>19134</v>
      </c>
      <c r="N1804" s="2" t="s">
        <v>22</v>
      </c>
      <c r="O1804" s="2" t="s">
        <v>1688</v>
      </c>
      <c r="P1804" s="2" t="s">
        <v>24</v>
      </c>
      <c r="Q1804" s="2" t="s">
        <v>53</v>
      </c>
      <c r="R1804" s="2" t="s">
        <v>1689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4517</v>
      </c>
      <c r="C1805" s="2">
        <f>YEAR([1]Data!$D1805)</f>
        <v>2014</v>
      </c>
      <c r="D1805" s="3">
        <v>41905</v>
      </c>
      <c r="E1805" s="3">
        <v>41909</v>
      </c>
      <c r="F1805" s="2" t="s">
        <v>1</v>
      </c>
      <c r="G1805" s="2" t="s">
        <v>2872</v>
      </c>
      <c r="H1805" s="2" t="s">
        <v>2873</v>
      </c>
      <c r="I1805" s="2" t="s">
        <v>4</v>
      </c>
      <c r="J1805" s="2" t="s">
        <v>5</v>
      </c>
      <c r="K1805" s="2" t="s">
        <v>123</v>
      </c>
      <c r="L1805" s="2" t="s">
        <v>124</v>
      </c>
      <c r="M1805" s="2">
        <v>19134</v>
      </c>
      <c r="N1805" s="2" t="s">
        <v>22</v>
      </c>
      <c r="O1805" s="2" t="s">
        <v>1776</v>
      </c>
      <c r="P1805" s="2" t="s">
        <v>24</v>
      </c>
      <c r="Q1805" s="2" t="s">
        <v>554</v>
      </c>
      <c r="R1805" s="2" t="s">
        <v>1777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4517</v>
      </c>
      <c r="C1806" s="2">
        <f>YEAR([1]Data!$D1806)</f>
        <v>2014</v>
      </c>
      <c r="D1806" s="3">
        <v>41905</v>
      </c>
      <c r="E1806" s="3">
        <v>41909</v>
      </c>
      <c r="F1806" s="2" t="s">
        <v>1</v>
      </c>
      <c r="G1806" s="2" t="s">
        <v>2872</v>
      </c>
      <c r="H1806" s="2" t="s">
        <v>2873</v>
      </c>
      <c r="I1806" s="2" t="s">
        <v>4</v>
      </c>
      <c r="J1806" s="2" t="s">
        <v>5</v>
      </c>
      <c r="K1806" s="2" t="s">
        <v>123</v>
      </c>
      <c r="L1806" s="2" t="s">
        <v>124</v>
      </c>
      <c r="M1806" s="2">
        <v>19134</v>
      </c>
      <c r="N1806" s="2" t="s">
        <v>22</v>
      </c>
      <c r="O1806" s="2" t="s">
        <v>4518</v>
      </c>
      <c r="P1806" s="2" t="s">
        <v>49</v>
      </c>
      <c r="Q1806" s="2" t="s">
        <v>137</v>
      </c>
      <c r="R1806" s="2" t="s">
        <v>4519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4520</v>
      </c>
      <c r="C1807" s="2">
        <f>YEAR([1]Data!$D1807)</f>
        <v>2013</v>
      </c>
      <c r="D1807" s="3">
        <v>41634</v>
      </c>
      <c r="E1807" s="3">
        <v>41637</v>
      </c>
      <c r="F1807" s="2" t="s">
        <v>164</v>
      </c>
      <c r="G1807" s="2" t="s">
        <v>1153</v>
      </c>
      <c r="H1807" s="2" t="s">
        <v>1154</v>
      </c>
      <c r="I1807" s="2" t="s">
        <v>19</v>
      </c>
      <c r="J1807" s="2" t="s">
        <v>5</v>
      </c>
      <c r="K1807" s="2" t="s">
        <v>20</v>
      </c>
      <c r="L1807" s="2" t="s">
        <v>21</v>
      </c>
      <c r="M1807" s="2">
        <v>90049</v>
      </c>
      <c r="N1807" s="2" t="s">
        <v>22</v>
      </c>
      <c r="O1807" s="2" t="s">
        <v>3409</v>
      </c>
      <c r="P1807" s="2" t="s">
        <v>49</v>
      </c>
      <c r="Q1807" s="2" t="s">
        <v>50</v>
      </c>
      <c r="R1807" s="2" t="s">
        <v>3410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4520</v>
      </c>
      <c r="C1808" s="2">
        <f>YEAR([1]Data!$D1808)</f>
        <v>2013</v>
      </c>
      <c r="D1808" s="3">
        <v>41634</v>
      </c>
      <c r="E1808" s="3">
        <v>41637</v>
      </c>
      <c r="F1808" s="2" t="s">
        <v>164</v>
      </c>
      <c r="G1808" s="2" t="s">
        <v>1153</v>
      </c>
      <c r="H1808" s="2" t="s">
        <v>1154</v>
      </c>
      <c r="I1808" s="2" t="s">
        <v>19</v>
      </c>
      <c r="J1808" s="2" t="s">
        <v>5</v>
      </c>
      <c r="K1808" s="2" t="s">
        <v>20</v>
      </c>
      <c r="L1808" s="2" t="s">
        <v>21</v>
      </c>
      <c r="M1808" s="2">
        <v>90049</v>
      </c>
      <c r="N1808" s="2" t="s">
        <v>22</v>
      </c>
      <c r="O1808" s="2" t="s">
        <v>1955</v>
      </c>
      <c r="P1808" s="2" t="s">
        <v>24</v>
      </c>
      <c r="Q1808" s="2" t="s">
        <v>68</v>
      </c>
      <c r="R1808" s="2" t="s">
        <v>1956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4520</v>
      </c>
      <c r="C1809" s="2">
        <f>YEAR([1]Data!$D1809)</f>
        <v>2013</v>
      </c>
      <c r="D1809" s="3">
        <v>41634</v>
      </c>
      <c r="E1809" s="3">
        <v>41637</v>
      </c>
      <c r="F1809" s="2" t="s">
        <v>164</v>
      </c>
      <c r="G1809" s="2" t="s">
        <v>1153</v>
      </c>
      <c r="H1809" s="2" t="s">
        <v>1154</v>
      </c>
      <c r="I1809" s="2" t="s">
        <v>19</v>
      </c>
      <c r="J1809" s="2" t="s">
        <v>5</v>
      </c>
      <c r="K1809" s="2" t="s">
        <v>20</v>
      </c>
      <c r="L1809" s="2" t="s">
        <v>21</v>
      </c>
      <c r="M1809" s="2">
        <v>90049</v>
      </c>
      <c r="N1809" s="2" t="s">
        <v>22</v>
      </c>
      <c r="O1809" s="2" t="s">
        <v>1830</v>
      </c>
      <c r="P1809" s="2" t="s">
        <v>49</v>
      </c>
      <c r="Q1809" s="2" t="s">
        <v>137</v>
      </c>
      <c r="R1809" s="2" t="s">
        <v>1831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4521</v>
      </c>
      <c r="C1810" s="2">
        <f>YEAR([1]Data!$D1810)</f>
        <v>2013</v>
      </c>
      <c r="D1810" s="3">
        <v>41316</v>
      </c>
      <c r="E1810" s="3">
        <v>41318</v>
      </c>
      <c r="F1810" s="2" t="s">
        <v>164</v>
      </c>
      <c r="G1810" s="2" t="s">
        <v>4522</v>
      </c>
      <c r="H1810" s="2" t="s">
        <v>4523</v>
      </c>
      <c r="I1810" s="2" t="s">
        <v>19</v>
      </c>
      <c r="J1810" s="2" t="s">
        <v>5</v>
      </c>
      <c r="K1810" s="2" t="s">
        <v>4524</v>
      </c>
      <c r="L1810" s="2" t="s">
        <v>625</v>
      </c>
      <c r="M1810" s="2">
        <v>74133</v>
      </c>
      <c r="N1810" s="2" t="s">
        <v>22</v>
      </c>
      <c r="O1810" s="2" t="s">
        <v>4525</v>
      </c>
      <c r="P1810" s="2" t="s">
        <v>49</v>
      </c>
      <c r="Q1810" s="2" t="s">
        <v>50</v>
      </c>
      <c r="R1810" s="2" t="s">
        <v>4526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4527</v>
      </c>
      <c r="C1811" s="2">
        <f>YEAR([1]Data!$D1811)</f>
        <v>2013</v>
      </c>
      <c r="D1811" s="3">
        <v>41571</v>
      </c>
      <c r="E1811" s="3">
        <v>41577</v>
      </c>
      <c r="F1811" s="2" t="s">
        <v>28</v>
      </c>
      <c r="G1811" s="2" t="s">
        <v>795</v>
      </c>
      <c r="H1811" s="2" t="s">
        <v>796</v>
      </c>
      <c r="I1811" s="2" t="s">
        <v>19</v>
      </c>
      <c r="J1811" s="2" t="s">
        <v>5</v>
      </c>
      <c r="K1811" s="2" t="s">
        <v>279</v>
      </c>
      <c r="L1811" s="2" t="s">
        <v>187</v>
      </c>
      <c r="M1811" s="2">
        <v>60610</v>
      </c>
      <c r="N1811" s="2" t="s">
        <v>22</v>
      </c>
      <c r="O1811" s="2" t="s">
        <v>4528</v>
      </c>
      <c r="P1811" s="2" t="s">
        <v>10</v>
      </c>
      <c r="Q1811" s="2" t="s">
        <v>43</v>
      </c>
      <c r="R1811" s="2" t="s">
        <v>4529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4527</v>
      </c>
      <c r="C1812" s="2">
        <f>YEAR([1]Data!$D1812)</f>
        <v>2013</v>
      </c>
      <c r="D1812" s="3">
        <v>41571</v>
      </c>
      <c r="E1812" s="3">
        <v>41577</v>
      </c>
      <c r="F1812" s="2" t="s">
        <v>28</v>
      </c>
      <c r="G1812" s="2" t="s">
        <v>795</v>
      </c>
      <c r="H1812" s="2" t="s">
        <v>796</v>
      </c>
      <c r="I1812" s="2" t="s">
        <v>19</v>
      </c>
      <c r="J1812" s="2" t="s">
        <v>5</v>
      </c>
      <c r="K1812" s="2" t="s">
        <v>279</v>
      </c>
      <c r="L1812" s="2" t="s">
        <v>187</v>
      </c>
      <c r="M1812" s="2">
        <v>60610</v>
      </c>
      <c r="N1812" s="2" t="s">
        <v>22</v>
      </c>
      <c r="O1812" s="2" t="s">
        <v>4530</v>
      </c>
      <c r="P1812" s="2" t="s">
        <v>24</v>
      </c>
      <c r="Q1812" s="2" t="s">
        <v>68</v>
      </c>
      <c r="R1812" s="2" t="s">
        <v>4531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4532</v>
      </c>
      <c r="C1813" s="2">
        <f>YEAR([1]Data!$D1813)</f>
        <v>2011</v>
      </c>
      <c r="D1813" s="3">
        <v>40703</v>
      </c>
      <c r="E1813" s="3">
        <v>40705</v>
      </c>
      <c r="F1813" s="2" t="s">
        <v>1</v>
      </c>
      <c r="G1813" s="2" t="s">
        <v>3137</v>
      </c>
      <c r="H1813" s="2" t="s">
        <v>3138</v>
      </c>
      <c r="I1813" s="2" t="s">
        <v>4</v>
      </c>
      <c r="J1813" s="2" t="s">
        <v>5</v>
      </c>
      <c r="K1813" s="2" t="s">
        <v>3299</v>
      </c>
      <c r="L1813" s="2" t="s">
        <v>295</v>
      </c>
      <c r="M1813" s="2">
        <v>22801</v>
      </c>
      <c r="N1813" s="2" t="s">
        <v>22</v>
      </c>
      <c r="O1813" s="2" t="s">
        <v>515</v>
      </c>
      <c r="P1813" s="2" t="s">
        <v>10</v>
      </c>
      <c r="Q1813" s="2" t="s">
        <v>34</v>
      </c>
      <c r="R1813" s="2" t="s">
        <v>516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4533</v>
      </c>
      <c r="C1814" s="2">
        <f>YEAR([1]Data!$D1814)</f>
        <v>2014</v>
      </c>
      <c r="D1814" s="3">
        <v>41964</v>
      </c>
      <c r="E1814" s="3">
        <v>41970</v>
      </c>
      <c r="F1814" s="2" t="s">
        <v>28</v>
      </c>
      <c r="G1814" s="2" t="s">
        <v>4534</v>
      </c>
      <c r="H1814" s="2" t="s">
        <v>4535</v>
      </c>
      <c r="I1814" s="2" t="s">
        <v>4</v>
      </c>
      <c r="J1814" s="2" t="s">
        <v>5</v>
      </c>
      <c r="K1814" s="2" t="s">
        <v>582</v>
      </c>
      <c r="L1814" s="2" t="s">
        <v>474</v>
      </c>
      <c r="M1814" s="2">
        <v>43055</v>
      </c>
      <c r="N1814" s="2" t="s">
        <v>22</v>
      </c>
      <c r="O1814" s="2" t="s">
        <v>1076</v>
      </c>
      <c r="P1814" s="2" t="s">
        <v>10</v>
      </c>
      <c r="Q1814" s="2" t="s">
        <v>43</v>
      </c>
      <c r="R1814" s="2" t="s">
        <v>1077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4533</v>
      </c>
      <c r="C1815" s="2">
        <f>YEAR([1]Data!$D1815)</f>
        <v>2014</v>
      </c>
      <c r="D1815" s="3">
        <v>41964</v>
      </c>
      <c r="E1815" s="3">
        <v>41970</v>
      </c>
      <c r="F1815" s="2" t="s">
        <v>28</v>
      </c>
      <c r="G1815" s="2" t="s">
        <v>4534</v>
      </c>
      <c r="H1815" s="2" t="s">
        <v>4535</v>
      </c>
      <c r="I1815" s="2" t="s">
        <v>4</v>
      </c>
      <c r="J1815" s="2" t="s">
        <v>5</v>
      </c>
      <c r="K1815" s="2" t="s">
        <v>582</v>
      </c>
      <c r="L1815" s="2" t="s">
        <v>474</v>
      </c>
      <c r="M1815" s="2">
        <v>43055</v>
      </c>
      <c r="N1815" s="2" t="s">
        <v>22</v>
      </c>
      <c r="O1815" s="2" t="s">
        <v>1531</v>
      </c>
      <c r="P1815" s="2" t="s">
        <v>10</v>
      </c>
      <c r="Q1815" s="2" t="s">
        <v>43</v>
      </c>
      <c r="R1815" s="2" t="s">
        <v>1532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4536</v>
      </c>
      <c r="C1816" s="2">
        <f>YEAR([1]Data!$D1816)</f>
        <v>2012</v>
      </c>
      <c r="D1816" s="3">
        <v>41166</v>
      </c>
      <c r="E1816" s="3">
        <v>41170</v>
      </c>
      <c r="F1816" s="2" t="s">
        <v>28</v>
      </c>
      <c r="G1816" s="2" t="s">
        <v>3403</v>
      </c>
      <c r="H1816" s="2" t="s">
        <v>3404</v>
      </c>
      <c r="I1816" s="2" t="s">
        <v>19</v>
      </c>
      <c r="J1816" s="2" t="s">
        <v>5</v>
      </c>
      <c r="K1816" s="2" t="s">
        <v>20</v>
      </c>
      <c r="L1816" s="2" t="s">
        <v>21</v>
      </c>
      <c r="M1816" s="2">
        <v>90045</v>
      </c>
      <c r="N1816" s="2" t="s">
        <v>22</v>
      </c>
      <c r="O1816" s="2" t="s">
        <v>901</v>
      </c>
      <c r="P1816" s="2" t="s">
        <v>10</v>
      </c>
      <c r="Q1816" s="2" t="s">
        <v>34</v>
      </c>
      <c r="R1816" s="2" t="s">
        <v>902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4537</v>
      </c>
      <c r="C1817" s="2">
        <f>YEAR([1]Data!$D1817)</f>
        <v>2012</v>
      </c>
      <c r="D1817" s="3">
        <v>41064</v>
      </c>
      <c r="E1817" s="3">
        <v>41064</v>
      </c>
      <c r="F1817" s="2" t="s">
        <v>1266</v>
      </c>
      <c r="G1817" s="2" t="s">
        <v>2696</v>
      </c>
      <c r="H1817" s="2" t="s">
        <v>2697</v>
      </c>
      <c r="I1817" s="2" t="s">
        <v>4</v>
      </c>
      <c r="J1817" s="2" t="s">
        <v>5</v>
      </c>
      <c r="K1817" s="2" t="s">
        <v>73</v>
      </c>
      <c r="L1817" s="2" t="s">
        <v>74</v>
      </c>
      <c r="M1817" s="2">
        <v>98105</v>
      </c>
      <c r="N1817" s="2" t="s">
        <v>22</v>
      </c>
      <c r="O1817" s="2" t="s">
        <v>4538</v>
      </c>
      <c r="P1817" s="2" t="s">
        <v>24</v>
      </c>
      <c r="Q1817" s="2" t="s">
        <v>25</v>
      </c>
      <c r="R1817" s="2" t="s">
        <v>4539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4537</v>
      </c>
      <c r="C1818" s="2">
        <f>YEAR([1]Data!$D1818)</f>
        <v>2012</v>
      </c>
      <c r="D1818" s="3">
        <v>41064</v>
      </c>
      <c r="E1818" s="3">
        <v>41064</v>
      </c>
      <c r="F1818" s="2" t="s">
        <v>1266</v>
      </c>
      <c r="G1818" s="2" t="s">
        <v>2696</v>
      </c>
      <c r="H1818" s="2" t="s">
        <v>2697</v>
      </c>
      <c r="I1818" s="2" t="s">
        <v>4</v>
      </c>
      <c r="J1818" s="2" t="s">
        <v>5</v>
      </c>
      <c r="K1818" s="2" t="s">
        <v>73</v>
      </c>
      <c r="L1818" s="2" t="s">
        <v>74</v>
      </c>
      <c r="M1818" s="2">
        <v>98105</v>
      </c>
      <c r="N1818" s="2" t="s">
        <v>22</v>
      </c>
      <c r="O1818" s="2" t="s">
        <v>756</v>
      </c>
      <c r="P1818" s="2" t="s">
        <v>24</v>
      </c>
      <c r="Q1818" s="2" t="s">
        <v>46</v>
      </c>
      <c r="R1818" s="2" t="s">
        <v>757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4540</v>
      </c>
      <c r="C1819" s="2">
        <f>YEAR([1]Data!$D1819)</f>
        <v>2012</v>
      </c>
      <c r="D1819" s="3">
        <v>41256</v>
      </c>
      <c r="E1819" s="3">
        <v>41258</v>
      </c>
      <c r="F1819" s="2" t="s">
        <v>1</v>
      </c>
      <c r="G1819" s="2" t="s">
        <v>3620</v>
      </c>
      <c r="H1819" s="2" t="s">
        <v>3621</v>
      </c>
      <c r="I1819" s="2" t="s">
        <v>4</v>
      </c>
      <c r="J1819" s="2" t="s">
        <v>5</v>
      </c>
      <c r="K1819" s="2" t="s">
        <v>20</v>
      </c>
      <c r="L1819" s="2" t="s">
        <v>21</v>
      </c>
      <c r="M1819" s="2">
        <v>90036</v>
      </c>
      <c r="N1819" s="2" t="s">
        <v>22</v>
      </c>
      <c r="O1819" s="2" t="s">
        <v>4541</v>
      </c>
      <c r="P1819" s="2" t="s">
        <v>24</v>
      </c>
      <c r="Q1819" s="2" t="s">
        <v>25</v>
      </c>
      <c r="R1819" s="2" t="s">
        <v>4542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4543</v>
      </c>
      <c r="C1820" s="2">
        <f>YEAR([1]Data!$D1820)</f>
        <v>2011</v>
      </c>
      <c r="D1820" s="3">
        <v>40688</v>
      </c>
      <c r="E1820" s="3">
        <v>40692</v>
      </c>
      <c r="F1820" s="2" t="s">
        <v>28</v>
      </c>
      <c r="G1820" s="2" t="s">
        <v>4544</v>
      </c>
      <c r="H1820" s="2" t="s">
        <v>4545</v>
      </c>
      <c r="I1820" s="2" t="s">
        <v>4</v>
      </c>
      <c r="J1820" s="2" t="s">
        <v>5</v>
      </c>
      <c r="K1820" s="2" t="s">
        <v>279</v>
      </c>
      <c r="L1820" s="2" t="s">
        <v>187</v>
      </c>
      <c r="M1820" s="2">
        <v>60623</v>
      </c>
      <c r="N1820" s="2" t="s">
        <v>22</v>
      </c>
      <c r="O1820" s="2" t="s">
        <v>4546</v>
      </c>
      <c r="P1820" s="2" t="s">
        <v>24</v>
      </c>
      <c r="Q1820" s="2" t="s">
        <v>56</v>
      </c>
      <c r="R1820" s="2" t="s">
        <v>4547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4543</v>
      </c>
      <c r="C1821" s="2">
        <f>YEAR([1]Data!$D1821)</f>
        <v>2011</v>
      </c>
      <c r="D1821" s="3">
        <v>40688</v>
      </c>
      <c r="E1821" s="3">
        <v>40692</v>
      </c>
      <c r="F1821" s="2" t="s">
        <v>28</v>
      </c>
      <c r="G1821" s="2" t="s">
        <v>4544</v>
      </c>
      <c r="H1821" s="2" t="s">
        <v>4545</v>
      </c>
      <c r="I1821" s="2" t="s">
        <v>4</v>
      </c>
      <c r="J1821" s="2" t="s">
        <v>5</v>
      </c>
      <c r="K1821" s="2" t="s">
        <v>279</v>
      </c>
      <c r="L1821" s="2" t="s">
        <v>187</v>
      </c>
      <c r="M1821" s="2">
        <v>60623</v>
      </c>
      <c r="N1821" s="2" t="s">
        <v>22</v>
      </c>
      <c r="O1821" s="2" t="s">
        <v>4548</v>
      </c>
      <c r="P1821" s="2" t="s">
        <v>10</v>
      </c>
      <c r="Q1821" s="2" t="s">
        <v>43</v>
      </c>
      <c r="R1821" s="2" t="s">
        <v>4549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4550</v>
      </c>
      <c r="C1822" s="2">
        <f>YEAR([1]Data!$D1822)</f>
        <v>2013</v>
      </c>
      <c r="D1822" s="3">
        <v>41321</v>
      </c>
      <c r="E1822" s="3">
        <v>41325</v>
      </c>
      <c r="F1822" s="2" t="s">
        <v>28</v>
      </c>
      <c r="G1822" s="2" t="s">
        <v>871</v>
      </c>
      <c r="H1822" s="2" t="s">
        <v>872</v>
      </c>
      <c r="I1822" s="2" t="s">
        <v>19</v>
      </c>
      <c r="J1822" s="2" t="s">
        <v>5</v>
      </c>
      <c r="K1822" s="2" t="s">
        <v>279</v>
      </c>
      <c r="L1822" s="2" t="s">
        <v>187</v>
      </c>
      <c r="M1822" s="2">
        <v>60623</v>
      </c>
      <c r="N1822" s="2" t="s">
        <v>22</v>
      </c>
      <c r="O1822" s="2" t="s">
        <v>4551</v>
      </c>
      <c r="P1822" s="2" t="s">
        <v>24</v>
      </c>
      <c r="Q1822" s="2" t="s">
        <v>56</v>
      </c>
      <c r="R1822" s="2" t="s">
        <v>4552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4550</v>
      </c>
      <c r="C1823" s="2">
        <f>YEAR([1]Data!$D1823)</f>
        <v>2013</v>
      </c>
      <c r="D1823" s="3">
        <v>41321</v>
      </c>
      <c r="E1823" s="3">
        <v>41325</v>
      </c>
      <c r="F1823" s="2" t="s">
        <v>28</v>
      </c>
      <c r="G1823" s="2" t="s">
        <v>871</v>
      </c>
      <c r="H1823" s="2" t="s">
        <v>872</v>
      </c>
      <c r="I1823" s="2" t="s">
        <v>19</v>
      </c>
      <c r="J1823" s="2" t="s">
        <v>5</v>
      </c>
      <c r="K1823" s="2" t="s">
        <v>279</v>
      </c>
      <c r="L1823" s="2" t="s">
        <v>187</v>
      </c>
      <c r="M1823" s="2">
        <v>60623</v>
      </c>
      <c r="N1823" s="2" t="s">
        <v>22</v>
      </c>
      <c r="O1823" s="2" t="s">
        <v>244</v>
      </c>
      <c r="P1823" s="2" t="s">
        <v>24</v>
      </c>
      <c r="Q1823" s="2" t="s">
        <v>245</v>
      </c>
      <c r="R1823" s="2" t="s">
        <v>246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4550</v>
      </c>
      <c r="C1824" s="2">
        <f>YEAR([1]Data!$D1824)</f>
        <v>2013</v>
      </c>
      <c r="D1824" s="3">
        <v>41321</v>
      </c>
      <c r="E1824" s="3">
        <v>41325</v>
      </c>
      <c r="F1824" s="2" t="s">
        <v>28</v>
      </c>
      <c r="G1824" s="2" t="s">
        <v>871</v>
      </c>
      <c r="H1824" s="2" t="s">
        <v>872</v>
      </c>
      <c r="I1824" s="2" t="s">
        <v>19</v>
      </c>
      <c r="J1824" s="2" t="s">
        <v>5</v>
      </c>
      <c r="K1824" s="2" t="s">
        <v>279</v>
      </c>
      <c r="L1824" s="2" t="s">
        <v>187</v>
      </c>
      <c r="M1824" s="2">
        <v>60623</v>
      </c>
      <c r="N1824" s="2" t="s">
        <v>22</v>
      </c>
      <c r="O1824" s="2" t="s">
        <v>4553</v>
      </c>
      <c r="P1824" s="2" t="s">
        <v>10</v>
      </c>
      <c r="Q1824" s="2" t="s">
        <v>14</v>
      </c>
      <c r="R1824" s="2" t="s">
        <v>4554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4550</v>
      </c>
      <c r="C1825" s="2">
        <f>YEAR([1]Data!$D1825)</f>
        <v>2013</v>
      </c>
      <c r="D1825" s="3">
        <v>41321</v>
      </c>
      <c r="E1825" s="3">
        <v>41325</v>
      </c>
      <c r="F1825" s="2" t="s">
        <v>28</v>
      </c>
      <c r="G1825" s="2" t="s">
        <v>871</v>
      </c>
      <c r="H1825" s="2" t="s">
        <v>872</v>
      </c>
      <c r="I1825" s="2" t="s">
        <v>19</v>
      </c>
      <c r="J1825" s="2" t="s">
        <v>5</v>
      </c>
      <c r="K1825" s="2" t="s">
        <v>279</v>
      </c>
      <c r="L1825" s="2" t="s">
        <v>187</v>
      </c>
      <c r="M1825" s="2">
        <v>60623</v>
      </c>
      <c r="N1825" s="2" t="s">
        <v>22</v>
      </c>
      <c r="O1825" s="2" t="s">
        <v>4555</v>
      </c>
      <c r="P1825" s="2" t="s">
        <v>24</v>
      </c>
      <c r="Q1825" s="2" t="s">
        <v>68</v>
      </c>
      <c r="R1825" s="2" t="s">
        <v>4556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4557</v>
      </c>
      <c r="C1826" s="2">
        <f>YEAR([1]Data!$D1826)</f>
        <v>2013</v>
      </c>
      <c r="D1826" s="3">
        <v>41631</v>
      </c>
      <c r="E1826" s="3">
        <v>41637</v>
      </c>
      <c r="F1826" s="2" t="s">
        <v>28</v>
      </c>
      <c r="G1826" s="2" t="s">
        <v>1650</v>
      </c>
      <c r="H1826" s="2" t="s">
        <v>1651</v>
      </c>
      <c r="I1826" s="2" t="s">
        <v>4</v>
      </c>
      <c r="J1826" s="2" t="s">
        <v>5</v>
      </c>
      <c r="K1826" s="2" t="s">
        <v>4558</v>
      </c>
      <c r="L1826" s="2" t="s">
        <v>396</v>
      </c>
      <c r="M1826" s="2">
        <v>97756</v>
      </c>
      <c r="N1826" s="2" t="s">
        <v>22</v>
      </c>
      <c r="O1826" s="2" t="s">
        <v>3342</v>
      </c>
      <c r="P1826" s="2" t="s">
        <v>24</v>
      </c>
      <c r="Q1826" s="2" t="s">
        <v>53</v>
      </c>
      <c r="R1826" s="2" t="s">
        <v>3343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4557</v>
      </c>
      <c r="C1827" s="2">
        <f>YEAR([1]Data!$D1827)</f>
        <v>2013</v>
      </c>
      <c r="D1827" s="3">
        <v>41631</v>
      </c>
      <c r="E1827" s="3">
        <v>41637</v>
      </c>
      <c r="F1827" s="2" t="s">
        <v>28</v>
      </c>
      <c r="G1827" s="2" t="s">
        <v>1650</v>
      </c>
      <c r="H1827" s="2" t="s">
        <v>1651</v>
      </c>
      <c r="I1827" s="2" t="s">
        <v>4</v>
      </c>
      <c r="J1827" s="2" t="s">
        <v>5</v>
      </c>
      <c r="K1827" s="2" t="s">
        <v>4558</v>
      </c>
      <c r="L1827" s="2" t="s">
        <v>396</v>
      </c>
      <c r="M1827" s="2">
        <v>97756</v>
      </c>
      <c r="N1827" s="2" t="s">
        <v>22</v>
      </c>
      <c r="O1827" s="2" t="s">
        <v>1338</v>
      </c>
      <c r="P1827" s="2" t="s">
        <v>10</v>
      </c>
      <c r="Q1827" s="2" t="s">
        <v>43</v>
      </c>
      <c r="R1827" s="2" t="s">
        <v>1339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4557</v>
      </c>
      <c r="C1828" s="2">
        <f>YEAR([1]Data!$D1828)</f>
        <v>2013</v>
      </c>
      <c r="D1828" s="3">
        <v>41631</v>
      </c>
      <c r="E1828" s="3">
        <v>41637</v>
      </c>
      <c r="F1828" s="2" t="s">
        <v>28</v>
      </c>
      <c r="G1828" s="2" t="s">
        <v>1650</v>
      </c>
      <c r="H1828" s="2" t="s">
        <v>1651</v>
      </c>
      <c r="I1828" s="2" t="s">
        <v>4</v>
      </c>
      <c r="J1828" s="2" t="s">
        <v>5</v>
      </c>
      <c r="K1828" s="2" t="s">
        <v>4558</v>
      </c>
      <c r="L1828" s="2" t="s">
        <v>396</v>
      </c>
      <c r="M1828" s="2">
        <v>97756</v>
      </c>
      <c r="N1828" s="2" t="s">
        <v>22</v>
      </c>
      <c r="O1828" s="2" t="s">
        <v>4559</v>
      </c>
      <c r="P1828" s="2" t="s">
        <v>10</v>
      </c>
      <c r="Q1828" s="2" t="s">
        <v>43</v>
      </c>
      <c r="R1828" s="2" t="s">
        <v>4560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4561</v>
      </c>
      <c r="C1829" s="2">
        <f>YEAR([1]Data!$D1829)</f>
        <v>2013</v>
      </c>
      <c r="D1829" s="3">
        <v>41313</v>
      </c>
      <c r="E1829" s="3">
        <v>41316</v>
      </c>
      <c r="F1829" s="2" t="s">
        <v>1</v>
      </c>
      <c r="G1829" s="2" t="s">
        <v>4562</v>
      </c>
      <c r="H1829" s="2" t="s">
        <v>4563</v>
      </c>
      <c r="I1829" s="2" t="s">
        <v>80</v>
      </c>
      <c r="J1829" s="2" t="s">
        <v>5</v>
      </c>
      <c r="K1829" s="2" t="s">
        <v>4564</v>
      </c>
      <c r="L1829" s="2" t="s">
        <v>66</v>
      </c>
      <c r="M1829" s="2">
        <v>27604</v>
      </c>
      <c r="N1829" s="2" t="s">
        <v>22</v>
      </c>
      <c r="O1829" s="2" t="s">
        <v>4565</v>
      </c>
      <c r="P1829" s="2" t="s">
        <v>49</v>
      </c>
      <c r="Q1829" s="2" t="s">
        <v>50</v>
      </c>
      <c r="R1829" s="2" t="s">
        <v>4566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4567</v>
      </c>
      <c r="C1830" s="2">
        <f>YEAR([1]Data!$D1830)</f>
        <v>2012</v>
      </c>
      <c r="D1830" s="3">
        <v>41103</v>
      </c>
      <c r="E1830" s="3">
        <v>41105</v>
      </c>
      <c r="F1830" s="2" t="s">
        <v>1</v>
      </c>
      <c r="G1830" s="2" t="s">
        <v>4568</v>
      </c>
      <c r="H1830" s="2" t="s">
        <v>4569</v>
      </c>
      <c r="I1830" s="2" t="s">
        <v>19</v>
      </c>
      <c r="J1830" s="2" t="s">
        <v>5</v>
      </c>
      <c r="K1830" s="2" t="s">
        <v>3531</v>
      </c>
      <c r="L1830" s="2" t="s">
        <v>1248</v>
      </c>
      <c r="M1830" s="2">
        <v>31204</v>
      </c>
      <c r="N1830" s="2" t="s">
        <v>22</v>
      </c>
      <c r="O1830" s="2" t="s">
        <v>2755</v>
      </c>
      <c r="P1830" s="2" t="s">
        <v>24</v>
      </c>
      <c r="Q1830" s="2" t="s">
        <v>68</v>
      </c>
      <c r="R1830" s="2" t="s">
        <v>2756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4570</v>
      </c>
      <c r="C1831" s="2">
        <f>YEAR([1]Data!$D1831)</f>
        <v>2011</v>
      </c>
      <c r="D1831" s="3">
        <v>40681</v>
      </c>
      <c r="E1831" s="3">
        <v>40687</v>
      </c>
      <c r="F1831" s="2" t="s">
        <v>28</v>
      </c>
      <c r="G1831" s="2" t="s">
        <v>781</v>
      </c>
      <c r="H1831" s="2" t="s">
        <v>782</v>
      </c>
      <c r="I1831" s="2" t="s">
        <v>4</v>
      </c>
      <c r="J1831" s="2" t="s">
        <v>5</v>
      </c>
      <c r="K1831" s="2" t="s">
        <v>2156</v>
      </c>
      <c r="L1831" s="2" t="s">
        <v>474</v>
      </c>
      <c r="M1831" s="2">
        <v>44105</v>
      </c>
      <c r="N1831" s="2" t="s">
        <v>22</v>
      </c>
      <c r="O1831" s="2" t="s">
        <v>4571</v>
      </c>
      <c r="P1831" s="2" t="s">
        <v>49</v>
      </c>
      <c r="Q1831" s="2" t="s">
        <v>50</v>
      </c>
      <c r="R1831" s="2" t="s">
        <v>4572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4573</v>
      </c>
      <c r="C1832" s="2">
        <f>YEAR([1]Data!$D1832)</f>
        <v>2014</v>
      </c>
      <c r="D1832" s="3">
        <v>41934</v>
      </c>
      <c r="E1832" s="3">
        <v>41934</v>
      </c>
      <c r="F1832" s="2" t="s">
        <v>1266</v>
      </c>
      <c r="G1832" s="2" t="s">
        <v>2945</v>
      </c>
      <c r="H1832" s="2" t="s">
        <v>2946</v>
      </c>
      <c r="I1832" s="2" t="s">
        <v>80</v>
      </c>
      <c r="J1832" s="2" t="s">
        <v>5</v>
      </c>
      <c r="K1832" s="2" t="s">
        <v>4574</v>
      </c>
      <c r="L1832" s="2" t="s">
        <v>625</v>
      </c>
      <c r="M1832" s="2">
        <v>74403</v>
      </c>
      <c r="N1832" s="2" t="s">
        <v>22</v>
      </c>
      <c r="O1832" s="2" t="s">
        <v>4575</v>
      </c>
      <c r="P1832" s="2" t="s">
        <v>49</v>
      </c>
      <c r="Q1832" s="2" t="s">
        <v>50</v>
      </c>
      <c r="R1832" s="2" t="s">
        <v>4576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4573</v>
      </c>
      <c r="C1833" s="2">
        <f>YEAR([1]Data!$D1833)</f>
        <v>2014</v>
      </c>
      <c r="D1833" s="3">
        <v>41934</v>
      </c>
      <c r="E1833" s="3">
        <v>41934</v>
      </c>
      <c r="F1833" s="2" t="s">
        <v>1266</v>
      </c>
      <c r="G1833" s="2" t="s">
        <v>2945</v>
      </c>
      <c r="H1833" s="2" t="s">
        <v>2946</v>
      </c>
      <c r="I1833" s="2" t="s">
        <v>80</v>
      </c>
      <c r="J1833" s="2" t="s">
        <v>5</v>
      </c>
      <c r="K1833" s="2" t="s">
        <v>4574</v>
      </c>
      <c r="L1833" s="2" t="s">
        <v>625</v>
      </c>
      <c r="M1833" s="2">
        <v>74403</v>
      </c>
      <c r="N1833" s="2" t="s">
        <v>22</v>
      </c>
      <c r="O1833" s="2" t="s">
        <v>2851</v>
      </c>
      <c r="P1833" s="2" t="s">
        <v>10</v>
      </c>
      <c r="Q1833" s="2" t="s">
        <v>34</v>
      </c>
      <c r="R1833" s="2" t="s">
        <v>2852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4577</v>
      </c>
      <c r="C1834" s="2">
        <f>YEAR([1]Data!$D1834)</f>
        <v>2012</v>
      </c>
      <c r="D1834" s="3">
        <v>41218</v>
      </c>
      <c r="E1834" s="3">
        <v>41222</v>
      </c>
      <c r="F1834" s="2" t="s">
        <v>28</v>
      </c>
      <c r="G1834" s="2" t="s">
        <v>2736</v>
      </c>
      <c r="H1834" s="2" t="s">
        <v>2737</v>
      </c>
      <c r="I1834" s="2" t="s">
        <v>19</v>
      </c>
      <c r="J1834" s="2" t="s">
        <v>5</v>
      </c>
      <c r="K1834" s="2" t="s">
        <v>711</v>
      </c>
      <c r="L1834" s="2" t="s">
        <v>66</v>
      </c>
      <c r="M1834" s="2">
        <v>28110</v>
      </c>
      <c r="N1834" s="2" t="s">
        <v>22</v>
      </c>
      <c r="O1834" s="2" t="s">
        <v>3351</v>
      </c>
      <c r="P1834" s="2" t="s">
        <v>10</v>
      </c>
      <c r="Q1834" s="2" t="s">
        <v>14</v>
      </c>
      <c r="R1834" s="2" t="s">
        <v>3352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4578</v>
      </c>
      <c r="C1835" s="2">
        <f>YEAR([1]Data!$D1835)</f>
        <v>2014</v>
      </c>
      <c r="D1835" s="3">
        <v>41853</v>
      </c>
      <c r="E1835" s="3">
        <v>41859</v>
      </c>
      <c r="F1835" s="2" t="s">
        <v>28</v>
      </c>
      <c r="G1835" s="2" t="s">
        <v>3679</v>
      </c>
      <c r="H1835" s="2" t="s">
        <v>3680</v>
      </c>
      <c r="I1835" s="2" t="s">
        <v>19</v>
      </c>
      <c r="J1835" s="2" t="s">
        <v>5</v>
      </c>
      <c r="K1835" s="2" t="s">
        <v>1213</v>
      </c>
      <c r="L1835" s="2" t="s">
        <v>82</v>
      </c>
      <c r="M1835" s="2">
        <v>78745</v>
      </c>
      <c r="N1835" s="2" t="s">
        <v>22</v>
      </c>
      <c r="O1835" s="2" t="s">
        <v>4579</v>
      </c>
      <c r="P1835" s="2" t="s">
        <v>49</v>
      </c>
      <c r="Q1835" s="2" t="s">
        <v>658</v>
      </c>
      <c r="R1835" s="2" t="s">
        <v>4580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4578</v>
      </c>
      <c r="C1836" s="2">
        <f>YEAR([1]Data!$D1836)</f>
        <v>2014</v>
      </c>
      <c r="D1836" s="3">
        <v>41853</v>
      </c>
      <c r="E1836" s="3">
        <v>41859</v>
      </c>
      <c r="F1836" s="2" t="s">
        <v>28</v>
      </c>
      <c r="G1836" s="2" t="s">
        <v>3679</v>
      </c>
      <c r="H1836" s="2" t="s">
        <v>3680</v>
      </c>
      <c r="I1836" s="2" t="s">
        <v>19</v>
      </c>
      <c r="J1836" s="2" t="s">
        <v>5</v>
      </c>
      <c r="K1836" s="2" t="s">
        <v>1213</v>
      </c>
      <c r="L1836" s="2" t="s">
        <v>82</v>
      </c>
      <c r="M1836" s="2">
        <v>78745</v>
      </c>
      <c r="N1836" s="2" t="s">
        <v>22</v>
      </c>
      <c r="O1836" s="2" t="s">
        <v>4581</v>
      </c>
      <c r="P1836" s="2" t="s">
        <v>24</v>
      </c>
      <c r="Q1836" s="2" t="s">
        <v>68</v>
      </c>
      <c r="R1836" s="2" t="s">
        <v>4582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4583</v>
      </c>
      <c r="C1837" s="2">
        <f>YEAR([1]Data!$D1837)</f>
        <v>2011</v>
      </c>
      <c r="D1837" s="3">
        <v>40715</v>
      </c>
      <c r="E1837" s="3">
        <v>40718</v>
      </c>
      <c r="F1837" s="2" t="s">
        <v>164</v>
      </c>
      <c r="G1837" s="2" t="s">
        <v>4444</v>
      </c>
      <c r="H1837" s="2" t="s">
        <v>4445</v>
      </c>
      <c r="I1837" s="2" t="s">
        <v>4</v>
      </c>
      <c r="J1837" s="2" t="s">
        <v>5</v>
      </c>
      <c r="K1837" s="2" t="s">
        <v>4584</v>
      </c>
      <c r="L1837" s="2" t="s">
        <v>723</v>
      </c>
      <c r="M1837" s="2">
        <v>6450</v>
      </c>
      <c r="N1837" s="2" t="s">
        <v>22</v>
      </c>
      <c r="O1837" s="2" t="s">
        <v>105</v>
      </c>
      <c r="P1837" s="2" t="s">
        <v>24</v>
      </c>
      <c r="Q1837" s="2" t="s">
        <v>46</v>
      </c>
      <c r="R1837" s="2" t="s">
        <v>106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4585</v>
      </c>
      <c r="C1838" s="2">
        <f>YEAR([1]Data!$D1838)</f>
        <v>2014</v>
      </c>
      <c r="D1838" s="3">
        <v>41690</v>
      </c>
      <c r="E1838" s="3">
        <v>41692</v>
      </c>
      <c r="F1838" s="2" t="s">
        <v>1</v>
      </c>
      <c r="G1838" s="2" t="s">
        <v>3900</v>
      </c>
      <c r="H1838" s="2" t="s">
        <v>3901</v>
      </c>
      <c r="I1838" s="2" t="s">
        <v>19</v>
      </c>
      <c r="J1838" s="2" t="s">
        <v>5</v>
      </c>
      <c r="K1838" s="2" t="s">
        <v>3237</v>
      </c>
      <c r="L1838" s="2" t="s">
        <v>1248</v>
      </c>
      <c r="M1838" s="2">
        <v>30076</v>
      </c>
      <c r="N1838" s="2" t="s">
        <v>22</v>
      </c>
      <c r="O1838" s="2" t="s">
        <v>666</v>
      </c>
      <c r="P1838" s="2" t="s">
        <v>24</v>
      </c>
      <c r="Q1838" s="2" t="s">
        <v>56</v>
      </c>
      <c r="R1838" s="2" t="s">
        <v>667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4586</v>
      </c>
      <c r="C1839" s="2">
        <f>YEAR([1]Data!$D1839)</f>
        <v>2011</v>
      </c>
      <c r="D1839" s="3">
        <v>40756</v>
      </c>
      <c r="E1839" s="3">
        <v>40760</v>
      </c>
      <c r="F1839" s="2" t="s">
        <v>28</v>
      </c>
      <c r="G1839" s="2" t="s">
        <v>4587</v>
      </c>
      <c r="H1839" s="2" t="s">
        <v>4588</v>
      </c>
      <c r="I1839" s="2" t="s">
        <v>19</v>
      </c>
      <c r="J1839" s="2" t="s">
        <v>5</v>
      </c>
      <c r="K1839" s="2" t="s">
        <v>443</v>
      </c>
      <c r="L1839" s="2" t="s">
        <v>66</v>
      </c>
      <c r="M1839" s="2">
        <v>28205</v>
      </c>
      <c r="N1839" s="2" t="s">
        <v>22</v>
      </c>
      <c r="O1839" s="2" t="s">
        <v>23</v>
      </c>
      <c r="P1839" s="2" t="s">
        <v>24</v>
      </c>
      <c r="Q1839" s="2" t="s">
        <v>25</v>
      </c>
      <c r="R1839" s="2" t="s">
        <v>26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4586</v>
      </c>
      <c r="C1840" s="2">
        <f>YEAR([1]Data!$D1840)</f>
        <v>2011</v>
      </c>
      <c r="D1840" s="3">
        <v>40756</v>
      </c>
      <c r="E1840" s="3">
        <v>40760</v>
      </c>
      <c r="F1840" s="2" t="s">
        <v>28</v>
      </c>
      <c r="G1840" s="2" t="s">
        <v>4587</v>
      </c>
      <c r="H1840" s="2" t="s">
        <v>4588</v>
      </c>
      <c r="I1840" s="2" t="s">
        <v>19</v>
      </c>
      <c r="J1840" s="2" t="s">
        <v>5</v>
      </c>
      <c r="K1840" s="2" t="s">
        <v>443</v>
      </c>
      <c r="L1840" s="2" t="s">
        <v>66</v>
      </c>
      <c r="M1840" s="2">
        <v>28205</v>
      </c>
      <c r="N1840" s="2" t="s">
        <v>22</v>
      </c>
      <c r="O1840" s="2" t="s">
        <v>402</v>
      </c>
      <c r="P1840" s="2" t="s">
        <v>10</v>
      </c>
      <c r="Q1840" s="2" t="s">
        <v>43</v>
      </c>
      <c r="R1840" s="2" t="s">
        <v>403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4586</v>
      </c>
      <c r="C1841" s="2">
        <f>YEAR([1]Data!$D1841)</f>
        <v>2011</v>
      </c>
      <c r="D1841" s="3">
        <v>40756</v>
      </c>
      <c r="E1841" s="3">
        <v>40760</v>
      </c>
      <c r="F1841" s="2" t="s">
        <v>28</v>
      </c>
      <c r="G1841" s="2" t="s">
        <v>4587</v>
      </c>
      <c r="H1841" s="2" t="s">
        <v>4588</v>
      </c>
      <c r="I1841" s="2" t="s">
        <v>19</v>
      </c>
      <c r="J1841" s="2" t="s">
        <v>5</v>
      </c>
      <c r="K1841" s="2" t="s">
        <v>443</v>
      </c>
      <c r="L1841" s="2" t="s">
        <v>66</v>
      </c>
      <c r="M1841" s="2">
        <v>28205</v>
      </c>
      <c r="N1841" s="2" t="s">
        <v>22</v>
      </c>
      <c r="O1841" s="2" t="s">
        <v>4589</v>
      </c>
      <c r="P1841" s="2" t="s">
        <v>24</v>
      </c>
      <c r="Q1841" s="2" t="s">
        <v>56</v>
      </c>
      <c r="R1841" s="2" t="s">
        <v>4590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4586</v>
      </c>
      <c r="C1842" s="2">
        <f>YEAR([1]Data!$D1842)</f>
        <v>2011</v>
      </c>
      <c r="D1842" s="3">
        <v>40756</v>
      </c>
      <c r="E1842" s="3">
        <v>40760</v>
      </c>
      <c r="F1842" s="2" t="s">
        <v>28</v>
      </c>
      <c r="G1842" s="2" t="s">
        <v>4587</v>
      </c>
      <c r="H1842" s="2" t="s">
        <v>4588</v>
      </c>
      <c r="I1842" s="2" t="s">
        <v>19</v>
      </c>
      <c r="J1842" s="2" t="s">
        <v>5</v>
      </c>
      <c r="K1842" s="2" t="s">
        <v>443</v>
      </c>
      <c r="L1842" s="2" t="s">
        <v>66</v>
      </c>
      <c r="M1842" s="2">
        <v>28205</v>
      </c>
      <c r="N1842" s="2" t="s">
        <v>22</v>
      </c>
      <c r="O1842" s="2" t="s">
        <v>536</v>
      </c>
      <c r="P1842" s="2" t="s">
        <v>24</v>
      </c>
      <c r="Q1842" s="2" t="s">
        <v>68</v>
      </c>
      <c r="R1842" s="2" t="s">
        <v>537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4591</v>
      </c>
      <c r="C1843" s="2">
        <f>YEAR([1]Data!$D1843)</f>
        <v>2013</v>
      </c>
      <c r="D1843" s="3">
        <v>41474</v>
      </c>
      <c r="E1843" s="3">
        <v>41479</v>
      </c>
      <c r="F1843" s="2" t="s">
        <v>28</v>
      </c>
      <c r="G1843" s="2" t="s">
        <v>4592</v>
      </c>
      <c r="H1843" s="2" t="s">
        <v>4593</v>
      </c>
      <c r="I1843" s="2" t="s">
        <v>19</v>
      </c>
      <c r="J1843" s="2" t="s">
        <v>5</v>
      </c>
      <c r="K1843" s="2" t="s">
        <v>4594</v>
      </c>
      <c r="L1843" s="2" t="s">
        <v>7</v>
      </c>
      <c r="M1843" s="2">
        <v>42104</v>
      </c>
      <c r="N1843" s="2" t="s">
        <v>22</v>
      </c>
      <c r="O1843" s="2" t="s">
        <v>4595</v>
      </c>
      <c r="P1843" s="2" t="s">
        <v>10</v>
      </c>
      <c r="Q1843" s="2" t="s">
        <v>14</v>
      </c>
      <c r="R1843" s="2" t="s">
        <v>4596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4597</v>
      </c>
      <c r="C1844" s="2">
        <f>YEAR([1]Data!$D1844)</f>
        <v>2012</v>
      </c>
      <c r="D1844" s="3">
        <v>40948</v>
      </c>
      <c r="E1844" s="3">
        <v>40950</v>
      </c>
      <c r="F1844" s="2" t="s">
        <v>1</v>
      </c>
      <c r="G1844" s="2" t="s">
        <v>1147</v>
      </c>
      <c r="H1844" s="2" t="s">
        <v>1148</v>
      </c>
      <c r="I1844" s="2" t="s">
        <v>19</v>
      </c>
      <c r="J1844" s="2" t="s">
        <v>5</v>
      </c>
      <c r="K1844" s="2" t="s">
        <v>654</v>
      </c>
      <c r="L1844" s="2" t="s">
        <v>82</v>
      </c>
      <c r="M1844" s="2">
        <v>78207</v>
      </c>
      <c r="N1844" s="2" t="s">
        <v>22</v>
      </c>
      <c r="O1844" s="2" t="s">
        <v>1173</v>
      </c>
      <c r="P1844" s="2" t="s">
        <v>24</v>
      </c>
      <c r="Q1844" s="2" t="s">
        <v>25</v>
      </c>
      <c r="R1844" s="2" t="s">
        <v>1174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4597</v>
      </c>
      <c r="C1845" s="2">
        <f>YEAR([1]Data!$D1845)</f>
        <v>2012</v>
      </c>
      <c r="D1845" s="3">
        <v>40948</v>
      </c>
      <c r="E1845" s="3">
        <v>40950</v>
      </c>
      <c r="F1845" s="2" t="s">
        <v>1</v>
      </c>
      <c r="G1845" s="2" t="s">
        <v>1147</v>
      </c>
      <c r="H1845" s="2" t="s">
        <v>1148</v>
      </c>
      <c r="I1845" s="2" t="s">
        <v>19</v>
      </c>
      <c r="J1845" s="2" t="s">
        <v>5</v>
      </c>
      <c r="K1845" s="2" t="s">
        <v>654</v>
      </c>
      <c r="L1845" s="2" t="s">
        <v>82</v>
      </c>
      <c r="M1845" s="2">
        <v>78207</v>
      </c>
      <c r="N1845" s="2" t="s">
        <v>22</v>
      </c>
      <c r="O1845" s="2" t="s">
        <v>4598</v>
      </c>
      <c r="P1845" s="2" t="s">
        <v>10</v>
      </c>
      <c r="Q1845" s="2" t="s">
        <v>43</v>
      </c>
      <c r="R1845" s="2" t="s">
        <v>4599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4600</v>
      </c>
      <c r="C1846" s="2">
        <f>YEAR([1]Data!$D1846)</f>
        <v>2014</v>
      </c>
      <c r="D1846" s="3">
        <v>41850</v>
      </c>
      <c r="E1846" s="3">
        <v>41854</v>
      </c>
      <c r="F1846" s="2" t="s">
        <v>28</v>
      </c>
      <c r="G1846" s="2" t="s">
        <v>4601</v>
      </c>
      <c r="H1846" s="2" t="s">
        <v>4602</v>
      </c>
      <c r="I1846" s="2" t="s">
        <v>4</v>
      </c>
      <c r="J1846" s="2" t="s">
        <v>5</v>
      </c>
      <c r="K1846" s="2" t="s">
        <v>73</v>
      </c>
      <c r="L1846" s="2" t="s">
        <v>74</v>
      </c>
      <c r="M1846" s="2">
        <v>98115</v>
      </c>
      <c r="N1846" s="2" t="s">
        <v>22</v>
      </c>
      <c r="O1846" s="2" t="s">
        <v>136</v>
      </c>
      <c r="P1846" s="2" t="s">
        <v>49</v>
      </c>
      <c r="Q1846" s="2" t="s">
        <v>137</v>
      </c>
      <c r="R1846" s="2" t="s">
        <v>138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4603</v>
      </c>
      <c r="C1847" s="2">
        <f>YEAR([1]Data!$D1847)</f>
        <v>2014</v>
      </c>
      <c r="D1847" s="3">
        <v>41652</v>
      </c>
      <c r="E1847" s="3">
        <v>41657</v>
      </c>
      <c r="F1847" s="2" t="s">
        <v>1</v>
      </c>
      <c r="G1847" s="2" t="s">
        <v>4428</v>
      </c>
      <c r="H1847" s="2" t="s">
        <v>4429</v>
      </c>
      <c r="I1847" s="2" t="s">
        <v>80</v>
      </c>
      <c r="J1847" s="2" t="s">
        <v>5</v>
      </c>
      <c r="K1847" s="2" t="s">
        <v>74</v>
      </c>
      <c r="L1847" s="2" t="s">
        <v>3010</v>
      </c>
      <c r="M1847" s="2">
        <v>20016</v>
      </c>
      <c r="N1847" s="2" t="s">
        <v>22</v>
      </c>
      <c r="O1847" s="2" t="s">
        <v>543</v>
      </c>
      <c r="P1847" s="2" t="s">
        <v>24</v>
      </c>
      <c r="Q1847" s="2" t="s">
        <v>68</v>
      </c>
      <c r="R1847" s="2" t="s">
        <v>544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4603</v>
      </c>
      <c r="C1848" s="2">
        <f>YEAR([1]Data!$D1848)</f>
        <v>2014</v>
      </c>
      <c r="D1848" s="3">
        <v>41652</v>
      </c>
      <c r="E1848" s="3">
        <v>41657</v>
      </c>
      <c r="F1848" s="2" t="s">
        <v>1</v>
      </c>
      <c r="G1848" s="2" t="s">
        <v>4428</v>
      </c>
      <c r="H1848" s="2" t="s">
        <v>4429</v>
      </c>
      <c r="I1848" s="2" t="s">
        <v>80</v>
      </c>
      <c r="J1848" s="2" t="s">
        <v>5</v>
      </c>
      <c r="K1848" s="2" t="s">
        <v>74</v>
      </c>
      <c r="L1848" s="2" t="s">
        <v>3010</v>
      </c>
      <c r="M1848" s="2">
        <v>20016</v>
      </c>
      <c r="N1848" s="2" t="s">
        <v>22</v>
      </c>
      <c r="O1848" s="2" t="s">
        <v>4604</v>
      </c>
      <c r="P1848" s="2" t="s">
        <v>10</v>
      </c>
      <c r="Q1848" s="2" t="s">
        <v>43</v>
      </c>
      <c r="R1848" s="2" t="s">
        <v>4605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4606</v>
      </c>
      <c r="C1849" s="2">
        <f>YEAR([1]Data!$D1849)</f>
        <v>2014</v>
      </c>
      <c r="D1849" s="3">
        <v>41893</v>
      </c>
      <c r="E1849" s="3">
        <v>41893</v>
      </c>
      <c r="F1849" s="2" t="s">
        <v>1266</v>
      </c>
      <c r="G1849" s="2" t="s">
        <v>3263</v>
      </c>
      <c r="H1849" s="2" t="s">
        <v>3264</v>
      </c>
      <c r="I1849" s="2" t="s">
        <v>19</v>
      </c>
      <c r="J1849" s="2" t="s">
        <v>5</v>
      </c>
      <c r="K1849" s="2" t="s">
        <v>20</v>
      </c>
      <c r="L1849" s="2" t="s">
        <v>21</v>
      </c>
      <c r="M1849" s="2">
        <v>90004</v>
      </c>
      <c r="N1849" s="2" t="s">
        <v>22</v>
      </c>
      <c r="O1849" s="2" t="s">
        <v>1140</v>
      </c>
      <c r="P1849" s="2" t="s">
        <v>10</v>
      </c>
      <c r="Q1849" s="2" t="s">
        <v>14</v>
      </c>
      <c r="R1849" s="2" t="s">
        <v>1141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4606</v>
      </c>
      <c r="C1850" s="2">
        <f>YEAR([1]Data!$D1850)</f>
        <v>2014</v>
      </c>
      <c r="D1850" s="3">
        <v>41893</v>
      </c>
      <c r="E1850" s="3">
        <v>41893</v>
      </c>
      <c r="F1850" s="2" t="s">
        <v>1266</v>
      </c>
      <c r="G1850" s="2" t="s">
        <v>3263</v>
      </c>
      <c r="H1850" s="2" t="s">
        <v>3264</v>
      </c>
      <c r="I1850" s="2" t="s">
        <v>19</v>
      </c>
      <c r="J1850" s="2" t="s">
        <v>5</v>
      </c>
      <c r="K1850" s="2" t="s">
        <v>20</v>
      </c>
      <c r="L1850" s="2" t="s">
        <v>21</v>
      </c>
      <c r="M1850" s="2">
        <v>90004</v>
      </c>
      <c r="N1850" s="2" t="s">
        <v>22</v>
      </c>
      <c r="O1850" s="2" t="s">
        <v>1194</v>
      </c>
      <c r="P1850" s="2" t="s">
        <v>24</v>
      </c>
      <c r="Q1850" s="2" t="s">
        <v>53</v>
      </c>
      <c r="R1850" s="2" t="s">
        <v>1195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4607</v>
      </c>
      <c r="C1851" s="2">
        <f>YEAR([1]Data!$D1851)</f>
        <v>2012</v>
      </c>
      <c r="D1851" s="3">
        <v>41110</v>
      </c>
      <c r="E1851" s="3">
        <v>41115</v>
      </c>
      <c r="F1851" s="2" t="s">
        <v>1</v>
      </c>
      <c r="G1851" s="2" t="s">
        <v>2815</v>
      </c>
      <c r="H1851" s="2" t="s">
        <v>2816</v>
      </c>
      <c r="I1851" s="2" t="s">
        <v>4</v>
      </c>
      <c r="J1851" s="2" t="s">
        <v>5</v>
      </c>
      <c r="K1851" s="2" t="s">
        <v>4608</v>
      </c>
      <c r="L1851" s="2" t="s">
        <v>230</v>
      </c>
      <c r="M1851" s="2">
        <v>46614</v>
      </c>
      <c r="N1851" s="2" t="s">
        <v>22</v>
      </c>
      <c r="O1851" s="2" t="s">
        <v>4609</v>
      </c>
      <c r="P1851" s="2" t="s">
        <v>24</v>
      </c>
      <c r="Q1851" s="2" t="s">
        <v>37</v>
      </c>
      <c r="R1851" s="2" t="s">
        <v>4610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4607</v>
      </c>
      <c r="C1852" s="2">
        <f>YEAR([1]Data!$D1852)</f>
        <v>2012</v>
      </c>
      <c r="D1852" s="3">
        <v>41110</v>
      </c>
      <c r="E1852" s="3">
        <v>41115</v>
      </c>
      <c r="F1852" s="2" t="s">
        <v>1</v>
      </c>
      <c r="G1852" s="2" t="s">
        <v>2815</v>
      </c>
      <c r="H1852" s="2" t="s">
        <v>2816</v>
      </c>
      <c r="I1852" s="2" t="s">
        <v>4</v>
      </c>
      <c r="J1852" s="2" t="s">
        <v>5</v>
      </c>
      <c r="K1852" s="2" t="s">
        <v>4608</v>
      </c>
      <c r="L1852" s="2" t="s">
        <v>230</v>
      </c>
      <c r="M1852" s="2">
        <v>46614</v>
      </c>
      <c r="N1852" s="2" t="s">
        <v>22</v>
      </c>
      <c r="O1852" s="2" t="s">
        <v>2221</v>
      </c>
      <c r="P1852" s="2" t="s">
        <v>49</v>
      </c>
      <c r="Q1852" s="2" t="s">
        <v>137</v>
      </c>
      <c r="R1852" s="2" t="s">
        <v>2222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4607</v>
      </c>
      <c r="C1853" s="2">
        <f>YEAR([1]Data!$D1853)</f>
        <v>2012</v>
      </c>
      <c r="D1853" s="3">
        <v>41110</v>
      </c>
      <c r="E1853" s="3">
        <v>41115</v>
      </c>
      <c r="F1853" s="2" t="s">
        <v>1</v>
      </c>
      <c r="G1853" s="2" t="s">
        <v>2815</v>
      </c>
      <c r="H1853" s="2" t="s">
        <v>2816</v>
      </c>
      <c r="I1853" s="2" t="s">
        <v>4</v>
      </c>
      <c r="J1853" s="2" t="s">
        <v>5</v>
      </c>
      <c r="K1853" s="2" t="s">
        <v>4608</v>
      </c>
      <c r="L1853" s="2" t="s">
        <v>230</v>
      </c>
      <c r="M1853" s="2">
        <v>46614</v>
      </c>
      <c r="N1853" s="2" t="s">
        <v>22</v>
      </c>
      <c r="O1853" s="2" t="s">
        <v>4611</v>
      </c>
      <c r="P1853" s="2" t="s">
        <v>24</v>
      </c>
      <c r="Q1853" s="2" t="s">
        <v>68</v>
      </c>
      <c r="R1853" s="2" t="s">
        <v>4612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4607</v>
      </c>
      <c r="C1854" s="2">
        <f>YEAR([1]Data!$D1854)</f>
        <v>2012</v>
      </c>
      <c r="D1854" s="3">
        <v>41110</v>
      </c>
      <c r="E1854" s="3">
        <v>41115</v>
      </c>
      <c r="F1854" s="2" t="s">
        <v>1</v>
      </c>
      <c r="G1854" s="2" t="s">
        <v>2815</v>
      </c>
      <c r="H1854" s="2" t="s">
        <v>2816</v>
      </c>
      <c r="I1854" s="2" t="s">
        <v>4</v>
      </c>
      <c r="J1854" s="2" t="s">
        <v>5</v>
      </c>
      <c r="K1854" s="2" t="s">
        <v>4608</v>
      </c>
      <c r="L1854" s="2" t="s">
        <v>230</v>
      </c>
      <c r="M1854" s="2">
        <v>46614</v>
      </c>
      <c r="N1854" s="2" t="s">
        <v>22</v>
      </c>
      <c r="O1854" s="2" t="s">
        <v>1446</v>
      </c>
      <c r="P1854" s="2" t="s">
        <v>24</v>
      </c>
      <c r="Q1854" s="2" t="s">
        <v>149</v>
      </c>
      <c r="R1854" s="2" t="s">
        <v>1447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4607</v>
      </c>
      <c r="C1855" s="2">
        <f>YEAR([1]Data!$D1855)</f>
        <v>2012</v>
      </c>
      <c r="D1855" s="3">
        <v>41110</v>
      </c>
      <c r="E1855" s="3">
        <v>41115</v>
      </c>
      <c r="F1855" s="2" t="s">
        <v>1</v>
      </c>
      <c r="G1855" s="2" t="s">
        <v>2815</v>
      </c>
      <c r="H1855" s="2" t="s">
        <v>2816</v>
      </c>
      <c r="I1855" s="2" t="s">
        <v>4</v>
      </c>
      <c r="J1855" s="2" t="s">
        <v>5</v>
      </c>
      <c r="K1855" s="2" t="s">
        <v>4608</v>
      </c>
      <c r="L1855" s="2" t="s">
        <v>230</v>
      </c>
      <c r="M1855" s="2">
        <v>46614</v>
      </c>
      <c r="N1855" s="2" t="s">
        <v>22</v>
      </c>
      <c r="O1855" s="2" t="s">
        <v>4613</v>
      </c>
      <c r="P1855" s="2" t="s">
        <v>24</v>
      </c>
      <c r="Q1855" s="2" t="s">
        <v>68</v>
      </c>
      <c r="R1855" s="2" t="s">
        <v>4614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4607</v>
      </c>
      <c r="C1856" s="2">
        <f>YEAR([1]Data!$D1856)</f>
        <v>2012</v>
      </c>
      <c r="D1856" s="3">
        <v>41110</v>
      </c>
      <c r="E1856" s="3">
        <v>41115</v>
      </c>
      <c r="F1856" s="2" t="s">
        <v>1</v>
      </c>
      <c r="G1856" s="2" t="s">
        <v>2815</v>
      </c>
      <c r="H1856" s="2" t="s">
        <v>2816</v>
      </c>
      <c r="I1856" s="2" t="s">
        <v>4</v>
      </c>
      <c r="J1856" s="2" t="s">
        <v>5</v>
      </c>
      <c r="K1856" s="2" t="s">
        <v>4608</v>
      </c>
      <c r="L1856" s="2" t="s">
        <v>230</v>
      </c>
      <c r="M1856" s="2">
        <v>46614</v>
      </c>
      <c r="N1856" s="2" t="s">
        <v>22</v>
      </c>
      <c r="O1856" s="2" t="s">
        <v>373</v>
      </c>
      <c r="P1856" s="2" t="s">
        <v>24</v>
      </c>
      <c r="Q1856" s="2" t="s">
        <v>37</v>
      </c>
      <c r="R1856" s="2" t="s">
        <v>374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4615</v>
      </c>
      <c r="C1857" s="2">
        <f>YEAR([1]Data!$D1857)</f>
        <v>2011</v>
      </c>
      <c r="D1857" s="3">
        <v>40707</v>
      </c>
      <c r="E1857" s="3">
        <v>40711</v>
      </c>
      <c r="F1857" s="2" t="s">
        <v>28</v>
      </c>
      <c r="G1857" s="2" t="s">
        <v>4403</v>
      </c>
      <c r="H1857" s="2" t="s">
        <v>4404</v>
      </c>
      <c r="I1857" s="2" t="s">
        <v>19</v>
      </c>
      <c r="J1857" s="2" t="s">
        <v>5</v>
      </c>
      <c r="K1857" s="2" t="s">
        <v>20</v>
      </c>
      <c r="L1857" s="2" t="s">
        <v>21</v>
      </c>
      <c r="M1857" s="2">
        <v>90032</v>
      </c>
      <c r="N1857" s="2" t="s">
        <v>22</v>
      </c>
      <c r="O1857" s="2" t="s">
        <v>4616</v>
      </c>
      <c r="P1857" s="2" t="s">
        <v>24</v>
      </c>
      <c r="Q1857" s="2" t="s">
        <v>46</v>
      </c>
      <c r="R1857" s="2" t="s">
        <v>162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4617</v>
      </c>
      <c r="C1858" s="2">
        <f>YEAR([1]Data!$D1858)</f>
        <v>2014</v>
      </c>
      <c r="D1858" s="3">
        <v>41772</v>
      </c>
      <c r="E1858" s="3">
        <v>41775</v>
      </c>
      <c r="F1858" s="2" t="s">
        <v>1</v>
      </c>
      <c r="G1858" s="2" t="s">
        <v>1197</v>
      </c>
      <c r="H1858" s="2" t="s">
        <v>1198</v>
      </c>
      <c r="I1858" s="2" t="s">
        <v>19</v>
      </c>
      <c r="J1858" s="2" t="s">
        <v>5</v>
      </c>
      <c r="K1858" s="2" t="s">
        <v>160</v>
      </c>
      <c r="L1858" s="2" t="s">
        <v>82</v>
      </c>
      <c r="M1858" s="2">
        <v>77041</v>
      </c>
      <c r="N1858" s="2" t="s">
        <v>22</v>
      </c>
      <c r="O1858" s="2" t="s">
        <v>3516</v>
      </c>
      <c r="P1858" s="2" t="s">
        <v>24</v>
      </c>
      <c r="Q1858" s="2" t="s">
        <v>37</v>
      </c>
      <c r="R1858" s="2" t="s">
        <v>3517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4617</v>
      </c>
      <c r="C1859" s="2">
        <f>YEAR([1]Data!$D1859)</f>
        <v>2014</v>
      </c>
      <c r="D1859" s="3">
        <v>41772</v>
      </c>
      <c r="E1859" s="3">
        <v>41775</v>
      </c>
      <c r="F1859" s="2" t="s">
        <v>1</v>
      </c>
      <c r="G1859" s="2" t="s">
        <v>1197</v>
      </c>
      <c r="H1859" s="2" t="s">
        <v>1198</v>
      </c>
      <c r="I1859" s="2" t="s">
        <v>19</v>
      </c>
      <c r="J1859" s="2" t="s">
        <v>5</v>
      </c>
      <c r="K1859" s="2" t="s">
        <v>160</v>
      </c>
      <c r="L1859" s="2" t="s">
        <v>82</v>
      </c>
      <c r="M1859" s="2">
        <v>77041</v>
      </c>
      <c r="N1859" s="2" t="s">
        <v>22</v>
      </c>
      <c r="O1859" s="2" t="s">
        <v>4618</v>
      </c>
      <c r="P1859" s="2" t="s">
        <v>24</v>
      </c>
      <c r="Q1859" s="2" t="s">
        <v>53</v>
      </c>
      <c r="R1859" s="2" t="s">
        <v>4619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4620</v>
      </c>
      <c r="C1860" s="2">
        <f>YEAR([1]Data!$D1860)</f>
        <v>2012</v>
      </c>
      <c r="D1860" s="3">
        <v>41155</v>
      </c>
      <c r="E1860" s="3">
        <v>41157</v>
      </c>
      <c r="F1860" s="2" t="s">
        <v>164</v>
      </c>
      <c r="G1860" s="2" t="s">
        <v>680</v>
      </c>
      <c r="H1860" s="2" t="s">
        <v>681</v>
      </c>
      <c r="I1860" s="2" t="s">
        <v>19</v>
      </c>
      <c r="J1860" s="2" t="s">
        <v>5</v>
      </c>
      <c r="K1860" s="2" t="s">
        <v>491</v>
      </c>
      <c r="L1860" s="2" t="s">
        <v>723</v>
      </c>
      <c r="M1860" s="2">
        <v>6010</v>
      </c>
      <c r="N1860" s="2" t="s">
        <v>22</v>
      </c>
      <c r="O1860" s="2" t="s">
        <v>83</v>
      </c>
      <c r="P1860" s="2" t="s">
        <v>24</v>
      </c>
      <c r="Q1860" s="2" t="s">
        <v>56</v>
      </c>
      <c r="R1860" s="2" t="s">
        <v>84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4620</v>
      </c>
      <c r="C1861" s="2">
        <f>YEAR([1]Data!$D1861)</f>
        <v>2012</v>
      </c>
      <c r="D1861" s="3">
        <v>41155</v>
      </c>
      <c r="E1861" s="3">
        <v>41157</v>
      </c>
      <c r="F1861" s="2" t="s">
        <v>164</v>
      </c>
      <c r="G1861" s="2" t="s">
        <v>680</v>
      </c>
      <c r="H1861" s="2" t="s">
        <v>681</v>
      </c>
      <c r="I1861" s="2" t="s">
        <v>19</v>
      </c>
      <c r="J1861" s="2" t="s">
        <v>5</v>
      </c>
      <c r="K1861" s="2" t="s">
        <v>491</v>
      </c>
      <c r="L1861" s="2" t="s">
        <v>723</v>
      </c>
      <c r="M1861" s="2">
        <v>6010</v>
      </c>
      <c r="N1861" s="2" t="s">
        <v>22</v>
      </c>
      <c r="O1861" s="2" t="s">
        <v>4621</v>
      </c>
      <c r="P1861" s="2" t="s">
        <v>49</v>
      </c>
      <c r="Q1861" s="2" t="s">
        <v>50</v>
      </c>
      <c r="R1861" s="2" t="s">
        <v>4622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4623</v>
      </c>
      <c r="C1862" s="2">
        <f>YEAR([1]Data!$D1862)</f>
        <v>2014</v>
      </c>
      <c r="D1862" s="3">
        <v>41725</v>
      </c>
      <c r="E1862" s="3">
        <v>41726</v>
      </c>
      <c r="F1862" s="2" t="s">
        <v>164</v>
      </c>
      <c r="G1862" s="2" t="s">
        <v>2496</v>
      </c>
      <c r="H1862" s="2" t="s">
        <v>2497</v>
      </c>
      <c r="I1862" s="2" t="s">
        <v>4</v>
      </c>
      <c r="J1862" s="2" t="s">
        <v>5</v>
      </c>
      <c r="K1862" s="2" t="s">
        <v>242</v>
      </c>
      <c r="L1862" s="2" t="s">
        <v>243</v>
      </c>
      <c r="M1862" s="2">
        <v>10009</v>
      </c>
      <c r="N1862" s="2" t="s">
        <v>22</v>
      </c>
      <c r="O1862" s="2" t="s">
        <v>4624</v>
      </c>
      <c r="P1862" s="2" t="s">
        <v>10</v>
      </c>
      <c r="Q1862" s="2" t="s">
        <v>11</v>
      </c>
      <c r="R1862" s="2" t="s">
        <v>4625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4623</v>
      </c>
      <c r="C1863" s="2">
        <f>YEAR([1]Data!$D1863)</f>
        <v>2014</v>
      </c>
      <c r="D1863" s="3">
        <v>41725</v>
      </c>
      <c r="E1863" s="3">
        <v>41726</v>
      </c>
      <c r="F1863" s="2" t="s">
        <v>164</v>
      </c>
      <c r="G1863" s="2" t="s">
        <v>2496</v>
      </c>
      <c r="H1863" s="2" t="s">
        <v>2497</v>
      </c>
      <c r="I1863" s="2" t="s">
        <v>4</v>
      </c>
      <c r="J1863" s="2" t="s">
        <v>5</v>
      </c>
      <c r="K1863" s="2" t="s">
        <v>242</v>
      </c>
      <c r="L1863" s="2" t="s">
        <v>243</v>
      </c>
      <c r="M1863" s="2">
        <v>10009</v>
      </c>
      <c r="N1863" s="2" t="s">
        <v>22</v>
      </c>
      <c r="O1863" s="2" t="s">
        <v>715</v>
      </c>
      <c r="P1863" s="2" t="s">
        <v>49</v>
      </c>
      <c r="Q1863" s="2" t="s">
        <v>50</v>
      </c>
      <c r="R1863" s="2" t="s">
        <v>716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4626</v>
      </c>
      <c r="C1864" s="2">
        <f>YEAR([1]Data!$D1864)</f>
        <v>2011</v>
      </c>
      <c r="D1864" s="3">
        <v>40859</v>
      </c>
      <c r="E1864" s="3">
        <v>40859</v>
      </c>
      <c r="F1864" s="2" t="s">
        <v>1266</v>
      </c>
      <c r="G1864" s="2" t="s">
        <v>1402</v>
      </c>
      <c r="H1864" s="2" t="s">
        <v>1403</v>
      </c>
      <c r="I1864" s="2" t="s">
        <v>4</v>
      </c>
      <c r="J1864" s="2" t="s">
        <v>5</v>
      </c>
      <c r="K1864" s="2" t="s">
        <v>654</v>
      </c>
      <c r="L1864" s="2" t="s">
        <v>82</v>
      </c>
      <c r="M1864" s="2">
        <v>78207</v>
      </c>
      <c r="N1864" s="2" t="s">
        <v>22</v>
      </c>
      <c r="O1864" s="2" t="s">
        <v>735</v>
      </c>
      <c r="P1864" s="2" t="s">
        <v>24</v>
      </c>
      <c r="Q1864" s="2" t="s">
        <v>37</v>
      </c>
      <c r="R1864" s="2" t="s">
        <v>736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4627</v>
      </c>
      <c r="C1865" s="2">
        <f>YEAR([1]Data!$D1865)</f>
        <v>2013</v>
      </c>
      <c r="D1865" s="3">
        <v>41561</v>
      </c>
      <c r="E1865" s="3">
        <v>41565</v>
      </c>
      <c r="F1865" s="2" t="s">
        <v>28</v>
      </c>
      <c r="G1865" s="2" t="s">
        <v>4628</v>
      </c>
      <c r="H1865" s="2" t="s">
        <v>4629</v>
      </c>
      <c r="I1865" s="2" t="s">
        <v>19</v>
      </c>
      <c r="J1865" s="2" t="s">
        <v>5</v>
      </c>
      <c r="K1865" s="2" t="s">
        <v>432</v>
      </c>
      <c r="L1865" s="2" t="s">
        <v>433</v>
      </c>
      <c r="M1865" s="2">
        <v>80013</v>
      </c>
      <c r="N1865" s="2" t="s">
        <v>22</v>
      </c>
      <c r="O1865" s="2" t="s">
        <v>1201</v>
      </c>
      <c r="P1865" s="2" t="s">
        <v>10</v>
      </c>
      <c r="Q1865" s="2" t="s">
        <v>34</v>
      </c>
      <c r="R1865" s="2" t="s">
        <v>1202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4627</v>
      </c>
      <c r="C1866" s="2">
        <f>YEAR([1]Data!$D1866)</f>
        <v>2013</v>
      </c>
      <c r="D1866" s="3">
        <v>41561</v>
      </c>
      <c r="E1866" s="3">
        <v>41565</v>
      </c>
      <c r="F1866" s="2" t="s">
        <v>28</v>
      </c>
      <c r="G1866" s="2" t="s">
        <v>4628</v>
      </c>
      <c r="H1866" s="2" t="s">
        <v>4629</v>
      </c>
      <c r="I1866" s="2" t="s">
        <v>19</v>
      </c>
      <c r="J1866" s="2" t="s">
        <v>5</v>
      </c>
      <c r="K1866" s="2" t="s">
        <v>432</v>
      </c>
      <c r="L1866" s="2" t="s">
        <v>433</v>
      </c>
      <c r="M1866" s="2">
        <v>80013</v>
      </c>
      <c r="N1866" s="2" t="s">
        <v>22</v>
      </c>
      <c r="O1866" s="2" t="s">
        <v>4630</v>
      </c>
      <c r="P1866" s="2" t="s">
        <v>10</v>
      </c>
      <c r="Q1866" s="2" t="s">
        <v>43</v>
      </c>
      <c r="R1866" s="2" t="s">
        <v>4631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4632</v>
      </c>
      <c r="C1867" s="2">
        <f>YEAR([1]Data!$D1867)</f>
        <v>2014</v>
      </c>
      <c r="D1867" s="3">
        <v>41956</v>
      </c>
      <c r="E1867" s="3">
        <v>41956</v>
      </c>
      <c r="F1867" s="2" t="s">
        <v>1266</v>
      </c>
      <c r="G1867" s="2" t="s">
        <v>2017</v>
      </c>
      <c r="H1867" s="2" t="s">
        <v>2018</v>
      </c>
      <c r="I1867" s="2" t="s">
        <v>19</v>
      </c>
      <c r="J1867" s="2" t="s">
        <v>5</v>
      </c>
      <c r="K1867" s="2" t="s">
        <v>582</v>
      </c>
      <c r="L1867" s="2" t="s">
        <v>474</v>
      </c>
      <c r="M1867" s="2">
        <v>43055</v>
      </c>
      <c r="N1867" s="2" t="s">
        <v>22</v>
      </c>
      <c r="O1867" s="2" t="s">
        <v>4633</v>
      </c>
      <c r="P1867" s="2" t="s">
        <v>49</v>
      </c>
      <c r="Q1867" s="2" t="s">
        <v>50</v>
      </c>
      <c r="R1867" s="2" t="s">
        <v>4634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4635</v>
      </c>
      <c r="C1868" s="2">
        <f>YEAR([1]Data!$D1868)</f>
        <v>2014</v>
      </c>
      <c r="D1868" s="3">
        <v>41745</v>
      </c>
      <c r="E1868" s="3">
        <v>41748</v>
      </c>
      <c r="F1868" s="2" t="s">
        <v>164</v>
      </c>
      <c r="G1868" s="2" t="s">
        <v>2798</v>
      </c>
      <c r="H1868" s="2" t="s">
        <v>2799</v>
      </c>
      <c r="I1868" s="2" t="s">
        <v>19</v>
      </c>
      <c r="J1868" s="2" t="s">
        <v>5</v>
      </c>
      <c r="K1868" s="2" t="s">
        <v>6</v>
      </c>
      <c r="L1868" s="2" t="s">
        <v>1368</v>
      </c>
      <c r="M1868" s="2">
        <v>89015</v>
      </c>
      <c r="N1868" s="2" t="s">
        <v>22</v>
      </c>
      <c r="O1868" s="2" t="s">
        <v>3089</v>
      </c>
      <c r="P1868" s="2" t="s">
        <v>10</v>
      </c>
      <c r="Q1868" s="2" t="s">
        <v>43</v>
      </c>
      <c r="R1868" s="2" t="s">
        <v>3090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4636</v>
      </c>
      <c r="C1869" s="2">
        <f>YEAR([1]Data!$D1869)</f>
        <v>2012</v>
      </c>
      <c r="D1869" s="3">
        <v>41085</v>
      </c>
      <c r="E1869" s="3">
        <v>41091</v>
      </c>
      <c r="F1869" s="2" t="s">
        <v>28</v>
      </c>
      <c r="G1869" s="2" t="s">
        <v>4562</v>
      </c>
      <c r="H1869" s="2" t="s">
        <v>4563</v>
      </c>
      <c r="I1869" s="2" t="s">
        <v>80</v>
      </c>
      <c r="J1869" s="2" t="s">
        <v>5</v>
      </c>
      <c r="K1869" s="2" t="s">
        <v>123</v>
      </c>
      <c r="L1869" s="2" t="s">
        <v>124</v>
      </c>
      <c r="M1869" s="2">
        <v>19143</v>
      </c>
      <c r="N1869" s="2" t="s">
        <v>22</v>
      </c>
      <c r="O1869" s="2" t="s">
        <v>4637</v>
      </c>
      <c r="P1869" s="2" t="s">
        <v>24</v>
      </c>
      <c r="Q1869" s="2" t="s">
        <v>68</v>
      </c>
      <c r="R1869" s="2" t="s">
        <v>4638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4636</v>
      </c>
      <c r="C1870" s="2">
        <f>YEAR([1]Data!$D1870)</f>
        <v>2012</v>
      </c>
      <c r="D1870" s="3">
        <v>41085</v>
      </c>
      <c r="E1870" s="3">
        <v>41091</v>
      </c>
      <c r="F1870" s="2" t="s">
        <v>28</v>
      </c>
      <c r="G1870" s="2" t="s">
        <v>4562</v>
      </c>
      <c r="H1870" s="2" t="s">
        <v>4563</v>
      </c>
      <c r="I1870" s="2" t="s">
        <v>80</v>
      </c>
      <c r="J1870" s="2" t="s">
        <v>5</v>
      </c>
      <c r="K1870" s="2" t="s">
        <v>123</v>
      </c>
      <c r="L1870" s="2" t="s">
        <v>124</v>
      </c>
      <c r="M1870" s="2">
        <v>19143</v>
      </c>
      <c r="N1870" s="2" t="s">
        <v>22</v>
      </c>
      <c r="O1870" s="2" t="s">
        <v>4639</v>
      </c>
      <c r="P1870" s="2" t="s">
        <v>24</v>
      </c>
      <c r="Q1870" s="2" t="s">
        <v>37</v>
      </c>
      <c r="R1870" s="2" t="s">
        <v>4640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4641</v>
      </c>
      <c r="C1871" s="2">
        <f>YEAR([1]Data!$D1871)</f>
        <v>2013</v>
      </c>
      <c r="D1871" s="3">
        <v>41513</v>
      </c>
      <c r="E1871" s="3">
        <v>41516</v>
      </c>
      <c r="F1871" s="2" t="s">
        <v>1</v>
      </c>
      <c r="G1871" s="2" t="s">
        <v>1933</v>
      </c>
      <c r="H1871" s="2" t="s">
        <v>1934</v>
      </c>
      <c r="I1871" s="2" t="s">
        <v>4</v>
      </c>
      <c r="J1871" s="2" t="s">
        <v>5</v>
      </c>
      <c r="K1871" s="2" t="s">
        <v>73</v>
      </c>
      <c r="L1871" s="2" t="s">
        <v>74</v>
      </c>
      <c r="M1871" s="2">
        <v>98103</v>
      </c>
      <c r="N1871" s="2" t="s">
        <v>22</v>
      </c>
      <c r="O1871" s="2" t="s">
        <v>2755</v>
      </c>
      <c r="P1871" s="2" t="s">
        <v>24</v>
      </c>
      <c r="Q1871" s="2" t="s">
        <v>68</v>
      </c>
      <c r="R1871" s="2" t="s">
        <v>2756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4642</v>
      </c>
      <c r="C1872" s="2">
        <f>YEAR([1]Data!$D1872)</f>
        <v>2011</v>
      </c>
      <c r="D1872" s="3">
        <v>40745</v>
      </c>
      <c r="E1872" s="3">
        <v>40749</v>
      </c>
      <c r="F1872" s="2" t="s">
        <v>28</v>
      </c>
      <c r="G1872" s="2" t="s">
        <v>4643</v>
      </c>
      <c r="H1872" s="2" t="s">
        <v>4644</v>
      </c>
      <c r="I1872" s="2" t="s">
        <v>19</v>
      </c>
      <c r="J1872" s="2" t="s">
        <v>5</v>
      </c>
      <c r="K1872" s="2" t="s">
        <v>104</v>
      </c>
      <c r="L1872" s="2" t="s">
        <v>21</v>
      </c>
      <c r="M1872" s="2">
        <v>94122</v>
      </c>
      <c r="N1872" s="2" t="s">
        <v>22</v>
      </c>
      <c r="O1872" s="2" t="s">
        <v>4645</v>
      </c>
      <c r="P1872" s="2" t="s">
        <v>24</v>
      </c>
      <c r="Q1872" s="2" t="s">
        <v>46</v>
      </c>
      <c r="R1872" s="2" t="s">
        <v>4646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4642</v>
      </c>
      <c r="C1873" s="2">
        <f>YEAR([1]Data!$D1873)</f>
        <v>2011</v>
      </c>
      <c r="D1873" s="3">
        <v>40745</v>
      </c>
      <c r="E1873" s="3">
        <v>40749</v>
      </c>
      <c r="F1873" s="2" t="s">
        <v>28</v>
      </c>
      <c r="G1873" s="2" t="s">
        <v>4643</v>
      </c>
      <c r="H1873" s="2" t="s">
        <v>4644</v>
      </c>
      <c r="I1873" s="2" t="s">
        <v>19</v>
      </c>
      <c r="J1873" s="2" t="s">
        <v>5</v>
      </c>
      <c r="K1873" s="2" t="s">
        <v>104</v>
      </c>
      <c r="L1873" s="2" t="s">
        <v>21</v>
      </c>
      <c r="M1873" s="2">
        <v>94122</v>
      </c>
      <c r="N1873" s="2" t="s">
        <v>22</v>
      </c>
      <c r="O1873" s="2" t="s">
        <v>1702</v>
      </c>
      <c r="P1873" s="2" t="s">
        <v>10</v>
      </c>
      <c r="Q1873" s="2" t="s">
        <v>14</v>
      </c>
      <c r="R1873" s="2" t="s">
        <v>1703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4642</v>
      </c>
      <c r="C1874" s="2">
        <f>YEAR([1]Data!$D1874)</f>
        <v>2011</v>
      </c>
      <c r="D1874" s="3">
        <v>40745</v>
      </c>
      <c r="E1874" s="3">
        <v>40749</v>
      </c>
      <c r="F1874" s="2" t="s">
        <v>28</v>
      </c>
      <c r="G1874" s="2" t="s">
        <v>4643</v>
      </c>
      <c r="H1874" s="2" t="s">
        <v>4644</v>
      </c>
      <c r="I1874" s="2" t="s">
        <v>19</v>
      </c>
      <c r="J1874" s="2" t="s">
        <v>5</v>
      </c>
      <c r="K1874" s="2" t="s">
        <v>104</v>
      </c>
      <c r="L1874" s="2" t="s">
        <v>21</v>
      </c>
      <c r="M1874" s="2">
        <v>94122</v>
      </c>
      <c r="N1874" s="2" t="s">
        <v>22</v>
      </c>
      <c r="O1874" s="2" t="s">
        <v>4647</v>
      </c>
      <c r="P1874" s="2" t="s">
        <v>10</v>
      </c>
      <c r="Q1874" s="2" t="s">
        <v>34</v>
      </c>
      <c r="R1874" s="2" t="s">
        <v>4648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4649</v>
      </c>
      <c r="C1875" s="2">
        <f>YEAR([1]Data!$D1875)</f>
        <v>2014</v>
      </c>
      <c r="D1875" s="3">
        <v>41965</v>
      </c>
      <c r="E1875" s="3">
        <v>41969</v>
      </c>
      <c r="F1875" s="2" t="s">
        <v>28</v>
      </c>
      <c r="G1875" s="2" t="s">
        <v>4650</v>
      </c>
      <c r="H1875" s="2" t="s">
        <v>4651</v>
      </c>
      <c r="I1875" s="2" t="s">
        <v>4</v>
      </c>
      <c r="J1875" s="2" t="s">
        <v>5</v>
      </c>
      <c r="K1875" s="2" t="s">
        <v>4652</v>
      </c>
      <c r="L1875" s="2" t="s">
        <v>74</v>
      </c>
      <c r="M1875" s="2">
        <v>99207</v>
      </c>
      <c r="N1875" s="2" t="s">
        <v>22</v>
      </c>
      <c r="O1875" s="2" t="s">
        <v>4653</v>
      </c>
      <c r="P1875" s="2" t="s">
        <v>10</v>
      </c>
      <c r="Q1875" s="2" t="s">
        <v>34</v>
      </c>
      <c r="R1875" s="2" t="s">
        <v>4654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4655</v>
      </c>
      <c r="C1876" s="2">
        <f>YEAR([1]Data!$D1876)</f>
        <v>2011</v>
      </c>
      <c r="D1876" s="3">
        <v>40698</v>
      </c>
      <c r="E1876" s="3">
        <v>40703</v>
      </c>
      <c r="F1876" s="2" t="s">
        <v>28</v>
      </c>
      <c r="G1876" s="2" t="s">
        <v>738</v>
      </c>
      <c r="H1876" s="2" t="s">
        <v>739</v>
      </c>
      <c r="I1876" s="2" t="s">
        <v>80</v>
      </c>
      <c r="J1876" s="2" t="s">
        <v>5</v>
      </c>
      <c r="K1876" s="2" t="s">
        <v>473</v>
      </c>
      <c r="L1876" s="2" t="s">
        <v>474</v>
      </c>
      <c r="M1876" s="2">
        <v>43229</v>
      </c>
      <c r="N1876" s="2" t="s">
        <v>22</v>
      </c>
      <c r="O1876" s="2" t="s">
        <v>3417</v>
      </c>
      <c r="P1876" s="2" t="s">
        <v>24</v>
      </c>
      <c r="Q1876" s="2" t="s">
        <v>68</v>
      </c>
      <c r="R1876" s="2" t="s">
        <v>162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4656</v>
      </c>
      <c r="C1877" s="2">
        <f>YEAR([1]Data!$D1877)</f>
        <v>2013</v>
      </c>
      <c r="D1877" s="3">
        <v>41344</v>
      </c>
      <c r="E1877" s="3">
        <v>41350</v>
      </c>
      <c r="F1877" s="2" t="s">
        <v>28</v>
      </c>
      <c r="G1877" s="2" t="s">
        <v>1429</v>
      </c>
      <c r="H1877" s="2" t="s">
        <v>1430</v>
      </c>
      <c r="I1877" s="2" t="s">
        <v>4</v>
      </c>
      <c r="J1877" s="2" t="s">
        <v>5</v>
      </c>
      <c r="K1877" s="2" t="s">
        <v>1149</v>
      </c>
      <c r="L1877" s="2" t="s">
        <v>243</v>
      </c>
      <c r="M1877" s="2">
        <v>11561</v>
      </c>
      <c r="N1877" s="2" t="s">
        <v>22</v>
      </c>
      <c r="O1877" s="2" t="s">
        <v>2257</v>
      </c>
      <c r="P1877" s="2" t="s">
        <v>10</v>
      </c>
      <c r="Q1877" s="2" t="s">
        <v>11</v>
      </c>
      <c r="R1877" s="2" t="s">
        <v>2258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4657</v>
      </c>
      <c r="C1878" s="2">
        <f>YEAR([1]Data!$D1878)</f>
        <v>2014</v>
      </c>
      <c r="D1878" s="3">
        <v>41724</v>
      </c>
      <c r="E1878" s="3">
        <v>41728</v>
      </c>
      <c r="F1878" s="2" t="s">
        <v>28</v>
      </c>
      <c r="G1878" s="2" t="s">
        <v>4658</v>
      </c>
      <c r="H1878" s="2" t="s">
        <v>4659</v>
      </c>
      <c r="I1878" s="2" t="s">
        <v>4</v>
      </c>
      <c r="J1878" s="2" t="s">
        <v>5</v>
      </c>
      <c r="K1878" s="2" t="s">
        <v>654</v>
      </c>
      <c r="L1878" s="2" t="s">
        <v>82</v>
      </c>
      <c r="M1878" s="2">
        <v>78207</v>
      </c>
      <c r="N1878" s="2" t="s">
        <v>22</v>
      </c>
      <c r="O1878" s="2" t="s">
        <v>1794</v>
      </c>
      <c r="P1878" s="2" t="s">
        <v>49</v>
      </c>
      <c r="Q1878" s="2" t="s">
        <v>50</v>
      </c>
      <c r="R1878" s="2" t="s">
        <v>1795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4660</v>
      </c>
      <c r="C1879" s="2">
        <f>YEAR([1]Data!$D1879)</f>
        <v>2014</v>
      </c>
      <c r="D1879" s="3">
        <v>42003</v>
      </c>
      <c r="E1879" s="3">
        <v>42007</v>
      </c>
      <c r="F1879" s="2" t="s">
        <v>28</v>
      </c>
      <c r="G1879" s="2" t="s">
        <v>4237</v>
      </c>
      <c r="H1879" s="2" t="s">
        <v>4238</v>
      </c>
      <c r="I1879" s="2" t="s">
        <v>4</v>
      </c>
      <c r="J1879" s="2" t="s">
        <v>5</v>
      </c>
      <c r="K1879" s="2" t="s">
        <v>20</v>
      </c>
      <c r="L1879" s="2" t="s">
        <v>21</v>
      </c>
      <c r="M1879" s="2">
        <v>90049</v>
      </c>
      <c r="N1879" s="2" t="s">
        <v>22</v>
      </c>
      <c r="O1879" s="2" t="s">
        <v>3162</v>
      </c>
      <c r="P1879" s="2" t="s">
        <v>10</v>
      </c>
      <c r="Q1879" s="2" t="s">
        <v>14</v>
      </c>
      <c r="R1879" s="2" t="s">
        <v>3163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4660</v>
      </c>
      <c r="C1880" s="2">
        <f>YEAR([1]Data!$D1880)</f>
        <v>2014</v>
      </c>
      <c r="D1880" s="3">
        <v>42003</v>
      </c>
      <c r="E1880" s="3">
        <v>42007</v>
      </c>
      <c r="F1880" s="2" t="s">
        <v>28</v>
      </c>
      <c r="G1880" s="2" t="s">
        <v>4237</v>
      </c>
      <c r="H1880" s="2" t="s">
        <v>4238</v>
      </c>
      <c r="I1880" s="2" t="s">
        <v>4</v>
      </c>
      <c r="J1880" s="2" t="s">
        <v>5</v>
      </c>
      <c r="K1880" s="2" t="s">
        <v>20</v>
      </c>
      <c r="L1880" s="2" t="s">
        <v>21</v>
      </c>
      <c r="M1880" s="2">
        <v>90049</v>
      </c>
      <c r="N1880" s="2" t="s">
        <v>22</v>
      </c>
      <c r="O1880" s="2" t="s">
        <v>837</v>
      </c>
      <c r="P1880" s="2" t="s">
        <v>49</v>
      </c>
      <c r="Q1880" s="2" t="s">
        <v>50</v>
      </c>
      <c r="R1880" s="2" t="s">
        <v>838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4661</v>
      </c>
      <c r="C1881" s="2">
        <f>YEAR([1]Data!$D1881)</f>
        <v>2014</v>
      </c>
      <c r="D1881" s="3">
        <v>41727</v>
      </c>
      <c r="E1881" s="3">
        <v>41732</v>
      </c>
      <c r="F1881" s="2" t="s">
        <v>28</v>
      </c>
      <c r="G1881" s="2" t="s">
        <v>2608</v>
      </c>
      <c r="H1881" s="2" t="s">
        <v>2609</v>
      </c>
      <c r="I1881" s="2" t="s">
        <v>19</v>
      </c>
      <c r="J1881" s="2" t="s">
        <v>5</v>
      </c>
      <c r="K1881" s="2" t="s">
        <v>1497</v>
      </c>
      <c r="L1881" s="2" t="s">
        <v>32</v>
      </c>
      <c r="M1881" s="2">
        <v>32216</v>
      </c>
      <c r="N1881" s="2" t="s">
        <v>22</v>
      </c>
      <c r="O1881" s="2" t="s">
        <v>3838</v>
      </c>
      <c r="P1881" s="2" t="s">
        <v>24</v>
      </c>
      <c r="Q1881" s="2" t="s">
        <v>53</v>
      </c>
      <c r="R1881" s="2" t="s">
        <v>3839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4662</v>
      </c>
      <c r="C1882" s="2">
        <f>YEAR([1]Data!$D1882)</f>
        <v>2012</v>
      </c>
      <c r="D1882" s="3">
        <v>40973</v>
      </c>
      <c r="E1882" s="3">
        <v>40973</v>
      </c>
      <c r="F1882" s="2" t="s">
        <v>1266</v>
      </c>
      <c r="G1882" s="2" t="s">
        <v>1393</v>
      </c>
      <c r="H1882" s="2" t="s">
        <v>1394</v>
      </c>
      <c r="I1882" s="2" t="s">
        <v>4</v>
      </c>
      <c r="J1882" s="2" t="s">
        <v>5</v>
      </c>
      <c r="K1882" s="2" t="s">
        <v>242</v>
      </c>
      <c r="L1882" s="2" t="s">
        <v>243</v>
      </c>
      <c r="M1882" s="2">
        <v>10011</v>
      </c>
      <c r="N1882" s="2" t="s">
        <v>22</v>
      </c>
      <c r="O1882" s="2" t="s">
        <v>4663</v>
      </c>
      <c r="P1882" s="2" t="s">
        <v>24</v>
      </c>
      <c r="Q1882" s="2" t="s">
        <v>149</v>
      </c>
      <c r="R1882" s="2" t="s">
        <v>162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4662</v>
      </c>
      <c r="C1883" s="2">
        <f>YEAR([1]Data!$D1883)</f>
        <v>2012</v>
      </c>
      <c r="D1883" s="3">
        <v>40973</v>
      </c>
      <c r="E1883" s="3">
        <v>40973</v>
      </c>
      <c r="F1883" s="2" t="s">
        <v>1266</v>
      </c>
      <c r="G1883" s="2" t="s">
        <v>1393</v>
      </c>
      <c r="H1883" s="2" t="s">
        <v>1394</v>
      </c>
      <c r="I1883" s="2" t="s">
        <v>4</v>
      </c>
      <c r="J1883" s="2" t="s">
        <v>5</v>
      </c>
      <c r="K1883" s="2" t="s">
        <v>242</v>
      </c>
      <c r="L1883" s="2" t="s">
        <v>243</v>
      </c>
      <c r="M1883" s="2">
        <v>10011</v>
      </c>
      <c r="N1883" s="2" t="s">
        <v>22</v>
      </c>
      <c r="O1883" s="2" t="s">
        <v>280</v>
      </c>
      <c r="P1883" s="2" t="s">
        <v>10</v>
      </c>
      <c r="Q1883" s="2" t="s">
        <v>14</v>
      </c>
      <c r="R1883" s="2" t="s">
        <v>281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4662</v>
      </c>
      <c r="C1884" s="2">
        <f>YEAR([1]Data!$D1884)</f>
        <v>2012</v>
      </c>
      <c r="D1884" s="3">
        <v>40973</v>
      </c>
      <c r="E1884" s="3">
        <v>40973</v>
      </c>
      <c r="F1884" s="2" t="s">
        <v>1266</v>
      </c>
      <c r="G1884" s="2" t="s">
        <v>1393</v>
      </c>
      <c r="H1884" s="2" t="s">
        <v>1394</v>
      </c>
      <c r="I1884" s="2" t="s">
        <v>4</v>
      </c>
      <c r="J1884" s="2" t="s">
        <v>5</v>
      </c>
      <c r="K1884" s="2" t="s">
        <v>242</v>
      </c>
      <c r="L1884" s="2" t="s">
        <v>243</v>
      </c>
      <c r="M1884" s="2">
        <v>10011</v>
      </c>
      <c r="N1884" s="2" t="s">
        <v>22</v>
      </c>
      <c r="O1884" s="2" t="s">
        <v>1628</v>
      </c>
      <c r="P1884" s="2" t="s">
        <v>24</v>
      </c>
      <c r="Q1884" s="2" t="s">
        <v>37</v>
      </c>
      <c r="R1884" s="2" t="s">
        <v>1629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4664</v>
      </c>
      <c r="C1885" s="2">
        <f>YEAR([1]Data!$D1885)</f>
        <v>2013</v>
      </c>
      <c r="D1885" s="3">
        <v>41592</v>
      </c>
      <c r="E1885" s="3">
        <v>41596</v>
      </c>
      <c r="F1885" s="2" t="s">
        <v>28</v>
      </c>
      <c r="G1885" s="2" t="s">
        <v>2106</v>
      </c>
      <c r="H1885" s="2" t="s">
        <v>2107</v>
      </c>
      <c r="I1885" s="2" t="s">
        <v>80</v>
      </c>
      <c r="J1885" s="2" t="s">
        <v>5</v>
      </c>
      <c r="K1885" s="2" t="s">
        <v>123</v>
      </c>
      <c r="L1885" s="2" t="s">
        <v>124</v>
      </c>
      <c r="M1885" s="2">
        <v>19143</v>
      </c>
      <c r="N1885" s="2" t="s">
        <v>22</v>
      </c>
      <c r="O1885" s="2" t="s">
        <v>3769</v>
      </c>
      <c r="P1885" s="2" t="s">
        <v>24</v>
      </c>
      <c r="Q1885" s="2" t="s">
        <v>68</v>
      </c>
      <c r="R1885" s="2" t="s">
        <v>3770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4665</v>
      </c>
      <c r="C1886" s="2">
        <f>YEAR([1]Data!$D1886)</f>
        <v>2014</v>
      </c>
      <c r="D1886" s="3">
        <v>41659</v>
      </c>
      <c r="E1886" s="3">
        <v>41663</v>
      </c>
      <c r="F1886" s="2" t="s">
        <v>1</v>
      </c>
      <c r="G1886" s="2" t="s">
        <v>2426</v>
      </c>
      <c r="H1886" s="2" t="s">
        <v>2427</v>
      </c>
      <c r="I1886" s="2" t="s">
        <v>4</v>
      </c>
      <c r="J1886" s="2" t="s">
        <v>5</v>
      </c>
      <c r="K1886" s="2" t="s">
        <v>4666</v>
      </c>
      <c r="L1886" s="2" t="s">
        <v>82</v>
      </c>
      <c r="M1886" s="2">
        <v>76248</v>
      </c>
      <c r="N1886" s="2" t="s">
        <v>22</v>
      </c>
      <c r="O1886" s="2" t="s">
        <v>4667</v>
      </c>
      <c r="P1886" s="2" t="s">
        <v>24</v>
      </c>
      <c r="Q1886" s="2" t="s">
        <v>25</v>
      </c>
      <c r="R1886" s="2" t="s">
        <v>4668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4669</v>
      </c>
      <c r="C1887" s="2">
        <f>YEAR([1]Data!$D1887)</f>
        <v>2013</v>
      </c>
      <c r="D1887" s="3">
        <v>41387</v>
      </c>
      <c r="E1887" s="3">
        <v>41391</v>
      </c>
      <c r="F1887" s="2" t="s">
        <v>1</v>
      </c>
      <c r="G1887" s="2" t="s">
        <v>363</v>
      </c>
      <c r="H1887" s="2" t="s">
        <v>364</v>
      </c>
      <c r="I1887" s="2" t="s">
        <v>4</v>
      </c>
      <c r="J1887" s="2" t="s">
        <v>5</v>
      </c>
      <c r="K1887" s="2" t="s">
        <v>104</v>
      </c>
      <c r="L1887" s="2" t="s">
        <v>21</v>
      </c>
      <c r="M1887" s="2">
        <v>94122</v>
      </c>
      <c r="N1887" s="2" t="s">
        <v>22</v>
      </c>
      <c r="O1887" s="2" t="s">
        <v>4670</v>
      </c>
      <c r="P1887" s="2" t="s">
        <v>10</v>
      </c>
      <c r="Q1887" s="2" t="s">
        <v>43</v>
      </c>
      <c r="R1887" s="2" t="s">
        <v>4671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4672</v>
      </c>
      <c r="C1888" s="2">
        <f>YEAR([1]Data!$D1888)</f>
        <v>2011</v>
      </c>
      <c r="D1888" s="3">
        <v>40676</v>
      </c>
      <c r="E1888" s="3">
        <v>40678</v>
      </c>
      <c r="F1888" s="2" t="s">
        <v>164</v>
      </c>
      <c r="G1888" s="2" t="s">
        <v>3134</v>
      </c>
      <c r="H1888" s="2" t="s">
        <v>3135</v>
      </c>
      <c r="I1888" s="2" t="s">
        <v>80</v>
      </c>
      <c r="J1888" s="2" t="s">
        <v>5</v>
      </c>
      <c r="K1888" s="2" t="s">
        <v>2306</v>
      </c>
      <c r="L1888" s="2" t="s">
        <v>32</v>
      </c>
      <c r="M1888" s="2">
        <v>33012</v>
      </c>
      <c r="N1888" s="2" t="s">
        <v>22</v>
      </c>
      <c r="O1888" s="2" t="s">
        <v>1764</v>
      </c>
      <c r="P1888" s="2" t="s">
        <v>24</v>
      </c>
      <c r="Q1888" s="2" t="s">
        <v>245</v>
      </c>
      <c r="R1888" s="2" t="s">
        <v>162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4672</v>
      </c>
      <c r="C1889" s="2">
        <f>YEAR([1]Data!$D1889)</f>
        <v>2011</v>
      </c>
      <c r="D1889" s="3">
        <v>40676</v>
      </c>
      <c r="E1889" s="3">
        <v>40678</v>
      </c>
      <c r="F1889" s="2" t="s">
        <v>164</v>
      </c>
      <c r="G1889" s="2" t="s">
        <v>3134</v>
      </c>
      <c r="H1889" s="2" t="s">
        <v>3135</v>
      </c>
      <c r="I1889" s="2" t="s">
        <v>80</v>
      </c>
      <c r="J1889" s="2" t="s">
        <v>5</v>
      </c>
      <c r="K1889" s="2" t="s">
        <v>2306</v>
      </c>
      <c r="L1889" s="2" t="s">
        <v>32</v>
      </c>
      <c r="M1889" s="2">
        <v>33012</v>
      </c>
      <c r="N1889" s="2" t="s">
        <v>22</v>
      </c>
      <c r="O1889" s="2" t="s">
        <v>3453</v>
      </c>
      <c r="P1889" s="2" t="s">
        <v>24</v>
      </c>
      <c r="Q1889" s="2" t="s">
        <v>53</v>
      </c>
      <c r="R1889" s="2" t="s">
        <v>3454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4673</v>
      </c>
      <c r="C1890" s="2">
        <f>YEAR([1]Data!$D1890)</f>
        <v>2011</v>
      </c>
      <c r="D1890" s="3">
        <v>40837</v>
      </c>
      <c r="E1890" s="3">
        <v>40838</v>
      </c>
      <c r="F1890" s="2" t="s">
        <v>164</v>
      </c>
      <c r="G1890" s="2" t="s">
        <v>140</v>
      </c>
      <c r="H1890" s="2" t="s">
        <v>141</v>
      </c>
      <c r="I1890" s="2" t="s">
        <v>4</v>
      </c>
      <c r="J1890" s="2" t="s">
        <v>5</v>
      </c>
      <c r="K1890" s="2" t="s">
        <v>722</v>
      </c>
      <c r="L1890" s="2" t="s">
        <v>474</v>
      </c>
      <c r="M1890" s="2">
        <v>45014</v>
      </c>
      <c r="N1890" s="2" t="s">
        <v>22</v>
      </c>
      <c r="O1890" s="2" t="s">
        <v>1968</v>
      </c>
      <c r="P1890" s="2" t="s">
        <v>24</v>
      </c>
      <c r="Q1890" s="2" t="s">
        <v>56</v>
      </c>
      <c r="R1890" s="2" t="s">
        <v>1969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4673</v>
      </c>
      <c r="C1891" s="2">
        <f>YEAR([1]Data!$D1891)</f>
        <v>2011</v>
      </c>
      <c r="D1891" s="3">
        <v>40837</v>
      </c>
      <c r="E1891" s="3">
        <v>40838</v>
      </c>
      <c r="F1891" s="2" t="s">
        <v>164</v>
      </c>
      <c r="G1891" s="2" t="s">
        <v>140</v>
      </c>
      <c r="H1891" s="2" t="s">
        <v>141</v>
      </c>
      <c r="I1891" s="2" t="s">
        <v>4</v>
      </c>
      <c r="J1891" s="2" t="s">
        <v>5</v>
      </c>
      <c r="K1891" s="2" t="s">
        <v>722</v>
      </c>
      <c r="L1891" s="2" t="s">
        <v>474</v>
      </c>
      <c r="M1891" s="2">
        <v>45014</v>
      </c>
      <c r="N1891" s="2" t="s">
        <v>22</v>
      </c>
      <c r="O1891" s="2" t="s">
        <v>1329</v>
      </c>
      <c r="P1891" s="2" t="s">
        <v>10</v>
      </c>
      <c r="Q1891" s="2" t="s">
        <v>34</v>
      </c>
      <c r="R1891" s="2" t="s">
        <v>1330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4674</v>
      </c>
      <c r="C1892" s="2">
        <f>YEAR([1]Data!$D1892)</f>
        <v>2011</v>
      </c>
      <c r="D1892" s="3">
        <v>40616</v>
      </c>
      <c r="E1892" s="3">
        <v>40620</v>
      </c>
      <c r="F1892" s="2" t="s">
        <v>28</v>
      </c>
      <c r="G1892" s="2" t="s">
        <v>1334</v>
      </c>
      <c r="H1892" s="2" t="s">
        <v>1335</v>
      </c>
      <c r="I1892" s="2" t="s">
        <v>19</v>
      </c>
      <c r="J1892" s="2" t="s">
        <v>5</v>
      </c>
      <c r="K1892" s="2" t="s">
        <v>1431</v>
      </c>
      <c r="L1892" s="2" t="s">
        <v>21</v>
      </c>
      <c r="M1892" s="2">
        <v>92646</v>
      </c>
      <c r="N1892" s="2" t="s">
        <v>22</v>
      </c>
      <c r="O1892" s="2" t="s">
        <v>2006</v>
      </c>
      <c r="P1892" s="2" t="s">
        <v>24</v>
      </c>
      <c r="Q1892" s="2" t="s">
        <v>68</v>
      </c>
      <c r="R1892" s="2" t="s">
        <v>2007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4674</v>
      </c>
      <c r="C1893" s="2">
        <f>YEAR([1]Data!$D1893)</f>
        <v>2011</v>
      </c>
      <c r="D1893" s="3">
        <v>40616</v>
      </c>
      <c r="E1893" s="3">
        <v>40620</v>
      </c>
      <c r="F1893" s="2" t="s">
        <v>28</v>
      </c>
      <c r="G1893" s="2" t="s">
        <v>1334</v>
      </c>
      <c r="H1893" s="2" t="s">
        <v>1335</v>
      </c>
      <c r="I1893" s="2" t="s">
        <v>19</v>
      </c>
      <c r="J1893" s="2" t="s">
        <v>5</v>
      </c>
      <c r="K1893" s="2" t="s">
        <v>1431</v>
      </c>
      <c r="L1893" s="2" t="s">
        <v>21</v>
      </c>
      <c r="M1893" s="2">
        <v>92646</v>
      </c>
      <c r="N1893" s="2" t="s">
        <v>22</v>
      </c>
      <c r="O1893" s="2" t="s">
        <v>4675</v>
      </c>
      <c r="P1893" s="2" t="s">
        <v>24</v>
      </c>
      <c r="Q1893" s="2" t="s">
        <v>46</v>
      </c>
      <c r="R1893" s="2" t="s">
        <v>4676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4677</v>
      </c>
      <c r="C1894" s="2">
        <f>YEAR([1]Data!$D1894)</f>
        <v>2014</v>
      </c>
      <c r="D1894" s="3">
        <v>41996</v>
      </c>
      <c r="E1894" s="3">
        <v>41998</v>
      </c>
      <c r="F1894" s="2" t="s">
        <v>1</v>
      </c>
      <c r="G1894" s="2" t="s">
        <v>1603</v>
      </c>
      <c r="H1894" s="2" t="s">
        <v>1604</v>
      </c>
      <c r="I1894" s="2" t="s">
        <v>4</v>
      </c>
      <c r="J1894" s="2" t="s">
        <v>5</v>
      </c>
      <c r="K1894" s="2" t="s">
        <v>4678</v>
      </c>
      <c r="L1894" s="2" t="s">
        <v>32</v>
      </c>
      <c r="M1894" s="2">
        <v>32127</v>
      </c>
      <c r="N1894" s="2" t="s">
        <v>22</v>
      </c>
      <c r="O1894" s="2" t="s">
        <v>4663</v>
      </c>
      <c r="P1894" s="2" t="s">
        <v>24</v>
      </c>
      <c r="Q1894" s="2" t="s">
        <v>149</v>
      </c>
      <c r="R1894" s="2" t="s">
        <v>162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4679</v>
      </c>
      <c r="C1895" s="2">
        <f>YEAR([1]Data!$D1895)</f>
        <v>2013</v>
      </c>
      <c r="D1895" s="3">
        <v>41603</v>
      </c>
      <c r="E1895" s="3">
        <v>41608</v>
      </c>
      <c r="F1895" s="2" t="s">
        <v>28</v>
      </c>
      <c r="G1895" s="2" t="s">
        <v>2176</v>
      </c>
      <c r="H1895" s="2" t="s">
        <v>2177</v>
      </c>
      <c r="I1895" s="2" t="s">
        <v>4</v>
      </c>
      <c r="J1895" s="2" t="s">
        <v>5</v>
      </c>
      <c r="K1895" s="2" t="s">
        <v>4680</v>
      </c>
      <c r="L1895" s="2" t="s">
        <v>396</v>
      </c>
      <c r="M1895" s="2">
        <v>97504</v>
      </c>
      <c r="N1895" s="2" t="s">
        <v>22</v>
      </c>
      <c r="O1895" s="2" t="s">
        <v>4681</v>
      </c>
      <c r="P1895" s="2" t="s">
        <v>24</v>
      </c>
      <c r="Q1895" s="2" t="s">
        <v>68</v>
      </c>
      <c r="R1895" s="2" t="s">
        <v>4682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4683</v>
      </c>
      <c r="C1896" s="2">
        <f>YEAR([1]Data!$D1896)</f>
        <v>2014</v>
      </c>
      <c r="D1896" s="3">
        <v>41976</v>
      </c>
      <c r="E1896" s="3">
        <v>41979</v>
      </c>
      <c r="F1896" s="2" t="s">
        <v>164</v>
      </c>
      <c r="G1896" s="2" t="s">
        <v>4684</v>
      </c>
      <c r="H1896" s="2" t="s">
        <v>4685</v>
      </c>
      <c r="I1896" s="2" t="s">
        <v>4</v>
      </c>
      <c r="J1896" s="2" t="s">
        <v>5</v>
      </c>
      <c r="K1896" s="2" t="s">
        <v>4686</v>
      </c>
      <c r="L1896" s="2" t="s">
        <v>295</v>
      </c>
      <c r="M1896" s="2">
        <v>22901</v>
      </c>
      <c r="N1896" s="2" t="s">
        <v>22</v>
      </c>
      <c r="O1896" s="2" t="s">
        <v>4687</v>
      </c>
      <c r="P1896" s="2" t="s">
        <v>24</v>
      </c>
      <c r="Q1896" s="2" t="s">
        <v>46</v>
      </c>
      <c r="R1896" s="2" t="s">
        <v>4688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4689</v>
      </c>
      <c r="C1897" s="2">
        <f>YEAR([1]Data!$D1897)</f>
        <v>2012</v>
      </c>
      <c r="D1897" s="3">
        <v>41274</v>
      </c>
      <c r="E1897" s="3">
        <v>41278</v>
      </c>
      <c r="F1897" s="2" t="s">
        <v>28</v>
      </c>
      <c r="G1897" s="2" t="s">
        <v>1025</v>
      </c>
      <c r="H1897" s="2" t="s">
        <v>1026</v>
      </c>
      <c r="I1897" s="2" t="s">
        <v>4</v>
      </c>
      <c r="J1897" s="2" t="s">
        <v>5</v>
      </c>
      <c r="K1897" s="2" t="s">
        <v>4690</v>
      </c>
      <c r="L1897" s="2" t="s">
        <v>1738</v>
      </c>
      <c r="M1897" s="2">
        <v>59801</v>
      </c>
      <c r="N1897" s="2" t="s">
        <v>22</v>
      </c>
      <c r="O1897" s="2" t="s">
        <v>2185</v>
      </c>
      <c r="P1897" s="2" t="s">
        <v>24</v>
      </c>
      <c r="Q1897" s="2" t="s">
        <v>53</v>
      </c>
      <c r="R1897" s="2" t="s">
        <v>2186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4691</v>
      </c>
      <c r="C1898" s="2">
        <f>YEAR([1]Data!$D1898)</f>
        <v>2014</v>
      </c>
      <c r="D1898" s="3">
        <v>41916</v>
      </c>
      <c r="E1898" s="3">
        <v>41919</v>
      </c>
      <c r="F1898" s="2" t="s">
        <v>164</v>
      </c>
      <c r="G1898" s="2" t="s">
        <v>4692</v>
      </c>
      <c r="H1898" s="2" t="s">
        <v>4693</v>
      </c>
      <c r="I1898" s="2" t="s">
        <v>4</v>
      </c>
      <c r="J1898" s="2" t="s">
        <v>5</v>
      </c>
      <c r="K1898" s="2" t="s">
        <v>385</v>
      </c>
      <c r="L1898" s="2" t="s">
        <v>205</v>
      </c>
      <c r="M1898" s="2">
        <v>55407</v>
      </c>
      <c r="N1898" s="2" t="s">
        <v>22</v>
      </c>
      <c r="O1898" s="2" t="s">
        <v>4694</v>
      </c>
      <c r="P1898" s="2" t="s">
        <v>24</v>
      </c>
      <c r="Q1898" s="2" t="s">
        <v>53</v>
      </c>
      <c r="R1898" s="2" t="s">
        <v>4695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4696</v>
      </c>
      <c r="C1899" s="2">
        <f>YEAR([1]Data!$D1899)</f>
        <v>2011</v>
      </c>
      <c r="D1899" s="3">
        <v>40784</v>
      </c>
      <c r="E1899" s="3">
        <v>40788</v>
      </c>
      <c r="F1899" s="2" t="s">
        <v>1</v>
      </c>
      <c r="G1899" s="2" t="s">
        <v>2972</v>
      </c>
      <c r="H1899" s="2" t="s">
        <v>2973</v>
      </c>
      <c r="I1899" s="2" t="s">
        <v>4</v>
      </c>
      <c r="J1899" s="2" t="s">
        <v>5</v>
      </c>
      <c r="K1899" s="2" t="s">
        <v>1395</v>
      </c>
      <c r="L1899" s="2" t="s">
        <v>32</v>
      </c>
      <c r="M1899" s="2">
        <v>33178</v>
      </c>
      <c r="N1899" s="2" t="s">
        <v>22</v>
      </c>
      <c r="O1899" s="2" t="s">
        <v>4697</v>
      </c>
      <c r="P1899" s="2" t="s">
        <v>24</v>
      </c>
      <c r="Q1899" s="2" t="s">
        <v>149</v>
      </c>
      <c r="R1899" s="2" t="s">
        <v>4698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4696</v>
      </c>
      <c r="C1900" s="2">
        <f>YEAR([1]Data!$D1900)</f>
        <v>2011</v>
      </c>
      <c r="D1900" s="3">
        <v>40784</v>
      </c>
      <c r="E1900" s="3">
        <v>40788</v>
      </c>
      <c r="F1900" s="2" t="s">
        <v>1</v>
      </c>
      <c r="G1900" s="2" t="s">
        <v>2972</v>
      </c>
      <c r="H1900" s="2" t="s">
        <v>2973</v>
      </c>
      <c r="I1900" s="2" t="s">
        <v>4</v>
      </c>
      <c r="J1900" s="2" t="s">
        <v>5</v>
      </c>
      <c r="K1900" s="2" t="s">
        <v>1395</v>
      </c>
      <c r="L1900" s="2" t="s">
        <v>32</v>
      </c>
      <c r="M1900" s="2">
        <v>33178</v>
      </c>
      <c r="N1900" s="2" t="s">
        <v>22</v>
      </c>
      <c r="O1900" s="2" t="s">
        <v>4699</v>
      </c>
      <c r="P1900" s="2" t="s">
        <v>24</v>
      </c>
      <c r="Q1900" s="2" t="s">
        <v>53</v>
      </c>
      <c r="R1900" s="2" t="s">
        <v>4700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4696</v>
      </c>
      <c r="C1901" s="2">
        <f>YEAR([1]Data!$D1901)</f>
        <v>2011</v>
      </c>
      <c r="D1901" s="3">
        <v>40784</v>
      </c>
      <c r="E1901" s="3">
        <v>40788</v>
      </c>
      <c r="F1901" s="2" t="s">
        <v>1</v>
      </c>
      <c r="G1901" s="2" t="s">
        <v>2972</v>
      </c>
      <c r="H1901" s="2" t="s">
        <v>2973</v>
      </c>
      <c r="I1901" s="2" t="s">
        <v>4</v>
      </c>
      <c r="J1901" s="2" t="s">
        <v>5</v>
      </c>
      <c r="K1901" s="2" t="s">
        <v>1395</v>
      </c>
      <c r="L1901" s="2" t="s">
        <v>32</v>
      </c>
      <c r="M1901" s="2">
        <v>33178</v>
      </c>
      <c r="N1901" s="2" t="s">
        <v>22</v>
      </c>
      <c r="O1901" s="2" t="s">
        <v>1677</v>
      </c>
      <c r="P1901" s="2" t="s">
        <v>10</v>
      </c>
      <c r="Q1901" s="2" t="s">
        <v>34</v>
      </c>
      <c r="R1901" s="2" t="s">
        <v>1678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4701</v>
      </c>
      <c r="C1902" s="2">
        <f>YEAR([1]Data!$D1902)</f>
        <v>2013</v>
      </c>
      <c r="D1902" s="3">
        <v>41455</v>
      </c>
      <c r="E1902" s="3">
        <v>41459</v>
      </c>
      <c r="F1902" s="2" t="s">
        <v>1</v>
      </c>
      <c r="G1902" s="2" t="s">
        <v>3974</v>
      </c>
      <c r="H1902" s="2" t="s">
        <v>3975</v>
      </c>
      <c r="I1902" s="2" t="s">
        <v>4</v>
      </c>
      <c r="J1902" s="2" t="s">
        <v>5</v>
      </c>
      <c r="K1902" s="2" t="s">
        <v>2555</v>
      </c>
      <c r="L1902" s="2" t="s">
        <v>359</v>
      </c>
      <c r="M1902" s="2">
        <v>29501</v>
      </c>
      <c r="N1902" s="2" t="s">
        <v>22</v>
      </c>
      <c r="O1902" s="2" t="s">
        <v>3516</v>
      </c>
      <c r="P1902" s="2" t="s">
        <v>24</v>
      </c>
      <c r="Q1902" s="2" t="s">
        <v>37</v>
      </c>
      <c r="R1902" s="2" t="s">
        <v>3517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4702</v>
      </c>
      <c r="C1903" s="2">
        <f>YEAR([1]Data!$D1903)</f>
        <v>2013</v>
      </c>
      <c r="D1903" s="3">
        <v>41507</v>
      </c>
      <c r="E1903" s="3">
        <v>41510</v>
      </c>
      <c r="F1903" s="2" t="s">
        <v>164</v>
      </c>
      <c r="G1903" s="2" t="s">
        <v>906</v>
      </c>
      <c r="H1903" s="2" t="s">
        <v>907</v>
      </c>
      <c r="I1903" s="2" t="s">
        <v>80</v>
      </c>
      <c r="J1903" s="2" t="s">
        <v>5</v>
      </c>
      <c r="K1903" s="2" t="s">
        <v>856</v>
      </c>
      <c r="L1903" s="2" t="s">
        <v>214</v>
      </c>
      <c r="M1903" s="2">
        <v>48205</v>
      </c>
      <c r="N1903" s="2" t="s">
        <v>22</v>
      </c>
      <c r="O1903" s="2" t="s">
        <v>4703</v>
      </c>
      <c r="P1903" s="2" t="s">
        <v>49</v>
      </c>
      <c r="Q1903" s="2" t="s">
        <v>50</v>
      </c>
      <c r="R1903" s="2" t="s">
        <v>4704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4705</v>
      </c>
      <c r="C1904" s="2">
        <f>YEAR([1]Data!$D1904)</f>
        <v>2014</v>
      </c>
      <c r="D1904" s="3">
        <v>41934</v>
      </c>
      <c r="E1904" s="3">
        <v>41935</v>
      </c>
      <c r="F1904" s="2" t="s">
        <v>164</v>
      </c>
      <c r="G1904" s="2" t="s">
        <v>3832</v>
      </c>
      <c r="H1904" s="2" t="s">
        <v>3833</v>
      </c>
      <c r="I1904" s="2" t="s">
        <v>19</v>
      </c>
      <c r="J1904" s="2" t="s">
        <v>5</v>
      </c>
      <c r="K1904" s="2" t="s">
        <v>294</v>
      </c>
      <c r="L1904" s="2" t="s">
        <v>396</v>
      </c>
      <c r="M1904" s="2">
        <v>97477</v>
      </c>
      <c r="N1904" s="2" t="s">
        <v>22</v>
      </c>
      <c r="O1904" s="2" t="s">
        <v>2493</v>
      </c>
      <c r="P1904" s="2" t="s">
        <v>24</v>
      </c>
      <c r="Q1904" s="2" t="s">
        <v>68</v>
      </c>
      <c r="R1904" s="2" t="s">
        <v>2494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4705</v>
      </c>
      <c r="C1905" s="2">
        <f>YEAR([1]Data!$D1905)</f>
        <v>2014</v>
      </c>
      <c r="D1905" s="3">
        <v>41934</v>
      </c>
      <c r="E1905" s="3">
        <v>41935</v>
      </c>
      <c r="F1905" s="2" t="s">
        <v>164</v>
      </c>
      <c r="G1905" s="2" t="s">
        <v>3832</v>
      </c>
      <c r="H1905" s="2" t="s">
        <v>3833</v>
      </c>
      <c r="I1905" s="2" t="s">
        <v>19</v>
      </c>
      <c r="J1905" s="2" t="s">
        <v>5</v>
      </c>
      <c r="K1905" s="2" t="s">
        <v>294</v>
      </c>
      <c r="L1905" s="2" t="s">
        <v>396</v>
      </c>
      <c r="M1905" s="2">
        <v>97477</v>
      </c>
      <c r="N1905" s="2" t="s">
        <v>22</v>
      </c>
      <c r="O1905" s="2" t="s">
        <v>4706</v>
      </c>
      <c r="P1905" s="2" t="s">
        <v>10</v>
      </c>
      <c r="Q1905" s="2" t="s">
        <v>14</v>
      </c>
      <c r="R1905" s="2" t="s">
        <v>4707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4705</v>
      </c>
      <c r="C1906" s="2">
        <f>YEAR([1]Data!$D1906)</f>
        <v>2014</v>
      </c>
      <c r="D1906" s="3">
        <v>41934</v>
      </c>
      <c r="E1906" s="3">
        <v>41935</v>
      </c>
      <c r="F1906" s="2" t="s">
        <v>164</v>
      </c>
      <c r="G1906" s="2" t="s">
        <v>3832</v>
      </c>
      <c r="H1906" s="2" t="s">
        <v>3833</v>
      </c>
      <c r="I1906" s="2" t="s">
        <v>19</v>
      </c>
      <c r="J1906" s="2" t="s">
        <v>5</v>
      </c>
      <c r="K1906" s="2" t="s">
        <v>294</v>
      </c>
      <c r="L1906" s="2" t="s">
        <v>396</v>
      </c>
      <c r="M1906" s="2">
        <v>97477</v>
      </c>
      <c r="N1906" s="2" t="s">
        <v>22</v>
      </c>
      <c r="O1906" s="2" t="s">
        <v>3613</v>
      </c>
      <c r="P1906" s="2" t="s">
        <v>49</v>
      </c>
      <c r="Q1906" s="2" t="s">
        <v>137</v>
      </c>
      <c r="R1906" s="2" t="s">
        <v>3614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4708</v>
      </c>
      <c r="C1907" s="2">
        <f>YEAR([1]Data!$D1907)</f>
        <v>2014</v>
      </c>
      <c r="D1907" s="3">
        <v>41934</v>
      </c>
      <c r="E1907" s="3">
        <v>41937</v>
      </c>
      <c r="F1907" s="2" t="s">
        <v>164</v>
      </c>
      <c r="G1907" s="2" t="s">
        <v>4709</v>
      </c>
      <c r="H1907" s="2" t="s">
        <v>4710</v>
      </c>
      <c r="I1907" s="2" t="s">
        <v>19</v>
      </c>
      <c r="J1907" s="2" t="s">
        <v>5</v>
      </c>
      <c r="K1907" s="2" t="s">
        <v>4350</v>
      </c>
      <c r="L1907" s="2" t="s">
        <v>230</v>
      </c>
      <c r="M1907" s="2">
        <v>46203</v>
      </c>
      <c r="N1907" s="2" t="s">
        <v>22</v>
      </c>
      <c r="O1907" s="2" t="s">
        <v>1605</v>
      </c>
      <c r="P1907" s="2" t="s">
        <v>24</v>
      </c>
      <c r="Q1907" s="2" t="s">
        <v>37</v>
      </c>
      <c r="R1907" s="2" t="s">
        <v>1606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4711</v>
      </c>
      <c r="C1908" s="2">
        <f>YEAR([1]Data!$D1908)</f>
        <v>2013</v>
      </c>
      <c r="D1908" s="3">
        <v>41412</v>
      </c>
      <c r="E1908" s="3">
        <v>41416</v>
      </c>
      <c r="F1908" s="2" t="s">
        <v>28</v>
      </c>
      <c r="G1908" s="2" t="s">
        <v>4488</v>
      </c>
      <c r="H1908" s="2" t="s">
        <v>4489</v>
      </c>
      <c r="I1908" s="2" t="s">
        <v>19</v>
      </c>
      <c r="J1908" s="2" t="s">
        <v>5</v>
      </c>
      <c r="K1908" s="2" t="s">
        <v>4712</v>
      </c>
      <c r="L1908" s="2" t="s">
        <v>32</v>
      </c>
      <c r="M1908" s="2">
        <v>32712</v>
      </c>
      <c r="N1908" s="2" t="s">
        <v>22</v>
      </c>
      <c r="O1908" s="2" t="s">
        <v>4713</v>
      </c>
      <c r="P1908" s="2" t="s">
        <v>24</v>
      </c>
      <c r="Q1908" s="2" t="s">
        <v>53</v>
      </c>
      <c r="R1908" s="2" t="s">
        <v>4714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4711</v>
      </c>
      <c r="C1909" s="2">
        <f>YEAR([1]Data!$D1909)</f>
        <v>2013</v>
      </c>
      <c r="D1909" s="3">
        <v>41412</v>
      </c>
      <c r="E1909" s="3">
        <v>41416</v>
      </c>
      <c r="F1909" s="2" t="s">
        <v>28</v>
      </c>
      <c r="G1909" s="2" t="s">
        <v>4488</v>
      </c>
      <c r="H1909" s="2" t="s">
        <v>4489</v>
      </c>
      <c r="I1909" s="2" t="s">
        <v>19</v>
      </c>
      <c r="J1909" s="2" t="s">
        <v>5</v>
      </c>
      <c r="K1909" s="2" t="s">
        <v>4712</v>
      </c>
      <c r="L1909" s="2" t="s">
        <v>32</v>
      </c>
      <c r="M1909" s="2">
        <v>32712</v>
      </c>
      <c r="N1909" s="2" t="s">
        <v>22</v>
      </c>
      <c r="O1909" s="2" t="s">
        <v>1879</v>
      </c>
      <c r="P1909" s="2" t="s">
        <v>24</v>
      </c>
      <c r="Q1909" s="2" t="s">
        <v>53</v>
      </c>
      <c r="R1909" s="2" t="s">
        <v>1880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4715</v>
      </c>
      <c r="C1910" s="2">
        <f>YEAR([1]Data!$D1910)</f>
        <v>2012</v>
      </c>
      <c r="D1910" s="3">
        <v>40942</v>
      </c>
      <c r="E1910" s="3">
        <v>40943</v>
      </c>
      <c r="F1910" s="2" t="s">
        <v>164</v>
      </c>
      <c r="G1910" s="2" t="s">
        <v>3823</v>
      </c>
      <c r="H1910" s="2" t="s">
        <v>3824</v>
      </c>
      <c r="I1910" s="2" t="s">
        <v>19</v>
      </c>
      <c r="J1910" s="2" t="s">
        <v>5</v>
      </c>
      <c r="K1910" s="2" t="s">
        <v>20</v>
      </c>
      <c r="L1910" s="2" t="s">
        <v>21</v>
      </c>
      <c r="M1910" s="2">
        <v>90008</v>
      </c>
      <c r="N1910" s="2" t="s">
        <v>22</v>
      </c>
      <c r="O1910" s="2" t="s">
        <v>4716</v>
      </c>
      <c r="P1910" s="2" t="s">
        <v>10</v>
      </c>
      <c r="Q1910" s="2" t="s">
        <v>43</v>
      </c>
      <c r="R1910" s="2" t="s">
        <v>4717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4718</v>
      </c>
      <c r="C1911" s="2">
        <f>YEAR([1]Data!$D1911)</f>
        <v>2014</v>
      </c>
      <c r="D1911" s="3">
        <v>41992</v>
      </c>
      <c r="E1911" s="3">
        <v>41997</v>
      </c>
      <c r="F1911" s="2" t="s">
        <v>28</v>
      </c>
      <c r="G1911" s="2" t="s">
        <v>4719</v>
      </c>
      <c r="H1911" s="2" t="s">
        <v>4720</v>
      </c>
      <c r="I1911" s="2" t="s">
        <v>4</v>
      </c>
      <c r="J1911" s="2" t="s">
        <v>5</v>
      </c>
      <c r="K1911" s="2" t="s">
        <v>2319</v>
      </c>
      <c r="L1911" s="2" t="s">
        <v>243</v>
      </c>
      <c r="M1911" s="2">
        <v>11572</v>
      </c>
      <c r="N1911" s="2" t="s">
        <v>22</v>
      </c>
      <c r="O1911" s="2" t="s">
        <v>4721</v>
      </c>
      <c r="P1911" s="2" t="s">
        <v>10</v>
      </c>
      <c r="Q1911" s="2" t="s">
        <v>43</v>
      </c>
      <c r="R1911" s="2" t="s">
        <v>4722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4723</v>
      </c>
      <c r="C1912" s="2">
        <f>YEAR([1]Data!$D1912)</f>
        <v>2013</v>
      </c>
      <c r="D1912" s="3">
        <v>41594</v>
      </c>
      <c r="E1912" s="3">
        <v>41601</v>
      </c>
      <c r="F1912" s="2" t="s">
        <v>28</v>
      </c>
      <c r="G1912" s="2" t="s">
        <v>331</v>
      </c>
      <c r="H1912" s="2" t="s">
        <v>332</v>
      </c>
      <c r="I1912" s="2" t="s">
        <v>19</v>
      </c>
      <c r="J1912" s="2" t="s">
        <v>5</v>
      </c>
      <c r="K1912" s="2" t="s">
        <v>20</v>
      </c>
      <c r="L1912" s="2" t="s">
        <v>21</v>
      </c>
      <c r="M1912" s="2">
        <v>90008</v>
      </c>
      <c r="N1912" s="2" t="s">
        <v>22</v>
      </c>
      <c r="O1912" s="2" t="s">
        <v>883</v>
      </c>
      <c r="P1912" s="2" t="s">
        <v>49</v>
      </c>
      <c r="Q1912" s="2" t="s">
        <v>137</v>
      </c>
      <c r="R1912" s="2" t="s">
        <v>1760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4724</v>
      </c>
      <c r="C1913" s="2">
        <f>YEAR([1]Data!$D1913)</f>
        <v>2014</v>
      </c>
      <c r="D1913" s="3">
        <v>41824</v>
      </c>
      <c r="E1913" s="3">
        <v>41827</v>
      </c>
      <c r="F1913" s="2" t="s">
        <v>1</v>
      </c>
      <c r="G1913" s="2" t="s">
        <v>3263</v>
      </c>
      <c r="H1913" s="2" t="s">
        <v>3264</v>
      </c>
      <c r="I1913" s="2" t="s">
        <v>19</v>
      </c>
      <c r="J1913" s="2" t="s">
        <v>5</v>
      </c>
      <c r="K1913" s="2" t="s">
        <v>160</v>
      </c>
      <c r="L1913" s="2" t="s">
        <v>82</v>
      </c>
      <c r="M1913" s="2">
        <v>77041</v>
      </c>
      <c r="N1913" s="2" t="s">
        <v>22</v>
      </c>
      <c r="O1913" s="2" t="s">
        <v>4725</v>
      </c>
      <c r="P1913" s="2" t="s">
        <v>24</v>
      </c>
      <c r="Q1913" s="2" t="s">
        <v>68</v>
      </c>
      <c r="R1913" s="2" t="s">
        <v>4726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4724</v>
      </c>
      <c r="C1914" s="2">
        <f>YEAR([1]Data!$D1914)</f>
        <v>2014</v>
      </c>
      <c r="D1914" s="3">
        <v>41824</v>
      </c>
      <c r="E1914" s="3">
        <v>41827</v>
      </c>
      <c r="F1914" s="2" t="s">
        <v>1</v>
      </c>
      <c r="G1914" s="2" t="s">
        <v>3263</v>
      </c>
      <c r="H1914" s="2" t="s">
        <v>3264</v>
      </c>
      <c r="I1914" s="2" t="s">
        <v>19</v>
      </c>
      <c r="J1914" s="2" t="s">
        <v>5</v>
      </c>
      <c r="K1914" s="2" t="s">
        <v>160</v>
      </c>
      <c r="L1914" s="2" t="s">
        <v>82</v>
      </c>
      <c r="M1914" s="2">
        <v>77041</v>
      </c>
      <c r="N1914" s="2" t="s">
        <v>22</v>
      </c>
      <c r="O1914" s="2" t="s">
        <v>4727</v>
      </c>
      <c r="P1914" s="2" t="s">
        <v>49</v>
      </c>
      <c r="Q1914" s="2" t="s">
        <v>658</v>
      </c>
      <c r="R1914" s="2" t="s">
        <v>4728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4729</v>
      </c>
      <c r="C1915" s="2">
        <f>YEAR([1]Data!$D1915)</f>
        <v>2011</v>
      </c>
      <c r="D1915" s="3">
        <v>40559</v>
      </c>
      <c r="E1915" s="3">
        <v>40561</v>
      </c>
      <c r="F1915" s="2" t="s">
        <v>164</v>
      </c>
      <c r="G1915" s="2" t="s">
        <v>4730</v>
      </c>
      <c r="H1915" s="2" t="s">
        <v>4731</v>
      </c>
      <c r="I1915" s="2" t="s">
        <v>4</v>
      </c>
      <c r="J1915" s="2" t="s">
        <v>5</v>
      </c>
      <c r="K1915" s="2" t="s">
        <v>3237</v>
      </c>
      <c r="L1915" s="2" t="s">
        <v>1248</v>
      </c>
      <c r="M1915" s="2">
        <v>30076</v>
      </c>
      <c r="N1915" s="2" t="s">
        <v>22</v>
      </c>
      <c r="O1915" s="2" t="s">
        <v>994</v>
      </c>
      <c r="P1915" s="2" t="s">
        <v>49</v>
      </c>
      <c r="Q1915" s="2" t="s">
        <v>137</v>
      </c>
      <c r="R1915" s="2" t="s">
        <v>995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4732</v>
      </c>
      <c r="C1916" s="2">
        <f>YEAR([1]Data!$D1916)</f>
        <v>2014</v>
      </c>
      <c r="D1916" s="3">
        <v>41760</v>
      </c>
      <c r="E1916" s="3">
        <v>41765</v>
      </c>
      <c r="F1916" s="2" t="s">
        <v>28</v>
      </c>
      <c r="G1916" s="2" t="s">
        <v>2930</v>
      </c>
      <c r="H1916" s="2" t="s">
        <v>2931</v>
      </c>
      <c r="I1916" s="2" t="s">
        <v>80</v>
      </c>
      <c r="J1916" s="2" t="s">
        <v>5</v>
      </c>
      <c r="K1916" s="2" t="s">
        <v>3437</v>
      </c>
      <c r="L1916" s="2" t="s">
        <v>32</v>
      </c>
      <c r="M1916" s="2">
        <v>33437</v>
      </c>
      <c r="N1916" s="2" t="s">
        <v>22</v>
      </c>
      <c r="O1916" s="2" t="s">
        <v>4733</v>
      </c>
      <c r="P1916" s="2" t="s">
        <v>24</v>
      </c>
      <c r="Q1916" s="2" t="s">
        <v>25</v>
      </c>
      <c r="R1916" s="2" t="s">
        <v>4734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4732</v>
      </c>
      <c r="C1917" s="2">
        <f>YEAR([1]Data!$D1917)</f>
        <v>2014</v>
      </c>
      <c r="D1917" s="3">
        <v>41760</v>
      </c>
      <c r="E1917" s="3">
        <v>41765</v>
      </c>
      <c r="F1917" s="2" t="s">
        <v>28</v>
      </c>
      <c r="G1917" s="2" t="s">
        <v>2930</v>
      </c>
      <c r="H1917" s="2" t="s">
        <v>2931</v>
      </c>
      <c r="I1917" s="2" t="s">
        <v>80</v>
      </c>
      <c r="J1917" s="2" t="s">
        <v>5</v>
      </c>
      <c r="K1917" s="2" t="s">
        <v>3437</v>
      </c>
      <c r="L1917" s="2" t="s">
        <v>32</v>
      </c>
      <c r="M1917" s="2">
        <v>33437</v>
      </c>
      <c r="N1917" s="2" t="s">
        <v>22</v>
      </c>
      <c r="O1917" s="2" t="s">
        <v>3470</v>
      </c>
      <c r="P1917" s="2" t="s">
        <v>24</v>
      </c>
      <c r="Q1917" s="2" t="s">
        <v>46</v>
      </c>
      <c r="R1917" s="2" t="s">
        <v>162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4732</v>
      </c>
      <c r="C1918" s="2">
        <f>YEAR([1]Data!$D1918)</f>
        <v>2014</v>
      </c>
      <c r="D1918" s="3">
        <v>41760</v>
      </c>
      <c r="E1918" s="3">
        <v>41765</v>
      </c>
      <c r="F1918" s="2" t="s">
        <v>28</v>
      </c>
      <c r="G1918" s="2" t="s">
        <v>2930</v>
      </c>
      <c r="H1918" s="2" t="s">
        <v>2931</v>
      </c>
      <c r="I1918" s="2" t="s">
        <v>80</v>
      </c>
      <c r="J1918" s="2" t="s">
        <v>5</v>
      </c>
      <c r="K1918" s="2" t="s">
        <v>3437</v>
      </c>
      <c r="L1918" s="2" t="s">
        <v>32</v>
      </c>
      <c r="M1918" s="2">
        <v>33437</v>
      </c>
      <c r="N1918" s="2" t="s">
        <v>22</v>
      </c>
      <c r="O1918" s="2" t="s">
        <v>2468</v>
      </c>
      <c r="P1918" s="2" t="s">
        <v>24</v>
      </c>
      <c r="Q1918" s="2" t="s">
        <v>25</v>
      </c>
      <c r="R1918" s="2" t="s">
        <v>2469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4735</v>
      </c>
      <c r="C1919" s="2">
        <f>YEAR([1]Data!$D1919)</f>
        <v>2012</v>
      </c>
      <c r="D1919" s="3">
        <v>41221</v>
      </c>
      <c r="E1919" s="3">
        <v>41227</v>
      </c>
      <c r="F1919" s="2" t="s">
        <v>28</v>
      </c>
      <c r="G1919" s="2" t="s">
        <v>3808</v>
      </c>
      <c r="H1919" s="2" t="s">
        <v>3809</v>
      </c>
      <c r="I1919" s="2" t="s">
        <v>4</v>
      </c>
      <c r="J1919" s="2" t="s">
        <v>5</v>
      </c>
      <c r="K1919" s="2" t="s">
        <v>588</v>
      </c>
      <c r="L1919" s="2" t="s">
        <v>1221</v>
      </c>
      <c r="M1919" s="2">
        <v>2038</v>
      </c>
      <c r="N1919" s="2" t="s">
        <v>22</v>
      </c>
      <c r="O1919" s="2" t="s">
        <v>1444</v>
      </c>
      <c r="P1919" s="2" t="s">
        <v>24</v>
      </c>
      <c r="Q1919" s="2" t="s">
        <v>46</v>
      </c>
      <c r="R1919" s="2" t="s">
        <v>1445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4736</v>
      </c>
      <c r="C1920" s="2">
        <f>YEAR([1]Data!$D1920)</f>
        <v>2012</v>
      </c>
      <c r="D1920" s="3">
        <v>41212</v>
      </c>
      <c r="E1920" s="3">
        <v>41214</v>
      </c>
      <c r="F1920" s="2" t="s">
        <v>1</v>
      </c>
      <c r="G1920" s="2" t="s">
        <v>4562</v>
      </c>
      <c r="H1920" s="2" t="s">
        <v>4563</v>
      </c>
      <c r="I1920" s="2" t="s">
        <v>80</v>
      </c>
      <c r="J1920" s="2" t="s">
        <v>5</v>
      </c>
      <c r="K1920" s="2" t="s">
        <v>856</v>
      </c>
      <c r="L1920" s="2" t="s">
        <v>214</v>
      </c>
      <c r="M1920" s="2">
        <v>48227</v>
      </c>
      <c r="N1920" s="2" t="s">
        <v>22</v>
      </c>
      <c r="O1920" s="2" t="s">
        <v>4737</v>
      </c>
      <c r="P1920" s="2" t="s">
        <v>49</v>
      </c>
      <c r="Q1920" s="2" t="s">
        <v>50</v>
      </c>
      <c r="R1920" s="2" t="s">
        <v>4738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4739</v>
      </c>
      <c r="C1921" s="2">
        <f>YEAR([1]Data!$D1921)</f>
        <v>2014</v>
      </c>
      <c r="D1921" s="3">
        <v>41869</v>
      </c>
      <c r="E1921" s="3">
        <v>41871</v>
      </c>
      <c r="F1921" s="2" t="s">
        <v>164</v>
      </c>
      <c r="G1921" s="2" t="s">
        <v>4740</v>
      </c>
      <c r="H1921" s="2" t="s">
        <v>4741</v>
      </c>
      <c r="I1921" s="2" t="s">
        <v>19</v>
      </c>
      <c r="J1921" s="2" t="s">
        <v>5</v>
      </c>
      <c r="K1921" s="2" t="s">
        <v>4079</v>
      </c>
      <c r="L1921" s="2" t="s">
        <v>243</v>
      </c>
      <c r="M1921" s="2">
        <v>13601</v>
      </c>
      <c r="N1921" s="2" t="s">
        <v>22</v>
      </c>
      <c r="O1921" s="2" t="s">
        <v>4742</v>
      </c>
      <c r="P1921" s="2" t="s">
        <v>24</v>
      </c>
      <c r="Q1921" s="2" t="s">
        <v>53</v>
      </c>
      <c r="R1921" s="2" t="s">
        <v>4743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4739</v>
      </c>
      <c r="C1922" s="2">
        <f>YEAR([1]Data!$D1922)</f>
        <v>2014</v>
      </c>
      <c r="D1922" s="3">
        <v>41869</v>
      </c>
      <c r="E1922" s="3">
        <v>41871</v>
      </c>
      <c r="F1922" s="2" t="s">
        <v>164</v>
      </c>
      <c r="G1922" s="2" t="s">
        <v>4740</v>
      </c>
      <c r="H1922" s="2" t="s">
        <v>4741</v>
      </c>
      <c r="I1922" s="2" t="s">
        <v>19</v>
      </c>
      <c r="J1922" s="2" t="s">
        <v>5</v>
      </c>
      <c r="K1922" s="2" t="s">
        <v>4079</v>
      </c>
      <c r="L1922" s="2" t="s">
        <v>243</v>
      </c>
      <c r="M1922" s="2">
        <v>13601</v>
      </c>
      <c r="N1922" s="2" t="s">
        <v>22</v>
      </c>
      <c r="O1922" s="2" t="s">
        <v>4744</v>
      </c>
      <c r="P1922" s="2" t="s">
        <v>10</v>
      </c>
      <c r="Q1922" s="2" t="s">
        <v>14</v>
      </c>
      <c r="R1922" s="2" t="s">
        <v>4745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4746</v>
      </c>
      <c r="C1923" s="2">
        <f>YEAR([1]Data!$D1923)</f>
        <v>2012</v>
      </c>
      <c r="D1923" s="3">
        <v>41185</v>
      </c>
      <c r="E1923" s="3">
        <v>41191</v>
      </c>
      <c r="F1923" s="2" t="s">
        <v>28</v>
      </c>
      <c r="G1923" s="2" t="s">
        <v>749</v>
      </c>
      <c r="H1923" s="2" t="s">
        <v>750</v>
      </c>
      <c r="I1923" s="2" t="s">
        <v>19</v>
      </c>
      <c r="J1923" s="2" t="s">
        <v>5</v>
      </c>
      <c r="K1923" s="2" t="s">
        <v>4747</v>
      </c>
      <c r="L1923" s="2" t="s">
        <v>124</v>
      </c>
      <c r="M1923" s="2">
        <v>19601</v>
      </c>
      <c r="N1923" s="2" t="s">
        <v>22</v>
      </c>
      <c r="O1923" s="2" t="s">
        <v>4748</v>
      </c>
      <c r="P1923" s="2" t="s">
        <v>24</v>
      </c>
      <c r="Q1923" s="2" t="s">
        <v>37</v>
      </c>
      <c r="R1923" s="2" t="s">
        <v>162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4749</v>
      </c>
      <c r="C1924" s="2">
        <f>YEAR([1]Data!$D1924)</f>
        <v>2013</v>
      </c>
      <c r="D1924" s="3">
        <v>41464</v>
      </c>
      <c r="E1924" s="3">
        <v>41466</v>
      </c>
      <c r="F1924" s="2" t="s">
        <v>1</v>
      </c>
      <c r="G1924" s="2" t="s">
        <v>4750</v>
      </c>
      <c r="H1924" s="2" t="s">
        <v>4751</v>
      </c>
      <c r="I1924" s="2" t="s">
        <v>19</v>
      </c>
      <c r="J1924" s="2" t="s">
        <v>5</v>
      </c>
      <c r="K1924" s="2" t="s">
        <v>1103</v>
      </c>
      <c r="L1924" s="2" t="s">
        <v>82</v>
      </c>
      <c r="M1924" s="2">
        <v>76017</v>
      </c>
      <c r="N1924" s="2" t="s">
        <v>22</v>
      </c>
      <c r="O1924" s="2" t="s">
        <v>4752</v>
      </c>
      <c r="P1924" s="2" t="s">
        <v>49</v>
      </c>
      <c r="Q1924" s="2" t="s">
        <v>50</v>
      </c>
      <c r="R1924" s="2" t="s">
        <v>4753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4749</v>
      </c>
      <c r="C1925" s="2">
        <f>YEAR([1]Data!$D1925)</f>
        <v>2013</v>
      </c>
      <c r="D1925" s="3">
        <v>41464</v>
      </c>
      <c r="E1925" s="3">
        <v>41466</v>
      </c>
      <c r="F1925" s="2" t="s">
        <v>1</v>
      </c>
      <c r="G1925" s="2" t="s">
        <v>4750</v>
      </c>
      <c r="H1925" s="2" t="s">
        <v>4751</v>
      </c>
      <c r="I1925" s="2" t="s">
        <v>19</v>
      </c>
      <c r="J1925" s="2" t="s">
        <v>5</v>
      </c>
      <c r="K1925" s="2" t="s">
        <v>1103</v>
      </c>
      <c r="L1925" s="2" t="s">
        <v>82</v>
      </c>
      <c r="M1925" s="2">
        <v>76017</v>
      </c>
      <c r="N1925" s="2" t="s">
        <v>22</v>
      </c>
      <c r="O1925" s="2" t="s">
        <v>1537</v>
      </c>
      <c r="P1925" s="2" t="s">
        <v>24</v>
      </c>
      <c r="Q1925" s="2" t="s">
        <v>46</v>
      </c>
      <c r="R1925" s="2" t="s">
        <v>1538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4754</v>
      </c>
      <c r="C1926" s="2">
        <f>YEAR([1]Data!$D1926)</f>
        <v>2014</v>
      </c>
      <c r="D1926" s="3">
        <v>41979</v>
      </c>
      <c r="E1926" s="3">
        <v>41981</v>
      </c>
      <c r="F1926" s="2" t="s">
        <v>1</v>
      </c>
      <c r="G1926" s="2" t="s">
        <v>2211</v>
      </c>
      <c r="H1926" s="2" t="s">
        <v>2212</v>
      </c>
      <c r="I1926" s="2" t="s">
        <v>4</v>
      </c>
      <c r="J1926" s="2" t="s">
        <v>5</v>
      </c>
      <c r="K1926" s="2" t="s">
        <v>923</v>
      </c>
      <c r="L1926" s="2" t="s">
        <v>21</v>
      </c>
      <c r="M1926" s="2">
        <v>92024</v>
      </c>
      <c r="N1926" s="2" t="s">
        <v>22</v>
      </c>
      <c r="O1926" s="2" t="s">
        <v>1297</v>
      </c>
      <c r="P1926" s="2" t="s">
        <v>24</v>
      </c>
      <c r="Q1926" s="2" t="s">
        <v>68</v>
      </c>
      <c r="R1926" s="2" t="s">
        <v>1298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4755</v>
      </c>
      <c r="C1927" s="2">
        <f>YEAR([1]Data!$D1927)</f>
        <v>2014</v>
      </c>
      <c r="D1927" s="3">
        <v>41708</v>
      </c>
      <c r="E1927" s="3">
        <v>41712</v>
      </c>
      <c r="F1927" s="2" t="s">
        <v>28</v>
      </c>
      <c r="G1927" s="2" t="s">
        <v>2884</v>
      </c>
      <c r="H1927" s="2" t="s">
        <v>2885</v>
      </c>
      <c r="I1927" s="2" t="s">
        <v>19</v>
      </c>
      <c r="J1927" s="2" t="s">
        <v>5</v>
      </c>
      <c r="K1927" s="2" t="s">
        <v>104</v>
      </c>
      <c r="L1927" s="2" t="s">
        <v>21</v>
      </c>
      <c r="M1927" s="2">
        <v>94110</v>
      </c>
      <c r="N1927" s="2" t="s">
        <v>22</v>
      </c>
      <c r="O1927" s="2" t="s">
        <v>1156</v>
      </c>
      <c r="P1927" s="2" t="s">
        <v>49</v>
      </c>
      <c r="Q1927" s="2" t="s">
        <v>137</v>
      </c>
      <c r="R1927" s="2" t="s">
        <v>1157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4756</v>
      </c>
      <c r="C1928" s="2">
        <f>YEAR([1]Data!$D1928)</f>
        <v>2013</v>
      </c>
      <c r="D1928" s="3">
        <v>41435</v>
      </c>
      <c r="E1928" s="3">
        <v>41441</v>
      </c>
      <c r="F1928" s="2" t="s">
        <v>28</v>
      </c>
      <c r="G1928" s="2" t="s">
        <v>3443</v>
      </c>
      <c r="H1928" s="2" t="s">
        <v>3444</v>
      </c>
      <c r="I1928" s="2" t="s">
        <v>4</v>
      </c>
      <c r="J1928" s="2" t="s">
        <v>5</v>
      </c>
      <c r="K1928" s="2" t="s">
        <v>20</v>
      </c>
      <c r="L1928" s="2" t="s">
        <v>21</v>
      </c>
      <c r="M1928" s="2">
        <v>90045</v>
      </c>
      <c r="N1928" s="2" t="s">
        <v>22</v>
      </c>
      <c r="O1928" s="2" t="s">
        <v>4757</v>
      </c>
      <c r="P1928" s="2" t="s">
        <v>49</v>
      </c>
      <c r="Q1928" s="2" t="s">
        <v>50</v>
      </c>
      <c r="R1928" s="2" t="s">
        <v>4758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4759</v>
      </c>
      <c r="C1929" s="2">
        <f>YEAR([1]Data!$D1929)</f>
        <v>2014</v>
      </c>
      <c r="D1929" s="3">
        <v>41972</v>
      </c>
      <c r="E1929" s="3">
        <v>41975</v>
      </c>
      <c r="F1929" s="2" t="s">
        <v>164</v>
      </c>
      <c r="G1929" s="2" t="s">
        <v>2471</v>
      </c>
      <c r="H1929" s="2" t="s">
        <v>2472</v>
      </c>
      <c r="I1929" s="2" t="s">
        <v>4</v>
      </c>
      <c r="J1929" s="2" t="s">
        <v>5</v>
      </c>
      <c r="K1929" s="2" t="s">
        <v>783</v>
      </c>
      <c r="L1929" s="2" t="s">
        <v>433</v>
      </c>
      <c r="M1929" s="2">
        <v>80219</v>
      </c>
      <c r="N1929" s="2" t="s">
        <v>22</v>
      </c>
      <c r="O1929" s="2" t="s">
        <v>1600</v>
      </c>
      <c r="P1929" s="2" t="s">
        <v>24</v>
      </c>
      <c r="Q1929" s="2" t="s">
        <v>68</v>
      </c>
      <c r="R1929" s="2" t="s">
        <v>1601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4760</v>
      </c>
      <c r="C1930" s="2">
        <f>YEAR([1]Data!$D1930)</f>
        <v>2014</v>
      </c>
      <c r="D1930" s="3">
        <v>41715</v>
      </c>
      <c r="E1930" s="3">
        <v>41717</v>
      </c>
      <c r="F1930" s="2" t="s">
        <v>1</v>
      </c>
      <c r="G1930" s="2" t="s">
        <v>761</v>
      </c>
      <c r="H1930" s="2" t="s">
        <v>762</v>
      </c>
      <c r="I1930" s="2" t="s">
        <v>80</v>
      </c>
      <c r="J1930" s="2" t="s">
        <v>5</v>
      </c>
      <c r="K1930" s="2" t="s">
        <v>73</v>
      </c>
      <c r="L1930" s="2" t="s">
        <v>74</v>
      </c>
      <c r="M1930" s="2">
        <v>98105</v>
      </c>
      <c r="N1930" s="2" t="s">
        <v>22</v>
      </c>
      <c r="O1930" s="2" t="s">
        <v>4761</v>
      </c>
      <c r="P1930" s="2" t="s">
        <v>24</v>
      </c>
      <c r="Q1930" s="2" t="s">
        <v>68</v>
      </c>
      <c r="R1930" s="2" t="s">
        <v>4762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4760</v>
      </c>
      <c r="C1931" s="2">
        <f>YEAR([1]Data!$D1931)</f>
        <v>2014</v>
      </c>
      <c r="D1931" s="3">
        <v>41715</v>
      </c>
      <c r="E1931" s="3">
        <v>41717</v>
      </c>
      <c r="F1931" s="2" t="s">
        <v>1</v>
      </c>
      <c r="G1931" s="2" t="s">
        <v>761</v>
      </c>
      <c r="H1931" s="2" t="s">
        <v>762</v>
      </c>
      <c r="I1931" s="2" t="s">
        <v>80</v>
      </c>
      <c r="J1931" s="2" t="s">
        <v>5</v>
      </c>
      <c r="K1931" s="2" t="s">
        <v>73</v>
      </c>
      <c r="L1931" s="2" t="s">
        <v>74</v>
      </c>
      <c r="M1931" s="2">
        <v>98105</v>
      </c>
      <c r="N1931" s="2" t="s">
        <v>22</v>
      </c>
      <c r="O1931" s="2" t="s">
        <v>984</v>
      </c>
      <c r="P1931" s="2" t="s">
        <v>24</v>
      </c>
      <c r="Q1931" s="2" t="s">
        <v>37</v>
      </c>
      <c r="R1931" s="2" t="s">
        <v>985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4760</v>
      </c>
      <c r="C1932" s="2">
        <f>YEAR([1]Data!$D1932)</f>
        <v>2014</v>
      </c>
      <c r="D1932" s="3">
        <v>41715</v>
      </c>
      <c r="E1932" s="3">
        <v>41717</v>
      </c>
      <c r="F1932" s="2" t="s">
        <v>1</v>
      </c>
      <c r="G1932" s="2" t="s">
        <v>761</v>
      </c>
      <c r="H1932" s="2" t="s">
        <v>762</v>
      </c>
      <c r="I1932" s="2" t="s">
        <v>80</v>
      </c>
      <c r="J1932" s="2" t="s">
        <v>5</v>
      </c>
      <c r="K1932" s="2" t="s">
        <v>73</v>
      </c>
      <c r="L1932" s="2" t="s">
        <v>74</v>
      </c>
      <c r="M1932" s="2">
        <v>98105</v>
      </c>
      <c r="N1932" s="2" t="s">
        <v>22</v>
      </c>
      <c r="O1932" s="2" t="s">
        <v>3476</v>
      </c>
      <c r="P1932" s="2" t="s">
        <v>49</v>
      </c>
      <c r="Q1932" s="2" t="s">
        <v>50</v>
      </c>
      <c r="R1932" s="2" t="s">
        <v>3477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4763</v>
      </c>
      <c r="C1933" s="2">
        <f>YEAR([1]Data!$D1933)</f>
        <v>2013</v>
      </c>
      <c r="D1933" s="3">
        <v>41606</v>
      </c>
      <c r="E1933" s="3">
        <v>41608</v>
      </c>
      <c r="F1933" s="2" t="s">
        <v>1</v>
      </c>
      <c r="G1933" s="2" t="s">
        <v>941</v>
      </c>
      <c r="H1933" s="2" t="s">
        <v>942</v>
      </c>
      <c r="I1933" s="2" t="s">
        <v>4</v>
      </c>
      <c r="J1933" s="2" t="s">
        <v>5</v>
      </c>
      <c r="K1933" s="2" t="s">
        <v>598</v>
      </c>
      <c r="L1933" s="2" t="s">
        <v>286</v>
      </c>
      <c r="M1933" s="2">
        <v>85254</v>
      </c>
      <c r="N1933" s="2" t="s">
        <v>22</v>
      </c>
      <c r="O1933" s="2" t="s">
        <v>4764</v>
      </c>
      <c r="P1933" s="2" t="s">
        <v>49</v>
      </c>
      <c r="Q1933" s="2" t="s">
        <v>50</v>
      </c>
      <c r="R1933" s="2" t="s">
        <v>4765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4766</v>
      </c>
      <c r="C1934" s="2">
        <f>YEAR([1]Data!$D1934)</f>
        <v>2014</v>
      </c>
      <c r="D1934" s="3">
        <v>41858</v>
      </c>
      <c r="E1934" s="3">
        <v>41862</v>
      </c>
      <c r="F1934" s="2" t="s">
        <v>1</v>
      </c>
      <c r="G1934" s="2" t="s">
        <v>2280</v>
      </c>
      <c r="H1934" s="2" t="s">
        <v>2281</v>
      </c>
      <c r="I1934" s="2" t="s">
        <v>4</v>
      </c>
      <c r="J1934" s="2" t="s">
        <v>5</v>
      </c>
      <c r="K1934" s="2" t="s">
        <v>4244</v>
      </c>
      <c r="L1934" s="2" t="s">
        <v>712</v>
      </c>
      <c r="M1934" s="2">
        <v>70506</v>
      </c>
      <c r="N1934" s="2" t="s">
        <v>22</v>
      </c>
      <c r="O1934" s="2" t="s">
        <v>4767</v>
      </c>
      <c r="P1934" s="2" t="s">
        <v>10</v>
      </c>
      <c r="Q1934" s="2" t="s">
        <v>11</v>
      </c>
      <c r="R1934" s="2" t="s">
        <v>4768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4766</v>
      </c>
      <c r="C1935" s="2">
        <f>YEAR([1]Data!$D1935)</f>
        <v>2014</v>
      </c>
      <c r="D1935" s="3">
        <v>41858</v>
      </c>
      <c r="E1935" s="3">
        <v>41862</v>
      </c>
      <c r="F1935" s="2" t="s">
        <v>1</v>
      </c>
      <c r="G1935" s="2" t="s">
        <v>2280</v>
      </c>
      <c r="H1935" s="2" t="s">
        <v>2281</v>
      </c>
      <c r="I1935" s="2" t="s">
        <v>4</v>
      </c>
      <c r="J1935" s="2" t="s">
        <v>5</v>
      </c>
      <c r="K1935" s="2" t="s">
        <v>4244</v>
      </c>
      <c r="L1935" s="2" t="s">
        <v>712</v>
      </c>
      <c r="M1935" s="2">
        <v>70506</v>
      </c>
      <c r="N1935" s="2" t="s">
        <v>22</v>
      </c>
      <c r="O1935" s="2" t="s">
        <v>235</v>
      </c>
      <c r="P1935" s="2" t="s">
        <v>10</v>
      </c>
      <c r="Q1935" s="2" t="s">
        <v>43</v>
      </c>
      <c r="R1935" s="2" t="s">
        <v>236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4769</v>
      </c>
      <c r="C1936" s="2">
        <f>YEAR([1]Data!$D1936)</f>
        <v>2014</v>
      </c>
      <c r="D1936" s="3">
        <v>41971</v>
      </c>
      <c r="E1936" s="3">
        <v>41977</v>
      </c>
      <c r="F1936" s="2" t="s">
        <v>28</v>
      </c>
      <c r="G1936" s="2" t="s">
        <v>2884</v>
      </c>
      <c r="H1936" s="2" t="s">
        <v>2885</v>
      </c>
      <c r="I1936" s="2" t="s">
        <v>19</v>
      </c>
      <c r="J1936" s="2" t="s">
        <v>5</v>
      </c>
      <c r="K1936" s="2" t="s">
        <v>104</v>
      </c>
      <c r="L1936" s="2" t="s">
        <v>21</v>
      </c>
      <c r="M1936" s="2">
        <v>94109</v>
      </c>
      <c r="N1936" s="2" t="s">
        <v>22</v>
      </c>
      <c r="O1936" s="2" t="s">
        <v>4613</v>
      </c>
      <c r="P1936" s="2" t="s">
        <v>24</v>
      </c>
      <c r="Q1936" s="2" t="s">
        <v>68</v>
      </c>
      <c r="R1936" s="2" t="s">
        <v>4614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4769</v>
      </c>
      <c r="C1937" s="2">
        <f>YEAR([1]Data!$D1937)</f>
        <v>2014</v>
      </c>
      <c r="D1937" s="3">
        <v>41971</v>
      </c>
      <c r="E1937" s="3">
        <v>41977</v>
      </c>
      <c r="F1937" s="2" t="s">
        <v>28</v>
      </c>
      <c r="G1937" s="2" t="s">
        <v>2884</v>
      </c>
      <c r="H1937" s="2" t="s">
        <v>2885</v>
      </c>
      <c r="I1937" s="2" t="s">
        <v>19</v>
      </c>
      <c r="J1937" s="2" t="s">
        <v>5</v>
      </c>
      <c r="K1937" s="2" t="s">
        <v>104</v>
      </c>
      <c r="L1937" s="2" t="s">
        <v>21</v>
      </c>
      <c r="M1937" s="2">
        <v>94109</v>
      </c>
      <c r="N1937" s="2" t="s">
        <v>22</v>
      </c>
      <c r="O1937" s="2" t="s">
        <v>4770</v>
      </c>
      <c r="P1937" s="2" t="s">
        <v>49</v>
      </c>
      <c r="Q1937" s="2" t="s">
        <v>137</v>
      </c>
      <c r="R1937" s="2" t="s">
        <v>4771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4772</v>
      </c>
      <c r="C1938" s="2">
        <f>YEAR([1]Data!$D1938)</f>
        <v>2012</v>
      </c>
      <c r="D1938" s="3">
        <v>41054</v>
      </c>
      <c r="E1938" s="3">
        <v>41056</v>
      </c>
      <c r="F1938" s="2" t="s">
        <v>1</v>
      </c>
      <c r="G1938" s="2" t="s">
        <v>3935</v>
      </c>
      <c r="H1938" s="2" t="s">
        <v>3936</v>
      </c>
      <c r="I1938" s="2" t="s">
        <v>80</v>
      </c>
      <c r="J1938" s="2" t="s">
        <v>5</v>
      </c>
      <c r="K1938" s="2" t="s">
        <v>104</v>
      </c>
      <c r="L1938" s="2" t="s">
        <v>21</v>
      </c>
      <c r="M1938" s="2">
        <v>94109</v>
      </c>
      <c r="N1938" s="2" t="s">
        <v>22</v>
      </c>
      <c r="O1938" s="2" t="s">
        <v>3382</v>
      </c>
      <c r="P1938" s="2" t="s">
        <v>10</v>
      </c>
      <c r="Q1938" s="2" t="s">
        <v>43</v>
      </c>
      <c r="R1938" s="2" t="s">
        <v>3383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4773</v>
      </c>
      <c r="C1939" s="2">
        <f>YEAR([1]Data!$D1939)</f>
        <v>2013</v>
      </c>
      <c r="D1939" s="3">
        <v>41464</v>
      </c>
      <c r="E1939" s="3">
        <v>41468</v>
      </c>
      <c r="F1939" s="2" t="s">
        <v>28</v>
      </c>
      <c r="G1939" s="2" t="s">
        <v>4774</v>
      </c>
      <c r="H1939" s="2" t="s">
        <v>4775</v>
      </c>
      <c r="I1939" s="2" t="s">
        <v>4</v>
      </c>
      <c r="J1939" s="2" t="s">
        <v>5</v>
      </c>
      <c r="K1939" s="2" t="s">
        <v>4776</v>
      </c>
      <c r="L1939" s="2" t="s">
        <v>433</v>
      </c>
      <c r="M1939" s="2">
        <v>80020</v>
      </c>
      <c r="N1939" s="2" t="s">
        <v>22</v>
      </c>
      <c r="O1939" s="2" t="s">
        <v>4777</v>
      </c>
      <c r="P1939" s="2" t="s">
        <v>24</v>
      </c>
      <c r="Q1939" s="2" t="s">
        <v>53</v>
      </c>
      <c r="R1939" s="2" t="s">
        <v>4778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4773</v>
      </c>
      <c r="C1940" s="2">
        <f>YEAR([1]Data!$D1940)</f>
        <v>2013</v>
      </c>
      <c r="D1940" s="3">
        <v>41464</v>
      </c>
      <c r="E1940" s="3">
        <v>41468</v>
      </c>
      <c r="F1940" s="2" t="s">
        <v>28</v>
      </c>
      <c r="G1940" s="2" t="s">
        <v>4774</v>
      </c>
      <c r="H1940" s="2" t="s">
        <v>4775</v>
      </c>
      <c r="I1940" s="2" t="s">
        <v>4</v>
      </c>
      <c r="J1940" s="2" t="s">
        <v>5</v>
      </c>
      <c r="K1940" s="2" t="s">
        <v>4776</v>
      </c>
      <c r="L1940" s="2" t="s">
        <v>433</v>
      </c>
      <c r="M1940" s="2">
        <v>80020</v>
      </c>
      <c r="N1940" s="2" t="s">
        <v>22</v>
      </c>
      <c r="O1940" s="2" t="s">
        <v>4779</v>
      </c>
      <c r="P1940" s="2" t="s">
        <v>24</v>
      </c>
      <c r="Q1940" s="2" t="s">
        <v>37</v>
      </c>
      <c r="R1940" s="2" t="s">
        <v>4780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4773</v>
      </c>
      <c r="C1941" s="2">
        <f>YEAR([1]Data!$D1941)</f>
        <v>2013</v>
      </c>
      <c r="D1941" s="3">
        <v>41464</v>
      </c>
      <c r="E1941" s="3">
        <v>41468</v>
      </c>
      <c r="F1941" s="2" t="s">
        <v>28</v>
      </c>
      <c r="G1941" s="2" t="s">
        <v>4774</v>
      </c>
      <c r="H1941" s="2" t="s">
        <v>4775</v>
      </c>
      <c r="I1941" s="2" t="s">
        <v>4</v>
      </c>
      <c r="J1941" s="2" t="s">
        <v>5</v>
      </c>
      <c r="K1941" s="2" t="s">
        <v>4776</v>
      </c>
      <c r="L1941" s="2" t="s">
        <v>433</v>
      </c>
      <c r="M1941" s="2">
        <v>80020</v>
      </c>
      <c r="N1941" s="2" t="s">
        <v>22</v>
      </c>
      <c r="O1941" s="2" t="s">
        <v>134</v>
      </c>
      <c r="P1941" s="2" t="s">
        <v>24</v>
      </c>
      <c r="Q1941" s="2" t="s">
        <v>53</v>
      </c>
      <c r="R1941" s="2" t="s">
        <v>135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4773</v>
      </c>
      <c r="C1942" s="2">
        <f>YEAR([1]Data!$D1942)</f>
        <v>2013</v>
      </c>
      <c r="D1942" s="3">
        <v>41464</v>
      </c>
      <c r="E1942" s="3">
        <v>41468</v>
      </c>
      <c r="F1942" s="2" t="s">
        <v>28</v>
      </c>
      <c r="G1942" s="2" t="s">
        <v>4774</v>
      </c>
      <c r="H1942" s="2" t="s">
        <v>4775</v>
      </c>
      <c r="I1942" s="2" t="s">
        <v>4</v>
      </c>
      <c r="J1942" s="2" t="s">
        <v>5</v>
      </c>
      <c r="K1942" s="2" t="s">
        <v>4776</v>
      </c>
      <c r="L1942" s="2" t="s">
        <v>433</v>
      </c>
      <c r="M1942" s="2">
        <v>80020</v>
      </c>
      <c r="N1942" s="2" t="s">
        <v>22</v>
      </c>
      <c r="O1942" s="2" t="s">
        <v>662</v>
      </c>
      <c r="P1942" s="2" t="s">
        <v>10</v>
      </c>
      <c r="Q1942" s="2" t="s">
        <v>14</v>
      </c>
      <c r="R1942" s="2" t="s">
        <v>663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4781</v>
      </c>
      <c r="C1943" s="2">
        <f>YEAR([1]Data!$D1943)</f>
        <v>2014</v>
      </c>
      <c r="D1943" s="3">
        <v>41881</v>
      </c>
      <c r="E1943" s="3">
        <v>41884</v>
      </c>
      <c r="F1943" s="2" t="s">
        <v>164</v>
      </c>
      <c r="G1943" s="2" t="s">
        <v>3641</v>
      </c>
      <c r="H1943" s="2" t="s">
        <v>3642</v>
      </c>
      <c r="I1943" s="2" t="s">
        <v>19</v>
      </c>
      <c r="J1943" s="2" t="s">
        <v>5</v>
      </c>
      <c r="K1943" s="2" t="s">
        <v>1296</v>
      </c>
      <c r="L1943" s="2" t="s">
        <v>187</v>
      </c>
      <c r="M1943" s="2">
        <v>62301</v>
      </c>
      <c r="N1943" s="2" t="s">
        <v>22</v>
      </c>
      <c r="O1943" s="2" t="s">
        <v>826</v>
      </c>
      <c r="P1943" s="2" t="s">
        <v>24</v>
      </c>
      <c r="Q1943" s="2" t="s">
        <v>25</v>
      </c>
      <c r="R1943" s="2" t="s">
        <v>827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4781</v>
      </c>
      <c r="C1944" s="2">
        <f>YEAR([1]Data!$D1944)</f>
        <v>2014</v>
      </c>
      <c r="D1944" s="3">
        <v>41881</v>
      </c>
      <c r="E1944" s="3">
        <v>41884</v>
      </c>
      <c r="F1944" s="2" t="s">
        <v>164</v>
      </c>
      <c r="G1944" s="2" t="s">
        <v>3641</v>
      </c>
      <c r="H1944" s="2" t="s">
        <v>3642</v>
      </c>
      <c r="I1944" s="2" t="s">
        <v>19</v>
      </c>
      <c r="J1944" s="2" t="s">
        <v>5</v>
      </c>
      <c r="K1944" s="2" t="s">
        <v>1296</v>
      </c>
      <c r="L1944" s="2" t="s">
        <v>187</v>
      </c>
      <c r="M1944" s="2">
        <v>62301</v>
      </c>
      <c r="N1944" s="2" t="s">
        <v>22</v>
      </c>
      <c r="O1944" s="2" t="s">
        <v>1741</v>
      </c>
      <c r="P1944" s="2" t="s">
        <v>24</v>
      </c>
      <c r="Q1944" s="2" t="s">
        <v>37</v>
      </c>
      <c r="R1944" s="2" t="s">
        <v>1742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4781</v>
      </c>
      <c r="C1945" s="2">
        <f>YEAR([1]Data!$D1945)</f>
        <v>2014</v>
      </c>
      <c r="D1945" s="3">
        <v>41881</v>
      </c>
      <c r="E1945" s="3">
        <v>41884</v>
      </c>
      <c r="F1945" s="2" t="s">
        <v>164</v>
      </c>
      <c r="G1945" s="2" t="s">
        <v>3641</v>
      </c>
      <c r="H1945" s="2" t="s">
        <v>3642</v>
      </c>
      <c r="I1945" s="2" t="s">
        <v>19</v>
      </c>
      <c r="J1945" s="2" t="s">
        <v>5</v>
      </c>
      <c r="K1945" s="2" t="s">
        <v>1296</v>
      </c>
      <c r="L1945" s="2" t="s">
        <v>187</v>
      </c>
      <c r="M1945" s="2">
        <v>62301</v>
      </c>
      <c r="N1945" s="2" t="s">
        <v>22</v>
      </c>
      <c r="O1945" s="2" t="s">
        <v>2912</v>
      </c>
      <c r="P1945" s="2" t="s">
        <v>24</v>
      </c>
      <c r="Q1945" s="2" t="s">
        <v>53</v>
      </c>
      <c r="R1945" s="2" t="s">
        <v>2913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4782</v>
      </c>
      <c r="C1946" s="2">
        <f>YEAR([1]Data!$D1946)</f>
        <v>2013</v>
      </c>
      <c r="D1946" s="3">
        <v>41446</v>
      </c>
      <c r="E1946" s="3">
        <v>41452</v>
      </c>
      <c r="F1946" s="2" t="s">
        <v>28</v>
      </c>
      <c r="G1946" s="2" t="s">
        <v>871</v>
      </c>
      <c r="H1946" s="2" t="s">
        <v>872</v>
      </c>
      <c r="I1946" s="2" t="s">
        <v>19</v>
      </c>
      <c r="J1946" s="2" t="s">
        <v>5</v>
      </c>
      <c r="K1946" s="2" t="s">
        <v>4190</v>
      </c>
      <c r="L1946" s="2" t="s">
        <v>82</v>
      </c>
      <c r="M1946" s="2">
        <v>75007</v>
      </c>
      <c r="N1946" s="2" t="s">
        <v>22</v>
      </c>
      <c r="O1946" s="2" t="s">
        <v>3971</v>
      </c>
      <c r="P1946" s="2" t="s">
        <v>49</v>
      </c>
      <c r="Q1946" s="2" t="s">
        <v>137</v>
      </c>
      <c r="R1946" s="2" t="s">
        <v>3972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4782</v>
      </c>
      <c r="C1947" s="2">
        <f>YEAR([1]Data!$D1947)</f>
        <v>2013</v>
      </c>
      <c r="D1947" s="3">
        <v>41446</v>
      </c>
      <c r="E1947" s="3">
        <v>41452</v>
      </c>
      <c r="F1947" s="2" t="s">
        <v>28</v>
      </c>
      <c r="G1947" s="2" t="s">
        <v>871</v>
      </c>
      <c r="H1947" s="2" t="s">
        <v>872</v>
      </c>
      <c r="I1947" s="2" t="s">
        <v>19</v>
      </c>
      <c r="J1947" s="2" t="s">
        <v>5</v>
      </c>
      <c r="K1947" s="2" t="s">
        <v>4190</v>
      </c>
      <c r="L1947" s="2" t="s">
        <v>82</v>
      </c>
      <c r="M1947" s="2">
        <v>75007</v>
      </c>
      <c r="N1947" s="2" t="s">
        <v>22</v>
      </c>
      <c r="O1947" s="2" t="s">
        <v>4555</v>
      </c>
      <c r="P1947" s="2" t="s">
        <v>24</v>
      </c>
      <c r="Q1947" s="2" t="s">
        <v>68</v>
      </c>
      <c r="R1947" s="2" t="s">
        <v>4556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4783</v>
      </c>
      <c r="C1948" s="2">
        <f>YEAR([1]Data!$D1948)</f>
        <v>2014</v>
      </c>
      <c r="D1948" s="3">
        <v>41885</v>
      </c>
      <c r="E1948" s="3">
        <v>41889</v>
      </c>
      <c r="F1948" s="2" t="s">
        <v>28</v>
      </c>
      <c r="G1948" s="2" t="s">
        <v>4784</v>
      </c>
      <c r="H1948" s="2" t="s">
        <v>4785</v>
      </c>
      <c r="I1948" s="2" t="s">
        <v>19</v>
      </c>
      <c r="J1948" s="2" t="s">
        <v>5</v>
      </c>
      <c r="K1948" s="2" t="s">
        <v>242</v>
      </c>
      <c r="L1948" s="2" t="s">
        <v>243</v>
      </c>
      <c r="M1948" s="2">
        <v>10009</v>
      </c>
      <c r="N1948" s="2" t="s">
        <v>22</v>
      </c>
      <c r="O1948" s="2" t="s">
        <v>1289</v>
      </c>
      <c r="P1948" s="2" t="s">
        <v>24</v>
      </c>
      <c r="Q1948" s="2" t="s">
        <v>46</v>
      </c>
      <c r="R1948" s="2" t="s">
        <v>1290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4783</v>
      </c>
      <c r="C1949" s="2">
        <f>YEAR([1]Data!$D1949)</f>
        <v>2014</v>
      </c>
      <c r="D1949" s="3">
        <v>41885</v>
      </c>
      <c r="E1949" s="3">
        <v>41889</v>
      </c>
      <c r="F1949" s="2" t="s">
        <v>28</v>
      </c>
      <c r="G1949" s="2" t="s">
        <v>4784</v>
      </c>
      <c r="H1949" s="2" t="s">
        <v>4785</v>
      </c>
      <c r="I1949" s="2" t="s">
        <v>19</v>
      </c>
      <c r="J1949" s="2" t="s">
        <v>5</v>
      </c>
      <c r="K1949" s="2" t="s">
        <v>242</v>
      </c>
      <c r="L1949" s="2" t="s">
        <v>243</v>
      </c>
      <c r="M1949" s="2">
        <v>10009</v>
      </c>
      <c r="N1949" s="2" t="s">
        <v>22</v>
      </c>
      <c r="O1949" s="2" t="s">
        <v>4528</v>
      </c>
      <c r="P1949" s="2" t="s">
        <v>10</v>
      </c>
      <c r="Q1949" s="2" t="s">
        <v>43</v>
      </c>
      <c r="R1949" s="2" t="s">
        <v>4529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4783</v>
      </c>
      <c r="C1950" s="2">
        <f>YEAR([1]Data!$D1950)</f>
        <v>2014</v>
      </c>
      <c r="D1950" s="3">
        <v>41885</v>
      </c>
      <c r="E1950" s="3">
        <v>41889</v>
      </c>
      <c r="F1950" s="2" t="s">
        <v>28</v>
      </c>
      <c r="G1950" s="2" t="s">
        <v>4784</v>
      </c>
      <c r="H1950" s="2" t="s">
        <v>4785</v>
      </c>
      <c r="I1950" s="2" t="s">
        <v>19</v>
      </c>
      <c r="J1950" s="2" t="s">
        <v>5</v>
      </c>
      <c r="K1950" s="2" t="s">
        <v>242</v>
      </c>
      <c r="L1950" s="2" t="s">
        <v>243</v>
      </c>
      <c r="M1950" s="2">
        <v>10009</v>
      </c>
      <c r="N1950" s="2" t="s">
        <v>22</v>
      </c>
      <c r="O1950" s="2" t="s">
        <v>1577</v>
      </c>
      <c r="P1950" s="2" t="s">
        <v>10</v>
      </c>
      <c r="Q1950" s="2" t="s">
        <v>34</v>
      </c>
      <c r="R1950" s="2" t="s">
        <v>1578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4783</v>
      </c>
      <c r="C1951" s="2">
        <f>YEAR([1]Data!$D1951)</f>
        <v>2014</v>
      </c>
      <c r="D1951" s="3">
        <v>41885</v>
      </c>
      <c r="E1951" s="3">
        <v>41889</v>
      </c>
      <c r="F1951" s="2" t="s">
        <v>28</v>
      </c>
      <c r="G1951" s="2" t="s">
        <v>4784</v>
      </c>
      <c r="H1951" s="2" t="s">
        <v>4785</v>
      </c>
      <c r="I1951" s="2" t="s">
        <v>19</v>
      </c>
      <c r="J1951" s="2" t="s">
        <v>5</v>
      </c>
      <c r="K1951" s="2" t="s">
        <v>242</v>
      </c>
      <c r="L1951" s="2" t="s">
        <v>243</v>
      </c>
      <c r="M1951" s="2">
        <v>10009</v>
      </c>
      <c r="N1951" s="2" t="s">
        <v>22</v>
      </c>
      <c r="O1951" s="2" t="s">
        <v>413</v>
      </c>
      <c r="P1951" s="2" t="s">
        <v>24</v>
      </c>
      <c r="Q1951" s="2" t="s">
        <v>56</v>
      </c>
      <c r="R1951" s="2" t="s">
        <v>414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4783</v>
      </c>
      <c r="C1952" s="2">
        <f>YEAR([1]Data!$D1952)</f>
        <v>2014</v>
      </c>
      <c r="D1952" s="3">
        <v>41885</v>
      </c>
      <c r="E1952" s="3">
        <v>41889</v>
      </c>
      <c r="F1952" s="2" t="s">
        <v>28</v>
      </c>
      <c r="G1952" s="2" t="s">
        <v>4784</v>
      </c>
      <c r="H1952" s="2" t="s">
        <v>4785</v>
      </c>
      <c r="I1952" s="2" t="s">
        <v>19</v>
      </c>
      <c r="J1952" s="2" t="s">
        <v>5</v>
      </c>
      <c r="K1952" s="2" t="s">
        <v>242</v>
      </c>
      <c r="L1952" s="2" t="s">
        <v>243</v>
      </c>
      <c r="M1952" s="2">
        <v>10009</v>
      </c>
      <c r="N1952" s="2" t="s">
        <v>22</v>
      </c>
      <c r="O1952" s="2" t="s">
        <v>3563</v>
      </c>
      <c r="P1952" s="2" t="s">
        <v>24</v>
      </c>
      <c r="Q1952" s="2" t="s">
        <v>53</v>
      </c>
      <c r="R1952" s="2" t="s">
        <v>3564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4783</v>
      </c>
      <c r="C1953" s="2">
        <f>YEAR([1]Data!$D1953)</f>
        <v>2014</v>
      </c>
      <c r="D1953" s="3">
        <v>41885</v>
      </c>
      <c r="E1953" s="3">
        <v>41889</v>
      </c>
      <c r="F1953" s="2" t="s">
        <v>28</v>
      </c>
      <c r="G1953" s="2" t="s">
        <v>4784</v>
      </c>
      <c r="H1953" s="2" t="s">
        <v>4785</v>
      </c>
      <c r="I1953" s="2" t="s">
        <v>19</v>
      </c>
      <c r="J1953" s="2" t="s">
        <v>5</v>
      </c>
      <c r="K1953" s="2" t="s">
        <v>242</v>
      </c>
      <c r="L1953" s="2" t="s">
        <v>243</v>
      </c>
      <c r="M1953" s="2">
        <v>10009</v>
      </c>
      <c r="N1953" s="2" t="s">
        <v>22</v>
      </c>
      <c r="O1953" s="2" t="s">
        <v>3034</v>
      </c>
      <c r="P1953" s="2" t="s">
        <v>49</v>
      </c>
      <c r="Q1953" s="2" t="s">
        <v>50</v>
      </c>
      <c r="R1953" s="2" t="s">
        <v>3035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4783</v>
      </c>
      <c r="C1954" s="2">
        <f>YEAR([1]Data!$D1954)</f>
        <v>2014</v>
      </c>
      <c r="D1954" s="3">
        <v>41885</v>
      </c>
      <c r="E1954" s="3">
        <v>41889</v>
      </c>
      <c r="F1954" s="2" t="s">
        <v>28</v>
      </c>
      <c r="G1954" s="2" t="s">
        <v>4784</v>
      </c>
      <c r="H1954" s="2" t="s">
        <v>4785</v>
      </c>
      <c r="I1954" s="2" t="s">
        <v>19</v>
      </c>
      <c r="J1954" s="2" t="s">
        <v>5</v>
      </c>
      <c r="K1954" s="2" t="s">
        <v>242</v>
      </c>
      <c r="L1954" s="2" t="s">
        <v>243</v>
      </c>
      <c r="M1954" s="2">
        <v>10009</v>
      </c>
      <c r="N1954" s="2" t="s">
        <v>22</v>
      </c>
      <c r="O1954" s="2" t="s">
        <v>4115</v>
      </c>
      <c r="P1954" s="2" t="s">
        <v>24</v>
      </c>
      <c r="Q1954" s="2" t="s">
        <v>25</v>
      </c>
      <c r="R1954" s="2" t="s">
        <v>4116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4783</v>
      </c>
      <c r="C1955" s="2">
        <f>YEAR([1]Data!$D1955)</f>
        <v>2014</v>
      </c>
      <c r="D1955" s="3">
        <v>41885</v>
      </c>
      <c r="E1955" s="3">
        <v>41889</v>
      </c>
      <c r="F1955" s="2" t="s">
        <v>28</v>
      </c>
      <c r="G1955" s="2" t="s">
        <v>4784</v>
      </c>
      <c r="H1955" s="2" t="s">
        <v>4785</v>
      </c>
      <c r="I1955" s="2" t="s">
        <v>19</v>
      </c>
      <c r="J1955" s="2" t="s">
        <v>5</v>
      </c>
      <c r="K1955" s="2" t="s">
        <v>242</v>
      </c>
      <c r="L1955" s="2" t="s">
        <v>243</v>
      </c>
      <c r="M1955" s="2">
        <v>10009</v>
      </c>
      <c r="N1955" s="2" t="s">
        <v>22</v>
      </c>
      <c r="O1955" s="2" t="s">
        <v>1769</v>
      </c>
      <c r="P1955" s="2" t="s">
        <v>10</v>
      </c>
      <c r="Q1955" s="2" t="s">
        <v>14</v>
      </c>
      <c r="R1955" s="2" t="s">
        <v>1770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4783</v>
      </c>
      <c r="C1956" s="2">
        <f>YEAR([1]Data!$D1956)</f>
        <v>2014</v>
      </c>
      <c r="D1956" s="3">
        <v>41885</v>
      </c>
      <c r="E1956" s="3">
        <v>41889</v>
      </c>
      <c r="F1956" s="2" t="s">
        <v>28</v>
      </c>
      <c r="G1956" s="2" t="s">
        <v>4784</v>
      </c>
      <c r="H1956" s="2" t="s">
        <v>4785</v>
      </c>
      <c r="I1956" s="2" t="s">
        <v>19</v>
      </c>
      <c r="J1956" s="2" t="s">
        <v>5</v>
      </c>
      <c r="K1956" s="2" t="s">
        <v>242</v>
      </c>
      <c r="L1956" s="2" t="s">
        <v>243</v>
      </c>
      <c r="M1956" s="2">
        <v>10009</v>
      </c>
      <c r="N1956" s="2" t="s">
        <v>22</v>
      </c>
      <c r="O1956" s="2" t="s">
        <v>4786</v>
      </c>
      <c r="P1956" s="2" t="s">
        <v>24</v>
      </c>
      <c r="Q1956" s="2" t="s">
        <v>46</v>
      </c>
      <c r="R1956" s="2" t="s">
        <v>4787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4783</v>
      </c>
      <c r="C1957" s="2">
        <f>YEAR([1]Data!$D1957)</f>
        <v>2014</v>
      </c>
      <c r="D1957" s="3">
        <v>41885</v>
      </c>
      <c r="E1957" s="3">
        <v>41889</v>
      </c>
      <c r="F1957" s="2" t="s">
        <v>28</v>
      </c>
      <c r="G1957" s="2" t="s">
        <v>4784</v>
      </c>
      <c r="H1957" s="2" t="s">
        <v>4785</v>
      </c>
      <c r="I1957" s="2" t="s">
        <v>19</v>
      </c>
      <c r="J1957" s="2" t="s">
        <v>5</v>
      </c>
      <c r="K1957" s="2" t="s">
        <v>242</v>
      </c>
      <c r="L1957" s="2" t="s">
        <v>243</v>
      </c>
      <c r="M1957" s="2">
        <v>10009</v>
      </c>
      <c r="N1957" s="2" t="s">
        <v>22</v>
      </c>
      <c r="O1957" s="2" t="s">
        <v>4788</v>
      </c>
      <c r="P1957" s="2" t="s">
        <v>49</v>
      </c>
      <c r="Q1957" s="2" t="s">
        <v>137</v>
      </c>
      <c r="R1957" s="2" t="s">
        <v>4789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4783</v>
      </c>
      <c r="C1958" s="2">
        <f>YEAR([1]Data!$D1958)</f>
        <v>2014</v>
      </c>
      <c r="D1958" s="3">
        <v>41885</v>
      </c>
      <c r="E1958" s="3">
        <v>41889</v>
      </c>
      <c r="F1958" s="2" t="s">
        <v>28</v>
      </c>
      <c r="G1958" s="2" t="s">
        <v>4784</v>
      </c>
      <c r="H1958" s="2" t="s">
        <v>4785</v>
      </c>
      <c r="I1958" s="2" t="s">
        <v>19</v>
      </c>
      <c r="J1958" s="2" t="s">
        <v>5</v>
      </c>
      <c r="K1958" s="2" t="s">
        <v>242</v>
      </c>
      <c r="L1958" s="2" t="s">
        <v>243</v>
      </c>
      <c r="M1958" s="2">
        <v>10009</v>
      </c>
      <c r="N1958" s="2" t="s">
        <v>22</v>
      </c>
      <c r="O1958" s="2" t="s">
        <v>832</v>
      </c>
      <c r="P1958" s="2" t="s">
        <v>49</v>
      </c>
      <c r="Q1958" s="2" t="s">
        <v>137</v>
      </c>
      <c r="R1958" s="2" t="s">
        <v>833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4783</v>
      </c>
      <c r="C1959" s="2">
        <f>YEAR([1]Data!$D1959)</f>
        <v>2014</v>
      </c>
      <c r="D1959" s="3">
        <v>41885</v>
      </c>
      <c r="E1959" s="3">
        <v>41889</v>
      </c>
      <c r="F1959" s="2" t="s">
        <v>28</v>
      </c>
      <c r="G1959" s="2" t="s">
        <v>4784</v>
      </c>
      <c r="H1959" s="2" t="s">
        <v>4785</v>
      </c>
      <c r="I1959" s="2" t="s">
        <v>19</v>
      </c>
      <c r="J1959" s="2" t="s">
        <v>5</v>
      </c>
      <c r="K1959" s="2" t="s">
        <v>242</v>
      </c>
      <c r="L1959" s="2" t="s">
        <v>243</v>
      </c>
      <c r="M1959" s="2">
        <v>10009</v>
      </c>
      <c r="N1959" s="2" t="s">
        <v>22</v>
      </c>
      <c r="O1959" s="2" t="s">
        <v>4437</v>
      </c>
      <c r="P1959" s="2" t="s">
        <v>24</v>
      </c>
      <c r="Q1959" s="2" t="s">
        <v>68</v>
      </c>
      <c r="R1959" s="2" t="s">
        <v>4438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4790</v>
      </c>
      <c r="C1960" s="2">
        <f>YEAR([1]Data!$D1960)</f>
        <v>2014</v>
      </c>
      <c r="D1960" s="3">
        <v>41893</v>
      </c>
      <c r="E1960" s="3">
        <v>41898</v>
      </c>
      <c r="F1960" s="2" t="s">
        <v>1</v>
      </c>
      <c r="G1960" s="2" t="s">
        <v>2916</v>
      </c>
      <c r="H1960" s="2" t="s">
        <v>2917</v>
      </c>
      <c r="I1960" s="2" t="s">
        <v>4</v>
      </c>
      <c r="J1960" s="2" t="s">
        <v>5</v>
      </c>
      <c r="K1960" s="2" t="s">
        <v>294</v>
      </c>
      <c r="L1960" s="2" t="s">
        <v>572</v>
      </c>
      <c r="M1960" s="2">
        <v>65807</v>
      </c>
      <c r="N1960" s="2" t="s">
        <v>22</v>
      </c>
      <c r="O1960" s="2" t="s">
        <v>3139</v>
      </c>
      <c r="P1960" s="2" t="s">
        <v>24</v>
      </c>
      <c r="Q1960" s="2" t="s">
        <v>53</v>
      </c>
      <c r="R1960" s="2" t="s">
        <v>3140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4790</v>
      </c>
      <c r="C1961" s="2">
        <f>YEAR([1]Data!$D1961)</f>
        <v>2014</v>
      </c>
      <c r="D1961" s="3">
        <v>41893</v>
      </c>
      <c r="E1961" s="3">
        <v>41898</v>
      </c>
      <c r="F1961" s="2" t="s">
        <v>1</v>
      </c>
      <c r="G1961" s="2" t="s">
        <v>2916</v>
      </c>
      <c r="H1961" s="2" t="s">
        <v>2917</v>
      </c>
      <c r="I1961" s="2" t="s">
        <v>4</v>
      </c>
      <c r="J1961" s="2" t="s">
        <v>5</v>
      </c>
      <c r="K1961" s="2" t="s">
        <v>294</v>
      </c>
      <c r="L1961" s="2" t="s">
        <v>572</v>
      </c>
      <c r="M1961" s="2">
        <v>65807</v>
      </c>
      <c r="N1961" s="2" t="s">
        <v>22</v>
      </c>
      <c r="O1961" s="2" t="s">
        <v>4791</v>
      </c>
      <c r="P1961" s="2" t="s">
        <v>24</v>
      </c>
      <c r="Q1961" s="2" t="s">
        <v>56</v>
      </c>
      <c r="R1961" s="2" t="s">
        <v>4792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4790</v>
      </c>
      <c r="C1962" s="2">
        <f>YEAR([1]Data!$D1962)</f>
        <v>2014</v>
      </c>
      <c r="D1962" s="3">
        <v>41893</v>
      </c>
      <c r="E1962" s="3">
        <v>41898</v>
      </c>
      <c r="F1962" s="2" t="s">
        <v>1</v>
      </c>
      <c r="G1962" s="2" t="s">
        <v>2916</v>
      </c>
      <c r="H1962" s="2" t="s">
        <v>2917</v>
      </c>
      <c r="I1962" s="2" t="s">
        <v>4</v>
      </c>
      <c r="J1962" s="2" t="s">
        <v>5</v>
      </c>
      <c r="K1962" s="2" t="s">
        <v>294</v>
      </c>
      <c r="L1962" s="2" t="s">
        <v>572</v>
      </c>
      <c r="M1962" s="2">
        <v>65807</v>
      </c>
      <c r="N1962" s="2" t="s">
        <v>22</v>
      </c>
      <c r="O1962" s="2" t="s">
        <v>4310</v>
      </c>
      <c r="P1962" s="2" t="s">
        <v>49</v>
      </c>
      <c r="Q1962" s="2" t="s">
        <v>137</v>
      </c>
      <c r="R1962" s="2" t="s">
        <v>4311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4790</v>
      </c>
      <c r="C1963" s="2">
        <f>YEAR([1]Data!$D1963)</f>
        <v>2014</v>
      </c>
      <c r="D1963" s="3">
        <v>41893</v>
      </c>
      <c r="E1963" s="3">
        <v>41898</v>
      </c>
      <c r="F1963" s="2" t="s">
        <v>1</v>
      </c>
      <c r="G1963" s="2" t="s">
        <v>2916</v>
      </c>
      <c r="H1963" s="2" t="s">
        <v>2917</v>
      </c>
      <c r="I1963" s="2" t="s">
        <v>4</v>
      </c>
      <c r="J1963" s="2" t="s">
        <v>5</v>
      </c>
      <c r="K1963" s="2" t="s">
        <v>294</v>
      </c>
      <c r="L1963" s="2" t="s">
        <v>572</v>
      </c>
      <c r="M1963" s="2">
        <v>65807</v>
      </c>
      <c r="N1963" s="2" t="s">
        <v>22</v>
      </c>
      <c r="O1963" s="2" t="s">
        <v>4793</v>
      </c>
      <c r="P1963" s="2" t="s">
        <v>49</v>
      </c>
      <c r="Q1963" s="2" t="s">
        <v>137</v>
      </c>
      <c r="R1963" s="2" t="s">
        <v>4794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4790</v>
      </c>
      <c r="C1964" s="2">
        <f>YEAR([1]Data!$D1964)</f>
        <v>2014</v>
      </c>
      <c r="D1964" s="3">
        <v>41893</v>
      </c>
      <c r="E1964" s="3">
        <v>41898</v>
      </c>
      <c r="F1964" s="2" t="s">
        <v>1</v>
      </c>
      <c r="G1964" s="2" t="s">
        <v>2916</v>
      </c>
      <c r="H1964" s="2" t="s">
        <v>2917</v>
      </c>
      <c r="I1964" s="2" t="s">
        <v>4</v>
      </c>
      <c r="J1964" s="2" t="s">
        <v>5</v>
      </c>
      <c r="K1964" s="2" t="s">
        <v>294</v>
      </c>
      <c r="L1964" s="2" t="s">
        <v>572</v>
      </c>
      <c r="M1964" s="2">
        <v>65807</v>
      </c>
      <c r="N1964" s="2" t="s">
        <v>22</v>
      </c>
      <c r="O1964" s="2" t="s">
        <v>4795</v>
      </c>
      <c r="P1964" s="2" t="s">
        <v>24</v>
      </c>
      <c r="Q1964" s="2" t="s">
        <v>53</v>
      </c>
      <c r="R1964" s="2" t="s">
        <v>4796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4790</v>
      </c>
      <c r="C1965" s="2">
        <f>YEAR([1]Data!$D1965)</f>
        <v>2014</v>
      </c>
      <c r="D1965" s="3">
        <v>41893</v>
      </c>
      <c r="E1965" s="3">
        <v>41898</v>
      </c>
      <c r="F1965" s="2" t="s">
        <v>1</v>
      </c>
      <c r="G1965" s="2" t="s">
        <v>2916</v>
      </c>
      <c r="H1965" s="2" t="s">
        <v>2917</v>
      </c>
      <c r="I1965" s="2" t="s">
        <v>4</v>
      </c>
      <c r="J1965" s="2" t="s">
        <v>5</v>
      </c>
      <c r="K1965" s="2" t="s">
        <v>294</v>
      </c>
      <c r="L1965" s="2" t="s">
        <v>572</v>
      </c>
      <c r="M1965" s="2">
        <v>65807</v>
      </c>
      <c r="N1965" s="2" t="s">
        <v>22</v>
      </c>
      <c r="O1965" s="2" t="s">
        <v>4034</v>
      </c>
      <c r="P1965" s="2" t="s">
        <v>24</v>
      </c>
      <c r="Q1965" s="2" t="s">
        <v>68</v>
      </c>
      <c r="R1965" s="2" t="s">
        <v>4035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4790</v>
      </c>
      <c r="C1966" s="2">
        <f>YEAR([1]Data!$D1966)</f>
        <v>2014</v>
      </c>
      <c r="D1966" s="3">
        <v>41893</v>
      </c>
      <c r="E1966" s="3">
        <v>41898</v>
      </c>
      <c r="F1966" s="2" t="s">
        <v>1</v>
      </c>
      <c r="G1966" s="2" t="s">
        <v>2916</v>
      </c>
      <c r="H1966" s="2" t="s">
        <v>2917</v>
      </c>
      <c r="I1966" s="2" t="s">
        <v>4</v>
      </c>
      <c r="J1966" s="2" t="s">
        <v>5</v>
      </c>
      <c r="K1966" s="2" t="s">
        <v>294</v>
      </c>
      <c r="L1966" s="2" t="s">
        <v>572</v>
      </c>
      <c r="M1966" s="2">
        <v>65807</v>
      </c>
      <c r="N1966" s="2" t="s">
        <v>22</v>
      </c>
      <c r="O1966" s="2" t="s">
        <v>2404</v>
      </c>
      <c r="P1966" s="2" t="s">
        <v>24</v>
      </c>
      <c r="Q1966" s="2" t="s">
        <v>37</v>
      </c>
      <c r="R1966" s="2" t="s">
        <v>2405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4790</v>
      </c>
      <c r="C1967" s="2">
        <f>YEAR([1]Data!$D1967)</f>
        <v>2014</v>
      </c>
      <c r="D1967" s="3">
        <v>41893</v>
      </c>
      <c r="E1967" s="3">
        <v>41898</v>
      </c>
      <c r="F1967" s="2" t="s">
        <v>1</v>
      </c>
      <c r="G1967" s="2" t="s">
        <v>2916</v>
      </c>
      <c r="H1967" s="2" t="s">
        <v>2917</v>
      </c>
      <c r="I1967" s="2" t="s">
        <v>4</v>
      </c>
      <c r="J1967" s="2" t="s">
        <v>5</v>
      </c>
      <c r="K1967" s="2" t="s">
        <v>294</v>
      </c>
      <c r="L1967" s="2" t="s">
        <v>572</v>
      </c>
      <c r="M1967" s="2">
        <v>65807</v>
      </c>
      <c r="N1967" s="2" t="s">
        <v>22</v>
      </c>
      <c r="O1967" s="2" t="s">
        <v>4797</v>
      </c>
      <c r="P1967" s="2" t="s">
        <v>24</v>
      </c>
      <c r="Q1967" s="2" t="s">
        <v>56</v>
      </c>
      <c r="R1967" s="2" t="s">
        <v>4798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4799</v>
      </c>
      <c r="C1968" s="2">
        <f>YEAR([1]Data!$D1968)</f>
        <v>2014</v>
      </c>
      <c r="D1968" s="3">
        <v>41995</v>
      </c>
      <c r="E1968" s="3">
        <v>42002</v>
      </c>
      <c r="F1968" s="2" t="s">
        <v>28</v>
      </c>
      <c r="G1968" s="2" t="s">
        <v>1748</v>
      </c>
      <c r="H1968" s="2" t="s">
        <v>1749</v>
      </c>
      <c r="I1968" s="2" t="s">
        <v>4</v>
      </c>
      <c r="J1968" s="2" t="s">
        <v>5</v>
      </c>
      <c r="K1968" s="2" t="s">
        <v>4800</v>
      </c>
      <c r="L1968" s="2" t="s">
        <v>764</v>
      </c>
      <c r="M1968" s="2">
        <v>7501</v>
      </c>
      <c r="N1968" s="2" t="s">
        <v>22</v>
      </c>
      <c r="O1968" s="2" t="s">
        <v>2062</v>
      </c>
      <c r="P1968" s="2" t="s">
        <v>49</v>
      </c>
      <c r="Q1968" s="2" t="s">
        <v>50</v>
      </c>
      <c r="R1968" s="2" t="s">
        <v>2063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4799</v>
      </c>
      <c r="C1969" s="2">
        <f>YEAR([1]Data!$D1969)</f>
        <v>2014</v>
      </c>
      <c r="D1969" s="3">
        <v>41995</v>
      </c>
      <c r="E1969" s="3">
        <v>42002</v>
      </c>
      <c r="F1969" s="2" t="s">
        <v>28</v>
      </c>
      <c r="G1969" s="2" t="s">
        <v>1748</v>
      </c>
      <c r="H1969" s="2" t="s">
        <v>1749</v>
      </c>
      <c r="I1969" s="2" t="s">
        <v>4</v>
      </c>
      <c r="J1969" s="2" t="s">
        <v>5</v>
      </c>
      <c r="K1969" s="2" t="s">
        <v>4800</v>
      </c>
      <c r="L1969" s="2" t="s">
        <v>764</v>
      </c>
      <c r="M1969" s="2">
        <v>7501</v>
      </c>
      <c r="N1969" s="2" t="s">
        <v>22</v>
      </c>
      <c r="O1969" s="2" t="s">
        <v>4801</v>
      </c>
      <c r="P1969" s="2" t="s">
        <v>24</v>
      </c>
      <c r="Q1969" s="2" t="s">
        <v>554</v>
      </c>
      <c r="R1969" s="2" t="s">
        <v>4802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4799</v>
      </c>
      <c r="C1970" s="2">
        <f>YEAR([1]Data!$D1970)</f>
        <v>2014</v>
      </c>
      <c r="D1970" s="3">
        <v>41995</v>
      </c>
      <c r="E1970" s="3">
        <v>42002</v>
      </c>
      <c r="F1970" s="2" t="s">
        <v>28</v>
      </c>
      <c r="G1970" s="2" t="s">
        <v>1748</v>
      </c>
      <c r="H1970" s="2" t="s">
        <v>1749</v>
      </c>
      <c r="I1970" s="2" t="s">
        <v>4</v>
      </c>
      <c r="J1970" s="2" t="s">
        <v>5</v>
      </c>
      <c r="K1970" s="2" t="s">
        <v>4800</v>
      </c>
      <c r="L1970" s="2" t="s">
        <v>764</v>
      </c>
      <c r="M1970" s="2">
        <v>7501</v>
      </c>
      <c r="N1970" s="2" t="s">
        <v>22</v>
      </c>
      <c r="O1970" s="2" t="s">
        <v>675</v>
      </c>
      <c r="P1970" s="2" t="s">
        <v>24</v>
      </c>
      <c r="Q1970" s="2" t="s">
        <v>68</v>
      </c>
      <c r="R1970" s="2" t="s">
        <v>676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4803</v>
      </c>
      <c r="C1971" s="2">
        <f>YEAR([1]Data!$D1971)</f>
        <v>2014</v>
      </c>
      <c r="D1971" s="3">
        <v>41906</v>
      </c>
      <c r="E1971" s="3">
        <v>41912</v>
      </c>
      <c r="F1971" s="2" t="s">
        <v>28</v>
      </c>
      <c r="G1971" s="2" t="s">
        <v>1846</v>
      </c>
      <c r="H1971" s="2" t="s">
        <v>1847</v>
      </c>
      <c r="I1971" s="2" t="s">
        <v>4</v>
      </c>
      <c r="J1971" s="2" t="s">
        <v>5</v>
      </c>
      <c r="K1971" s="2" t="s">
        <v>4524</v>
      </c>
      <c r="L1971" s="2" t="s">
        <v>625</v>
      </c>
      <c r="M1971" s="2">
        <v>74133</v>
      </c>
      <c r="N1971" s="2" t="s">
        <v>22</v>
      </c>
      <c r="O1971" s="2" t="s">
        <v>706</v>
      </c>
      <c r="P1971" s="2" t="s">
        <v>49</v>
      </c>
      <c r="Q1971" s="2" t="s">
        <v>137</v>
      </c>
      <c r="R1971" s="2" t="s">
        <v>707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4804</v>
      </c>
      <c r="C1972" s="2">
        <f>YEAR([1]Data!$D1972)</f>
        <v>2014</v>
      </c>
      <c r="D1972" s="3">
        <v>41766</v>
      </c>
      <c r="E1972" s="3">
        <v>41771</v>
      </c>
      <c r="F1972" s="2" t="s">
        <v>28</v>
      </c>
      <c r="G1972" s="2" t="s">
        <v>4455</v>
      </c>
      <c r="H1972" s="2" t="s">
        <v>4456</v>
      </c>
      <c r="I1972" s="2" t="s">
        <v>80</v>
      </c>
      <c r="J1972" s="2" t="s">
        <v>5</v>
      </c>
      <c r="K1972" s="2" t="s">
        <v>279</v>
      </c>
      <c r="L1972" s="2" t="s">
        <v>187</v>
      </c>
      <c r="M1972" s="2">
        <v>60623</v>
      </c>
      <c r="N1972" s="2" t="s">
        <v>22</v>
      </c>
      <c r="O1972" s="2" t="s">
        <v>4473</v>
      </c>
      <c r="P1972" s="2" t="s">
        <v>24</v>
      </c>
      <c r="Q1972" s="2" t="s">
        <v>46</v>
      </c>
      <c r="R1972" s="2" t="s">
        <v>4474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4804</v>
      </c>
      <c r="C1973" s="2">
        <f>YEAR([1]Data!$D1973)</f>
        <v>2014</v>
      </c>
      <c r="D1973" s="3">
        <v>41766</v>
      </c>
      <c r="E1973" s="3">
        <v>41771</v>
      </c>
      <c r="F1973" s="2" t="s">
        <v>28</v>
      </c>
      <c r="G1973" s="2" t="s">
        <v>4455</v>
      </c>
      <c r="H1973" s="2" t="s">
        <v>4456</v>
      </c>
      <c r="I1973" s="2" t="s">
        <v>80</v>
      </c>
      <c r="J1973" s="2" t="s">
        <v>5</v>
      </c>
      <c r="K1973" s="2" t="s">
        <v>279</v>
      </c>
      <c r="L1973" s="2" t="s">
        <v>187</v>
      </c>
      <c r="M1973" s="2">
        <v>60623</v>
      </c>
      <c r="N1973" s="2" t="s">
        <v>22</v>
      </c>
      <c r="O1973" s="2" t="s">
        <v>706</v>
      </c>
      <c r="P1973" s="2" t="s">
        <v>49</v>
      </c>
      <c r="Q1973" s="2" t="s">
        <v>137</v>
      </c>
      <c r="R1973" s="2" t="s">
        <v>707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4805</v>
      </c>
      <c r="C1974" s="2">
        <f>YEAR([1]Data!$D1974)</f>
        <v>2011</v>
      </c>
      <c r="D1974" s="3">
        <v>40891</v>
      </c>
      <c r="E1974" s="3">
        <v>40896</v>
      </c>
      <c r="F1974" s="2" t="s">
        <v>28</v>
      </c>
      <c r="G1974" s="2" t="s">
        <v>4806</v>
      </c>
      <c r="H1974" s="2" t="s">
        <v>4807</v>
      </c>
      <c r="I1974" s="2" t="s">
        <v>4</v>
      </c>
      <c r="J1974" s="2" t="s">
        <v>5</v>
      </c>
      <c r="K1974" s="2" t="s">
        <v>279</v>
      </c>
      <c r="L1974" s="2" t="s">
        <v>187</v>
      </c>
      <c r="M1974" s="2">
        <v>60610</v>
      </c>
      <c r="N1974" s="2" t="s">
        <v>22</v>
      </c>
      <c r="O1974" s="2" t="s">
        <v>4808</v>
      </c>
      <c r="P1974" s="2" t="s">
        <v>24</v>
      </c>
      <c r="Q1974" s="2" t="s">
        <v>53</v>
      </c>
      <c r="R1974" s="2" t="s">
        <v>4809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4805</v>
      </c>
      <c r="C1975" s="2">
        <f>YEAR([1]Data!$D1975)</f>
        <v>2011</v>
      </c>
      <c r="D1975" s="3">
        <v>40891</v>
      </c>
      <c r="E1975" s="3">
        <v>40896</v>
      </c>
      <c r="F1975" s="2" t="s">
        <v>28</v>
      </c>
      <c r="G1975" s="2" t="s">
        <v>4806</v>
      </c>
      <c r="H1975" s="2" t="s">
        <v>4807</v>
      </c>
      <c r="I1975" s="2" t="s">
        <v>4</v>
      </c>
      <c r="J1975" s="2" t="s">
        <v>5</v>
      </c>
      <c r="K1975" s="2" t="s">
        <v>279</v>
      </c>
      <c r="L1975" s="2" t="s">
        <v>187</v>
      </c>
      <c r="M1975" s="2">
        <v>60610</v>
      </c>
      <c r="N1975" s="2" t="s">
        <v>22</v>
      </c>
      <c r="O1975" s="2" t="s">
        <v>3118</v>
      </c>
      <c r="P1975" s="2" t="s">
        <v>24</v>
      </c>
      <c r="Q1975" s="2" t="s">
        <v>245</v>
      </c>
      <c r="R1975" s="2" t="s">
        <v>3119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4805</v>
      </c>
      <c r="C1976" s="2">
        <f>YEAR([1]Data!$D1976)</f>
        <v>2011</v>
      </c>
      <c r="D1976" s="3">
        <v>40891</v>
      </c>
      <c r="E1976" s="3">
        <v>40896</v>
      </c>
      <c r="F1976" s="2" t="s">
        <v>28</v>
      </c>
      <c r="G1976" s="2" t="s">
        <v>4806</v>
      </c>
      <c r="H1976" s="2" t="s">
        <v>4807</v>
      </c>
      <c r="I1976" s="2" t="s">
        <v>4</v>
      </c>
      <c r="J1976" s="2" t="s">
        <v>5</v>
      </c>
      <c r="K1976" s="2" t="s">
        <v>279</v>
      </c>
      <c r="L1976" s="2" t="s">
        <v>187</v>
      </c>
      <c r="M1976" s="2">
        <v>60610</v>
      </c>
      <c r="N1976" s="2" t="s">
        <v>22</v>
      </c>
      <c r="O1976" s="2" t="s">
        <v>4810</v>
      </c>
      <c r="P1976" s="2" t="s">
        <v>49</v>
      </c>
      <c r="Q1976" s="2" t="s">
        <v>137</v>
      </c>
      <c r="R1976" s="2" t="s">
        <v>4811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4812</v>
      </c>
      <c r="C1977" s="2">
        <f>YEAR([1]Data!$D1977)</f>
        <v>2011</v>
      </c>
      <c r="D1977" s="3">
        <v>40834</v>
      </c>
      <c r="E1977" s="3">
        <v>40836</v>
      </c>
      <c r="F1977" s="2" t="s">
        <v>1</v>
      </c>
      <c r="G1977" s="2" t="s">
        <v>1084</v>
      </c>
      <c r="H1977" s="2" t="s">
        <v>1085</v>
      </c>
      <c r="I1977" s="2" t="s">
        <v>19</v>
      </c>
      <c r="J1977" s="2" t="s">
        <v>5</v>
      </c>
      <c r="K1977" s="2" t="s">
        <v>1793</v>
      </c>
      <c r="L1977" s="2" t="s">
        <v>334</v>
      </c>
      <c r="M1977" s="2">
        <v>36116</v>
      </c>
      <c r="N1977" s="2" t="s">
        <v>22</v>
      </c>
      <c r="O1977" s="2" t="s">
        <v>815</v>
      </c>
      <c r="P1977" s="2" t="s">
        <v>24</v>
      </c>
      <c r="Q1977" s="2" t="s">
        <v>37</v>
      </c>
      <c r="R1977" s="2" t="s">
        <v>816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4812</v>
      </c>
      <c r="C1978" s="2">
        <f>YEAR([1]Data!$D1978)</f>
        <v>2011</v>
      </c>
      <c r="D1978" s="3">
        <v>40834</v>
      </c>
      <c r="E1978" s="3">
        <v>40836</v>
      </c>
      <c r="F1978" s="2" t="s">
        <v>1</v>
      </c>
      <c r="G1978" s="2" t="s">
        <v>1084</v>
      </c>
      <c r="H1978" s="2" t="s">
        <v>1085</v>
      </c>
      <c r="I1978" s="2" t="s">
        <v>19</v>
      </c>
      <c r="J1978" s="2" t="s">
        <v>5</v>
      </c>
      <c r="K1978" s="2" t="s">
        <v>1793</v>
      </c>
      <c r="L1978" s="2" t="s">
        <v>334</v>
      </c>
      <c r="M1978" s="2">
        <v>36116</v>
      </c>
      <c r="N1978" s="2" t="s">
        <v>22</v>
      </c>
      <c r="O1978" s="2" t="s">
        <v>4813</v>
      </c>
      <c r="P1978" s="2" t="s">
        <v>49</v>
      </c>
      <c r="Q1978" s="2" t="s">
        <v>50</v>
      </c>
      <c r="R1978" s="2" t="s">
        <v>4814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4812</v>
      </c>
      <c r="C1979" s="2">
        <f>YEAR([1]Data!$D1979)</f>
        <v>2011</v>
      </c>
      <c r="D1979" s="3">
        <v>40834</v>
      </c>
      <c r="E1979" s="3">
        <v>40836</v>
      </c>
      <c r="F1979" s="2" t="s">
        <v>1</v>
      </c>
      <c r="G1979" s="2" t="s">
        <v>1084</v>
      </c>
      <c r="H1979" s="2" t="s">
        <v>1085</v>
      </c>
      <c r="I1979" s="2" t="s">
        <v>19</v>
      </c>
      <c r="J1979" s="2" t="s">
        <v>5</v>
      </c>
      <c r="K1979" s="2" t="s">
        <v>1793</v>
      </c>
      <c r="L1979" s="2" t="s">
        <v>334</v>
      </c>
      <c r="M1979" s="2">
        <v>36116</v>
      </c>
      <c r="N1979" s="2" t="s">
        <v>22</v>
      </c>
      <c r="O1979" s="2" t="s">
        <v>4815</v>
      </c>
      <c r="P1979" s="2" t="s">
        <v>10</v>
      </c>
      <c r="Q1979" s="2" t="s">
        <v>14</v>
      </c>
      <c r="R1979" s="2" t="s">
        <v>4816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4817</v>
      </c>
      <c r="C1980" s="2">
        <f>YEAR([1]Data!$D1980)</f>
        <v>2012</v>
      </c>
      <c r="D1980" s="3">
        <v>41037</v>
      </c>
      <c r="E1980" s="3">
        <v>41041</v>
      </c>
      <c r="F1980" s="2" t="s">
        <v>28</v>
      </c>
      <c r="G1980" s="2" t="s">
        <v>1797</v>
      </c>
      <c r="H1980" s="2" t="s">
        <v>1798</v>
      </c>
      <c r="I1980" s="2" t="s">
        <v>4</v>
      </c>
      <c r="J1980" s="2" t="s">
        <v>5</v>
      </c>
      <c r="K1980" s="2" t="s">
        <v>1952</v>
      </c>
      <c r="L1980" s="2" t="s">
        <v>396</v>
      </c>
      <c r="M1980" s="2">
        <v>97301</v>
      </c>
      <c r="N1980" s="2" t="s">
        <v>22</v>
      </c>
      <c r="O1980" s="2" t="s">
        <v>4818</v>
      </c>
      <c r="P1980" s="2" t="s">
        <v>24</v>
      </c>
      <c r="Q1980" s="2" t="s">
        <v>46</v>
      </c>
      <c r="R1980" s="2" t="s">
        <v>4819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4820</v>
      </c>
      <c r="C1981" s="2">
        <f>YEAR([1]Data!$D1981)</f>
        <v>2013</v>
      </c>
      <c r="D1981" s="3">
        <v>41379</v>
      </c>
      <c r="E1981" s="3">
        <v>41379</v>
      </c>
      <c r="F1981" s="2" t="s">
        <v>1266</v>
      </c>
      <c r="G1981" s="2" t="s">
        <v>3715</v>
      </c>
      <c r="H1981" s="2" t="s">
        <v>3716</v>
      </c>
      <c r="I1981" s="2" t="s">
        <v>4</v>
      </c>
      <c r="J1981" s="2" t="s">
        <v>5</v>
      </c>
      <c r="K1981" s="2" t="s">
        <v>3918</v>
      </c>
      <c r="L1981" s="2" t="s">
        <v>286</v>
      </c>
      <c r="M1981" s="2">
        <v>85301</v>
      </c>
      <c r="N1981" s="2" t="s">
        <v>22</v>
      </c>
      <c r="O1981" s="2" t="s">
        <v>1112</v>
      </c>
      <c r="P1981" s="2" t="s">
        <v>10</v>
      </c>
      <c r="Q1981" s="2" t="s">
        <v>14</v>
      </c>
      <c r="R1981" s="2" t="s">
        <v>1113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4820</v>
      </c>
      <c r="C1982" s="2">
        <f>YEAR([1]Data!$D1982)</f>
        <v>2013</v>
      </c>
      <c r="D1982" s="3">
        <v>41379</v>
      </c>
      <c r="E1982" s="3">
        <v>41379</v>
      </c>
      <c r="F1982" s="2" t="s">
        <v>1266</v>
      </c>
      <c r="G1982" s="2" t="s">
        <v>3715</v>
      </c>
      <c r="H1982" s="2" t="s">
        <v>3716</v>
      </c>
      <c r="I1982" s="2" t="s">
        <v>4</v>
      </c>
      <c r="J1982" s="2" t="s">
        <v>5</v>
      </c>
      <c r="K1982" s="2" t="s">
        <v>3918</v>
      </c>
      <c r="L1982" s="2" t="s">
        <v>286</v>
      </c>
      <c r="M1982" s="2">
        <v>85301</v>
      </c>
      <c r="N1982" s="2" t="s">
        <v>22</v>
      </c>
      <c r="O1982" s="2" t="s">
        <v>929</v>
      </c>
      <c r="P1982" s="2" t="s">
        <v>24</v>
      </c>
      <c r="Q1982" s="2" t="s">
        <v>37</v>
      </c>
      <c r="R1982" s="2" t="s">
        <v>930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4821</v>
      </c>
      <c r="C1983" s="2">
        <f>YEAR([1]Data!$D1983)</f>
        <v>2012</v>
      </c>
      <c r="D1983" s="3">
        <v>41257</v>
      </c>
      <c r="E1983" s="3">
        <v>41259</v>
      </c>
      <c r="F1983" s="2" t="s">
        <v>1</v>
      </c>
      <c r="G1983" s="2" t="s">
        <v>1294</v>
      </c>
      <c r="H1983" s="2" t="s">
        <v>1295</v>
      </c>
      <c r="I1983" s="2" t="s">
        <v>19</v>
      </c>
      <c r="J1983" s="2" t="s">
        <v>5</v>
      </c>
      <c r="K1983" s="2" t="s">
        <v>473</v>
      </c>
      <c r="L1983" s="2" t="s">
        <v>1248</v>
      </c>
      <c r="M1983" s="2">
        <v>31907</v>
      </c>
      <c r="N1983" s="2" t="s">
        <v>22</v>
      </c>
      <c r="O1983" s="2" t="s">
        <v>2403</v>
      </c>
      <c r="P1983" s="2" t="s">
        <v>24</v>
      </c>
      <c r="Q1983" s="2" t="s">
        <v>53</v>
      </c>
      <c r="R1983" s="2" t="s">
        <v>162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4822</v>
      </c>
      <c r="C1984" s="2">
        <f>YEAR([1]Data!$D1984)</f>
        <v>2011</v>
      </c>
      <c r="D1984" s="3">
        <v>40880</v>
      </c>
      <c r="E1984" s="3">
        <v>40886</v>
      </c>
      <c r="F1984" s="2" t="s">
        <v>28</v>
      </c>
      <c r="G1984" s="2" t="s">
        <v>1341</v>
      </c>
      <c r="H1984" s="2" t="s">
        <v>1342</v>
      </c>
      <c r="I1984" s="2" t="s">
        <v>4</v>
      </c>
      <c r="J1984" s="2" t="s">
        <v>5</v>
      </c>
      <c r="K1984" s="2" t="s">
        <v>4823</v>
      </c>
      <c r="L1984" s="2" t="s">
        <v>625</v>
      </c>
      <c r="M1984" s="2">
        <v>73120</v>
      </c>
      <c r="N1984" s="2" t="s">
        <v>22</v>
      </c>
      <c r="O1984" s="2" t="s">
        <v>4824</v>
      </c>
      <c r="P1984" s="2" t="s">
        <v>49</v>
      </c>
      <c r="Q1984" s="2" t="s">
        <v>50</v>
      </c>
      <c r="R1984" s="2" t="s">
        <v>4825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4826</v>
      </c>
      <c r="C1985" s="2">
        <f>YEAR([1]Data!$D1985)</f>
        <v>2011</v>
      </c>
      <c r="D1985" s="3">
        <v>40872</v>
      </c>
      <c r="E1985" s="3">
        <v>40874</v>
      </c>
      <c r="F1985" s="2" t="s">
        <v>1</v>
      </c>
      <c r="G1985" s="2" t="s">
        <v>3616</v>
      </c>
      <c r="H1985" s="2" t="s">
        <v>3617</v>
      </c>
      <c r="I1985" s="2" t="s">
        <v>19</v>
      </c>
      <c r="J1985" s="2" t="s">
        <v>5</v>
      </c>
      <c r="K1985" s="2" t="s">
        <v>967</v>
      </c>
      <c r="L1985" s="2" t="s">
        <v>21</v>
      </c>
      <c r="M1985" s="2">
        <v>94513</v>
      </c>
      <c r="N1985" s="2" t="s">
        <v>22</v>
      </c>
      <c r="O1985" s="2" t="s">
        <v>2513</v>
      </c>
      <c r="P1985" s="2" t="s">
        <v>24</v>
      </c>
      <c r="Q1985" s="2" t="s">
        <v>56</v>
      </c>
      <c r="R1985" s="2" t="s">
        <v>2514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4826</v>
      </c>
      <c r="C1986" s="2">
        <f>YEAR([1]Data!$D1986)</f>
        <v>2011</v>
      </c>
      <c r="D1986" s="3">
        <v>40872</v>
      </c>
      <c r="E1986" s="3">
        <v>40874</v>
      </c>
      <c r="F1986" s="2" t="s">
        <v>1</v>
      </c>
      <c r="G1986" s="2" t="s">
        <v>3616</v>
      </c>
      <c r="H1986" s="2" t="s">
        <v>3617</v>
      </c>
      <c r="I1986" s="2" t="s">
        <v>19</v>
      </c>
      <c r="J1986" s="2" t="s">
        <v>5</v>
      </c>
      <c r="K1986" s="2" t="s">
        <v>967</v>
      </c>
      <c r="L1986" s="2" t="s">
        <v>21</v>
      </c>
      <c r="M1986" s="2">
        <v>94513</v>
      </c>
      <c r="N1986" s="2" t="s">
        <v>22</v>
      </c>
      <c r="O1986" s="2" t="s">
        <v>2863</v>
      </c>
      <c r="P1986" s="2" t="s">
        <v>10</v>
      </c>
      <c r="Q1986" s="2" t="s">
        <v>43</v>
      </c>
      <c r="R1986" s="2" t="s">
        <v>162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4826</v>
      </c>
      <c r="C1987" s="2">
        <f>YEAR([1]Data!$D1987)</f>
        <v>2011</v>
      </c>
      <c r="D1987" s="3">
        <v>40872</v>
      </c>
      <c r="E1987" s="3">
        <v>40874</v>
      </c>
      <c r="F1987" s="2" t="s">
        <v>1</v>
      </c>
      <c r="G1987" s="2" t="s">
        <v>3616</v>
      </c>
      <c r="H1987" s="2" t="s">
        <v>3617</v>
      </c>
      <c r="I1987" s="2" t="s">
        <v>19</v>
      </c>
      <c r="J1987" s="2" t="s">
        <v>5</v>
      </c>
      <c r="K1987" s="2" t="s">
        <v>967</v>
      </c>
      <c r="L1987" s="2" t="s">
        <v>21</v>
      </c>
      <c r="M1987" s="2">
        <v>94513</v>
      </c>
      <c r="N1987" s="2" t="s">
        <v>22</v>
      </c>
      <c r="O1987" s="2" t="s">
        <v>4226</v>
      </c>
      <c r="P1987" s="2" t="s">
        <v>24</v>
      </c>
      <c r="Q1987" s="2" t="s">
        <v>68</v>
      </c>
      <c r="R1987" s="2" t="s">
        <v>4227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4827</v>
      </c>
      <c r="C1988" s="2">
        <f>YEAR([1]Data!$D1988)</f>
        <v>2013</v>
      </c>
      <c r="D1988" s="3">
        <v>41481</v>
      </c>
      <c r="E1988" s="3">
        <v>41483</v>
      </c>
      <c r="F1988" s="2" t="s">
        <v>164</v>
      </c>
      <c r="G1988" s="2" t="s">
        <v>4828</v>
      </c>
      <c r="H1988" s="2" t="s">
        <v>4829</v>
      </c>
      <c r="I1988" s="2" t="s">
        <v>4</v>
      </c>
      <c r="J1988" s="2" t="s">
        <v>5</v>
      </c>
      <c r="K1988" s="2" t="s">
        <v>473</v>
      </c>
      <c r="L1988" s="2" t="s">
        <v>474</v>
      </c>
      <c r="M1988" s="2">
        <v>43229</v>
      </c>
      <c r="N1988" s="2" t="s">
        <v>22</v>
      </c>
      <c r="O1988" s="2" t="s">
        <v>1191</v>
      </c>
      <c r="P1988" s="2" t="s">
        <v>49</v>
      </c>
      <c r="Q1988" s="2" t="s">
        <v>1192</v>
      </c>
      <c r="R1988" s="2" t="s">
        <v>1193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4830</v>
      </c>
      <c r="C1989" s="2">
        <f>YEAR([1]Data!$D1989)</f>
        <v>2012</v>
      </c>
      <c r="D1989" s="3">
        <v>41222</v>
      </c>
      <c r="E1989" s="3">
        <v>41226</v>
      </c>
      <c r="F1989" s="2" t="s">
        <v>28</v>
      </c>
      <c r="G1989" s="2" t="s">
        <v>4684</v>
      </c>
      <c r="H1989" s="2" t="s">
        <v>4685</v>
      </c>
      <c r="I1989" s="2" t="s">
        <v>4</v>
      </c>
      <c r="J1989" s="2" t="s">
        <v>5</v>
      </c>
      <c r="K1989" s="2" t="s">
        <v>294</v>
      </c>
      <c r="L1989" s="2" t="s">
        <v>572</v>
      </c>
      <c r="M1989" s="2">
        <v>65807</v>
      </c>
      <c r="N1989" s="2" t="s">
        <v>22</v>
      </c>
      <c r="O1989" s="2" t="s">
        <v>4831</v>
      </c>
      <c r="P1989" s="2" t="s">
        <v>24</v>
      </c>
      <c r="Q1989" s="2" t="s">
        <v>53</v>
      </c>
      <c r="R1989" s="2" t="s">
        <v>4832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4830</v>
      </c>
      <c r="C1990" s="2">
        <f>YEAR([1]Data!$D1990)</f>
        <v>2012</v>
      </c>
      <c r="D1990" s="3">
        <v>41222</v>
      </c>
      <c r="E1990" s="3">
        <v>41226</v>
      </c>
      <c r="F1990" s="2" t="s">
        <v>28</v>
      </c>
      <c r="G1990" s="2" t="s">
        <v>4684</v>
      </c>
      <c r="H1990" s="2" t="s">
        <v>4685</v>
      </c>
      <c r="I1990" s="2" t="s">
        <v>4</v>
      </c>
      <c r="J1990" s="2" t="s">
        <v>5</v>
      </c>
      <c r="K1990" s="2" t="s">
        <v>294</v>
      </c>
      <c r="L1990" s="2" t="s">
        <v>572</v>
      </c>
      <c r="M1990" s="2">
        <v>65807</v>
      </c>
      <c r="N1990" s="2" t="s">
        <v>22</v>
      </c>
      <c r="O1990" s="2" t="s">
        <v>4833</v>
      </c>
      <c r="P1990" s="2" t="s">
        <v>10</v>
      </c>
      <c r="Q1990" s="2" t="s">
        <v>34</v>
      </c>
      <c r="R1990" s="2" t="s">
        <v>4834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4830</v>
      </c>
      <c r="C1991" s="2">
        <f>YEAR([1]Data!$D1991)</f>
        <v>2012</v>
      </c>
      <c r="D1991" s="3">
        <v>41222</v>
      </c>
      <c r="E1991" s="3">
        <v>41226</v>
      </c>
      <c r="F1991" s="2" t="s">
        <v>28</v>
      </c>
      <c r="G1991" s="2" t="s">
        <v>4684</v>
      </c>
      <c r="H1991" s="2" t="s">
        <v>4685</v>
      </c>
      <c r="I1991" s="2" t="s">
        <v>4</v>
      </c>
      <c r="J1991" s="2" t="s">
        <v>5</v>
      </c>
      <c r="K1991" s="2" t="s">
        <v>294</v>
      </c>
      <c r="L1991" s="2" t="s">
        <v>572</v>
      </c>
      <c r="M1991" s="2">
        <v>65807</v>
      </c>
      <c r="N1991" s="2" t="s">
        <v>22</v>
      </c>
      <c r="O1991" s="2" t="s">
        <v>4835</v>
      </c>
      <c r="P1991" s="2" t="s">
        <v>24</v>
      </c>
      <c r="Q1991" s="2" t="s">
        <v>149</v>
      </c>
      <c r="R1991" s="2" t="s">
        <v>2933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4830</v>
      </c>
      <c r="C1992" s="2">
        <f>YEAR([1]Data!$D1992)</f>
        <v>2012</v>
      </c>
      <c r="D1992" s="3">
        <v>41222</v>
      </c>
      <c r="E1992" s="3">
        <v>41226</v>
      </c>
      <c r="F1992" s="2" t="s">
        <v>28</v>
      </c>
      <c r="G1992" s="2" t="s">
        <v>4684</v>
      </c>
      <c r="H1992" s="2" t="s">
        <v>4685</v>
      </c>
      <c r="I1992" s="2" t="s">
        <v>4</v>
      </c>
      <c r="J1992" s="2" t="s">
        <v>5</v>
      </c>
      <c r="K1992" s="2" t="s">
        <v>294</v>
      </c>
      <c r="L1992" s="2" t="s">
        <v>572</v>
      </c>
      <c r="M1992" s="2">
        <v>65807</v>
      </c>
      <c r="N1992" s="2" t="s">
        <v>22</v>
      </c>
      <c r="O1992" s="2" t="s">
        <v>4836</v>
      </c>
      <c r="P1992" s="2" t="s">
        <v>24</v>
      </c>
      <c r="Q1992" s="2" t="s">
        <v>68</v>
      </c>
      <c r="R1992" s="2" t="s">
        <v>4837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4838</v>
      </c>
      <c r="C1993" s="2">
        <f>YEAR([1]Data!$D1993)</f>
        <v>2014</v>
      </c>
      <c r="D1993" s="3">
        <v>41695</v>
      </c>
      <c r="E1993" s="3">
        <v>41699</v>
      </c>
      <c r="F1993" s="2" t="s">
        <v>28</v>
      </c>
      <c r="G1993" s="2" t="s">
        <v>4828</v>
      </c>
      <c r="H1993" s="2" t="s">
        <v>4829</v>
      </c>
      <c r="I1993" s="2" t="s">
        <v>4</v>
      </c>
      <c r="J1993" s="2" t="s">
        <v>5</v>
      </c>
      <c r="K1993" s="2" t="s">
        <v>123</v>
      </c>
      <c r="L1993" s="2" t="s">
        <v>124</v>
      </c>
      <c r="M1993" s="2">
        <v>19134</v>
      </c>
      <c r="N1993" s="2" t="s">
        <v>22</v>
      </c>
      <c r="O1993" s="2" t="s">
        <v>3563</v>
      </c>
      <c r="P1993" s="2" t="s">
        <v>24</v>
      </c>
      <c r="Q1993" s="2" t="s">
        <v>53</v>
      </c>
      <c r="R1993" s="2" t="s">
        <v>3564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4839</v>
      </c>
      <c r="C1994" s="2">
        <f>YEAR([1]Data!$D1994)</f>
        <v>2014</v>
      </c>
      <c r="D1994" s="3">
        <v>41816</v>
      </c>
      <c r="E1994" s="3">
        <v>41823</v>
      </c>
      <c r="F1994" s="2" t="s">
        <v>28</v>
      </c>
      <c r="G1994" s="2" t="s">
        <v>4455</v>
      </c>
      <c r="H1994" s="2" t="s">
        <v>4456</v>
      </c>
      <c r="I1994" s="2" t="s">
        <v>80</v>
      </c>
      <c r="J1994" s="2" t="s">
        <v>5</v>
      </c>
      <c r="K1994" s="2" t="s">
        <v>294</v>
      </c>
      <c r="L1994" s="2" t="s">
        <v>396</v>
      </c>
      <c r="M1994" s="2">
        <v>97477</v>
      </c>
      <c r="N1994" s="2" t="s">
        <v>22</v>
      </c>
      <c r="O1994" s="2" t="s">
        <v>1643</v>
      </c>
      <c r="P1994" s="2" t="s">
        <v>24</v>
      </c>
      <c r="Q1994" s="2" t="s">
        <v>25</v>
      </c>
      <c r="R1994" s="2" t="s">
        <v>1644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4839</v>
      </c>
      <c r="C1995" s="2">
        <f>YEAR([1]Data!$D1995)</f>
        <v>2014</v>
      </c>
      <c r="D1995" s="3">
        <v>41816</v>
      </c>
      <c r="E1995" s="3">
        <v>41823</v>
      </c>
      <c r="F1995" s="2" t="s">
        <v>28</v>
      </c>
      <c r="G1995" s="2" t="s">
        <v>4455</v>
      </c>
      <c r="H1995" s="2" t="s">
        <v>4456</v>
      </c>
      <c r="I1995" s="2" t="s">
        <v>80</v>
      </c>
      <c r="J1995" s="2" t="s">
        <v>5</v>
      </c>
      <c r="K1995" s="2" t="s">
        <v>294</v>
      </c>
      <c r="L1995" s="2" t="s">
        <v>396</v>
      </c>
      <c r="M1995" s="2">
        <v>97477</v>
      </c>
      <c r="N1995" s="2" t="s">
        <v>22</v>
      </c>
      <c r="O1995" s="2" t="s">
        <v>4840</v>
      </c>
      <c r="P1995" s="2" t="s">
        <v>24</v>
      </c>
      <c r="Q1995" s="2" t="s">
        <v>46</v>
      </c>
      <c r="R1995" s="2" t="s">
        <v>4841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4839</v>
      </c>
      <c r="C1996" s="2">
        <f>YEAR([1]Data!$D1996)</f>
        <v>2014</v>
      </c>
      <c r="D1996" s="3">
        <v>41816</v>
      </c>
      <c r="E1996" s="3">
        <v>41823</v>
      </c>
      <c r="F1996" s="2" t="s">
        <v>28</v>
      </c>
      <c r="G1996" s="2" t="s">
        <v>4455</v>
      </c>
      <c r="H1996" s="2" t="s">
        <v>4456</v>
      </c>
      <c r="I1996" s="2" t="s">
        <v>80</v>
      </c>
      <c r="J1996" s="2" t="s">
        <v>5</v>
      </c>
      <c r="K1996" s="2" t="s">
        <v>294</v>
      </c>
      <c r="L1996" s="2" t="s">
        <v>396</v>
      </c>
      <c r="M1996" s="2">
        <v>97477</v>
      </c>
      <c r="N1996" s="2" t="s">
        <v>22</v>
      </c>
      <c r="O1996" s="2" t="s">
        <v>4842</v>
      </c>
      <c r="P1996" s="2" t="s">
        <v>24</v>
      </c>
      <c r="Q1996" s="2" t="s">
        <v>245</v>
      </c>
      <c r="R1996" s="2" t="s">
        <v>4843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4844</v>
      </c>
      <c r="C1997" s="2">
        <f>YEAR([1]Data!$D1997)</f>
        <v>2014</v>
      </c>
      <c r="D1997" s="3">
        <v>41976</v>
      </c>
      <c r="E1997" s="3">
        <v>41978</v>
      </c>
      <c r="F1997" s="2" t="s">
        <v>1</v>
      </c>
      <c r="G1997" s="2" t="s">
        <v>4845</v>
      </c>
      <c r="H1997" s="2" t="s">
        <v>4846</v>
      </c>
      <c r="I1997" s="2" t="s">
        <v>4</v>
      </c>
      <c r="J1997" s="2" t="s">
        <v>5</v>
      </c>
      <c r="K1997" s="2" t="s">
        <v>160</v>
      </c>
      <c r="L1997" s="2" t="s">
        <v>82</v>
      </c>
      <c r="M1997" s="2">
        <v>77036</v>
      </c>
      <c r="N1997" s="2" t="s">
        <v>22</v>
      </c>
      <c r="O1997" s="2" t="s">
        <v>4847</v>
      </c>
      <c r="P1997" s="2" t="s">
        <v>24</v>
      </c>
      <c r="Q1997" s="2" t="s">
        <v>56</v>
      </c>
      <c r="R1997" s="2" t="s">
        <v>4848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4844</v>
      </c>
      <c r="C1998" s="2">
        <f>YEAR([1]Data!$D1998)</f>
        <v>2014</v>
      </c>
      <c r="D1998" s="3">
        <v>41976</v>
      </c>
      <c r="E1998" s="3">
        <v>41978</v>
      </c>
      <c r="F1998" s="2" t="s">
        <v>1</v>
      </c>
      <c r="G1998" s="2" t="s">
        <v>4845</v>
      </c>
      <c r="H1998" s="2" t="s">
        <v>4846</v>
      </c>
      <c r="I1998" s="2" t="s">
        <v>4</v>
      </c>
      <c r="J1998" s="2" t="s">
        <v>5</v>
      </c>
      <c r="K1998" s="2" t="s">
        <v>160</v>
      </c>
      <c r="L1998" s="2" t="s">
        <v>82</v>
      </c>
      <c r="M1998" s="2">
        <v>77036</v>
      </c>
      <c r="N1998" s="2" t="s">
        <v>22</v>
      </c>
      <c r="O1998" s="2" t="s">
        <v>1886</v>
      </c>
      <c r="P1998" s="2" t="s">
        <v>10</v>
      </c>
      <c r="Q1998" s="2" t="s">
        <v>43</v>
      </c>
      <c r="R1998" s="2" t="s">
        <v>1887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4849</v>
      </c>
      <c r="C1999" s="2">
        <f>YEAR([1]Data!$D1999)</f>
        <v>2011</v>
      </c>
      <c r="D1999" s="3">
        <v>40581</v>
      </c>
      <c r="E1999" s="3">
        <v>40584</v>
      </c>
      <c r="F1999" s="2" t="s">
        <v>164</v>
      </c>
      <c r="G1999" s="2" t="s">
        <v>4568</v>
      </c>
      <c r="H1999" s="2" t="s">
        <v>4569</v>
      </c>
      <c r="I1999" s="2" t="s">
        <v>19</v>
      </c>
      <c r="J1999" s="2" t="s">
        <v>5</v>
      </c>
      <c r="K1999" s="2" t="s">
        <v>4850</v>
      </c>
      <c r="L1999" s="2" t="s">
        <v>295</v>
      </c>
      <c r="M1999" s="2">
        <v>23320</v>
      </c>
      <c r="N1999" s="2" t="s">
        <v>22</v>
      </c>
      <c r="O1999" s="2" t="s">
        <v>2095</v>
      </c>
      <c r="P1999" s="2" t="s">
        <v>24</v>
      </c>
      <c r="Q1999" s="2" t="s">
        <v>25</v>
      </c>
      <c r="R1999" s="2" t="s">
        <v>2096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4849</v>
      </c>
      <c r="C2000" s="2">
        <f>YEAR([1]Data!$D2000)</f>
        <v>2011</v>
      </c>
      <c r="D2000" s="3">
        <v>40581</v>
      </c>
      <c r="E2000" s="3">
        <v>40584</v>
      </c>
      <c r="F2000" s="2" t="s">
        <v>164</v>
      </c>
      <c r="G2000" s="2" t="s">
        <v>4568</v>
      </c>
      <c r="H2000" s="2" t="s">
        <v>4569</v>
      </c>
      <c r="I2000" s="2" t="s">
        <v>19</v>
      </c>
      <c r="J2000" s="2" t="s">
        <v>5</v>
      </c>
      <c r="K2000" s="2" t="s">
        <v>4850</v>
      </c>
      <c r="L2000" s="2" t="s">
        <v>295</v>
      </c>
      <c r="M2000" s="2">
        <v>23320</v>
      </c>
      <c r="N2000" s="2" t="s">
        <v>22</v>
      </c>
      <c r="O2000" s="2" t="s">
        <v>1167</v>
      </c>
      <c r="P2000" s="2" t="s">
        <v>49</v>
      </c>
      <c r="Q2000" s="2" t="s">
        <v>50</v>
      </c>
      <c r="R2000" s="2" t="s">
        <v>1168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4849</v>
      </c>
      <c r="C2001" s="2">
        <f>YEAR([1]Data!$D2001)</f>
        <v>2011</v>
      </c>
      <c r="D2001" s="3">
        <v>40581</v>
      </c>
      <c r="E2001" s="3">
        <v>40584</v>
      </c>
      <c r="F2001" s="2" t="s">
        <v>164</v>
      </c>
      <c r="G2001" s="2" t="s">
        <v>4568</v>
      </c>
      <c r="H2001" s="2" t="s">
        <v>4569</v>
      </c>
      <c r="I2001" s="2" t="s">
        <v>19</v>
      </c>
      <c r="J2001" s="2" t="s">
        <v>5</v>
      </c>
      <c r="K2001" s="2" t="s">
        <v>4850</v>
      </c>
      <c r="L2001" s="2" t="s">
        <v>295</v>
      </c>
      <c r="M2001" s="2">
        <v>23320</v>
      </c>
      <c r="N2001" s="2" t="s">
        <v>22</v>
      </c>
      <c r="O2001" s="2" t="s">
        <v>4485</v>
      </c>
      <c r="P2001" s="2" t="s">
        <v>49</v>
      </c>
      <c r="Q2001" s="2" t="s">
        <v>50</v>
      </c>
      <c r="R2001" s="2" t="s">
        <v>4486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4851</v>
      </c>
      <c r="C2002" s="2">
        <f>YEAR([1]Data!$D2002)</f>
        <v>2014</v>
      </c>
      <c r="D2002" s="3">
        <v>41741</v>
      </c>
      <c r="E2002" s="3">
        <v>41748</v>
      </c>
      <c r="F2002" s="2" t="s">
        <v>28</v>
      </c>
      <c r="G2002" s="2" t="s">
        <v>4852</v>
      </c>
      <c r="H2002" s="2" t="s">
        <v>4853</v>
      </c>
      <c r="I2002" s="2" t="s">
        <v>4</v>
      </c>
      <c r="J2002" s="2" t="s">
        <v>5</v>
      </c>
      <c r="K2002" s="2" t="s">
        <v>578</v>
      </c>
      <c r="L2002" s="2" t="s">
        <v>21</v>
      </c>
      <c r="M2002" s="2">
        <v>91104</v>
      </c>
      <c r="N2002" s="2" t="s">
        <v>22</v>
      </c>
      <c r="O2002" s="2" t="s">
        <v>420</v>
      </c>
      <c r="P2002" s="2" t="s">
        <v>49</v>
      </c>
      <c r="Q2002" s="2" t="s">
        <v>137</v>
      </c>
      <c r="R2002" s="2" t="s">
        <v>421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4851</v>
      </c>
      <c r="C2003" s="2">
        <f>YEAR([1]Data!$D2003)</f>
        <v>2014</v>
      </c>
      <c r="D2003" s="3">
        <v>41741</v>
      </c>
      <c r="E2003" s="3">
        <v>41748</v>
      </c>
      <c r="F2003" s="2" t="s">
        <v>28</v>
      </c>
      <c r="G2003" s="2" t="s">
        <v>4852</v>
      </c>
      <c r="H2003" s="2" t="s">
        <v>4853</v>
      </c>
      <c r="I2003" s="2" t="s">
        <v>4</v>
      </c>
      <c r="J2003" s="2" t="s">
        <v>5</v>
      </c>
      <c r="K2003" s="2" t="s">
        <v>578</v>
      </c>
      <c r="L2003" s="2" t="s">
        <v>21</v>
      </c>
      <c r="M2003" s="2">
        <v>91104</v>
      </c>
      <c r="N2003" s="2" t="s">
        <v>22</v>
      </c>
      <c r="O2003" s="2" t="s">
        <v>4172</v>
      </c>
      <c r="P2003" s="2" t="s">
        <v>24</v>
      </c>
      <c r="Q2003" s="2" t="s">
        <v>46</v>
      </c>
      <c r="R2003" s="2" t="s">
        <v>4173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4854</v>
      </c>
      <c r="C2004" s="2">
        <f>YEAR([1]Data!$D2004)</f>
        <v>2014</v>
      </c>
      <c r="D2004" s="3">
        <v>41999</v>
      </c>
      <c r="E2004" s="3">
        <v>42002</v>
      </c>
      <c r="F2004" s="2" t="s">
        <v>1</v>
      </c>
      <c r="G2004" s="2" t="s">
        <v>4434</v>
      </c>
      <c r="H2004" s="2" t="s">
        <v>4435</v>
      </c>
      <c r="I2004" s="2" t="s">
        <v>4</v>
      </c>
      <c r="J2004" s="2" t="s">
        <v>5</v>
      </c>
      <c r="K2004" s="2" t="s">
        <v>1449</v>
      </c>
      <c r="L2004" s="2" t="s">
        <v>7</v>
      </c>
      <c r="M2004" s="2">
        <v>40214</v>
      </c>
      <c r="N2004" s="2" t="s">
        <v>22</v>
      </c>
      <c r="O2004" s="2" t="s">
        <v>3516</v>
      </c>
      <c r="P2004" s="2" t="s">
        <v>24</v>
      </c>
      <c r="Q2004" s="2" t="s">
        <v>37</v>
      </c>
      <c r="R2004" s="2" t="s">
        <v>3517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4854</v>
      </c>
      <c r="C2005" s="2">
        <f>YEAR([1]Data!$D2005)</f>
        <v>2014</v>
      </c>
      <c r="D2005" s="3">
        <v>41999</v>
      </c>
      <c r="E2005" s="3">
        <v>42002</v>
      </c>
      <c r="F2005" s="2" t="s">
        <v>1</v>
      </c>
      <c r="G2005" s="2" t="s">
        <v>4434</v>
      </c>
      <c r="H2005" s="2" t="s">
        <v>4435</v>
      </c>
      <c r="I2005" s="2" t="s">
        <v>4</v>
      </c>
      <c r="J2005" s="2" t="s">
        <v>5</v>
      </c>
      <c r="K2005" s="2" t="s">
        <v>1449</v>
      </c>
      <c r="L2005" s="2" t="s">
        <v>7</v>
      </c>
      <c r="M2005" s="2">
        <v>40214</v>
      </c>
      <c r="N2005" s="2" t="s">
        <v>22</v>
      </c>
      <c r="O2005" s="2" t="s">
        <v>280</v>
      </c>
      <c r="P2005" s="2" t="s">
        <v>10</v>
      </c>
      <c r="Q2005" s="2" t="s">
        <v>14</v>
      </c>
      <c r="R2005" s="2" t="s">
        <v>281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4855</v>
      </c>
      <c r="C2006" s="2">
        <f>YEAR([1]Data!$D2006)</f>
        <v>2014</v>
      </c>
      <c r="D2006" s="3">
        <v>41741</v>
      </c>
      <c r="E2006" s="3">
        <v>41748</v>
      </c>
      <c r="F2006" s="2" t="s">
        <v>28</v>
      </c>
      <c r="G2006" s="2" t="s">
        <v>2774</v>
      </c>
      <c r="H2006" s="2" t="s">
        <v>2775</v>
      </c>
      <c r="I2006" s="2" t="s">
        <v>80</v>
      </c>
      <c r="J2006" s="2" t="s">
        <v>5</v>
      </c>
      <c r="K2006" s="2" t="s">
        <v>4856</v>
      </c>
      <c r="L2006" s="2" t="s">
        <v>82</v>
      </c>
      <c r="M2006" s="2">
        <v>79424</v>
      </c>
      <c r="N2006" s="2" t="s">
        <v>22</v>
      </c>
      <c r="O2006" s="2" t="s">
        <v>397</v>
      </c>
      <c r="P2006" s="2" t="s">
        <v>24</v>
      </c>
      <c r="Q2006" s="2" t="s">
        <v>53</v>
      </c>
      <c r="R2006" s="2" t="s">
        <v>398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4857</v>
      </c>
      <c r="C2007" s="2">
        <f>YEAR([1]Data!$D2007)</f>
        <v>2011</v>
      </c>
      <c r="D2007" s="3">
        <v>40908</v>
      </c>
      <c r="E2007" s="3">
        <v>40912</v>
      </c>
      <c r="F2007" s="2" t="s">
        <v>28</v>
      </c>
      <c r="G2007" s="2" t="s">
        <v>2782</v>
      </c>
      <c r="H2007" s="2" t="s">
        <v>2783</v>
      </c>
      <c r="I2007" s="2" t="s">
        <v>19</v>
      </c>
      <c r="J2007" s="2" t="s">
        <v>5</v>
      </c>
      <c r="K2007" s="2" t="s">
        <v>358</v>
      </c>
      <c r="L2007" s="2" t="s">
        <v>572</v>
      </c>
      <c r="M2007" s="2">
        <v>65203</v>
      </c>
      <c r="N2007" s="2" t="s">
        <v>22</v>
      </c>
      <c r="O2007" s="2" t="s">
        <v>2925</v>
      </c>
      <c r="P2007" s="2" t="s">
        <v>24</v>
      </c>
      <c r="Q2007" s="2" t="s">
        <v>46</v>
      </c>
      <c r="R2007" s="2" t="s">
        <v>2926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4857</v>
      </c>
      <c r="C2008" s="2">
        <f>YEAR([1]Data!$D2008)</f>
        <v>2011</v>
      </c>
      <c r="D2008" s="3">
        <v>40908</v>
      </c>
      <c r="E2008" s="3">
        <v>40912</v>
      </c>
      <c r="F2008" s="2" t="s">
        <v>28</v>
      </c>
      <c r="G2008" s="2" t="s">
        <v>2782</v>
      </c>
      <c r="H2008" s="2" t="s">
        <v>2783</v>
      </c>
      <c r="I2008" s="2" t="s">
        <v>19</v>
      </c>
      <c r="J2008" s="2" t="s">
        <v>5</v>
      </c>
      <c r="K2008" s="2" t="s">
        <v>358</v>
      </c>
      <c r="L2008" s="2" t="s">
        <v>572</v>
      </c>
      <c r="M2008" s="2">
        <v>65203</v>
      </c>
      <c r="N2008" s="2" t="s">
        <v>22</v>
      </c>
      <c r="O2008" s="2" t="s">
        <v>943</v>
      </c>
      <c r="P2008" s="2" t="s">
        <v>49</v>
      </c>
      <c r="Q2008" s="2" t="s">
        <v>137</v>
      </c>
      <c r="R2008" s="2" t="s">
        <v>944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4858</v>
      </c>
      <c r="C2009" s="2">
        <f>YEAR([1]Data!$D2009)</f>
        <v>2014</v>
      </c>
      <c r="D2009" s="3">
        <v>41855</v>
      </c>
      <c r="E2009" s="3">
        <v>41856</v>
      </c>
      <c r="F2009" s="2" t="s">
        <v>164</v>
      </c>
      <c r="G2009" s="2" t="s">
        <v>4122</v>
      </c>
      <c r="H2009" s="2" t="s">
        <v>4123</v>
      </c>
      <c r="I2009" s="2" t="s">
        <v>4</v>
      </c>
      <c r="J2009" s="2" t="s">
        <v>5</v>
      </c>
      <c r="K2009" s="2" t="s">
        <v>279</v>
      </c>
      <c r="L2009" s="2" t="s">
        <v>187</v>
      </c>
      <c r="M2009" s="2">
        <v>60623</v>
      </c>
      <c r="N2009" s="2" t="s">
        <v>22</v>
      </c>
      <c r="O2009" s="2" t="s">
        <v>4859</v>
      </c>
      <c r="P2009" s="2" t="s">
        <v>10</v>
      </c>
      <c r="Q2009" s="2" t="s">
        <v>11</v>
      </c>
      <c r="R2009" s="2" t="s">
        <v>4860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4861</v>
      </c>
      <c r="C2010" s="2">
        <f>YEAR([1]Data!$D2010)</f>
        <v>2011</v>
      </c>
      <c r="D2010" s="3">
        <v>40862</v>
      </c>
      <c r="E2010" s="3">
        <v>40868</v>
      </c>
      <c r="F2010" s="2" t="s">
        <v>28</v>
      </c>
      <c r="G2010" s="2" t="s">
        <v>3667</v>
      </c>
      <c r="H2010" s="2" t="s">
        <v>3668</v>
      </c>
      <c r="I2010" s="2" t="s">
        <v>4</v>
      </c>
      <c r="J2010" s="2" t="s">
        <v>5</v>
      </c>
      <c r="K2010" s="2" t="s">
        <v>4862</v>
      </c>
      <c r="L2010" s="2" t="s">
        <v>311</v>
      </c>
      <c r="M2010" s="2">
        <v>37604</v>
      </c>
      <c r="N2010" s="2" t="s">
        <v>22</v>
      </c>
      <c r="O2010" s="2" t="s">
        <v>4099</v>
      </c>
      <c r="P2010" s="2" t="s">
        <v>24</v>
      </c>
      <c r="Q2010" s="2" t="s">
        <v>46</v>
      </c>
      <c r="R2010" s="2" t="s">
        <v>4100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4861</v>
      </c>
      <c r="C2011" s="2">
        <f>YEAR([1]Data!$D2011)</f>
        <v>2011</v>
      </c>
      <c r="D2011" s="3">
        <v>40862</v>
      </c>
      <c r="E2011" s="3">
        <v>40868</v>
      </c>
      <c r="F2011" s="2" t="s">
        <v>28</v>
      </c>
      <c r="G2011" s="2" t="s">
        <v>3667</v>
      </c>
      <c r="H2011" s="2" t="s">
        <v>3668</v>
      </c>
      <c r="I2011" s="2" t="s">
        <v>4</v>
      </c>
      <c r="J2011" s="2" t="s">
        <v>5</v>
      </c>
      <c r="K2011" s="2" t="s">
        <v>4862</v>
      </c>
      <c r="L2011" s="2" t="s">
        <v>311</v>
      </c>
      <c r="M2011" s="2">
        <v>37604</v>
      </c>
      <c r="N2011" s="2" t="s">
        <v>22</v>
      </c>
      <c r="O2011" s="2" t="s">
        <v>335</v>
      </c>
      <c r="P2011" s="2" t="s">
        <v>24</v>
      </c>
      <c r="Q2011" s="2" t="s">
        <v>56</v>
      </c>
      <c r="R2011" s="2" t="s">
        <v>336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4861</v>
      </c>
      <c r="C2012" s="2">
        <f>YEAR([1]Data!$D2012)</f>
        <v>2011</v>
      </c>
      <c r="D2012" s="3">
        <v>40862</v>
      </c>
      <c r="E2012" s="3">
        <v>40868</v>
      </c>
      <c r="F2012" s="2" t="s">
        <v>28</v>
      </c>
      <c r="G2012" s="2" t="s">
        <v>3667</v>
      </c>
      <c r="H2012" s="2" t="s">
        <v>3668</v>
      </c>
      <c r="I2012" s="2" t="s">
        <v>4</v>
      </c>
      <c r="J2012" s="2" t="s">
        <v>5</v>
      </c>
      <c r="K2012" s="2" t="s">
        <v>4862</v>
      </c>
      <c r="L2012" s="2" t="s">
        <v>311</v>
      </c>
      <c r="M2012" s="2">
        <v>37604</v>
      </c>
      <c r="N2012" s="2" t="s">
        <v>22</v>
      </c>
      <c r="O2012" s="2" t="s">
        <v>2173</v>
      </c>
      <c r="P2012" s="2" t="s">
        <v>24</v>
      </c>
      <c r="Q2012" s="2" t="s">
        <v>68</v>
      </c>
      <c r="R2012" s="2" t="s">
        <v>2174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4863</v>
      </c>
      <c r="C2013" s="2">
        <f>YEAR([1]Data!$D2013)</f>
        <v>2012</v>
      </c>
      <c r="D2013" s="3">
        <v>41254</v>
      </c>
      <c r="E2013" s="3">
        <v>41254</v>
      </c>
      <c r="F2013" s="2" t="s">
        <v>1266</v>
      </c>
      <c r="G2013" s="2" t="s">
        <v>4864</v>
      </c>
      <c r="H2013" s="2" t="s">
        <v>4865</v>
      </c>
      <c r="I2013" s="2" t="s">
        <v>4</v>
      </c>
      <c r="J2013" s="2" t="s">
        <v>5</v>
      </c>
      <c r="K2013" s="2" t="s">
        <v>160</v>
      </c>
      <c r="L2013" s="2" t="s">
        <v>82</v>
      </c>
      <c r="M2013" s="2">
        <v>77041</v>
      </c>
      <c r="N2013" s="2" t="s">
        <v>22</v>
      </c>
      <c r="O2013" s="2" t="s">
        <v>2274</v>
      </c>
      <c r="P2013" s="2" t="s">
        <v>49</v>
      </c>
      <c r="Q2013" s="2" t="s">
        <v>137</v>
      </c>
      <c r="R2013" s="2" t="s">
        <v>2275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4863</v>
      </c>
      <c r="C2014" s="2">
        <f>YEAR([1]Data!$D2014)</f>
        <v>2012</v>
      </c>
      <c r="D2014" s="3">
        <v>41254</v>
      </c>
      <c r="E2014" s="3">
        <v>41254</v>
      </c>
      <c r="F2014" s="2" t="s">
        <v>1266</v>
      </c>
      <c r="G2014" s="2" t="s">
        <v>4864</v>
      </c>
      <c r="H2014" s="2" t="s">
        <v>4865</v>
      </c>
      <c r="I2014" s="2" t="s">
        <v>4</v>
      </c>
      <c r="J2014" s="2" t="s">
        <v>5</v>
      </c>
      <c r="K2014" s="2" t="s">
        <v>160</v>
      </c>
      <c r="L2014" s="2" t="s">
        <v>82</v>
      </c>
      <c r="M2014" s="2">
        <v>77041</v>
      </c>
      <c r="N2014" s="2" t="s">
        <v>22</v>
      </c>
      <c r="O2014" s="2" t="s">
        <v>4866</v>
      </c>
      <c r="P2014" s="2" t="s">
        <v>24</v>
      </c>
      <c r="Q2014" s="2" t="s">
        <v>37</v>
      </c>
      <c r="R2014" s="2" t="s">
        <v>4867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4868</v>
      </c>
      <c r="C2015" s="2">
        <f>YEAR([1]Data!$D2015)</f>
        <v>2013</v>
      </c>
      <c r="D2015" s="3">
        <v>41536</v>
      </c>
      <c r="E2015" s="3">
        <v>41541</v>
      </c>
      <c r="F2015" s="2" t="s">
        <v>28</v>
      </c>
      <c r="G2015" s="2" t="s">
        <v>4869</v>
      </c>
      <c r="H2015" s="2" t="s">
        <v>4870</v>
      </c>
      <c r="I2015" s="2" t="s">
        <v>4</v>
      </c>
      <c r="J2015" s="2" t="s">
        <v>5</v>
      </c>
      <c r="K2015" s="2" t="s">
        <v>1536</v>
      </c>
      <c r="L2015" s="2" t="s">
        <v>334</v>
      </c>
      <c r="M2015" s="2">
        <v>36830</v>
      </c>
      <c r="N2015" s="2" t="s">
        <v>22</v>
      </c>
      <c r="O2015" s="2" t="s">
        <v>4495</v>
      </c>
      <c r="P2015" s="2" t="s">
        <v>10</v>
      </c>
      <c r="Q2015" s="2" t="s">
        <v>14</v>
      </c>
      <c r="R2015" s="2" t="s">
        <v>4496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4868</v>
      </c>
      <c r="C2016" s="2">
        <f>YEAR([1]Data!$D2016)</f>
        <v>2013</v>
      </c>
      <c r="D2016" s="3">
        <v>41536</v>
      </c>
      <c r="E2016" s="3">
        <v>41541</v>
      </c>
      <c r="F2016" s="2" t="s">
        <v>28</v>
      </c>
      <c r="G2016" s="2" t="s">
        <v>4869</v>
      </c>
      <c r="H2016" s="2" t="s">
        <v>4870</v>
      </c>
      <c r="I2016" s="2" t="s">
        <v>4</v>
      </c>
      <c r="J2016" s="2" t="s">
        <v>5</v>
      </c>
      <c r="K2016" s="2" t="s">
        <v>1536</v>
      </c>
      <c r="L2016" s="2" t="s">
        <v>334</v>
      </c>
      <c r="M2016" s="2">
        <v>36830</v>
      </c>
      <c r="N2016" s="2" t="s">
        <v>22</v>
      </c>
      <c r="O2016" s="2" t="s">
        <v>4871</v>
      </c>
      <c r="P2016" s="2" t="s">
        <v>24</v>
      </c>
      <c r="Q2016" s="2" t="s">
        <v>68</v>
      </c>
      <c r="R2016" s="2" t="s">
        <v>4872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4868</v>
      </c>
      <c r="C2017" s="2">
        <f>YEAR([1]Data!$D2017)</f>
        <v>2013</v>
      </c>
      <c r="D2017" s="3">
        <v>41536</v>
      </c>
      <c r="E2017" s="3">
        <v>41541</v>
      </c>
      <c r="F2017" s="2" t="s">
        <v>28</v>
      </c>
      <c r="G2017" s="2" t="s">
        <v>4869</v>
      </c>
      <c r="H2017" s="2" t="s">
        <v>4870</v>
      </c>
      <c r="I2017" s="2" t="s">
        <v>4</v>
      </c>
      <c r="J2017" s="2" t="s">
        <v>5</v>
      </c>
      <c r="K2017" s="2" t="s">
        <v>1536</v>
      </c>
      <c r="L2017" s="2" t="s">
        <v>334</v>
      </c>
      <c r="M2017" s="2">
        <v>36830</v>
      </c>
      <c r="N2017" s="2" t="s">
        <v>22</v>
      </c>
      <c r="O2017" s="2" t="s">
        <v>3486</v>
      </c>
      <c r="P2017" s="2" t="s">
        <v>24</v>
      </c>
      <c r="Q2017" s="2" t="s">
        <v>37</v>
      </c>
      <c r="R2017" s="2" t="s">
        <v>3487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4873</v>
      </c>
      <c r="C2018" s="2">
        <f>YEAR([1]Data!$D2018)</f>
        <v>2012</v>
      </c>
      <c r="D2018" s="3">
        <v>40987</v>
      </c>
      <c r="E2018" s="3">
        <v>40991</v>
      </c>
      <c r="F2018" s="2" t="s">
        <v>28</v>
      </c>
      <c r="G2018" s="2" t="s">
        <v>2624</v>
      </c>
      <c r="H2018" s="2" t="s">
        <v>2625</v>
      </c>
      <c r="I2018" s="2" t="s">
        <v>4</v>
      </c>
      <c r="J2018" s="2" t="s">
        <v>5</v>
      </c>
      <c r="K2018" s="2" t="s">
        <v>4874</v>
      </c>
      <c r="L2018" s="2" t="s">
        <v>21</v>
      </c>
      <c r="M2018" s="2">
        <v>92404</v>
      </c>
      <c r="N2018" s="2" t="s">
        <v>22</v>
      </c>
      <c r="O2018" s="2" t="s">
        <v>4134</v>
      </c>
      <c r="P2018" s="2" t="s">
        <v>24</v>
      </c>
      <c r="Q2018" s="2" t="s">
        <v>53</v>
      </c>
      <c r="R2018" s="2" t="s">
        <v>4135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4873</v>
      </c>
      <c r="C2019" s="2">
        <f>YEAR([1]Data!$D2019)</f>
        <v>2012</v>
      </c>
      <c r="D2019" s="3">
        <v>40987</v>
      </c>
      <c r="E2019" s="3">
        <v>40991</v>
      </c>
      <c r="F2019" s="2" t="s">
        <v>28</v>
      </c>
      <c r="G2019" s="2" t="s">
        <v>2624</v>
      </c>
      <c r="H2019" s="2" t="s">
        <v>2625</v>
      </c>
      <c r="I2019" s="2" t="s">
        <v>4</v>
      </c>
      <c r="J2019" s="2" t="s">
        <v>5</v>
      </c>
      <c r="K2019" s="2" t="s">
        <v>4874</v>
      </c>
      <c r="L2019" s="2" t="s">
        <v>21</v>
      </c>
      <c r="M2019" s="2">
        <v>92404</v>
      </c>
      <c r="N2019" s="2" t="s">
        <v>22</v>
      </c>
      <c r="O2019" s="2" t="s">
        <v>23</v>
      </c>
      <c r="P2019" s="2" t="s">
        <v>24</v>
      </c>
      <c r="Q2019" s="2" t="s">
        <v>25</v>
      </c>
      <c r="R2019" s="2" t="s">
        <v>26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4873</v>
      </c>
      <c r="C2020" s="2">
        <f>YEAR([1]Data!$D2020)</f>
        <v>2012</v>
      </c>
      <c r="D2020" s="3">
        <v>40987</v>
      </c>
      <c r="E2020" s="3">
        <v>40991</v>
      </c>
      <c r="F2020" s="2" t="s">
        <v>28</v>
      </c>
      <c r="G2020" s="2" t="s">
        <v>2624</v>
      </c>
      <c r="H2020" s="2" t="s">
        <v>2625</v>
      </c>
      <c r="I2020" s="2" t="s">
        <v>4</v>
      </c>
      <c r="J2020" s="2" t="s">
        <v>5</v>
      </c>
      <c r="K2020" s="2" t="s">
        <v>4874</v>
      </c>
      <c r="L2020" s="2" t="s">
        <v>21</v>
      </c>
      <c r="M2020" s="2">
        <v>92404</v>
      </c>
      <c r="N2020" s="2" t="s">
        <v>22</v>
      </c>
      <c r="O2020" s="2" t="s">
        <v>4193</v>
      </c>
      <c r="P2020" s="2" t="s">
        <v>24</v>
      </c>
      <c r="Q2020" s="2" t="s">
        <v>554</v>
      </c>
      <c r="R2020" s="2" t="s">
        <v>4194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4873</v>
      </c>
      <c r="C2021" s="2">
        <f>YEAR([1]Data!$D2021)</f>
        <v>2012</v>
      </c>
      <c r="D2021" s="3">
        <v>40987</v>
      </c>
      <c r="E2021" s="3">
        <v>40991</v>
      </c>
      <c r="F2021" s="2" t="s">
        <v>28</v>
      </c>
      <c r="G2021" s="2" t="s">
        <v>2624</v>
      </c>
      <c r="H2021" s="2" t="s">
        <v>2625</v>
      </c>
      <c r="I2021" s="2" t="s">
        <v>4</v>
      </c>
      <c r="J2021" s="2" t="s">
        <v>5</v>
      </c>
      <c r="K2021" s="2" t="s">
        <v>4874</v>
      </c>
      <c r="L2021" s="2" t="s">
        <v>21</v>
      </c>
      <c r="M2021" s="2">
        <v>92404</v>
      </c>
      <c r="N2021" s="2" t="s">
        <v>22</v>
      </c>
      <c r="O2021" s="2" t="s">
        <v>772</v>
      </c>
      <c r="P2021" s="2" t="s">
        <v>24</v>
      </c>
      <c r="Q2021" s="2" t="s">
        <v>68</v>
      </c>
      <c r="R2021" s="2" t="s">
        <v>773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4875</v>
      </c>
      <c r="C2022" s="2">
        <f>YEAR([1]Data!$D2022)</f>
        <v>2013</v>
      </c>
      <c r="D2022" s="3">
        <v>41537</v>
      </c>
      <c r="E2022" s="3">
        <v>41539</v>
      </c>
      <c r="F2022" s="2" t="s">
        <v>164</v>
      </c>
      <c r="G2022" s="2" t="s">
        <v>4876</v>
      </c>
      <c r="H2022" s="2" t="s">
        <v>4877</v>
      </c>
      <c r="I2022" s="2" t="s">
        <v>80</v>
      </c>
      <c r="J2022" s="2" t="s">
        <v>5</v>
      </c>
      <c r="K2022" s="2" t="s">
        <v>3553</v>
      </c>
      <c r="L2022" s="2" t="s">
        <v>1375</v>
      </c>
      <c r="M2022" s="2">
        <v>2908</v>
      </c>
      <c r="N2022" s="2" t="s">
        <v>22</v>
      </c>
      <c r="O2022" s="2" t="s">
        <v>1987</v>
      </c>
      <c r="P2022" s="2" t="s">
        <v>24</v>
      </c>
      <c r="Q2022" s="2" t="s">
        <v>37</v>
      </c>
      <c r="R2022" s="2" t="s">
        <v>1988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4875</v>
      </c>
      <c r="C2023" s="2">
        <f>YEAR([1]Data!$D2023)</f>
        <v>2013</v>
      </c>
      <c r="D2023" s="3">
        <v>41537</v>
      </c>
      <c r="E2023" s="3">
        <v>41539</v>
      </c>
      <c r="F2023" s="2" t="s">
        <v>164</v>
      </c>
      <c r="G2023" s="2" t="s">
        <v>4876</v>
      </c>
      <c r="H2023" s="2" t="s">
        <v>4877</v>
      </c>
      <c r="I2023" s="2" t="s">
        <v>80</v>
      </c>
      <c r="J2023" s="2" t="s">
        <v>5</v>
      </c>
      <c r="K2023" s="2" t="s">
        <v>3553</v>
      </c>
      <c r="L2023" s="2" t="s">
        <v>1375</v>
      </c>
      <c r="M2023" s="2">
        <v>2908</v>
      </c>
      <c r="N2023" s="2" t="s">
        <v>22</v>
      </c>
      <c r="O2023" s="2" t="s">
        <v>536</v>
      </c>
      <c r="P2023" s="2" t="s">
        <v>24</v>
      </c>
      <c r="Q2023" s="2" t="s">
        <v>68</v>
      </c>
      <c r="R2023" s="2" t="s">
        <v>2164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4875</v>
      </c>
      <c r="C2024" s="2">
        <f>YEAR([1]Data!$D2024)</f>
        <v>2013</v>
      </c>
      <c r="D2024" s="3">
        <v>41537</v>
      </c>
      <c r="E2024" s="3">
        <v>41539</v>
      </c>
      <c r="F2024" s="2" t="s">
        <v>164</v>
      </c>
      <c r="G2024" s="2" t="s">
        <v>4876</v>
      </c>
      <c r="H2024" s="2" t="s">
        <v>4877</v>
      </c>
      <c r="I2024" s="2" t="s">
        <v>80</v>
      </c>
      <c r="J2024" s="2" t="s">
        <v>5</v>
      </c>
      <c r="K2024" s="2" t="s">
        <v>3553</v>
      </c>
      <c r="L2024" s="2" t="s">
        <v>1375</v>
      </c>
      <c r="M2024" s="2">
        <v>2908</v>
      </c>
      <c r="N2024" s="2" t="s">
        <v>22</v>
      </c>
      <c r="O2024" s="2" t="s">
        <v>2824</v>
      </c>
      <c r="P2024" s="2" t="s">
        <v>24</v>
      </c>
      <c r="Q2024" s="2" t="s">
        <v>53</v>
      </c>
      <c r="R2024" s="2" t="s">
        <v>2825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4875</v>
      </c>
      <c r="C2025" s="2">
        <f>YEAR([1]Data!$D2025)</f>
        <v>2013</v>
      </c>
      <c r="D2025" s="3">
        <v>41537</v>
      </c>
      <c r="E2025" s="3">
        <v>41539</v>
      </c>
      <c r="F2025" s="2" t="s">
        <v>164</v>
      </c>
      <c r="G2025" s="2" t="s">
        <v>4876</v>
      </c>
      <c r="H2025" s="2" t="s">
        <v>4877</v>
      </c>
      <c r="I2025" s="2" t="s">
        <v>80</v>
      </c>
      <c r="J2025" s="2" t="s">
        <v>5</v>
      </c>
      <c r="K2025" s="2" t="s">
        <v>3553</v>
      </c>
      <c r="L2025" s="2" t="s">
        <v>1375</v>
      </c>
      <c r="M2025" s="2">
        <v>2908</v>
      </c>
      <c r="N2025" s="2" t="s">
        <v>22</v>
      </c>
      <c r="O2025" s="2" t="s">
        <v>2452</v>
      </c>
      <c r="P2025" s="2" t="s">
        <v>10</v>
      </c>
      <c r="Q2025" s="2" t="s">
        <v>14</v>
      </c>
      <c r="R2025" s="2" t="s">
        <v>2453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4878</v>
      </c>
      <c r="C2026" s="2">
        <f>YEAR([1]Data!$D2026)</f>
        <v>2014</v>
      </c>
      <c r="D2026" s="3">
        <v>41872</v>
      </c>
      <c r="E2026" s="3">
        <v>41874</v>
      </c>
      <c r="F2026" s="2" t="s">
        <v>1</v>
      </c>
      <c r="G2026" s="2" t="s">
        <v>3551</v>
      </c>
      <c r="H2026" s="2" t="s">
        <v>3552</v>
      </c>
      <c r="I2026" s="2" t="s">
        <v>4</v>
      </c>
      <c r="J2026" s="2" t="s">
        <v>5</v>
      </c>
      <c r="K2026" s="2" t="s">
        <v>3464</v>
      </c>
      <c r="L2026" s="2" t="s">
        <v>21</v>
      </c>
      <c r="M2026" s="2">
        <v>93727</v>
      </c>
      <c r="N2026" s="2" t="s">
        <v>22</v>
      </c>
      <c r="O2026" s="2" t="s">
        <v>3810</v>
      </c>
      <c r="P2026" s="2" t="s">
        <v>24</v>
      </c>
      <c r="Q2026" s="2" t="s">
        <v>53</v>
      </c>
      <c r="R2026" s="2" t="s">
        <v>3811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4879</v>
      </c>
      <c r="C2027" s="2">
        <f>YEAR([1]Data!$D2027)</f>
        <v>2012</v>
      </c>
      <c r="D2027" s="3">
        <v>40981</v>
      </c>
      <c r="E2027" s="3">
        <v>40983</v>
      </c>
      <c r="F2027" s="2" t="s">
        <v>164</v>
      </c>
      <c r="G2027" s="2" t="s">
        <v>4242</v>
      </c>
      <c r="H2027" s="2" t="s">
        <v>4243</v>
      </c>
      <c r="I2027" s="2" t="s">
        <v>4</v>
      </c>
      <c r="J2027" s="2" t="s">
        <v>5</v>
      </c>
      <c r="K2027" s="2" t="s">
        <v>73</v>
      </c>
      <c r="L2027" s="2" t="s">
        <v>74</v>
      </c>
      <c r="M2027" s="2">
        <v>98103</v>
      </c>
      <c r="N2027" s="2" t="s">
        <v>22</v>
      </c>
      <c r="O2027" s="2" t="s">
        <v>2438</v>
      </c>
      <c r="P2027" s="2" t="s">
        <v>10</v>
      </c>
      <c r="Q2027" s="2" t="s">
        <v>11</v>
      </c>
      <c r="R2027" s="2" t="s">
        <v>2439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4880</v>
      </c>
      <c r="C2028" s="2">
        <f>YEAR([1]Data!$D2028)</f>
        <v>2013</v>
      </c>
      <c r="D2028" s="3">
        <v>41526</v>
      </c>
      <c r="E2028" s="3">
        <v>41528</v>
      </c>
      <c r="F2028" s="2" t="s">
        <v>1</v>
      </c>
      <c r="G2028" s="2" t="s">
        <v>761</v>
      </c>
      <c r="H2028" s="2" t="s">
        <v>762</v>
      </c>
      <c r="I2028" s="2" t="s">
        <v>80</v>
      </c>
      <c r="J2028" s="2" t="s">
        <v>5</v>
      </c>
      <c r="K2028" s="2" t="s">
        <v>2446</v>
      </c>
      <c r="L2028" s="2" t="s">
        <v>21</v>
      </c>
      <c r="M2028" s="2">
        <v>93534</v>
      </c>
      <c r="N2028" s="2" t="s">
        <v>22</v>
      </c>
      <c r="O2028" s="2" t="s">
        <v>1318</v>
      </c>
      <c r="P2028" s="2" t="s">
        <v>24</v>
      </c>
      <c r="Q2028" s="2" t="s">
        <v>53</v>
      </c>
      <c r="R2028" s="2" t="s">
        <v>1319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4880</v>
      </c>
      <c r="C2029" s="2">
        <f>YEAR([1]Data!$D2029)</f>
        <v>2013</v>
      </c>
      <c r="D2029" s="3">
        <v>41526</v>
      </c>
      <c r="E2029" s="3">
        <v>41528</v>
      </c>
      <c r="F2029" s="2" t="s">
        <v>1</v>
      </c>
      <c r="G2029" s="2" t="s">
        <v>761</v>
      </c>
      <c r="H2029" s="2" t="s">
        <v>762</v>
      </c>
      <c r="I2029" s="2" t="s">
        <v>80</v>
      </c>
      <c r="J2029" s="2" t="s">
        <v>5</v>
      </c>
      <c r="K2029" s="2" t="s">
        <v>2446</v>
      </c>
      <c r="L2029" s="2" t="s">
        <v>21</v>
      </c>
      <c r="M2029" s="2">
        <v>93534</v>
      </c>
      <c r="N2029" s="2" t="s">
        <v>22</v>
      </c>
      <c r="O2029" s="2" t="s">
        <v>2076</v>
      </c>
      <c r="P2029" s="2" t="s">
        <v>24</v>
      </c>
      <c r="Q2029" s="2" t="s">
        <v>53</v>
      </c>
      <c r="R2029" s="2" t="s">
        <v>2077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4881</v>
      </c>
      <c r="C2030" s="2">
        <f>YEAR([1]Data!$D2030)</f>
        <v>2012</v>
      </c>
      <c r="D2030" s="3">
        <v>41239</v>
      </c>
      <c r="E2030" s="3">
        <v>41243</v>
      </c>
      <c r="F2030" s="2" t="s">
        <v>28</v>
      </c>
      <c r="G2030" s="2" t="s">
        <v>2660</v>
      </c>
      <c r="H2030" s="2" t="s">
        <v>2661</v>
      </c>
      <c r="I2030" s="2" t="s">
        <v>19</v>
      </c>
      <c r="J2030" s="2" t="s">
        <v>5</v>
      </c>
      <c r="K2030" s="2" t="s">
        <v>4882</v>
      </c>
      <c r="L2030" s="2" t="s">
        <v>1221</v>
      </c>
      <c r="M2030" s="2">
        <v>1453</v>
      </c>
      <c r="N2030" s="2" t="s">
        <v>22</v>
      </c>
      <c r="O2030" s="2" t="s">
        <v>770</v>
      </c>
      <c r="P2030" s="2" t="s">
        <v>24</v>
      </c>
      <c r="Q2030" s="2" t="s">
        <v>53</v>
      </c>
      <c r="R2030" s="2" t="s">
        <v>771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4881</v>
      </c>
      <c r="C2031" s="2">
        <f>YEAR([1]Data!$D2031)</f>
        <v>2012</v>
      </c>
      <c r="D2031" s="3">
        <v>41239</v>
      </c>
      <c r="E2031" s="3">
        <v>41243</v>
      </c>
      <c r="F2031" s="2" t="s">
        <v>28</v>
      </c>
      <c r="G2031" s="2" t="s">
        <v>2660</v>
      </c>
      <c r="H2031" s="2" t="s">
        <v>2661</v>
      </c>
      <c r="I2031" s="2" t="s">
        <v>19</v>
      </c>
      <c r="J2031" s="2" t="s">
        <v>5</v>
      </c>
      <c r="K2031" s="2" t="s">
        <v>4882</v>
      </c>
      <c r="L2031" s="2" t="s">
        <v>1221</v>
      </c>
      <c r="M2031" s="2">
        <v>1453</v>
      </c>
      <c r="N2031" s="2" t="s">
        <v>22</v>
      </c>
      <c r="O2031" s="2" t="s">
        <v>4883</v>
      </c>
      <c r="P2031" s="2" t="s">
        <v>24</v>
      </c>
      <c r="Q2031" s="2" t="s">
        <v>37</v>
      </c>
      <c r="R2031" s="2" t="s">
        <v>4884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4881</v>
      </c>
      <c r="C2032" s="2">
        <f>YEAR([1]Data!$D2032)</f>
        <v>2012</v>
      </c>
      <c r="D2032" s="3">
        <v>41239</v>
      </c>
      <c r="E2032" s="3">
        <v>41243</v>
      </c>
      <c r="F2032" s="2" t="s">
        <v>28</v>
      </c>
      <c r="G2032" s="2" t="s">
        <v>2660</v>
      </c>
      <c r="H2032" s="2" t="s">
        <v>2661</v>
      </c>
      <c r="I2032" s="2" t="s">
        <v>19</v>
      </c>
      <c r="J2032" s="2" t="s">
        <v>5</v>
      </c>
      <c r="K2032" s="2" t="s">
        <v>4882</v>
      </c>
      <c r="L2032" s="2" t="s">
        <v>1221</v>
      </c>
      <c r="M2032" s="2">
        <v>1453</v>
      </c>
      <c r="N2032" s="2" t="s">
        <v>22</v>
      </c>
      <c r="O2032" s="2" t="s">
        <v>3050</v>
      </c>
      <c r="P2032" s="2" t="s">
        <v>24</v>
      </c>
      <c r="Q2032" s="2" t="s">
        <v>53</v>
      </c>
      <c r="R2032" s="2" t="s">
        <v>3051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4881</v>
      </c>
      <c r="C2033" s="2">
        <f>YEAR([1]Data!$D2033)</f>
        <v>2012</v>
      </c>
      <c r="D2033" s="3">
        <v>41239</v>
      </c>
      <c r="E2033" s="3">
        <v>41243</v>
      </c>
      <c r="F2033" s="2" t="s">
        <v>28</v>
      </c>
      <c r="G2033" s="2" t="s">
        <v>2660</v>
      </c>
      <c r="H2033" s="2" t="s">
        <v>2661</v>
      </c>
      <c r="I2033" s="2" t="s">
        <v>19</v>
      </c>
      <c r="J2033" s="2" t="s">
        <v>5</v>
      </c>
      <c r="K2033" s="2" t="s">
        <v>4882</v>
      </c>
      <c r="L2033" s="2" t="s">
        <v>1221</v>
      </c>
      <c r="M2033" s="2">
        <v>1453</v>
      </c>
      <c r="N2033" s="2" t="s">
        <v>22</v>
      </c>
      <c r="O2033" s="2" t="s">
        <v>4045</v>
      </c>
      <c r="P2033" s="2" t="s">
        <v>24</v>
      </c>
      <c r="Q2033" s="2" t="s">
        <v>68</v>
      </c>
      <c r="R2033" s="2" t="s">
        <v>4046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4885</v>
      </c>
      <c r="C2034" s="2">
        <f>YEAR([1]Data!$D2034)</f>
        <v>2013</v>
      </c>
      <c r="D2034" s="3">
        <v>41618</v>
      </c>
      <c r="E2034" s="3">
        <v>41622</v>
      </c>
      <c r="F2034" s="2" t="s">
        <v>28</v>
      </c>
      <c r="G2034" s="2" t="s">
        <v>2736</v>
      </c>
      <c r="H2034" s="2" t="s">
        <v>2737</v>
      </c>
      <c r="I2034" s="2" t="s">
        <v>19</v>
      </c>
      <c r="J2034" s="2" t="s">
        <v>5</v>
      </c>
      <c r="K2034" s="2" t="s">
        <v>81</v>
      </c>
      <c r="L2034" s="2" t="s">
        <v>82</v>
      </c>
      <c r="M2034" s="2">
        <v>76106</v>
      </c>
      <c r="N2034" s="2" t="s">
        <v>22</v>
      </c>
      <c r="O2034" s="2" t="s">
        <v>2738</v>
      </c>
      <c r="P2034" s="2" t="s">
        <v>24</v>
      </c>
      <c r="Q2034" s="2" t="s">
        <v>68</v>
      </c>
      <c r="R2034" s="2" t="s">
        <v>2739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4885</v>
      </c>
      <c r="C2035" s="2">
        <f>YEAR([1]Data!$D2035)</f>
        <v>2013</v>
      </c>
      <c r="D2035" s="3">
        <v>41618</v>
      </c>
      <c r="E2035" s="3">
        <v>41622</v>
      </c>
      <c r="F2035" s="2" t="s">
        <v>28</v>
      </c>
      <c r="G2035" s="2" t="s">
        <v>2736</v>
      </c>
      <c r="H2035" s="2" t="s">
        <v>2737</v>
      </c>
      <c r="I2035" s="2" t="s">
        <v>19</v>
      </c>
      <c r="J2035" s="2" t="s">
        <v>5</v>
      </c>
      <c r="K2035" s="2" t="s">
        <v>81</v>
      </c>
      <c r="L2035" s="2" t="s">
        <v>82</v>
      </c>
      <c r="M2035" s="2">
        <v>76106</v>
      </c>
      <c r="N2035" s="2" t="s">
        <v>22</v>
      </c>
      <c r="O2035" s="2" t="s">
        <v>4497</v>
      </c>
      <c r="P2035" s="2" t="s">
        <v>24</v>
      </c>
      <c r="Q2035" s="2" t="s">
        <v>46</v>
      </c>
      <c r="R2035" s="2" t="s">
        <v>4498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4886</v>
      </c>
      <c r="C2036" s="2">
        <f>YEAR([1]Data!$D2036)</f>
        <v>2014</v>
      </c>
      <c r="D2036" s="3">
        <v>41908</v>
      </c>
      <c r="E2036" s="3">
        <v>41912</v>
      </c>
      <c r="F2036" s="2" t="s">
        <v>28</v>
      </c>
      <c r="G2036" s="2" t="s">
        <v>4887</v>
      </c>
      <c r="H2036" s="2" t="s">
        <v>4888</v>
      </c>
      <c r="I2036" s="2" t="s">
        <v>4</v>
      </c>
      <c r="J2036" s="2" t="s">
        <v>5</v>
      </c>
      <c r="K2036" s="2" t="s">
        <v>365</v>
      </c>
      <c r="L2036" s="2" t="s">
        <v>205</v>
      </c>
      <c r="M2036" s="2">
        <v>55901</v>
      </c>
      <c r="N2036" s="2" t="s">
        <v>22</v>
      </c>
      <c r="O2036" s="2" t="s">
        <v>3338</v>
      </c>
      <c r="P2036" s="2" t="s">
        <v>24</v>
      </c>
      <c r="Q2036" s="2" t="s">
        <v>53</v>
      </c>
      <c r="R2036" s="2" t="s">
        <v>3339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4886</v>
      </c>
      <c r="C2037" s="2">
        <f>YEAR([1]Data!$D2037)</f>
        <v>2014</v>
      </c>
      <c r="D2037" s="3">
        <v>41908</v>
      </c>
      <c r="E2037" s="3">
        <v>41912</v>
      </c>
      <c r="F2037" s="2" t="s">
        <v>28</v>
      </c>
      <c r="G2037" s="2" t="s">
        <v>4887</v>
      </c>
      <c r="H2037" s="2" t="s">
        <v>4888</v>
      </c>
      <c r="I2037" s="2" t="s">
        <v>4</v>
      </c>
      <c r="J2037" s="2" t="s">
        <v>5</v>
      </c>
      <c r="K2037" s="2" t="s">
        <v>365</v>
      </c>
      <c r="L2037" s="2" t="s">
        <v>205</v>
      </c>
      <c r="M2037" s="2">
        <v>55901</v>
      </c>
      <c r="N2037" s="2" t="s">
        <v>22</v>
      </c>
      <c r="O2037" s="2" t="s">
        <v>237</v>
      </c>
      <c r="P2037" s="2" t="s">
        <v>10</v>
      </c>
      <c r="Q2037" s="2" t="s">
        <v>14</v>
      </c>
      <c r="R2037" s="2" t="s">
        <v>238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4889</v>
      </c>
      <c r="C2038" s="2">
        <f>YEAR([1]Data!$D2038)</f>
        <v>2012</v>
      </c>
      <c r="D2038" s="3">
        <v>40931</v>
      </c>
      <c r="E2038" s="3">
        <v>40935</v>
      </c>
      <c r="F2038" s="2" t="s">
        <v>28</v>
      </c>
      <c r="G2038" s="2" t="s">
        <v>1655</v>
      </c>
      <c r="H2038" s="2" t="s">
        <v>1656</v>
      </c>
      <c r="I2038" s="2" t="s">
        <v>80</v>
      </c>
      <c r="J2038" s="2" t="s">
        <v>5</v>
      </c>
      <c r="K2038" s="2" t="s">
        <v>4890</v>
      </c>
      <c r="L2038" s="2" t="s">
        <v>1738</v>
      </c>
      <c r="M2038" s="2">
        <v>59715</v>
      </c>
      <c r="N2038" s="2" t="s">
        <v>22</v>
      </c>
      <c r="O2038" s="2" t="s">
        <v>1414</v>
      </c>
      <c r="P2038" s="2" t="s">
        <v>24</v>
      </c>
      <c r="Q2038" s="2" t="s">
        <v>68</v>
      </c>
      <c r="R2038" s="2" t="s">
        <v>1415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4889</v>
      </c>
      <c r="C2039" s="2">
        <f>YEAR([1]Data!$D2039)</f>
        <v>2012</v>
      </c>
      <c r="D2039" s="3">
        <v>40931</v>
      </c>
      <c r="E2039" s="3">
        <v>40935</v>
      </c>
      <c r="F2039" s="2" t="s">
        <v>28</v>
      </c>
      <c r="G2039" s="2" t="s">
        <v>1655</v>
      </c>
      <c r="H2039" s="2" t="s">
        <v>1656</v>
      </c>
      <c r="I2039" s="2" t="s">
        <v>80</v>
      </c>
      <c r="J2039" s="2" t="s">
        <v>5</v>
      </c>
      <c r="K2039" s="2" t="s">
        <v>4890</v>
      </c>
      <c r="L2039" s="2" t="s">
        <v>1738</v>
      </c>
      <c r="M2039" s="2">
        <v>59715</v>
      </c>
      <c r="N2039" s="2" t="s">
        <v>22</v>
      </c>
      <c r="O2039" s="2" t="s">
        <v>4375</v>
      </c>
      <c r="P2039" s="2" t="s">
        <v>24</v>
      </c>
      <c r="Q2039" s="2" t="s">
        <v>25</v>
      </c>
      <c r="R2039" s="2" t="s">
        <v>4376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4891</v>
      </c>
      <c r="C2040" s="2">
        <f>YEAR([1]Data!$D2040)</f>
        <v>2012</v>
      </c>
      <c r="D2040" s="3">
        <v>41078</v>
      </c>
      <c r="E2040" s="3">
        <v>41083</v>
      </c>
      <c r="F2040" s="2" t="s">
        <v>28</v>
      </c>
      <c r="G2040" s="2" t="s">
        <v>3131</v>
      </c>
      <c r="H2040" s="2" t="s">
        <v>3132</v>
      </c>
      <c r="I2040" s="2" t="s">
        <v>80</v>
      </c>
      <c r="J2040" s="2" t="s">
        <v>5</v>
      </c>
      <c r="K2040" s="2" t="s">
        <v>1361</v>
      </c>
      <c r="L2040" s="2" t="s">
        <v>286</v>
      </c>
      <c r="M2040" s="2">
        <v>85345</v>
      </c>
      <c r="N2040" s="2" t="s">
        <v>22</v>
      </c>
      <c r="O2040" s="2" t="s">
        <v>4892</v>
      </c>
      <c r="P2040" s="2" t="s">
        <v>24</v>
      </c>
      <c r="Q2040" s="2" t="s">
        <v>68</v>
      </c>
      <c r="R2040" s="2" t="s">
        <v>4893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4891</v>
      </c>
      <c r="C2041" s="2">
        <f>YEAR([1]Data!$D2041)</f>
        <v>2012</v>
      </c>
      <c r="D2041" s="3">
        <v>41078</v>
      </c>
      <c r="E2041" s="3">
        <v>41083</v>
      </c>
      <c r="F2041" s="2" t="s">
        <v>28</v>
      </c>
      <c r="G2041" s="2" t="s">
        <v>3131</v>
      </c>
      <c r="H2041" s="2" t="s">
        <v>3132</v>
      </c>
      <c r="I2041" s="2" t="s">
        <v>80</v>
      </c>
      <c r="J2041" s="2" t="s">
        <v>5</v>
      </c>
      <c r="K2041" s="2" t="s">
        <v>1361</v>
      </c>
      <c r="L2041" s="2" t="s">
        <v>286</v>
      </c>
      <c r="M2041" s="2">
        <v>85345</v>
      </c>
      <c r="N2041" s="2" t="s">
        <v>22</v>
      </c>
      <c r="O2041" s="2" t="s">
        <v>3367</v>
      </c>
      <c r="P2041" s="2" t="s">
        <v>24</v>
      </c>
      <c r="Q2041" s="2" t="s">
        <v>53</v>
      </c>
      <c r="R2041" s="2" t="s">
        <v>3368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4891</v>
      </c>
      <c r="C2042" s="2">
        <f>YEAR([1]Data!$D2042)</f>
        <v>2012</v>
      </c>
      <c r="D2042" s="3">
        <v>41078</v>
      </c>
      <c r="E2042" s="3">
        <v>41083</v>
      </c>
      <c r="F2042" s="2" t="s">
        <v>28</v>
      </c>
      <c r="G2042" s="2" t="s">
        <v>3131</v>
      </c>
      <c r="H2042" s="2" t="s">
        <v>3132</v>
      </c>
      <c r="I2042" s="2" t="s">
        <v>80</v>
      </c>
      <c r="J2042" s="2" t="s">
        <v>5</v>
      </c>
      <c r="K2042" s="2" t="s">
        <v>1361</v>
      </c>
      <c r="L2042" s="2" t="s">
        <v>286</v>
      </c>
      <c r="M2042" s="2">
        <v>85345</v>
      </c>
      <c r="N2042" s="2" t="s">
        <v>22</v>
      </c>
      <c r="O2042" s="2" t="s">
        <v>3050</v>
      </c>
      <c r="P2042" s="2" t="s">
        <v>24</v>
      </c>
      <c r="Q2042" s="2" t="s">
        <v>53</v>
      </c>
      <c r="R2042" s="2" t="s">
        <v>3051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4891</v>
      </c>
      <c r="C2043" s="2">
        <f>YEAR([1]Data!$D2043)</f>
        <v>2012</v>
      </c>
      <c r="D2043" s="3">
        <v>41078</v>
      </c>
      <c r="E2043" s="3">
        <v>41083</v>
      </c>
      <c r="F2043" s="2" t="s">
        <v>28</v>
      </c>
      <c r="G2043" s="2" t="s">
        <v>3131</v>
      </c>
      <c r="H2043" s="2" t="s">
        <v>3132</v>
      </c>
      <c r="I2043" s="2" t="s">
        <v>80</v>
      </c>
      <c r="J2043" s="2" t="s">
        <v>5</v>
      </c>
      <c r="K2043" s="2" t="s">
        <v>1361</v>
      </c>
      <c r="L2043" s="2" t="s">
        <v>286</v>
      </c>
      <c r="M2043" s="2">
        <v>85345</v>
      </c>
      <c r="N2043" s="2" t="s">
        <v>22</v>
      </c>
      <c r="O2043" s="2" t="s">
        <v>4604</v>
      </c>
      <c r="P2043" s="2" t="s">
        <v>10</v>
      </c>
      <c r="Q2043" s="2" t="s">
        <v>43</v>
      </c>
      <c r="R2043" s="2" t="s">
        <v>4605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4894</v>
      </c>
      <c r="C2044" s="2">
        <f>YEAR([1]Data!$D2044)</f>
        <v>2012</v>
      </c>
      <c r="D2044" s="3">
        <v>41184</v>
      </c>
      <c r="E2044" s="3">
        <v>41190</v>
      </c>
      <c r="F2044" s="2" t="s">
        <v>28</v>
      </c>
      <c r="G2044" s="2" t="s">
        <v>1550</v>
      </c>
      <c r="H2044" s="2" t="s">
        <v>1551</v>
      </c>
      <c r="I2044" s="2" t="s">
        <v>19</v>
      </c>
      <c r="J2044" s="2" t="s">
        <v>5</v>
      </c>
      <c r="K2044" s="2" t="s">
        <v>923</v>
      </c>
      <c r="L2044" s="2" t="s">
        <v>21</v>
      </c>
      <c r="M2044" s="2">
        <v>92105</v>
      </c>
      <c r="N2044" s="2" t="s">
        <v>22</v>
      </c>
      <c r="O2044" s="2" t="s">
        <v>4895</v>
      </c>
      <c r="P2044" s="2" t="s">
        <v>24</v>
      </c>
      <c r="Q2044" s="2" t="s">
        <v>53</v>
      </c>
      <c r="R2044" s="2" t="s">
        <v>4896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4897</v>
      </c>
      <c r="C2045" s="2">
        <f>YEAR([1]Data!$D2045)</f>
        <v>2014</v>
      </c>
      <c r="D2045" s="3">
        <v>41962</v>
      </c>
      <c r="E2045" s="3">
        <v>41967</v>
      </c>
      <c r="F2045" s="2" t="s">
        <v>28</v>
      </c>
      <c r="G2045" s="2" t="s">
        <v>3983</v>
      </c>
      <c r="H2045" s="2" t="s">
        <v>3984</v>
      </c>
      <c r="I2045" s="2" t="s">
        <v>19</v>
      </c>
      <c r="J2045" s="2" t="s">
        <v>5</v>
      </c>
      <c r="K2045" s="2" t="s">
        <v>1095</v>
      </c>
      <c r="L2045" s="2" t="s">
        <v>474</v>
      </c>
      <c r="M2045" s="2">
        <v>44107</v>
      </c>
      <c r="N2045" s="2" t="s">
        <v>22</v>
      </c>
      <c r="O2045" s="2" t="s">
        <v>3560</v>
      </c>
      <c r="P2045" s="2" t="s">
        <v>24</v>
      </c>
      <c r="Q2045" s="2" t="s">
        <v>46</v>
      </c>
      <c r="R2045" s="2" t="s">
        <v>3561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4898</v>
      </c>
      <c r="C2046" s="2">
        <f>YEAR([1]Data!$D2046)</f>
        <v>2011</v>
      </c>
      <c r="D2046" s="3">
        <v>40772</v>
      </c>
      <c r="E2046" s="3">
        <v>40778</v>
      </c>
      <c r="F2046" s="2" t="s">
        <v>28</v>
      </c>
      <c r="G2046" s="2" t="s">
        <v>112</v>
      </c>
      <c r="H2046" s="2" t="s">
        <v>113</v>
      </c>
      <c r="I2046" s="2" t="s">
        <v>19</v>
      </c>
      <c r="J2046" s="2" t="s">
        <v>5</v>
      </c>
      <c r="K2046" s="2" t="s">
        <v>160</v>
      </c>
      <c r="L2046" s="2" t="s">
        <v>82</v>
      </c>
      <c r="M2046" s="2">
        <v>77095</v>
      </c>
      <c r="N2046" s="2" t="s">
        <v>22</v>
      </c>
      <c r="O2046" s="2" t="s">
        <v>3847</v>
      </c>
      <c r="P2046" s="2" t="s">
        <v>24</v>
      </c>
      <c r="Q2046" s="2" t="s">
        <v>68</v>
      </c>
      <c r="R2046" s="2" t="s">
        <v>3848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4899</v>
      </c>
      <c r="C2047" s="2">
        <f>YEAR([1]Data!$D2047)</f>
        <v>2013</v>
      </c>
      <c r="D2047" s="3">
        <v>41473</v>
      </c>
      <c r="E2047" s="3">
        <v>41477</v>
      </c>
      <c r="F2047" s="2" t="s">
        <v>28</v>
      </c>
      <c r="G2047" s="2" t="s">
        <v>4900</v>
      </c>
      <c r="H2047" s="2" t="s">
        <v>4901</v>
      </c>
      <c r="I2047" s="2" t="s">
        <v>19</v>
      </c>
      <c r="J2047" s="2" t="s">
        <v>5</v>
      </c>
      <c r="K2047" s="2" t="s">
        <v>4902</v>
      </c>
      <c r="L2047" s="2" t="s">
        <v>764</v>
      </c>
      <c r="M2047" s="2">
        <v>8861</v>
      </c>
      <c r="N2047" s="2" t="s">
        <v>22</v>
      </c>
      <c r="O2047" s="2" t="s">
        <v>2795</v>
      </c>
      <c r="P2047" s="2" t="s">
        <v>24</v>
      </c>
      <c r="Q2047" s="2" t="s">
        <v>56</v>
      </c>
      <c r="R2047" s="2" t="s">
        <v>2796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4899</v>
      </c>
      <c r="C2048" s="2">
        <f>YEAR([1]Data!$D2048)</f>
        <v>2013</v>
      </c>
      <c r="D2048" s="3">
        <v>41473</v>
      </c>
      <c r="E2048" s="3">
        <v>41477</v>
      </c>
      <c r="F2048" s="2" t="s">
        <v>28</v>
      </c>
      <c r="G2048" s="2" t="s">
        <v>4900</v>
      </c>
      <c r="H2048" s="2" t="s">
        <v>4901</v>
      </c>
      <c r="I2048" s="2" t="s">
        <v>19</v>
      </c>
      <c r="J2048" s="2" t="s">
        <v>5</v>
      </c>
      <c r="K2048" s="2" t="s">
        <v>4902</v>
      </c>
      <c r="L2048" s="2" t="s">
        <v>764</v>
      </c>
      <c r="M2048" s="2">
        <v>8861</v>
      </c>
      <c r="N2048" s="2" t="s">
        <v>22</v>
      </c>
      <c r="O2048" s="2" t="s">
        <v>1022</v>
      </c>
      <c r="P2048" s="2" t="s">
        <v>49</v>
      </c>
      <c r="Q2048" s="2" t="s">
        <v>50</v>
      </c>
      <c r="R2048" s="2" t="s">
        <v>1023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4899</v>
      </c>
      <c r="C2049" s="2">
        <f>YEAR([1]Data!$D2049)</f>
        <v>2013</v>
      </c>
      <c r="D2049" s="3">
        <v>41473</v>
      </c>
      <c r="E2049" s="3">
        <v>41477</v>
      </c>
      <c r="F2049" s="2" t="s">
        <v>28</v>
      </c>
      <c r="G2049" s="2" t="s">
        <v>4900</v>
      </c>
      <c r="H2049" s="2" t="s">
        <v>4901</v>
      </c>
      <c r="I2049" s="2" t="s">
        <v>19</v>
      </c>
      <c r="J2049" s="2" t="s">
        <v>5</v>
      </c>
      <c r="K2049" s="2" t="s">
        <v>4902</v>
      </c>
      <c r="L2049" s="2" t="s">
        <v>764</v>
      </c>
      <c r="M2049" s="2">
        <v>8861</v>
      </c>
      <c r="N2049" s="2" t="s">
        <v>22</v>
      </c>
      <c r="O2049" s="2" t="s">
        <v>1600</v>
      </c>
      <c r="P2049" s="2" t="s">
        <v>24</v>
      </c>
      <c r="Q2049" s="2" t="s">
        <v>68</v>
      </c>
      <c r="R2049" s="2" t="s">
        <v>1601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4903</v>
      </c>
      <c r="C2050" s="2">
        <f>YEAR([1]Data!$D2050)</f>
        <v>2012</v>
      </c>
      <c r="D2050" s="3">
        <v>41101</v>
      </c>
      <c r="E2050" s="3">
        <v>41103</v>
      </c>
      <c r="F2050" s="2" t="s">
        <v>164</v>
      </c>
      <c r="G2050" s="2" t="s">
        <v>2011</v>
      </c>
      <c r="H2050" s="2" t="s">
        <v>2012</v>
      </c>
      <c r="I2050" s="2" t="s">
        <v>4</v>
      </c>
      <c r="J2050" s="2" t="s">
        <v>5</v>
      </c>
      <c r="K2050" s="2" t="s">
        <v>123</v>
      </c>
      <c r="L2050" s="2" t="s">
        <v>124</v>
      </c>
      <c r="M2050" s="2">
        <v>19134</v>
      </c>
      <c r="N2050" s="2" t="s">
        <v>22</v>
      </c>
      <c r="O2050" s="2" t="s">
        <v>146</v>
      </c>
      <c r="P2050" s="2" t="s">
        <v>10</v>
      </c>
      <c r="Q2050" s="2" t="s">
        <v>43</v>
      </c>
      <c r="R2050" s="2" t="s">
        <v>147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4903</v>
      </c>
      <c r="C2051" s="2">
        <f>YEAR([1]Data!$D2051)</f>
        <v>2012</v>
      </c>
      <c r="D2051" s="3">
        <v>41101</v>
      </c>
      <c r="E2051" s="3">
        <v>41103</v>
      </c>
      <c r="F2051" s="2" t="s">
        <v>164</v>
      </c>
      <c r="G2051" s="2" t="s">
        <v>2011</v>
      </c>
      <c r="H2051" s="2" t="s">
        <v>2012</v>
      </c>
      <c r="I2051" s="2" t="s">
        <v>4</v>
      </c>
      <c r="J2051" s="2" t="s">
        <v>5</v>
      </c>
      <c r="K2051" s="2" t="s">
        <v>123</v>
      </c>
      <c r="L2051" s="2" t="s">
        <v>124</v>
      </c>
      <c r="M2051" s="2">
        <v>19134</v>
      </c>
      <c r="N2051" s="2" t="s">
        <v>22</v>
      </c>
      <c r="O2051" s="2" t="s">
        <v>2939</v>
      </c>
      <c r="P2051" s="2" t="s">
        <v>24</v>
      </c>
      <c r="Q2051" s="2" t="s">
        <v>53</v>
      </c>
      <c r="R2051" s="2" t="s">
        <v>2940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4903</v>
      </c>
      <c r="C2052" s="2">
        <f>YEAR([1]Data!$D2052)</f>
        <v>2012</v>
      </c>
      <c r="D2052" s="3">
        <v>41101</v>
      </c>
      <c r="E2052" s="3">
        <v>41103</v>
      </c>
      <c r="F2052" s="2" t="s">
        <v>164</v>
      </c>
      <c r="G2052" s="2" t="s">
        <v>2011</v>
      </c>
      <c r="H2052" s="2" t="s">
        <v>2012</v>
      </c>
      <c r="I2052" s="2" t="s">
        <v>4</v>
      </c>
      <c r="J2052" s="2" t="s">
        <v>5</v>
      </c>
      <c r="K2052" s="2" t="s">
        <v>123</v>
      </c>
      <c r="L2052" s="2" t="s">
        <v>124</v>
      </c>
      <c r="M2052" s="2">
        <v>19134</v>
      </c>
      <c r="N2052" s="2" t="s">
        <v>22</v>
      </c>
      <c r="O2052" s="2" t="s">
        <v>3139</v>
      </c>
      <c r="P2052" s="2" t="s">
        <v>24</v>
      </c>
      <c r="Q2052" s="2" t="s">
        <v>53</v>
      </c>
      <c r="R2052" s="2" t="s">
        <v>3140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4903</v>
      </c>
      <c r="C2053" s="2">
        <f>YEAR([1]Data!$D2053)</f>
        <v>2012</v>
      </c>
      <c r="D2053" s="3">
        <v>41101</v>
      </c>
      <c r="E2053" s="3">
        <v>41103</v>
      </c>
      <c r="F2053" s="2" t="s">
        <v>164</v>
      </c>
      <c r="G2053" s="2" t="s">
        <v>2011</v>
      </c>
      <c r="H2053" s="2" t="s">
        <v>2012</v>
      </c>
      <c r="I2053" s="2" t="s">
        <v>4</v>
      </c>
      <c r="J2053" s="2" t="s">
        <v>5</v>
      </c>
      <c r="K2053" s="2" t="s">
        <v>123</v>
      </c>
      <c r="L2053" s="2" t="s">
        <v>124</v>
      </c>
      <c r="M2053" s="2">
        <v>19134</v>
      </c>
      <c r="N2053" s="2" t="s">
        <v>22</v>
      </c>
      <c r="O2053" s="2" t="s">
        <v>4904</v>
      </c>
      <c r="P2053" s="2" t="s">
        <v>10</v>
      </c>
      <c r="Q2053" s="2" t="s">
        <v>14</v>
      </c>
      <c r="R2053" s="2" t="s">
        <v>4905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4903</v>
      </c>
      <c r="C2054" s="2">
        <f>YEAR([1]Data!$D2054)</f>
        <v>2012</v>
      </c>
      <c r="D2054" s="3">
        <v>41101</v>
      </c>
      <c r="E2054" s="3">
        <v>41103</v>
      </c>
      <c r="F2054" s="2" t="s">
        <v>164</v>
      </c>
      <c r="G2054" s="2" t="s">
        <v>2011</v>
      </c>
      <c r="H2054" s="2" t="s">
        <v>2012</v>
      </c>
      <c r="I2054" s="2" t="s">
        <v>4</v>
      </c>
      <c r="J2054" s="2" t="s">
        <v>5</v>
      </c>
      <c r="K2054" s="2" t="s">
        <v>123</v>
      </c>
      <c r="L2054" s="2" t="s">
        <v>124</v>
      </c>
      <c r="M2054" s="2">
        <v>19134</v>
      </c>
      <c r="N2054" s="2" t="s">
        <v>22</v>
      </c>
      <c r="O2054" s="2" t="s">
        <v>1258</v>
      </c>
      <c r="P2054" s="2" t="s">
        <v>24</v>
      </c>
      <c r="Q2054" s="2" t="s">
        <v>46</v>
      </c>
      <c r="R2054" s="2" t="s">
        <v>1259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4903</v>
      </c>
      <c r="C2055" s="2">
        <f>YEAR([1]Data!$D2055)</f>
        <v>2012</v>
      </c>
      <c r="D2055" s="3">
        <v>41101</v>
      </c>
      <c r="E2055" s="3">
        <v>41103</v>
      </c>
      <c r="F2055" s="2" t="s">
        <v>164</v>
      </c>
      <c r="G2055" s="2" t="s">
        <v>2011</v>
      </c>
      <c r="H2055" s="2" t="s">
        <v>2012</v>
      </c>
      <c r="I2055" s="2" t="s">
        <v>4</v>
      </c>
      <c r="J2055" s="2" t="s">
        <v>5</v>
      </c>
      <c r="K2055" s="2" t="s">
        <v>123</v>
      </c>
      <c r="L2055" s="2" t="s">
        <v>124</v>
      </c>
      <c r="M2055" s="2">
        <v>19134</v>
      </c>
      <c r="N2055" s="2" t="s">
        <v>22</v>
      </c>
      <c r="O2055" s="2" t="s">
        <v>4906</v>
      </c>
      <c r="P2055" s="2" t="s">
        <v>10</v>
      </c>
      <c r="Q2055" s="2" t="s">
        <v>43</v>
      </c>
      <c r="R2055" s="2" t="s">
        <v>4907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4908</v>
      </c>
      <c r="C2056" s="2">
        <f>YEAR([1]Data!$D2056)</f>
        <v>2013</v>
      </c>
      <c r="D2056" s="3">
        <v>41610</v>
      </c>
      <c r="E2056" s="3">
        <v>41616</v>
      </c>
      <c r="F2056" s="2" t="s">
        <v>28</v>
      </c>
      <c r="G2056" s="2" t="s">
        <v>4175</v>
      </c>
      <c r="H2056" s="2" t="s">
        <v>4176</v>
      </c>
      <c r="I2056" s="2" t="s">
        <v>4</v>
      </c>
      <c r="J2056" s="2" t="s">
        <v>5</v>
      </c>
      <c r="K2056" s="2" t="s">
        <v>1440</v>
      </c>
      <c r="L2056" s="2" t="s">
        <v>230</v>
      </c>
      <c r="M2056" s="2">
        <v>47374</v>
      </c>
      <c r="N2056" s="2" t="s">
        <v>22</v>
      </c>
      <c r="O2056" s="2" t="s">
        <v>4528</v>
      </c>
      <c r="P2056" s="2" t="s">
        <v>10</v>
      </c>
      <c r="Q2056" s="2" t="s">
        <v>43</v>
      </c>
      <c r="R2056" s="2" t="s">
        <v>4529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4909</v>
      </c>
      <c r="C2057" s="2">
        <f>YEAR([1]Data!$D2057)</f>
        <v>2014</v>
      </c>
      <c r="D2057" s="3">
        <v>41996</v>
      </c>
      <c r="E2057" s="3">
        <v>41999</v>
      </c>
      <c r="F2057" s="2" t="s">
        <v>164</v>
      </c>
      <c r="G2057" s="2" t="s">
        <v>1973</v>
      </c>
      <c r="H2057" s="2" t="s">
        <v>1974</v>
      </c>
      <c r="I2057" s="2" t="s">
        <v>4</v>
      </c>
      <c r="J2057" s="2" t="s">
        <v>5</v>
      </c>
      <c r="K2057" s="2" t="s">
        <v>856</v>
      </c>
      <c r="L2057" s="2" t="s">
        <v>214</v>
      </c>
      <c r="M2057" s="2">
        <v>48227</v>
      </c>
      <c r="N2057" s="2" t="s">
        <v>22</v>
      </c>
      <c r="O2057" s="2" t="s">
        <v>4910</v>
      </c>
      <c r="P2057" s="2" t="s">
        <v>49</v>
      </c>
      <c r="Q2057" s="2" t="s">
        <v>137</v>
      </c>
      <c r="R2057" s="2" t="s">
        <v>4911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4909</v>
      </c>
      <c r="C2058" s="2">
        <f>YEAR([1]Data!$D2058)</f>
        <v>2014</v>
      </c>
      <c r="D2058" s="3">
        <v>41996</v>
      </c>
      <c r="E2058" s="3">
        <v>41999</v>
      </c>
      <c r="F2058" s="2" t="s">
        <v>164</v>
      </c>
      <c r="G2058" s="2" t="s">
        <v>1973</v>
      </c>
      <c r="H2058" s="2" t="s">
        <v>1974</v>
      </c>
      <c r="I2058" s="2" t="s">
        <v>4</v>
      </c>
      <c r="J2058" s="2" t="s">
        <v>5</v>
      </c>
      <c r="K2058" s="2" t="s">
        <v>856</v>
      </c>
      <c r="L2058" s="2" t="s">
        <v>214</v>
      </c>
      <c r="M2058" s="2">
        <v>48227</v>
      </c>
      <c r="N2058" s="2" t="s">
        <v>22</v>
      </c>
      <c r="O2058" s="2" t="s">
        <v>2431</v>
      </c>
      <c r="P2058" s="2" t="s">
        <v>10</v>
      </c>
      <c r="Q2058" s="2" t="s">
        <v>14</v>
      </c>
      <c r="R2058" s="2" t="s">
        <v>2432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4909</v>
      </c>
      <c r="C2059" s="2">
        <f>YEAR([1]Data!$D2059)</f>
        <v>2014</v>
      </c>
      <c r="D2059" s="3">
        <v>41996</v>
      </c>
      <c r="E2059" s="3">
        <v>41999</v>
      </c>
      <c r="F2059" s="2" t="s">
        <v>164</v>
      </c>
      <c r="G2059" s="2" t="s">
        <v>1973</v>
      </c>
      <c r="H2059" s="2" t="s">
        <v>1974</v>
      </c>
      <c r="I2059" s="2" t="s">
        <v>4</v>
      </c>
      <c r="J2059" s="2" t="s">
        <v>5</v>
      </c>
      <c r="K2059" s="2" t="s">
        <v>856</v>
      </c>
      <c r="L2059" s="2" t="s">
        <v>214</v>
      </c>
      <c r="M2059" s="2">
        <v>48227</v>
      </c>
      <c r="N2059" s="2" t="s">
        <v>22</v>
      </c>
      <c r="O2059" s="2" t="s">
        <v>454</v>
      </c>
      <c r="P2059" s="2" t="s">
        <v>49</v>
      </c>
      <c r="Q2059" s="2" t="s">
        <v>137</v>
      </c>
      <c r="R2059" s="2" t="s">
        <v>455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4909</v>
      </c>
      <c r="C2060" s="2">
        <f>YEAR([1]Data!$D2060)</f>
        <v>2014</v>
      </c>
      <c r="D2060" s="3">
        <v>41996</v>
      </c>
      <c r="E2060" s="3">
        <v>41999</v>
      </c>
      <c r="F2060" s="2" t="s">
        <v>164</v>
      </c>
      <c r="G2060" s="2" t="s">
        <v>1973</v>
      </c>
      <c r="H2060" s="2" t="s">
        <v>1974</v>
      </c>
      <c r="I2060" s="2" t="s">
        <v>4</v>
      </c>
      <c r="J2060" s="2" t="s">
        <v>5</v>
      </c>
      <c r="K2060" s="2" t="s">
        <v>856</v>
      </c>
      <c r="L2060" s="2" t="s">
        <v>214</v>
      </c>
      <c r="M2060" s="2">
        <v>48227</v>
      </c>
      <c r="N2060" s="2" t="s">
        <v>22</v>
      </c>
      <c r="O2060" s="2" t="s">
        <v>515</v>
      </c>
      <c r="P2060" s="2" t="s">
        <v>10</v>
      </c>
      <c r="Q2060" s="2" t="s">
        <v>34</v>
      </c>
      <c r="R2060" s="2" t="s">
        <v>516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4912</v>
      </c>
      <c r="C2061" s="2">
        <f>YEAR([1]Data!$D2061)</f>
        <v>2011</v>
      </c>
      <c r="D2061" s="3">
        <v>40847</v>
      </c>
      <c r="E2061" s="3">
        <v>40851</v>
      </c>
      <c r="F2061" s="2" t="s">
        <v>28</v>
      </c>
      <c r="G2061" s="2" t="s">
        <v>489</v>
      </c>
      <c r="H2061" s="2" t="s">
        <v>490</v>
      </c>
      <c r="I2061" s="2" t="s">
        <v>19</v>
      </c>
      <c r="J2061" s="2" t="s">
        <v>5</v>
      </c>
      <c r="K2061" s="2" t="s">
        <v>20</v>
      </c>
      <c r="L2061" s="2" t="s">
        <v>21</v>
      </c>
      <c r="M2061" s="2">
        <v>90049</v>
      </c>
      <c r="N2061" s="2" t="s">
        <v>22</v>
      </c>
      <c r="O2061" s="2" t="s">
        <v>4913</v>
      </c>
      <c r="P2061" s="2" t="s">
        <v>24</v>
      </c>
      <c r="Q2061" s="2" t="s">
        <v>245</v>
      </c>
      <c r="R2061" s="2" t="s">
        <v>162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4912</v>
      </c>
      <c r="C2062" s="2">
        <f>YEAR([1]Data!$D2062)</f>
        <v>2011</v>
      </c>
      <c r="D2062" s="3">
        <v>40847</v>
      </c>
      <c r="E2062" s="3">
        <v>40851</v>
      </c>
      <c r="F2062" s="2" t="s">
        <v>28</v>
      </c>
      <c r="G2062" s="2" t="s">
        <v>489</v>
      </c>
      <c r="H2062" s="2" t="s">
        <v>490</v>
      </c>
      <c r="I2062" s="2" t="s">
        <v>19</v>
      </c>
      <c r="J2062" s="2" t="s">
        <v>5</v>
      </c>
      <c r="K2062" s="2" t="s">
        <v>20</v>
      </c>
      <c r="L2062" s="2" t="s">
        <v>21</v>
      </c>
      <c r="M2062" s="2">
        <v>90049</v>
      </c>
      <c r="N2062" s="2" t="s">
        <v>22</v>
      </c>
      <c r="O2062" s="2" t="s">
        <v>4914</v>
      </c>
      <c r="P2062" s="2" t="s">
        <v>24</v>
      </c>
      <c r="Q2062" s="2" t="s">
        <v>37</v>
      </c>
      <c r="R2062" s="2" t="s">
        <v>4915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4912</v>
      </c>
      <c r="C2063" s="2">
        <f>YEAR([1]Data!$D2063)</f>
        <v>2011</v>
      </c>
      <c r="D2063" s="3">
        <v>40847</v>
      </c>
      <c r="E2063" s="3">
        <v>40851</v>
      </c>
      <c r="F2063" s="2" t="s">
        <v>28</v>
      </c>
      <c r="G2063" s="2" t="s">
        <v>489</v>
      </c>
      <c r="H2063" s="2" t="s">
        <v>490</v>
      </c>
      <c r="I2063" s="2" t="s">
        <v>19</v>
      </c>
      <c r="J2063" s="2" t="s">
        <v>5</v>
      </c>
      <c r="K2063" s="2" t="s">
        <v>20</v>
      </c>
      <c r="L2063" s="2" t="s">
        <v>21</v>
      </c>
      <c r="M2063" s="2">
        <v>90049</v>
      </c>
      <c r="N2063" s="2" t="s">
        <v>22</v>
      </c>
      <c r="O2063" s="2" t="s">
        <v>4916</v>
      </c>
      <c r="P2063" s="2" t="s">
        <v>24</v>
      </c>
      <c r="Q2063" s="2" t="s">
        <v>53</v>
      </c>
      <c r="R2063" s="2" t="s">
        <v>4917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4912</v>
      </c>
      <c r="C2064" s="2">
        <f>YEAR([1]Data!$D2064)</f>
        <v>2011</v>
      </c>
      <c r="D2064" s="3">
        <v>40847</v>
      </c>
      <c r="E2064" s="3">
        <v>40851</v>
      </c>
      <c r="F2064" s="2" t="s">
        <v>28</v>
      </c>
      <c r="G2064" s="2" t="s">
        <v>489</v>
      </c>
      <c r="H2064" s="2" t="s">
        <v>490</v>
      </c>
      <c r="I2064" s="2" t="s">
        <v>19</v>
      </c>
      <c r="J2064" s="2" t="s">
        <v>5</v>
      </c>
      <c r="K2064" s="2" t="s">
        <v>20</v>
      </c>
      <c r="L2064" s="2" t="s">
        <v>21</v>
      </c>
      <c r="M2064" s="2">
        <v>90049</v>
      </c>
      <c r="N2064" s="2" t="s">
        <v>22</v>
      </c>
      <c r="O2064" s="2" t="s">
        <v>4918</v>
      </c>
      <c r="P2064" s="2" t="s">
        <v>24</v>
      </c>
      <c r="Q2064" s="2" t="s">
        <v>68</v>
      </c>
      <c r="R2064" s="2" t="s">
        <v>4919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4912</v>
      </c>
      <c r="C2065" s="2">
        <f>YEAR([1]Data!$D2065)</f>
        <v>2011</v>
      </c>
      <c r="D2065" s="3">
        <v>40847</v>
      </c>
      <c r="E2065" s="3">
        <v>40851</v>
      </c>
      <c r="F2065" s="2" t="s">
        <v>28</v>
      </c>
      <c r="G2065" s="2" t="s">
        <v>489</v>
      </c>
      <c r="H2065" s="2" t="s">
        <v>490</v>
      </c>
      <c r="I2065" s="2" t="s">
        <v>19</v>
      </c>
      <c r="J2065" s="2" t="s">
        <v>5</v>
      </c>
      <c r="K2065" s="2" t="s">
        <v>20</v>
      </c>
      <c r="L2065" s="2" t="s">
        <v>21</v>
      </c>
      <c r="M2065" s="2">
        <v>90049</v>
      </c>
      <c r="N2065" s="2" t="s">
        <v>22</v>
      </c>
      <c r="O2065" s="2" t="s">
        <v>4920</v>
      </c>
      <c r="P2065" s="2" t="s">
        <v>24</v>
      </c>
      <c r="Q2065" s="2" t="s">
        <v>53</v>
      </c>
      <c r="R2065" s="2" t="s">
        <v>4921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4912</v>
      </c>
      <c r="C2066" s="2">
        <f>YEAR([1]Data!$D2066)</f>
        <v>2011</v>
      </c>
      <c r="D2066" s="3">
        <v>40847</v>
      </c>
      <c r="E2066" s="3">
        <v>40851</v>
      </c>
      <c r="F2066" s="2" t="s">
        <v>28</v>
      </c>
      <c r="G2066" s="2" t="s">
        <v>489</v>
      </c>
      <c r="H2066" s="2" t="s">
        <v>490</v>
      </c>
      <c r="I2066" s="2" t="s">
        <v>19</v>
      </c>
      <c r="J2066" s="2" t="s">
        <v>5</v>
      </c>
      <c r="K2066" s="2" t="s">
        <v>20</v>
      </c>
      <c r="L2066" s="2" t="s">
        <v>21</v>
      </c>
      <c r="M2066" s="2">
        <v>90049</v>
      </c>
      <c r="N2066" s="2" t="s">
        <v>22</v>
      </c>
      <c r="O2066" s="2" t="s">
        <v>2058</v>
      </c>
      <c r="P2066" s="2" t="s">
        <v>24</v>
      </c>
      <c r="Q2066" s="2" t="s">
        <v>37</v>
      </c>
      <c r="R2066" s="2" t="s">
        <v>2059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4912</v>
      </c>
      <c r="C2067" s="2">
        <f>YEAR([1]Data!$D2067)</f>
        <v>2011</v>
      </c>
      <c r="D2067" s="3">
        <v>40847</v>
      </c>
      <c r="E2067" s="3">
        <v>40851</v>
      </c>
      <c r="F2067" s="2" t="s">
        <v>28</v>
      </c>
      <c r="G2067" s="2" t="s">
        <v>489</v>
      </c>
      <c r="H2067" s="2" t="s">
        <v>490</v>
      </c>
      <c r="I2067" s="2" t="s">
        <v>19</v>
      </c>
      <c r="J2067" s="2" t="s">
        <v>5</v>
      </c>
      <c r="K2067" s="2" t="s">
        <v>20</v>
      </c>
      <c r="L2067" s="2" t="s">
        <v>21</v>
      </c>
      <c r="M2067" s="2">
        <v>90049</v>
      </c>
      <c r="N2067" s="2" t="s">
        <v>22</v>
      </c>
      <c r="O2067" s="2" t="s">
        <v>4904</v>
      </c>
      <c r="P2067" s="2" t="s">
        <v>10</v>
      </c>
      <c r="Q2067" s="2" t="s">
        <v>14</v>
      </c>
      <c r="R2067" s="2" t="s">
        <v>4905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4912</v>
      </c>
      <c r="C2068" s="2">
        <f>YEAR([1]Data!$D2068)</f>
        <v>2011</v>
      </c>
      <c r="D2068" s="3">
        <v>40847</v>
      </c>
      <c r="E2068" s="3">
        <v>40851</v>
      </c>
      <c r="F2068" s="2" t="s">
        <v>28</v>
      </c>
      <c r="G2068" s="2" t="s">
        <v>489</v>
      </c>
      <c r="H2068" s="2" t="s">
        <v>490</v>
      </c>
      <c r="I2068" s="2" t="s">
        <v>19</v>
      </c>
      <c r="J2068" s="2" t="s">
        <v>5</v>
      </c>
      <c r="K2068" s="2" t="s">
        <v>20</v>
      </c>
      <c r="L2068" s="2" t="s">
        <v>21</v>
      </c>
      <c r="M2068" s="2">
        <v>90049</v>
      </c>
      <c r="N2068" s="2" t="s">
        <v>22</v>
      </c>
      <c r="O2068" s="2" t="s">
        <v>4491</v>
      </c>
      <c r="P2068" s="2" t="s">
        <v>49</v>
      </c>
      <c r="Q2068" s="2" t="s">
        <v>137</v>
      </c>
      <c r="R2068" s="2" t="s">
        <v>4492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4912</v>
      </c>
      <c r="C2069" s="2">
        <f>YEAR([1]Data!$D2069)</f>
        <v>2011</v>
      </c>
      <c r="D2069" s="3">
        <v>40847</v>
      </c>
      <c r="E2069" s="3">
        <v>40851</v>
      </c>
      <c r="F2069" s="2" t="s">
        <v>28</v>
      </c>
      <c r="G2069" s="2" t="s">
        <v>489</v>
      </c>
      <c r="H2069" s="2" t="s">
        <v>490</v>
      </c>
      <c r="I2069" s="2" t="s">
        <v>19</v>
      </c>
      <c r="J2069" s="2" t="s">
        <v>5</v>
      </c>
      <c r="K2069" s="2" t="s">
        <v>20</v>
      </c>
      <c r="L2069" s="2" t="s">
        <v>21</v>
      </c>
      <c r="M2069" s="2">
        <v>90049</v>
      </c>
      <c r="N2069" s="2" t="s">
        <v>22</v>
      </c>
      <c r="O2069" s="2" t="s">
        <v>4029</v>
      </c>
      <c r="P2069" s="2" t="s">
        <v>24</v>
      </c>
      <c r="Q2069" s="2" t="s">
        <v>46</v>
      </c>
      <c r="R2069" s="2" t="s">
        <v>4030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4922</v>
      </c>
      <c r="C2070" s="2">
        <f>YEAR([1]Data!$D2070)</f>
        <v>2012</v>
      </c>
      <c r="D2070" s="3">
        <v>41012</v>
      </c>
      <c r="E2070" s="3">
        <v>41018</v>
      </c>
      <c r="F2070" s="2" t="s">
        <v>28</v>
      </c>
      <c r="G2070" s="2" t="s">
        <v>1950</v>
      </c>
      <c r="H2070" s="2" t="s">
        <v>1951</v>
      </c>
      <c r="I2070" s="2" t="s">
        <v>4</v>
      </c>
      <c r="J2070" s="2" t="s">
        <v>5</v>
      </c>
      <c r="K2070" s="2" t="s">
        <v>4015</v>
      </c>
      <c r="L2070" s="2" t="s">
        <v>21</v>
      </c>
      <c r="M2070" s="2">
        <v>91767</v>
      </c>
      <c r="N2070" s="2" t="s">
        <v>22</v>
      </c>
      <c r="O2070" s="2" t="s">
        <v>4923</v>
      </c>
      <c r="P2070" s="2" t="s">
        <v>49</v>
      </c>
      <c r="Q2070" s="2" t="s">
        <v>137</v>
      </c>
      <c r="R2070" s="2" t="s">
        <v>4924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4922</v>
      </c>
      <c r="C2071" s="2">
        <f>YEAR([1]Data!$D2071)</f>
        <v>2012</v>
      </c>
      <c r="D2071" s="3">
        <v>41012</v>
      </c>
      <c r="E2071" s="3">
        <v>41018</v>
      </c>
      <c r="F2071" s="2" t="s">
        <v>28</v>
      </c>
      <c r="G2071" s="2" t="s">
        <v>1950</v>
      </c>
      <c r="H2071" s="2" t="s">
        <v>1951</v>
      </c>
      <c r="I2071" s="2" t="s">
        <v>4</v>
      </c>
      <c r="J2071" s="2" t="s">
        <v>5</v>
      </c>
      <c r="K2071" s="2" t="s">
        <v>4015</v>
      </c>
      <c r="L2071" s="2" t="s">
        <v>21</v>
      </c>
      <c r="M2071" s="2">
        <v>91767</v>
      </c>
      <c r="N2071" s="2" t="s">
        <v>22</v>
      </c>
      <c r="O2071" s="2" t="s">
        <v>4925</v>
      </c>
      <c r="P2071" s="2" t="s">
        <v>10</v>
      </c>
      <c r="Q2071" s="2" t="s">
        <v>34</v>
      </c>
      <c r="R2071" s="2" t="s">
        <v>4926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4927</v>
      </c>
      <c r="C2072" s="2">
        <f>YEAR([1]Data!$D2072)</f>
        <v>2013</v>
      </c>
      <c r="D2072" s="3">
        <v>41477</v>
      </c>
      <c r="E2072" s="3">
        <v>41479</v>
      </c>
      <c r="F2072" s="2" t="s">
        <v>1</v>
      </c>
      <c r="G2072" s="2" t="s">
        <v>4928</v>
      </c>
      <c r="H2072" s="2" t="s">
        <v>4929</v>
      </c>
      <c r="I2072" s="2" t="s">
        <v>19</v>
      </c>
      <c r="J2072" s="2" t="s">
        <v>5</v>
      </c>
      <c r="K2072" s="2" t="s">
        <v>123</v>
      </c>
      <c r="L2072" s="2" t="s">
        <v>124</v>
      </c>
      <c r="M2072" s="2">
        <v>19134</v>
      </c>
      <c r="N2072" s="2" t="s">
        <v>22</v>
      </c>
      <c r="O2072" s="2" t="s">
        <v>2419</v>
      </c>
      <c r="P2072" s="2" t="s">
        <v>24</v>
      </c>
      <c r="Q2072" s="2" t="s">
        <v>53</v>
      </c>
      <c r="R2072" s="2" t="s">
        <v>2420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4930</v>
      </c>
      <c r="C2073" s="2">
        <f>YEAR([1]Data!$D2073)</f>
        <v>2014</v>
      </c>
      <c r="D2073" s="3">
        <v>41964</v>
      </c>
      <c r="E2073" s="3">
        <v>41969</v>
      </c>
      <c r="F2073" s="2" t="s">
        <v>28</v>
      </c>
      <c r="G2073" s="2" t="s">
        <v>4931</v>
      </c>
      <c r="H2073" s="2" t="s">
        <v>4932</v>
      </c>
      <c r="I2073" s="2" t="s">
        <v>4</v>
      </c>
      <c r="J2073" s="2" t="s">
        <v>5</v>
      </c>
      <c r="K2073" s="2" t="s">
        <v>4933</v>
      </c>
      <c r="L2073" s="2" t="s">
        <v>21</v>
      </c>
      <c r="M2073" s="2">
        <v>91761</v>
      </c>
      <c r="N2073" s="2" t="s">
        <v>22</v>
      </c>
      <c r="O2073" s="2" t="s">
        <v>1421</v>
      </c>
      <c r="P2073" s="2" t="s">
        <v>10</v>
      </c>
      <c r="Q2073" s="2" t="s">
        <v>14</v>
      </c>
      <c r="R2073" s="2" t="s">
        <v>1422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4934</v>
      </c>
      <c r="C2074" s="2">
        <f>YEAR([1]Data!$D2074)</f>
        <v>2013</v>
      </c>
      <c r="D2074" s="3">
        <v>41605</v>
      </c>
      <c r="E2074" s="3">
        <v>41611</v>
      </c>
      <c r="F2074" s="2" t="s">
        <v>28</v>
      </c>
      <c r="G2074" s="2" t="s">
        <v>4935</v>
      </c>
      <c r="H2074" s="2" t="s">
        <v>4936</v>
      </c>
      <c r="I2074" s="2" t="s">
        <v>19</v>
      </c>
      <c r="J2074" s="2" t="s">
        <v>5</v>
      </c>
      <c r="K2074" s="2" t="s">
        <v>73</v>
      </c>
      <c r="L2074" s="2" t="s">
        <v>74</v>
      </c>
      <c r="M2074" s="2">
        <v>98105</v>
      </c>
      <c r="N2074" s="2" t="s">
        <v>22</v>
      </c>
      <c r="O2074" s="2" t="s">
        <v>4795</v>
      </c>
      <c r="P2074" s="2" t="s">
        <v>24</v>
      </c>
      <c r="Q2074" s="2" t="s">
        <v>53</v>
      </c>
      <c r="R2074" s="2" t="s">
        <v>4796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4937</v>
      </c>
      <c r="C2075" s="2">
        <f>YEAR([1]Data!$D2075)</f>
        <v>2014</v>
      </c>
      <c r="D2075" s="3">
        <v>41951</v>
      </c>
      <c r="E2075" s="3">
        <v>41956</v>
      </c>
      <c r="F2075" s="2" t="s">
        <v>1</v>
      </c>
      <c r="G2075" s="2" t="s">
        <v>4076</v>
      </c>
      <c r="H2075" s="2" t="s">
        <v>4077</v>
      </c>
      <c r="I2075" s="2" t="s">
        <v>80</v>
      </c>
      <c r="J2075" s="2" t="s">
        <v>5</v>
      </c>
      <c r="K2075" s="2" t="s">
        <v>967</v>
      </c>
      <c r="L2075" s="2" t="s">
        <v>21</v>
      </c>
      <c r="M2075" s="2">
        <v>94513</v>
      </c>
      <c r="N2075" s="2" t="s">
        <v>22</v>
      </c>
      <c r="O2075" s="2" t="s">
        <v>4938</v>
      </c>
      <c r="P2075" s="2" t="s">
        <v>49</v>
      </c>
      <c r="Q2075" s="2" t="s">
        <v>137</v>
      </c>
      <c r="R2075" s="2" t="s">
        <v>4939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4937</v>
      </c>
      <c r="C2076" s="2">
        <f>YEAR([1]Data!$D2076)</f>
        <v>2014</v>
      </c>
      <c r="D2076" s="3">
        <v>41951</v>
      </c>
      <c r="E2076" s="3">
        <v>41956</v>
      </c>
      <c r="F2076" s="2" t="s">
        <v>1</v>
      </c>
      <c r="G2076" s="2" t="s">
        <v>4076</v>
      </c>
      <c r="H2076" s="2" t="s">
        <v>4077</v>
      </c>
      <c r="I2076" s="2" t="s">
        <v>80</v>
      </c>
      <c r="J2076" s="2" t="s">
        <v>5</v>
      </c>
      <c r="K2076" s="2" t="s">
        <v>967</v>
      </c>
      <c r="L2076" s="2" t="s">
        <v>21</v>
      </c>
      <c r="M2076" s="2">
        <v>94513</v>
      </c>
      <c r="N2076" s="2" t="s">
        <v>22</v>
      </c>
      <c r="O2076" s="2" t="s">
        <v>4940</v>
      </c>
      <c r="P2076" s="2" t="s">
        <v>49</v>
      </c>
      <c r="Q2076" s="2" t="s">
        <v>50</v>
      </c>
      <c r="R2076" s="2" t="s">
        <v>4941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4942</v>
      </c>
      <c r="C2077" s="2">
        <f>YEAR([1]Data!$D2077)</f>
        <v>2011</v>
      </c>
      <c r="D2077" s="3">
        <v>40878</v>
      </c>
      <c r="E2077" s="3">
        <v>40882</v>
      </c>
      <c r="F2077" s="2" t="s">
        <v>28</v>
      </c>
      <c r="G2077" s="2" t="s">
        <v>2538</v>
      </c>
      <c r="H2077" s="2" t="s">
        <v>2539</v>
      </c>
      <c r="I2077" s="2" t="s">
        <v>4</v>
      </c>
      <c r="J2077" s="2" t="s">
        <v>5</v>
      </c>
      <c r="K2077" s="2" t="s">
        <v>104</v>
      </c>
      <c r="L2077" s="2" t="s">
        <v>21</v>
      </c>
      <c r="M2077" s="2">
        <v>94122</v>
      </c>
      <c r="N2077" s="2" t="s">
        <v>22</v>
      </c>
      <c r="O2077" s="2" t="s">
        <v>1076</v>
      </c>
      <c r="P2077" s="2" t="s">
        <v>10</v>
      </c>
      <c r="Q2077" s="2" t="s">
        <v>43</v>
      </c>
      <c r="R2077" s="2" t="s">
        <v>1077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4943</v>
      </c>
      <c r="C2078" s="2">
        <f>YEAR([1]Data!$D2078)</f>
        <v>2014</v>
      </c>
      <c r="D2078" s="3">
        <v>41895</v>
      </c>
      <c r="E2078" s="3">
        <v>41898</v>
      </c>
      <c r="F2078" s="2" t="s">
        <v>164</v>
      </c>
      <c r="G2078" s="2" t="s">
        <v>4944</v>
      </c>
      <c r="H2078" s="2" t="s">
        <v>4945</v>
      </c>
      <c r="I2078" s="2" t="s">
        <v>4</v>
      </c>
      <c r="J2078" s="2" t="s">
        <v>5</v>
      </c>
      <c r="K2078" s="2" t="s">
        <v>4468</v>
      </c>
      <c r="L2078" s="2" t="s">
        <v>2711</v>
      </c>
      <c r="M2078" s="2">
        <v>21215</v>
      </c>
      <c r="N2078" s="2" t="s">
        <v>22</v>
      </c>
      <c r="O2078" s="2" t="s">
        <v>911</v>
      </c>
      <c r="P2078" s="2" t="s">
        <v>24</v>
      </c>
      <c r="Q2078" s="2" t="s">
        <v>68</v>
      </c>
      <c r="R2078" s="2" t="s">
        <v>912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4943</v>
      </c>
      <c r="C2079" s="2">
        <f>YEAR([1]Data!$D2079)</f>
        <v>2014</v>
      </c>
      <c r="D2079" s="3">
        <v>41895</v>
      </c>
      <c r="E2079" s="3">
        <v>41898</v>
      </c>
      <c r="F2079" s="2" t="s">
        <v>164</v>
      </c>
      <c r="G2079" s="2" t="s">
        <v>4944</v>
      </c>
      <c r="H2079" s="2" t="s">
        <v>4945</v>
      </c>
      <c r="I2079" s="2" t="s">
        <v>4</v>
      </c>
      <c r="J2079" s="2" t="s">
        <v>5</v>
      </c>
      <c r="K2079" s="2" t="s">
        <v>4468</v>
      </c>
      <c r="L2079" s="2" t="s">
        <v>2711</v>
      </c>
      <c r="M2079" s="2">
        <v>21215</v>
      </c>
      <c r="N2079" s="2" t="s">
        <v>22</v>
      </c>
      <c r="O2079" s="2" t="s">
        <v>413</v>
      </c>
      <c r="P2079" s="2" t="s">
        <v>24</v>
      </c>
      <c r="Q2079" s="2" t="s">
        <v>56</v>
      </c>
      <c r="R2079" s="2" t="s">
        <v>414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4943</v>
      </c>
      <c r="C2080" s="2">
        <f>YEAR([1]Data!$D2080)</f>
        <v>2014</v>
      </c>
      <c r="D2080" s="3">
        <v>41895</v>
      </c>
      <c r="E2080" s="3">
        <v>41898</v>
      </c>
      <c r="F2080" s="2" t="s">
        <v>164</v>
      </c>
      <c r="G2080" s="2" t="s">
        <v>4944</v>
      </c>
      <c r="H2080" s="2" t="s">
        <v>4945</v>
      </c>
      <c r="I2080" s="2" t="s">
        <v>4</v>
      </c>
      <c r="J2080" s="2" t="s">
        <v>5</v>
      </c>
      <c r="K2080" s="2" t="s">
        <v>4468</v>
      </c>
      <c r="L2080" s="2" t="s">
        <v>2711</v>
      </c>
      <c r="M2080" s="2">
        <v>21215</v>
      </c>
      <c r="N2080" s="2" t="s">
        <v>22</v>
      </c>
      <c r="O2080" s="2" t="s">
        <v>1074</v>
      </c>
      <c r="P2080" s="2" t="s">
        <v>24</v>
      </c>
      <c r="Q2080" s="2" t="s">
        <v>68</v>
      </c>
      <c r="R2080" s="2" t="s">
        <v>1075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4946</v>
      </c>
      <c r="C2081" s="2">
        <f>YEAR([1]Data!$D2081)</f>
        <v>2012</v>
      </c>
      <c r="D2081" s="3">
        <v>41267</v>
      </c>
      <c r="E2081" s="3">
        <v>41272</v>
      </c>
      <c r="F2081" s="2" t="s">
        <v>28</v>
      </c>
      <c r="G2081" s="2" t="s">
        <v>2733</v>
      </c>
      <c r="H2081" s="2" t="s">
        <v>2734</v>
      </c>
      <c r="I2081" s="2" t="s">
        <v>4</v>
      </c>
      <c r="J2081" s="2" t="s">
        <v>5</v>
      </c>
      <c r="K2081" s="2" t="s">
        <v>520</v>
      </c>
      <c r="L2081" s="2" t="s">
        <v>286</v>
      </c>
      <c r="M2081" s="2">
        <v>85023</v>
      </c>
      <c r="N2081" s="2" t="s">
        <v>22</v>
      </c>
      <c r="O2081" s="2" t="s">
        <v>4947</v>
      </c>
      <c r="P2081" s="2" t="s">
        <v>24</v>
      </c>
      <c r="Q2081" s="2" t="s">
        <v>68</v>
      </c>
      <c r="R2081" s="2" t="s">
        <v>4948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4946</v>
      </c>
      <c r="C2082" s="2">
        <f>YEAR([1]Data!$D2082)</f>
        <v>2012</v>
      </c>
      <c r="D2082" s="3">
        <v>41267</v>
      </c>
      <c r="E2082" s="3">
        <v>41272</v>
      </c>
      <c r="F2082" s="2" t="s">
        <v>28</v>
      </c>
      <c r="G2082" s="2" t="s">
        <v>2733</v>
      </c>
      <c r="H2082" s="2" t="s">
        <v>2734</v>
      </c>
      <c r="I2082" s="2" t="s">
        <v>4</v>
      </c>
      <c r="J2082" s="2" t="s">
        <v>5</v>
      </c>
      <c r="K2082" s="2" t="s">
        <v>520</v>
      </c>
      <c r="L2082" s="2" t="s">
        <v>286</v>
      </c>
      <c r="M2082" s="2">
        <v>85023</v>
      </c>
      <c r="N2082" s="2" t="s">
        <v>22</v>
      </c>
      <c r="O2082" s="2" t="s">
        <v>2314</v>
      </c>
      <c r="P2082" s="2" t="s">
        <v>49</v>
      </c>
      <c r="Q2082" s="2" t="s">
        <v>50</v>
      </c>
      <c r="R2082" s="2" t="s">
        <v>2315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4946</v>
      </c>
      <c r="C2083" s="2">
        <f>YEAR([1]Data!$D2083)</f>
        <v>2012</v>
      </c>
      <c r="D2083" s="3">
        <v>41267</v>
      </c>
      <c r="E2083" s="3">
        <v>41272</v>
      </c>
      <c r="F2083" s="2" t="s">
        <v>28</v>
      </c>
      <c r="G2083" s="2" t="s">
        <v>2733</v>
      </c>
      <c r="H2083" s="2" t="s">
        <v>2734</v>
      </c>
      <c r="I2083" s="2" t="s">
        <v>4</v>
      </c>
      <c r="J2083" s="2" t="s">
        <v>5</v>
      </c>
      <c r="K2083" s="2" t="s">
        <v>520</v>
      </c>
      <c r="L2083" s="2" t="s">
        <v>286</v>
      </c>
      <c r="M2083" s="2">
        <v>85023</v>
      </c>
      <c r="N2083" s="2" t="s">
        <v>22</v>
      </c>
      <c r="O2083" s="2" t="s">
        <v>2965</v>
      </c>
      <c r="P2083" s="2" t="s">
        <v>10</v>
      </c>
      <c r="Q2083" s="2" t="s">
        <v>43</v>
      </c>
      <c r="R2083" s="2" t="s">
        <v>2966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4949</v>
      </c>
      <c r="C2084" s="2">
        <f>YEAR([1]Data!$D2084)</f>
        <v>2014</v>
      </c>
      <c r="D2084" s="3">
        <v>41694</v>
      </c>
      <c r="E2084" s="3">
        <v>41700</v>
      </c>
      <c r="F2084" s="2" t="s">
        <v>28</v>
      </c>
      <c r="G2084" s="2" t="s">
        <v>2011</v>
      </c>
      <c r="H2084" s="2" t="s">
        <v>2012</v>
      </c>
      <c r="I2084" s="2" t="s">
        <v>4</v>
      </c>
      <c r="J2084" s="2" t="s">
        <v>5</v>
      </c>
      <c r="K2084" s="2" t="s">
        <v>20</v>
      </c>
      <c r="L2084" s="2" t="s">
        <v>21</v>
      </c>
      <c r="M2084" s="2">
        <v>90008</v>
      </c>
      <c r="N2084" s="2" t="s">
        <v>22</v>
      </c>
      <c r="O2084" s="2" t="s">
        <v>3513</v>
      </c>
      <c r="P2084" s="2" t="s">
        <v>24</v>
      </c>
      <c r="Q2084" s="2" t="s">
        <v>68</v>
      </c>
      <c r="R2084" s="2" t="s">
        <v>3514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4950</v>
      </c>
      <c r="C2085" s="2">
        <f>YEAR([1]Data!$D2085)</f>
        <v>2011</v>
      </c>
      <c r="D2085" s="3">
        <v>40870</v>
      </c>
      <c r="E2085" s="3">
        <v>40876</v>
      </c>
      <c r="F2085" s="2" t="s">
        <v>28</v>
      </c>
      <c r="G2085" s="2" t="s">
        <v>4419</v>
      </c>
      <c r="H2085" s="2" t="s">
        <v>4420</v>
      </c>
      <c r="I2085" s="2" t="s">
        <v>80</v>
      </c>
      <c r="J2085" s="2" t="s">
        <v>5</v>
      </c>
      <c r="K2085" s="2" t="s">
        <v>160</v>
      </c>
      <c r="L2085" s="2" t="s">
        <v>82</v>
      </c>
      <c r="M2085" s="2">
        <v>77036</v>
      </c>
      <c r="N2085" s="2" t="s">
        <v>22</v>
      </c>
      <c r="O2085" s="2" t="s">
        <v>1643</v>
      </c>
      <c r="P2085" s="2" t="s">
        <v>24</v>
      </c>
      <c r="Q2085" s="2" t="s">
        <v>25</v>
      </c>
      <c r="R2085" s="2" t="s">
        <v>1644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4951</v>
      </c>
      <c r="C2086" s="2">
        <f>YEAR([1]Data!$D2086)</f>
        <v>2013</v>
      </c>
      <c r="D2086" s="3">
        <v>41449</v>
      </c>
      <c r="E2086" s="3">
        <v>41454</v>
      </c>
      <c r="F2086" s="2" t="s">
        <v>28</v>
      </c>
      <c r="G2086" s="2" t="s">
        <v>71</v>
      </c>
      <c r="H2086" s="2" t="s">
        <v>72</v>
      </c>
      <c r="I2086" s="2" t="s">
        <v>4</v>
      </c>
      <c r="J2086" s="2" t="s">
        <v>5</v>
      </c>
      <c r="K2086" s="2" t="s">
        <v>242</v>
      </c>
      <c r="L2086" s="2" t="s">
        <v>243</v>
      </c>
      <c r="M2086" s="2">
        <v>10009</v>
      </c>
      <c r="N2086" s="2" t="s">
        <v>22</v>
      </c>
      <c r="O2086" s="2" t="s">
        <v>2231</v>
      </c>
      <c r="P2086" s="2" t="s">
        <v>24</v>
      </c>
      <c r="Q2086" s="2" t="s">
        <v>25</v>
      </c>
      <c r="R2086" s="2" t="s">
        <v>2232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4951</v>
      </c>
      <c r="C2087" s="2">
        <f>YEAR([1]Data!$D2087)</f>
        <v>2013</v>
      </c>
      <c r="D2087" s="3">
        <v>41449</v>
      </c>
      <c r="E2087" s="3">
        <v>41454</v>
      </c>
      <c r="F2087" s="2" t="s">
        <v>28</v>
      </c>
      <c r="G2087" s="2" t="s">
        <v>71</v>
      </c>
      <c r="H2087" s="2" t="s">
        <v>72</v>
      </c>
      <c r="I2087" s="2" t="s">
        <v>4</v>
      </c>
      <c r="J2087" s="2" t="s">
        <v>5</v>
      </c>
      <c r="K2087" s="2" t="s">
        <v>242</v>
      </c>
      <c r="L2087" s="2" t="s">
        <v>243</v>
      </c>
      <c r="M2087" s="2">
        <v>10009</v>
      </c>
      <c r="N2087" s="2" t="s">
        <v>22</v>
      </c>
      <c r="O2087" s="2" t="s">
        <v>4952</v>
      </c>
      <c r="P2087" s="2" t="s">
        <v>24</v>
      </c>
      <c r="Q2087" s="2" t="s">
        <v>25</v>
      </c>
      <c r="R2087" s="2" t="s">
        <v>4953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4951</v>
      </c>
      <c r="C2088" s="2">
        <f>YEAR([1]Data!$D2088)</f>
        <v>2013</v>
      </c>
      <c r="D2088" s="3">
        <v>41449</v>
      </c>
      <c r="E2088" s="3">
        <v>41454</v>
      </c>
      <c r="F2088" s="2" t="s">
        <v>28</v>
      </c>
      <c r="G2088" s="2" t="s">
        <v>71</v>
      </c>
      <c r="H2088" s="2" t="s">
        <v>72</v>
      </c>
      <c r="I2088" s="2" t="s">
        <v>4</v>
      </c>
      <c r="J2088" s="2" t="s">
        <v>5</v>
      </c>
      <c r="K2088" s="2" t="s">
        <v>242</v>
      </c>
      <c r="L2088" s="2" t="s">
        <v>243</v>
      </c>
      <c r="M2088" s="2">
        <v>10009</v>
      </c>
      <c r="N2088" s="2" t="s">
        <v>22</v>
      </c>
      <c r="O2088" s="2" t="s">
        <v>1518</v>
      </c>
      <c r="P2088" s="2" t="s">
        <v>24</v>
      </c>
      <c r="Q2088" s="2" t="s">
        <v>37</v>
      </c>
      <c r="R2088" s="2" t="s">
        <v>1519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4951</v>
      </c>
      <c r="C2089" s="2">
        <f>YEAR([1]Data!$D2089)</f>
        <v>2013</v>
      </c>
      <c r="D2089" s="3">
        <v>41449</v>
      </c>
      <c r="E2089" s="3">
        <v>41454</v>
      </c>
      <c r="F2089" s="2" t="s">
        <v>28</v>
      </c>
      <c r="G2089" s="2" t="s">
        <v>71</v>
      </c>
      <c r="H2089" s="2" t="s">
        <v>72</v>
      </c>
      <c r="I2089" s="2" t="s">
        <v>4</v>
      </c>
      <c r="J2089" s="2" t="s">
        <v>5</v>
      </c>
      <c r="K2089" s="2" t="s">
        <v>242</v>
      </c>
      <c r="L2089" s="2" t="s">
        <v>243</v>
      </c>
      <c r="M2089" s="2">
        <v>10009</v>
      </c>
      <c r="N2089" s="2" t="s">
        <v>22</v>
      </c>
      <c r="O2089" s="2" t="s">
        <v>4613</v>
      </c>
      <c r="P2089" s="2" t="s">
        <v>24</v>
      </c>
      <c r="Q2089" s="2" t="s">
        <v>68</v>
      </c>
      <c r="R2089" s="2" t="s">
        <v>4614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4951</v>
      </c>
      <c r="C2090" s="2">
        <f>YEAR([1]Data!$D2090)</f>
        <v>2013</v>
      </c>
      <c r="D2090" s="3">
        <v>41449</v>
      </c>
      <c r="E2090" s="3">
        <v>41454</v>
      </c>
      <c r="F2090" s="2" t="s">
        <v>28</v>
      </c>
      <c r="G2090" s="2" t="s">
        <v>71</v>
      </c>
      <c r="H2090" s="2" t="s">
        <v>72</v>
      </c>
      <c r="I2090" s="2" t="s">
        <v>4</v>
      </c>
      <c r="J2090" s="2" t="s">
        <v>5</v>
      </c>
      <c r="K2090" s="2" t="s">
        <v>242</v>
      </c>
      <c r="L2090" s="2" t="s">
        <v>243</v>
      </c>
      <c r="M2090" s="2">
        <v>10009</v>
      </c>
      <c r="N2090" s="2" t="s">
        <v>22</v>
      </c>
      <c r="O2090" s="2" t="s">
        <v>4954</v>
      </c>
      <c r="P2090" s="2" t="s">
        <v>24</v>
      </c>
      <c r="Q2090" s="2" t="s">
        <v>245</v>
      </c>
      <c r="R2090" s="2" t="s">
        <v>4955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4956</v>
      </c>
      <c r="C2091" s="2">
        <f>YEAR([1]Data!$D2091)</f>
        <v>2012</v>
      </c>
      <c r="D2091" s="3">
        <v>41208</v>
      </c>
      <c r="E2091" s="3">
        <v>41212</v>
      </c>
      <c r="F2091" s="2" t="s">
        <v>28</v>
      </c>
      <c r="G2091" s="2" t="s">
        <v>1695</v>
      </c>
      <c r="H2091" s="2" t="s">
        <v>1696</v>
      </c>
      <c r="I2091" s="2" t="s">
        <v>19</v>
      </c>
      <c r="J2091" s="2" t="s">
        <v>5</v>
      </c>
      <c r="K2091" s="2" t="s">
        <v>4957</v>
      </c>
      <c r="L2091" s="2" t="s">
        <v>21</v>
      </c>
      <c r="M2091" s="2">
        <v>91730</v>
      </c>
      <c r="N2091" s="2" t="s">
        <v>22</v>
      </c>
      <c r="O2091" s="2" t="s">
        <v>4958</v>
      </c>
      <c r="P2091" s="2" t="s">
        <v>24</v>
      </c>
      <c r="Q2091" s="2" t="s">
        <v>25</v>
      </c>
      <c r="R2091" s="2" t="s">
        <v>4959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4960</v>
      </c>
      <c r="C2092" s="2">
        <f>YEAR([1]Data!$D2092)</f>
        <v>2014</v>
      </c>
      <c r="D2092" s="3">
        <v>41836</v>
      </c>
      <c r="E2092" s="3">
        <v>41840</v>
      </c>
      <c r="F2092" s="2" t="s">
        <v>28</v>
      </c>
      <c r="G2092" s="2" t="s">
        <v>4961</v>
      </c>
      <c r="H2092" s="2" t="s">
        <v>4962</v>
      </c>
      <c r="I2092" s="2" t="s">
        <v>4</v>
      </c>
      <c r="J2092" s="2" t="s">
        <v>5</v>
      </c>
      <c r="K2092" s="2" t="s">
        <v>497</v>
      </c>
      <c r="L2092" s="2" t="s">
        <v>221</v>
      </c>
      <c r="M2092" s="2">
        <v>19805</v>
      </c>
      <c r="N2092" s="2" t="s">
        <v>22</v>
      </c>
      <c r="O2092" s="2" t="s">
        <v>2343</v>
      </c>
      <c r="P2092" s="2" t="s">
        <v>24</v>
      </c>
      <c r="Q2092" s="2" t="s">
        <v>53</v>
      </c>
      <c r="R2092" s="2" t="s">
        <v>2344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4960</v>
      </c>
      <c r="C2093" s="2">
        <f>YEAR([1]Data!$D2093)</f>
        <v>2014</v>
      </c>
      <c r="D2093" s="3">
        <v>41836</v>
      </c>
      <c r="E2093" s="3">
        <v>41840</v>
      </c>
      <c r="F2093" s="2" t="s">
        <v>28</v>
      </c>
      <c r="G2093" s="2" t="s">
        <v>4961</v>
      </c>
      <c r="H2093" s="2" t="s">
        <v>4962</v>
      </c>
      <c r="I2093" s="2" t="s">
        <v>4</v>
      </c>
      <c r="J2093" s="2" t="s">
        <v>5</v>
      </c>
      <c r="K2093" s="2" t="s">
        <v>497</v>
      </c>
      <c r="L2093" s="2" t="s">
        <v>221</v>
      </c>
      <c r="M2093" s="2">
        <v>19805</v>
      </c>
      <c r="N2093" s="2" t="s">
        <v>22</v>
      </c>
      <c r="O2093" s="2" t="s">
        <v>4431</v>
      </c>
      <c r="P2093" s="2" t="s">
        <v>10</v>
      </c>
      <c r="Q2093" s="2" t="s">
        <v>34</v>
      </c>
      <c r="R2093" s="2" t="s">
        <v>4432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4963</v>
      </c>
      <c r="C2094" s="2">
        <f>YEAR([1]Data!$D2094)</f>
        <v>2011</v>
      </c>
      <c r="D2094" s="3">
        <v>40864</v>
      </c>
      <c r="E2094" s="3">
        <v>40868</v>
      </c>
      <c r="F2094" s="2" t="s">
        <v>28</v>
      </c>
      <c r="G2094" s="2" t="s">
        <v>738</v>
      </c>
      <c r="H2094" s="2" t="s">
        <v>739</v>
      </c>
      <c r="I2094" s="2" t="s">
        <v>80</v>
      </c>
      <c r="J2094" s="2" t="s">
        <v>5</v>
      </c>
      <c r="K2094" s="2" t="s">
        <v>4964</v>
      </c>
      <c r="L2094" s="2" t="s">
        <v>205</v>
      </c>
      <c r="M2094" s="2">
        <v>56560</v>
      </c>
      <c r="N2094" s="2" t="s">
        <v>22</v>
      </c>
      <c r="O2094" s="2" t="s">
        <v>3867</v>
      </c>
      <c r="P2094" s="2" t="s">
        <v>10</v>
      </c>
      <c r="Q2094" s="2" t="s">
        <v>14</v>
      </c>
      <c r="R2094" s="2" t="s">
        <v>3868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4965</v>
      </c>
      <c r="C2095" s="2">
        <f>YEAR([1]Data!$D2095)</f>
        <v>2012</v>
      </c>
      <c r="D2095" s="3">
        <v>41012</v>
      </c>
      <c r="E2095" s="3">
        <v>41014</v>
      </c>
      <c r="F2095" s="2" t="s">
        <v>1</v>
      </c>
      <c r="G2095" s="2" t="s">
        <v>4129</v>
      </c>
      <c r="H2095" s="2" t="s">
        <v>4130</v>
      </c>
      <c r="I2095" s="2" t="s">
        <v>4</v>
      </c>
      <c r="J2095" s="2" t="s">
        <v>5</v>
      </c>
      <c r="K2095" s="2" t="s">
        <v>2827</v>
      </c>
      <c r="L2095" s="2" t="s">
        <v>644</v>
      </c>
      <c r="M2095" s="2">
        <v>87401</v>
      </c>
      <c r="N2095" s="2" t="s">
        <v>22</v>
      </c>
      <c r="O2095" s="2" t="s">
        <v>1935</v>
      </c>
      <c r="P2095" s="2" t="s">
        <v>24</v>
      </c>
      <c r="Q2095" s="2" t="s">
        <v>554</v>
      </c>
      <c r="R2095" s="2" t="s">
        <v>1936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4966</v>
      </c>
      <c r="C2096" s="2">
        <f>YEAR([1]Data!$D2096)</f>
        <v>2012</v>
      </c>
      <c r="D2096" s="3">
        <v>41238</v>
      </c>
      <c r="E2096" s="3">
        <v>41242</v>
      </c>
      <c r="F2096" s="2" t="s">
        <v>28</v>
      </c>
      <c r="G2096" s="2" t="s">
        <v>121</v>
      </c>
      <c r="H2096" s="2" t="s">
        <v>122</v>
      </c>
      <c r="I2096" s="2" t="s">
        <v>4</v>
      </c>
      <c r="J2096" s="2" t="s">
        <v>5</v>
      </c>
      <c r="K2096" s="2" t="s">
        <v>497</v>
      </c>
      <c r="L2096" s="2" t="s">
        <v>66</v>
      </c>
      <c r="M2096" s="2">
        <v>28403</v>
      </c>
      <c r="N2096" s="2" t="s">
        <v>22</v>
      </c>
      <c r="O2096" s="2" t="s">
        <v>4967</v>
      </c>
      <c r="P2096" s="2" t="s">
        <v>24</v>
      </c>
      <c r="Q2096" s="2" t="s">
        <v>46</v>
      </c>
      <c r="R2096" s="2" t="s">
        <v>4968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4969</v>
      </c>
      <c r="C2097" s="2">
        <f>YEAR([1]Data!$D2097)</f>
        <v>2013</v>
      </c>
      <c r="D2097" s="3">
        <v>41410</v>
      </c>
      <c r="E2097" s="3">
        <v>41415</v>
      </c>
      <c r="F2097" s="2" t="s">
        <v>28</v>
      </c>
      <c r="G2097" s="2" t="s">
        <v>173</v>
      </c>
      <c r="H2097" s="2" t="s">
        <v>174</v>
      </c>
      <c r="I2097" s="2" t="s">
        <v>80</v>
      </c>
      <c r="J2097" s="2" t="s">
        <v>5</v>
      </c>
      <c r="K2097" s="2" t="s">
        <v>304</v>
      </c>
      <c r="L2097" s="2" t="s">
        <v>1463</v>
      </c>
      <c r="M2097" s="2">
        <v>39212</v>
      </c>
      <c r="N2097" s="2" t="s">
        <v>22</v>
      </c>
      <c r="O2097" s="2" t="s">
        <v>4970</v>
      </c>
      <c r="P2097" s="2" t="s">
        <v>24</v>
      </c>
      <c r="Q2097" s="2" t="s">
        <v>53</v>
      </c>
      <c r="R2097" s="2" t="s">
        <v>4971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4969</v>
      </c>
      <c r="C2098" s="2">
        <f>YEAR([1]Data!$D2098)</f>
        <v>2013</v>
      </c>
      <c r="D2098" s="3">
        <v>41410</v>
      </c>
      <c r="E2098" s="3">
        <v>41415</v>
      </c>
      <c r="F2098" s="2" t="s">
        <v>28</v>
      </c>
      <c r="G2098" s="2" t="s">
        <v>173</v>
      </c>
      <c r="H2098" s="2" t="s">
        <v>174</v>
      </c>
      <c r="I2098" s="2" t="s">
        <v>80</v>
      </c>
      <c r="J2098" s="2" t="s">
        <v>5</v>
      </c>
      <c r="K2098" s="2" t="s">
        <v>304</v>
      </c>
      <c r="L2098" s="2" t="s">
        <v>1463</v>
      </c>
      <c r="M2098" s="2">
        <v>39212</v>
      </c>
      <c r="N2098" s="2" t="s">
        <v>22</v>
      </c>
      <c r="O2098" s="2" t="s">
        <v>4972</v>
      </c>
      <c r="P2098" s="2" t="s">
        <v>24</v>
      </c>
      <c r="Q2098" s="2" t="s">
        <v>46</v>
      </c>
      <c r="R2098" s="2" t="s">
        <v>4973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4969</v>
      </c>
      <c r="C2099" s="2">
        <f>YEAR([1]Data!$D2099)</f>
        <v>2013</v>
      </c>
      <c r="D2099" s="3">
        <v>41410</v>
      </c>
      <c r="E2099" s="3">
        <v>41415</v>
      </c>
      <c r="F2099" s="2" t="s">
        <v>28</v>
      </c>
      <c r="G2099" s="2" t="s">
        <v>173</v>
      </c>
      <c r="H2099" s="2" t="s">
        <v>174</v>
      </c>
      <c r="I2099" s="2" t="s">
        <v>80</v>
      </c>
      <c r="J2099" s="2" t="s">
        <v>5</v>
      </c>
      <c r="K2099" s="2" t="s">
        <v>304</v>
      </c>
      <c r="L2099" s="2" t="s">
        <v>1463</v>
      </c>
      <c r="M2099" s="2">
        <v>39212</v>
      </c>
      <c r="N2099" s="2" t="s">
        <v>22</v>
      </c>
      <c r="O2099" s="2" t="s">
        <v>1715</v>
      </c>
      <c r="P2099" s="2" t="s">
        <v>24</v>
      </c>
      <c r="Q2099" s="2" t="s">
        <v>46</v>
      </c>
      <c r="R2099" s="2" t="s">
        <v>1716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4974</v>
      </c>
      <c r="C2100" s="2">
        <f>YEAR([1]Data!$D2100)</f>
        <v>2014</v>
      </c>
      <c r="D2100" s="3">
        <v>41890</v>
      </c>
      <c r="E2100" s="3">
        <v>41895</v>
      </c>
      <c r="F2100" s="2" t="s">
        <v>28</v>
      </c>
      <c r="G2100" s="2" t="s">
        <v>641</v>
      </c>
      <c r="H2100" s="2" t="s">
        <v>642</v>
      </c>
      <c r="I2100" s="2" t="s">
        <v>4</v>
      </c>
      <c r="J2100" s="2" t="s">
        <v>5</v>
      </c>
      <c r="K2100" s="2" t="s">
        <v>395</v>
      </c>
      <c r="L2100" s="2" t="s">
        <v>396</v>
      </c>
      <c r="M2100" s="2">
        <v>97206</v>
      </c>
      <c r="N2100" s="2" t="s">
        <v>22</v>
      </c>
      <c r="O2100" s="2" t="s">
        <v>3702</v>
      </c>
      <c r="P2100" s="2" t="s">
        <v>24</v>
      </c>
      <c r="Q2100" s="2" t="s">
        <v>37</v>
      </c>
      <c r="R2100" s="2" t="s">
        <v>3703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4974</v>
      </c>
      <c r="C2101" s="2">
        <f>YEAR([1]Data!$D2101)</f>
        <v>2014</v>
      </c>
      <c r="D2101" s="3">
        <v>41890</v>
      </c>
      <c r="E2101" s="3">
        <v>41895</v>
      </c>
      <c r="F2101" s="2" t="s">
        <v>28</v>
      </c>
      <c r="G2101" s="2" t="s">
        <v>641</v>
      </c>
      <c r="H2101" s="2" t="s">
        <v>642</v>
      </c>
      <c r="I2101" s="2" t="s">
        <v>4</v>
      </c>
      <c r="J2101" s="2" t="s">
        <v>5</v>
      </c>
      <c r="K2101" s="2" t="s">
        <v>395</v>
      </c>
      <c r="L2101" s="2" t="s">
        <v>396</v>
      </c>
      <c r="M2101" s="2">
        <v>97206</v>
      </c>
      <c r="N2101" s="2" t="s">
        <v>22</v>
      </c>
      <c r="O2101" s="2" t="s">
        <v>4518</v>
      </c>
      <c r="P2101" s="2" t="s">
        <v>49</v>
      </c>
      <c r="Q2101" s="2" t="s">
        <v>137</v>
      </c>
      <c r="R2101" s="2" t="s">
        <v>4519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4975</v>
      </c>
      <c r="C2102" s="2">
        <f>YEAR([1]Data!$D2102)</f>
        <v>2011</v>
      </c>
      <c r="D2102" s="3">
        <v>40612</v>
      </c>
      <c r="E2102" s="3">
        <v>40619</v>
      </c>
      <c r="F2102" s="2" t="s">
        <v>28</v>
      </c>
      <c r="G2102" s="2" t="s">
        <v>3426</v>
      </c>
      <c r="H2102" s="2" t="s">
        <v>3427</v>
      </c>
      <c r="I2102" s="2" t="s">
        <v>4</v>
      </c>
      <c r="J2102" s="2" t="s">
        <v>5</v>
      </c>
      <c r="K2102" s="2" t="s">
        <v>783</v>
      </c>
      <c r="L2102" s="2" t="s">
        <v>433</v>
      </c>
      <c r="M2102" s="2">
        <v>80219</v>
      </c>
      <c r="N2102" s="2" t="s">
        <v>22</v>
      </c>
      <c r="O2102" s="2" t="s">
        <v>4976</v>
      </c>
      <c r="P2102" s="2" t="s">
        <v>24</v>
      </c>
      <c r="Q2102" s="2" t="s">
        <v>37</v>
      </c>
      <c r="R2102" s="2" t="s">
        <v>4977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4975</v>
      </c>
      <c r="C2103" s="2">
        <f>YEAR([1]Data!$D2103)</f>
        <v>2011</v>
      </c>
      <c r="D2103" s="3">
        <v>40612</v>
      </c>
      <c r="E2103" s="3">
        <v>40619</v>
      </c>
      <c r="F2103" s="2" t="s">
        <v>28</v>
      </c>
      <c r="G2103" s="2" t="s">
        <v>3426</v>
      </c>
      <c r="H2103" s="2" t="s">
        <v>3427</v>
      </c>
      <c r="I2103" s="2" t="s">
        <v>4</v>
      </c>
      <c r="J2103" s="2" t="s">
        <v>5</v>
      </c>
      <c r="K2103" s="2" t="s">
        <v>783</v>
      </c>
      <c r="L2103" s="2" t="s">
        <v>433</v>
      </c>
      <c r="M2103" s="2">
        <v>80219</v>
      </c>
      <c r="N2103" s="2" t="s">
        <v>22</v>
      </c>
      <c r="O2103" s="2" t="s">
        <v>4202</v>
      </c>
      <c r="P2103" s="2" t="s">
        <v>24</v>
      </c>
      <c r="Q2103" s="2" t="s">
        <v>46</v>
      </c>
      <c r="R2103" s="2" t="s">
        <v>4203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4978</v>
      </c>
      <c r="C2104" s="2">
        <f>YEAR([1]Data!$D2104)</f>
        <v>2011</v>
      </c>
      <c r="D2104" s="3">
        <v>40742</v>
      </c>
      <c r="E2104" s="3">
        <v>40742</v>
      </c>
      <c r="F2104" s="2" t="s">
        <v>1266</v>
      </c>
      <c r="G2104" s="2" t="s">
        <v>4979</v>
      </c>
      <c r="H2104" s="2" t="s">
        <v>4980</v>
      </c>
      <c r="I2104" s="2" t="s">
        <v>80</v>
      </c>
      <c r="J2104" s="2" t="s">
        <v>5</v>
      </c>
      <c r="K2104" s="2" t="s">
        <v>1286</v>
      </c>
      <c r="L2104" s="2" t="s">
        <v>286</v>
      </c>
      <c r="M2104" s="2">
        <v>85705</v>
      </c>
      <c r="N2104" s="2" t="s">
        <v>22</v>
      </c>
      <c r="O2104" s="2" t="s">
        <v>1524</v>
      </c>
      <c r="P2104" s="2" t="s">
        <v>10</v>
      </c>
      <c r="Q2104" s="2" t="s">
        <v>14</v>
      </c>
      <c r="R2104" s="2" t="s">
        <v>1525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4981</v>
      </c>
      <c r="C2105" s="2">
        <f>YEAR([1]Data!$D2105)</f>
        <v>2014</v>
      </c>
      <c r="D2105" s="3">
        <v>41723</v>
      </c>
      <c r="E2105" s="3">
        <v>41727</v>
      </c>
      <c r="F2105" s="2" t="s">
        <v>1</v>
      </c>
      <c r="G2105" s="2" t="s">
        <v>2581</v>
      </c>
      <c r="H2105" s="2" t="s">
        <v>2582</v>
      </c>
      <c r="I2105" s="2" t="s">
        <v>19</v>
      </c>
      <c r="J2105" s="2" t="s">
        <v>5</v>
      </c>
      <c r="K2105" s="2" t="s">
        <v>242</v>
      </c>
      <c r="L2105" s="2" t="s">
        <v>243</v>
      </c>
      <c r="M2105" s="2">
        <v>10009</v>
      </c>
      <c r="N2105" s="2" t="s">
        <v>22</v>
      </c>
      <c r="O2105" s="2" t="s">
        <v>1706</v>
      </c>
      <c r="P2105" s="2" t="s">
        <v>24</v>
      </c>
      <c r="Q2105" s="2" t="s">
        <v>68</v>
      </c>
      <c r="R2105" s="2" t="s">
        <v>4982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4981</v>
      </c>
      <c r="C2106" s="2">
        <f>YEAR([1]Data!$D2106)</f>
        <v>2014</v>
      </c>
      <c r="D2106" s="3">
        <v>41723</v>
      </c>
      <c r="E2106" s="3">
        <v>41727</v>
      </c>
      <c r="F2106" s="2" t="s">
        <v>1</v>
      </c>
      <c r="G2106" s="2" t="s">
        <v>2581</v>
      </c>
      <c r="H2106" s="2" t="s">
        <v>2582</v>
      </c>
      <c r="I2106" s="2" t="s">
        <v>19</v>
      </c>
      <c r="J2106" s="2" t="s">
        <v>5</v>
      </c>
      <c r="K2106" s="2" t="s">
        <v>242</v>
      </c>
      <c r="L2106" s="2" t="s">
        <v>243</v>
      </c>
      <c r="M2106" s="2">
        <v>10009</v>
      </c>
      <c r="N2106" s="2" t="s">
        <v>22</v>
      </c>
      <c r="O2106" s="2" t="s">
        <v>820</v>
      </c>
      <c r="P2106" s="2" t="s">
        <v>49</v>
      </c>
      <c r="Q2106" s="2" t="s">
        <v>137</v>
      </c>
      <c r="R2106" s="2" t="s">
        <v>821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4983</v>
      </c>
      <c r="C2107" s="2">
        <f>YEAR([1]Data!$D2107)</f>
        <v>2011</v>
      </c>
      <c r="D2107" s="3">
        <v>40816</v>
      </c>
      <c r="E2107" s="3">
        <v>40821</v>
      </c>
      <c r="F2107" s="2" t="s">
        <v>28</v>
      </c>
      <c r="G2107" s="2" t="s">
        <v>4984</v>
      </c>
      <c r="H2107" s="2" t="s">
        <v>4985</v>
      </c>
      <c r="I2107" s="2" t="s">
        <v>4</v>
      </c>
      <c r="J2107" s="2" t="s">
        <v>5</v>
      </c>
      <c r="K2107" s="2" t="s">
        <v>3437</v>
      </c>
      <c r="L2107" s="2" t="s">
        <v>32</v>
      </c>
      <c r="M2107" s="2">
        <v>33437</v>
      </c>
      <c r="N2107" s="2" t="s">
        <v>22</v>
      </c>
      <c r="O2107" s="2" t="s">
        <v>3787</v>
      </c>
      <c r="P2107" s="2" t="s">
        <v>24</v>
      </c>
      <c r="Q2107" s="2" t="s">
        <v>68</v>
      </c>
      <c r="R2107" s="2" t="s">
        <v>3788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4986</v>
      </c>
      <c r="C2108" s="2">
        <f>YEAR([1]Data!$D2108)</f>
        <v>2011</v>
      </c>
      <c r="D2108" s="3">
        <v>40812</v>
      </c>
      <c r="E2108" s="3">
        <v>40812</v>
      </c>
      <c r="F2108" s="2" t="s">
        <v>1266</v>
      </c>
      <c r="G2108" s="2" t="s">
        <v>3606</v>
      </c>
      <c r="H2108" s="2" t="s">
        <v>3607</v>
      </c>
      <c r="I2108" s="2" t="s">
        <v>19</v>
      </c>
      <c r="J2108" s="2" t="s">
        <v>5</v>
      </c>
      <c r="K2108" s="2" t="s">
        <v>4987</v>
      </c>
      <c r="L2108" s="2" t="s">
        <v>82</v>
      </c>
      <c r="M2108" s="2">
        <v>75150</v>
      </c>
      <c r="N2108" s="2" t="s">
        <v>22</v>
      </c>
      <c r="O2108" s="2" t="s">
        <v>947</v>
      </c>
      <c r="P2108" s="2" t="s">
        <v>24</v>
      </c>
      <c r="Q2108" s="2" t="s">
        <v>53</v>
      </c>
      <c r="R2108" s="2" t="s">
        <v>948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4988</v>
      </c>
      <c r="C2109" s="2">
        <f>YEAR([1]Data!$D2109)</f>
        <v>2012</v>
      </c>
      <c r="D2109" s="3">
        <v>41213</v>
      </c>
      <c r="E2109" s="3">
        <v>41213</v>
      </c>
      <c r="F2109" s="2" t="s">
        <v>1266</v>
      </c>
      <c r="G2109" s="2" t="s">
        <v>569</v>
      </c>
      <c r="H2109" s="2" t="s">
        <v>570</v>
      </c>
      <c r="I2109" s="2" t="s">
        <v>4</v>
      </c>
      <c r="J2109" s="2" t="s">
        <v>5</v>
      </c>
      <c r="K2109" s="2" t="s">
        <v>751</v>
      </c>
      <c r="L2109" s="2" t="s">
        <v>21</v>
      </c>
      <c r="M2109" s="2">
        <v>92374</v>
      </c>
      <c r="N2109" s="2" t="s">
        <v>22</v>
      </c>
      <c r="O2109" s="2" t="s">
        <v>1426</v>
      </c>
      <c r="P2109" s="2" t="s">
        <v>24</v>
      </c>
      <c r="Q2109" s="2" t="s">
        <v>68</v>
      </c>
      <c r="R2109" s="2" t="s">
        <v>1427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4988</v>
      </c>
      <c r="C2110" s="2">
        <f>YEAR([1]Data!$D2110)</f>
        <v>2012</v>
      </c>
      <c r="D2110" s="3">
        <v>41213</v>
      </c>
      <c r="E2110" s="3">
        <v>41213</v>
      </c>
      <c r="F2110" s="2" t="s">
        <v>1266</v>
      </c>
      <c r="G2110" s="2" t="s">
        <v>569</v>
      </c>
      <c r="H2110" s="2" t="s">
        <v>570</v>
      </c>
      <c r="I2110" s="2" t="s">
        <v>4</v>
      </c>
      <c r="J2110" s="2" t="s">
        <v>5</v>
      </c>
      <c r="K2110" s="2" t="s">
        <v>751</v>
      </c>
      <c r="L2110" s="2" t="s">
        <v>21</v>
      </c>
      <c r="M2110" s="2">
        <v>92374</v>
      </c>
      <c r="N2110" s="2" t="s">
        <v>22</v>
      </c>
      <c r="O2110" s="2" t="s">
        <v>3453</v>
      </c>
      <c r="P2110" s="2" t="s">
        <v>24</v>
      </c>
      <c r="Q2110" s="2" t="s">
        <v>53</v>
      </c>
      <c r="R2110" s="2" t="s">
        <v>3454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4988</v>
      </c>
      <c r="C2111" s="2">
        <f>YEAR([1]Data!$D2111)</f>
        <v>2012</v>
      </c>
      <c r="D2111" s="3">
        <v>41213</v>
      </c>
      <c r="E2111" s="3">
        <v>41213</v>
      </c>
      <c r="F2111" s="2" t="s">
        <v>1266</v>
      </c>
      <c r="G2111" s="2" t="s">
        <v>569</v>
      </c>
      <c r="H2111" s="2" t="s">
        <v>570</v>
      </c>
      <c r="I2111" s="2" t="s">
        <v>4</v>
      </c>
      <c r="J2111" s="2" t="s">
        <v>5</v>
      </c>
      <c r="K2111" s="2" t="s">
        <v>751</v>
      </c>
      <c r="L2111" s="2" t="s">
        <v>21</v>
      </c>
      <c r="M2111" s="2">
        <v>92374</v>
      </c>
      <c r="N2111" s="2" t="s">
        <v>22</v>
      </c>
      <c r="O2111" s="2" t="s">
        <v>4989</v>
      </c>
      <c r="P2111" s="2" t="s">
        <v>24</v>
      </c>
      <c r="Q2111" s="2" t="s">
        <v>46</v>
      </c>
      <c r="R2111" s="2" t="s">
        <v>4990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4988</v>
      </c>
      <c r="C2112" s="2">
        <f>YEAR([1]Data!$D2112)</f>
        <v>2012</v>
      </c>
      <c r="D2112" s="3">
        <v>41213</v>
      </c>
      <c r="E2112" s="3">
        <v>41213</v>
      </c>
      <c r="F2112" s="2" t="s">
        <v>1266</v>
      </c>
      <c r="G2112" s="2" t="s">
        <v>569</v>
      </c>
      <c r="H2112" s="2" t="s">
        <v>570</v>
      </c>
      <c r="I2112" s="2" t="s">
        <v>4</v>
      </c>
      <c r="J2112" s="2" t="s">
        <v>5</v>
      </c>
      <c r="K2112" s="2" t="s">
        <v>751</v>
      </c>
      <c r="L2112" s="2" t="s">
        <v>21</v>
      </c>
      <c r="M2112" s="2">
        <v>92374</v>
      </c>
      <c r="N2112" s="2" t="s">
        <v>22</v>
      </c>
      <c r="O2112" s="2" t="s">
        <v>843</v>
      </c>
      <c r="P2112" s="2" t="s">
        <v>24</v>
      </c>
      <c r="Q2112" s="2" t="s">
        <v>245</v>
      </c>
      <c r="R2112" s="2" t="s">
        <v>844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4988</v>
      </c>
      <c r="C2113" s="2">
        <f>YEAR([1]Data!$D2113)</f>
        <v>2012</v>
      </c>
      <c r="D2113" s="3">
        <v>41213</v>
      </c>
      <c r="E2113" s="3">
        <v>41213</v>
      </c>
      <c r="F2113" s="2" t="s">
        <v>1266</v>
      </c>
      <c r="G2113" s="2" t="s">
        <v>569</v>
      </c>
      <c r="H2113" s="2" t="s">
        <v>570</v>
      </c>
      <c r="I2113" s="2" t="s">
        <v>4</v>
      </c>
      <c r="J2113" s="2" t="s">
        <v>5</v>
      </c>
      <c r="K2113" s="2" t="s">
        <v>751</v>
      </c>
      <c r="L2113" s="2" t="s">
        <v>21</v>
      </c>
      <c r="M2113" s="2">
        <v>92374</v>
      </c>
      <c r="N2113" s="2" t="s">
        <v>22</v>
      </c>
      <c r="O2113" s="2" t="s">
        <v>179</v>
      </c>
      <c r="P2113" s="2" t="s">
        <v>10</v>
      </c>
      <c r="Q2113" s="2" t="s">
        <v>14</v>
      </c>
      <c r="R2113" s="2" t="s">
        <v>180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4988</v>
      </c>
      <c r="C2114" s="2">
        <f>YEAR([1]Data!$D2114)</f>
        <v>2012</v>
      </c>
      <c r="D2114" s="3">
        <v>41213</v>
      </c>
      <c r="E2114" s="3">
        <v>41213</v>
      </c>
      <c r="F2114" s="2" t="s">
        <v>1266</v>
      </c>
      <c r="G2114" s="2" t="s">
        <v>569</v>
      </c>
      <c r="H2114" s="2" t="s">
        <v>570</v>
      </c>
      <c r="I2114" s="2" t="s">
        <v>4</v>
      </c>
      <c r="J2114" s="2" t="s">
        <v>5</v>
      </c>
      <c r="K2114" s="2" t="s">
        <v>751</v>
      </c>
      <c r="L2114" s="2" t="s">
        <v>21</v>
      </c>
      <c r="M2114" s="2">
        <v>92374</v>
      </c>
      <c r="N2114" s="2" t="s">
        <v>22</v>
      </c>
      <c r="O2114" s="2" t="s">
        <v>2149</v>
      </c>
      <c r="P2114" s="2" t="s">
        <v>24</v>
      </c>
      <c r="Q2114" s="2" t="s">
        <v>554</v>
      </c>
      <c r="R2114" s="2" t="s">
        <v>2150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4988</v>
      </c>
      <c r="C2115" s="2">
        <f>YEAR([1]Data!$D2115)</f>
        <v>2012</v>
      </c>
      <c r="D2115" s="3">
        <v>41213</v>
      </c>
      <c r="E2115" s="3">
        <v>41213</v>
      </c>
      <c r="F2115" s="2" t="s">
        <v>1266</v>
      </c>
      <c r="G2115" s="2" t="s">
        <v>569</v>
      </c>
      <c r="H2115" s="2" t="s">
        <v>570</v>
      </c>
      <c r="I2115" s="2" t="s">
        <v>4</v>
      </c>
      <c r="J2115" s="2" t="s">
        <v>5</v>
      </c>
      <c r="K2115" s="2" t="s">
        <v>751</v>
      </c>
      <c r="L2115" s="2" t="s">
        <v>21</v>
      </c>
      <c r="M2115" s="2">
        <v>92374</v>
      </c>
      <c r="N2115" s="2" t="s">
        <v>22</v>
      </c>
      <c r="O2115" s="2" t="s">
        <v>4991</v>
      </c>
      <c r="P2115" s="2" t="s">
        <v>49</v>
      </c>
      <c r="Q2115" s="2" t="s">
        <v>50</v>
      </c>
      <c r="R2115" s="2" t="s">
        <v>4992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4988</v>
      </c>
      <c r="C2116" s="2">
        <f>YEAR([1]Data!$D2116)</f>
        <v>2012</v>
      </c>
      <c r="D2116" s="3">
        <v>41213</v>
      </c>
      <c r="E2116" s="3">
        <v>41213</v>
      </c>
      <c r="F2116" s="2" t="s">
        <v>1266</v>
      </c>
      <c r="G2116" s="2" t="s">
        <v>569</v>
      </c>
      <c r="H2116" s="2" t="s">
        <v>570</v>
      </c>
      <c r="I2116" s="2" t="s">
        <v>4</v>
      </c>
      <c r="J2116" s="2" t="s">
        <v>5</v>
      </c>
      <c r="K2116" s="2" t="s">
        <v>751</v>
      </c>
      <c r="L2116" s="2" t="s">
        <v>21</v>
      </c>
      <c r="M2116" s="2">
        <v>92374</v>
      </c>
      <c r="N2116" s="2" t="s">
        <v>22</v>
      </c>
      <c r="O2116" s="2" t="s">
        <v>4993</v>
      </c>
      <c r="P2116" s="2" t="s">
        <v>24</v>
      </c>
      <c r="Q2116" s="2" t="s">
        <v>37</v>
      </c>
      <c r="R2116" s="2" t="s">
        <v>4994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4988</v>
      </c>
      <c r="C2117" s="2">
        <f>YEAR([1]Data!$D2117)</f>
        <v>2012</v>
      </c>
      <c r="D2117" s="3">
        <v>41213</v>
      </c>
      <c r="E2117" s="3">
        <v>41213</v>
      </c>
      <c r="F2117" s="2" t="s">
        <v>1266</v>
      </c>
      <c r="G2117" s="2" t="s">
        <v>569</v>
      </c>
      <c r="H2117" s="2" t="s">
        <v>570</v>
      </c>
      <c r="I2117" s="2" t="s">
        <v>4</v>
      </c>
      <c r="J2117" s="2" t="s">
        <v>5</v>
      </c>
      <c r="K2117" s="2" t="s">
        <v>751</v>
      </c>
      <c r="L2117" s="2" t="s">
        <v>21</v>
      </c>
      <c r="M2117" s="2">
        <v>92374</v>
      </c>
      <c r="N2117" s="2" t="s">
        <v>22</v>
      </c>
      <c r="O2117" s="2" t="s">
        <v>4995</v>
      </c>
      <c r="P2117" s="2" t="s">
        <v>10</v>
      </c>
      <c r="Q2117" s="2" t="s">
        <v>11</v>
      </c>
      <c r="R2117" s="2" t="s">
        <v>4996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4997</v>
      </c>
      <c r="C2118" s="2">
        <f>YEAR([1]Data!$D2118)</f>
        <v>2012</v>
      </c>
      <c r="D2118" s="3">
        <v>41194</v>
      </c>
      <c r="E2118" s="3">
        <v>41199</v>
      </c>
      <c r="F2118" s="2" t="s">
        <v>1</v>
      </c>
      <c r="G2118" s="2" t="s">
        <v>2815</v>
      </c>
      <c r="H2118" s="2" t="s">
        <v>2816</v>
      </c>
      <c r="I2118" s="2" t="s">
        <v>4</v>
      </c>
      <c r="J2118" s="2" t="s">
        <v>5</v>
      </c>
      <c r="K2118" s="2" t="s">
        <v>365</v>
      </c>
      <c r="L2118" s="2" t="s">
        <v>243</v>
      </c>
      <c r="M2118" s="2">
        <v>14609</v>
      </c>
      <c r="N2118" s="2" t="s">
        <v>22</v>
      </c>
      <c r="O2118" s="2" t="s">
        <v>4405</v>
      </c>
      <c r="P2118" s="2" t="s">
        <v>10</v>
      </c>
      <c r="Q2118" s="2" t="s">
        <v>34</v>
      </c>
      <c r="R2118" s="2" t="s">
        <v>4406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4998</v>
      </c>
      <c r="C2119" s="2">
        <f>YEAR([1]Data!$D2119)</f>
        <v>2013</v>
      </c>
      <c r="D2119" s="3">
        <v>41537</v>
      </c>
      <c r="E2119" s="3">
        <v>41541</v>
      </c>
      <c r="F2119" s="2" t="s">
        <v>28</v>
      </c>
      <c r="G2119" s="2" t="s">
        <v>4999</v>
      </c>
      <c r="H2119" s="2" t="s">
        <v>5000</v>
      </c>
      <c r="I2119" s="2" t="s">
        <v>4</v>
      </c>
      <c r="J2119" s="2" t="s">
        <v>5</v>
      </c>
      <c r="K2119" s="2" t="s">
        <v>5001</v>
      </c>
      <c r="L2119" s="2" t="s">
        <v>21</v>
      </c>
      <c r="M2119" s="2">
        <v>95207</v>
      </c>
      <c r="N2119" s="2" t="s">
        <v>22</v>
      </c>
      <c r="O2119" s="2" t="s">
        <v>1522</v>
      </c>
      <c r="P2119" s="2" t="s">
        <v>24</v>
      </c>
      <c r="Q2119" s="2" t="s">
        <v>68</v>
      </c>
      <c r="R2119" s="2" t="s">
        <v>1523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5002</v>
      </c>
      <c r="C2120" s="2">
        <f>YEAR([1]Data!$D2120)</f>
        <v>2014</v>
      </c>
      <c r="D2120" s="3">
        <v>41743</v>
      </c>
      <c r="E2120" s="3">
        <v>41745</v>
      </c>
      <c r="F2120" s="2" t="s">
        <v>164</v>
      </c>
      <c r="G2120" s="2" t="s">
        <v>2782</v>
      </c>
      <c r="H2120" s="2" t="s">
        <v>2783</v>
      </c>
      <c r="I2120" s="2" t="s">
        <v>19</v>
      </c>
      <c r="J2120" s="2" t="s">
        <v>5</v>
      </c>
      <c r="K2120" s="2" t="s">
        <v>73</v>
      </c>
      <c r="L2120" s="2" t="s">
        <v>74</v>
      </c>
      <c r="M2120" s="2">
        <v>98105</v>
      </c>
      <c r="N2120" s="2" t="s">
        <v>22</v>
      </c>
      <c r="O2120" s="2" t="s">
        <v>889</v>
      </c>
      <c r="P2120" s="2" t="s">
        <v>24</v>
      </c>
      <c r="Q2120" s="2" t="s">
        <v>68</v>
      </c>
      <c r="R2120" s="2" t="s">
        <v>890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5002</v>
      </c>
      <c r="C2121" s="2">
        <f>YEAR([1]Data!$D2121)</f>
        <v>2014</v>
      </c>
      <c r="D2121" s="3">
        <v>41743</v>
      </c>
      <c r="E2121" s="3">
        <v>41745</v>
      </c>
      <c r="F2121" s="2" t="s">
        <v>164</v>
      </c>
      <c r="G2121" s="2" t="s">
        <v>2782</v>
      </c>
      <c r="H2121" s="2" t="s">
        <v>2783</v>
      </c>
      <c r="I2121" s="2" t="s">
        <v>19</v>
      </c>
      <c r="J2121" s="2" t="s">
        <v>5</v>
      </c>
      <c r="K2121" s="2" t="s">
        <v>73</v>
      </c>
      <c r="L2121" s="2" t="s">
        <v>74</v>
      </c>
      <c r="M2121" s="2">
        <v>98105</v>
      </c>
      <c r="N2121" s="2" t="s">
        <v>22</v>
      </c>
      <c r="O2121" s="2" t="s">
        <v>4742</v>
      </c>
      <c r="P2121" s="2" t="s">
        <v>24</v>
      </c>
      <c r="Q2121" s="2" t="s">
        <v>53</v>
      </c>
      <c r="R2121" s="2" t="s">
        <v>4743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5003</v>
      </c>
      <c r="C2122" s="2">
        <f>YEAR([1]Data!$D2122)</f>
        <v>2014</v>
      </c>
      <c r="D2122" s="3">
        <v>41647</v>
      </c>
      <c r="E2122" s="3">
        <v>41653</v>
      </c>
      <c r="F2122" s="2" t="s">
        <v>28</v>
      </c>
      <c r="G2122" s="2" t="s">
        <v>3878</v>
      </c>
      <c r="H2122" s="2" t="s">
        <v>3879</v>
      </c>
      <c r="I2122" s="2" t="s">
        <v>4</v>
      </c>
      <c r="J2122" s="2" t="s">
        <v>5</v>
      </c>
      <c r="K2122" s="2" t="s">
        <v>5004</v>
      </c>
      <c r="L2122" s="2" t="s">
        <v>32</v>
      </c>
      <c r="M2122" s="2">
        <v>32174</v>
      </c>
      <c r="N2122" s="2" t="s">
        <v>22</v>
      </c>
      <c r="O2122" s="2" t="s">
        <v>2889</v>
      </c>
      <c r="P2122" s="2" t="s">
        <v>24</v>
      </c>
      <c r="Q2122" s="2" t="s">
        <v>53</v>
      </c>
      <c r="R2122" s="2" t="s">
        <v>2890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5005</v>
      </c>
      <c r="C2123" s="2">
        <f>YEAR([1]Data!$D2123)</f>
        <v>2014</v>
      </c>
      <c r="D2123" s="3">
        <v>41953</v>
      </c>
      <c r="E2123" s="3">
        <v>41955</v>
      </c>
      <c r="F2123" s="2" t="s">
        <v>164</v>
      </c>
      <c r="G2123" s="2" t="s">
        <v>680</v>
      </c>
      <c r="H2123" s="2" t="s">
        <v>681</v>
      </c>
      <c r="I2123" s="2" t="s">
        <v>19</v>
      </c>
      <c r="J2123" s="2" t="s">
        <v>5</v>
      </c>
      <c r="K2123" s="2" t="s">
        <v>5006</v>
      </c>
      <c r="L2123" s="2" t="s">
        <v>21</v>
      </c>
      <c r="M2123" s="2">
        <v>94086</v>
      </c>
      <c r="N2123" s="2" t="s">
        <v>22</v>
      </c>
      <c r="O2123" s="2" t="s">
        <v>237</v>
      </c>
      <c r="P2123" s="2" t="s">
        <v>10</v>
      </c>
      <c r="Q2123" s="2" t="s">
        <v>14</v>
      </c>
      <c r="R2123" s="2" t="s">
        <v>238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5007</v>
      </c>
      <c r="C2124" s="2">
        <f>YEAR([1]Data!$D2124)</f>
        <v>2014</v>
      </c>
      <c r="D2124" s="3">
        <v>41905</v>
      </c>
      <c r="E2124" s="3">
        <v>41907</v>
      </c>
      <c r="F2124" s="2" t="s">
        <v>1</v>
      </c>
      <c r="G2124" s="2" t="s">
        <v>3134</v>
      </c>
      <c r="H2124" s="2" t="s">
        <v>3135</v>
      </c>
      <c r="I2124" s="2" t="s">
        <v>80</v>
      </c>
      <c r="J2124" s="2" t="s">
        <v>5</v>
      </c>
      <c r="K2124" s="2" t="s">
        <v>3280</v>
      </c>
      <c r="L2124" s="2" t="s">
        <v>214</v>
      </c>
      <c r="M2124" s="2">
        <v>48911</v>
      </c>
      <c r="N2124" s="2" t="s">
        <v>22</v>
      </c>
      <c r="O2124" s="2" t="s">
        <v>1419</v>
      </c>
      <c r="P2124" s="2" t="s">
        <v>10</v>
      </c>
      <c r="Q2124" s="2" t="s">
        <v>11</v>
      </c>
      <c r="R2124" s="2" t="s">
        <v>1420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5007</v>
      </c>
      <c r="C2125" s="2">
        <f>YEAR([1]Data!$D2125)</f>
        <v>2014</v>
      </c>
      <c r="D2125" s="3">
        <v>41905</v>
      </c>
      <c r="E2125" s="3">
        <v>41907</v>
      </c>
      <c r="F2125" s="2" t="s">
        <v>1</v>
      </c>
      <c r="G2125" s="2" t="s">
        <v>3134</v>
      </c>
      <c r="H2125" s="2" t="s">
        <v>3135</v>
      </c>
      <c r="I2125" s="2" t="s">
        <v>80</v>
      </c>
      <c r="J2125" s="2" t="s">
        <v>5</v>
      </c>
      <c r="K2125" s="2" t="s">
        <v>3280</v>
      </c>
      <c r="L2125" s="2" t="s">
        <v>214</v>
      </c>
      <c r="M2125" s="2">
        <v>48911</v>
      </c>
      <c r="N2125" s="2" t="s">
        <v>22</v>
      </c>
      <c r="O2125" s="2" t="s">
        <v>368</v>
      </c>
      <c r="P2125" s="2" t="s">
        <v>24</v>
      </c>
      <c r="Q2125" s="2" t="s">
        <v>25</v>
      </c>
      <c r="R2125" s="2" t="s">
        <v>369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5008</v>
      </c>
      <c r="C2126" s="2">
        <f>YEAR([1]Data!$D2126)</f>
        <v>2014</v>
      </c>
      <c r="D2126" s="3">
        <v>41975</v>
      </c>
      <c r="E2126" s="3">
        <v>41979</v>
      </c>
      <c r="F2126" s="2" t="s">
        <v>28</v>
      </c>
      <c r="G2126" s="2" t="s">
        <v>3134</v>
      </c>
      <c r="H2126" s="2" t="s">
        <v>3135</v>
      </c>
      <c r="I2126" s="2" t="s">
        <v>80</v>
      </c>
      <c r="J2126" s="2" t="s">
        <v>5</v>
      </c>
      <c r="K2126" s="2" t="s">
        <v>123</v>
      </c>
      <c r="L2126" s="2" t="s">
        <v>124</v>
      </c>
      <c r="M2126" s="2">
        <v>19143</v>
      </c>
      <c r="N2126" s="2" t="s">
        <v>22</v>
      </c>
      <c r="O2126" s="2" t="s">
        <v>5009</v>
      </c>
      <c r="P2126" s="2" t="s">
        <v>24</v>
      </c>
      <c r="Q2126" s="2" t="s">
        <v>149</v>
      </c>
      <c r="R2126" s="2" t="s">
        <v>5010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5008</v>
      </c>
      <c r="C2127" s="2">
        <f>YEAR([1]Data!$D2127)</f>
        <v>2014</v>
      </c>
      <c r="D2127" s="3">
        <v>41975</v>
      </c>
      <c r="E2127" s="3">
        <v>41979</v>
      </c>
      <c r="F2127" s="2" t="s">
        <v>28</v>
      </c>
      <c r="G2127" s="2" t="s">
        <v>3134</v>
      </c>
      <c r="H2127" s="2" t="s">
        <v>3135</v>
      </c>
      <c r="I2127" s="2" t="s">
        <v>80</v>
      </c>
      <c r="J2127" s="2" t="s">
        <v>5</v>
      </c>
      <c r="K2127" s="2" t="s">
        <v>123</v>
      </c>
      <c r="L2127" s="2" t="s">
        <v>124</v>
      </c>
      <c r="M2127" s="2">
        <v>19143</v>
      </c>
      <c r="N2127" s="2" t="s">
        <v>22</v>
      </c>
      <c r="O2127" s="2" t="s">
        <v>5011</v>
      </c>
      <c r="P2127" s="2" t="s">
        <v>49</v>
      </c>
      <c r="Q2127" s="2" t="s">
        <v>50</v>
      </c>
      <c r="R2127" s="2" t="s">
        <v>5012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5013</v>
      </c>
      <c r="C2128" s="2">
        <f>YEAR([1]Data!$D2128)</f>
        <v>2011</v>
      </c>
      <c r="D2128" s="3">
        <v>40717</v>
      </c>
      <c r="E2128" s="3">
        <v>40722</v>
      </c>
      <c r="F2128" s="2" t="s">
        <v>28</v>
      </c>
      <c r="G2128" s="2" t="s">
        <v>5014</v>
      </c>
      <c r="H2128" s="2" t="s">
        <v>5015</v>
      </c>
      <c r="I2128" s="2" t="s">
        <v>4</v>
      </c>
      <c r="J2128" s="2" t="s">
        <v>5</v>
      </c>
      <c r="K2128" s="2" t="s">
        <v>123</v>
      </c>
      <c r="L2128" s="2" t="s">
        <v>124</v>
      </c>
      <c r="M2128" s="2">
        <v>19143</v>
      </c>
      <c r="N2128" s="2" t="s">
        <v>22</v>
      </c>
      <c r="O2128" s="2" t="s">
        <v>1390</v>
      </c>
      <c r="P2128" s="2" t="s">
        <v>49</v>
      </c>
      <c r="Q2128" s="2" t="s">
        <v>137</v>
      </c>
      <c r="R2128" s="2" t="s">
        <v>1391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5016</v>
      </c>
      <c r="C2129" s="2">
        <f>YEAR([1]Data!$D2129)</f>
        <v>2012</v>
      </c>
      <c r="D2129" s="3">
        <v>41186</v>
      </c>
      <c r="E2129" s="3">
        <v>41191</v>
      </c>
      <c r="F2129" s="2" t="s">
        <v>28</v>
      </c>
      <c r="G2129" s="2" t="s">
        <v>3763</v>
      </c>
      <c r="H2129" s="2" t="s">
        <v>3764</v>
      </c>
      <c r="I2129" s="2" t="s">
        <v>80</v>
      </c>
      <c r="J2129" s="2" t="s">
        <v>5</v>
      </c>
      <c r="K2129" s="2" t="s">
        <v>123</v>
      </c>
      <c r="L2129" s="2" t="s">
        <v>124</v>
      </c>
      <c r="M2129" s="2">
        <v>19134</v>
      </c>
      <c r="N2129" s="2" t="s">
        <v>22</v>
      </c>
      <c r="O2129" s="2" t="s">
        <v>5017</v>
      </c>
      <c r="P2129" s="2" t="s">
        <v>10</v>
      </c>
      <c r="Q2129" s="2" t="s">
        <v>43</v>
      </c>
      <c r="R2129" s="2" t="s">
        <v>5018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5016</v>
      </c>
      <c r="C2130" s="2">
        <f>YEAR([1]Data!$D2130)</f>
        <v>2012</v>
      </c>
      <c r="D2130" s="3">
        <v>41186</v>
      </c>
      <c r="E2130" s="3">
        <v>41191</v>
      </c>
      <c r="F2130" s="2" t="s">
        <v>28</v>
      </c>
      <c r="G2130" s="2" t="s">
        <v>3763</v>
      </c>
      <c r="H2130" s="2" t="s">
        <v>3764</v>
      </c>
      <c r="I2130" s="2" t="s">
        <v>80</v>
      </c>
      <c r="J2130" s="2" t="s">
        <v>5</v>
      </c>
      <c r="K2130" s="2" t="s">
        <v>123</v>
      </c>
      <c r="L2130" s="2" t="s">
        <v>124</v>
      </c>
      <c r="M2130" s="2">
        <v>19134</v>
      </c>
      <c r="N2130" s="2" t="s">
        <v>22</v>
      </c>
      <c r="O2130" s="2" t="s">
        <v>3923</v>
      </c>
      <c r="P2130" s="2" t="s">
        <v>24</v>
      </c>
      <c r="Q2130" s="2" t="s">
        <v>68</v>
      </c>
      <c r="R2130" s="2" t="s">
        <v>3924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5019</v>
      </c>
      <c r="C2131" s="2">
        <f>YEAR([1]Data!$D2131)</f>
        <v>2011</v>
      </c>
      <c r="D2131" s="3">
        <v>40683</v>
      </c>
      <c r="E2131" s="3">
        <v>40685</v>
      </c>
      <c r="F2131" s="2" t="s">
        <v>1</v>
      </c>
      <c r="G2131" s="2" t="s">
        <v>5020</v>
      </c>
      <c r="H2131" s="2" t="s">
        <v>5021</v>
      </c>
      <c r="I2131" s="2" t="s">
        <v>19</v>
      </c>
      <c r="J2131" s="2" t="s">
        <v>5</v>
      </c>
      <c r="K2131" s="2" t="s">
        <v>220</v>
      </c>
      <c r="L2131" s="2" t="s">
        <v>2670</v>
      </c>
      <c r="M2131" s="2">
        <v>3820</v>
      </c>
      <c r="N2131" s="2" t="s">
        <v>22</v>
      </c>
      <c r="O2131" s="2" t="s">
        <v>5022</v>
      </c>
      <c r="P2131" s="2" t="s">
        <v>24</v>
      </c>
      <c r="Q2131" s="2" t="s">
        <v>56</v>
      </c>
      <c r="R2131" s="2" t="s">
        <v>5023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5019</v>
      </c>
      <c r="C2132" s="2">
        <f>YEAR([1]Data!$D2132)</f>
        <v>2011</v>
      </c>
      <c r="D2132" s="3">
        <v>40683</v>
      </c>
      <c r="E2132" s="3">
        <v>40685</v>
      </c>
      <c r="F2132" s="2" t="s">
        <v>1</v>
      </c>
      <c r="G2132" s="2" t="s">
        <v>5020</v>
      </c>
      <c r="H2132" s="2" t="s">
        <v>5021</v>
      </c>
      <c r="I2132" s="2" t="s">
        <v>19</v>
      </c>
      <c r="J2132" s="2" t="s">
        <v>5</v>
      </c>
      <c r="K2132" s="2" t="s">
        <v>220</v>
      </c>
      <c r="L2132" s="2" t="s">
        <v>2670</v>
      </c>
      <c r="M2132" s="2">
        <v>3820</v>
      </c>
      <c r="N2132" s="2" t="s">
        <v>22</v>
      </c>
      <c r="O2132" s="2" t="s">
        <v>5024</v>
      </c>
      <c r="P2132" s="2" t="s">
        <v>24</v>
      </c>
      <c r="Q2132" s="2" t="s">
        <v>46</v>
      </c>
      <c r="R2132" s="2" t="s">
        <v>5025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5019</v>
      </c>
      <c r="C2133" s="2">
        <f>YEAR([1]Data!$D2133)</f>
        <v>2011</v>
      </c>
      <c r="D2133" s="3">
        <v>40683</v>
      </c>
      <c r="E2133" s="3">
        <v>40685</v>
      </c>
      <c r="F2133" s="2" t="s">
        <v>1</v>
      </c>
      <c r="G2133" s="2" t="s">
        <v>5020</v>
      </c>
      <c r="H2133" s="2" t="s">
        <v>5021</v>
      </c>
      <c r="I2133" s="2" t="s">
        <v>19</v>
      </c>
      <c r="J2133" s="2" t="s">
        <v>5</v>
      </c>
      <c r="K2133" s="2" t="s">
        <v>220</v>
      </c>
      <c r="L2133" s="2" t="s">
        <v>2670</v>
      </c>
      <c r="M2133" s="2">
        <v>3820</v>
      </c>
      <c r="N2133" s="2" t="s">
        <v>22</v>
      </c>
      <c r="O2133" s="2" t="s">
        <v>3438</v>
      </c>
      <c r="P2133" s="2" t="s">
        <v>10</v>
      </c>
      <c r="Q2133" s="2" t="s">
        <v>43</v>
      </c>
      <c r="R2133" s="2" t="s">
        <v>3439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5026</v>
      </c>
      <c r="C2134" s="2">
        <f>YEAR([1]Data!$D2134)</f>
        <v>2012</v>
      </c>
      <c r="D2134" s="3">
        <v>41233</v>
      </c>
      <c r="E2134" s="3">
        <v>41239</v>
      </c>
      <c r="F2134" s="2" t="s">
        <v>28</v>
      </c>
      <c r="G2134" s="2" t="s">
        <v>2426</v>
      </c>
      <c r="H2134" s="2" t="s">
        <v>2427</v>
      </c>
      <c r="I2134" s="2" t="s">
        <v>4</v>
      </c>
      <c r="J2134" s="2" t="s">
        <v>5</v>
      </c>
      <c r="K2134" s="2" t="s">
        <v>242</v>
      </c>
      <c r="L2134" s="2" t="s">
        <v>243</v>
      </c>
      <c r="M2134" s="2">
        <v>10011</v>
      </c>
      <c r="N2134" s="2" t="s">
        <v>22</v>
      </c>
      <c r="O2134" s="2" t="s">
        <v>5027</v>
      </c>
      <c r="P2134" s="2" t="s">
        <v>24</v>
      </c>
      <c r="Q2134" s="2" t="s">
        <v>68</v>
      </c>
      <c r="R2134" s="2" t="s">
        <v>5028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5029</v>
      </c>
      <c r="C2135" s="2">
        <f>YEAR([1]Data!$D2135)</f>
        <v>2012</v>
      </c>
      <c r="D2135" s="3">
        <v>41243</v>
      </c>
      <c r="E2135" s="3">
        <v>41247</v>
      </c>
      <c r="F2135" s="2" t="s">
        <v>28</v>
      </c>
      <c r="G2135" s="2" t="s">
        <v>5030</v>
      </c>
      <c r="H2135" s="2" t="s">
        <v>5031</v>
      </c>
      <c r="I2135" s="2" t="s">
        <v>4</v>
      </c>
      <c r="J2135" s="2" t="s">
        <v>5</v>
      </c>
      <c r="K2135" s="2" t="s">
        <v>123</v>
      </c>
      <c r="L2135" s="2" t="s">
        <v>124</v>
      </c>
      <c r="M2135" s="2">
        <v>19134</v>
      </c>
      <c r="N2135" s="2" t="s">
        <v>22</v>
      </c>
      <c r="O2135" s="2" t="s">
        <v>75</v>
      </c>
      <c r="P2135" s="2" t="s">
        <v>24</v>
      </c>
      <c r="Q2135" s="2" t="s">
        <v>53</v>
      </c>
      <c r="R2135" s="2" t="s">
        <v>76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5029</v>
      </c>
      <c r="C2136" s="2">
        <f>YEAR([1]Data!$D2136)</f>
        <v>2012</v>
      </c>
      <c r="D2136" s="3">
        <v>41243</v>
      </c>
      <c r="E2136" s="3">
        <v>41247</v>
      </c>
      <c r="F2136" s="2" t="s">
        <v>28</v>
      </c>
      <c r="G2136" s="2" t="s">
        <v>5030</v>
      </c>
      <c r="H2136" s="2" t="s">
        <v>5031</v>
      </c>
      <c r="I2136" s="2" t="s">
        <v>4</v>
      </c>
      <c r="J2136" s="2" t="s">
        <v>5</v>
      </c>
      <c r="K2136" s="2" t="s">
        <v>123</v>
      </c>
      <c r="L2136" s="2" t="s">
        <v>124</v>
      </c>
      <c r="M2136" s="2">
        <v>19134</v>
      </c>
      <c r="N2136" s="2" t="s">
        <v>22</v>
      </c>
      <c r="O2136" s="2" t="s">
        <v>3771</v>
      </c>
      <c r="P2136" s="2" t="s">
        <v>24</v>
      </c>
      <c r="Q2136" s="2" t="s">
        <v>245</v>
      </c>
      <c r="R2136" s="2" t="s">
        <v>3772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5029</v>
      </c>
      <c r="C2137" s="2">
        <f>YEAR([1]Data!$D2137)</f>
        <v>2012</v>
      </c>
      <c r="D2137" s="3">
        <v>41243</v>
      </c>
      <c r="E2137" s="3">
        <v>41247</v>
      </c>
      <c r="F2137" s="2" t="s">
        <v>28</v>
      </c>
      <c r="G2137" s="2" t="s">
        <v>5030</v>
      </c>
      <c r="H2137" s="2" t="s">
        <v>5031</v>
      </c>
      <c r="I2137" s="2" t="s">
        <v>4</v>
      </c>
      <c r="J2137" s="2" t="s">
        <v>5</v>
      </c>
      <c r="K2137" s="2" t="s">
        <v>123</v>
      </c>
      <c r="L2137" s="2" t="s">
        <v>124</v>
      </c>
      <c r="M2137" s="2">
        <v>19134</v>
      </c>
      <c r="N2137" s="2" t="s">
        <v>22</v>
      </c>
      <c r="O2137" s="2" t="s">
        <v>5032</v>
      </c>
      <c r="P2137" s="2" t="s">
        <v>49</v>
      </c>
      <c r="Q2137" s="2" t="s">
        <v>50</v>
      </c>
      <c r="R2137" s="2" t="s">
        <v>5033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5034</v>
      </c>
      <c r="C2138" s="2">
        <f>YEAR([1]Data!$D2138)</f>
        <v>2012</v>
      </c>
      <c r="D2138" s="3">
        <v>41274</v>
      </c>
      <c r="E2138" s="3">
        <v>41279</v>
      </c>
      <c r="F2138" s="2" t="s">
        <v>28</v>
      </c>
      <c r="G2138" s="2" t="s">
        <v>5035</v>
      </c>
      <c r="H2138" s="2" t="s">
        <v>5036</v>
      </c>
      <c r="I2138" s="2" t="s">
        <v>4</v>
      </c>
      <c r="J2138" s="2" t="s">
        <v>5</v>
      </c>
      <c r="K2138" s="2" t="s">
        <v>734</v>
      </c>
      <c r="L2138" s="2" t="s">
        <v>82</v>
      </c>
      <c r="M2138" s="2">
        <v>75051</v>
      </c>
      <c r="N2138" s="2" t="s">
        <v>22</v>
      </c>
      <c r="O2138" s="2" t="s">
        <v>5037</v>
      </c>
      <c r="P2138" s="2" t="s">
        <v>10</v>
      </c>
      <c r="Q2138" s="2" t="s">
        <v>43</v>
      </c>
      <c r="R2138" s="2" t="s">
        <v>5038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5034</v>
      </c>
      <c r="C2139" s="2">
        <f>YEAR([1]Data!$D2139)</f>
        <v>2012</v>
      </c>
      <c r="D2139" s="3">
        <v>41274</v>
      </c>
      <c r="E2139" s="3">
        <v>41279</v>
      </c>
      <c r="F2139" s="2" t="s">
        <v>28</v>
      </c>
      <c r="G2139" s="2" t="s">
        <v>5035</v>
      </c>
      <c r="H2139" s="2" t="s">
        <v>5036</v>
      </c>
      <c r="I2139" s="2" t="s">
        <v>4</v>
      </c>
      <c r="J2139" s="2" t="s">
        <v>5</v>
      </c>
      <c r="K2139" s="2" t="s">
        <v>734</v>
      </c>
      <c r="L2139" s="2" t="s">
        <v>82</v>
      </c>
      <c r="M2139" s="2">
        <v>75051</v>
      </c>
      <c r="N2139" s="2" t="s">
        <v>22</v>
      </c>
      <c r="O2139" s="2" t="s">
        <v>4795</v>
      </c>
      <c r="P2139" s="2" t="s">
        <v>24</v>
      </c>
      <c r="Q2139" s="2" t="s">
        <v>53</v>
      </c>
      <c r="R2139" s="2" t="s">
        <v>4796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5039</v>
      </c>
      <c r="C2140" s="2">
        <f>YEAR([1]Data!$D2140)</f>
        <v>2014</v>
      </c>
      <c r="D2140" s="3">
        <v>41960</v>
      </c>
      <c r="E2140" s="3">
        <v>41960</v>
      </c>
      <c r="F2140" s="2" t="s">
        <v>1266</v>
      </c>
      <c r="G2140" s="2" t="s">
        <v>4828</v>
      </c>
      <c r="H2140" s="2" t="s">
        <v>4829</v>
      </c>
      <c r="I2140" s="2" t="s">
        <v>4</v>
      </c>
      <c r="J2140" s="2" t="s">
        <v>5</v>
      </c>
      <c r="K2140" s="2" t="s">
        <v>242</v>
      </c>
      <c r="L2140" s="2" t="s">
        <v>243</v>
      </c>
      <c r="M2140" s="2">
        <v>10009</v>
      </c>
      <c r="N2140" s="2" t="s">
        <v>22</v>
      </c>
      <c r="O2140" s="2" t="s">
        <v>2291</v>
      </c>
      <c r="P2140" s="2" t="s">
        <v>24</v>
      </c>
      <c r="Q2140" s="2" t="s">
        <v>68</v>
      </c>
      <c r="R2140" s="2" t="s">
        <v>2292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5040</v>
      </c>
      <c r="C2141" s="2">
        <f>YEAR([1]Data!$D2141)</f>
        <v>2011</v>
      </c>
      <c r="D2141" s="3">
        <v>40700</v>
      </c>
      <c r="E2141" s="3">
        <v>40705</v>
      </c>
      <c r="F2141" s="2" t="s">
        <v>28</v>
      </c>
      <c r="G2141" s="2" t="s">
        <v>2195</v>
      </c>
      <c r="H2141" s="2" t="s">
        <v>2196</v>
      </c>
      <c r="I2141" s="2" t="s">
        <v>19</v>
      </c>
      <c r="J2141" s="2" t="s">
        <v>5</v>
      </c>
      <c r="K2141" s="2" t="s">
        <v>1149</v>
      </c>
      <c r="L2141" s="2" t="s">
        <v>243</v>
      </c>
      <c r="M2141" s="2">
        <v>11561</v>
      </c>
      <c r="N2141" s="2" t="s">
        <v>22</v>
      </c>
      <c r="O2141" s="2" t="s">
        <v>1362</v>
      </c>
      <c r="P2141" s="2" t="s">
        <v>24</v>
      </c>
      <c r="Q2141" s="2" t="s">
        <v>53</v>
      </c>
      <c r="R2141" s="2" t="s">
        <v>1363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5040</v>
      </c>
      <c r="C2142" s="2">
        <f>YEAR([1]Data!$D2142)</f>
        <v>2011</v>
      </c>
      <c r="D2142" s="3">
        <v>40700</v>
      </c>
      <c r="E2142" s="3">
        <v>40705</v>
      </c>
      <c r="F2142" s="2" t="s">
        <v>28</v>
      </c>
      <c r="G2142" s="2" t="s">
        <v>2195</v>
      </c>
      <c r="H2142" s="2" t="s">
        <v>2196</v>
      </c>
      <c r="I2142" s="2" t="s">
        <v>19</v>
      </c>
      <c r="J2142" s="2" t="s">
        <v>5</v>
      </c>
      <c r="K2142" s="2" t="s">
        <v>1149</v>
      </c>
      <c r="L2142" s="2" t="s">
        <v>243</v>
      </c>
      <c r="M2142" s="2">
        <v>11561</v>
      </c>
      <c r="N2142" s="2" t="s">
        <v>22</v>
      </c>
      <c r="O2142" s="2" t="s">
        <v>5041</v>
      </c>
      <c r="P2142" s="2" t="s">
        <v>24</v>
      </c>
      <c r="Q2142" s="2" t="s">
        <v>554</v>
      </c>
      <c r="R2142" s="2" t="s">
        <v>5042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5040</v>
      </c>
      <c r="C2143" s="2">
        <f>YEAR([1]Data!$D2143)</f>
        <v>2011</v>
      </c>
      <c r="D2143" s="3">
        <v>40700</v>
      </c>
      <c r="E2143" s="3">
        <v>40705</v>
      </c>
      <c r="F2143" s="2" t="s">
        <v>28</v>
      </c>
      <c r="G2143" s="2" t="s">
        <v>2195</v>
      </c>
      <c r="H2143" s="2" t="s">
        <v>2196</v>
      </c>
      <c r="I2143" s="2" t="s">
        <v>19</v>
      </c>
      <c r="J2143" s="2" t="s">
        <v>5</v>
      </c>
      <c r="K2143" s="2" t="s">
        <v>1149</v>
      </c>
      <c r="L2143" s="2" t="s">
        <v>243</v>
      </c>
      <c r="M2143" s="2">
        <v>11561</v>
      </c>
      <c r="N2143" s="2" t="s">
        <v>22</v>
      </c>
      <c r="O2143" s="2" t="s">
        <v>5043</v>
      </c>
      <c r="P2143" s="2" t="s">
        <v>10</v>
      </c>
      <c r="Q2143" s="2" t="s">
        <v>34</v>
      </c>
      <c r="R2143" s="2" t="s">
        <v>5044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5045</v>
      </c>
      <c r="C2144" s="2">
        <f>YEAR([1]Data!$D2144)</f>
        <v>2013</v>
      </c>
      <c r="D2144" s="3">
        <v>41519</v>
      </c>
      <c r="E2144" s="3">
        <v>41523</v>
      </c>
      <c r="F2144" s="2" t="s">
        <v>28</v>
      </c>
      <c r="G2144" s="2" t="s">
        <v>1334</v>
      </c>
      <c r="H2144" s="2" t="s">
        <v>1335</v>
      </c>
      <c r="I2144" s="2" t="s">
        <v>19</v>
      </c>
      <c r="J2144" s="2" t="s">
        <v>5</v>
      </c>
      <c r="K2144" s="2" t="s">
        <v>123</v>
      </c>
      <c r="L2144" s="2" t="s">
        <v>124</v>
      </c>
      <c r="M2144" s="2">
        <v>19140</v>
      </c>
      <c r="N2144" s="2" t="s">
        <v>22</v>
      </c>
      <c r="O2144" s="2" t="s">
        <v>305</v>
      </c>
      <c r="P2144" s="2" t="s">
        <v>24</v>
      </c>
      <c r="Q2144" s="2" t="s">
        <v>68</v>
      </c>
      <c r="R2144" s="2" t="s">
        <v>306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5045</v>
      </c>
      <c r="C2145" s="2">
        <f>YEAR([1]Data!$D2145)</f>
        <v>2013</v>
      </c>
      <c r="D2145" s="3">
        <v>41519</v>
      </c>
      <c r="E2145" s="3">
        <v>41523</v>
      </c>
      <c r="F2145" s="2" t="s">
        <v>28</v>
      </c>
      <c r="G2145" s="2" t="s">
        <v>1334</v>
      </c>
      <c r="H2145" s="2" t="s">
        <v>1335</v>
      </c>
      <c r="I2145" s="2" t="s">
        <v>19</v>
      </c>
      <c r="J2145" s="2" t="s">
        <v>5</v>
      </c>
      <c r="K2145" s="2" t="s">
        <v>123</v>
      </c>
      <c r="L2145" s="2" t="s">
        <v>124</v>
      </c>
      <c r="M2145" s="2">
        <v>19140</v>
      </c>
      <c r="N2145" s="2" t="s">
        <v>22</v>
      </c>
      <c r="O2145" s="2" t="s">
        <v>534</v>
      </c>
      <c r="P2145" s="2" t="s">
        <v>49</v>
      </c>
      <c r="Q2145" s="2" t="s">
        <v>50</v>
      </c>
      <c r="R2145" s="2" t="s">
        <v>535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5045</v>
      </c>
      <c r="C2146" s="2">
        <f>YEAR([1]Data!$D2146)</f>
        <v>2013</v>
      </c>
      <c r="D2146" s="3">
        <v>41519</v>
      </c>
      <c r="E2146" s="3">
        <v>41523</v>
      </c>
      <c r="F2146" s="2" t="s">
        <v>28</v>
      </c>
      <c r="G2146" s="2" t="s">
        <v>1334</v>
      </c>
      <c r="H2146" s="2" t="s">
        <v>1335</v>
      </c>
      <c r="I2146" s="2" t="s">
        <v>19</v>
      </c>
      <c r="J2146" s="2" t="s">
        <v>5</v>
      </c>
      <c r="K2146" s="2" t="s">
        <v>123</v>
      </c>
      <c r="L2146" s="2" t="s">
        <v>124</v>
      </c>
      <c r="M2146" s="2">
        <v>19140</v>
      </c>
      <c r="N2146" s="2" t="s">
        <v>22</v>
      </c>
      <c r="O2146" s="2" t="s">
        <v>538</v>
      </c>
      <c r="P2146" s="2" t="s">
        <v>24</v>
      </c>
      <c r="Q2146" s="2" t="s">
        <v>245</v>
      </c>
      <c r="R2146" s="2" t="s">
        <v>162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5046</v>
      </c>
      <c r="C2147" s="2">
        <f>YEAR([1]Data!$D2147)</f>
        <v>2013</v>
      </c>
      <c r="D2147" s="3">
        <v>41451</v>
      </c>
      <c r="E2147" s="3">
        <v>41455</v>
      </c>
      <c r="F2147" s="2" t="s">
        <v>28</v>
      </c>
      <c r="G2147" s="2" t="s">
        <v>3112</v>
      </c>
      <c r="H2147" s="2" t="s">
        <v>3113</v>
      </c>
      <c r="I2147" s="2" t="s">
        <v>19</v>
      </c>
      <c r="J2147" s="2" t="s">
        <v>5</v>
      </c>
      <c r="K2147" s="2" t="s">
        <v>5047</v>
      </c>
      <c r="L2147" s="2" t="s">
        <v>124</v>
      </c>
      <c r="M2147" s="2">
        <v>17403</v>
      </c>
      <c r="N2147" s="2" t="s">
        <v>22</v>
      </c>
      <c r="O2147" s="2" t="s">
        <v>918</v>
      </c>
      <c r="P2147" s="2" t="s">
        <v>10</v>
      </c>
      <c r="Q2147" s="2" t="s">
        <v>14</v>
      </c>
      <c r="R2147" s="2" t="s">
        <v>919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5046</v>
      </c>
      <c r="C2148" s="2">
        <f>YEAR([1]Data!$D2148)</f>
        <v>2013</v>
      </c>
      <c r="D2148" s="3">
        <v>41451</v>
      </c>
      <c r="E2148" s="3">
        <v>41455</v>
      </c>
      <c r="F2148" s="2" t="s">
        <v>28</v>
      </c>
      <c r="G2148" s="2" t="s">
        <v>3112</v>
      </c>
      <c r="H2148" s="2" t="s">
        <v>3113</v>
      </c>
      <c r="I2148" s="2" t="s">
        <v>19</v>
      </c>
      <c r="J2148" s="2" t="s">
        <v>5</v>
      </c>
      <c r="K2148" s="2" t="s">
        <v>5047</v>
      </c>
      <c r="L2148" s="2" t="s">
        <v>124</v>
      </c>
      <c r="M2148" s="2">
        <v>17403</v>
      </c>
      <c r="N2148" s="2" t="s">
        <v>22</v>
      </c>
      <c r="O2148" s="2" t="s">
        <v>551</v>
      </c>
      <c r="P2148" s="2" t="s">
        <v>24</v>
      </c>
      <c r="Q2148" s="2" t="s">
        <v>53</v>
      </c>
      <c r="R2148" s="2" t="s">
        <v>552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5046</v>
      </c>
      <c r="C2149" s="2">
        <f>YEAR([1]Data!$D2149)</f>
        <v>2013</v>
      </c>
      <c r="D2149" s="3">
        <v>41451</v>
      </c>
      <c r="E2149" s="3">
        <v>41455</v>
      </c>
      <c r="F2149" s="2" t="s">
        <v>28</v>
      </c>
      <c r="G2149" s="2" t="s">
        <v>3112</v>
      </c>
      <c r="H2149" s="2" t="s">
        <v>3113</v>
      </c>
      <c r="I2149" s="2" t="s">
        <v>19</v>
      </c>
      <c r="J2149" s="2" t="s">
        <v>5</v>
      </c>
      <c r="K2149" s="2" t="s">
        <v>5047</v>
      </c>
      <c r="L2149" s="2" t="s">
        <v>124</v>
      </c>
      <c r="M2149" s="2">
        <v>17403</v>
      </c>
      <c r="N2149" s="2" t="s">
        <v>22</v>
      </c>
      <c r="O2149" s="2" t="s">
        <v>215</v>
      </c>
      <c r="P2149" s="2" t="s">
        <v>24</v>
      </c>
      <c r="Q2149" s="2" t="s">
        <v>37</v>
      </c>
      <c r="R2149" s="2" t="s">
        <v>216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5048</v>
      </c>
      <c r="C2150" s="2">
        <f>YEAR([1]Data!$D2150)</f>
        <v>2011</v>
      </c>
      <c r="D2150" s="3">
        <v>40889</v>
      </c>
      <c r="E2150" s="3">
        <v>40894</v>
      </c>
      <c r="F2150" s="2" t="s">
        <v>28</v>
      </c>
      <c r="G2150" s="2" t="s">
        <v>5030</v>
      </c>
      <c r="H2150" s="2" t="s">
        <v>5031</v>
      </c>
      <c r="I2150" s="2" t="s">
        <v>4</v>
      </c>
      <c r="J2150" s="2" t="s">
        <v>5</v>
      </c>
      <c r="K2150" s="2" t="s">
        <v>65</v>
      </c>
      <c r="L2150" s="2" t="s">
        <v>21</v>
      </c>
      <c r="M2150" s="2">
        <v>94521</v>
      </c>
      <c r="N2150" s="2" t="s">
        <v>22</v>
      </c>
      <c r="O2150" s="2" t="s">
        <v>3045</v>
      </c>
      <c r="P2150" s="2" t="s">
        <v>10</v>
      </c>
      <c r="Q2150" s="2" t="s">
        <v>43</v>
      </c>
      <c r="R2150" s="2" t="s">
        <v>3046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5049</v>
      </c>
      <c r="C2151" s="2">
        <f>YEAR([1]Data!$D2151)</f>
        <v>2014</v>
      </c>
      <c r="D2151" s="3">
        <v>41730</v>
      </c>
      <c r="E2151" s="3">
        <v>41735</v>
      </c>
      <c r="F2151" s="2" t="s">
        <v>28</v>
      </c>
      <c r="G2151" s="2" t="s">
        <v>1326</v>
      </c>
      <c r="H2151" s="2" t="s">
        <v>1327</v>
      </c>
      <c r="I2151" s="2" t="s">
        <v>4</v>
      </c>
      <c r="J2151" s="2" t="s">
        <v>5</v>
      </c>
      <c r="K2151" s="2" t="s">
        <v>242</v>
      </c>
      <c r="L2151" s="2" t="s">
        <v>243</v>
      </c>
      <c r="M2151" s="2">
        <v>10035</v>
      </c>
      <c r="N2151" s="2" t="s">
        <v>22</v>
      </c>
      <c r="O2151" s="2" t="s">
        <v>5050</v>
      </c>
      <c r="P2151" s="2" t="s">
        <v>49</v>
      </c>
      <c r="Q2151" s="2" t="s">
        <v>50</v>
      </c>
      <c r="R2151" s="2" t="s">
        <v>5051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5052</v>
      </c>
      <c r="C2152" s="2">
        <f>YEAR([1]Data!$D2152)</f>
        <v>2014</v>
      </c>
      <c r="D2152" s="3">
        <v>41963</v>
      </c>
      <c r="E2152" s="3">
        <v>41970</v>
      </c>
      <c r="F2152" s="2" t="s">
        <v>28</v>
      </c>
      <c r="G2152" s="2" t="s">
        <v>5053</v>
      </c>
      <c r="H2152" s="2" t="s">
        <v>5054</v>
      </c>
      <c r="I2152" s="2" t="s">
        <v>4</v>
      </c>
      <c r="J2152" s="2" t="s">
        <v>5</v>
      </c>
      <c r="K2152" s="2" t="s">
        <v>5055</v>
      </c>
      <c r="L2152" s="2" t="s">
        <v>82</v>
      </c>
      <c r="M2152" s="2">
        <v>77840</v>
      </c>
      <c r="N2152" s="2" t="s">
        <v>22</v>
      </c>
      <c r="O2152" s="2" t="s">
        <v>3521</v>
      </c>
      <c r="P2152" s="2" t="s">
        <v>10</v>
      </c>
      <c r="Q2152" s="2" t="s">
        <v>14</v>
      </c>
      <c r="R2152" s="2" t="s">
        <v>3522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5056</v>
      </c>
      <c r="C2153" s="2">
        <f>YEAR([1]Data!$D2153)</f>
        <v>2011</v>
      </c>
      <c r="D2153" s="3">
        <v>40871</v>
      </c>
      <c r="E2153" s="3">
        <v>40876</v>
      </c>
      <c r="F2153" s="2" t="s">
        <v>1</v>
      </c>
      <c r="G2153" s="2" t="s">
        <v>5057</v>
      </c>
      <c r="H2153" s="2" t="s">
        <v>5058</v>
      </c>
      <c r="I2153" s="2" t="s">
        <v>4</v>
      </c>
      <c r="J2153" s="2" t="s">
        <v>5</v>
      </c>
      <c r="K2153" s="2" t="s">
        <v>5059</v>
      </c>
      <c r="L2153" s="2" t="s">
        <v>572</v>
      </c>
      <c r="M2153" s="2">
        <v>63116</v>
      </c>
      <c r="N2153" s="2" t="s">
        <v>22</v>
      </c>
      <c r="O2153" s="2" t="s">
        <v>1556</v>
      </c>
      <c r="P2153" s="2" t="s">
        <v>49</v>
      </c>
      <c r="Q2153" s="2" t="s">
        <v>137</v>
      </c>
      <c r="R2153" s="2" t="s">
        <v>1557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5060</v>
      </c>
      <c r="C2154" s="2">
        <f>YEAR([1]Data!$D2154)</f>
        <v>2012</v>
      </c>
      <c r="D2154" s="3">
        <v>41235</v>
      </c>
      <c r="E2154" s="3">
        <v>41239</v>
      </c>
      <c r="F2154" s="2" t="s">
        <v>28</v>
      </c>
      <c r="G2154" s="2" t="s">
        <v>4005</v>
      </c>
      <c r="H2154" s="2" t="s">
        <v>4006</v>
      </c>
      <c r="I2154" s="2" t="s">
        <v>4</v>
      </c>
      <c r="J2154" s="2" t="s">
        <v>5</v>
      </c>
      <c r="K2154" s="2" t="s">
        <v>1296</v>
      </c>
      <c r="L2154" s="2" t="s">
        <v>1221</v>
      </c>
      <c r="M2154" s="2">
        <v>2169</v>
      </c>
      <c r="N2154" s="2" t="s">
        <v>22</v>
      </c>
      <c r="O2154" s="2" t="s">
        <v>4034</v>
      </c>
      <c r="P2154" s="2" t="s">
        <v>24</v>
      </c>
      <c r="Q2154" s="2" t="s">
        <v>68</v>
      </c>
      <c r="R2154" s="2" t="s">
        <v>4035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5061</v>
      </c>
      <c r="C2155" s="2">
        <f>YEAR([1]Data!$D2155)</f>
        <v>2013</v>
      </c>
      <c r="D2155" s="3">
        <v>41470</v>
      </c>
      <c r="E2155" s="3">
        <v>41474</v>
      </c>
      <c r="F2155" s="2" t="s">
        <v>28</v>
      </c>
      <c r="G2155" s="2" t="s">
        <v>934</v>
      </c>
      <c r="H2155" s="2" t="s">
        <v>935</v>
      </c>
      <c r="I2155" s="2" t="s">
        <v>19</v>
      </c>
      <c r="J2155" s="2" t="s">
        <v>5</v>
      </c>
      <c r="K2155" s="2" t="s">
        <v>242</v>
      </c>
      <c r="L2155" s="2" t="s">
        <v>243</v>
      </c>
      <c r="M2155" s="2">
        <v>10009</v>
      </c>
      <c r="N2155" s="2" t="s">
        <v>22</v>
      </c>
      <c r="O2155" s="2" t="s">
        <v>2343</v>
      </c>
      <c r="P2155" s="2" t="s">
        <v>24</v>
      </c>
      <c r="Q2155" s="2" t="s">
        <v>53</v>
      </c>
      <c r="R2155" s="2" t="s">
        <v>2344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5062</v>
      </c>
      <c r="C2156" s="2">
        <f>YEAR([1]Data!$D2156)</f>
        <v>2013</v>
      </c>
      <c r="D2156" s="3">
        <v>41395</v>
      </c>
      <c r="E2156" s="3">
        <v>41400</v>
      </c>
      <c r="F2156" s="2" t="s">
        <v>28</v>
      </c>
      <c r="G2156" s="2" t="s">
        <v>3412</v>
      </c>
      <c r="H2156" s="2" t="s">
        <v>3413</v>
      </c>
      <c r="I2156" s="2" t="s">
        <v>80</v>
      </c>
      <c r="J2156" s="2" t="s">
        <v>5</v>
      </c>
      <c r="K2156" s="2" t="s">
        <v>791</v>
      </c>
      <c r="L2156" s="2" t="s">
        <v>82</v>
      </c>
      <c r="M2156" s="2">
        <v>75081</v>
      </c>
      <c r="N2156" s="2" t="s">
        <v>22</v>
      </c>
      <c r="O2156" s="2" t="s">
        <v>4604</v>
      </c>
      <c r="P2156" s="2" t="s">
        <v>10</v>
      </c>
      <c r="Q2156" s="2" t="s">
        <v>43</v>
      </c>
      <c r="R2156" s="2" t="s">
        <v>4605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5063</v>
      </c>
      <c r="C2157" s="2">
        <f>YEAR([1]Data!$D2157)</f>
        <v>2013</v>
      </c>
      <c r="D2157" s="3">
        <v>41481</v>
      </c>
      <c r="E2157" s="3">
        <v>41483</v>
      </c>
      <c r="F2157" s="2" t="s">
        <v>1</v>
      </c>
      <c r="G2157" s="2" t="s">
        <v>3712</v>
      </c>
      <c r="H2157" s="2" t="s">
        <v>3713</v>
      </c>
      <c r="I2157" s="2" t="s">
        <v>4</v>
      </c>
      <c r="J2157" s="2" t="s">
        <v>5</v>
      </c>
      <c r="K2157" s="2" t="s">
        <v>20</v>
      </c>
      <c r="L2157" s="2" t="s">
        <v>21</v>
      </c>
      <c r="M2157" s="2">
        <v>90032</v>
      </c>
      <c r="N2157" s="2" t="s">
        <v>22</v>
      </c>
      <c r="O2157" s="2" t="s">
        <v>1150</v>
      </c>
      <c r="P2157" s="2" t="s">
        <v>24</v>
      </c>
      <c r="Q2157" s="2" t="s">
        <v>245</v>
      </c>
      <c r="R2157" s="2" t="s">
        <v>1151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5064</v>
      </c>
      <c r="C2158" s="2">
        <f>YEAR([1]Data!$D2158)</f>
        <v>2011</v>
      </c>
      <c r="D2158" s="3">
        <v>40716</v>
      </c>
      <c r="E2158" s="3">
        <v>40718</v>
      </c>
      <c r="F2158" s="2" t="s">
        <v>164</v>
      </c>
      <c r="G2158" s="2" t="s">
        <v>1938</v>
      </c>
      <c r="H2158" s="2" t="s">
        <v>1939</v>
      </c>
      <c r="I2158" s="2" t="s">
        <v>4</v>
      </c>
      <c r="J2158" s="2" t="s">
        <v>5</v>
      </c>
      <c r="K2158" s="2" t="s">
        <v>385</v>
      </c>
      <c r="L2158" s="2" t="s">
        <v>205</v>
      </c>
      <c r="M2158" s="2">
        <v>55407</v>
      </c>
      <c r="N2158" s="2" t="s">
        <v>22</v>
      </c>
      <c r="O2158" s="2" t="s">
        <v>2905</v>
      </c>
      <c r="P2158" s="2" t="s">
        <v>24</v>
      </c>
      <c r="Q2158" s="2" t="s">
        <v>37</v>
      </c>
      <c r="R2158" s="2" t="s">
        <v>2906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5064</v>
      </c>
      <c r="C2159" s="2">
        <f>YEAR([1]Data!$D2159)</f>
        <v>2011</v>
      </c>
      <c r="D2159" s="3">
        <v>40716</v>
      </c>
      <c r="E2159" s="3">
        <v>40718</v>
      </c>
      <c r="F2159" s="2" t="s">
        <v>164</v>
      </c>
      <c r="G2159" s="2" t="s">
        <v>1938</v>
      </c>
      <c r="H2159" s="2" t="s">
        <v>1939</v>
      </c>
      <c r="I2159" s="2" t="s">
        <v>4</v>
      </c>
      <c r="J2159" s="2" t="s">
        <v>5</v>
      </c>
      <c r="K2159" s="2" t="s">
        <v>385</v>
      </c>
      <c r="L2159" s="2" t="s">
        <v>205</v>
      </c>
      <c r="M2159" s="2">
        <v>55407</v>
      </c>
      <c r="N2159" s="2" t="s">
        <v>22</v>
      </c>
      <c r="O2159" s="2" t="s">
        <v>1539</v>
      </c>
      <c r="P2159" s="2" t="s">
        <v>24</v>
      </c>
      <c r="Q2159" s="2" t="s">
        <v>37</v>
      </c>
      <c r="R2159" s="2" t="s">
        <v>1540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5065</v>
      </c>
      <c r="C2160" s="2">
        <f>YEAR([1]Data!$D2160)</f>
        <v>2014</v>
      </c>
      <c r="D2160" s="3">
        <v>41934</v>
      </c>
      <c r="E2160" s="3">
        <v>41939</v>
      </c>
      <c r="F2160" s="2" t="s">
        <v>28</v>
      </c>
      <c r="G2160" s="2" t="s">
        <v>614</v>
      </c>
      <c r="H2160" s="2" t="s">
        <v>615</v>
      </c>
      <c r="I2160" s="2" t="s">
        <v>80</v>
      </c>
      <c r="J2160" s="2" t="s">
        <v>5</v>
      </c>
      <c r="K2160" s="2" t="s">
        <v>3618</v>
      </c>
      <c r="L2160" s="2" t="s">
        <v>32</v>
      </c>
      <c r="M2160" s="2">
        <v>32725</v>
      </c>
      <c r="N2160" s="2" t="s">
        <v>22</v>
      </c>
      <c r="O2160" s="2" t="s">
        <v>5066</v>
      </c>
      <c r="P2160" s="2" t="s">
        <v>24</v>
      </c>
      <c r="Q2160" s="2" t="s">
        <v>46</v>
      </c>
      <c r="R2160" s="2" t="s">
        <v>5067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5068</v>
      </c>
      <c r="C2161" s="2">
        <f>YEAR([1]Data!$D2161)</f>
        <v>2013</v>
      </c>
      <c r="D2161" s="3">
        <v>41521</v>
      </c>
      <c r="E2161" s="3">
        <v>41527</v>
      </c>
      <c r="F2161" s="2" t="s">
        <v>28</v>
      </c>
      <c r="G2161" s="2" t="s">
        <v>1928</v>
      </c>
      <c r="H2161" s="2" t="s">
        <v>1929</v>
      </c>
      <c r="I2161" s="2" t="s">
        <v>4</v>
      </c>
      <c r="J2161" s="2" t="s">
        <v>5</v>
      </c>
      <c r="K2161" s="2" t="s">
        <v>279</v>
      </c>
      <c r="L2161" s="2" t="s">
        <v>187</v>
      </c>
      <c r="M2161" s="2">
        <v>60610</v>
      </c>
      <c r="N2161" s="2" t="s">
        <v>22</v>
      </c>
      <c r="O2161" s="2" t="s">
        <v>3497</v>
      </c>
      <c r="P2161" s="2" t="s">
        <v>24</v>
      </c>
      <c r="Q2161" s="2" t="s">
        <v>53</v>
      </c>
      <c r="R2161" s="2" t="s">
        <v>3498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5069</v>
      </c>
      <c r="C2162" s="2">
        <f>YEAR([1]Data!$D2162)</f>
        <v>2013</v>
      </c>
      <c r="D2162" s="3">
        <v>41409</v>
      </c>
      <c r="E2162" s="3">
        <v>41409</v>
      </c>
      <c r="F2162" s="2" t="s">
        <v>1266</v>
      </c>
      <c r="G2162" s="2" t="s">
        <v>916</v>
      </c>
      <c r="H2162" s="2" t="s">
        <v>917</v>
      </c>
      <c r="I2162" s="2" t="s">
        <v>4</v>
      </c>
      <c r="J2162" s="2" t="s">
        <v>5</v>
      </c>
      <c r="K2162" s="2" t="s">
        <v>983</v>
      </c>
      <c r="L2162" s="2" t="s">
        <v>474</v>
      </c>
      <c r="M2162" s="2">
        <v>45231</v>
      </c>
      <c r="N2162" s="2" t="s">
        <v>22</v>
      </c>
      <c r="O2162" s="2" t="s">
        <v>4232</v>
      </c>
      <c r="P2162" s="2" t="s">
        <v>10</v>
      </c>
      <c r="Q2162" s="2" t="s">
        <v>43</v>
      </c>
      <c r="R2162" s="2" t="s">
        <v>4233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5070</v>
      </c>
      <c r="C2163" s="2">
        <f>YEAR([1]Data!$D2163)</f>
        <v>2013</v>
      </c>
      <c r="D2163" s="3">
        <v>41281</v>
      </c>
      <c r="E2163" s="3">
        <v>41286</v>
      </c>
      <c r="F2163" s="2" t="s">
        <v>28</v>
      </c>
      <c r="G2163" s="2" t="s">
        <v>906</v>
      </c>
      <c r="H2163" s="2" t="s">
        <v>907</v>
      </c>
      <c r="I2163" s="2" t="s">
        <v>80</v>
      </c>
      <c r="J2163" s="2" t="s">
        <v>5</v>
      </c>
      <c r="K2163" s="2" t="s">
        <v>3175</v>
      </c>
      <c r="L2163" s="2" t="s">
        <v>21</v>
      </c>
      <c r="M2163" s="2">
        <v>94601</v>
      </c>
      <c r="N2163" s="2" t="s">
        <v>22</v>
      </c>
      <c r="O2163" s="2" t="s">
        <v>5071</v>
      </c>
      <c r="P2163" s="2" t="s">
        <v>24</v>
      </c>
      <c r="Q2163" s="2" t="s">
        <v>46</v>
      </c>
      <c r="R2163" s="2" t="s">
        <v>5072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5073</v>
      </c>
      <c r="C2164" s="2">
        <f>YEAR([1]Data!$D2164)</f>
        <v>2014</v>
      </c>
      <c r="D2164" s="3">
        <v>41712</v>
      </c>
      <c r="E2164" s="3">
        <v>41718</v>
      </c>
      <c r="F2164" s="2" t="s">
        <v>28</v>
      </c>
      <c r="G2164" s="2" t="s">
        <v>5074</v>
      </c>
      <c r="H2164" s="2" t="s">
        <v>5075</v>
      </c>
      <c r="I2164" s="2" t="s">
        <v>80</v>
      </c>
      <c r="J2164" s="2" t="s">
        <v>5</v>
      </c>
      <c r="K2164" s="2" t="s">
        <v>5076</v>
      </c>
      <c r="L2164" s="2" t="s">
        <v>21</v>
      </c>
      <c r="M2164" s="2">
        <v>95336</v>
      </c>
      <c r="N2164" s="2" t="s">
        <v>22</v>
      </c>
      <c r="O2164" s="2" t="s">
        <v>4269</v>
      </c>
      <c r="P2164" s="2" t="s">
        <v>24</v>
      </c>
      <c r="Q2164" s="2" t="s">
        <v>68</v>
      </c>
      <c r="R2164" s="2" t="s">
        <v>4270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5077</v>
      </c>
      <c r="C2165" s="2">
        <f>YEAR([1]Data!$D2165)</f>
        <v>2013</v>
      </c>
      <c r="D2165" s="3">
        <v>41561</v>
      </c>
      <c r="E2165" s="3">
        <v>41567</v>
      </c>
      <c r="F2165" s="2" t="s">
        <v>28</v>
      </c>
      <c r="G2165" s="2" t="s">
        <v>576</v>
      </c>
      <c r="H2165" s="2" t="s">
        <v>577</v>
      </c>
      <c r="I2165" s="2" t="s">
        <v>4</v>
      </c>
      <c r="J2165" s="2" t="s">
        <v>5</v>
      </c>
      <c r="K2165" s="2" t="s">
        <v>1962</v>
      </c>
      <c r="L2165" s="2" t="s">
        <v>82</v>
      </c>
      <c r="M2165" s="2">
        <v>78041</v>
      </c>
      <c r="N2165" s="2" t="s">
        <v>22</v>
      </c>
      <c r="O2165" s="2" t="s">
        <v>2540</v>
      </c>
      <c r="P2165" s="2" t="s">
        <v>49</v>
      </c>
      <c r="Q2165" s="2" t="s">
        <v>137</v>
      </c>
      <c r="R2165" s="2" t="s">
        <v>2541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5077</v>
      </c>
      <c r="C2166" s="2">
        <f>YEAR([1]Data!$D2166)</f>
        <v>2013</v>
      </c>
      <c r="D2166" s="3">
        <v>41561</v>
      </c>
      <c r="E2166" s="3">
        <v>41567</v>
      </c>
      <c r="F2166" s="2" t="s">
        <v>28</v>
      </c>
      <c r="G2166" s="2" t="s">
        <v>576</v>
      </c>
      <c r="H2166" s="2" t="s">
        <v>577</v>
      </c>
      <c r="I2166" s="2" t="s">
        <v>4</v>
      </c>
      <c r="J2166" s="2" t="s">
        <v>5</v>
      </c>
      <c r="K2166" s="2" t="s">
        <v>1962</v>
      </c>
      <c r="L2166" s="2" t="s">
        <v>82</v>
      </c>
      <c r="M2166" s="2">
        <v>78041</v>
      </c>
      <c r="N2166" s="2" t="s">
        <v>22</v>
      </c>
      <c r="O2166" s="2" t="s">
        <v>5078</v>
      </c>
      <c r="P2166" s="2" t="s">
        <v>24</v>
      </c>
      <c r="Q2166" s="2" t="s">
        <v>68</v>
      </c>
      <c r="R2166" s="2" t="s">
        <v>5079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5077</v>
      </c>
      <c r="C2167" s="2">
        <f>YEAR([1]Data!$D2167)</f>
        <v>2013</v>
      </c>
      <c r="D2167" s="3">
        <v>41561</v>
      </c>
      <c r="E2167" s="3">
        <v>41567</v>
      </c>
      <c r="F2167" s="2" t="s">
        <v>28</v>
      </c>
      <c r="G2167" s="2" t="s">
        <v>576</v>
      </c>
      <c r="H2167" s="2" t="s">
        <v>577</v>
      </c>
      <c r="I2167" s="2" t="s">
        <v>4</v>
      </c>
      <c r="J2167" s="2" t="s">
        <v>5</v>
      </c>
      <c r="K2167" s="2" t="s">
        <v>1962</v>
      </c>
      <c r="L2167" s="2" t="s">
        <v>82</v>
      </c>
      <c r="M2167" s="2">
        <v>78041</v>
      </c>
      <c r="N2167" s="2" t="s">
        <v>22</v>
      </c>
      <c r="O2167" s="2" t="s">
        <v>2239</v>
      </c>
      <c r="P2167" s="2" t="s">
        <v>10</v>
      </c>
      <c r="Q2167" s="2" t="s">
        <v>43</v>
      </c>
      <c r="R2167" s="2" t="s">
        <v>2240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5077</v>
      </c>
      <c r="C2168" s="2">
        <f>YEAR([1]Data!$D2168)</f>
        <v>2013</v>
      </c>
      <c r="D2168" s="3">
        <v>41561</v>
      </c>
      <c r="E2168" s="3">
        <v>41567</v>
      </c>
      <c r="F2168" s="2" t="s">
        <v>28</v>
      </c>
      <c r="G2168" s="2" t="s">
        <v>576</v>
      </c>
      <c r="H2168" s="2" t="s">
        <v>577</v>
      </c>
      <c r="I2168" s="2" t="s">
        <v>4</v>
      </c>
      <c r="J2168" s="2" t="s">
        <v>5</v>
      </c>
      <c r="K2168" s="2" t="s">
        <v>1962</v>
      </c>
      <c r="L2168" s="2" t="s">
        <v>82</v>
      </c>
      <c r="M2168" s="2">
        <v>78041</v>
      </c>
      <c r="N2168" s="2" t="s">
        <v>22</v>
      </c>
      <c r="O2168" s="2" t="s">
        <v>4645</v>
      </c>
      <c r="P2168" s="2" t="s">
        <v>24</v>
      </c>
      <c r="Q2168" s="2" t="s">
        <v>46</v>
      </c>
      <c r="R2168" s="2" t="s">
        <v>4646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5077</v>
      </c>
      <c r="C2169" s="2">
        <f>YEAR([1]Data!$D2169)</f>
        <v>2013</v>
      </c>
      <c r="D2169" s="3">
        <v>41561</v>
      </c>
      <c r="E2169" s="3">
        <v>41567</v>
      </c>
      <c r="F2169" s="2" t="s">
        <v>28</v>
      </c>
      <c r="G2169" s="2" t="s">
        <v>576</v>
      </c>
      <c r="H2169" s="2" t="s">
        <v>577</v>
      </c>
      <c r="I2169" s="2" t="s">
        <v>4</v>
      </c>
      <c r="J2169" s="2" t="s">
        <v>5</v>
      </c>
      <c r="K2169" s="2" t="s">
        <v>1962</v>
      </c>
      <c r="L2169" s="2" t="s">
        <v>82</v>
      </c>
      <c r="M2169" s="2">
        <v>78041</v>
      </c>
      <c r="N2169" s="2" t="s">
        <v>22</v>
      </c>
      <c r="O2169" s="2" t="s">
        <v>1194</v>
      </c>
      <c r="P2169" s="2" t="s">
        <v>24</v>
      </c>
      <c r="Q2169" s="2" t="s">
        <v>53</v>
      </c>
      <c r="R2169" s="2" t="s">
        <v>1195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5080</v>
      </c>
      <c r="C2170" s="2">
        <f>YEAR([1]Data!$D2170)</f>
        <v>2014</v>
      </c>
      <c r="D2170" s="3">
        <v>41667</v>
      </c>
      <c r="E2170" s="3">
        <v>41670</v>
      </c>
      <c r="F2170" s="2" t="s">
        <v>1</v>
      </c>
      <c r="G2170" s="2" t="s">
        <v>5081</v>
      </c>
      <c r="H2170" s="2" t="s">
        <v>5082</v>
      </c>
      <c r="I2170" s="2" t="s">
        <v>4</v>
      </c>
      <c r="J2170" s="2" t="s">
        <v>5</v>
      </c>
      <c r="K2170" s="2" t="s">
        <v>4231</v>
      </c>
      <c r="L2170" s="2" t="s">
        <v>474</v>
      </c>
      <c r="M2170" s="2">
        <v>44240</v>
      </c>
      <c r="N2170" s="2" t="s">
        <v>22</v>
      </c>
      <c r="O2170" s="2" t="s">
        <v>1963</v>
      </c>
      <c r="P2170" s="2" t="s">
        <v>24</v>
      </c>
      <c r="Q2170" s="2" t="s">
        <v>46</v>
      </c>
      <c r="R2170" s="2" t="s">
        <v>1964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5080</v>
      </c>
      <c r="C2171" s="2">
        <f>YEAR([1]Data!$D2171)</f>
        <v>2014</v>
      </c>
      <c r="D2171" s="3">
        <v>41667</v>
      </c>
      <c r="E2171" s="3">
        <v>41670</v>
      </c>
      <c r="F2171" s="2" t="s">
        <v>1</v>
      </c>
      <c r="G2171" s="2" t="s">
        <v>5081</v>
      </c>
      <c r="H2171" s="2" t="s">
        <v>5082</v>
      </c>
      <c r="I2171" s="2" t="s">
        <v>4</v>
      </c>
      <c r="J2171" s="2" t="s">
        <v>5</v>
      </c>
      <c r="K2171" s="2" t="s">
        <v>4231</v>
      </c>
      <c r="L2171" s="2" t="s">
        <v>474</v>
      </c>
      <c r="M2171" s="2">
        <v>44240</v>
      </c>
      <c r="N2171" s="2" t="s">
        <v>22</v>
      </c>
      <c r="O2171" s="2" t="s">
        <v>2714</v>
      </c>
      <c r="P2171" s="2" t="s">
        <v>49</v>
      </c>
      <c r="Q2171" s="2" t="s">
        <v>137</v>
      </c>
      <c r="R2171" s="2" t="s">
        <v>2715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5080</v>
      </c>
      <c r="C2172" s="2">
        <f>YEAR([1]Data!$D2172)</f>
        <v>2014</v>
      </c>
      <c r="D2172" s="3">
        <v>41667</v>
      </c>
      <c r="E2172" s="3">
        <v>41670</v>
      </c>
      <c r="F2172" s="2" t="s">
        <v>1</v>
      </c>
      <c r="G2172" s="2" t="s">
        <v>5081</v>
      </c>
      <c r="H2172" s="2" t="s">
        <v>5082</v>
      </c>
      <c r="I2172" s="2" t="s">
        <v>4</v>
      </c>
      <c r="J2172" s="2" t="s">
        <v>5</v>
      </c>
      <c r="K2172" s="2" t="s">
        <v>4231</v>
      </c>
      <c r="L2172" s="2" t="s">
        <v>474</v>
      </c>
      <c r="M2172" s="2">
        <v>44240</v>
      </c>
      <c r="N2172" s="2" t="s">
        <v>22</v>
      </c>
      <c r="O2172" s="2" t="s">
        <v>668</v>
      </c>
      <c r="P2172" s="2" t="s">
        <v>49</v>
      </c>
      <c r="Q2172" s="2" t="s">
        <v>50</v>
      </c>
      <c r="R2172" s="2" t="s">
        <v>669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5083</v>
      </c>
      <c r="C2173" s="2">
        <f>YEAR([1]Data!$D2173)</f>
        <v>2014</v>
      </c>
      <c r="D2173" s="3">
        <v>41963</v>
      </c>
      <c r="E2173" s="3">
        <v>41969</v>
      </c>
      <c r="F2173" s="2" t="s">
        <v>28</v>
      </c>
      <c r="G2173" s="2" t="s">
        <v>184</v>
      </c>
      <c r="H2173" s="2" t="s">
        <v>185</v>
      </c>
      <c r="I2173" s="2" t="s">
        <v>19</v>
      </c>
      <c r="J2173" s="2" t="s">
        <v>5</v>
      </c>
      <c r="K2173" s="2" t="s">
        <v>5084</v>
      </c>
      <c r="L2173" s="2" t="s">
        <v>82</v>
      </c>
      <c r="M2173" s="2">
        <v>76903</v>
      </c>
      <c r="N2173" s="2" t="s">
        <v>22</v>
      </c>
      <c r="O2173" s="2" t="s">
        <v>2452</v>
      </c>
      <c r="P2173" s="2" t="s">
        <v>10</v>
      </c>
      <c r="Q2173" s="2" t="s">
        <v>14</v>
      </c>
      <c r="R2173" s="2" t="s">
        <v>2453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5085</v>
      </c>
      <c r="C2174" s="2">
        <f>YEAR([1]Data!$D2174)</f>
        <v>2011</v>
      </c>
      <c r="D2174" s="3">
        <v>40756</v>
      </c>
      <c r="E2174" s="3">
        <v>40758</v>
      </c>
      <c r="F2174" s="2" t="s">
        <v>164</v>
      </c>
      <c r="G2174" s="2" t="s">
        <v>5086</v>
      </c>
      <c r="H2174" s="2" t="s">
        <v>5087</v>
      </c>
      <c r="I2174" s="2" t="s">
        <v>4</v>
      </c>
      <c r="J2174" s="2" t="s">
        <v>5</v>
      </c>
      <c r="K2174" s="2" t="s">
        <v>104</v>
      </c>
      <c r="L2174" s="2" t="s">
        <v>21</v>
      </c>
      <c r="M2174" s="2">
        <v>94122</v>
      </c>
      <c r="N2174" s="2" t="s">
        <v>22</v>
      </c>
      <c r="O2174" s="2" t="s">
        <v>5088</v>
      </c>
      <c r="P2174" s="2" t="s">
        <v>24</v>
      </c>
      <c r="Q2174" s="2" t="s">
        <v>53</v>
      </c>
      <c r="R2174" s="2" t="s">
        <v>5089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5090</v>
      </c>
      <c r="C2175" s="2">
        <f>YEAR([1]Data!$D2175)</f>
        <v>2013</v>
      </c>
      <c r="D2175" s="3">
        <v>41486</v>
      </c>
      <c r="E2175" s="3">
        <v>41491</v>
      </c>
      <c r="F2175" s="2" t="s">
        <v>28</v>
      </c>
      <c r="G2175" s="2" t="s">
        <v>526</v>
      </c>
      <c r="H2175" s="2" t="s">
        <v>527</v>
      </c>
      <c r="I2175" s="2" t="s">
        <v>80</v>
      </c>
      <c r="J2175" s="2" t="s">
        <v>5</v>
      </c>
      <c r="K2175" s="2" t="s">
        <v>160</v>
      </c>
      <c r="L2175" s="2" t="s">
        <v>82</v>
      </c>
      <c r="M2175" s="2">
        <v>77070</v>
      </c>
      <c r="N2175" s="2" t="s">
        <v>22</v>
      </c>
      <c r="O2175" s="2" t="s">
        <v>4303</v>
      </c>
      <c r="P2175" s="2" t="s">
        <v>24</v>
      </c>
      <c r="Q2175" s="2" t="s">
        <v>53</v>
      </c>
      <c r="R2175" s="2" t="s">
        <v>4304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5091</v>
      </c>
      <c r="C2176" s="2">
        <f>YEAR([1]Data!$D2176)</f>
        <v>2012</v>
      </c>
      <c r="D2176" s="3">
        <v>41120</v>
      </c>
      <c r="E2176" s="3">
        <v>41124</v>
      </c>
      <c r="F2176" s="2" t="s">
        <v>1</v>
      </c>
      <c r="G2176" s="2" t="s">
        <v>4928</v>
      </c>
      <c r="H2176" s="2" t="s">
        <v>4929</v>
      </c>
      <c r="I2176" s="2" t="s">
        <v>19</v>
      </c>
      <c r="J2176" s="2" t="s">
        <v>5</v>
      </c>
      <c r="K2176" s="2" t="s">
        <v>160</v>
      </c>
      <c r="L2176" s="2" t="s">
        <v>82</v>
      </c>
      <c r="M2176" s="2">
        <v>77041</v>
      </c>
      <c r="N2176" s="2" t="s">
        <v>22</v>
      </c>
      <c r="O2176" s="2" t="s">
        <v>4866</v>
      </c>
      <c r="P2176" s="2" t="s">
        <v>24</v>
      </c>
      <c r="Q2176" s="2" t="s">
        <v>37</v>
      </c>
      <c r="R2176" s="2" t="s">
        <v>4867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5092</v>
      </c>
      <c r="C2177" s="2">
        <f>YEAR([1]Data!$D2177)</f>
        <v>2013</v>
      </c>
      <c r="D2177" s="3">
        <v>41563</v>
      </c>
      <c r="E2177" s="3">
        <v>41569</v>
      </c>
      <c r="F2177" s="2" t="s">
        <v>28</v>
      </c>
      <c r="G2177" s="2" t="s">
        <v>5093</v>
      </c>
      <c r="H2177" s="2" t="s">
        <v>5094</v>
      </c>
      <c r="I2177" s="2" t="s">
        <v>80</v>
      </c>
      <c r="J2177" s="2" t="s">
        <v>5</v>
      </c>
      <c r="K2177" s="2" t="s">
        <v>5095</v>
      </c>
      <c r="L2177" s="2" t="s">
        <v>98</v>
      </c>
      <c r="M2177" s="2">
        <v>84106</v>
      </c>
      <c r="N2177" s="2" t="s">
        <v>22</v>
      </c>
      <c r="O2177" s="2" t="s">
        <v>5096</v>
      </c>
      <c r="P2177" s="2" t="s">
        <v>24</v>
      </c>
      <c r="Q2177" s="2" t="s">
        <v>68</v>
      </c>
      <c r="R2177" s="2" t="s">
        <v>5097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5092</v>
      </c>
      <c r="C2178" s="2">
        <f>YEAR([1]Data!$D2178)</f>
        <v>2013</v>
      </c>
      <c r="D2178" s="3">
        <v>41563</v>
      </c>
      <c r="E2178" s="3">
        <v>41569</v>
      </c>
      <c r="F2178" s="2" t="s">
        <v>28</v>
      </c>
      <c r="G2178" s="2" t="s">
        <v>5093</v>
      </c>
      <c r="H2178" s="2" t="s">
        <v>5094</v>
      </c>
      <c r="I2178" s="2" t="s">
        <v>80</v>
      </c>
      <c r="J2178" s="2" t="s">
        <v>5</v>
      </c>
      <c r="K2178" s="2" t="s">
        <v>5095</v>
      </c>
      <c r="L2178" s="2" t="s">
        <v>98</v>
      </c>
      <c r="M2178" s="2">
        <v>84106</v>
      </c>
      <c r="N2178" s="2" t="s">
        <v>22</v>
      </c>
      <c r="O2178" s="2" t="s">
        <v>4284</v>
      </c>
      <c r="P2178" s="2" t="s">
        <v>24</v>
      </c>
      <c r="Q2178" s="2" t="s">
        <v>68</v>
      </c>
      <c r="R2178" s="2" t="s">
        <v>4285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5092</v>
      </c>
      <c r="C2179" s="2">
        <f>YEAR([1]Data!$D2179)</f>
        <v>2013</v>
      </c>
      <c r="D2179" s="3">
        <v>41563</v>
      </c>
      <c r="E2179" s="3">
        <v>41569</v>
      </c>
      <c r="F2179" s="2" t="s">
        <v>28</v>
      </c>
      <c r="G2179" s="2" t="s">
        <v>5093</v>
      </c>
      <c r="H2179" s="2" t="s">
        <v>5094</v>
      </c>
      <c r="I2179" s="2" t="s">
        <v>80</v>
      </c>
      <c r="J2179" s="2" t="s">
        <v>5</v>
      </c>
      <c r="K2179" s="2" t="s">
        <v>5095</v>
      </c>
      <c r="L2179" s="2" t="s">
        <v>98</v>
      </c>
      <c r="M2179" s="2">
        <v>84106</v>
      </c>
      <c r="N2179" s="2" t="s">
        <v>22</v>
      </c>
      <c r="O2179" s="2" t="s">
        <v>4469</v>
      </c>
      <c r="P2179" s="2" t="s">
        <v>24</v>
      </c>
      <c r="Q2179" s="2" t="s">
        <v>53</v>
      </c>
      <c r="R2179" s="2" t="s">
        <v>4470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5092</v>
      </c>
      <c r="C2180" s="2">
        <f>YEAR([1]Data!$D2180)</f>
        <v>2013</v>
      </c>
      <c r="D2180" s="3">
        <v>41563</v>
      </c>
      <c r="E2180" s="3">
        <v>41569</v>
      </c>
      <c r="F2180" s="2" t="s">
        <v>28</v>
      </c>
      <c r="G2180" s="2" t="s">
        <v>5093</v>
      </c>
      <c r="H2180" s="2" t="s">
        <v>5094</v>
      </c>
      <c r="I2180" s="2" t="s">
        <v>80</v>
      </c>
      <c r="J2180" s="2" t="s">
        <v>5</v>
      </c>
      <c r="K2180" s="2" t="s">
        <v>5095</v>
      </c>
      <c r="L2180" s="2" t="s">
        <v>98</v>
      </c>
      <c r="M2180" s="2">
        <v>84106</v>
      </c>
      <c r="N2180" s="2" t="s">
        <v>22</v>
      </c>
      <c r="O2180" s="2" t="s">
        <v>1613</v>
      </c>
      <c r="P2180" s="2" t="s">
        <v>24</v>
      </c>
      <c r="Q2180" s="2" t="s">
        <v>68</v>
      </c>
      <c r="R2180" s="2" t="s">
        <v>1614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5098</v>
      </c>
      <c r="C2181" s="2">
        <f>YEAR([1]Data!$D2181)</f>
        <v>2013</v>
      </c>
      <c r="D2181" s="3">
        <v>41402</v>
      </c>
      <c r="E2181" s="3">
        <v>41406</v>
      </c>
      <c r="F2181" s="2" t="s">
        <v>28</v>
      </c>
      <c r="G2181" s="2" t="s">
        <v>1429</v>
      </c>
      <c r="H2181" s="2" t="s">
        <v>1430</v>
      </c>
      <c r="I2181" s="2" t="s">
        <v>4</v>
      </c>
      <c r="J2181" s="2" t="s">
        <v>5</v>
      </c>
      <c r="K2181" s="2" t="s">
        <v>242</v>
      </c>
      <c r="L2181" s="2" t="s">
        <v>243</v>
      </c>
      <c r="M2181" s="2">
        <v>10009</v>
      </c>
      <c r="N2181" s="2" t="s">
        <v>22</v>
      </c>
      <c r="O2181" s="2" t="s">
        <v>1311</v>
      </c>
      <c r="P2181" s="2" t="s">
        <v>24</v>
      </c>
      <c r="Q2181" s="2" t="s">
        <v>53</v>
      </c>
      <c r="R2181" s="2" t="s">
        <v>1312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5098</v>
      </c>
      <c r="C2182" s="2">
        <f>YEAR([1]Data!$D2182)</f>
        <v>2013</v>
      </c>
      <c r="D2182" s="3">
        <v>41402</v>
      </c>
      <c r="E2182" s="3">
        <v>41406</v>
      </c>
      <c r="F2182" s="2" t="s">
        <v>28</v>
      </c>
      <c r="G2182" s="2" t="s">
        <v>1429</v>
      </c>
      <c r="H2182" s="2" t="s">
        <v>1430</v>
      </c>
      <c r="I2182" s="2" t="s">
        <v>4</v>
      </c>
      <c r="J2182" s="2" t="s">
        <v>5</v>
      </c>
      <c r="K2182" s="2" t="s">
        <v>242</v>
      </c>
      <c r="L2182" s="2" t="s">
        <v>243</v>
      </c>
      <c r="M2182" s="2">
        <v>10009</v>
      </c>
      <c r="N2182" s="2" t="s">
        <v>22</v>
      </c>
      <c r="O2182" s="2" t="s">
        <v>1643</v>
      </c>
      <c r="P2182" s="2" t="s">
        <v>24</v>
      </c>
      <c r="Q2182" s="2" t="s">
        <v>25</v>
      </c>
      <c r="R2182" s="2" t="s">
        <v>1644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5098</v>
      </c>
      <c r="C2183" s="2">
        <f>YEAR([1]Data!$D2183)</f>
        <v>2013</v>
      </c>
      <c r="D2183" s="3">
        <v>41402</v>
      </c>
      <c r="E2183" s="3">
        <v>41406</v>
      </c>
      <c r="F2183" s="2" t="s">
        <v>28</v>
      </c>
      <c r="G2183" s="2" t="s">
        <v>1429</v>
      </c>
      <c r="H2183" s="2" t="s">
        <v>1430</v>
      </c>
      <c r="I2183" s="2" t="s">
        <v>4</v>
      </c>
      <c r="J2183" s="2" t="s">
        <v>5</v>
      </c>
      <c r="K2183" s="2" t="s">
        <v>242</v>
      </c>
      <c r="L2183" s="2" t="s">
        <v>243</v>
      </c>
      <c r="M2183" s="2">
        <v>10009</v>
      </c>
      <c r="N2183" s="2" t="s">
        <v>22</v>
      </c>
      <c r="O2183" s="2" t="s">
        <v>5099</v>
      </c>
      <c r="P2183" s="2" t="s">
        <v>10</v>
      </c>
      <c r="Q2183" s="2" t="s">
        <v>14</v>
      </c>
      <c r="R2183" s="2" t="s">
        <v>5100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5098</v>
      </c>
      <c r="C2184" s="2">
        <f>YEAR([1]Data!$D2184)</f>
        <v>2013</v>
      </c>
      <c r="D2184" s="3">
        <v>41402</v>
      </c>
      <c r="E2184" s="3">
        <v>41406</v>
      </c>
      <c r="F2184" s="2" t="s">
        <v>28</v>
      </c>
      <c r="G2184" s="2" t="s">
        <v>1429</v>
      </c>
      <c r="H2184" s="2" t="s">
        <v>1430</v>
      </c>
      <c r="I2184" s="2" t="s">
        <v>4</v>
      </c>
      <c r="J2184" s="2" t="s">
        <v>5</v>
      </c>
      <c r="K2184" s="2" t="s">
        <v>242</v>
      </c>
      <c r="L2184" s="2" t="s">
        <v>243</v>
      </c>
      <c r="M2184" s="2">
        <v>10009</v>
      </c>
      <c r="N2184" s="2" t="s">
        <v>22</v>
      </c>
      <c r="O2184" s="2" t="s">
        <v>4579</v>
      </c>
      <c r="P2184" s="2" t="s">
        <v>49</v>
      </c>
      <c r="Q2184" s="2" t="s">
        <v>658</v>
      </c>
      <c r="R2184" s="2" t="s">
        <v>4580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5098</v>
      </c>
      <c r="C2185" s="2">
        <f>YEAR([1]Data!$D2185)</f>
        <v>2013</v>
      </c>
      <c r="D2185" s="3">
        <v>41402</v>
      </c>
      <c r="E2185" s="3">
        <v>41406</v>
      </c>
      <c r="F2185" s="2" t="s">
        <v>28</v>
      </c>
      <c r="G2185" s="2" t="s">
        <v>1429</v>
      </c>
      <c r="H2185" s="2" t="s">
        <v>1430</v>
      </c>
      <c r="I2185" s="2" t="s">
        <v>4</v>
      </c>
      <c r="J2185" s="2" t="s">
        <v>5</v>
      </c>
      <c r="K2185" s="2" t="s">
        <v>242</v>
      </c>
      <c r="L2185" s="2" t="s">
        <v>243</v>
      </c>
      <c r="M2185" s="2">
        <v>10009</v>
      </c>
      <c r="N2185" s="2" t="s">
        <v>22</v>
      </c>
      <c r="O2185" s="2" t="s">
        <v>420</v>
      </c>
      <c r="P2185" s="2" t="s">
        <v>49</v>
      </c>
      <c r="Q2185" s="2" t="s">
        <v>137</v>
      </c>
      <c r="R2185" s="2" t="s">
        <v>421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5098</v>
      </c>
      <c r="C2186" s="2">
        <f>YEAR([1]Data!$D2186)</f>
        <v>2013</v>
      </c>
      <c r="D2186" s="3">
        <v>41402</v>
      </c>
      <c r="E2186" s="3">
        <v>41406</v>
      </c>
      <c r="F2186" s="2" t="s">
        <v>28</v>
      </c>
      <c r="G2186" s="2" t="s">
        <v>1429</v>
      </c>
      <c r="H2186" s="2" t="s">
        <v>1430</v>
      </c>
      <c r="I2186" s="2" t="s">
        <v>4</v>
      </c>
      <c r="J2186" s="2" t="s">
        <v>5</v>
      </c>
      <c r="K2186" s="2" t="s">
        <v>242</v>
      </c>
      <c r="L2186" s="2" t="s">
        <v>243</v>
      </c>
      <c r="M2186" s="2">
        <v>10009</v>
      </c>
      <c r="N2186" s="2" t="s">
        <v>22</v>
      </c>
      <c r="O2186" s="2" t="s">
        <v>2863</v>
      </c>
      <c r="P2186" s="2" t="s">
        <v>10</v>
      </c>
      <c r="Q2186" s="2" t="s">
        <v>43</v>
      </c>
      <c r="R2186" s="2" t="s">
        <v>162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5101</v>
      </c>
      <c r="C2187" s="2">
        <f>YEAR([1]Data!$D2187)</f>
        <v>2014</v>
      </c>
      <c r="D2187" s="3">
        <v>41853</v>
      </c>
      <c r="E2187" s="3">
        <v>41856</v>
      </c>
      <c r="F2187" s="2" t="s">
        <v>1</v>
      </c>
      <c r="G2187" s="2" t="s">
        <v>795</v>
      </c>
      <c r="H2187" s="2" t="s">
        <v>796</v>
      </c>
      <c r="I2187" s="2" t="s">
        <v>19</v>
      </c>
      <c r="J2187" s="2" t="s">
        <v>5</v>
      </c>
      <c r="K2187" s="2" t="s">
        <v>2616</v>
      </c>
      <c r="L2187" s="2" t="s">
        <v>21</v>
      </c>
      <c r="M2187" s="2">
        <v>93905</v>
      </c>
      <c r="N2187" s="2" t="s">
        <v>22</v>
      </c>
      <c r="O2187" s="2" t="s">
        <v>593</v>
      </c>
      <c r="P2187" s="2" t="s">
        <v>24</v>
      </c>
      <c r="Q2187" s="2" t="s">
        <v>53</v>
      </c>
      <c r="R2187" s="2" t="s">
        <v>594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5102</v>
      </c>
      <c r="C2188" s="2">
        <f>YEAR([1]Data!$D2188)</f>
        <v>2013</v>
      </c>
      <c r="D2188" s="3">
        <v>41470</v>
      </c>
      <c r="E2188" s="3">
        <v>41470</v>
      </c>
      <c r="F2188" s="2" t="s">
        <v>1266</v>
      </c>
      <c r="G2188" s="2" t="s">
        <v>5103</v>
      </c>
      <c r="H2188" s="2" t="s">
        <v>5104</v>
      </c>
      <c r="I2188" s="2" t="s">
        <v>4</v>
      </c>
      <c r="J2188" s="2" t="s">
        <v>5</v>
      </c>
      <c r="K2188" s="2" t="s">
        <v>1657</v>
      </c>
      <c r="L2188" s="2" t="s">
        <v>334</v>
      </c>
      <c r="M2188" s="2">
        <v>35810</v>
      </c>
      <c r="N2188" s="2" t="s">
        <v>22</v>
      </c>
      <c r="O2188" s="2" t="s">
        <v>717</v>
      </c>
      <c r="P2188" s="2" t="s">
        <v>49</v>
      </c>
      <c r="Q2188" s="2" t="s">
        <v>137</v>
      </c>
      <c r="R2188" s="2" t="s">
        <v>718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5105</v>
      </c>
      <c r="C2189" s="2">
        <f>YEAR([1]Data!$D2189)</f>
        <v>2014</v>
      </c>
      <c r="D2189" s="3">
        <v>41862</v>
      </c>
      <c r="E2189" s="3">
        <v>41867</v>
      </c>
      <c r="F2189" s="2" t="s">
        <v>28</v>
      </c>
      <c r="G2189" s="2" t="s">
        <v>5086</v>
      </c>
      <c r="H2189" s="2" t="s">
        <v>5087</v>
      </c>
      <c r="I2189" s="2" t="s">
        <v>4</v>
      </c>
      <c r="J2189" s="2" t="s">
        <v>5</v>
      </c>
      <c r="K2189" s="2" t="s">
        <v>473</v>
      </c>
      <c r="L2189" s="2" t="s">
        <v>230</v>
      </c>
      <c r="M2189" s="2">
        <v>47201</v>
      </c>
      <c r="N2189" s="2" t="s">
        <v>22</v>
      </c>
      <c r="O2189" s="2" t="s">
        <v>4107</v>
      </c>
      <c r="P2189" s="2" t="s">
        <v>24</v>
      </c>
      <c r="Q2189" s="2" t="s">
        <v>149</v>
      </c>
      <c r="R2189" s="2" t="s">
        <v>162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5105</v>
      </c>
      <c r="C2190" s="2">
        <f>YEAR([1]Data!$D2190)</f>
        <v>2014</v>
      </c>
      <c r="D2190" s="3">
        <v>41862</v>
      </c>
      <c r="E2190" s="3">
        <v>41867</v>
      </c>
      <c r="F2190" s="2" t="s">
        <v>28</v>
      </c>
      <c r="G2190" s="2" t="s">
        <v>5086</v>
      </c>
      <c r="H2190" s="2" t="s">
        <v>5087</v>
      </c>
      <c r="I2190" s="2" t="s">
        <v>4</v>
      </c>
      <c r="J2190" s="2" t="s">
        <v>5</v>
      </c>
      <c r="K2190" s="2" t="s">
        <v>473</v>
      </c>
      <c r="L2190" s="2" t="s">
        <v>230</v>
      </c>
      <c r="M2190" s="2">
        <v>47201</v>
      </c>
      <c r="N2190" s="2" t="s">
        <v>22</v>
      </c>
      <c r="O2190" s="2" t="s">
        <v>314</v>
      </c>
      <c r="P2190" s="2" t="s">
        <v>10</v>
      </c>
      <c r="Q2190" s="2" t="s">
        <v>43</v>
      </c>
      <c r="R2190" s="2" t="s">
        <v>315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5105</v>
      </c>
      <c r="C2191" s="2">
        <f>YEAR([1]Data!$D2191)</f>
        <v>2014</v>
      </c>
      <c r="D2191" s="3">
        <v>41862</v>
      </c>
      <c r="E2191" s="3">
        <v>41867</v>
      </c>
      <c r="F2191" s="2" t="s">
        <v>28</v>
      </c>
      <c r="G2191" s="2" t="s">
        <v>5086</v>
      </c>
      <c r="H2191" s="2" t="s">
        <v>5087</v>
      </c>
      <c r="I2191" s="2" t="s">
        <v>4</v>
      </c>
      <c r="J2191" s="2" t="s">
        <v>5</v>
      </c>
      <c r="K2191" s="2" t="s">
        <v>473</v>
      </c>
      <c r="L2191" s="2" t="s">
        <v>230</v>
      </c>
      <c r="M2191" s="2">
        <v>47201</v>
      </c>
      <c r="N2191" s="2" t="s">
        <v>22</v>
      </c>
      <c r="O2191" s="2" t="s">
        <v>1167</v>
      </c>
      <c r="P2191" s="2" t="s">
        <v>49</v>
      </c>
      <c r="Q2191" s="2" t="s">
        <v>50</v>
      </c>
      <c r="R2191" s="2" t="s">
        <v>1168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5106</v>
      </c>
      <c r="C2192" s="2">
        <f>YEAR([1]Data!$D2192)</f>
        <v>2013</v>
      </c>
      <c r="D2192" s="3">
        <v>41451</v>
      </c>
      <c r="E2192" s="3">
        <v>41455</v>
      </c>
      <c r="F2192" s="2" t="s">
        <v>28</v>
      </c>
      <c r="G2192" s="2" t="s">
        <v>1985</v>
      </c>
      <c r="H2192" s="2" t="s">
        <v>1986</v>
      </c>
      <c r="I2192" s="2" t="s">
        <v>4</v>
      </c>
      <c r="J2192" s="2" t="s">
        <v>5</v>
      </c>
      <c r="K2192" s="2" t="s">
        <v>20</v>
      </c>
      <c r="L2192" s="2" t="s">
        <v>21</v>
      </c>
      <c r="M2192" s="2">
        <v>90049</v>
      </c>
      <c r="N2192" s="2" t="s">
        <v>22</v>
      </c>
      <c r="O2192" s="2" t="s">
        <v>5107</v>
      </c>
      <c r="P2192" s="2" t="s">
        <v>24</v>
      </c>
      <c r="Q2192" s="2" t="s">
        <v>56</v>
      </c>
      <c r="R2192" s="2" t="s">
        <v>5108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5109</v>
      </c>
      <c r="C2193" s="2">
        <f>YEAR([1]Data!$D2193)</f>
        <v>2013</v>
      </c>
      <c r="D2193" s="3">
        <v>41619</v>
      </c>
      <c r="E2193" s="3">
        <v>41626</v>
      </c>
      <c r="F2193" s="2" t="s">
        <v>28</v>
      </c>
      <c r="G2193" s="2" t="s">
        <v>2263</v>
      </c>
      <c r="H2193" s="2" t="s">
        <v>2264</v>
      </c>
      <c r="I2193" s="2" t="s">
        <v>4</v>
      </c>
      <c r="J2193" s="2" t="s">
        <v>5</v>
      </c>
      <c r="K2193" s="2" t="s">
        <v>73</v>
      </c>
      <c r="L2193" s="2" t="s">
        <v>74</v>
      </c>
      <c r="M2193" s="2">
        <v>98105</v>
      </c>
      <c r="N2193" s="2" t="s">
        <v>22</v>
      </c>
      <c r="O2193" s="2" t="s">
        <v>4970</v>
      </c>
      <c r="P2193" s="2" t="s">
        <v>24</v>
      </c>
      <c r="Q2193" s="2" t="s">
        <v>53</v>
      </c>
      <c r="R2193" s="2" t="s">
        <v>4971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5109</v>
      </c>
      <c r="C2194" s="2">
        <f>YEAR([1]Data!$D2194)</f>
        <v>2013</v>
      </c>
      <c r="D2194" s="3">
        <v>41619</v>
      </c>
      <c r="E2194" s="3">
        <v>41626</v>
      </c>
      <c r="F2194" s="2" t="s">
        <v>28</v>
      </c>
      <c r="G2194" s="2" t="s">
        <v>2263</v>
      </c>
      <c r="H2194" s="2" t="s">
        <v>2264</v>
      </c>
      <c r="I2194" s="2" t="s">
        <v>4</v>
      </c>
      <c r="J2194" s="2" t="s">
        <v>5</v>
      </c>
      <c r="K2194" s="2" t="s">
        <v>73</v>
      </c>
      <c r="L2194" s="2" t="s">
        <v>74</v>
      </c>
      <c r="M2194" s="2">
        <v>98105</v>
      </c>
      <c r="N2194" s="2" t="s">
        <v>22</v>
      </c>
      <c r="O2194" s="2" t="s">
        <v>4413</v>
      </c>
      <c r="P2194" s="2" t="s">
        <v>24</v>
      </c>
      <c r="Q2194" s="2" t="s">
        <v>56</v>
      </c>
      <c r="R2194" s="2" t="s">
        <v>4414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5109</v>
      </c>
      <c r="C2195" s="2">
        <f>YEAR([1]Data!$D2195)</f>
        <v>2013</v>
      </c>
      <c r="D2195" s="3">
        <v>41619</v>
      </c>
      <c r="E2195" s="3">
        <v>41626</v>
      </c>
      <c r="F2195" s="2" t="s">
        <v>28</v>
      </c>
      <c r="G2195" s="2" t="s">
        <v>2263</v>
      </c>
      <c r="H2195" s="2" t="s">
        <v>2264</v>
      </c>
      <c r="I2195" s="2" t="s">
        <v>4</v>
      </c>
      <c r="J2195" s="2" t="s">
        <v>5</v>
      </c>
      <c r="K2195" s="2" t="s">
        <v>73</v>
      </c>
      <c r="L2195" s="2" t="s">
        <v>74</v>
      </c>
      <c r="M2195" s="2">
        <v>98105</v>
      </c>
      <c r="N2195" s="2" t="s">
        <v>22</v>
      </c>
      <c r="O2195" s="2" t="s">
        <v>4048</v>
      </c>
      <c r="P2195" s="2" t="s">
        <v>24</v>
      </c>
      <c r="Q2195" s="2" t="s">
        <v>68</v>
      </c>
      <c r="R2195" s="2" t="s">
        <v>4049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5109</v>
      </c>
      <c r="C2196" s="2">
        <f>YEAR([1]Data!$D2196)</f>
        <v>2013</v>
      </c>
      <c r="D2196" s="3">
        <v>41619</v>
      </c>
      <c r="E2196" s="3">
        <v>41626</v>
      </c>
      <c r="F2196" s="2" t="s">
        <v>28</v>
      </c>
      <c r="G2196" s="2" t="s">
        <v>2263</v>
      </c>
      <c r="H2196" s="2" t="s">
        <v>2264</v>
      </c>
      <c r="I2196" s="2" t="s">
        <v>4</v>
      </c>
      <c r="J2196" s="2" t="s">
        <v>5</v>
      </c>
      <c r="K2196" s="2" t="s">
        <v>73</v>
      </c>
      <c r="L2196" s="2" t="s">
        <v>74</v>
      </c>
      <c r="M2196" s="2">
        <v>98105</v>
      </c>
      <c r="N2196" s="2" t="s">
        <v>22</v>
      </c>
      <c r="O2196" s="2" t="s">
        <v>5110</v>
      </c>
      <c r="P2196" s="2" t="s">
        <v>24</v>
      </c>
      <c r="Q2196" s="2" t="s">
        <v>56</v>
      </c>
      <c r="R2196" s="2" t="s">
        <v>5111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5109</v>
      </c>
      <c r="C2197" s="2">
        <f>YEAR([1]Data!$D2197)</f>
        <v>2013</v>
      </c>
      <c r="D2197" s="3">
        <v>41619</v>
      </c>
      <c r="E2197" s="3">
        <v>41626</v>
      </c>
      <c r="F2197" s="2" t="s">
        <v>28</v>
      </c>
      <c r="G2197" s="2" t="s">
        <v>2263</v>
      </c>
      <c r="H2197" s="2" t="s">
        <v>2264</v>
      </c>
      <c r="I2197" s="2" t="s">
        <v>4</v>
      </c>
      <c r="J2197" s="2" t="s">
        <v>5</v>
      </c>
      <c r="K2197" s="2" t="s">
        <v>73</v>
      </c>
      <c r="L2197" s="2" t="s">
        <v>74</v>
      </c>
      <c r="M2197" s="2">
        <v>98105</v>
      </c>
      <c r="N2197" s="2" t="s">
        <v>22</v>
      </c>
      <c r="O2197" s="2" t="s">
        <v>4132</v>
      </c>
      <c r="P2197" s="2" t="s">
        <v>49</v>
      </c>
      <c r="Q2197" s="2" t="s">
        <v>137</v>
      </c>
      <c r="R2197" s="2" t="s">
        <v>4133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5112</v>
      </c>
      <c r="C2198" s="2">
        <f>YEAR([1]Data!$D2198)</f>
        <v>2013</v>
      </c>
      <c r="D2198" s="3">
        <v>41610</v>
      </c>
      <c r="E2198" s="3">
        <v>41615</v>
      </c>
      <c r="F2198" s="2" t="s">
        <v>28</v>
      </c>
      <c r="G2198" s="2" t="s">
        <v>3039</v>
      </c>
      <c r="H2198" s="2" t="s">
        <v>3040</v>
      </c>
      <c r="I2198" s="2" t="s">
        <v>4</v>
      </c>
      <c r="J2198" s="2" t="s">
        <v>5</v>
      </c>
      <c r="K2198" s="2" t="s">
        <v>5113</v>
      </c>
      <c r="L2198" s="2" t="s">
        <v>311</v>
      </c>
      <c r="M2198" s="2">
        <v>37918</v>
      </c>
      <c r="N2198" s="2" t="s">
        <v>22</v>
      </c>
      <c r="O2198" s="2" t="s">
        <v>562</v>
      </c>
      <c r="P2198" s="2" t="s">
        <v>24</v>
      </c>
      <c r="Q2198" s="2" t="s">
        <v>46</v>
      </c>
      <c r="R2198" s="2" t="s">
        <v>563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5114</v>
      </c>
      <c r="C2199" s="2">
        <f>YEAR([1]Data!$D2199)</f>
        <v>2011</v>
      </c>
      <c r="D2199" s="3">
        <v>40875</v>
      </c>
      <c r="E2199" s="3">
        <v>40881</v>
      </c>
      <c r="F2199" s="2" t="s">
        <v>28</v>
      </c>
      <c r="G2199" s="2" t="s">
        <v>4944</v>
      </c>
      <c r="H2199" s="2" t="s">
        <v>4945</v>
      </c>
      <c r="I2199" s="2" t="s">
        <v>4</v>
      </c>
      <c r="J2199" s="2" t="s">
        <v>5</v>
      </c>
      <c r="K2199" s="2" t="s">
        <v>1793</v>
      </c>
      <c r="L2199" s="2" t="s">
        <v>334</v>
      </c>
      <c r="M2199" s="2">
        <v>36116</v>
      </c>
      <c r="N2199" s="2" t="s">
        <v>22</v>
      </c>
      <c r="O2199" s="2" t="s">
        <v>2166</v>
      </c>
      <c r="P2199" s="2" t="s">
        <v>24</v>
      </c>
      <c r="Q2199" s="2" t="s">
        <v>46</v>
      </c>
      <c r="R2199" s="2" t="s">
        <v>2167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5115</v>
      </c>
      <c r="C2200" s="2">
        <f>YEAR([1]Data!$D2200)</f>
        <v>2012</v>
      </c>
      <c r="D2200" s="3">
        <v>40996</v>
      </c>
      <c r="E2200" s="3">
        <v>41001</v>
      </c>
      <c r="F2200" s="2" t="s">
        <v>28</v>
      </c>
      <c r="G2200" s="2" t="s">
        <v>1978</v>
      </c>
      <c r="H2200" s="2" t="s">
        <v>1979</v>
      </c>
      <c r="I2200" s="2" t="s">
        <v>4</v>
      </c>
      <c r="J2200" s="2" t="s">
        <v>5</v>
      </c>
      <c r="K2200" s="2" t="s">
        <v>123</v>
      </c>
      <c r="L2200" s="2" t="s">
        <v>124</v>
      </c>
      <c r="M2200" s="2">
        <v>19120</v>
      </c>
      <c r="N2200" s="2" t="s">
        <v>22</v>
      </c>
      <c r="O2200" s="2" t="s">
        <v>386</v>
      </c>
      <c r="P2200" s="2" t="s">
        <v>24</v>
      </c>
      <c r="Q2200" s="2" t="s">
        <v>68</v>
      </c>
      <c r="R2200" s="2" t="s">
        <v>387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5115</v>
      </c>
      <c r="C2201" s="2">
        <f>YEAR([1]Data!$D2201)</f>
        <v>2012</v>
      </c>
      <c r="D2201" s="3">
        <v>40996</v>
      </c>
      <c r="E2201" s="3">
        <v>41001</v>
      </c>
      <c r="F2201" s="2" t="s">
        <v>28</v>
      </c>
      <c r="G2201" s="2" t="s">
        <v>1978</v>
      </c>
      <c r="H2201" s="2" t="s">
        <v>1979</v>
      </c>
      <c r="I2201" s="2" t="s">
        <v>4</v>
      </c>
      <c r="J2201" s="2" t="s">
        <v>5</v>
      </c>
      <c r="K2201" s="2" t="s">
        <v>123</v>
      </c>
      <c r="L2201" s="2" t="s">
        <v>124</v>
      </c>
      <c r="M2201" s="2">
        <v>19120</v>
      </c>
      <c r="N2201" s="2" t="s">
        <v>22</v>
      </c>
      <c r="O2201" s="2" t="s">
        <v>4871</v>
      </c>
      <c r="P2201" s="2" t="s">
        <v>24</v>
      </c>
      <c r="Q2201" s="2" t="s">
        <v>68</v>
      </c>
      <c r="R2201" s="2" t="s">
        <v>4872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5116</v>
      </c>
      <c r="C2202" s="2">
        <f>YEAR([1]Data!$D2202)</f>
        <v>2011</v>
      </c>
      <c r="D2202" s="3">
        <v>40695</v>
      </c>
      <c r="E2202" s="3">
        <v>40700</v>
      </c>
      <c r="F2202" s="2" t="s">
        <v>28</v>
      </c>
      <c r="G2202" s="2" t="s">
        <v>2450</v>
      </c>
      <c r="H2202" s="2" t="s">
        <v>2451</v>
      </c>
      <c r="I2202" s="2" t="s">
        <v>4</v>
      </c>
      <c r="J2202" s="2" t="s">
        <v>5</v>
      </c>
      <c r="K2202" s="2" t="s">
        <v>5117</v>
      </c>
      <c r="L2202" s="2" t="s">
        <v>1683</v>
      </c>
      <c r="M2202" s="2">
        <v>72209</v>
      </c>
      <c r="N2202" s="2" t="s">
        <v>22</v>
      </c>
      <c r="O2202" s="2" t="s">
        <v>1338</v>
      </c>
      <c r="P2202" s="2" t="s">
        <v>10</v>
      </c>
      <c r="Q2202" s="2" t="s">
        <v>43</v>
      </c>
      <c r="R2202" s="2" t="s">
        <v>1339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5116</v>
      </c>
      <c r="C2203" s="2">
        <f>YEAR([1]Data!$D2203)</f>
        <v>2011</v>
      </c>
      <c r="D2203" s="3">
        <v>40695</v>
      </c>
      <c r="E2203" s="3">
        <v>40700</v>
      </c>
      <c r="F2203" s="2" t="s">
        <v>28</v>
      </c>
      <c r="G2203" s="2" t="s">
        <v>2450</v>
      </c>
      <c r="H2203" s="2" t="s">
        <v>2451</v>
      </c>
      <c r="I2203" s="2" t="s">
        <v>4</v>
      </c>
      <c r="J2203" s="2" t="s">
        <v>5</v>
      </c>
      <c r="K2203" s="2" t="s">
        <v>5117</v>
      </c>
      <c r="L2203" s="2" t="s">
        <v>1683</v>
      </c>
      <c r="M2203" s="2">
        <v>72209</v>
      </c>
      <c r="N2203" s="2" t="s">
        <v>22</v>
      </c>
      <c r="O2203" s="2" t="s">
        <v>837</v>
      </c>
      <c r="P2203" s="2" t="s">
        <v>49</v>
      </c>
      <c r="Q2203" s="2" t="s">
        <v>50</v>
      </c>
      <c r="R2203" s="2" t="s">
        <v>838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5118</v>
      </c>
      <c r="C2204" s="2">
        <f>YEAR([1]Data!$D2204)</f>
        <v>2012</v>
      </c>
      <c r="D2204" s="3">
        <v>41158</v>
      </c>
      <c r="E2204" s="3">
        <v>41164</v>
      </c>
      <c r="F2204" s="2" t="s">
        <v>28</v>
      </c>
      <c r="G2204" s="2" t="s">
        <v>3813</v>
      </c>
      <c r="H2204" s="2" t="s">
        <v>3814</v>
      </c>
      <c r="I2204" s="2" t="s">
        <v>80</v>
      </c>
      <c r="J2204" s="2" t="s">
        <v>5</v>
      </c>
      <c r="K2204" s="2" t="s">
        <v>73</v>
      </c>
      <c r="L2204" s="2" t="s">
        <v>74</v>
      </c>
      <c r="M2204" s="2">
        <v>98103</v>
      </c>
      <c r="N2204" s="2" t="s">
        <v>22</v>
      </c>
      <c r="O2204" s="2" t="s">
        <v>1229</v>
      </c>
      <c r="P2204" s="2" t="s">
        <v>24</v>
      </c>
      <c r="Q2204" s="2" t="s">
        <v>53</v>
      </c>
      <c r="R2204" s="2" t="s">
        <v>1230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5118</v>
      </c>
      <c r="C2205" s="2">
        <f>YEAR([1]Data!$D2205)</f>
        <v>2012</v>
      </c>
      <c r="D2205" s="3">
        <v>41158</v>
      </c>
      <c r="E2205" s="3">
        <v>41164</v>
      </c>
      <c r="F2205" s="2" t="s">
        <v>28</v>
      </c>
      <c r="G2205" s="2" t="s">
        <v>3813</v>
      </c>
      <c r="H2205" s="2" t="s">
        <v>3814</v>
      </c>
      <c r="I2205" s="2" t="s">
        <v>80</v>
      </c>
      <c r="J2205" s="2" t="s">
        <v>5</v>
      </c>
      <c r="K2205" s="2" t="s">
        <v>73</v>
      </c>
      <c r="L2205" s="2" t="s">
        <v>74</v>
      </c>
      <c r="M2205" s="2">
        <v>98103</v>
      </c>
      <c r="N2205" s="2" t="s">
        <v>22</v>
      </c>
      <c r="O2205" s="2" t="s">
        <v>5119</v>
      </c>
      <c r="P2205" s="2" t="s">
        <v>10</v>
      </c>
      <c r="Q2205" s="2" t="s">
        <v>43</v>
      </c>
      <c r="R2205" s="2" t="s">
        <v>5120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5121</v>
      </c>
      <c r="C2206" s="2">
        <f>YEAR([1]Data!$D2206)</f>
        <v>2012</v>
      </c>
      <c r="D2206" s="3">
        <v>41089</v>
      </c>
      <c r="E2206" s="3">
        <v>41095</v>
      </c>
      <c r="F2206" s="2" t="s">
        <v>28</v>
      </c>
      <c r="G2206" s="2" t="s">
        <v>495</v>
      </c>
      <c r="H2206" s="2" t="s">
        <v>496</v>
      </c>
      <c r="I2206" s="2" t="s">
        <v>4</v>
      </c>
      <c r="J2206" s="2" t="s">
        <v>5</v>
      </c>
      <c r="K2206" s="2" t="s">
        <v>2446</v>
      </c>
      <c r="L2206" s="2" t="s">
        <v>124</v>
      </c>
      <c r="M2206" s="2">
        <v>17602</v>
      </c>
      <c r="N2206" s="2" t="s">
        <v>22</v>
      </c>
      <c r="O2206" s="2" t="s">
        <v>3904</v>
      </c>
      <c r="P2206" s="2" t="s">
        <v>10</v>
      </c>
      <c r="Q2206" s="2" t="s">
        <v>43</v>
      </c>
      <c r="R2206" s="2" t="s">
        <v>5122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5123</v>
      </c>
      <c r="C2207" s="2">
        <f>YEAR([1]Data!$D2207)</f>
        <v>2013</v>
      </c>
      <c r="D2207" s="3">
        <v>41528</v>
      </c>
      <c r="E2207" s="3">
        <v>41530</v>
      </c>
      <c r="F2207" s="2" t="s">
        <v>1</v>
      </c>
      <c r="G2207" s="2" t="s">
        <v>2820</v>
      </c>
      <c r="H2207" s="2" t="s">
        <v>2821</v>
      </c>
      <c r="I2207" s="2" t="s">
        <v>80</v>
      </c>
      <c r="J2207" s="2" t="s">
        <v>5</v>
      </c>
      <c r="K2207" s="2" t="s">
        <v>491</v>
      </c>
      <c r="L2207" s="2" t="s">
        <v>311</v>
      </c>
      <c r="M2207" s="2">
        <v>37620</v>
      </c>
      <c r="N2207" s="2" t="s">
        <v>22</v>
      </c>
      <c r="O2207" s="2" t="s">
        <v>5124</v>
      </c>
      <c r="P2207" s="2" t="s">
        <v>24</v>
      </c>
      <c r="Q2207" s="2" t="s">
        <v>46</v>
      </c>
      <c r="R2207" s="2" t="s">
        <v>5125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5126</v>
      </c>
      <c r="C2208" s="2">
        <f>YEAR([1]Data!$D2208)</f>
        <v>2011</v>
      </c>
      <c r="D2208" s="3">
        <v>40738</v>
      </c>
      <c r="E2208" s="3">
        <v>40744</v>
      </c>
      <c r="F2208" s="2" t="s">
        <v>28</v>
      </c>
      <c r="G2208" s="2" t="s">
        <v>5127</v>
      </c>
      <c r="H2208" s="2" t="s">
        <v>5128</v>
      </c>
      <c r="I2208" s="2" t="s">
        <v>80</v>
      </c>
      <c r="J2208" s="2" t="s">
        <v>5</v>
      </c>
      <c r="K2208" s="2" t="s">
        <v>432</v>
      </c>
      <c r="L2208" s="2" t="s">
        <v>187</v>
      </c>
      <c r="M2208" s="2">
        <v>60505</v>
      </c>
      <c r="N2208" s="2" t="s">
        <v>22</v>
      </c>
      <c r="O2208" s="2" t="s">
        <v>1572</v>
      </c>
      <c r="P2208" s="2" t="s">
        <v>24</v>
      </c>
      <c r="Q2208" s="2" t="s">
        <v>53</v>
      </c>
      <c r="R2208" s="2" t="s">
        <v>1573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5126</v>
      </c>
      <c r="C2209" s="2">
        <f>YEAR([1]Data!$D2209)</f>
        <v>2011</v>
      </c>
      <c r="D2209" s="3">
        <v>40738</v>
      </c>
      <c r="E2209" s="3">
        <v>40744</v>
      </c>
      <c r="F2209" s="2" t="s">
        <v>28</v>
      </c>
      <c r="G2209" s="2" t="s">
        <v>5127</v>
      </c>
      <c r="H2209" s="2" t="s">
        <v>5128</v>
      </c>
      <c r="I2209" s="2" t="s">
        <v>80</v>
      </c>
      <c r="J2209" s="2" t="s">
        <v>5</v>
      </c>
      <c r="K2209" s="2" t="s">
        <v>432</v>
      </c>
      <c r="L2209" s="2" t="s">
        <v>187</v>
      </c>
      <c r="M2209" s="2">
        <v>60505</v>
      </c>
      <c r="N2209" s="2" t="s">
        <v>22</v>
      </c>
      <c r="O2209" s="2" t="s">
        <v>742</v>
      </c>
      <c r="P2209" s="2" t="s">
        <v>49</v>
      </c>
      <c r="Q2209" s="2" t="s">
        <v>50</v>
      </c>
      <c r="R2209" s="2" t="s">
        <v>743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5129</v>
      </c>
      <c r="C2210" s="2">
        <f>YEAR([1]Data!$D2210)</f>
        <v>2012</v>
      </c>
      <c r="D2210" s="3">
        <v>41143</v>
      </c>
      <c r="E2210" s="3">
        <v>41147</v>
      </c>
      <c r="F2210" s="2" t="s">
        <v>28</v>
      </c>
      <c r="G2210" s="2" t="s">
        <v>393</v>
      </c>
      <c r="H2210" s="2" t="s">
        <v>394</v>
      </c>
      <c r="I2210" s="2" t="s">
        <v>80</v>
      </c>
      <c r="J2210" s="2" t="s">
        <v>5</v>
      </c>
      <c r="K2210" s="2" t="s">
        <v>242</v>
      </c>
      <c r="L2210" s="2" t="s">
        <v>243</v>
      </c>
      <c r="M2210" s="2">
        <v>10009</v>
      </c>
      <c r="N2210" s="2" t="s">
        <v>22</v>
      </c>
      <c r="O2210" s="2" t="s">
        <v>448</v>
      </c>
      <c r="P2210" s="2" t="s">
        <v>24</v>
      </c>
      <c r="Q2210" s="2" t="s">
        <v>46</v>
      </c>
      <c r="R2210" s="2" t="s">
        <v>449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5130</v>
      </c>
      <c r="C2211" s="2">
        <f>YEAR([1]Data!$D2211)</f>
        <v>2011</v>
      </c>
      <c r="D2211" s="3">
        <v>40861</v>
      </c>
      <c r="E2211" s="3">
        <v>40863</v>
      </c>
      <c r="F2211" s="2" t="s">
        <v>1</v>
      </c>
      <c r="G2211" s="2" t="s">
        <v>5131</v>
      </c>
      <c r="H2211" s="2" t="s">
        <v>5132</v>
      </c>
      <c r="I2211" s="2" t="s">
        <v>4</v>
      </c>
      <c r="J2211" s="2" t="s">
        <v>5</v>
      </c>
      <c r="K2211" s="2" t="s">
        <v>722</v>
      </c>
      <c r="L2211" s="2" t="s">
        <v>723</v>
      </c>
      <c r="M2211" s="2">
        <v>6824</v>
      </c>
      <c r="N2211" s="2" t="s">
        <v>22</v>
      </c>
      <c r="O2211" s="2" t="s">
        <v>5133</v>
      </c>
      <c r="P2211" s="2" t="s">
        <v>49</v>
      </c>
      <c r="Q2211" s="2" t="s">
        <v>50</v>
      </c>
      <c r="R2211" s="2" t="s">
        <v>5134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5130</v>
      </c>
      <c r="C2212" s="2">
        <f>YEAR([1]Data!$D2212)</f>
        <v>2011</v>
      </c>
      <c r="D2212" s="3">
        <v>40861</v>
      </c>
      <c r="E2212" s="3">
        <v>40863</v>
      </c>
      <c r="F2212" s="2" t="s">
        <v>1</v>
      </c>
      <c r="G2212" s="2" t="s">
        <v>5131</v>
      </c>
      <c r="H2212" s="2" t="s">
        <v>5132</v>
      </c>
      <c r="I2212" s="2" t="s">
        <v>4</v>
      </c>
      <c r="J2212" s="2" t="s">
        <v>5</v>
      </c>
      <c r="K2212" s="2" t="s">
        <v>722</v>
      </c>
      <c r="L2212" s="2" t="s">
        <v>723</v>
      </c>
      <c r="M2212" s="2">
        <v>6824</v>
      </c>
      <c r="N2212" s="2" t="s">
        <v>22</v>
      </c>
      <c r="O2212" s="2" t="s">
        <v>947</v>
      </c>
      <c r="P2212" s="2" t="s">
        <v>24</v>
      </c>
      <c r="Q2212" s="2" t="s">
        <v>53</v>
      </c>
      <c r="R2212" s="2" t="s">
        <v>948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5135</v>
      </c>
      <c r="C2213" s="2">
        <f>YEAR([1]Data!$D2213)</f>
        <v>2013</v>
      </c>
      <c r="D2213" s="3">
        <v>41606</v>
      </c>
      <c r="E2213" s="3">
        <v>41609</v>
      </c>
      <c r="F2213" s="2" t="s">
        <v>164</v>
      </c>
      <c r="G2213" s="2" t="s">
        <v>1246</v>
      </c>
      <c r="H2213" s="2" t="s">
        <v>1247</v>
      </c>
      <c r="I2213" s="2" t="s">
        <v>19</v>
      </c>
      <c r="J2213" s="2" t="s">
        <v>5</v>
      </c>
      <c r="K2213" s="2" t="s">
        <v>5136</v>
      </c>
      <c r="L2213" s="2" t="s">
        <v>214</v>
      </c>
      <c r="M2213" s="2">
        <v>48146</v>
      </c>
      <c r="N2213" s="2" t="s">
        <v>22</v>
      </c>
      <c r="O2213" s="2" t="s">
        <v>5137</v>
      </c>
      <c r="P2213" s="2" t="s">
        <v>24</v>
      </c>
      <c r="Q2213" s="2" t="s">
        <v>56</v>
      </c>
      <c r="R2213" s="2" t="s">
        <v>5138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5139</v>
      </c>
      <c r="C2214" s="2">
        <f>YEAR([1]Data!$D2214)</f>
        <v>2014</v>
      </c>
      <c r="D2214" s="3">
        <v>41965</v>
      </c>
      <c r="E2214" s="3">
        <v>41969</v>
      </c>
      <c r="F2214" s="2" t="s">
        <v>28</v>
      </c>
      <c r="G2214" s="2" t="s">
        <v>2869</v>
      </c>
      <c r="H2214" s="2" t="s">
        <v>2870</v>
      </c>
      <c r="I2214" s="2" t="s">
        <v>4</v>
      </c>
      <c r="J2214" s="2" t="s">
        <v>5</v>
      </c>
      <c r="K2214" s="2" t="s">
        <v>242</v>
      </c>
      <c r="L2214" s="2" t="s">
        <v>243</v>
      </c>
      <c r="M2214" s="2">
        <v>10035</v>
      </c>
      <c r="N2214" s="2" t="s">
        <v>22</v>
      </c>
      <c r="O2214" s="2" t="s">
        <v>3483</v>
      </c>
      <c r="P2214" s="2" t="s">
        <v>10</v>
      </c>
      <c r="Q2214" s="2" t="s">
        <v>43</v>
      </c>
      <c r="R2214" s="2" t="s">
        <v>3484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5140</v>
      </c>
      <c r="C2215" s="2">
        <f>YEAR([1]Data!$D2215)</f>
        <v>2014</v>
      </c>
      <c r="D2215" s="3">
        <v>41914</v>
      </c>
      <c r="E2215" s="3">
        <v>41915</v>
      </c>
      <c r="F2215" s="2" t="s">
        <v>164</v>
      </c>
      <c r="G2215" s="2" t="s">
        <v>4306</v>
      </c>
      <c r="H2215" s="2" t="s">
        <v>4307</v>
      </c>
      <c r="I2215" s="2" t="s">
        <v>4</v>
      </c>
      <c r="J2215" s="2" t="s">
        <v>5</v>
      </c>
      <c r="K2215" s="2" t="s">
        <v>606</v>
      </c>
      <c r="L2215" s="2" t="s">
        <v>21</v>
      </c>
      <c r="M2215" s="2">
        <v>95123</v>
      </c>
      <c r="N2215" s="2" t="s">
        <v>22</v>
      </c>
      <c r="O2215" s="2" t="s">
        <v>2912</v>
      </c>
      <c r="P2215" s="2" t="s">
        <v>24</v>
      </c>
      <c r="Q2215" s="2" t="s">
        <v>53</v>
      </c>
      <c r="R2215" s="2" t="s">
        <v>2913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5140</v>
      </c>
      <c r="C2216" s="2">
        <f>YEAR([1]Data!$D2216)</f>
        <v>2014</v>
      </c>
      <c r="D2216" s="3">
        <v>41914</v>
      </c>
      <c r="E2216" s="3">
        <v>41915</v>
      </c>
      <c r="F2216" s="2" t="s">
        <v>164</v>
      </c>
      <c r="G2216" s="2" t="s">
        <v>4306</v>
      </c>
      <c r="H2216" s="2" t="s">
        <v>4307</v>
      </c>
      <c r="I2216" s="2" t="s">
        <v>4</v>
      </c>
      <c r="J2216" s="2" t="s">
        <v>5</v>
      </c>
      <c r="K2216" s="2" t="s">
        <v>606</v>
      </c>
      <c r="L2216" s="2" t="s">
        <v>21</v>
      </c>
      <c r="M2216" s="2">
        <v>95123</v>
      </c>
      <c r="N2216" s="2" t="s">
        <v>22</v>
      </c>
      <c r="O2216" s="2" t="s">
        <v>1189</v>
      </c>
      <c r="P2216" s="2" t="s">
        <v>24</v>
      </c>
      <c r="Q2216" s="2" t="s">
        <v>53</v>
      </c>
      <c r="R2216" s="2" t="s">
        <v>1190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5140</v>
      </c>
      <c r="C2217" s="2">
        <f>YEAR([1]Data!$D2217)</f>
        <v>2014</v>
      </c>
      <c r="D2217" s="3">
        <v>41914</v>
      </c>
      <c r="E2217" s="3">
        <v>41915</v>
      </c>
      <c r="F2217" s="2" t="s">
        <v>164</v>
      </c>
      <c r="G2217" s="2" t="s">
        <v>4306</v>
      </c>
      <c r="H2217" s="2" t="s">
        <v>4307</v>
      </c>
      <c r="I2217" s="2" t="s">
        <v>4</v>
      </c>
      <c r="J2217" s="2" t="s">
        <v>5</v>
      </c>
      <c r="K2217" s="2" t="s">
        <v>606</v>
      </c>
      <c r="L2217" s="2" t="s">
        <v>21</v>
      </c>
      <c r="M2217" s="2">
        <v>95123</v>
      </c>
      <c r="N2217" s="2" t="s">
        <v>22</v>
      </c>
      <c r="O2217" s="2" t="s">
        <v>2488</v>
      </c>
      <c r="P2217" s="2" t="s">
        <v>24</v>
      </c>
      <c r="Q2217" s="2" t="s">
        <v>56</v>
      </c>
      <c r="R2217" s="2" t="s">
        <v>3310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5140</v>
      </c>
      <c r="C2218" s="2">
        <f>YEAR([1]Data!$D2218)</f>
        <v>2014</v>
      </c>
      <c r="D2218" s="3">
        <v>41914</v>
      </c>
      <c r="E2218" s="3">
        <v>41915</v>
      </c>
      <c r="F2218" s="2" t="s">
        <v>164</v>
      </c>
      <c r="G2218" s="2" t="s">
        <v>4306</v>
      </c>
      <c r="H2218" s="2" t="s">
        <v>4307</v>
      </c>
      <c r="I2218" s="2" t="s">
        <v>4</v>
      </c>
      <c r="J2218" s="2" t="s">
        <v>5</v>
      </c>
      <c r="K2218" s="2" t="s">
        <v>606</v>
      </c>
      <c r="L2218" s="2" t="s">
        <v>21</v>
      </c>
      <c r="M2218" s="2">
        <v>95123</v>
      </c>
      <c r="N2218" s="2" t="s">
        <v>22</v>
      </c>
      <c r="O2218" s="2" t="s">
        <v>5141</v>
      </c>
      <c r="P2218" s="2" t="s">
        <v>10</v>
      </c>
      <c r="Q2218" s="2" t="s">
        <v>14</v>
      </c>
      <c r="R2218" s="2" t="s">
        <v>5142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5143</v>
      </c>
      <c r="C2219" s="2">
        <f>YEAR([1]Data!$D2219)</f>
        <v>2011</v>
      </c>
      <c r="D2219" s="3">
        <v>40806</v>
      </c>
      <c r="E2219" s="3">
        <v>40811</v>
      </c>
      <c r="F2219" s="2" t="s">
        <v>28</v>
      </c>
      <c r="G2219" s="2" t="s">
        <v>5144</v>
      </c>
      <c r="H2219" s="2" t="s">
        <v>5145</v>
      </c>
      <c r="I2219" s="2" t="s">
        <v>19</v>
      </c>
      <c r="J2219" s="2" t="s">
        <v>5</v>
      </c>
      <c r="K2219" s="2" t="s">
        <v>1497</v>
      </c>
      <c r="L2219" s="2" t="s">
        <v>32</v>
      </c>
      <c r="M2219" s="2">
        <v>32216</v>
      </c>
      <c r="N2219" s="2" t="s">
        <v>22</v>
      </c>
      <c r="O2219" s="2" t="s">
        <v>5146</v>
      </c>
      <c r="P2219" s="2" t="s">
        <v>24</v>
      </c>
      <c r="Q2219" s="2" t="s">
        <v>46</v>
      </c>
      <c r="R2219" s="2" t="s">
        <v>5147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5148</v>
      </c>
      <c r="C2220" s="2">
        <f>YEAR([1]Data!$D2220)</f>
        <v>2014</v>
      </c>
      <c r="D2220" s="3">
        <v>41849</v>
      </c>
      <c r="E2220" s="3">
        <v>41853</v>
      </c>
      <c r="F2220" s="2" t="s">
        <v>28</v>
      </c>
      <c r="G2220" s="2" t="s">
        <v>5149</v>
      </c>
      <c r="H2220" s="2" t="s">
        <v>5150</v>
      </c>
      <c r="I2220" s="2" t="s">
        <v>19</v>
      </c>
      <c r="J2220" s="2" t="s">
        <v>5</v>
      </c>
      <c r="K2220" s="2" t="s">
        <v>104</v>
      </c>
      <c r="L2220" s="2" t="s">
        <v>21</v>
      </c>
      <c r="M2220" s="2">
        <v>94110</v>
      </c>
      <c r="N2220" s="2" t="s">
        <v>22</v>
      </c>
      <c r="O2220" s="2" t="s">
        <v>2889</v>
      </c>
      <c r="P2220" s="2" t="s">
        <v>24</v>
      </c>
      <c r="Q2220" s="2" t="s">
        <v>53</v>
      </c>
      <c r="R2220" s="2" t="s">
        <v>2890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5148</v>
      </c>
      <c r="C2221" s="2">
        <f>YEAR([1]Data!$D2221)</f>
        <v>2014</v>
      </c>
      <c r="D2221" s="3">
        <v>41849</v>
      </c>
      <c r="E2221" s="3">
        <v>41853</v>
      </c>
      <c r="F2221" s="2" t="s">
        <v>28</v>
      </c>
      <c r="G2221" s="2" t="s">
        <v>5149</v>
      </c>
      <c r="H2221" s="2" t="s">
        <v>5150</v>
      </c>
      <c r="I2221" s="2" t="s">
        <v>19</v>
      </c>
      <c r="J2221" s="2" t="s">
        <v>5</v>
      </c>
      <c r="K2221" s="2" t="s">
        <v>104</v>
      </c>
      <c r="L2221" s="2" t="s">
        <v>21</v>
      </c>
      <c r="M2221" s="2">
        <v>94110</v>
      </c>
      <c r="N2221" s="2" t="s">
        <v>22</v>
      </c>
      <c r="O2221" s="2" t="s">
        <v>1386</v>
      </c>
      <c r="P2221" s="2" t="s">
        <v>24</v>
      </c>
      <c r="Q2221" s="2" t="s">
        <v>37</v>
      </c>
      <c r="R2221" s="2" t="s">
        <v>1387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5148</v>
      </c>
      <c r="C2222" s="2">
        <f>YEAR([1]Data!$D2222)</f>
        <v>2014</v>
      </c>
      <c r="D2222" s="3">
        <v>41849</v>
      </c>
      <c r="E2222" s="3">
        <v>41853</v>
      </c>
      <c r="F2222" s="2" t="s">
        <v>28</v>
      </c>
      <c r="G2222" s="2" t="s">
        <v>5149</v>
      </c>
      <c r="H2222" s="2" t="s">
        <v>5150</v>
      </c>
      <c r="I2222" s="2" t="s">
        <v>19</v>
      </c>
      <c r="J2222" s="2" t="s">
        <v>5</v>
      </c>
      <c r="K2222" s="2" t="s">
        <v>104</v>
      </c>
      <c r="L2222" s="2" t="s">
        <v>21</v>
      </c>
      <c r="M2222" s="2">
        <v>94110</v>
      </c>
      <c r="N2222" s="2" t="s">
        <v>22</v>
      </c>
      <c r="O2222" s="2" t="s">
        <v>4440</v>
      </c>
      <c r="P2222" s="2" t="s">
        <v>49</v>
      </c>
      <c r="Q2222" s="2" t="s">
        <v>50</v>
      </c>
      <c r="R2222" s="2" t="s">
        <v>4441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5151</v>
      </c>
      <c r="C2223" s="2">
        <f>YEAR([1]Data!$D2223)</f>
        <v>2012</v>
      </c>
      <c r="D2223" s="3">
        <v>41249</v>
      </c>
      <c r="E2223" s="3">
        <v>41249</v>
      </c>
      <c r="F2223" s="2" t="s">
        <v>1266</v>
      </c>
      <c r="G2223" s="2" t="s">
        <v>5152</v>
      </c>
      <c r="H2223" s="2" t="s">
        <v>5153</v>
      </c>
      <c r="I2223" s="2" t="s">
        <v>4</v>
      </c>
      <c r="J2223" s="2" t="s">
        <v>5</v>
      </c>
      <c r="K2223" s="2" t="s">
        <v>5154</v>
      </c>
      <c r="L2223" s="2" t="s">
        <v>474</v>
      </c>
      <c r="M2223" s="2">
        <v>43302</v>
      </c>
      <c r="N2223" s="2" t="s">
        <v>22</v>
      </c>
      <c r="O2223" s="2" t="s">
        <v>4991</v>
      </c>
      <c r="P2223" s="2" t="s">
        <v>49</v>
      </c>
      <c r="Q2223" s="2" t="s">
        <v>50</v>
      </c>
      <c r="R2223" s="2" t="s">
        <v>4992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5151</v>
      </c>
      <c r="C2224" s="2">
        <f>YEAR([1]Data!$D2224)</f>
        <v>2012</v>
      </c>
      <c r="D2224" s="3">
        <v>41249</v>
      </c>
      <c r="E2224" s="3">
        <v>41249</v>
      </c>
      <c r="F2224" s="2" t="s">
        <v>1266</v>
      </c>
      <c r="G2224" s="2" t="s">
        <v>5152</v>
      </c>
      <c r="H2224" s="2" t="s">
        <v>5153</v>
      </c>
      <c r="I2224" s="2" t="s">
        <v>4</v>
      </c>
      <c r="J2224" s="2" t="s">
        <v>5</v>
      </c>
      <c r="K2224" s="2" t="s">
        <v>5154</v>
      </c>
      <c r="L2224" s="2" t="s">
        <v>474</v>
      </c>
      <c r="M2224" s="2">
        <v>43302</v>
      </c>
      <c r="N2224" s="2" t="s">
        <v>22</v>
      </c>
      <c r="O2224" s="2" t="s">
        <v>1963</v>
      </c>
      <c r="P2224" s="2" t="s">
        <v>24</v>
      </c>
      <c r="Q2224" s="2" t="s">
        <v>46</v>
      </c>
      <c r="R2224" s="2" t="s">
        <v>1964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5151</v>
      </c>
      <c r="C2225" s="2">
        <f>YEAR([1]Data!$D2225)</f>
        <v>2012</v>
      </c>
      <c r="D2225" s="3">
        <v>41249</v>
      </c>
      <c r="E2225" s="3">
        <v>41249</v>
      </c>
      <c r="F2225" s="2" t="s">
        <v>1266</v>
      </c>
      <c r="G2225" s="2" t="s">
        <v>5152</v>
      </c>
      <c r="H2225" s="2" t="s">
        <v>5153</v>
      </c>
      <c r="I2225" s="2" t="s">
        <v>4</v>
      </c>
      <c r="J2225" s="2" t="s">
        <v>5</v>
      </c>
      <c r="K2225" s="2" t="s">
        <v>5154</v>
      </c>
      <c r="L2225" s="2" t="s">
        <v>474</v>
      </c>
      <c r="M2225" s="2">
        <v>43302</v>
      </c>
      <c r="N2225" s="2" t="s">
        <v>22</v>
      </c>
      <c r="O2225" s="2" t="s">
        <v>866</v>
      </c>
      <c r="P2225" s="2" t="s">
        <v>10</v>
      </c>
      <c r="Q2225" s="2" t="s">
        <v>14</v>
      </c>
      <c r="R2225" s="2" t="s">
        <v>867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5155</v>
      </c>
      <c r="C2226" s="2">
        <f>YEAR([1]Data!$D2226)</f>
        <v>2014</v>
      </c>
      <c r="D2226" s="3">
        <v>41852</v>
      </c>
      <c r="E2226" s="3">
        <v>41857</v>
      </c>
      <c r="F2226" s="2" t="s">
        <v>28</v>
      </c>
      <c r="G2226" s="2" t="s">
        <v>871</v>
      </c>
      <c r="H2226" s="2" t="s">
        <v>872</v>
      </c>
      <c r="I2226" s="2" t="s">
        <v>19</v>
      </c>
      <c r="J2226" s="2" t="s">
        <v>5</v>
      </c>
      <c r="K2226" s="2" t="s">
        <v>123</v>
      </c>
      <c r="L2226" s="2" t="s">
        <v>124</v>
      </c>
      <c r="M2226" s="2">
        <v>19134</v>
      </c>
      <c r="N2226" s="2" t="s">
        <v>22</v>
      </c>
      <c r="O2226" s="2" t="s">
        <v>5156</v>
      </c>
      <c r="P2226" s="2" t="s">
        <v>24</v>
      </c>
      <c r="Q2226" s="2" t="s">
        <v>68</v>
      </c>
      <c r="R2226" s="2" t="s">
        <v>5157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5158</v>
      </c>
      <c r="C2227" s="2">
        <f>YEAR([1]Data!$D2227)</f>
        <v>2013</v>
      </c>
      <c r="D2227" s="3">
        <v>41353</v>
      </c>
      <c r="E2227" s="3">
        <v>41355</v>
      </c>
      <c r="F2227" s="2" t="s">
        <v>1</v>
      </c>
      <c r="G2227" s="2" t="s">
        <v>5159</v>
      </c>
      <c r="H2227" s="2" t="s">
        <v>5160</v>
      </c>
      <c r="I2227" s="2" t="s">
        <v>4</v>
      </c>
      <c r="J2227" s="2" t="s">
        <v>5</v>
      </c>
      <c r="K2227" s="2" t="s">
        <v>5161</v>
      </c>
      <c r="L2227" s="2" t="s">
        <v>433</v>
      </c>
      <c r="M2227" s="2">
        <v>80122</v>
      </c>
      <c r="N2227" s="2" t="s">
        <v>22</v>
      </c>
      <c r="O2227" s="2" t="s">
        <v>5162</v>
      </c>
      <c r="P2227" s="2" t="s">
        <v>10</v>
      </c>
      <c r="Q2227" s="2" t="s">
        <v>11</v>
      </c>
      <c r="R2227" s="2" t="s">
        <v>5163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5164</v>
      </c>
      <c r="C2228" s="2">
        <f>YEAR([1]Data!$D2228)</f>
        <v>2014</v>
      </c>
      <c r="D2228" s="3">
        <v>41850</v>
      </c>
      <c r="E2228" s="3">
        <v>41855</v>
      </c>
      <c r="F2228" s="2" t="s">
        <v>28</v>
      </c>
      <c r="G2228" s="2" t="s">
        <v>1321</v>
      </c>
      <c r="H2228" s="2" t="s">
        <v>1322</v>
      </c>
      <c r="I2228" s="2" t="s">
        <v>19</v>
      </c>
      <c r="J2228" s="2" t="s">
        <v>5</v>
      </c>
      <c r="K2228" s="2" t="s">
        <v>1213</v>
      </c>
      <c r="L2228" s="2" t="s">
        <v>82</v>
      </c>
      <c r="M2228" s="2">
        <v>78745</v>
      </c>
      <c r="N2228" s="2" t="s">
        <v>22</v>
      </c>
      <c r="O2228" s="2" t="s">
        <v>3118</v>
      </c>
      <c r="P2228" s="2" t="s">
        <v>24</v>
      </c>
      <c r="Q2228" s="2" t="s">
        <v>245</v>
      </c>
      <c r="R2228" s="2" t="s">
        <v>3119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5164</v>
      </c>
      <c r="C2229" s="2">
        <f>YEAR([1]Data!$D2229)</f>
        <v>2014</v>
      </c>
      <c r="D2229" s="3">
        <v>41850</v>
      </c>
      <c r="E2229" s="3">
        <v>41855</v>
      </c>
      <c r="F2229" s="2" t="s">
        <v>28</v>
      </c>
      <c r="G2229" s="2" t="s">
        <v>1321</v>
      </c>
      <c r="H2229" s="2" t="s">
        <v>1322</v>
      </c>
      <c r="I2229" s="2" t="s">
        <v>19</v>
      </c>
      <c r="J2229" s="2" t="s">
        <v>5</v>
      </c>
      <c r="K2229" s="2" t="s">
        <v>1213</v>
      </c>
      <c r="L2229" s="2" t="s">
        <v>82</v>
      </c>
      <c r="M2229" s="2">
        <v>78745</v>
      </c>
      <c r="N2229" s="2" t="s">
        <v>22</v>
      </c>
      <c r="O2229" s="2" t="s">
        <v>1896</v>
      </c>
      <c r="P2229" s="2" t="s">
        <v>49</v>
      </c>
      <c r="Q2229" s="2" t="s">
        <v>50</v>
      </c>
      <c r="R2229" s="2" t="s">
        <v>1897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5165</v>
      </c>
      <c r="C2230" s="2">
        <f>YEAR([1]Data!$D2230)</f>
        <v>2013</v>
      </c>
      <c r="D2230" s="3">
        <v>41549</v>
      </c>
      <c r="E2230" s="3">
        <v>41553</v>
      </c>
      <c r="F2230" s="2" t="s">
        <v>28</v>
      </c>
      <c r="G2230" s="2" t="s">
        <v>3443</v>
      </c>
      <c r="H2230" s="2" t="s">
        <v>3444</v>
      </c>
      <c r="I2230" s="2" t="s">
        <v>4</v>
      </c>
      <c r="J2230" s="2" t="s">
        <v>5</v>
      </c>
      <c r="K2230" s="2" t="s">
        <v>242</v>
      </c>
      <c r="L2230" s="2" t="s">
        <v>243</v>
      </c>
      <c r="M2230" s="2">
        <v>10024</v>
      </c>
      <c r="N2230" s="2" t="s">
        <v>22</v>
      </c>
      <c r="O2230" s="2" t="s">
        <v>5043</v>
      </c>
      <c r="P2230" s="2" t="s">
        <v>10</v>
      </c>
      <c r="Q2230" s="2" t="s">
        <v>34</v>
      </c>
      <c r="R2230" s="2" t="s">
        <v>5044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5166</v>
      </c>
      <c r="C2231" s="2">
        <f>YEAR([1]Data!$D2231)</f>
        <v>2011</v>
      </c>
      <c r="D2231" s="3">
        <v>40633</v>
      </c>
      <c r="E2231" s="3">
        <v>40638</v>
      </c>
      <c r="F2231" s="2" t="s">
        <v>28</v>
      </c>
      <c r="G2231" s="2" t="s">
        <v>3308</v>
      </c>
      <c r="H2231" s="2" t="s">
        <v>3309</v>
      </c>
      <c r="I2231" s="2" t="s">
        <v>4</v>
      </c>
      <c r="J2231" s="2" t="s">
        <v>5</v>
      </c>
      <c r="K2231" s="2" t="s">
        <v>104</v>
      </c>
      <c r="L2231" s="2" t="s">
        <v>21</v>
      </c>
      <c r="M2231" s="2">
        <v>94122</v>
      </c>
      <c r="N2231" s="2" t="s">
        <v>22</v>
      </c>
      <c r="O2231" s="2" t="s">
        <v>4699</v>
      </c>
      <c r="P2231" s="2" t="s">
        <v>24</v>
      </c>
      <c r="Q2231" s="2" t="s">
        <v>53</v>
      </c>
      <c r="R2231" s="2" t="s">
        <v>4700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5166</v>
      </c>
      <c r="C2232" s="2">
        <f>YEAR([1]Data!$D2232)</f>
        <v>2011</v>
      </c>
      <c r="D2232" s="3">
        <v>40633</v>
      </c>
      <c r="E2232" s="3">
        <v>40638</v>
      </c>
      <c r="F2232" s="2" t="s">
        <v>28</v>
      </c>
      <c r="G2232" s="2" t="s">
        <v>3308</v>
      </c>
      <c r="H2232" s="2" t="s">
        <v>3309</v>
      </c>
      <c r="I2232" s="2" t="s">
        <v>4</v>
      </c>
      <c r="J2232" s="2" t="s">
        <v>5</v>
      </c>
      <c r="K2232" s="2" t="s">
        <v>104</v>
      </c>
      <c r="L2232" s="2" t="s">
        <v>21</v>
      </c>
      <c r="M2232" s="2">
        <v>94122</v>
      </c>
      <c r="N2232" s="2" t="s">
        <v>22</v>
      </c>
      <c r="O2232" s="2" t="s">
        <v>5167</v>
      </c>
      <c r="P2232" s="2" t="s">
        <v>24</v>
      </c>
      <c r="Q2232" s="2" t="s">
        <v>56</v>
      </c>
      <c r="R2232" s="2" t="s">
        <v>5168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5169</v>
      </c>
      <c r="C2233" s="2">
        <f>YEAR([1]Data!$D2233)</f>
        <v>2014</v>
      </c>
      <c r="D2233" s="3">
        <v>41817</v>
      </c>
      <c r="E2233" s="3">
        <v>41822</v>
      </c>
      <c r="F2233" s="2" t="s">
        <v>28</v>
      </c>
      <c r="G2233" s="2" t="s">
        <v>5170</v>
      </c>
      <c r="H2233" s="2" t="s">
        <v>5171</v>
      </c>
      <c r="I2233" s="2" t="s">
        <v>4</v>
      </c>
      <c r="J2233" s="2" t="s">
        <v>5</v>
      </c>
      <c r="K2233" s="2" t="s">
        <v>3265</v>
      </c>
      <c r="L2233" s="2" t="s">
        <v>230</v>
      </c>
      <c r="M2233" s="2">
        <v>46350</v>
      </c>
      <c r="N2233" s="2" t="s">
        <v>22</v>
      </c>
      <c r="O2233" s="2" t="s">
        <v>3085</v>
      </c>
      <c r="P2233" s="2" t="s">
        <v>10</v>
      </c>
      <c r="Q2233" s="2" t="s">
        <v>43</v>
      </c>
      <c r="R2233" s="2" t="s">
        <v>3086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5172</v>
      </c>
      <c r="C2234" s="2">
        <f>YEAR([1]Data!$D2234)</f>
        <v>2014</v>
      </c>
      <c r="D2234" s="3">
        <v>41830</v>
      </c>
      <c r="E2234" s="3">
        <v>41835</v>
      </c>
      <c r="F2234" s="2" t="s">
        <v>28</v>
      </c>
      <c r="G2234" s="2" t="s">
        <v>5081</v>
      </c>
      <c r="H2234" s="2" t="s">
        <v>5082</v>
      </c>
      <c r="I2234" s="2" t="s">
        <v>4</v>
      </c>
      <c r="J2234" s="2" t="s">
        <v>5</v>
      </c>
      <c r="K2234" s="2" t="s">
        <v>279</v>
      </c>
      <c r="L2234" s="2" t="s">
        <v>187</v>
      </c>
      <c r="M2234" s="2">
        <v>60610</v>
      </c>
      <c r="N2234" s="2" t="s">
        <v>22</v>
      </c>
      <c r="O2234" s="2" t="s">
        <v>5173</v>
      </c>
      <c r="P2234" s="2" t="s">
        <v>24</v>
      </c>
      <c r="Q2234" s="2" t="s">
        <v>37</v>
      </c>
      <c r="R2234" s="2" t="s">
        <v>5174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5175</v>
      </c>
      <c r="C2235" s="2">
        <f>YEAR([1]Data!$D2235)</f>
        <v>2012</v>
      </c>
      <c r="D2235" s="3">
        <v>41257</v>
      </c>
      <c r="E2235" s="3">
        <v>41259</v>
      </c>
      <c r="F2235" s="2" t="s">
        <v>1</v>
      </c>
      <c r="G2235" s="2" t="s">
        <v>2188</v>
      </c>
      <c r="H2235" s="2" t="s">
        <v>2189</v>
      </c>
      <c r="I2235" s="2" t="s">
        <v>4</v>
      </c>
      <c r="J2235" s="2" t="s">
        <v>5</v>
      </c>
      <c r="K2235" s="2" t="s">
        <v>395</v>
      </c>
      <c r="L2235" s="2" t="s">
        <v>396</v>
      </c>
      <c r="M2235" s="2">
        <v>97206</v>
      </c>
      <c r="N2235" s="2" t="s">
        <v>22</v>
      </c>
      <c r="O2235" s="2" t="s">
        <v>5176</v>
      </c>
      <c r="P2235" s="2" t="s">
        <v>49</v>
      </c>
      <c r="Q2235" s="2" t="s">
        <v>50</v>
      </c>
      <c r="R2235" s="2" t="s">
        <v>5177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5178</v>
      </c>
      <c r="C2236" s="2">
        <f>YEAR([1]Data!$D2236)</f>
        <v>2014</v>
      </c>
      <c r="D2236" s="3">
        <v>41979</v>
      </c>
      <c r="E2236" s="3">
        <v>41984</v>
      </c>
      <c r="F2236" s="2" t="s">
        <v>28</v>
      </c>
      <c r="G2236" s="2" t="s">
        <v>3577</v>
      </c>
      <c r="H2236" s="2" t="s">
        <v>3578</v>
      </c>
      <c r="I2236" s="2" t="s">
        <v>19</v>
      </c>
      <c r="J2236" s="2" t="s">
        <v>5</v>
      </c>
      <c r="K2236" s="2" t="s">
        <v>2197</v>
      </c>
      <c r="L2236" s="2" t="s">
        <v>5179</v>
      </c>
      <c r="M2236" s="2" t="s">
        <v>5180</v>
      </c>
      <c r="N2236" s="2" t="s">
        <v>22</v>
      </c>
      <c r="O2236" s="2" t="s">
        <v>3207</v>
      </c>
      <c r="P2236" s="2" t="s">
        <v>49</v>
      </c>
      <c r="Q2236" s="2" t="s">
        <v>137</v>
      </c>
      <c r="R2236" s="2" t="s">
        <v>3208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5181</v>
      </c>
      <c r="C2237" s="2">
        <f>YEAR([1]Data!$D2237)</f>
        <v>2012</v>
      </c>
      <c r="D2237" s="3">
        <v>41167</v>
      </c>
      <c r="E2237" s="3">
        <v>41169</v>
      </c>
      <c r="F2237" s="2" t="s">
        <v>1</v>
      </c>
      <c r="G2237" s="2" t="s">
        <v>4887</v>
      </c>
      <c r="H2237" s="2" t="s">
        <v>4888</v>
      </c>
      <c r="I2237" s="2" t="s">
        <v>4</v>
      </c>
      <c r="J2237" s="2" t="s">
        <v>5</v>
      </c>
      <c r="K2237" s="2" t="s">
        <v>4350</v>
      </c>
      <c r="L2237" s="2" t="s">
        <v>230</v>
      </c>
      <c r="M2237" s="2">
        <v>46203</v>
      </c>
      <c r="N2237" s="2" t="s">
        <v>22</v>
      </c>
      <c r="O2237" s="2" t="s">
        <v>2404</v>
      </c>
      <c r="P2237" s="2" t="s">
        <v>24</v>
      </c>
      <c r="Q2237" s="2" t="s">
        <v>37</v>
      </c>
      <c r="R2237" s="2" t="s">
        <v>2405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5181</v>
      </c>
      <c r="C2238" s="2">
        <f>YEAR([1]Data!$D2238)</f>
        <v>2012</v>
      </c>
      <c r="D2238" s="3">
        <v>41167</v>
      </c>
      <c r="E2238" s="3">
        <v>41169</v>
      </c>
      <c r="F2238" s="2" t="s">
        <v>1</v>
      </c>
      <c r="G2238" s="2" t="s">
        <v>4887</v>
      </c>
      <c r="H2238" s="2" t="s">
        <v>4888</v>
      </c>
      <c r="I2238" s="2" t="s">
        <v>4</v>
      </c>
      <c r="J2238" s="2" t="s">
        <v>5</v>
      </c>
      <c r="K2238" s="2" t="s">
        <v>4350</v>
      </c>
      <c r="L2238" s="2" t="s">
        <v>230</v>
      </c>
      <c r="M2238" s="2">
        <v>46203</v>
      </c>
      <c r="N2238" s="2" t="s">
        <v>22</v>
      </c>
      <c r="O2238" s="2" t="s">
        <v>5182</v>
      </c>
      <c r="P2238" s="2" t="s">
        <v>24</v>
      </c>
      <c r="Q2238" s="2" t="s">
        <v>46</v>
      </c>
      <c r="R2238" s="2" t="s">
        <v>5183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5184</v>
      </c>
      <c r="C2239" s="2">
        <f>YEAR([1]Data!$D2239)</f>
        <v>2013</v>
      </c>
      <c r="D2239" s="3">
        <v>41471</v>
      </c>
      <c r="E2239" s="3">
        <v>41477</v>
      </c>
      <c r="F2239" s="2" t="s">
        <v>28</v>
      </c>
      <c r="G2239" s="2" t="s">
        <v>4876</v>
      </c>
      <c r="H2239" s="2" t="s">
        <v>4877</v>
      </c>
      <c r="I2239" s="2" t="s">
        <v>80</v>
      </c>
      <c r="J2239" s="2" t="s">
        <v>5</v>
      </c>
      <c r="K2239" s="2" t="s">
        <v>3747</v>
      </c>
      <c r="L2239" s="2" t="s">
        <v>98</v>
      </c>
      <c r="M2239" s="2">
        <v>84604</v>
      </c>
      <c r="N2239" s="2" t="s">
        <v>22</v>
      </c>
      <c r="O2239" s="2" t="s">
        <v>5185</v>
      </c>
      <c r="P2239" s="2" t="s">
        <v>24</v>
      </c>
      <c r="Q2239" s="2" t="s">
        <v>554</v>
      </c>
      <c r="R2239" s="2" t="s">
        <v>5186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5187</v>
      </c>
      <c r="C2240" s="2">
        <f>YEAR([1]Data!$D2240)</f>
        <v>2014</v>
      </c>
      <c r="D2240" s="3">
        <v>41750</v>
      </c>
      <c r="E2240" s="3">
        <v>41756</v>
      </c>
      <c r="F2240" s="2" t="s">
        <v>28</v>
      </c>
      <c r="G2240" s="2" t="s">
        <v>2632</v>
      </c>
      <c r="H2240" s="2" t="s">
        <v>2633</v>
      </c>
      <c r="I2240" s="2" t="s">
        <v>80</v>
      </c>
      <c r="J2240" s="2" t="s">
        <v>5</v>
      </c>
      <c r="K2240" s="2" t="s">
        <v>279</v>
      </c>
      <c r="L2240" s="2" t="s">
        <v>187</v>
      </c>
      <c r="M2240" s="2">
        <v>60610</v>
      </c>
      <c r="N2240" s="2" t="s">
        <v>22</v>
      </c>
      <c r="O2240" s="2" t="s">
        <v>5188</v>
      </c>
      <c r="P2240" s="2" t="s">
        <v>10</v>
      </c>
      <c r="Q2240" s="2" t="s">
        <v>43</v>
      </c>
      <c r="R2240" s="2" t="s">
        <v>5189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5190</v>
      </c>
      <c r="C2241" s="2">
        <f>YEAR([1]Data!$D2241)</f>
        <v>2013</v>
      </c>
      <c r="D2241" s="3">
        <v>41594</v>
      </c>
      <c r="E2241" s="3">
        <v>41596</v>
      </c>
      <c r="F2241" s="2" t="s">
        <v>1</v>
      </c>
      <c r="G2241" s="2" t="s">
        <v>5191</v>
      </c>
      <c r="H2241" s="2" t="s">
        <v>5192</v>
      </c>
      <c r="I2241" s="2" t="s">
        <v>4</v>
      </c>
      <c r="J2241" s="2" t="s">
        <v>5</v>
      </c>
      <c r="K2241" s="2" t="s">
        <v>20</v>
      </c>
      <c r="L2241" s="2" t="s">
        <v>21</v>
      </c>
      <c r="M2241" s="2">
        <v>90049</v>
      </c>
      <c r="N2241" s="2" t="s">
        <v>22</v>
      </c>
      <c r="O2241" s="2" t="s">
        <v>1718</v>
      </c>
      <c r="P2241" s="2" t="s">
        <v>24</v>
      </c>
      <c r="Q2241" s="2" t="s">
        <v>53</v>
      </c>
      <c r="R2241" s="2" t="s">
        <v>1719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5190</v>
      </c>
      <c r="C2242" s="2">
        <f>YEAR([1]Data!$D2242)</f>
        <v>2013</v>
      </c>
      <c r="D2242" s="3">
        <v>41594</v>
      </c>
      <c r="E2242" s="3">
        <v>41596</v>
      </c>
      <c r="F2242" s="2" t="s">
        <v>1</v>
      </c>
      <c r="G2242" s="2" t="s">
        <v>5191</v>
      </c>
      <c r="H2242" s="2" t="s">
        <v>5192</v>
      </c>
      <c r="I2242" s="2" t="s">
        <v>4</v>
      </c>
      <c r="J2242" s="2" t="s">
        <v>5</v>
      </c>
      <c r="K2242" s="2" t="s">
        <v>20</v>
      </c>
      <c r="L2242" s="2" t="s">
        <v>21</v>
      </c>
      <c r="M2242" s="2">
        <v>90049</v>
      </c>
      <c r="N2242" s="2" t="s">
        <v>22</v>
      </c>
      <c r="O2242" s="2" t="s">
        <v>5193</v>
      </c>
      <c r="P2242" s="2" t="s">
        <v>24</v>
      </c>
      <c r="Q2242" s="2" t="s">
        <v>53</v>
      </c>
      <c r="R2242" s="2" t="s">
        <v>5194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5195</v>
      </c>
      <c r="C2243" s="2">
        <f>YEAR([1]Data!$D2243)</f>
        <v>2013</v>
      </c>
      <c r="D2243" s="3">
        <v>41605</v>
      </c>
      <c r="E2243" s="3">
        <v>41610</v>
      </c>
      <c r="F2243" s="2" t="s">
        <v>28</v>
      </c>
      <c r="G2243" s="2" t="s">
        <v>4887</v>
      </c>
      <c r="H2243" s="2" t="s">
        <v>4888</v>
      </c>
      <c r="I2243" s="2" t="s">
        <v>4</v>
      </c>
      <c r="J2243" s="2" t="s">
        <v>5</v>
      </c>
      <c r="K2243" s="2" t="s">
        <v>123</v>
      </c>
      <c r="L2243" s="2" t="s">
        <v>124</v>
      </c>
      <c r="M2243" s="2">
        <v>19134</v>
      </c>
      <c r="N2243" s="2" t="s">
        <v>22</v>
      </c>
      <c r="O2243" s="2" t="s">
        <v>3476</v>
      </c>
      <c r="P2243" s="2" t="s">
        <v>49</v>
      </c>
      <c r="Q2243" s="2" t="s">
        <v>50</v>
      </c>
      <c r="R2243" s="2" t="s">
        <v>3477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5196</v>
      </c>
      <c r="C2244" s="2">
        <f>YEAR([1]Data!$D2244)</f>
        <v>2014</v>
      </c>
      <c r="D2244" s="3">
        <v>41965</v>
      </c>
      <c r="E2244" s="3">
        <v>41969</v>
      </c>
      <c r="F2244" s="2" t="s">
        <v>28</v>
      </c>
      <c r="G2244" s="2" t="s">
        <v>5197</v>
      </c>
      <c r="H2244" s="2" t="s">
        <v>5198</v>
      </c>
      <c r="I2244" s="2" t="s">
        <v>80</v>
      </c>
      <c r="J2244" s="2" t="s">
        <v>5</v>
      </c>
      <c r="K2244" s="2" t="s">
        <v>578</v>
      </c>
      <c r="L2244" s="2" t="s">
        <v>21</v>
      </c>
      <c r="M2244" s="2">
        <v>91104</v>
      </c>
      <c r="N2244" s="2" t="s">
        <v>22</v>
      </c>
      <c r="O2244" s="2" t="s">
        <v>373</v>
      </c>
      <c r="P2244" s="2" t="s">
        <v>24</v>
      </c>
      <c r="Q2244" s="2" t="s">
        <v>37</v>
      </c>
      <c r="R2244" s="2" t="s">
        <v>374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5196</v>
      </c>
      <c r="C2245" s="2">
        <f>YEAR([1]Data!$D2245)</f>
        <v>2014</v>
      </c>
      <c r="D2245" s="3">
        <v>41965</v>
      </c>
      <c r="E2245" s="3">
        <v>41969</v>
      </c>
      <c r="F2245" s="2" t="s">
        <v>28</v>
      </c>
      <c r="G2245" s="2" t="s">
        <v>5197</v>
      </c>
      <c r="H2245" s="2" t="s">
        <v>5198</v>
      </c>
      <c r="I2245" s="2" t="s">
        <v>80</v>
      </c>
      <c r="J2245" s="2" t="s">
        <v>5</v>
      </c>
      <c r="K2245" s="2" t="s">
        <v>578</v>
      </c>
      <c r="L2245" s="2" t="s">
        <v>21</v>
      </c>
      <c r="M2245" s="2">
        <v>91104</v>
      </c>
      <c r="N2245" s="2" t="s">
        <v>22</v>
      </c>
      <c r="O2245" s="2" t="s">
        <v>1715</v>
      </c>
      <c r="P2245" s="2" t="s">
        <v>24</v>
      </c>
      <c r="Q2245" s="2" t="s">
        <v>46</v>
      </c>
      <c r="R2245" s="2" t="s">
        <v>1716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5196</v>
      </c>
      <c r="C2246" s="2">
        <f>YEAR([1]Data!$D2246)</f>
        <v>2014</v>
      </c>
      <c r="D2246" s="3">
        <v>41965</v>
      </c>
      <c r="E2246" s="3">
        <v>41969</v>
      </c>
      <c r="F2246" s="2" t="s">
        <v>28</v>
      </c>
      <c r="G2246" s="2" t="s">
        <v>5197</v>
      </c>
      <c r="H2246" s="2" t="s">
        <v>5198</v>
      </c>
      <c r="I2246" s="2" t="s">
        <v>80</v>
      </c>
      <c r="J2246" s="2" t="s">
        <v>5</v>
      </c>
      <c r="K2246" s="2" t="s">
        <v>578</v>
      </c>
      <c r="L2246" s="2" t="s">
        <v>21</v>
      </c>
      <c r="M2246" s="2">
        <v>91104</v>
      </c>
      <c r="N2246" s="2" t="s">
        <v>22</v>
      </c>
      <c r="O2246" s="2" t="s">
        <v>1856</v>
      </c>
      <c r="P2246" s="2" t="s">
        <v>24</v>
      </c>
      <c r="Q2246" s="2" t="s">
        <v>245</v>
      </c>
      <c r="R2246" s="2" t="s">
        <v>1857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5196</v>
      </c>
      <c r="C2247" s="2">
        <f>YEAR([1]Data!$D2247)</f>
        <v>2014</v>
      </c>
      <c r="D2247" s="3">
        <v>41965</v>
      </c>
      <c r="E2247" s="3">
        <v>41969</v>
      </c>
      <c r="F2247" s="2" t="s">
        <v>28</v>
      </c>
      <c r="G2247" s="2" t="s">
        <v>5197</v>
      </c>
      <c r="H2247" s="2" t="s">
        <v>5198</v>
      </c>
      <c r="I2247" s="2" t="s">
        <v>80</v>
      </c>
      <c r="J2247" s="2" t="s">
        <v>5</v>
      </c>
      <c r="K2247" s="2" t="s">
        <v>578</v>
      </c>
      <c r="L2247" s="2" t="s">
        <v>21</v>
      </c>
      <c r="M2247" s="2">
        <v>91104</v>
      </c>
      <c r="N2247" s="2" t="s">
        <v>22</v>
      </c>
      <c r="O2247" s="2" t="s">
        <v>118</v>
      </c>
      <c r="P2247" s="2" t="s">
        <v>24</v>
      </c>
      <c r="Q2247" s="2" t="s">
        <v>56</v>
      </c>
      <c r="R2247" s="2" t="s">
        <v>119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5196</v>
      </c>
      <c r="C2248" s="2">
        <f>YEAR([1]Data!$D2248)</f>
        <v>2014</v>
      </c>
      <c r="D2248" s="3">
        <v>41965</v>
      </c>
      <c r="E2248" s="3">
        <v>41969</v>
      </c>
      <c r="F2248" s="2" t="s">
        <v>28</v>
      </c>
      <c r="G2248" s="2" t="s">
        <v>5197</v>
      </c>
      <c r="H2248" s="2" t="s">
        <v>5198</v>
      </c>
      <c r="I2248" s="2" t="s">
        <v>80</v>
      </c>
      <c r="J2248" s="2" t="s">
        <v>5</v>
      </c>
      <c r="K2248" s="2" t="s">
        <v>578</v>
      </c>
      <c r="L2248" s="2" t="s">
        <v>21</v>
      </c>
      <c r="M2248" s="2">
        <v>91104</v>
      </c>
      <c r="N2248" s="2" t="s">
        <v>22</v>
      </c>
      <c r="O2248" s="2" t="s">
        <v>3476</v>
      </c>
      <c r="P2248" s="2" t="s">
        <v>49</v>
      </c>
      <c r="Q2248" s="2" t="s">
        <v>50</v>
      </c>
      <c r="R2248" s="2" t="s">
        <v>3477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5199</v>
      </c>
      <c r="C2249" s="2">
        <f>YEAR([1]Data!$D2249)</f>
        <v>2012</v>
      </c>
      <c r="D2249" s="3">
        <v>40954</v>
      </c>
      <c r="E2249" s="3">
        <v>40957</v>
      </c>
      <c r="F2249" s="2" t="s">
        <v>1</v>
      </c>
      <c r="G2249" s="2" t="s">
        <v>5200</v>
      </c>
      <c r="H2249" s="2" t="s">
        <v>5201</v>
      </c>
      <c r="I2249" s="2" t="s">
        <v>4</v>
      </c>
      <c r="J2249" s="2" t="s">
        <v>5</v>
      </c>
      <c r="K2249" s="2" t="s">
        <v>20</v>
      </c>
      <c r="L2249" s="2" t="s">
        <v>21</v>
      </c>
      <c r="M2249" s="2">
        <v>90004</v>
      </c>
      <c r="N2249" s="2" t="s">
        <v>22</v>
      </c>
      <c r="O2249" s="2" t="s">
        <v>5202</v>
      </c>
      <c r="P2249" s="2" t="s">
        <v>24</v>
      </c>
      <c r="Q2249" s="2" t="s">
        <v>68</v>
      </c>
      <c r="R2249" s="2" t="s">
        <v>5203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5199</v>
      </c>
      <c r="C2250" s="2">
        <f>YEAR([1]Data!$D2250)</f>
        <v>2012</v>
      </c>
      <c r="D2250" s="3">
        <v>40954</v>
      </c>
      <c r="E2250" s="3">
        <v>40957</v>
      </c>
      <c r="F2250" s="2" t="s">
        <v>1</v>
      </c>
      <c r="G2250" s="2" t="s">
        <v>5200</v>
      </c>
      <c r="H2250" s="2" t="s">
        <v>5201</v>
      </c>
      <c r="I2250" s="2" t="s">
        <v>4</v>
      </c>
      <c r="J2250" s="2" t="s">
        <v>5</v>
      </c>
      <c r="K2250" s="2" t="s">
        <v>20</v>
      </c>
      <c r="L2250" s="2" t="s">
        <v>21</v>
      </c>
      <c r="M2250" s="2">
        <v>90004</v>
      </c>
      <c r="N2250" s="2" t="s">
        <v>22</v>
      </c>
      <c r="O2250" s="2" t="s">
        <v>4469</v>
      </c>
      <c r="P2250" s="2" t="s">
        <v>24</v>
      </c>
      <c r="Q2250" s="2" t="s">
        <v>53</v>
      </c>
      <c r="R2250" s="2" t="s">
        <v>4470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5199</v>
      </c>
      <c r="C2251" s="2">
        <f>YEAR([1]Data!$D2251)</f>
        <v>2012</v>
      </c>
      <c r="D2251" s="3">
        <v>40954</v>
      </c>
      <c r="E2251" s="3">
        <v>40957</v>
      </c>
      <c r="F2251" s="2" t="s">
        <v>1</v>
      </c>
      <c r="G2251" s="2" t="s">
        <v>5200</v>
      </c>
      <c r="H2251" s="2" t="s">
        <v>5201</v>
      </c>
      <c r="I2251" s="2" t="s">
        <v>4</v>
      </c>
      <c r="J2251" s="2" t="s">
        <v>5</v>
      </c>
      <c r="K2251" s="2" t="s">
        <v>20</v>
      </c>
      <c r="L2251" s="2" t="s">
        <v>21</v>
      </c>
      <c r="M2251" s="2">
        <v>90004</v>
      </c>
      <c r="N2251" s="2" t="s">
        <v>22</v>
      </c>
      <c r="O2251" s="2" t="s">
        <v>2367</v>
      </c>
      <c r="P2251" s="2" t="s">
        <v>24</v>
      </c>
      <c r="Q2251" s="2" t="s">
        <v>53</v>
      </c>
      <c r="R2251" s="2" t="s">
        <v>2368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5199</v>
      </c>
      <c r="C2252" s="2">
        <f>YEAR([1]Data!$D2252)</f>
        <v>2012</v>
      </c>
      <c r="D2252" s="3">
        <v>40954</v>
      </c>
      <c r="E2252" s="3">
        <v>40957</v>
      </c>
      <c r="F2252" s="2" t="s">
        <v>1</v>
      </c>
      <c r="G2252" s="2" t="s">
        <v>5200</v>
      </c>
      <c r="H2252" s="2" t="s">
        <v>5201</v>
      </c>
      <c r="I2252" s="2" t="s">
        <v>4</v>
      </c>
      <c r="J2252" s="2" t="s">
        <v>5</v>
      </c>
      <c r="K2252" s="2" t="s">
        <v>20</v>
      </c>
      <c r="L2252" s="2" t="s">
        <v>21</v>
      </c>
      <c r="M2252" s="2">
        <v>90004</v>
      </c>
      <c r="N2252" s="2" t="s">
        <v>22</v>
      </c>
      <c r="O2252" s="2" t="s">
        <v>5204</v>
      </c>
      <c r="P2252" s="2" t="s">
        <v>24</v>
      </c>
      <c r="Q2252" s="2" t="s">
        <v>56</v>
      </c>
      <c r="R2252" s="2" t="s">
        <v>5205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5199</v>
      </c>
      <c r="C2253" s="2">
        <f>YEAR([1]Data!$D2253)</f>
        <v>2012</v>
      </c>
      <c r="D2253" s="3">
        <v>40954</v>
      </c>
      <c r="E2253" s="3">
        <v>40957</v>
      </c>
      <c r="F2253" s="2" t="s">
        <v>1</v>
      </c>
      <c r="G2253" s="2" t="s">
        <v>5200</v>
      </c>
      <c r="H2253" s="2" t="s">
        <v>5201</v>
      </c>
      <c r="I2253" s="2" t="s">
        <v>4</v>
      </c>
      <c r="J2253" s="2" t="s">
        <v>5</v>
      </c>
      <c r="K2253" s="2" t="s">
        <v>20</v>
      </c>
      <c r="L2253" s="2" t="s">
        <v>21</v>
      </c>
      <c r="M2253" s="2">
        <v>90004</v>
      </c>
      <c r="N2253" s="2" t="s">
        <v>22</v>
      </c>
      <c r="O2253" s="2" t="s">
        <v>4918</v>
      </c>
      <c r="P2253" s="2" t="s">
        <v>24</v>
      </c>
      <c r="Q2253" s="2" t="s">
        <v>68</v>
      </c>
      <c r="R2253" s="2" t="s">
        <v>5206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5207</v>
      </c>
      <c r="C2254" s="2">
        <f>YEAR([1]Data!$D2254)</f>
        <v>2013</v>
      </c>
      <c r="D2254" s="3">
        <v>41380</v>
      </c>
      <c r="E2254" s="3">
        <v>41382</v>
      </c>
      <c r="F2254" s="2" t="s">
        <v>1</v>
      </c>
      <c r="G2254" s="2" t="s">
        <v>3763</v>
      </c>
      <c r="H2254" s="2" t="s">
        <v>3764</v>
      </c>
      <c r="I2254" s="2" t="s">
        <v>80</v>
      </c>
      <c r="J2254" s="2" t="s">
        <v>5</v>
      </c>
      <c r="K2254" s="2" t="s">
        <v>923</v>
      </c>
      <c r="L2254" s="2" t="s">
        <v>21</v>
      </c>
      <c r="M2254" s="2">
        <v>92105</v>
      </c>
      <c r="N2254" s="2" t="s">
        <v>22</v>
      </c>
      <c r="O2254" s="2" t="s">
        <v>566</v>
      </c>
      <c r="P2254" s="2" t="s">
        <v>24</v>
      </c>
      <c r="Q2254" s="2" t="s">
        <v>68</v>
      </c>
      <c r="R2254" s="2" t="s">
        <v>567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5208</v>
      </c>
      <c r="C2255" s="2">
        <f>YEAR([1]Data!$D2255)</f>
        <v>2012</v>
      </c>
      <c r="D2255" s="3">
        <v>41180</v>
      </c>
      <c r="E2255" s="3">
        <v>41183</v>
      </c>
      <c r="F2255" s="2" t="s">
        <v>164</v>
      </c>
      <c r="G2255" s="2" t="s">
        <v>3606</v>
      </c>
      <c r="H2255" s="2" t="s">
        <v>3607</v>
      </c>
      <c r="I2255" s="2" t="s">
        <v>19</v>
      </c>
      <c r="J2255" s="2" t="s">
        <v>5</v>
      </c>
      <c r="K2255" s="2" t="s">
        <v>104</v>
      </c>
      <c r="L2255" s="2" t="s">
        <v>21</v>
      </c>
      <c r="M2255" s="2">
        <v>94110</v>
      </c>
      <c r="N2255" s="2" t="s">
        <v>22</v>
      </c>
      <c r="O2255" s="2" t="s">
        <v>1307</v>
      </c>
      <c r="P2255" s="2" t="s">
        <v>24</v>
      </c>
      <c r="Q2255" s="2" t="s">
        <v>56</v>
      </c>
      <c r="R2255" s="2" t="s">
        <v>1308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5208</v>
      </c>
      <c r="C2256" s="2">
        <f>YEAR([1]Data!$D2256)</f>
        <v>2012</v>
      </c>
      <c r="D2256" s="3">
        <v>41180</v>
      </c>
      <c r="E2256" s="3">
        <v>41183</v>
      </c>
      <c r="F2256" s="2" t="s">
        <v>164</v>
      </c>
      <c r="G2256" s="2" t="s">
        <v>3606</v>
      </c>
      <c r="H2256" s="2" t="s">
        <v>3607</v>
      </c>
      <c r="I2256" s="2" t="s">
        <v>19</v>
      </c>
      <c r="J2256" s="2" t="s">
        <v>5</v>
      </c>
      <c r="K2256" s="2" t="s">
        <v>104</v>
      </c>
      <c r="L2256" s="2" t="s">
        <v>21</v>
      </c>
      <c r="M2256" s="2">
        <v>94110</v>
      </c>
      <c r="N2256" s="2" t="s">
        <v>22</v>
      </c>
      <c r="O2256" s="2" t="s">
        <v>4413</v>
      </c>
      <c r="P2256" s="2" t="s">
        <v>24</v>
      </c>
      <c r="Q2256" s="2" t="s">
        <v>56</v>
      </c>
      <c r="R2256" s="2" t="s">
        <v>4414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5209</v>
      </c>
      <c r="C2257" s="2">
        <f>YEAR([1]Data!$D2257)</f>
        <v>2013</v>
      </c>
      <c r="D2257" s="3">
        <v>41535</v>
      </c>
      <c r="E2257" s="3">
        <v>41540</v>
      </c>
      <c r="F2257" s="2" t="s">
        <v>28</v>
      </c>
      <c r="G2257" s="2" t="s">
        <v>1321</v>
      </c>
      <c r="H2257" s="2" t="s">
        <v>1322</v>
      </c>
      <c r="I2257" s="2" t="s">
        <v>19</v>
      </c>
      <c r="J2257" s="2" t="s">
        <v>5</v>
      </c>
      <c r="K2257" s="2" t="s">
        <v>5210</v>
      </c>
      <c r="L2257" s="2" t="s">
        <v>5211</v>
      </c>
      <c r="M2257" s="2">
        <v>4401</v>
      </c>
      <c r="N2257" s="2" t="s">
        <v>22</v>
      </c>
      <c r="O2257" s="2" t="s">
        <v>5212</v>
      </c>
      <c r="P2257" s="2" t="s">
        <v>49</v>
      </c>
      <c r="Q2257" s="2" t="s">
        <v>50</v>
      </c>
      <c r="R2257" s="2" t="s">
        <v>5213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5209</v>
      </c>
      <c r="C2258" s="2">
        <f>YEAR([1]Data!$D2258)</f>
        <v>2013</v>
      </c>
      <c r="D2258" s="3">
        <v>41535</v>
      </c>
      <c r="E2258" s="3">
        <v>41540</v>
      </c>
      <c r="F2258" s="2" t="s">
        <v>28</v>
      </c>
      <c r="G2258" s="2" t="s">
        <v>1321</v>
      </c>
      <c r="H2258" s="2" t="s">
        <v>1322</v>
      </c>
      <c r="I2258" s="2" t="s">
        <v>19</v>
      </c>
      <c r="J2258" s="2" t="s">
        <v>5</v>
      </c>
      <c r="K2258" s="2" t="s">
        <v>5210</v>
      </c>
      <c r="L2258" s="2" t="s">
        <v>5211</v>
      </c>
      <c r="M2258" s="2">
        <v>4401</v>
      </c>
      <c r="N2258" s="2" t="s">
        <v>22</v>
      </c>
      <c r="O2258" s="2" t="s">
        <v>3327</v>
      </c>
      <c r="P2258" s="2" t="s">
        <v>10</v>
      </c>
      <c r="Q2258" s="2" t="s">
        <v>43</v>
      </c>
      <c r="R2258" s="2" t="s">
        <v>3328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5214</v>
      </c>
      <c r="C2259" s="2">
        <f>YEAR([1]Data!$D2259)</f>
        <v>2014</v>
      </c>
      <c r="D2259" s="3">
        <v>41807</v>
      </c>
      <c r="E2259" s="3">
        <v>41810</v>
      </c>
      <c r="F2259" s="2" t="s">
        <v>164</v>
      </c>
      <c r="G2259" s="2" t="s">
        <v>518</v>
      </c>
      <c r="H2259" s="2" t="s">
        <v>519</v>
      </c>
      <c r="I2259" s="2" t="s">
        <v>4</v>
      </c>
      <c r="J2259" s="2" t="s">
        <v>5</v>
      </c>
      <c r="K2259" s="2" t="s">
        <v>104</v>
      </c>
      <c r="L2259" s="2" t="s">
        <v>21</v>
      </c>
      <c r="M2259" s="2">
        <v>94122</v>
      </c>
      <c r="N2259" s="2" t="s">
        <v>22</v>
      </c>
      <c r="O2259" s="2" t="s">
        <v>1464</v>
      </c>
      <c r="P2259" s="2" t="s">
        <v>10</v>
      </c>
      <c r="Q2259" s="2" t="s">
        <v>14</v>
      </c>
      <c r="R2259" s="2" t="s">
        <v>1465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5214</v>
      </c>
      <c r="C2260" s="2">
        <f>YEAR([1]Data!$D2260)</f>
        <v>2014</v>
      </c>
      <c r="D2260" s="3">
        <v>41807</v>
      </c>
      <c r="E2260" s="3">
        <v>41810</v>
      </c>
      <c r="F2260" s="2" t="s">
        <v>164</v>
      </c>
      <c r="G2260" s="2" t="s">
        <v>518</v>
      </c>
      <c r="H2260" s="2" t="s">
        <v>519</v>
      </c>
      <c r="I2260" s="2" t="s">
        <v>4</v>
      </c>
      <c r="J2260" s="2" t="s">
        <v>5</v>
      </c>
      <c r="K2260" s="2" t="s">
        <v>104</v>
      </c>
      <c r="L2260" s="2" t="s">
        <v>21</v>
      </c>
      <c r="M2260" s="2">
        <v>94122</v>
      </c>
      <c r="N2260" s="2" t="s">
        <v>22</v>
      </c>
      <c r="O2260" s="2" t="s">
        <v>5215</v>
      </c>
      <c r="P2260" s="2" t="s">
        <v>24</v>
      </c>
      <c r="Q2260" s="2" t="s">
        <v>68</v>
      </c>
      <c r="R2260" s="2" t="s">
        <v>5216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5217</v>
      </c>
      <c r="C2261" s="2">
        <f>YEAR([1]Data!$D2261)</f>
        <v>2012</v>
      </c>
      <c r="D2261" s="3">
        <v>41221</v>
      </c>
      <c r="E2261" s="3">
        <v>41223</v>
      </c>
      <c r="F2261" s="2" t="s">
        <v>1</v>
      </c>
      <c r="G2261" s="2" t="s">
        <v>5218</v>
      </c>
      <c r="H2261" s="2" t="s">
        <v>5219</v>
      </c>
      <c r="I2261" s="2" t="s">
        <v>80</v>
      </c>
      <c r="J2261" s="2" t="s">
        <v>5</v>
      </c>
      <c r="K2261" s="2" t="s">
        <v>923</v>
      </c>
      <c r="L2261" s="2" t="s">
        <v>21</v>
      </c>
      <c r="M2261" s="2">
        <v>92024</v>
      </c>
      <c r="N2261" s="2" t="s">
        <v>22</v>
      </c>
      <c r="O2261" s="2" t="s">
        <v>2548</v>
      </c>
      <c r="P2261" s="2" t="s">
        <v>24</v>
      </c>
      <c r="Q2261" s="2" t="s">
        <v>245</v>
      </c>
      <c r="R2261" s="2" t="s">
        <v>2549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5217</v>
      </c>
      <c r="C2262" s="2">
        <f>YEAR([1]Data!$D2262)</f>
        <v>2012</v>
      </c>
      <c r="D2262" s="3">
        <v>41221</v>
      </c>
      <c r="E2262" s="3">
        <v>41223</v>
      </c>
      <c r="F2262" s="2" t="s">
        <v>1</v>
      </c>
      <c r="G2262" s="2" t="s">
        <v>5218</v>
      </c>
      <c r="H2262" s="2" t="s">
        <v>5219</v>
      </c>
      <c r="I2262" s="2" t="s">
        <v>80</v>
      </c>
      <c r="J2262" s="2" t="s">
        <v>5</v>
      </c>
      <c r="K2262" s="2" t="s">
        <v>923</v>
      </c>
      <c r="L2262" s="2" t="s">
        <v>21</v>
      </c>
      <c r="M2262" s="2">
        <v>92024</v>
      </c>
      <c r="N2262" s="2" t="s">
        <v>22</v>
      </c>
      <c r="O2262" s="2" t="s">
        <v>2680</v>
      </c>
      <c r="P2262" s="2" t="s">
        <v>49</v>
      </c>
      <c r="Q2262" s="2" t="s">
        <v>137</v>
      </c>
      <c r="R2262" s="2" t="s">
        <v>2681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5220</v>
      </c>
      <c r="C2263" s="2">
        <f>YEAR([1]Data!$D2263)</f>
        <v>2012</v>
      </c>
      <c r="D2263" s="3">
        <v>41261</v>
      </c>
      <c r="E2263" s="3">
        <v>41261</v>
      </c>
      <c r="F2263" s="2" t="s">
        <v>1266</v>
      </c>
      <c r="G2263" s="2" t="s">
        <v>5221</v>
      </c>
      <c r="H2263" s="2" t="s">
        <v>5222</v>
      </c>
      <c r="I2263" s="2" t="s">
        <v>4</v>
      </c>
      <c r="J2263" s="2" t="s">
        <v>5</v>
      </c>
      <c r="K2263" s="2" t="s">
        <v>242</v>
      </c>
      <c r="L2263" s="2" t="s">
        <v>243</v>
      </c>
      <c r="M2263" s="2">
        <v>10035</v>
      </c>
      <c r="N2263" s="2" t="s">
        <v>22</v>
      </c>
      <c r="O2263" s="2" t="s">
        <v>2221</v>
      </c>
      <c r="P2263" s="2" t="s">
        <v>49</v>
      </c>
      <c r="Q2263" s="2" t="s">
        <v>137</v>
      </c>
      <c r="R2263" s="2" t="s">
        <v>2222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5223</v>
      </c>
      <c r="C2264" s="2">
        <f>YEAR([1]Data!$D2264)</f>
        <v>2014</v>
      </c>
      <c r="D2264" s="3">
        <v>41677</v>
      </c>
      <c r="E2264" s="3">
        <v>41680</v>
      </c>
      <c r="F2264" s="2" t="s">
        <v>164</v>
      </c>
      <c r="G2264" s="2" t="s">
        <v>5224</v>
      </c>
      <c r="H2264" s="2" t="s">
        <v>5225</v>
      </c>
      <c r="I2264" s="2" t="s">
        <v>4</v>
      </c>
      <c r="J2264" s="2" t="s">
        <v>5</v>
      </c>
      <c r="K2264" s="2" t="s">
        <v>1103</v>
      </c>
      <c r="L2264" s="2" t="s">
        <v>295</v>
      </c>
      <c r="M2264" s="2">
        <v>22204</v>
      </c>
      <c r="N2264" s="2" t="s">
        <v>22</v>
      </c>
      <c r="O2264" s="2" t="s">
        <v>2208</v>
      </c>
      <c r="P2264" s="2" t="s">
        <v>10</v>
      </c>
      <c r="Q2264" s="2" t="s">
        <v>11</v>
      </c>
      <c r="R2264" s="2" t="s">
        <v>2209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5226</v>
      </c>
      <c r="C2265" s="2">
        <f>YEAR([1]Data!$D2265)</f>
        <v>2013</v>
      </c>
      <c r="D2265" s="3">
        <v>41593</v>
      </c>
      <c r="E2265" s="3">
        <v>41595</v>
      </c>
      <c r="F2265" s="2" t="s">
        <v>1</v>
      </c>
      <c r="G2265" s="2" t="s">
        <v>1797</v>
      </c>
      <c r="H2265" s="2" t="s">
        <v>1798</v>
      </c>
      <c r="I2265" s="2" t="s">
        <v>4</v>
      </c>
      <c r="J2265" s="2" t="s">
        <v>5</v>
      </c>
      <c r="K2265" s="2" t="s">
        <v>1712</v>
      </c>
      <c r="L2265" s="2" t="s">
        <v>1248</v>
      </c>
      <c r="M2265" s="2">
        <v>30318</v>
      </c>
      <c r="N2265" s="2" t="s">
        <v>22</v>
      </c>
      <c r="O2265" s="2" t="s">
        <v>5227</v>
      </c>
      <c r="P2265" s="2" t="s">
        <v>49</v>
      </c>
      <c r="Q2265" s="2" t="s">
        <v>137</v>
      </c>
      <c r="R2265" s="2" t="s">
        <v>5228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5226</v>
      </c>
      <c r="C2266" s="2">
        <f>YEAR([1]Data!$D2266)</f>
        <v>2013</v>
      </c>
      <c r="D2266" s="3">
        <v>41593</v>
      </c>
      <c r="E2266" s="3">
        <v>41595</v>
      </c>
      <c r="F2266" s="2" t="s">
        <v>1</v>
      </c>
      <c r="G2266" s="2" t="s">
        <v>1797</v>
      </c>
      <c r="H2266" s="2" t="s">
        <v>1798</v>
      </c>
      <c r="I2266" s="2" t="s">
        <v>4</v>
      </c>
      <c r="J2266" s="2" t="s">
        <v>5</v>
      </c>
      <c r="K2266" s="2" t="s">
        <v>1712</v>
      </c>
      <c r="L2266" s="2" t="s">
        <v>1248</v>
      </c>
      <c r="M2266" s="2">
        <v>30318</v>
      </c>
      <c r="N2266" s="2" t="s">
        <v>22</v>
      </c>
      <c r="O2266" s="2" t="s">
        <v>889</v>
      </c>
      <c r="P2266" s="2" t="s">
        <v>24</v>
      </c>
      <c r="Q2266" s="2" t="s">
        <v>68</v>
      </c>
      <c r="R2266" s="2" t="s">
        <v>890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5226</v>
      </c>
      <c r="C2267" s="2">
        <f>YEAR([1]Data!$D2267)</f>
        <v>2013</v>
      </c>
      <c r="D2267" s="3">
        <v>41593</v>
      </c>
      <c r="E2267" s="3">
        <v>41595</v>
      </c>
      <c r="F2267" s="2" t="s">
        <v>1</v>
      </c>
      <c r="G2267" s="2" t="s">
        <v>1797</v>
      </c>
      <c r="H2267" s="2" t="s">
        <v>1798</v>
      </c>
      <c r="I2267" s="2" t="s">
        <v>4</v>
      </c>
      <c r="J2267" s="2" t="s">
        <v>5</v>
      </c>
      <c r="K2267" s="2" t="s">
        <v>1712</v>
      </c>
      <c r="L2267" s="2" t="s">
        <v>1248</v>
      </c>
      <c r="M2267" s="2">
        <v>30318</v>
      </c>
      <c r="N2267" s="2" t="s">
        <v>22</v>
      </c>
      <c r="O2267" s="2" t="s">
        <v>3563</v>
      </c>
      <c r="P2267" s="2" t="s">
        <v>24</v>
      </c>
      <c r="Q2267" s="2" t="s">
        <v>53</v>
      </c>
      <c r="R2267" s="2" t="s">
        <v>3564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5229</v>
      </c>
      <c r="C2268" s="2">
        <f>YEAR([1]Data!$D2268)</f>
        <v>2014</v>
      </c>
      <c r="D2268" s="3">
        <v>41925</v>
      </c>
      <c r="E2268" s="3">
        <v>41925</v>
      </c>
      <c r="F2268" s="2" t="s">
        <v>1266</v>
      </c>
      <c r="G2268" s="2" t="s">
        <v>5230</v>
      </c>
      <c r="H2268" s="2" t="s">
        <v>5231</v>
      </c>
      <c r="I2268" s="2" t="s">
        <v>80</v>
      </c>
      <c r="J2268" s="2" t="s">
        <v>5</v>
      </c>
      <c r="K2268" s="2" t="s">
        <v>711</v>
      </c>
      <c r="L2268" s="2" t="s">
        <v>66</v>
      </c>
      <c r="M2268" s="2">
        <v>28110</v>
      </c>
      <c r="N2268" s="2" t="s">
        <v>22</v>
      </c>
      <c r="O2268" s="2" t="s">
        <v>5232</v>
      </c>
      <c r="P2268" s="2" t="s">
        <v>24</v>
      </c>
      <c r="Q2268" s="2" t="s">
        <v>68</v>
      </c>
      <c r="R2268" s="2" t="s">
        <v>5233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5234</v>
      </c>
      <c r="C2269" s="2">
        <f>YEAR([1]Data!$D2269)</f>
        <v>2014</v>
      </c>
      <c r="D2269" s="3">
        <v>41900</v>
      </c>
      <c r="E2269" s="3">
        <v>41900</v>
      </c>
      <c r="F2269" s="2" t="s">
        <v>1266</v>
      </c>
      <c r="G2269" s="2" t="s">
        <v>5235</v>
      </c>
      <c r="H2269" s="2" t="s">
        <v>5236</v>
      </c>
      <c r="I2269" s="2" t="s">
        <v>4</v>
      </c>
      <c r="J2269" s="2" t="s">
        <v>5</v>
      </c>
      <c r="K2269" s="2" t="s">
        <v>73</v>
      </c>
      <c r="L2269" s="2" t="s">
        <v>74</v>
      </c>
      <c r="M2269" s="2">
        <v>98115</v>
      </c>
      <c r="N2269" s="2" t="s">
        <v>22</v>
      </c>
      <c r="O2269" s="2" t="s">
        <v>5237</v>
      </c>
      <c r="P2269" s="2" t="s">
        <v>24</v>
      </c>
      <c r="Q2269" s="2" t="s">
        <v>68</v>
      </c>
      <c r="R2269" s="2" t="s">
        <v>5238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5239</v>
      </c>
      <c r="C2270" s="2">
        <f>YEAR([1]Data!$D2270)</f>
        <v>2014</v>
      </c>
      <c r="D2270" s="3">
        <v>41994</v>
      </c>
      <c r="E2270" s="3">
        <v>42000</v>
      </c>
      <c r="F2270" s="2" t="s">
        <v>28</v>
      </c>
      <c r="G2270" s="2" t="s">
        <v>1334</v>
      </c>
      <c r="H2270" s="2" t="s">
        <v>1335</v>
      </c>
      <c r="I2270" s="2" t="s">
        <v>19</v>
      </c>
      <c r="J2270" s="2" t="s">
        <v>5</v>
      </c>
      <c r="K2270" s="2" t="s">
        <v>365</v>
      </c>
      <c r="L2270" s="2" t="s">
        <v>243</v>
      </c>
      <c r="M2270" s="2">
        <v>14609</v>
      </c>
      <c r="N2270" s="2" t="s">
        <v>22</v>
      </c>
      <c r="O2270" s="2" t="s">
        <v>5240</v>
      </c>
      <c r="P2270" s="2" t="s">
        <v>24</v>
      </c>
      <c r="Q2270" s="2" t="s">
        <v>68</v>
      </c>
      <c r="R2270" s="2" t="s">
        <v>5241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5239</v>
      </c>
      <c r="C2271" s="2">
        <f>YEAR([1]Data!$D2271)</f>
        <v>2014</v>
      </c>
      <c r="D2271" s="3">
        <v>41994</v>
      </c>
      <c r="E2271" s="3">
        <v>42000</v>
      </c>
      <c r="F2271" s="2" t="s">
        <v>28</v>
      </c>
      <c r="G2271" s="2" t="s">
        <v>1334</v>
      </c>
      <c r="H2271" s="2" t="s">
        <v>1335</v>
      </c>
      <c r="I2271" s="2" t="s">
        <v>19</v>
      </c>
      <c r="J2271" s="2" t="s">
        <v>5</v>
      </c>
      <c r="K2271" s="2" t="s">
        <v>365</v>
      </c>
      <c r="L2271" s="2" t="s">
        <v>243</v>
      </c>
      <c r="M2271" s="2">
        <v>14609</v>
      </c>
      <c r="N2271" s="2" t="s">
        <v>22</v>
      </c>
      <c r="O2271" s="2" t="s">
        <v>208</v>
      </c>
      <c r="P2271" s="2" t="s">
        <v>24</v>
      </c>
      <c r="Q2271" s="2" t="s">
        <v>53</v>
      </c>
      <c r="R2271" s="2" t="s">
        <v>209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5242</v>
      </c>
      <c r="C2272" s="2">
        <f>YEAR([1]Data!$D2272)</f>
        <v>2014</v>
      </c>
      <c r="D2272" s="3">
        <v>41976</v>
      </c>
      <c r="E2272" s="3">
        <v>41981</v>
      </c>
      <c r="F2272" s="2" t="s">
        <v>28</v>
      </c>
      <c r="G2272" s="2" t="s">
        <v>1267</v>
      </c>
      <c r="H2272" s="2" t="s">
        <v>1268</v>
      </c>
      <c r="I2272" s="2" t="s">
        <v>19</v>
      </c>
      <c r="J2272" s="2" t="s">
        <v>5</v>
      </c>
      <c r="K2272" s="2" t="s">
        <v>1395</v>
      </c>
      <c r="L2272" s="2" t="s">
        <v>32</v>
      </c>
      <c r="M2272" s="2">
        <v>33180</v>
      </c>
      <c r="N2272" s="2" t="s">
        <v>22</v>
      </c>
      <c r="O2272" s="2" t="s">
        <v>1432</v>
      </c>
      <c r="P2272" s="2" t="s">
        <v>24</v>
      </c>
      <c r="Q2272" s="2" t="s">
        <v>46</v>
      </c>
      <c r="R2272" s="2" t="s">
        <v>1433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5243</v>
      </c>
      <c r="C2273" s="2">
        <f>YEAR([1]Data!$D2273)</f>
        <v>2012</v>
      </c>
      <c r="D2273" s="3">
        <v>41173</v>
      </c>
      <c r="E2273" s="3">
        <v>41179</v>
      </c>
      <c r="F2273" s="2" t="s">
        <v>28</v>
      </c>
      <c r="G2273" s="2" t="s">
        <v>671</v>
      </c>
      <c r="H2273" s="2" t="s">
        <v>672</v>
      </c>
      <c r="I2273" s="2" t="s">
        <v>4</v>
      </c>
      <c r="J2273" s="2" t="s">
        <v>5</v>
      </c>
      <c r="K2273" s="2" t="s">
        <v>73</v>
      </c>
      <c r="L2273" s="2" t="s">
        <v>74</v>
      </c>
      <c r="M2273" s="2">
        <v>98105</v>
      </c>
      <c r="N2273" s="2" t="s">
        <v>22</v>
      </c>
      <c r="O2273" s="2" t="s">
        <v>5244</v>
      </c>
      <c r="P2273" s="2" t="s">
        <v>24</v>
      </c>
      <c r="Q2273" s="2" t="s">
        <v>37</v>
      </c>
      <c r="R2273" s="2" t="s">
        <v>5245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5246</v>
      </c>
      <c r="C2274" s="2">
        <f>YEAR([1]Data!$D2274)</f>
        <v>2012</v>
      </c>
      <c r="D2274" s="3">
        <v>40974</v>
      </c>
      <c r="E2274" s="3">
        <v>40979</v>
      </c>
      <c r="F2274" s="2" t="s">
        <v>28</v>
      </c>
      <c r="G2274" s="2" t="s">
        <v>1178</v>
      </c>
      <c r="H2274" s="2" t="s">
        <v>1179</v>
      </c>
      <c r="I2274" s="2" t="s">
        <v>4</v>
      </c>
      <c r="J2274" s="2" t="s">
        <v>5</v>
      </c>
      <c r="K2274" s="2" t="s">
        <v>104</v>
      </c>
      <c r="L2274" s="2" t="s">
        <v>21</v>
      </c>
      <c r="M2274" s="2">
        <v>94122</v>
      </c>
      <c r="N2274" s="2" t="s">
        <v>22</v>
      </c>
      <c r="O2274" s="2" t="s">
        <v>5247</v>
      </c>
      <c r="P2274" s="2" t="s">
        <v>10</v>
      </c>
      <c r="Q2274" s="2" t="s">
        <v>43</v>
      </c>
      <c r="R2274" s="2" t="s">
        <v>5248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5246</v>
      </c>
      <c r="C2275" s="2">
        <f>YEAR([1]Data!$D2275)</f>
        <v>2012</v>
      </c>
      <c r="D2275" s="3">
        <v>40974</v>
      </c>
      <c r="E2275" s="3">
        <v>40979</v>
      </c>
      <c r="F2275" s="2" t="s">
        <v>28</v>
      </c>
      <c r="G2275" s="2" t="s">
        <v>1178</v>
      </c>
      <c r="H2275" s="2" t="s">
        <v>1179</v>
      </c>
      <c r="I2275" s="2" t="s">
        <v>4</v>
      </c>
      <c r="J2275" s="2" t="s">
        <v>5</v>
      </c>
      <c r="K2275" s="2" t="s">
        <v>104</v>
      </c>
      <c r="L2275" s="2" t="s">
        <v>21</v>
      </c>
      <c r="M2275" s="2">
        <v>94122</v>
      </c>
      <c r="N2275" s="2" t="s">
        <v>22</v>
      </c>
      <c r="O2275" s="2" t="s">
        <v>5249</v>
      </c>
      <c r="P2275" s="2" t="s">
        <v>49</v>
      </c>
      <c r="Q2275" s="2" t="s">
        <v>1192</v>
      </c>
      <c r="R2275" s="2" t="s">
        <v>5250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5251</v>
      </c>
      <c r="C2276" s="2">
        <f>YEAR([1]Data!$D2276)</f>
        <v>2011</v>
      </c>
      <c r="D2276" s="3">
        <v>40819</v>
      </c>
      <c r="E2276" s="3">
        <v>40824</v>
      </c>
      <c r="F2276" s="2" t="s">
        <v>1</v>
      </c>
      <c r="G2276" s="2" t="s">
        <v>1300</v>
      </c>
      <c r="H2276" s="2" t="s">
        <v>1301</v>
      </c>
      <c r="I2276" s="2" t="s">
        <v>19</v>
      </c>
      <c r="J2276" s="2" t="s">
        <v>5</v>
      </c>
      <c r="K2276" s="2" t="s">
        <v>20</v>
      </c>
      <c r="L2276" s="2" t="s">
        <v>21</v>
      </c>
      <c r="M2276" s="2">
        <v>90036</v>
      </c>
      <c r="N2276" s="2" t="s">
        <v>22</v>
      </c>
      <c r="O2276" s="2" t="s">
        <v>5252</v>
      </c>
      <c r="P2276" s="2" t="s">
        <v>10</v>
      </c>
      <c r="Q2276" s="2" t="s">
        <v>34</v>
      </c>
      <c r="R2276" s="2" t="s">
        <v>5253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5251</v>
      </c>
      <c r="C2277" s="2">
        <f>YEAR([1]Data!$D2277)</f>
        <v>2011</v>
      </c>
      <c r="D2277" s="3">
        <v>40819</v>
      </c>
      <c r="E2277" s="3">
        <v>40824</v>
      </c>
      <c r="F2277" s="2" t="s">
        <v>1</v>
      </c>
      <c r="G2277" s="2" t="s">
        <v>1300</v>
      </c>
      <c r="H2277" s="2" t="s">
        <v>1301</v>
      </c>
      <c r="I2277" s="2" t="s">
        <v>19</v>
      </c>
      <c r="J2277" s="2" t="s">
        <v>5</v>
      </c>
      <c r="K2277" s="2" t="s">
        <v>20</v>
      </c>
      <c r="L2277" s="2" t="s">
        <v>21</v>
      </c>
      <c r="M2277" s="2">
        <v>90036</v>
      </c>
      <c r="N2277" s="2" t="s">
        <v>22</v>
      </c>
      <c r="O2277" s="2" t="s">
        <v>125</v>
      </c>
      <c r="P2277" s="2" t="s">
        <v>10</v>
      </c>
      <c r="Q2277" s="2" t="s">
        <v>14</v>
      </c>
      <c r="R2277" s="2" t="s">
        <v>126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5254</v>
      </c>
      <c r="C2278" s="2">
        <f>YEAR([1]Data!$D2278)</f>
        <v>2011</v>
      </c>
      <c r="D2278" s="3">
        <v>40721</v>
      </c>
      <c r="E2278" s="3">
        <v>40725</v>
      </c>
      <c r="F2278" s="2" t="s">
        <v>28</v>
      </c>
      <c r="G2278" s="2" t="s">
        <v>1827</v>
      </c>
      <c r="H2278" s="2" t="s">
        <v>1828</v>
      </c>
      <c r="I2278" s="2" t="s">
        <v>4</v>
      </c>
      <c r="J2278" s="2" t="s">
        <v>5</v>
      </c>
      <c r="K2278" s="2" t="s">
        <v>5255</v>
      </c>
      <c r="L2278" s="2" t="s">
        <v>1463</v>
      </c>
      <c r="M2278" s="2">
        <v>38671</v>
      </c>
      <c r="N2278" s="2" t="s">
        <v>22</v>
      </c>
      <c r="O2278" s="2" t="s">
        <v>3300</v>
      </c>
      <c r="P2278" s="2" t="s">
        <v>24</v>
      </c>
      <c r="Q2278" s="2" t="s">
        <v>37</v>
      </c>
      <c r="R2278" s="2" t="s">
        <v>3301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5254</v>
      </c>
      <c r="C2279" s="2">
        <f>YEAR([1]Data!$D2279)</f>
        <v>2011</v>
      </c>
      <c r="D2279" s="3">
        <v>40721</v>
      </c>
      <c r="E2279" s="3">
        <v>40725</v>
      </c>
      <c r="F2279" s="2" t="s">
        <v>28</v>
      </c>
      <c r="G2279" s="2" t="s">
        <v>1827</v>
      </c>
      <c r="H2279" s="2" t="s">
        <v>1828</v>
      </c>
      <c r="I2279" s="2" t="s">
        <v>4</v>
      </c>
      <c r="J2279" s="2" t="s">
        <v>5</v>
      </c>
      <c r="K2279" s="2" t="s">
        <v>5255</v>
      </c>
      <c r="L2279" s="2" t="s">
        <v>1463</v>
      </c>
      <c r="M2279" s="2">
        <v>38671</v>
      </c>
      <c r="N2279" s="2" t="s">
        <v>22</v>
      </c>
      <c r="O2279" s="2" t="s">
        <v>3798</v>
      </c>
      <c r="P2279" s="2" t="s">
        <v>10</v>
      </c>
      <c r="Q2279" s="2" t="s">
        <v>34</v>
      </c>
      <c r="R2279" s="2" t="s">
        <v>3250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5254</v>
      </c>
      <c r="C2280" s="2">
        <f>YEAR([1]Data!$D2280)</f>
        <v>2011</v>
      </c>
      <c r="D2280" s="3">
        <v>40721</v>
      </c>
      <c r="E2280" s="3">
        <v>40725</v>
      </c>
      <c r="F2280" s="2" t="s">
        <v>28</v>
      </c>
      <c r="G2280" s="2" t="s">
        <v>1827</v>
      </c>
      <c r="H2280" s="2" t="s">
        <v>1828</v>
      </c>
      <c r="I2280" s="2" t="s">
        <v>4</v>
      </c>
      <c r="J2280" s="2" t="s">
        <v>5</v>
      </c>
      <c r="K2280" s="2" t="s">
        <v>5255</v>
      </c>
      <c r="L2280" s="2" t="s">
        <v>1463</v>
      </c>
      <c r="M2280" s="2">
        <v>38671</v>
      </c>
      <c r="N2280" s="2" t="s">
        <v>22</v>
      </c>
      <c r="O2280" s="2" t="s">
        <v>832</v>
      </c>
      <c r="P2280" s="2" t="s">
        <v>49</v>
      </c>
      <c r="Q2280" s="2" t="s">
        <v>137</v>
      </c>
      <c r="R2280" s="2" t="s">
        <v>833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5256</v>
      </c>
      <c r="C2281" s="2">
        <f>YEAR([1]Data!$D2281)</f>
        <v>2014</v>
      </c>
      <c r="D2281" s="3">
        <v>41943</v>
      </c>
      <c r="E2281" s="3">
        <v>41946</v>
      </c>
      <c r="F2281" s="2" t="s">
        <v>164</v>
      </c>
      <c r="G2281" s="2" t="s">
        <v>5257</v>
      </c>
      <c r="H2281" s="2" t="s">
        <v>5258</v>
      </c>
      <c r="I2281" s="2" t="s">
        <v>4</v>
      </c>
      <c r="J2281" s="2" t="s">
        <v>5</v>
      </c>
      <c r="K2281" s="2" t="s">
        <v>73</v>
      </c>
      <c r="L2281" s="2" t="s">
        <v>74</v>
      </c>
      <c r="M2281" s="2">
        <v>98115</v>
      </c>
      <c r="N2281" s="2" t="s">
        <v>22</v>
      </c>
      <c r="O2281" s="2" t="s">
        <v>4904</v>
      </c>
      <c r="P2281" s="2" t="s">
        <v>10</v>
      </c>
      <c r="Q2281" s="2" t="s">
        <v>14</v>
      </c>
      <c r="R2281" s="2" t="s">
        <v>4905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5256</v>
      </c>
      <c r="C2282" s="2">
        <f>YEAR([1]Data!$D2282)</f>
        <v>2014</v>
      </c>
      <c r="D2282" s="3">
        <v>41943</v>
      </c>
      <c r="E2282" s="3">
        <v>41946</v>
      </c>
      <c r="F2282" s="2" t="s">
        <v>164</v>
      </c>
      <c r="G2282" s="2" t="s">
        <v>5257</v>
      </c>
      <c r="H2282" s="2" t="s">
        <v>5258</v>
      </c>
      <c r="I2282" s="2" t="s">
        <v>4</v>
      </c>
      <c r="J2282" s="2" t="s">
        <v>5</v>
      </c>
      <c r="K2282" s="2" t="s">
        <v>73</v>
      </c>
      <c r="L2282" s="2" t="s">
        <v>74</v>
      </c>
      <c r="M2282" s="2">
        <v>98115</v>
      </c>
      <c r="N2282" s="2" t="s">
        <v>22</v>
      </c>
      <c r="O2282" s="2" t="s">
        <v>3867</v>
      </c>
      <c r="P2282" s="2" t="s">
        <v>10</v>
      </c>
      <c r="Q2282" s="2" t="s">
        <v>14</v>
      </c>
      <c r="R2282" s="2" t="s">
        <v>3868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5256</v>
      </c>
      <c r="C2283" s="2">
        <f>YEAR([1]Data!$D2283)</f>
        <v>2014</v>
      </c>
      <c r="D2283" s="3">
        <v>41943</v>
      </c>
      <c r="E2283" s="3">
        <v>41946</v>
      </c>
      <c r="F2283" s="2" t="s">
        <v>164</v>
      </c>
      <c r="G2283" s="2" t="s">
        <v>5257</v>
      </c>
      <c r="H2283" s="2" t="s">
        <v>5258</v>
      </c>
      <c r="I2283" s="2" t="s">
        <v>4</v>
      </c>
      <c r="J2283" s="2" t="s">
        <v>5</v>
      </c>
      <c r="K2283" s="2" t="s">
        <v>73</v>
      </c>
      <c r="L2283" s="2" t="s">
        <v>74</v>
      </c>
      <c r="M2283" s="2">
        <v>98115</v>
      </c>
      <c r="N2283" s="2" t="s">
        <v>22</v>
      </c>
      <c r="O2283" s="2" t="s">
        <v>3467</v>
      </c>
      <c r="P2283" s="2" t="s">
        <v>10</v>
      </c>
      <c r="Q2283" s="2" t="s">
        <v>11</v>
      </c>
      <c r="R2283" s="2" t="s">
        <v>3468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5259</v>
      </c>
      <c r="C2284" s="2">
        <f>YEAR([1]Data!$D2284)</f>
        <v>2013</v>
      </c>
      <c r="D2284" s="3">
        <v>41521</v>
      </c>
      <c r="E2284" s="3">
        <v>41523</v>
      </c>
      <c r="F2284" s="2" t="s">
        <v>164</v>
      </c>
      <c r="G2284" s="2" t="s">
        <v>4403</v>
      </c>
      <c r="H2284" s="2" t="s">
        <v>4404</v>
      </c>
      <c r="I2284" s="2" t="s">
        <v>19</v>
      </c>
      <c r="J2284" s="2" t="s">
        <v>5</v>
      </c>
      <c r="K2284" s="2" t="s">
        <v>3663</v>
      </c>
      <c r="L2284" s="2" t="s">
        <v>723</v>
      </c>
      <c r="M2284" s="2">
        <v>6457</v>
      </c>
      <c r="N2284" s="2" t="s">
        <v>22</v>
      </c>
      <c r="O2284" s="2" t="s">
        <v>1242</v>
      </c>
      <c r="P2284" s="2" t="s">
        <v>24</v>
      </c>
      <c r="Q2284" s="2" t="s">
        <v>68</v>
      </c>
      <c r="R2284" s="2" t="s">
        <v>1243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5260</v>
      </c>
      <c r="C2285" s="2">
        <f>YEAR([1]Data!$D2285)</f>
        <v>2012</v>
      </c>
      <c r="D2285" s="3">
        <v>40973</v>
      </c>
      <c r="E2285" s="3">
        <v>40977</v>
      </c>
      <c r="F2285" s="2" t="s">
        <v>28</v>
      </c>
      <c r="G2285" s="2" t="s">
        <v>1915</v>
      </c>
      <c r="H2285" s="2" t="s">
        <v>1916</v>
      </c>
      <c r="I2285" s="2" t="s">
        <v>4</v>
      </c>
      <c r="J2285" s="2" t="s">
        <v>5</v>
      </c>
      <c r="K2285" s="2" t="s">
        <v>5261</v>
      </c>
      <c r="L2285" s="2" t="s">
        <v>230</v>
      </c>
      <c r="M2285" s="2">
        <v>47362</v>
      </c>
      <c r="N2285" s="2" t="s">
        <v>22</v>
      </c>
      <c r="O2285" s="2" t="s">
        <v>742</v>
      </c>
      <c r="P2285" s="2" t="s">
        <v>49</v>
      </c>
      <c r="Q2285" s="2" t="s">
        <v>50</v>
      </c>
      <c r="R2285" s="2" t="s">
        <v>743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5260</v>
      </c>
      <c r="C2286" s="2">
        <f>YEAR([1]Data!$D2286)</f>
        <v>2012</v>
      </c>
      <c r="D2286" s="3">
        <v>40973</v>
      </c>
      <c r="E2286" s="3">
        <v>40977</v>
      </c>
      <c r="F2286" s="2" t="s">
        <v>28</v>
      </c>
      <c r="G2286" s="2" t="s">
        <v>1915</v>
      </c>
      <c r="H2286" s="2" t="s">
        <v>1916</v>
      </c>
      <c r="I2286" s="2" t="s">
        <v>4</v>
      </c>
      <c r="J2286" s="2" t="s">
        <v>5</v>
      </c>
      <c r="K2286" s="2" t="s">
        <v>5261</v>
      </c>
      <c r="L2286" s="2" t="s">
        <v>230</v>
      </c>
      <c r="M2286" s="2">
        <v>47362</v>
      </c>
      <c r="N2286" s="2" t="s">
        <v>22</v>
      </c>
      <c r="O2286" s="2" t="s">
        <v>5262</v>
      </c>
      <c r="P2286" s="2" t="s">
        <v>24</v>
      </c>
      <c r="Q2286" s="2" t="s">
        <v>56</v>
      </c>
      <c r="R2286" s="2" t="s">
        <v>162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5263</v>
      </c>
      <c r="C2287" s="2">
        <f>YEAR([1]Data!$D2287)</f>
        <v>2013</v>
      </c>
      <c r="D2287" s="3">
        <v>41400</v>
      </c>
      <c r="E2287" s="3">
        <v>41403</v>
      </c>
      <c r="F2287" s="2" t="s">
        <v>164</v>
      </c>
      <c r="G2287" s="2" t="s">
        <v>5264</v>
      </c>
      <c r="H2287" s="2" t="s">
        <v>5265</v>
      </c>
      <c r="I2287" s="2" t="s">
        <v>19</v>
      </c>
      <c r="J2287" s="2" t="s">
        <v>5</v>
      </c>
      <c r="K2287" s="2" t="s">
        <v>1161</v>
      </c>
      <c r="L2287" s="2" t="s">
        <v>311</v>
      </c>
      <c r="M2287" s="2">
        <v>37130</v>
      </c>
      <c r="N2287" s="2" t="s">
        <v>22</v>
      </c>
      <c r="O2287" s="2" t="s">
        <v>5266</v>
      </c>
      <c r="P2287" s="2" t="s">
        <v>24</v>
      </c>
      <c r="Q2287" s="2" t="s">
        <v>68</v>
      </c>
      <c r="R2287" s="2" t="s">
        <v>5267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5268</v>
      </c>
      <c r="C2288" s="2">
        <f>YEAR([1]Data!$D2288)</f>
        <v>2014</v>
      </c>
      <c r="D2288" s="3">
        <v>41961</v>
      </c>
      <c r="E2288" s="3">
        <v>41967</v>
      </c>
      <c r="F2288" s="2" t="s">
        <v>28</v>
      </c>
      <c r="G2288" s="2" t="s">
        <v>3235</v>
      </c>
      <c r="H2288" s="2" t="s">
        <v>3236</v>
      </c>
      <c r="I2288" s="2" t="s">
        <v>4</v>
      </c>
      <c r="J2288" s="2" t="s">
        <v>5</v>
      </c>
      <c r="K2288" s="2" t="s">
        <v>1952</v>
      </c>
      <c r="L2288" s="2" t="s">
        <v>295</v>
      </c>
      <c r="M2288" s="2">
        <v>24153</v>
      </c>
      <c r="N2288" s="2" t="s">
        <v>22</v>
      </c>
      <c r="O2288" s="2" t="s">
        <v>5269</v>
      </c>
      <c r="P2288" s="2" t="s">
        <v>24</v>
      </c>
      <c r="Q2288" s="2" t="s">
        <v>56</v>
      </c>
      <c r="R2288" s="2" t="s">
        <v>5270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5271</v>
      </c>
      <c r="C2289" s="2">
        <f>YEAR([1]Data!$D2289)</f>
        <v>2014</v>
      </c>
      <c r="D2289" s="3">
        <v>41792</v>
      </c>
      <c r="E2289" s="3">
        <v>41796</v>
      </c>
      <c r="F2289" s="2" t="s">
        <v>1</v>
      </c>
      <c r="G2289" s="2" t="s">
        <v>1001</v>
      </c>
      <c r="H2289" s="2" t="s">
        <v>1002</v>
      </c>
      <c r="I2289" s="2" t="s">
        <v>19</v>
      </c>
      <c r="J2289" s="2" t="s">
        <v>5</v>
      </c>
      <c r="K2289" s="2" t="s">
        <v>2811</v>
      </c>
      <c r="L2289" s="2" t="s">
        <v>474</v>
      </c>
      <c r="M2289" s="2">
        <v>43615</v>
      </c>
      <c r="N2289" s="2" t="s">
        <v>22</v>
      </c>
      <c r="O2289" s="2" t="s">
        <v>5272</v>
      </c>
      <c r="P2289" s="2" t="s">
        <v>24</v>
      </c>
      <c r="Q2289" s="2" t="s">
        <v>56</v>
      </c>
      <c r="R2289" s="2" t="s">
        <v>5273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5274</v>
      </c>
      <c r="C2290" s="2">
        <f>YEAR([1]Data!$D2290)</f>
        <v>2014</v>
      </c>
      <c r="D2290" s="3">
        <v>41801</v>
      </c>
      <c r="E2290" s="3">
        <v>41804</v>
      </c>
      <c r="F2290" s="2" t="s">
        <v>164</v>
      </c>
      <c r="G2290" s="2" t="s">
        <v>4984</v>
      </c>
      <c r="H2290" s="2" t="s">
        <v>4985</v>
      </c>
      <c r="I2290" s="2" t="s">
        <v>4</v>
      </c>
      <c r="J2290" s="2" t="s">
        <v>5</v>
      </c>
      <c r="K2290" s="2" t="s">
        <v>20</v>
      </c>
      <c r="L2290" s="2" t="s">
        <v>21</v>
      </c>
      <c r="M2290" s="2">
        <v>90032</v>
      </c>
      <c r="N2290" s="2" t="s">
        <v>22</v>
      </c>
      <c r="O2290" s="2" t="s">
        <v>3244</v>
      </c>
      <c r="P2290" s="2" t="s">
        <v>24</v>
      </c>
      <c r="Q2290" s="2" t="s">
        <v>46</v>
      </c>
      <c r="R2290" s="2" t="s">
        <v>3245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5275</v>
      </c>
      <c r="C2291" s="2">
        <f>YEAR([1]Data!$D2291)</f>
        <v>2014</v>
      </c>
      <c r="D2291" s="3">
        <v>41648</v>
      </c>
      <c r="E2291" s="3">
        <v>41651</v>
      </c>
      <c r="F2291" s="2" t="s">
        <v>164</v>
      </c>
      <c r="G2291" s="2" t="s">
        <v>5276</v>
      </c>
      <c r="H2291" s="2" t="s">
        <v>5277</v>
      </c>
      <c r="I2291" s="2" t="s">
        <v>19</v>
      </c>
      <c r="J2291" s="2" t="s">
        <v>5</v>
      </c>
      <c r="K2291" s="2" t="s">
        <v>73</v>
      </c>
      <c r="L2291" s="2" t="s">
        <v>74</v>
      </c>
      <c r="M2291" s="2">
        <v>98115</v>
      </c>
      <c r="N2291" s="2" t="s">
        <v>22</v>
      </c>
      <c r="O2291" s="2" t="s">
        <v>5278</v>
      </c>
      <c r="P2291" s="2" t="s">
        <v>10</v>
      </c>
      <c r="Q2291" s="2" t="s">
        <v>34</v>
      </c>
      <c r="R2291" s="2" t="s">
        <v>5279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5280</v>
      </c>
      <c r="C2292" s="2">
        <f>YEAR([1]Data!$D2292)</f>
        <v>2012</v>
      </c>
      <c r="D2292" s="3">
        <v>41019</v>
      </c>
      <c r="E2292" s="3">
        <v>41024</v>
      </c>
      <c r="F2292" s="2" t="s">
        <v>28</v>
      </c>
      <c r="G2292" s="2" t="s">
        <v>3112</v>
      </c>
      <c r="H2292" s="2" t="s">
        <v>3113</v>
      </c>
      <c r="I2292" s="2" t="s">
        <v>19</v>
      </c>
      <c r="J2292" s="2" t="s">
        <v>5</v>
      </c>
      <c r="K2292" s="2" t="s">
        <v>473</v>
      </c>
      <c r="L2292" s="2" t="s">
        <v>1248</v>
      </c>
      <c r="M2292" s="2">
        <v>31907</v>
      </c>
      <c r="N2292" s="2" t="s">
        <v>22</v>
      </c>
      <c r="O2292" s="2" t="s">
        <v>2560</v>
      </c>
      <c r="P2292" s="2" t="s">
        <v>49</v>
      </c>
      <c r="Q2292" s="2" t="s">
        <v>50</v>
      </c>
      <c r="R2292" s="2" t="s">
        <v>2561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5280</v>
      </c>
      <c r="C2293" s="2">
        <f>YEAR([1]Data!$D2293)</f>
        <v>2012</v>
      </c>
      <c r="D2293" s="3">
        <v>41019</v>
      </c>
      <c r="E2293" s="3">
        <v>41024</v>
      </c>
      <c r="F2293" s="2" t="s">
        <v>28</v>
      </c>
      <c r="G2293" s="2" t="s">
        <v>3112</v>
      </c>
      <c r="H2293" s="2" t="s">
        <v>3113</v>
      </c>
      <c r="I2293" s="2" t="s">
        <v>19</v>
      </c>
      <c r="J2293" s="2" t="s">
        <v>5</v>
      </c>
      <c r="K2293" s="2" t="s">
        <v>473</v>
      </c>
      <c r="L2293" s="2" t="s">
        <v>1248</v>
      </c>
      <c r="M2293" s="2">
        <v>31907</v>
      </c>
      <c r="N2293" s="2" t="s">
        <v>22</v>
      </c>
      <c r="O2293" s="2" t="s">
        <v>4232</v>
      </c>
      <c r="P2293" s="2" t="s">
        <v>10</v>
      </c>
      <c r="Q2293" s="2" t="s">
        <v>43</v>
      </c>
      <c r="R2293" s="2" t="s">
        <v>4233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5280</v>
      </c>
      <c r="C2294" s="2">
        <f>YEAR([1]Data!$D2294)</f>
        <v>2012</v>
      </c>
      <c r="D2294" s="3">
        <v>41019</v>
      </c>
      <c r="E2294" s="3">
        <v>41024</v>
      </c>
      <c r="F2294" s="2" t="s">
        <v>28</v>
      </c>
      <c r="G2294" s="2" t="s">
        <v>3112</v>
      </c>
      <c r="H2294" s="2" t="s">
        <v>3113</v>
      </c>
      <c r="I2294" s="2" t="s">
        <v>19</v>
      </c>
      <c r="J2294" s="2" t="s">
        <v>5</v>
      </c>
      <c r="K2294" s="2" t="s">
        <v>473</v>
      </c>
      <c r="L2294" s="2" t="s">
        <v>1248</v>
      </c>
      <c r="M2294" s="2">
        <v>31907</v>
      </c>
      <c r="N2294" s="2" t="s">
        <v>22</v>
      </c>
      <c r="O2294" s="2" t="s">
        <v>3027</v>
      </c>
      <c r="P2294" s="2" t="s">
        <v>24</v>
      </c>
      <c r="Q2294" s="2" t="s">
        <v>68</v>
      </c>
      <c r="R2294" s="2" t="s">
        <v>3028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5281</v>
      </c>
      <c r="C2295" s="2">
        <f>YEAR([1]Data!$D2295)</f>
        <v>2012</v>
      </c>
      <c r="D2295" s="3">
        <v>41214</v>
      </c>
      <c r="E2295" s="3">
        <v>41219</v>
      </c>
      <c r="F2295" s="2" t="s">
        <v>28</v>
      </c>
      <c r="G2295" s="2" t="s">
        <v>3577</v>
      </c>
      <c r="H2295" s="2" t="s">
        <v>3578</v>
      </c>
      <c r="I2295" s="2" t="s">
        <v>19</v>
      </c>
      <c r="J2295" s="2" t="s">
        <v>5</v>
      </c>
      <c r="K2295" s="2" t="s">
        <v>242</v>
      </c>
      <c r="L2295" s="2" t="s">
        <v>243</v>
      </c>
      <c r="M2295" s="2">
        <v>10009</v>
      </c>
      <c r="N2295" s="2" t="s">
        <v>22</v>
      </c>
      <c r="O2295" s="2" t="s">
        <v>1912</v>
      </c>
      <c r="P2295" s="2" t="s">
        <v>49</v>
      </c>
      <c r="Q2295" s="2" t="s">
        <v>50</v>
      </c>
      <c r="R2295" s="2" t="s">
        <v>1913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5282</v>
      </c>
      <c r="C2296" s="2">
        <f>YEAR([1]Data!$D2296)</f>
        <v>2014</v>
      </c>
      <c r="D2296" s="3">
        <v>41997</v>
      </c>
      <c r="E2296" s="3">
        <v>42001</v>
      </c>
      <c r="F2296" s="2" t="s">
        <v>28</v>
      </c>
      <c r="G2296" s="2" t="s">
        <v>4403</v>
      </c>
      <c r="H2296" s="2" t="s">
        <v>4404</v>
      </c>
      <c r="I2296" s="2" t="s">
        <v>19</v>
      </c>
      <c r="J2296" s="2" t="s">
        <v>5</v>
      </c>
      <c r="K2296" s="2" t="s">
        <v>3663</v>
      </c>
      <c r="L2296" s="2" t="s">
        <v>723</v>
      </c>
      <c r="M2296" s="2">
        <v>6457</v>
      </c>
      <c r="N2296" s="2" t="s">
        <v>22</v>
      </c>
      <c r="O2296" s="2" t="s">
        <v>314</v>
      </c>
      <c r="P2296" s="2" t="s">
        <v>10</v>
      </c>
      <c r="Q2296" s="2" t="s">
        <v>43</v>
      </c>
      <c r="R2296" s="2" t="s">
        <v>315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5283</v>
      </c>
      <c r="C2297" s="2">
        <f>YEAR([1]Data!$D2297)</f>
        <v>2012</v>
      </c>
      <c r="D2297" s="3">
        <v>41214</v>
      </c>
      <c r="E2297" s="3">
        <v>41218</v>
      </c>
      <c r="F2297" s="2" t="s">
        <v>28</v>
      </c>
      <c r="G2297" s="2" t="s">
        <v>864</v>
      </c>
      <c r="H2297" s="2" t="s">
        <v>865</v>
      </c>
      <c r="I2297" s="2" t="s">
        <v>4</v>
      </c>
      <c r="J2297" s="2" t="s">
        <v>5</v>
      </c>
      <c r="K2297" s="2" t="s">
        <v>242</v>
      </c>
      <c r="L2297" s="2" t="s">
        <v>243</v>
      </c>
      <c r="M2297" s="2">
        <v>10011</v>
      </c>
      <c r="N2297" s="2" t="s">
        <v>22</v>
      </c>
      <c r="O2297" s="2" t="s">
        <v>3631</v>
      </c>
      <c r="P2297" s="2" t="s">
        <v>24</v>
      </c>
      <c r="Q2297" s="2" t="s">
        <v>68</v>
      </c>
      <c r="R2297" s="2" t="s">
        <v>3632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5283</v>
      </c>
      <c r="C2298" s="2">
        <f>YEAR([1]Data!$D2298)</f>
        <v>2012</v>
      </c>
      <c r="D2298" s="3">
        <v>41214</v>
      </c>
      <c r="E2298" s="3">
        <v>41218</v>
      </c>
      <c r="F2298" s="2" t="s">
        <v>28</v>
      </c>
      <c r="G2298" s="2" t="s">
        <v>864</v>
      </c>
      <c r="H2298" s="2" t="s">
        <v>865</v>
      </c>
      <c r="I2298" s="2" t="s">
        <v>4</v>
      </c>
      <c r="J2298" s="2" t="s">
        <v>5</v>
      </c>
      <c r="K2298" s="2" t="s">
        <v>242</v>
      </c>
      <c r="L2298" s="2" t="s">
        <v>243</v>
      </c>
      <c r="M2298" s="2">
        <v>10011</v>
      </c>
      <c r="N2298" s="2" t="s">
        <v>22</v>
      </c>
      <c r="O2298" s="2" t="s">
        <v>2652</v>
      </c>
      <c r="P2298" s="2" t="s">
        <v>10</v>
      </c>
      <c r="Q2298" s="2" t="s">
        <v>43</v>
      </c>
      <c r="R2298" s="2" t="s">
        <v>2653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5283</v>
      </c>
      <c r="C2299" s="2">
        <f>YEAR([1]Data!$D2299)</f>
        <v>2012</v>
      </c>
      <c r="D2299" s="3">
        <v>41214</v>
      </c>
      <c r="E2299" s="3">
        <v>41218</v>
      </c>
      <c r="F2299" s="2" t="s">
        <v>28</v>
      </c>
      <c r="G2299" s="2" t="s">
        <v>864</v>
      </c>
      <c r="H2299" s="2" t="s">
        <v>865</v>
      </c>
      <c r="I2299" s="2" t="s">
        <v>4</v>
      </c>
      <c r="J2299" s="2" t="s">
        <v>5</v>
      </c>
      <c r="K2299" s="2" t="s">
        <v>242</v>
      </c>
      <c r="L2299" s="2" t="s">
        <v>243</v>
      </c>
      <c r="M2299" s="2">
        <v>10011</v>
      </c>
      <c r="N2299" s="2" t="s">
        <v>22</v>
      </c>
      <c r="O2299" s="2" t="s">
        <v>5284</v>
      </c>
      <c r="P2299" s="2" t="s">
        <v>49</v>
      </c>
      <c r="Q2299" s="2" t="s">
        <v>50</v>
      </c>
      <c r="R2299" s="2" t="s">
        <v>5285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5283</v>
      </c>
      <c r="C2300" s="2">
        <f>YEAR([1]Data!$D2300)</f>
        <v>2012</v>
      </c>
      <c r="D2300" s="3">
        <v>41214</v>
      </c>
      <c r="E2300" s="3">
        <v>41218</v>
      </c>
      <c r="F2300" s="2" t="s">
        <v>28</v>
      </c>
      <c r="G2300" s="2" t="s">
        <v>864</v>
      </c>
      <c r="H2300" s="2" t="s">
        <v>865</v>
      </c>
      <c r="I2300" s="2" t="s">
        <v>4</v>
      </c>
      <c r="J2300" s="2" t="s">
        <v>5</v>
      </c>
      <c r="K2300" s="2" t="s">
        <v>242</v>
      </c>
      <c r="L2300" s="2" t="s">
        <v>243</v>
      </c>
      <c r="M2300" s="2">
        <v>10011</v>
      </c>
      <c r="N2300" s="2" t="s">
        <v>22</v>
      </c>
      <c r="O2300" s="2" t="s">
        <v>2519</v>
      </c>
      <c r="P2300" s="2" t="s">
        <v>49</v>
      </c>
      <c r="Q2300" s="2" t="s">
        <v>137</v>
      </c>
      <c r="R2300" s="2" t="s">
        <v>2520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5283</v>
      </c>
      <c r="C2301" s="2">
        <f>YEAR([1]Data!$D2301)</f>
        <v>2012</v>
      </c>
      <c r="D2301" s="3">
        <v>41214</v>
      </c>
      <c r="E2301" s="3">
        <v>41218</v>
      </c>
      <c r="F2301" s="2" t="s">
        <v>28</v>
      </c>
      <c r="G2301" s="2" t="s">
        <v>864</v>
      </c>
      <c r="H2301" s="2" t="s">
        <v>865</v>
      </c>
      <c r="I2301" s="2" t="s">
        <v>4</v>
      </c>
      <c r="J2301" s="2" t="s">
        <v>5</v>
      </c>
      <c r="K2301" s="2" t="s">
        <v>242</v>
      </c>
      <c r="L2301" s="2" t="s">
        <v>243</v>
      </c>
      <c r="M2301" s="2">
        <v>10011</v>
      </c>
      <c r="N2301" s="2" t="s">
        <v>22</v>
      </c>
      <c r="O2301" s="2" t="s">
        <v>1832</v>
      </c>
      <c r="P2301" s="2" t="s">
        <v>49</v>
      </c>
      <c r="Q2301" s="2" t="s">
        <v>50</v>
      </c>
      <c r="R2301" s="2" t="s">
        <v>1833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5286</v>
      </c>
      <c r="C2302" s="2">
        <f>YEAR([1]Data!$D2302)</f>
        <v>2011</v>
      </c>
      <c r="D2302" s="3">
        <v>40861</v>
      </c>
      <c r="E2302" s="3">
        <v>40865</v>
      </c>
      <c r="F2302" s="2" t="s">
        <v>28</v>
      </c>
      <c r="G2302" s="2" t="s">
        <v>1234</v>
      </c>
      <c r="H2302" s="2" t="s">
        <v>1235</v>
      </c>
      <c r="I2302" s="2" t="s">
        <v>4</v>
      </c>
      <c r="J2302" s="2" t="s">
        <v>5</v>
      </c>
      <c r="K2302" s="2" t="s">
        <v>5287</v>
      </c>
      <c r="L2302" s="2" t="s">
        <v>214</v>
      </c>
      <c r="M2302" s="2">
        <v>48640</v>
      </c>
      <c r="N2302" s="2" t="s">
        <v>22</v>
      </c>
      <c r="O2302" s="2" t="s">
        <v>85</v>
      </c>
      <c r="P2302" s="2" t="s">
        <v>24</v>
      </c>
      <c r="Q2302" s="2" t="s">
        <v>53</v>
      </c>
      <c r="R2302" s="2" t="s">
        <v>86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5286</v>
      </c>
      <c r="C2303" s="2">
        <f>YEAR([1]Data!$D2303)</f>
        <v>2011</v>
      </c>
      <c r="D2303" s="3">
        <v>40861</v>
      </c>
      <c r="E2303" s="3">
        <v>40865</v>
      </c>
      <c r="F2303" s="2" t="s">
        <v>28</v>
      </c>
      <c r="G2303" s="2" t="s">
        <v>1234</v>
      </c>
      <c r="H2303" s="2" t="s">
        <v>1235</v>
      </c>
      <c r="I2303" s="2" t="s">
        <v>4</v>
      </c>
      <c r="J2303" s="2" t="s">
        <v>5</v>
      </c>
      <c r="K2303" s="2" t="s">
        <v>5287</v>
      </c>
      <c r="L2303" s="2" t="s">
        <v>214</v>
      </c>
      <c r="M2303" s="2">
        <v>48640</v>
      </c>
      <c r="N2303" s="2" t="s">
        <v>22</v>
      </c>
      <c r="O2303" s="2" t="s">
        <v>2367</v>
      </c>
      <c r="P2303" s="2" t="s">
        <v>24</v>
      </c>
      <c r="Q2303" s="2" t="s">
        <v>53</v>
      </c>
      <c r="R2303" s="2" t="s">
        <v>2368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5288</v>
      </c>
      <c r="C2304" s="2">
        <f>YEAR([1]Data!$D2304)</f>
        <v>2013</v>
      </c>
      <c r="D2304" s="3">
        <v>41291</v>
      </c>
      <c r="E2304" s="3">
        <v>41295</v>
      </c>
      <c r="F2304" s="2" t="s">
        <v>28</v>
      </c>
      <c r="G2304" s="2" t="s">
        <v>3232</v>
      </c>
      <c r="H2304" s="2" t="s">
        <v>3233</v>
      </c>
      <c r="I2304" s="2" t="s">
        <v>19</v>
      </c>
      <c r="J2304" s="2" t="s">
        <v>5</v>
      </c>
      <c r="K2304" s="2" t="s">
        <v>473</v>
      </c>
      <c r="L2304" s="2" t="s">
        <v>1248</v>
      </c>
      <c r="M2304" s="2">
        <v>31907</v>
      </c>
      <c r="N2304" s="2" t="s">
        <v>22</v>
      </c>
      <c r="O2304" s="2" t="s">
        <v>2119</v>
      </c>
      <c r="P2304" s="2" t="s">
        <v>49</v>
      </c>
      <c r="Q2304" s="2" t="s">
        <v>137</v>
      </c>
      <c r="R2304" s="2" t="s">
        <v>2120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5289</v>
      </c>
      <c r="C2305" s="2">
        <f>YEAR([1]Data!$D2305)</f>
        <v>2014</v>
      </c>
      <c r="D2305" s="3">
        <v>41900</v>
      </c>
      <c r="E2305" s="3">
        <v>41905</v>
      </c>
      <c r="F2305" s="2" t="s">
        <v>1</v>
      </c>
      <c r="G2305" s="2" t="s">
        <v>2043</v>
      </c>
      <c r="H2305" s="2" t="s">
        <v>2044</v>
      </c>
      <c r="I2305" s="2" t="s">
        <v>80</v>
      </c>
      <c r="J2305" s="2" t="s">
        <v>5</v>
      </c>
      <c r="K2305" s="2" t="s">
        <v>3237</v>
      </c>
      <c r="L2305" s="2" t="s">
        <v>1248</v>
      </c>
      <c r="M2305" s="2">
        <v>30076</v>
      </c>
      <c r="N2305" s="2" t="s">
        <v>22</v>
      </c>
      <c r="O2305" s="2" t="s">
        <v>1256</v>
      </c>
      <c r="P2305" s="2" t="s">
        <v>10</v>
      </c>
      <c r="Q2305" s="2" t="s">
        <v>14</v>
      </c>
      <c r="R2305" s="2" t="s">
        <v>1257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5289</v>
      </c>
      <c r="C2306" s="2">
        <f>YEAR([1]Data!$D2306)</f>
        <v>2014</v>
      </c>
      <c r="D2306" s="3">
        <v>41900</v>
      </c>
      <c r="E2306" s="3">
        <v>41905</v>
      </c>
      <c r="F2306" s="2" t="s">
        <v>1</v>
      </c>
      <c r="G2306" s="2" t="s">
        <v>2043</v>
      </c>
      <c r="H2306" s="2" t="s">
        <v>2044</v>
      </c>
      <c r="I2306" s="2" t="s">
        <v>80</v>
      </c>
      <c r="J2306" s="2" t="s">
        <v>5</v>
      </c>
      <c r="K2306" s="2" t="s">
        <v>3237</v>
      </c>
      <c r="L2306" s="2" t="s">
        <v>1248</v>
      </c>
      <c r="M2306" s="2">
        <v>30076</v>
      </c>
      <c r="N2306" s="2" t="s">
        <v>22</v>
      </c>
      <c r="O2306" s="2" t="s">
        <v>1030</v>
      </c>
      <c r="P2306" s="2" t="s">
        <v>24</v>
      </c>
      <c r="Q2306" s="2" t="s">
        <v>68</v>
      </c>
      <c r="R2306" s="2" t="s">
        <v>162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5290</v>
      </c>
      <c r="C2307" s="2">
        <f>YEAR([1]Data!$D2307)</f>
        <v>2013</v>
      </c>
      <c r="D2307" s="3">
        <v>41632</v>
      </c>
      <c r="E2307" s="3">
        <v>41633</v>
      </c>
      <c r="F2307" s="2" t="s">
        <v>164</v>
      </c>
      <c r="G2307" s="2" t="s">
        <v>1107</v>
      </c>
      <c r="H2307" s="2" t="s">
        <v>1108</v>
      </c>
      <c r="I2307" s="2" t="s">
        <v>19</v>
      </c>
      <c r="J2307" s="2" t="s">
        <v>5</v>
      </c>
      <c r="K2307" s="2" t="s">
        <v>279</v>
      </c>
      <c r="L2307" s="2" t="s">
        <v>187</v>
      </c>
      <c r="M2307" s="2">
        <v>60623</v>
      </c>
      <c r="N2307" s="2" t="s">
        <v>22</v>
      </c>
      <c r="O2307" s="2" t="s">
        <v>2758</v>
      </c>
      <c r="P2307" s="2" t="s">
        <v>10</v>
      </c>
      <c r="Q2307" s="2" t="s">
        <v>11</v>
      </c>
      <c r="R2307" s="2" t="s">
        <v>2759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5291</v>
      </c>
      <c r="C2308" s="2">
        <f>YEAR([1]Data!$D2308)</f>
        <v>2012</v>
      </c>
      <c r="D2308" s="3">
        <v>41127</v>
      </c>
      <c r="E2308" s="3">
        <v>41129</v>
      </c>
      <c r="F2308" s="2" t="s">
        <v>164</v>
      </c>
      <c r="G2308" s="2" t="s">
        <v>818</v>
      </c>
      <c r="H2308" s="2" t="s">
        <v>819</v>
      </c>
      <c r="I2308" s="2" t="s">
        <v>19</v>
      </c>
      <c r="J2308" s="2" t="s">
        <v>5</v>
      </c>
      <c r="K2308" s="2" t="s">
        <v>160</v>
      </c>
      <c r="L2308" s="2" t="s">
        <v>82</v>
      </c>
      <c r="M2308" s="2">
        <v>77041</v>
      </c>
      <c r="N2308" s="2" t="s">
        <v>22</v>
      </c>
      <c r="O2308" s="2" t="s">
        <v>2919</v>
      </c>
      <c r="P2308" s="2" t="s">
        <v>24</v>
      </c>
      <c r="Q2308" s="2" t="s">
        <v>68</v>
      </c>
      <c r="R2308" s="2" t="s">
        <v>2920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5292</v>
      </c>
      <c r="C2309" s="2">
        <f>YEAR([1]Data!$D2309)</f>
        <v>2014</v>
      </c>
      <c r="D2309" s="3">
        <v>41949</v>
      </c>
      <c r="E2309" s="3">
        <v>41953</v>
      </c>
      <c r="F2309" s="2" t="s">
        <v>28</v>
      </c>
      <c r="G2309" s="2" t="s">
        <v>5293</v>
      </c>
      <c r="H2309" s="2" t="s">
        <v>5294</v>
      </c>
      <c r="I2309" s="2" t="s">
        <v>4</v>
      </c>
      <c r="J2309" s="2" t="s">
        <v>5</v>
      </c>
      <c r="K2309" s="2" t="s">
        <v>242</v>
      </c>
      <c r="L2309" s="2" t="s">
        <v>243</v>
      </c>
      <c r="M2309" s="2">
        <v>10009</v>
      </c>
      <c r="N2309" s="2" t="s">
        <v>22</v>
      </c>
      <c r="O2309" s="2" t="s">
        <v>1821</v>
      </c>
      <c r="P2309" s="2" t="s">
        <v>49</v>
      </c>
      <c r="Q2309" s="2" t="s">
        <v>137</v>
      </c>
      <c r="R2309" s="2" t="s">
        <v>1822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5295</v>
      </c>
      <c r="C2310" s="2">
        <f>YEAR([1]Data!$D2310)</f>
        <v>2014</v>
      </c>
      <c r="D2310" s="3">
        <v>41802</v>
      </c>
      <c r="E2310" s="3">
        <v>41803</v>
      </c>
      <c r="F2310" s="2" t="s">
        <v>164</v>
      </c>
      <c r="G2310" s="2" t="s">
        <v>5296</v>
      </c>
      <c r="H2310" s="2" t="s">
        <v>5297</v>
      </c>
      <c r="I2310" s="2" t="s">
        <v>80</v>
      </c>
      <c r="J2310" s="2" t="s">
        <v>5</v>
      </c>
      <c r="K2310" s="2" t="s">
        <v>1361</v>
      </c>
      <c r="L2310" s="2" t="s">
        <v>286</v>
      </c>
      <c r="M2310" s="2">
        <v>85345</v>
      </c>
      <c r="N2310" s="2" t="s">
        <v>22</v>
      </c>
      <c r="O2310" s="2" t="s">
        <v>2531</v>
      </c>
      <c r="P2310" s="2" t="s">
        <v>10</v>
      </c>
      <c r="Q2310" s="2" t="s">
        <v>14</v>
      </c>
      <c r="R2310" s="2" t="s">
        <v>2532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5295</v>
      </c>
      <c r="C2311" s="2">
        <f>YEAR([1]Data!$D2311)</f>
        <v>2014</v>
      </c>
      <c r="D2311" s="3">
        <v>41802</v>
      </c>
      <c r="E2311" s="3">
        <v>41803</v>
      </c>
      <c r="F2311" s="2" t="s">
        <v>164</v>
      </c>
      <c r="G2311" s="2" t="s">
        <v>5296</v>
      </c>
      <c r="H2311" s="2" t="s">
        <v>5297</v>
      </c>
      <c r="I2311" s="2" t="s">
        <v>80</v>
      </c>
      <c r="J2311" s="2" t="s">
        <v>5</v>
      </c>
      <c r="K2311" s="2" t="s">
        <v>1361</v>
      </c>
      <c r="L2311" s="2" t="s">
        <v>286</v>
      </c>
      <c r="M2311" s="2">
        <v>85345</v>
      </c>
      <c r="N2311" s="2" t="s">
        <v>22</v>
      </c>
      <c r="O2311" s="2" t="s">
        <v>344</v>
      </c>
      <c r="P2311" s="2" t="s">
        <v>24</v>
      </c>
      <c r="Q2311" s="2" t="s">
        <v>37</v>
      </c>
      <c r="R2311" s="2" t="s">
        <v>345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5295</v>
      </c>
      <c r="C2312" s="2">
        <f>YEAR([1]Data!$D2312)</f>
        <v>2014</v>
      </c>
      <c r="D2312" s="3">
        <v>41802</v>
      </c>
      <c r="E2312" s="3">
        <v>41803</v>
      </c>
      <c r="F2312" s="2" t="s">
        <v>164</v>
      </c>
      <c r="G2312" s="2" t="s">
        <v>5296</v>
      </c>
      <c r="H2312" s="2" t="s">
        <v>5297</v>
      </c>
      <c r="I2312" s="2" t="s">
        <v>80</v>
      </c>
      <c r="J2312" s="2" t="s">
        <v>5</v>
      </c>
      <c r="K2312" s="2" t="s">
        <v>1361</v>
      </c>
      <c r="L2312" s="2" t="s">
        <v>286</v>
      </c>
      <c r="M2312" s="2">
        <v>85345</v>
      </c>
      <c r="N2312" s="2" t="s">
        <v>22</v>
      </c>
      <c r="O2312" s="2" t="s">
        <v>2565</v>
      </c>
      <c r="P2312" s="2" t="s">
        <v>24</v>
      </c>
      <c r="Q2312" s="2" t="s">
        <v>46</v>
      </c>
      <c r="R2312" s="2" t="s">
        <v>2566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5295</v>
      </c>
      <c r="C2313" s="2">
        <f>YEAR([1]Data!$D2313)</f>
        <v>2014</v>
      </c>
      <c r="D2313" s="3">
        <v>41802</v>
      </c>
      <c r="E2313" s="3">
        <v>41803</v>
      </c>
      <c r="F2313" s="2" t="s">
        <v>164</v>
      </c>
      <c r="G2313" s="2" t="s">
        <v>5296</v>
      </c>
      <c r="H2313" s="2" t="s">
        <v>5297</v>
      </c>
      <c r="I2313" s="2" t="s">
        <v>80</v>
      </c>
      <c r="J2313" s="2" t="s">
        <v>5</v>
      </c>
      <c r="K2313" s="2" t="s">
        <v>1361</v>
      </c>
      <c r="L2313" s="2" t="s">
        <v>286</v>
      </c>
      <c r="M2313" s="2">
        <v>85345</v>
      </c>
      <c r="N2313" s="2" t="s">
        <v>22</v>
      </c>
      <c r="O2313" s="2" t="s">
        <v>4108</v>
      </c>
      <c r="P2313" s="2" t="s">
        <v>24</v>
      </c>
      <c r="Q2313" s="2" t="s">
        <v>46</v>
      </c>
      <c r="R2313" s="2" t="s">
        <v>4109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5295</v>
      </c>
      <c r="C2314" s="2">
        <f>YEAR([1]Data!$D2314)</f>
        <v>2014</v>
      </c>
      <c r="D2314" s="3">
        <v>41802</v>
      </c>
      <c r="E2314" s="3">
        <v>41803</v>
      </c>
      <c r="F2314" s="2" t="s">
        <v>164</v>
      </c>
      <c r="G2314" s="2" t="s">
        <v>5296</v>
      </c>
      <c r="H2314" s="2" t="s">
        <v>5297</v>
      </c>
      <c r="I2314" s="2" t="s">
        <v>80</v>
      </c>
      <c r="J2314" s="2" t="s">
        <v>5</v>
      </c>
      <c r="K2314" s="2" t="s">
        <v>1361</v>
      </c>
      <c r="L2314" s="2" t="s">
        <v>286</v>
      </c>
      <c r="M2314" s="2">
        <v>85345</v>
      </c>
      <c r="N2314" s="2" t="s">
        <v>22</v>
      </c>
      <c r="O2314" s="2" t="s">
        <v>1665</v>
      </c>
      <c r="P2314" s="2" t="s">
        <v>24</v>
      </c>
      <c r="Q2314" s="2" t="s">
        <v>37</v>
      </c>
      <c r="R2314" s="2" t="s">
        <v>1666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5298</v>
      </c>
      <c r="C2315" s="2">
        <f>YEAR([1]Data!$D2315)</f>
        <v>2014</v>
      </c>
      <c r="D2315" s="3">
        <v>41841</v>
      </c>
      <c r="E2315" s="3">
        <v>41846</v>
      </c>
      <c r="F2315" s="2" t="s">
        <v>28</v>
      </c>
      <c r="G2315" s="2" t="s">
        <v>5299</v>
      </c>
      <c r="H2315" s="2" t="s">
        <v>5300</v>
      </c>
      <c r="I2315" s="2" t="s">
        <v>19</v>
      </c>
      <c r="J2315" s="2" t="s">
        <v>5</v>
      </c>
      <c r="K2315" s="2" t="s">
        <v>5301</v>
      </c>
      <c r="L2315" s="2" t="s">
        <v>5302</v>
      </c>
      <c r="M2315" s="2">
        <v>57103</v>
      </c>
      <c r="N2315" s="2" t="s">
        <v>22</v>
      </c>
      <c r="O2315" s="2" t="s">
        <v>2596</v>
      </c>
      <c r="P2315" s="2" t="s">
        <v>24</v>
      </c>
      <c r="Q2315" s="2" t="s">
        <v>25</v>
      </c>
      <c r="R2315" s="2" t="s">
        <v>2597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5298</v>
      </c>
      <c r="C2316" s="2">
        <f>YEAR([1]Data!$D2316)</f>
        <v>2014</v>
      </c>
      <c r="D2316" s="3">
        <v>41841</v>
      </c>
      <c r="E2316" s="3">
        <v>41846</v>
      </c>
      <c r="F2316" s="2" t="s">
        <v>28</v>
      </c>
      <c r="G2316" s="2" t="s">
        <v>5299</v>
      </c>
      <c r="H2316" s="2" t="s">
        <v>5300</v>
      </c>
      <c r="I2316" s="2" t="s">
        <v>19</v>
      </c>
      <c r="J2316" s="2" t="s">
        <v>5</v>
      </c>
      <c r="K2316" s="2" t="s">
        <v>5301</v>
      </c>
      <c r="L2316" s="2" t="s">
        <v>5302</v>
      </c>
      <c r="M2316" s="2">
        <v>57103</v>
      </c>
      <c r="N2316" s="2" t="s">
        <v>22</v>
      </c>
      <c r="O2316" s="2" t="s">
        <v>335</v>
      </c>
      <c r="P2316" s="2" t="s">
        <v>24</v>
      </c>
      <c r="Q2316" s="2" t="s">
        <v>56</v>
      </c>
      <c r="R2316" s="2" t="s">
        <v>336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5298</v>
      </c>
      <c r="C2317" s="2">
        <f>YEAR([1]Data!$D2317)</f>
        <v>2014</v>
      </c>
      <c r="D2317" s="3">
        <v>41841</v>
      </c>
      <c r="E2317" s="3">
        <v>41846</v>
      </c>
      <c r="F2317" s="2" t="s">
        <v>28</v>
      </c>
      <c r="G2317" s="2" t="s">
        <v>5299</v>
      </c>
      <c r="H2317" s="2" t="s">
        <v>5300</v>
      </c>
      <c r="I2317" s="2" t="s">
        <v>19</v>
      </c>
      <c r="J2317" s="2" t="s">
        <v>5</v>
      </c>
      <c r="K2317" s="2" t="s">
        <v>5301</v>
      </c>
      <c r="L2317" s="2" t="s">
        <v>5302</v>
      </c>
      <c r="M2317" s="2">
        <v>57103</v>
      </c>
      <c r="N2317" s="2" t="s">
        <v>22</v>
      </c>
      <c r="O2317" s="2" t="s">
        <v>1839</v>
      </c>
      <c r="P2317" s="2" t="s">
        <v>24</v>
      </c>
      <c r="Q2317" s="2" t="s">
        <v>53</v>
      </c>
      <c r="R2317" s="2" t="s">
        <v>1840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5298</v>
      </c>
      <c r="C2318" s="2">
        <f>YEAR([1]Data!$D2318)</f>
        <v>2014</v>
      </c>
      <c r="D2318" s="3">
        <v>41841</v>
      </c>
      <c r="E2318" s="3">
        <v>41846</v>
      </c>
      <c r="F2318" s="2" t="s">
        <v>28</v>
      </c>
      <c r="G2318" s="2" t="s">
        <v>5299</v>
      </c>
      <c r="H2318" s="2" t="s">
        <v>5300</v>
      </c>
      <c r="I2318" s="2" t="s">
        <v>19</v>
      </c>
      <c r="J2318" s="2" t="s">
        <v>5</v>
      </c>
      <c r="K2318" s="2" t="s">
        <v>5301</v>
      </c>
      <c r="L2318" s="2" t="s">
        <v>5302</v>
      </c>
      <c r="M2318" s="2">
        <v>57103</v>
      </c>
      <c r="N2318" s="2" t="s">
        <v>22</v>
      </c>
      <c r="O2318" s="2" t="s">
        <v>4904</v>
      </c>
      <c r="P2318" s="2" t="s">
        <v>10</v>
      </c>
      <c r="Q2318" s="2" t="s">
        <v>14</v>
      </c>
      <c r="R2318" s="2" t="s">
        <v>4905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5298</v>
      </c>
      <c r="C2319" s="2">
        <f>YEAR([1]Data!$D2319)</f>
        <v>2014</v>
      </c>
      <c r="D2319" s="3">
        <v>41841</v>
      </c>
      <c r="E2319" s="3">
        <v>41846</v>
      </c>
      <c r="F2319" s="2" t="s">
        <v>28</v>
      </c>
      <c r="G2319" s="2" t="s">
        <v>5299</v>
      </c>
      <c r="H2319" s="2" t="s">
        <v>5300</v>
      </c>
      <c r="I2319" s="2" t="s">
        <v>19</v>
      </c>
      <c r="J2319" s="2" t="s">
        <v>5</v>
      </c>
      <c r="K2319" s="2" t="s">
        <v>5301</v>
      </c>
      <c r="L2319" s="2" t="s">
        <v>5302</v>
      </c>
      <c r="M2319" s="2">
        <v>57103</v>
      </c>
      <c r="N2319" s="2" t="s">
        <v>22</v>
      </c>
      <c r="O2319" s="2" t="s">
        <v>3270</v>
      </c>
      <c r="P2319" s="2" t="s">
        <v>24</v>
      </c>
      <c r="Q2319" s="2" t="s">
        <v>53</v>
      </c>
      <c r="R2319" s="2" t="s">
        <v>3271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5298</v>
      </c>
      <c r="C2320" s="2">
        <f>YEAR([1]Data!$D2320)</f>
        <v>2014</v>
      </c>
      <c r="D2320" s="3">
        <v>41841</v>
      </c>
      <c r="E2320" s="3">
        <v>41846</v>
      </c>
      <c r="F2320" s="2" t="s">
        <v>28</v>
      </c>
      <c r="G2320" s="2" t="s">
        <v>5299</v>
      </c>
      <c r="H2320" s="2" t="s">
        <v>5300</v>
      </c>
      <c r="I2320" s="2" t="s">
        <v>19</v>
      </c>
      <c r="J2320" s="2" t="s">
        <v>5</v>
      </c>
      <c r="K2320" s="2" t="s">
        <v>5301</v>
      </c>
      <c r="L2320" s="2" t="s">
        <v>5302</v>
      </c>
      <c r="M2320" s="2">
        <v>57103</v>
      </c>
      <c r="N2320" s="2" t="s">
        <v>22</v>
      </c>
      <c r="O2320" s="2" t="s">
        <v>5303</v>
      </c>
      <c r="P2320" s="2" t="s">
        <v>49</v>
      </c>
      <c r="Q2320" s="2" t="s">
        <v>137</v>
      </c>
      <c r="R2320" s="2" t="s">
        <v>5304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5305</v>
      </c>
      <c r="C2321" s="2">
        <f>YEAR([1]Data!$D2321)</f>
        <v>2012</v>
      </c>
      <c r="D2321" s="3">
        <v>41266</v>
      </c>
      <c r="E2321" s="3">
        <v>41269</v>
      </c>
      <c r="F2321" s="2" t="s">
        <v>164</v>
      </c>
      <c r="G2321" s="2" t="s">
        <v>1818</v>
      </c>
      <c r="H2321" s="2" t="s">
        <v>1819</v>
      </c>
      <c r="I2321" s="2" t="s">
        <v>4</v>
      </c>
      <c r="J2321" s="2" t="s">
        <v>5</v>
      </c>
      <c r="K2321" s="2" t="s">
        <v>1440</v>
      </c>
      <c r="L2321" s="2" t="s">
        <v>295</v>
      </c>
      <c r="M2321" s="2">
        <v>23223</v>
      </c>
      <c r="N2321" s="2" t="s">
        <v>22</v>
      </c>
      <c r="O2321" s="2" t="s">
        <v>2050</v>
      </c>
      <c r="P2321" s="2" t="s">
        <v>24</v>
      </c>
      <c r="Q2321" s="2" t="s">
        <v>56</v>
      </c>
      <c r="R2321" s="2" t="s">
        <v>2051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5306</v>
      </c>
      <c r="C2322" s="2">
        <f>YEAR([1]Data!$D2322)</f>
        <v>2014</v>
      </c>
      <c r="D2322" s="3">
        <v>41719</v>
      </c>
      <c r="E2322" s="3">
        <v>41723</v>
      </c>
      <c r="F2322" s="2" t="s">
        <v>28</v>
      </c>
      <c r="G2322" s="2" t="s">
        <v>2483</v>
      </c>
      <c r="H2322" s="2" t="s">
        <v>2484</v>
      </c>
      <c r="I2322" s="2" t="s">
        <v>19</v>
      </c>
      <c r="J2322" s="2" t="s">
        <v>5</v>
      </c>
      <c r="K2322" s="2" t="s">
        <v>73</v>
      </c>
      <c r="L2322" s="2" t="s">
        <v>74</v>
      </c>
      <c r="M2322" s="2">
        <v>98115</v>
      </c>
      <c r="N2322" s="2" t="s">
        <v>22</v>
      </c>
      <c r="O2322" s="2" t="s">
        <v>5307</v>
      </c>
      <c r="P2322" s="2" t="s">
        <v>49</v>
      </c>
      <c r="Q2322" s="2" t="s">
        <v>137</v>
      </c>
      <c r="R2322" s="2" t="s">
        <v>5308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5309</v>
      </c>
      <c r="C2323" s="2">
        <f>YEAR([1]Data!$D2323)</f>
        <v>2012</v>
      </c>
      <c r="D2323" s="3">
        <v>41274</v>
      </c>
      <c r="E2323" s="3">
        <v>41277</v>
      </c>
      <c r="F2323" s="2" t="s">
        <v>1</v>
      </c>
      <c r="G2323" s="2" t="s">
        <v>2837</v>
      </c>
      <c r="H2323" s="2" t="s">
        <v>2838</v>
      </c>
      <c r="I2323" s="2" t="s">
        <v>19</v>
      </c>
      <c r="J2323" s="2" t="s">
        <v>5</v>
      </c>
      <c r="K2323" s="2" t="s">
        <v>6</v>
      </c>
      <c r="L2323" s="2" t="s">
        <v>7</v>
      </c>
      <c r="M2323" s="2">
        <v>42420</v>
      </c>
      <c r="N2323" s="2" t="s">
        <v>22</v>
      </c>
      <c r="O2323" s="2" t="s">
        <v>1369</v>
      </c>
      <c r="P2323" s="2" t="s">
        <v>24</v>
      </c>
      <c r="Q2323" s="2" t="s">
        <v>53</v>
      </c>
      <c r="R2323" s="2" t="s">
        <v>1370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5309</v>
      </c>
      <c r="C2324" s="2">
        <f>YEAR([1]Data!$D2324)</f>
        <v>2012</v>
      </c>
      <c r="D2324" s="3">
        <v>41274</v>
      </c>
      <c r="E2324" s="3">
        <v>41277</v>
      </c>
      <c r="F2324" s="2" t="s">
        <v>1</v>
      </c>
      <c r="G2324" s="2" t="s">
        <v>2837</v>
      </c>
      <c r="H2324" s="2" t="s">
        <v>2838</v>
      </c>
      <c r="I2324" s="2" t="s">
        <v>19</v>
      </c>
      <c r="J2324" s="2" t="s">
        <v>5</v>
      </c>
      <c r="K2324" s="2" t="s">
        <v>6</v>
      </c>
      <c r="L2324" s="2" t="s">
        <v>7</v>
      </c>
      <c r="M2324" s="2">
        <v>42420</v>
      </c>
      <c r="N2324" s="2" t="s">
        <v>22</v>
      </c>
      <c r="O2324" s="2" t="s">
        <v>1096</v>
      </c>
      <c r="P2324" s="2" t="s">
        <v>24</v>
      </c>
      <c r="Q2324" s="2" t="s">
        <v>53</v>
      </c>
      <c r="R2324" s="2" t="s">
        <v>1097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5309</v>
      </c>
      <c r="C2325" s="2">
        <f>YEAR([1]Data!$D2325)</f>
        <v>2012</v>
      </c>
      <c r="D2325" s="3">
        <v>41274</v>
      </c>
      <c r="E2325" s="3">
        <v>41277</v>
      </c>
      <c r="F2325" s="2" t="s">
        <v>1</v>
      </c>
      <c r="G2325" s="2" t="s">
        <v>2837</v>
      </c>
      <c r="H2325" s="2" t="s">
        <v>2838</v>
      </c>
      <c r="I2325" s="2" t="s">
        <v>19</v>
      </c>
      <c r="J2325" s="2" t="s">
        <v>5</v>
      </c>
      <c r="K2325" s="2" t="s">
        <v>6</v>
      </c>
      <c r="L2325" s="2" t="s">
        <v>7</v>
      </c>
      <c r="M2325" s="2">
        <v>42420</v>
      </c>
      <c r="N2325" s="2" t="s">
        <v>22</v>
      </c>
      <c r="O2325" s="2" t="s">
        <v>3050</v>
      </c>
      <c r="P2325" s="2" t="s">
        <v>24</v>
      </c>
      <c r="Q2325" s="2" t="s">
        <v>53</v>
      </c>
      <c r="R2325" s="2" t="s">
        <v>3051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5309</v>
      </c>
      <c r="C2326" s="2">
        <f>YEAR([1]Data!$D2326)</f>
        <v>2012</v>
      </c>
      <c r="D2326" s="3">
        <v>41274</v>
      </c>
      <c r="E2326" s="3">
        <v>41277</v>
      </c>
      <c r="F2326" s="2" t="s">
        <v>1</v>
      </c>
      <c r="G2326" s="2" t="s">
        <v>2837</v>
      </c>
      <c r="H2326" s="2" t="s">
        <v>2838</v>
      </c>
      <c r="I2326" s="2" t="s">
        <v>19</v>
      </c>
      <c r="J2326" s="2" t="s">
        <v>5</v>
      </c>
      <c r="K2326" s="2" t="s">
        <v>6</v>
      </c>
      <c r="L2326" s="2" t="s">
        <v>7</v>
      </c>
      <c r="M2326" s="2">
        <v>42420</v>
      </c>
      <c r="N2326" s="2" t="s">
        <v>22</v>
      </c>
      <c r="O2326" s="2" t="s">
        <v>3893</v>
      </c>
      <c r="P2326" s="2" t="s">
        <v>24</v>
      </c>
      <c r="Q2326" s="2" t="s">
        <v>53</v>
      </c>
      <c r="R2326" s="2" t="s">
        <v>3894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5310</v>
      </c>
      <c r="C2327" s="2">
        <f>YEAR([1]Data!$D2327)</f>
        <v>2012</v>
      </c>
      <c r="D2327" s="3">
        <v>41167</v>
      </c>
      <c r="E2327" s="3">
        <v>41171</v>
      </c>
      <c r="F2327" s="2" t="s">
        <v>1</v>
      </c>
      <c r="G2327" s="2" t="s">
        <v>5311</v>
      </c>
      <c r="H2327" s="2" t="s">
        <v>5312</v>
      </c>
      <c r="I2327" s="2" t="s">
        <v>19</v>
      </c>
      <c r="J2327" s="2" t="s">
        <v>5</v>
      </c>
      <c r="K2327" s="2" t="s">
        <v>242</v>
      </c>
      <c r="L2327" s="2" t="s">
        <v>243</v>
      </c>
      <c r="M2327" s="2">
        <v>10035</v>
      </c>
      <c r="N2327" s="2" t="s">
        <v>22</v>
      </c>
      <c r="O2327" s="2" t="s">
        <v>4777</v>
      </c>
      <c r="P2327" s="2" t="s">
        <v>24</v>
      </c>
      <c r="Q2327" s="2" t="s">
        <v>53</v>
      </c>
      <c r="R2327" s="2" t="s">
        <v>4778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5310</v>
      </c>
      <c r="C2328" s="2">
        <f>YEAR([1]Data!$D2328)</f>
        <v>2012</v>
      </c>
      <c r="D2328" s="3">
        <v>41167</v>
      </c>
      <c r="E2328" s="3">
        <v>41171</v>
      </c>
      <c r="F2328" s="2" t="s">
        <v>1</v>
      </c>
      <c r="G2328" s="2" t="s">
        <v>5311</v>
      </c>
      <c r="H2328" s="2" t="s">
        <v>5312</v>
      </c>
      <c r="I2328" s="2" t="s">
        <v>19</v>
      </c>
      <c r="J2328" s="2" t="s">
        <v>5</v>
      </c>
      <c r="K2328" s="2" t="s">
        <v>242</v>
      </c>
      <c r="L2328" s="2" t="s">
        <v>243</v>
      </c>
      <c r="M2328" s="2">
        <v>10035</v>
      </c>
      <c r="N2328" s="2" t="s">
        <v>22</v>
      </c>
      <c r="O2328" s="2" t="s">
        <v>1052</v>
      </c>
      <c r="P2328" s="2" t="s">
        <v>10</v>
      </c>
      <c r="Q2328" s="2" t="s">
        <v>11</v>
      </c>
      <c r="R2328" s="2" t="s">
        <v>1053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5310</v>
      </c>
      <c r="C2329" s="2">
        <f>YEAR([1]Data!$D2329)</f>
        <v>2012</v>
      </c>
      <c r="D2329" s="3">
        <v>41167</v>
      </c>
      <c r="E2329" s="3">
        <v>41171</v>
      </c>
      <c r="F2329" s="2" t="s">
        <v>1</v>
      </c>
      <c r="G2329" s="2" t="s">
        <v>5311</v>
      </c>
      <c r="H2329" s="2" t="s">
        <v>5312</v>
      </c>
      <c r="I2329" s="2" t="s">
        <v>19</v>
      </c>
      <c r="J2329" s="2" t="s">
        <v>5</v>
      </c>
      <c r="K2329" s="2" t="s">
        <v>242</v>
      </c>
      <c r="L2329" s="2" t="s">
        <v>243</v>
      </c>
      <c r="M2329" s="2">
        <v>10035</v>
      </c>
      <c r="N2329" s="2" t="s">
        <v>22</v>
      </c>
      <c r="O2329" s="2" t="s">
        <v>67</v>
      </c>
      <c r="P2329" s="2" t="s">
        <v>24</v>
      </c>
      <c r="Q2329" s="2" t="s">
        <v>68</v>
      </c>
      <c r="R2329" s="2" t="s">
        <v>69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5313</v>
      </c>
      <c r="C2330" s="2">
        <f>YEAR([1]Data!$D2330)</f>
        <v>2014</v>
      </c>
      <c r="D2330" s="3">
        <v>41906</v>
      </c>
      <c r="E2330" s="3">
        <v>41909</v>
      </c>
      <c r="F2330" s="2" t="s">
        <v>164</v>
      </c>
      <c r="G2330" s="2" t="s">
        <v>5314</v>
      </c>
      <c r="H2330" s="2" t="s">
        <v>5315</v>
      </c>
      <c r="I2330" s="2" t="s">
        <v>80</v>
      </c>
      <c r="J2330" s="2" t="s">
        <v>5</v>
      </c>
      <c r="K2330" s="2" t="s">
        <v>5316</v>
      </c>
      <c r="L2330" s="2" t="s">
        <v>433</v>
      </c>
      <c r="M2330" s="2">
        <v>80525</v>
      </c>
      <c r="N2330" s="2" t="s">
        <v>22</v>
      </c>
      <c r="O2330" s="2" t="s">
        <v>5317</v>
      </c>
      <c r="P2330" s="2" t="s">
        <v>24</v>
      </c>
      <c r="Q2330" s="2" t="s">
        <v>149</v>
      </c>
      <c r="R2330" s="2" t="s">
        <v>5318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5319</v>
      </c>
      <c r="C2331" s="2">
        <f>YEAR([1]Data!$D2331)</f>
        <v>2012</v>
      </c>
      <c r="D2331" s="3">
        <v>41268</v>
      </c>
      <c r="E2331" s="3">
        <v>41272</v>
      </c>
      <c r="F2331" s="2" t="s">
        <v>28</v>
      </c>
      <c r="G2331" s="2" t="s">
        <v>2085</v>
      </c>
      <c r="H2331" s="2" t="s">
        <v>2086</v>
      </c>
      <c r="I2331" s="2" t="s">
        <v>19</v>
      </c>
      <c r="J2331" s="2" t="s">
        <v>5</v>
      </c>
      <c r="K2331" s="2" t="s">
        <v>123</v>
      </c>
      <c r="L2331" s="2" t="s">
        <v>124</v>
      </c>
      <c r="M2331" s="2">
        <v>19140</v>
      </c>
      <c r="N2331" s="2" t="s">
        <v>22</v>
      </c>
      <c r="O2331" s="2" t="s">
        <v>5320</v>
      </c>
      <c r="P2331" s="2" t="s">
        <v>10</v>
      </c>
      <c r="Q2331" s="2" t="s">
        <v>43</v>
      </c>
      <c r="R2331" s="2" t="s">
        <v>5321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5322</v>
      </c>
      <c r="C2332" s="2">
        <f>YEAR([1]Data!$D2332)</f>
        <v>2013</v>
      </c>
      <c r="D2332" s="3">
        <v>41542</v>
      </c>
      <c r="E2332" s="3">
        <v>41544</v>
      </c>
      <c r="F2332" s="2" t="s">
        <v>1</v>
      </c>
      <c r="G2332" s="2" t="s">
        <v>1321</v>
      </c>
      <c r="H2332" s="2" t="s">
        <v>1322</v>
      </c>
      <c r="I2332" s="2" t="s">
        <v>19</v>
      </c>
      <c r="J2332" s="2" t="s">
        <v>5</v>
      </c>
      <c r="K2332" s="2" t="s">
        <v>20</v>
      </c>
      <c r="L2332" s="2" t="s">
        <v>21</v>
      </c>
      <c r="M2332" s="2">
        <v>90004</v>
      </c>
      <c r="N2332" s="2" t="s">
        <v>22</v>
      </c>
      <c r="O2332" s="2" t="s">
        <v>809</v>
      </c>
      <c r="P2332" s="2" t="s">
        <v>24</v>
      </c>
      <c r="Q2332" s="2" t="s">
        <v>37</v>
      </c>
      <c r="R2332" s="2" t="s">
        <v>810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5322</v>
      </c>
      <c r="C2333" s="2">
        <f>YEAR([1]Data!$D2333)</f>
        <v>2013</v>
      </c>
      <c r="D2333" s="3">
        <v>41542</v>
      </c>
      <c r="E2333" s="3">
        <v>41544</v>
      </c>
      <c r="F2333" s="2" t="s">
        <v>1</v>
      </c>
      <c r="G2333" s="2" t="s">
        <v>1321</v>
      </c>
      <c r="H2333" s="2" t="s">
        <v>1322</v>
      </c>
      <c r="I2333" s="2" t="s">
        <v>19</v>
      </c>
      <c r="J2333" s="2" t="s">
        <v>5</v>
      </c>
      <c r="K2333" s="2" t="s">
        <v>20</v>
      </c>
      <c r="L2333" s="2" t="s">
        <v>21</v>
      </c>
      <c r="M2333" s="2">
        <v>90004</v>
      </c>
      <c r="N2333" s="2" t="s">
        <v>22</v>
      </c>
      <c r="O2333" s="2" t="s">
        <v>5323</v>
      </c>
      <c r="P2333" s="2" t="s">
        <v>24</v>
      </c>
      <c r="Q2333" s="2" t="s">
        <v>68</v>
      </c>
      <c r="R2333" s="2" t="s">
        <v>5324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5325</v>
      </c>
      <c r="C2334" s="2">
        <f>YEAR([1]Data!$D2334)</f>
        <v>2014</v>
      </c>
      <c r="D2334" s="3">
        <v>41720</v>
      </c>
      <c r="E2334" s="3">
        <v>41724</v>
      </c>
      <c r="F2334" s="2" t="s">
        <v>28</v>
      </c>
      <c r="G2334" s="2" t="s">
        <v>2916</v>
      </c>
      <c r="H2334" s="2" t="s">
        <v>2917</v>
      </c>
      <c r="I2334" s="2" t="s">
        <v>4</v>
      </c>
      <c r="J2334" s="2" t="s">
        <v>5</v>
      </c>
      <c r="K2334" s="2" t="s">
        <v>4244</v>
      </c>
      <c r="L2334" s="2" t="s">
        <v>230</v>
      </c>
      <c r="M2334" s="2">
        <v>47905</v>
      </c>
      <c r="N2334" s="2" t="s">
        <v>22</v>
      </c>
      <c r="O2334" s="2" t="s">
        <v>1600</v>
      </c>
      <c r="P2334" s="2" t="s">
        <v>24</v>
      </c>
      <c r="Q2334" s="2" t="s">
        <v>68</v>
      </c>
      <c r="R2334" s="2" t="s">
        <v>1601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5325</v>
      </c>
      <c r="C2335" s="2">
        <f>YEAR([1]Data!$D2335)</f>
        <v>2014</v>
      </c>
      <c r="D2335" s="3">
        <v>41720</v>
      </c>
      <c r="E2335" s="3">
        <v>41724</v>
      </c>
      <c r="F2335" s="2" t="s">
        <v>28</v>
      </c>
      <c r="G2335" s="2" t="s">
        <v>2916</v>
      </c>
      <c r="H2335" s="2" t="s">
        <v>2917</v>
      </c>
      <c r="I2335" s="2" t="s">
        <v>4</v>
      </c>
      <c r="J2335" s="2" t="s">
        <v>5</v>
      </c>
      <c r="K2335" s="2" t="s">
        <v>4244</v>
      </c>
      <c r="L2335" s="2" t="s">
        <v>230</v>
      </c>
      <c r="M2335" s="2">
        <v>47905</v>
      </c>
      <c r="N2335" s="2" t="s">
        <v>22</v>
      </c>
      <c r="O2335" s="2" t="s">
        <v>2348</v>
      </c>
      <c r="P2335" s="2" t="s">
        <v>24</v>
      </c>
      <c r="Q2335" s="2" t="s">
        <v>68</v>
      </c>
      <c r="R2335" s="2" t="s">
        <v>2349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5326</v>
      </c>
      <c r="C2336" s="2">
        <f>YEAR([1]Data!$D2336)</f>
        <v>2011</v>
      </c>
      <c r="D2336" s="3">
        <v>40816</v>
      </c>
      <c r="E2336" s="3">
        <v>40820</v>
      </c>
      <c r="F2336" s="2" t="s">
        <v>28</v>
      </c>
      <c r="G2336" s="2" t="s">
        <v>5327</v>
      </c>
      <c r="H2336" s="2" t="s">
        <v>5328</v>
      </c>
      <c r="I2336" s="2" t="s">
        <v>4</v>
      </c>
      <c r="J2336" s="2" t="s">
        <v>5</v>
      </c>
      <c r="K2336" s="2" t="s">
        <v>5329</v>
      </c>
      <c r="L2336" s="2" t="s">
        <v>311</v>
      </c>
      <c r="M2336" s="2">
        <v>37042</v>
      </c>
      <c r="N2336" s="2" t="s">
        <v>22</v>
      </c>
      <c r="O2336" s="2" t="s">
        <v>1307</v>
      </c>
      <c r="P2336" s="2" t="s">
        <v>24</v>
      </c>
      <c r="Q2336" s="2" t="s">
        <v>56</v>
      </c>
      <c r="R2336" s="2" t="s">
        <v>1308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5330</v>
      </c>
      <c r="C2337" s="2">
        <f>YEAR([1]Data!$D2337)</f>
        <v>2014</v>
      </c>
      <c r="D2337" s="3">
        <v>41984</v>
      </c>
      <c r="E2337" s="3">
        <v>41984</v>
      </c>
      <c r="F2337" s="2" t="s">
        <v>1266</v>
      </c>
      <c r="G2337" s="2" t="s">
        <v>3501</v>
      </c>
      <c r="H2337" s="2" t="s">
        <v>3502</v>
      </c>
      <c r="I2337" s="2" t="s">
        <v>4</v>
      </c>
      <c r="J2337" s="2" t="s">
        <v>5</v>
      </c>
      <c r="K2337" s="2" t="s">
        <v>722</v>
      </c>
      <c r="L2337" s="2" t="s">
        <v>723</v>
      </c>
      <c r="M2337" s="2">
        <v>6824</v>
      </c>
      <c r="N2337" s="2" t="s">
        <v>22</v>
      </c>
      <c r="O2337" s="2" t="s">
        <v>564</v>
      </c>
      <c r="P2337" s="2" t="s">
        <v>24</v>
      </c>
      <c r="Q2337" s="2" t="s">
        <v>149</v>
      </c>
      <c r="R2337" s="2" t="s">
        <v>565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5330</v>
      </c>
      <c r="C2338" s="2">
        <f>YEAR([1]Data!$D2338)</f>
        <v>2014</v>
      </c>
      <c r="D2338" s="3">
        <v>41984</v>
      </c>
      <c r="E2338" s="3">
        <v>41984</v>
      </c>
      <c r="F2338" s="2" t="s">
        <v>1266</v>
      </c>
      <c r="G2338" s="2" t="s">
        <v>3501</v>
      </c>
      <c r="H2338" s="2" t="s">
        <v>3502</v>
      </c>
      <c r="I2338" s="2" t="s">
        <v>4</v>
      </c>
      <c r="J2338" s="2" t="s">
        <v>5</v>
      </c>
      <c r="K2338" s="2" t="s">
        <v>722</v>
      </c>
      <c r="L2338" s="2" t="s">
        <v>723</v>
      </c>
      <c r="M2338" s="2">
        <v>6824</v>
      </c>
      <c r="N2338" s="2" t="s">
        <v>22</v>
      </c>
      <c r="O2338" s="2" t="s">
        <v>5331</v>
      </c>
      <c r="P2338" s="2" t="s">
        <v>24</v>
      </c>
      <c r="Q2338" s="2" t="s">
        <v>56</v>
      </c>
      <c r="R2338" s="2" t="s">
        <v>5332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5333</v>
      </c>
      <c r="C2339" s="2">
        <f>YEAR([1]Data!$D2339)</f>
        <v>2011</v>
      </c>
      <c r="D2339" s="3">
        <v>40778</v>
      </c>
      <c r="E2339" s="3">
        <v>40778</v>
      </c>
      <c r="F2339" s="2" t="s">
        <v>1266</v>
      </c>
      <c r="G2339" s="2" t="s">
        <v>2471</v>
      </c>
      <c r="H2339" s="2" t="s">
        <v>2472</v>
      </c>
      <c r="I2339" s="2" t="s">
        <v>4</v>
      </c>
      <c r="J2339" s="2" t="s">
        <v>5</v>
      </c>
      <c r="K2339" s="2" t="s">
        <v>242</v>
      </c>
      <c r="L2339" s="2" t="s">
        <v>243</v>
      </c>
      <c r="M2339" s="2">
        <v>10009</v>
      </c>
      <c r="N2339" s="2" t="s">
        <v>22</v>
      </c>
      <c r="O2339" s="2" t="s">
        <v>5334</v>
      </c>
      <c r="P2339" s="2" t="s">
        <v>24</v>
      </c>
      <c r="Q2339" s="2" t="s">
        <v>68</v>
      </c>
      <c r="R2339" s="2" t="s">
        <v>5335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5333</v>
      </c>
      <c r="C2340" s="2">
        <f>YEAR([1]Data!$D2340)</f>
        <v>2011</v>
      </c>
      <c r="D2340" s="3">
        <v>40778</v>
      </c>
      <c r="E2340" s="3">
        <v>40778</v>
      </c>
      <c r="F2340" s="2" t="s">
        <v>1266</v>
      </c>
      <c r="G2340" s="2" t="s">
        <v>2471</v>
      </c>
      <c r="H2340" s="2" t="s">
        <v>2472</v>
      </c>
      <c r="I2340" s="2" t="s">
        <v>4</v>
      </c>
      <c r="J2340" s="2" t="s">
        <v>5</v>
      </c>
      <c r="K2340" s="2" t="s">
        <v>242</v>
      </c>
      <c r="L2340" s="2" t="s">
        <v>243</v>
      </c>
      <c r="M2340" s="2">
        <v>10009</v>
      </c>
      <c r="N2340" s="2" t="s">
        <v>22</v>
      </c>
      <c r="O2340" s="2" t="s">
        <v>1901</v>
      </c>
      <c r="P2340" s="2" t="s">
        <v>24</v>
      </c>
      <c r="Q2340" s="2" t="s">
        <v>68</v>
      </c>
      <c r="R2340" s="2" t="s">
        <v>1902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5336</v>
      </c>
      <c r="C2341" s="2">
        <f>YEAR([1]Data!$D2341)</f>
        <v>2011</v>
      </c>
      <c r="D2341" s="3">
        <v>40774</v>
      </c>
      <c r="E2341" s="3">
        <v>40779</v>
      </c>
      <c r="F2341" s="2" t="s">
        <v>28</v>
      </c>
      <c r="G2341" s="2" t="s">
        <v>5257</v>
      </c>
      <c r="H2341" s="2" t="s">
        <v>5258</v>
      </c>
      <c r="I2341" s="2" t="s">
        <v>4</v>
      </c>
      <c r="J2341" s="2" t="s">
        <v>5</v>
      </c>
      <c r="K2341" s="2" t="s">
        <v>473</v>
      </c>
      <c r="L2341" s="2" t="s">
        <v>474</v>
      </c>
      <c r="M2341" s="2">
        <v>43229</v>
      </c>
      <c r="N2341" s="2" t="s">
        <v>22</v>
      </c>
      <c r="O2341" s="2" t="s">
        <v>378</v>
      </c>
      <c r="P2341" s="2" t="s">
        <v>24</v>
      </c>
      <c r="Q2341" s="2" t="s">
        <v>46</v>
      </c>
      <c r="R2341" s="2" t="s">
        <v>379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5337</v>
      </c>
      <c r="C2342" s="2">
        <f>YEAR([1]Data!$D2342)</f>
        <v>2013</v>
      </c>
      <c r="D2342" s="3">
        <v>41589</v>
      </c>
      <c r="E2342" s="3">
        <v>41594</v>
      </c>
      <c r="F2342" s="2" t="s">
        <v>28</v>
      </c>
      <c r="G2342" s="2" t="s">
        <v>2379</v>
      </c>
      <c r="H2342" s="2" t="s">
        <v>2380</v>
      </c>
      <c r="I2342" s="2" t="s">
        <v>4</v>
      </c>
      <c r="J2342" s="2" t="s">
        <v>5</v>
      </c>
      <c r="K2342" s="2" t="s">
        <v>2070</v>
      </c>
      <c r="L2342" s="2" t="s">
        <v>1248</v>
      </c>
      <c r="M2342" s="2">
        <v>31088</v>
      </c>
      <c r="N2342" s="2" t="s">
        <v>22</v>
      </c>
      <c r="O2342" s="2" t="s">
        <v>3398</v>
      </c>
      <c r="P2342" s="2" t="s">
        <v>24</v>
      </c>
      <c r="Q2342" s="2" t="s">
        <v>46</v>
      </c>
      <c r="R2342" s="2" t="s">
        <v>3399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5338</v>
      </c>
      <c r="C2343" s="2">
        <f>YEAR([1]Data!$D2343)</f>
        <v>2011</v>
      </c>
      <c r="D2343" s="3">
        <v>40908</v>
      </c>
      <c r="E2343" s="3">
        <v>40911</v>
      </c>
      <c r="F2343" s="2" t="s">
        <v>164</v>
      </c>
      <c r="G2343" s="2" t="s">
        <v>371</v>
      </c>
      <c r="H2343" s="2" t="s">
        <v>372</v>
      </c>
      <c r="I2343" s="2" t="s">
        <v>80</v>
      </c>
      <c r="J2343" s="2" t="s">
        <v>5</v>
      </c>
      <c r="K2343" s="2" t="s">
        <v>588</v>
      </c>
      <c r="L2343" s="2" t="s">
        <v>1221</v>
      </c>
      <c r="M2343" s="2">
        <v>2038</v>
      </c>
      <c r="N2343" s="2" t="s">
        <v>22</v>
      </c>
      <c r="O2343" s="2" t="s">
        <v>5339</v>
      </c>
      <c r="P2343" s="2" t="s">
        <v>10</v>
      </c>
      <c r="Q2343" s="2" t="s">
        <v>43</v>
      </c>
      <c r="R2343" s="2" t="s">
        <v>5340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5338</v>
      </c>
      <c r="C2344" s="2">
        <f>YEAR([1]Data!$D2344)</f>
        <v>2011</v>
      </c>
      <c r="D2344" s="3">
        <v>40908</v>
      </c>
      <c r="E2344" s="3">
        <v>40911</v>
      </c>
      <c r="F2344" s="2" t="s">
        <v>164</v>
      </c>
      <c r="G2344" s="2" t="s">
        <v>371</v>
      </c>
      <c r="H2344" s="2" t="s">
        <v>372</v>
      </c>
      <c r="I2344" s="2" t="s">
        <v>80</v>
      </c>
      <c r="J2344" s="2" t="s">
        <v>5</v>
      </c>
      <c r="K2344" s="2" t="s">
        <v>588</v>
      </c>
      <c r="L2344" s="2" t="s">
        <v>1221</v>
      </c>
      <c r="M2344" s="2">
        <v>2038</v>
      </c>
      <c r="N2344" s="2" t="s">
        <v>22</v>
      </c>
      <c r="O2344" s="2" t="s">
        <v>5307</v>
      </c>
      <c r="P2344" s="2" t="s">
        <v>49</v>
      </c>
      <c r="Q2344" s="2" t="s">
        <v>137</v>
      </c>
      <c r="R2344" s="2" t="s">
        <v>5308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5341</v>
      </c>
      <c r="C2345" s="2">
        <f>YEAR([1]Data!$D2345)</f>
        <v>2011</v>
      </c>
      <c r="D2345" s="3">
        <v>40750</v>
      </c>
      <c r="E2345" s="3">
        <v>40754</v>
      </c>
      <c r="F2345" s="2" t="s">
        <v>1</v>
      </c>
      <c r="G2345" s="2" t="s">
        <v>4070</v>
      </c>
      <c r="H2345" s="2" t="s">
        <v>4071</v>
      </c>
      <c r="I2345" s="2" t="s">
        <v>4</v>
      </c>
      <c r="J2345" s="2" t="s">
        <v>5</v>
      </c>
      <c r="K2345" s="2" t="s">
        <v>279</v>
      </c>
      <c r="L2345" s="2" t="s">
        <v>187</v>
      </c>
      <c r="M2345" s="2">
        <v>60623</v>
      </c>
      <c r="N2345" s="2" t="s">
        <v>22</v>
      </c>
      <c r="O2345" s="2" t="s">
        <v>936</v>
      </c>
      <c r="P2345" s="2" t="s">
        <v>24</v>
      </c>
      <c r="Q2345" s="2" t="s">
        <v>37</v>
      </c>
      <c r="R2345" s="2" t="s">
        <v>937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5342</v>
      </c>
      <c r="C2346" s="2">
        <f>YEAR([1]Data!$D2346)</f>
        <v>2013</v>
      </c>
      <c r="D2346" s="3">
        <v>41327</v>
      </c>
      <c r="E2346" s="3">
        <v>41333</v>
      </c>
      <c r="F2346" s="2" t="s">
        <v>28</v>
      </c>
      <c r="G2346" s="2" t="s">
        <v>3203</v>
      </c>
      <c r="H2346" s="2" t="s">
        <v>3204</v>
      </c>
      <c r="I2346" s="2" t="s">
        <v>80</v>
      </c>
      <c r="J2346" s="2" t="s">
        <v>5</v>
      </c>
      <c r="K2346" s="2" t="s">
        <v>2524</v>
      </c>
      <c r="L2346" s="2" t="s">
        <v>91</v>
      </c>
      <c r="M2346" s="2">
        <v>53209</v>
      </c>
      <c r="N2346" s="2" t="s">
        <v>22</v>
      </c>
      <c r="O2346" s="2" t="s">
        <v>5343</v>
      </c>
      <c r="P2346" s="2" t="s">
        <v>24</v>
      </c>
      <c r="Q2346" s="2" t="s">
        <v>56</v>
      </c>
      <c r="R2346" s="2" t="s">
        <v>5344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5345</v>
      </c>
      <c r="C2347" s="2">
        <f>YEAR([1]Data!$D2347)</f>
        <v>2013</v>
      </c>
      <c r="D2347" s="3">
        <v>41347</v>
      </c>
      <c r="E2347" s="3">
        <v>41352</v>
      </c>
      <c r="F2347" s="2" t="s">
        <v>28</v>
      </c>
      <c r="G2347" s="2" t="s">
        <v>2450</v>
      </c>
      <c r="H2347" s="2" t="s">
        <v>2451</v>
      </c>
      <c r="I2347" s="2" t="s">
        <v>4</v>
      </c>
      <c r="J2347" s="2" t="s">
        <v>5</v>
      </c>
      <c r="K2347" s="2" t="s">
        <v>654</v>
      </c>
      <c r="L2347" s="2" t="s">
        <v>82</v>
      </c>
      <c r="M2347" s="2">
        <v>78207</v>
      </c>
      <c r="N2347" s="2" t="s">
        <v>22</v>
      </c>
      <c r="O2347" s="2" t="s">
        <v>673</v>
      </c>
      <c r="P2347" s="2" t="s">
        <v>24</v>
      </c>
      <c r="Q2347" s="2" t="s">
        <v>68</v>
      </c>
      <c r="R2347" s="2" t="s">
        <v>5346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5345</v>
      </c>
      <c r="C2348" s="2">
        <f>YEAR([1]Data!$D2348)</f>
        <v>2013</v>
      </c>
      <c r="D2348" s="3">
        <v>41347</v>
      </c>
      <c r="E2348" s="3">
        <v>41352</v>
      </c>
      <c r="F2348" s="2" t="s">
        <v>28</v>
      </c>
      <c r="G2348" s="2" t="s">
        <v>2450</v>
      </c>
      <c r="H2348" s="2" t="s">
        <v>2451</v>
      </c>
      <c r="I2348" s="2" t="s">
        <v>4</v>
      </c>
      <c r="J2348" s="2" t="s">
        <v>5</v>
      </c>
      <c r="K2348" s="2" t="s">
        <v>654</v>
      </c>
      <c r="L2348" s="2" t="s">
        <v>82</v>
      </c>
      <c r="M2348" s="2">
        <v>78207</v>
      </c>
      <c r="N2348" s="2" t="s">
        <v>22</v>
      </c>
      <c r="O2348" s="2" t="s">
        <v>5347</v>
      </c>
      <c r="P2348" s="2" t="s">
        <v>24</v>
      </c>
      <c r="Q2348" s="2" t="s">
        <v>53</v>
      </c>
      <c r="R2348" s="2" t="s">
        <v>5348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5345</v>
      </c>
      <c r="C2349" s="2">
        <f>YEAR([1]Data!$D2349)</f>
        <v>2013</v>
      </c>
      <c r="D2349" s="3">
        <v>41347</v>
      </c>
      <c r="E2349" s="3">
        <v>41352</v>
      </c>
      <c r="F2349" s="2" t="s">
        <v>28</v>
      </c>
      <c r="G2349" s="2" t="s">
        <v>2450</v>
      </c>
      <c r="H2349" s="2" t="s">
        <v>2451</v>
      </c>
      <c r="I2349" s="2" t="s">
        <v>4</v>
      </c>
      <c r="J2349" s="2" t="s">
        <v>5</v>
      </c>
      <c r="K2349" s="2" t="s">
        <v>654</v>
      </c>
      <c r="L2349" s="2" t="s">
        <v>82</v>
      </c>
      <c r="M2349" s="2">
        <v>78207</v>
      </c>
      <c r="N2349" s="2" t="s">
        <v>22</v>
      </c>
      <c r="O2349" s="2" t="s">
        <v>3465</v>
      </c>
      <c r="P2349" s="2" t="s">
        <v>10</v>
      </c>
      <c r="Q2349" s="2" t="s">
        <v>34</v>
      </c>
      <c r="R2349" s="2" t="s">
        <v>3466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5349</v>
      </c>
      <c r="C2350" s="2">
        <f>YEAR([1]Data!$D2350)</f>
        <v>2014</v>
      </c>
      <c r="D2350" s="3">
        <v>41976</v>
      </c>
      <c r="E2350" s="3">
        <v>41977</v>
      </c>
      <c r="F2350" s="2" t="s">
        <v>1266</v>
      </c>
      <c r="G2350" s="2" t="s">
        <v>732</v>
      </c>
      <c r="H2350" s="2" t="s">
        <v>733</v>
      </c>
      <c r="I2350" s="2" t="s">
        <v>19</v>
      </c>
      <c r="J2350" s="2" t="s">
        <v>5</v>
      </c>
      <c r="K2350" s="2" t="s">
        <v>20</v>
      </c>
      <c r="L2350" s="2" t="s">
        <v>21</v>
      </c>
      <c r="M2350" s="2">
        <v>90032</v>
      </c>
      <c r="N2350" s="2" t="s">
        <v>22</v>
      </c>
      <c r="O2350" s="2" t="s">
        <v>2403</v>
      </c>
      <c r="P2350" s="2" t="s">
        <v>24</v>
      </c>
      <c r="Q2350" s="2" t="s">
        <v>53</v>
      </c>
      <c r="R2350" s="2" t="s">
        <v>162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5349</v>
      </c>
      <c r="C2351" s="2">
        <f>YEAR([1]Data!$D2351)</f>
        <v>2014</v>
      </c>
      <c r="D2351" s="3">
        <v>41976</v>
      </c>
      <c r="E2351" s="3">
        <v>41977</v>
      </c>
      <c r="F2351" s="2" t="s">
        <v>1266</v>
      </c>
      <c r="G2351" s="2" t="s">
        <v>732</v>
      </c>
      <c r="H2351" s="2" t="s">
        <v>733</v>
      </c>
      <c r="I2351" s="2" t="s">
        <v>19</v>
      </c>
      <c r="J2351" s="2" t="s">
        <v>5</v>
      </c>
      <c r="K2351" s="2" t="s">
        <v>20</v>
      </c>
      <c r="L2351" s="2" t="s">
        <v>21</v>
      </c>
      <c r="M2351" s="2">
        <v>90032</v>
      </c>
      <c r="N2351" s="2" t="s">
        <v>22</v>
      </c>
      <c r="O2351" s="2" t="s">
        <v>5350</v>
      </c>
      <c r="P2351" s="2" t="s">
        <v>24</v>
      </c>
      <c r="Q2351" s="2" t="s">
        <v>53</v>
      </c>
      <c r="R2351" s="2" t="s">
        <v>5351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5349</v>
      </c>
      <c r="C2352" s="2">
        <f>YEAR([1]Data!$D2352)</f>
        <v>2014</v>
      </c>
      <c r="D2352" s="3">
        <v>41976</v>
      </c>
      <c r="E2352" s="3">
        <v>41977</v>
      </c>
      <c r="F2352" s="2" t="s">
        <v>1266</v>
      </c>
      <c r="G2352" s="2" t="s">
        <v>732</v>
      </c>
      <c r="H2352" s="2" t="s">
        <v>733</v>
      </c>
      <c r="I2352" s="2" t="s">
        <v>19</v>
      </c>
      <c r="J2352" s="2" t="s">
        <v>5</v>
      </c>
      <c r="K2352" s="2" t="s">
        <v>20</v>
      </c>
      <c r="L2352" s="2" t="s">
        <v>21</v>
      </c>
      <c r="M2352" s="2">
        <v>90032</v>
      </c>
      <c r="N2352" s="2" t="s">
        <v>22</v>
      </c>
      <c r="O2352" s="2" t="s">
        <v>1410</v>
      </c>
      <c r="P2352" s="2" t="s">
        <v>24</v>
      </c>
      <c r="Q2352" s="2" t="s">
        <v>68</v>
      </c>
      <c r="R2352" s="2" t="s">
        <v>1411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5349</v>
      </c>
      <c r="C2353" s="2">
        <f>YEAR([1]Data!$D2353)</f>
        <v>2014</v>
      </c>
      <c r="D2353" s="3">
        <v>41976</v>
      </c>
      <c r="E2353" s="3">
        <v>41977</v>
      </c>
      <c r="F2353" s="2" t="s">
        <v>1266</v>
      </c>
      <c r="G2353" s="2" t="s">
        <v>732</v>
      </c>
      <c r="H2353" s="2" t="s">
        <v>733</v>
      </c>
      <c r="I2353" s="2" t="s">
        <v>19</v>
      </c>
      <c r="J2353" s="2" t="s">
        <v>5</v>
      </c>
      <c r="K2353" s="2" t="s">
        <v>20</v>
      </c>
      <c r="L2353" s="2" t="s">
        <v>21</v>
      </c>
      <c r="M2353" s="2">
        <v>90032</v>
      </c>
      <c r="N2353" s="2" t="s">
        <v>22</v>
      </c>
      <c r="O2353" s="2" t="s">
        <v>5167</v>
      </c>
      <c r="P2353" s="2" t="s">
        <v>24</v>
      </c>
      <c r="Q2353" s="2" t="s">
        <v>56</v>
      </c>
      <c r="R2353" s="2" t="s">
        <v>5168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5349</v>
      </c>
      <c r="C2354" s="2">
        <f>YEAR([1]Data!$D2354)</f>
        <v>2014</v>
      </c>
      <c r="D2354" s="3">
        <v>41976</v>
      </c>
      <c r="E2354" s="3">
        <v>41977</v>
      </c>
      <c r="F2354" s="2" t="s">
        <v>1266</v>
      </c>
      <c r="G2354" s="2" t="s">
        <v>732</v>
      </c>
      <c r="H2354" s="2" t="s">
        <v>733</v>
      </c>
      <c r="I2354" s="2" t="s">
        <v>19</v>
      </c>
      <c r="J2354" s="2" t="s">
        <v>5</v>
      </c>
      <c r="K2354" s="2" t="s">
        <v>20</v>
      </c>
      <c r="L2354" s="2" t="s">
        <v>21</v>
      </c>
      <c r="M2354" s="2">
        <v>90032</v>
      </c>
      <c r="N2354" s="2" t="s">
        <v>22</v>
      </c>
      <c r="O2354" s="2" t="s">
        <v>263</v>
      </c>
      <c r="P2354" s="2" t="s">
        <v>24</v>
      </c>
      <c r="Q2354" s="2" t="s">
        <v>46</v>
      </c>
      <c r="R2354" s="2" t="s">
        <v>264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5352</v>
      </c>
      <c r="C2355" s="2">
        <f>YEAR([1]Data!$D2355)</f>
        <v>2012</v>
      </c>
      <c r="D2355" s="3">
        <v>41152</v>
      </c>
      <c r="E2355" s="3">
        <v>41154</v>
      </c>
      <c r="F2355" s="2" t="s">
        <v>164</v>
      </c>
      <c r="G2355" s="2" t="s">
        <v>5353</v>
      </c>
      <c r="H2355" s="2" t="s">
        <v>5354</v>
      </c>
      <c r="I2355" s="2" t="s">
        <v>19</v>
      </c>
      <c r="J2355" s="2" t="s">
        <v>5</v>
      </c>
      <c r="K2355" s="2" t="s">
        <v>104</v>
      </c>
      <c r="L2355" s="2" t="s">
        <v>21</v>
      </c>
      <c r="M2355" s="2">
        <v>94122</v>
      </c>
      <c r="N2355" s="2" t="s">
        <v>22</v>
      </c>
      <c r="O2355" s="2" t="s">
        <v>177</v>
      </c>
      <c r="P2355" s="2" t="s">
        <v>10</v>
      </c>
      <c r="Q2355" s="2" t="s">
        <v>11</v>
      </c>
      <c r="R2355" s="2" t="s">
        <v>178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5352</v>
      </c>
      <c r="C2356" s="2">
        <f>YEAR([1]Data!$D2356)</f>
        <v>2012</v>
      </c>
      <c r="D2356" s="3">
        <v>41152</v>
      </c>
      <c r="E2356" s="3">
        <v>41154</v>
      </c>
      <c r="F2356" s="2" t="s">
        <v>164</v>
      </c>
      <c r="G2356" s="2" t="s">
        <v>5353</v>
      </c>
      <c r="H2356" s="2" t="s">
        <v>5354</v>
      </c>
      <c r="I2356" s="2" t="s">
        <v>19</v>
      </c>
      <c r="J2356" s="2" t="s">
        <v>5</v>
      </c>
      <c r="K2356" s="2" t="s">
        <v>104</v>
      </c>
      <c r="L2356" s="2" t="s">
        <v>21</v>
      </c>
      <c r="M2356" s="2">
        <v>94122</v>
      </c>
      <c r="N2356" s="2" t="s">
        <v>22</v>
      </c>
      <c r="O2356" s="2" t="s">
        <v>593</v>
      </c>
      <c r="P2356" s="2" t="s">
        <v>24</v>
      </c>
      <c r="Q2356" s="2" t="s">
        <v>53</v>
      </c>
      <c r="R2356" s="2" t="s">
        <v>594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5352</v>
      </c>
      <c r="C2357" s="2">
        <f>YEAR([1]Data!$D2357)</f>
        <v>2012</v>
      </c>
      <c r="D2357" s="3">
        <v>41152</v>
      </c>
      <c r="E2357" s="3">
        <v>41154</v>
      </c>
      <c r="F2357" s="2" t="s">
        <v>164</v>
      </c>
      <c r="G2357" s="2" t="s">
        <v>5353</v>
      </c>
      <c r="H2357" s="2" t="s">
        <v>5354</v>
      </c>
      <c r="I2357" s="2" t="s">
        <v>19</v>
      </c>
      <c r="J2357" s="2" t="s">
        <v>5</v>
      </c>
      <c r="K2357" s="2" t="s">
        <v>104</v>
      </c>
      <c r="L2357" s="2" t="s">
        <v>21</v>
      </c>
      <c r="M2357" s="2">
        <v>94122</v>
      </c>
      <c r="N2357" s="2" t="s">
        <v>22</v>
      </c>
      <c r="O2357" s="2" t="s">
        <v>5355</v>
      </c>
      <c r="P2357" s="2" t="s">
        <v>49</v>
      </c>
      <c r="Q2357" s="2" t="s">
        <v>137</v>
      </c>
      <c r="R2357" s="2" t="s">
        <v>5356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5352</v>
      </c>
      <c r="C2358" s="2">
        <f>YEAR([1]Data!$D2358)</f>
        <v>2012</v>
      </c>
      <c r="D2358" s="3">
        <v>41152</v>
      </c>
      <c r="E2358" s="3">
        <v>41154</v>
      </c>
      <c r="F2358" s="2" t="s">
        <v>164</v>
      </c>
      <c r="G2358" s="2" t="s">
        <v>5353</v>
      </c>
      <c r="H2358" s="2" t="s">
        <v>5354</v>
      </c>
      <c r="I2358" s="2" t="s">
        <v>19</v>
      </c>
      <c r="J2358" s="2" t="s">
        <v>5</v>
      </c>
      <c r="K2358" s="2" t="s">
        <v>104</v>
      </c>
      <c r="L2358" s="2" t="s">
        <v>21</v>
      </c>
      <c r="M2358" s="2">
        <v>94122</v>
      </c>
      <c r="N2358" s="2" t="s">
        <v>22</v>
      </c>
      <c r="O2358" s="2" t="s">
        <v>5357</v>
      </c>
      <c r="P2358" s="2" t="s">
        <v>49</v>
      </c>
      <c r="Q2358" s="2" t="s">
        <v>658</v>
      </c>
      <c r="R2358" s="2" t="s">
        <v>5358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5359</v>
      </c>
      <c r="C2359" s="2">
        <f>YEAR([1]Data!$D2359)</f>
        <v>2011</v>
      </c>
      <c r="D2359" s="3">
        <v>40619</v>
      </c>
      <c r="E2359" s="3">
        <v>40623</v>
      </c>
      <c r="F2359" s="2" t="s">
        <v>28</v>
      </c>
      <c r="G2359" s="2" t="s">
        <v>2383</v>
      </c>
      <c r="H2359" s="2" t="s">
        <v>2384</v>
      </c>
      <c r="I2359" s="2" t="s">
        <v>19</v>
      </c>
      <c r="J2359" s="2" t="s">
        <v>5</v>
      </c>
      <c r="K2359" s="2" t="s">
        <v>242</v>
      </c>
      <c r="L2359" s="2" t="s">
        <v>243</v>
      </c>
      <c r="M2359" s="2">
        <v>10024</v>
      </c>
      <c r="N2359" s="2" t="s">
        <v>22</v>
      </c>
      <c r="O2359" s="2" t="s">
        <v>879</v>
      </c>
      <c r="P2359" s="2" t="s">
        <v>10</v>
      </c>
      <c r="Q2359" s="2" t="s">
        <v>34</v>
      </c>
      <c r="R2359" s="2" t="s">
        <v>880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5359</v>
      </c>
      <c r="C2360" s="2">
        <f>YEAR([1]Data!$D2360)</f>
        <v>2011</v>
      </c>
      <c r="D2360" s="3">
        <v>40619</v>
      </c>
      <c r="E2360" s="3">
        <v>40623</v>
      </c>
      <c r="F2360" s="2" t="s">
        <v>28</v>
      </c>
      <c r="G2360" s="2" t="s">
        <v>2383</v>
      </c>
      <c r="H2360" s="2" t="s">
        <v>2384</v>
      </c>
      <c r="I2360" s="2" t="s">
        <v>19</v>
      </c>
      <c r="J2360" s="2" t="s">
        <v>5</v>
      </c>
      <c r="K2360" s="2" t="s">
        <v>242</v>
      </c>
      <c r="L2360" s="2" t="s">
        <v>243</v>
      </c>
      <c r="M2360" s="2">
        <v>10024</v>
      </c>
      <c r="N2360" s="2" t="s">
        <v>22</v>
      </c>
      <c r="O2360" s="2" t="s">
        <v>5278</v>
      </c>
      <c r="P2360" s="2" t="s">
        <v>10</v>
      </c>
      <c r="Q2360" s="2" t="s">
        <v>34</v>
      </c>
      <c r="R2360" s="2" t="s">
        <v>5279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5359</v>
      </c>
      <c r="C2361" s="2">
        <f>YEAR([1]Data!$D2361)</f>
        <v>2011</v>
      </c>
      <c r="D2361" s="3">
        <v>40619</v>
      </c>
      <c r="E2361" s="3">
        <v>40623</v>
      </c>
      <c r="F2361" s="2" t="s">
        <v>28</v>
      </c>
      <c r="G2361" s="2" t="s">
        <v>2383</v>
      </c>
      <c r="H2361" s="2" t="s">
        <v>2384</v>
      </c>
      <c r="I2361" s="2" t="s">
        <v>19</v>
      </c>
      <c r="J2361" s="2" t="s">
        <v>5</v>
      </c>
      <c r="K2361" s="2" t="s">
        <v>242</v>
      </c>
      <c r="L2361" s="2" t="s">
        <v>243</v>
      </c>
      <c r="M2361" s="2">
        <v>10024</v>
      </c>
      <c r="N2361" s="2" t="s">
        <v>22</v>
      </c>
      <c r="O2361" s="2" t="s">
        <v>4647</v>
      </c>
      <c r="P2361" s="2" t="s">
        <v>10</v>
      </c>
      <c r="Q2361" s="2" t="s">
        <v>34</v>
      </c>
      <c r="R2361" s="2" t="s">
        <v>4648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5359</v>
      </c>
      <c r="C2362" s="2">
        <f>YEAR([1]Data!$D2362)</f>
        <v>2011</v>
      </c>
      <c r="D2362" s="3">
        <v>40619</v>
      </c>
      <c r="E2362" s="3">
        <v>40623</v>
      </c>
      <c r="F2362" s="2" t="s">
        <v>28</v>
      </c>
      <c r="G2362" s="2" t="s">
        <v>2383</v>
      </c>
      <c r="H2362" s="2" t="s">
        <v>2384</v>
      </c>
      <c r="I2362" s="2" t="s">
        <v>19</v>
      </c>
      <c r="J2362" s="2" t="s">
        <v>5</v>
      </c>
      <c r="K2362" s="2" t="s">
        <v>242</v>
      </c>
      <c r="L2362" s="2" t="s">
        <v>243</v>
      </c>
      <c r="M2362" s="2">
        <v>10024</v>
      </c>
      <c r="N2362" s="2" t="s">
        <v>22</v>
      </c>
      <c r="O2362" s="2" t="s">
        <v>5360</v>
      </c>
      <c r="P2362" s="2" t="s">
        <v>24</v>
      </c>
      <c r="Q2362" s="2" t="s">
        <v>68</v>
      </c>
      <c r="R2362" s="2" t="s">
        <v>5361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5359</v>
      </c>
      <c r="C2363" s="2">
        <f>YEAR([1]Data!$D2363)</f>
        <v>2011</v>
      </c>
      <c r="D2363" s="3">
        <v>40619</v>
      </c>
      <c r="E2363" s="3">
        <v>40623</v>
      </c>
      <c r="F2363" s="2" t="s">
        <v>28</v>
      </c>
      <c r="G2363" s="2" t="s">
        <v>2383</v>
      </c>
      <c r="H2363" s="2" t="s">
        <v>2384</v>
      </c>
      <c r="I2363" s="2" t="s">
        <v>19</v>
      </c>
      <c r="J2363" s="2" t="s">
        <v>5</v>
      </c>
      <c r="K2363" s="2" t="s">
        <v>242</v>
      </c>
      <c r="L2363" s="2" t="s">
        <v>243</v>
      </c>
      <c r="M2363" s="2">
        <v>10024</v>
      </c>
      <c r="N2363" s="2" t="s">
        <v>22</v>
      </c>
      <c r="O2363" s="2" t="s">
        <v>5362</v>
      </c>
      <c r="P2363" s="2" t="s">
        <v>24</v>
      </c>
      <c r="Q2363" s="2" t="s">
        <v>68</v>
      </c>
      <c r="R2363" s="2" t="s">
        <v>5363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5364</v>
      </c>
      <c r="C2364" s="2">
        <f>YEAR([1]Data!$D2364)</f>
        <v>2014</v>
      </c>
      <c r="D2364" s="3">
        <v>41746</v>
      </c>
      <c r="E2364" s="3">
        <v>41750</v>
      </c>
      <c r="F2364" s="2" t="s">
        <v>28</v>
      </c>
      <c r="G2364" s="2" t="s">
        <v>1402</v>
      </c>
      <c r="H2364" s="2" t="s">
        <v>1403</v>
      </c>
      <c r="I2364" s="2" t="s">
        <v>4</v>
      </c>
      <c r="J2364" s="2" t="s">
        <v>5</v>
      </c>
      <c r="K2364" s="2" t="s">
        <v>473</v>
      </c>
      <c r="L2364" s="2" t="s">
        <v>474</v>
      </c>
      <c r="M2364" s="2">
        <v>43229</v>
      </c>
      <c r="N2364" s="2" t="s">
        <v>22</v>
      </c>
      <c r="O2364" s="2" t="s">
        <v>5365</v>
      </c>
      <c r="P2364" s="2" t="s">
        <v>24</v>
      </c>
      <c r="Q2364" s="2" t="s">
        <v>53</v>
      </c>
      <c r="R2364" s="2" t="s">
        <v>5366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5367</v>
      </c>
      <c r="C2365" s="2">
        <f>YEAR([1]Data!$D2365)</f>
        <v>2013</v>
      </c>
      <c r="D2365" s="3">
        <v>41347</v>
      </c>
      <c r="E2365" s="3">
        <v>41352</v>
      </c>
      <c r="F2365" s="2" t="s">
        <v>28</v>
      </c>
      <c r="G2365" s="2" t="s">
        <v>1225</v>
      </c>
      <c r="H2365" s="2" t="s">
        <v>1226</v>
      </c>
      <c r="I2365" s="2" t="s">
        <v>80</v>
      </c>
      <c r="J2365" s="2" t="s">
        <v>5</v>
      </c>
      <c r="K2365" s="2" t="s">
        <v>2213</v>
      </c>
      <c r="L2365" s="2" t="s">
        <v>295</v>
      </c>
      <c r="M2365" s="2">
        <v>22980</v>
      </c>
      <c r="N2365" s="2" t="s">
        <v>22</v>
      </c>
      <c r="O2365" s="2" t="s">
        <v>1690</v>
      </c>
      <c r="P2365" s="2" t="s">
        <v>10</v>
      </c>
      <c r="Q2365" s="2" t="s">
        <v>43</v>
      </c>
      <c r="R2365" s="2" t="s">
        <v>1691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5367</v>
      </c>
      <c r="C2366" s="2">
        <f>YEAR([1]Data!$D2366)</f>
        <v>2013</v>
      </c>
      <c r="D2366" s="3">
        <v>41347</v>
      </c>
      <c r="E2366" s="3">
        <v>41352</v>
      </c>
      <c r="F2366" s="2" t="s">
        <v>28</v>
      </c>
      <c r="G2366" s="2" t="s">
        <v>1225</v>
      </c>
      <c r="H2366" s="2" t="s">
        <v>1226</v>
      </c>
      <c r="I2366" s="2" t="s">
        <v>80</v>
      </c>
      <c r="J2366" s="2" t="s">
        <v>5</v>
      </c>
      <c r="K2366" s="2" t="s">
        <v>2213</v>
      </c>
      <c r="L2366" s="2" t="s">
        <v>295</v>
      </c>
      <c r="M2366" s="2">
        <v>22980</v>
      </c>
      <c r="N2366" s="2" t="s">
        <v>22</v>
      </c>
      <c r="O2366" s="2" t="s">
        <v>5368</v>
      </c>
      <c r="P2366" s="2" t="s">
        <v>24</v>
      </c>
      <c r="Q2366" s="2" t="s">
        <v>56</v>
      </c>
      <c r="R2366" s="2" t="s">
        <v>5369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5367</v>
      </c>
      <c r="C2367" s="2">
        <f>YEAR([1]Data!$D2367)</f>
        <v>2013</v>
      </c>
      <c r="D2367" s="3">
        <v>41347</v>
      </c>
      <c r="E2367" s="3">
        <v>41352</v>
      </c>
      <c r="F2367" s="2" t="s">
        <v>28</v>
      </c>
      <c r="G2367" s="2" t="s">
        <v>1225</v>
      </c>
      <c r="H2367" s="2" t="s">
        <v>1226</v>
      </c>
      <c r="I2367" s="2" t="s">
        <v>80</v>
      </c>
      <c r="J2367" s="2" t="s">
        <v>5</v>
      </c>
      <c r="K2367" s="2" t="s">
        <v>2213</v>
      </c>
      <c r="L2367" s="2" t="s">
        <v>295</v>
      </c>
      <c r="M2367" s="2">
        <v>22980</v>
      </c>
      <c r="N2367" s="2" t="s">
        <v>22</v>
      </c>
      <c r="O2367" s="2" t="s">
        <v>4011</v>
      </c>
      <c r="P2367" s="2" t="s">
        <v>24</v>
      </c>
      <c r="Q2367" s="2" t="s">
        <v>53</v>
      </c>
      <c r="R2367" s="2" t="s">
        <v>4012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5370</v>
      </c>
      <c r="C2368" s="2">
        <f>YEAR([1]Data!$D2368)</f>
        <v>2011</v>
      </c>
      <c r="D2368" s="3">
        <v>40871</v>
      </c>
      <c r="E2368" s="3">
        <v>40873</v>
      </c>
      <c r="F2368" s="2" t="s">
        <v>1</v>
      </c>
      <c r="G2368" s="2" t="s">
        <v>4730</v>
      </c>
      <c r="H2368" s="2" t="s">
        <v>4731</v>
      </c>
      <c r="I2368" s="2" t="s">
        <v>4</v>
      </c>
      <c r="J2368" s="2" t="s">
        <v>5</v>
      </c>
      <c r="K2368" s="2" t="s">
        <v>5371</v>
      </c>
      <c r="L2368" s="2" t="s">
        <v>21</v>
      </c>
      <c r="M2368" s="2">
        <v>95823</v>
      </c>
      <c r="N2368" s="2" t="s">
        <v>22</v>
      </c>
      <c r="O2368" s="2" t="s">
        <v>5372</v>
      </c>
      <c r="P2368" s="2" t="s">
        <v>10</v>
      </c>
      <c r="Q2368" s="2" t="s">
        <v>14</v>
      </c>
      <c r="R2368" s="2" t="s">
        <v>5373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5374</v>
      </c>
      <c r="C2369" s="2">
        <f>YEAR([1]Data!$D2369)</f>
        <v>2014</v>
      </c>
      <c r="D2369" s="3">
        <v>41681</v>
      </c>
      <c r="E2369" s="3">
        <v>41684</v>
      </c>
      <c r="F2369" s="2" t="s">
        <v>164</v>
      </c>
      <c r="G2369" s="2" t="s">
        <v>3655</v>
      </c>
      <c r="H2369" s="2" t="s">
        <v>3656</v>
      </c>
      <c r="I2369" s="2" t="s">
        <v>4</v>
      </c>
      <c r="J2369" s="2" t="s">
        <v>5</v>
      </c>
      <c r="K2369" s="2" t="s">
        <v>3189</v>
      </c>
      <c r="L2369" s="2" t="s">
        <v>2711</v>
      </c>
      <c r="M2369" s="2">
        <v>20735</v>
      </c>
      <c r="N2369" s="2" t="s">
        <v>22</v>
      </c>
      <c r="O2369" s="2" t="s">
        <v>3952</v>
      </c>
      <c r="P2369" s="2" t="s">
        <v>24</v>
      </c>
      <c r="Q2369" s="2" t="s">
        <v>68</v>
      </c>
      <c r="R2369" s="2" t="s">
        <v>3953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5375</v>
      </c>
      <c r="C2370" s="2">
        <f>YEAR([1]Data!$D2370)</f>
        <v>2013</v>
      </c>
      <c r="D2370" s="3">
        <v>41541</v>
      </c>
      <c r="E2370" s="3">
        <v>41545</v>
      </c>
      <c r="F2370" s="2" t="s">
        <v>28</v>
      </c>
      <c r="G2370" s="2" t="s">
        <v>1055</v>
      </c>
      <c r="H2370" s="2" t="s">
        <v>1056</v>
      </c>
      <c r="I2370" s="2" t="s">
        <v>19</v>
      </c>
      <c r="J2370" s="2" t="s">
        <v>5</v>
      </c>
      <c r="K2370" s="2" t="s">
        <v>722</v>
      </c>
      <c r="L2370" s="2" t="s">
        <v>474</v>
      </c>
      <c r="M2370" s="2">
        <v>45014</v>
      </c>
      <c r="N2370" s="2" t="s">
        <v>22</v>
      </c>
      <c r="O2370" s="2" t="s">
        <v>5376</v>
      </c>
      <c r="P2370" s="2" t="s">
        <v>10</v>
      </c>
      <c r="Q2370" s="2" t="s">
        <v>43</v>
      </c>
      <c r="R2370" s="2" t="s">
        <v>5377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5375</v>
      </c>
      <c r="C2371" s="2">
        <f>YEAR([1]Data!$D2371)</f>
        <v>2013</v>
      </c>
      <c r="D2371" s="3">
        <v>41541</v>
      </c>
      <c r="E2371" s="3">
        <v>41545</v>
      </c>
      <c r="F2371" s="2" t="s">
        <v>28</v>
      </c>
      <c r="G2371" s="2" t="s">
        <v>1055</v>
      </c>
      <c r="H2371" s="2" t="s">
        <v>1056</v>
      </c>
      <c r="I2371" s="2" t="s">
        <v>19</v>
      </c>
      <c r="J2371" s="2" t="s">
        <v>5</v>
      </c>
      <c r="K2371" s="2" t="s">
        <v>722</v>
      </c>
      <c r="L2371" s="2" t="s">
        <v>474</v>
      </c>
      <c r="M2371" s="2">
        <v>45014</v>
      </c>
      <c r="N2371" s="2" t="s">
        <v>22</v>
      </c>
      <c r="O2371" s="2" t="s">
        <v>5378</v>
      </c>
      <c r="P2371" s="2" t="s">
        <v>24</v>
      </c>
      <c r="Q2371" s="2" t="s">
        <v>46</v>
      </c>
      <c r="R2371" s="2" t="s">
        <v>5379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5380</v>
      </c>
      <c r="C2372" s="2">
        <f>YEAR([1]Data!$D2372)</f>
        <v>2014</v>
      </c>
      <c r="D2372" s="3">
        <v>41828</v>
      </c>
      <c r="E2372" s="3">
        <v>41830</v>
      </c>
      <c r="F2372" s="2" t="s">
        <v>1</v>
      </c>
      <c r="G2372" s="2" t="s">
        <v>1453</v>
      </c>
      <c r="H2372" s="2" t="s">
        <v>1454</v>
      </c>
      <c r="I2372" s="2" t="s">
        <v>19</v>
      </c>
      <c r="J2372" s="2" t="s">
        <v>5</v>
      </c>
      <c r="K2372" s="2" t="s">
        <v>1374</v>
      </c>
      <c r="L2372" s="2" t="s">
        <v>1375</v>
      </c>
      <c r="M2372" s="2">
        <v>2886</v>
      </c>
      <c r="N2372" s="2" t="s">
        <v>22</v>
      </c>
      <c r="O2372" s="2" t="s">
        <v>2805</v>
      </c>
      <c r="P2372" s="2" t="s">
        <v>49</v>
      </c>
      <c r="Q2372" s="2" t="s">
        <v>137</v>
      </c>
      <c r="R2372" s="2" t="s">
        <v>2806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5381</v>
      </c>
      <c r="C2373" s="2">
        <f>YEAR([1]Data!$D2373)</f>
        <v>2013</v>
      </c>
      <c r="D2373" s="3">
        <v>41463</v>
      </c>
      <c r="E2373" s="3">
        <v>41467</v>
      </c>
      <c r="F2373" s="2" t="s">
        <v>1</v>
      </c>
      <c r="G2373" s="2" t="s">
        <v>2386</v>
      </c>
      <c r="H2373" s="2" t="s">
        <v>2387</v>
      </c>
      <c r="I2373" s="2" t="s">
        <v>19</v>
      </c>
      <c r="J2373" s="2" t="s">
        <v>5</v>
      </c>
      <c r="K2373" s="2" t="s">
        <v>432</v>
      </c>
      <c r="L2373" s="2" t="s">
        <v>187</v>
      </c>
      <c r="M2373" s="2">
        <v>60505</v>
      </c>
      <c r="N2373" s="2" t="s">
        <v>22</v>
      </c>
      <c r="O2373" s="2" t="s">
        <v>4604</v>
      </c>
      <c r="P2373" s="2" t="s">
        <v>10</v>
      </c>
      <c r="Q2373" s="2" t="s">
        <v>43</v>
      </c>
      <c r="R2373" s="2" t="s">
        <v>4605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5381</v>
      </c>
      <c r="C2374" s="2">
        <f>YEAR([1]Data!$D2374)</f>
        <v>2013</v>
      </c>
      <c r="D2374" s="3">
        <v>41463</v>
      </c>
      <c r="E2374" s="3">
        <v>41467</v>
      </c>
      <c r="F2374" s="2" t="s">
        <v>1</v>
      </c>
      <c r="G2374" s="2" t="s">
        <v>2386</v>
      </c>
      <c r="H2374" s="2" t="s">
        <v>2387</v>
      </c>
      <c r="I2374" s="2" t="s">
        <v>19</v>
      </c>
      <c r="J2374" s="2" t="s">
        <v>5</v>
      </c>
      <c r="K2374" s="2" t="s">
        <v>432</v>
      </c>
      <c r="L2374" s="2" t="s">
        <v>187</v>
      </c>
      <c r="M2374" s="2">
        <v>60505</v>
      </c>
      <c r="N2374" s="2" t="s">
        <v>22</v>
      </c>
      <c r="O2374" s="2" t="s">
        <v>5382</v>
      </c>
      <c r="P2374" s="2" t="s">
        <v>24</v>
      </c>
      <c r="Q2374" s="2" t="s">
        <v>245</v>
      </c>
      <c r="R2374" s="2" t="s">
        <v>5383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5381</v>
      </c>
      <c r="C2375" s="2">
        <f>YEAR([1]Data!$D2375)</f>
        <v>2013</v>
      </c>
      <c r="D2375" s="3">
        <v>41463</v>
      </c>
      <c r="E2375" s="3">
        <v>41467</v>
      </c>
      <c r="F2375" s="2" t="s">
        <v>1</v>
      </c>
      <c r="G2375" s="2" t="s">
        <v>2386</v>
      </c>
      <c r="H2375" s="2" t="s">
        <v>2387</v>
      </c>
      <c r="I2375" s="2" t="s">
        <v>19</v>
      </c>
      <c r="J2375" s="2" t="s">
        <v>5</v>
      </c>
      <c r="K2375" s="2" t="s">
        <v>432</v>
      </c>
      <c r="L2375" s="2" t="s">
        <v>187</v>
      </c>
      <c r="M2375" s="2">
        <v>60505</v>
      </c>
      <c r="N2375" s="2" t="s">
        <v>22</v>
      </c>
      <c r="O2375" s="2" t="s">
        <v>4480</v>
      </c>
      <c r="P2375" s="2" t="s">
        <v>24</v>
      </c>
      <c r="Q2375" s="2" t="s">
        <v>68</v>
      </c>
      <c r="R2375" s="2" t="s">
        <v>4481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5381</v>
      </c>
      <c r="C2376" s="2">
        <f>YEAR([1]Data!$D2376)</f>
        <v>2013</v>
      </c>
      <c r="D2376" s="3">
        <v>41463</v>
      </c>
      <c r="E2376" s="3">
        <v>41467</v>
      </c>
      <c r="F2376" s="2" t="s">
        <v>1</v>
      </c>
      <c r="G2376" s="2" t="s">
        <v>2386</v>
      </c>
      <c r="H2376" s="2" t="s">
        <v>2387</v>
      </c>
      <c r="I2376" s="2" t="s">
        <v>19</v>
      </c>
      <c r="J2376" s="2" t="s">
        <v>5</v>
      </c>
      <c r="K2376" s="2" t="s">
        <v>432</v>
      </c>
      <c r="L2376" s="2" t="s">
        <v>187</v>
      </c>
      <c r="M2376" s="2">
        <v>60505</v>
      </c>
      <c r="N2376" s="2" t="s">
        <v>22</v>
      </c>
      <c r="O2376" s="2" t="s">
        <v>1256</v>
      </c>
      <c r="P2376" s="2" t="s">
        <v>10</v>
      </c>
      <c r="Q2376" s="2" t="s">
        <v>14</v>
      </c>
      <c r="R2376" s="2" t="s">
        <v>1257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5384</v>
      </c>
      <c r="C2377" s="2">
        <f>YEAR([1]Data!$D2377)</f>
        <v>2014</v>
      </c>
      <c r="D2377" s="3">
        <v>41664</v>
      </c>
      <c r="E2377" s="3">
        <v>41670</v>
      </c>
      <c r="F2377" s="2" t="s">
        <v>28</v>
      </c>
      <c r="G2377" s="2" t="s">
        <v>1973</v>
      </c>
      <c r="H2377" s="2" t="s">
        <v>1974</v>
      </c>
      <c r="I2377" s="2" t="s">
        <v>4</v>
      </c>
      <c r="J2377" s="2" t="s">
        <v>5</v>
      </c>
      <c r="K2377" s="2" t="s">
        <v>3768</v>
      </c>
      <c r="L2377" s="2" t="s">
        <v>1248</v>
      </c>
      <c r="M2377" s="2">
        <v>30080</v>
      </c>
      <c r="N2377" s="2" t="s">
        <v>22</v>
      </c>
      <c r="O2377" s="2" t="s">
        <v>3771</v>
      </c>
      <c r="P2377" s="2" t="s">
        <v>24</v>
      </c>
      <c r="Q2377" s="2" t="s">
        <v>245</v>
      </c>
      <c r="R2377" s="2" t="s">
        <v>3772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5385</v>
      </c>
      <c r="C2378" s="2">
        <f>YEAR([1]Data!$D2378)</f>
        <v>2011</v>
      </c>
      <c r="D2378" s="3">
        <v>40774</v>
      </c>
      <c r="E2378" s="3">
        <v>40776</v>
      </c>
      <c r="F2378" s="2" t="s">
        <v>1</v>
      </c>
      <c r="G2378" s="2" t="s">
        <v>3963</v>
      </c>
      <c r="H2378" s="2" t="s">
        <v>3964</v>
      </c>
      <c r="I2378" s="2" t="s">
        <v>4</v>
      </c>
      <c r="J2378" s="2" t="s">
        <v>5</v>
      </c>
      <c r="K2378" s="2" t="s">
        <v>473</v>
      </c>
      <c r="L2378" s="2" t="s">
        <v>474</v>
      </c>
      <c r="M2378" s="2">
        <v>43229</v>
      </c>
      <c r="N2378" s="2" t="s">
        <v>22</v>
      </c>
      <c r="O2378" s="2" t="s">
        <v>4970</v>
      </c>
      <c r="P2378" s="2" t="s">
        <v>24</v>
      </c>
      <c r="Q2378" s="2" t="s">
        <v>53</v>
      </c>
      <c r="R2378" s="2" t="s">
        <v>4971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5385</v>
      </c>
      <c r="C2379" s="2">
        <f>YEAR([1]Data!$D2379)</f>
        <v>2011</v>
      </c>
      <c r="D2379" s="3">
        <v>40774</v>
      </c>
      <c r="E2379" s="3">
        <v>40776</v>
      </c>
      <c r="F2379" s="2" t="s">
        <v>1</v>
      </c>
      <c r="G2379" s="2" t="s">
        <v>3963</v>
      </c>
      <c r="H2379" s="2" t="s">
        <v>3964</v>
      </c>
      <c r="I2379" s="2" t="s">
        <v>4</v>
      </c>
      <c r="J2379" s="2" t="s">
        <v>5</v>
      </c>
      <c r="K2379" s="2" t="s">
        <v>473</v>
      </c>
      <c r="L2379" s="2" t="s">
        <v>474</v>
      </c>
      <c r="M2379" s="2">
        <v>43229</v>
      </c>
      <c r="N2379" s="2" t="s">
        <v>22</v>
      </c>
      <c r="O2379" s="2" t="s">
        <v>5386</v>
      </c>
      <c r="P2379" s="2" t="s">
        <v>24</v>
      </c>
      <c r="Q2379" s="2" t="s">
        <v>554</v>
      </c>
      <c r="R2379" s="2" t="s">
        <v>5387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5388</v>
      </c>
      <c r="C2380" s="2">
        <f>YEAR([1]Data!$D2380)</f>
        <v>2012</v>
      </c>
      <c r="D2380" s="3">
        <v>41249</v>
      </c>
      <c r="E2380" s="3">
        <v>41254</v>
      </c>
      <c r="F2380" s="2" t="s">
        <v>28</v>
      </c>
      <c r="G2380" s="2" t="s">
        <v>3790</v>
      </c>
      <c r="H2380" s="2" t="s">
        <v>3791</v>
      </c>
      <c r="I2380" s="2" t="s">
        <v>80</v>
      </c>
      <c r="J2380" s="2" t="s">
        <v>5</v>
      </c>
      <c r="K2380" s="2" t="s">
        <v>5389</v>
      </c>
      <c r="L2380" s="2" t="s">
        <v>21</v>
      </c>
      <c r="M2380" s="2">
        <v>91360</v>
      </c>
      <c r="N2380" s="2" t="s">
        <v>22</v>
      </c>
      <c r="O2380" s="2" t="s">
        <v>5027</v>
      </c>
      <c r="P2380" s="2" t="s">
        <v>24</v>
      </c>
      <c r="Q2380" s="2" t="s">
        <v>68</v>
      </c>
      <c r="R2380" s="2" t="s">
        <v>5028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5390</v>
      </c>
      <c r="C2381" s="2">
        <f>YEAR([1]Data!$D2381)</f>
        <v>2013</v>
      </c>
      <c r="D2381" s="3">
        <v>41401</v>
      </c>
      <c r="E2381" s="3">
        <v>41405</v>
      </c>
      <c r="F2381" s="2" t="s">
        <v>28</v>
      </c>
      <c r="G2381" s="2" t="s">
        <v>4503</v>
      </c>
      <c r="H2381" s="2" t="s">
        <v>4504</v>
      </c>
      <c r="I2381" s="2" t="s">
        <v>80</v>
      </c>
      <c r="J2381" s="2" t="s">
        <v>5</v>
      </c>
      <c r="K2381" s="2" t="s">
        <v>2604</v>
      </c>
      <c r="L2381" s="2" t="s">
        <v>474</v>
      </c>
      <c r="M2381" s="2">
        <v>44052</v>
      </c>
      <c r="N2381" s="2" t="s">
        <v>22</v>
      </c>
      <c r="O2381" s="2" t="s">
        <v>1856</v>
      </c>
      <c r="P2381" s="2" t="s">
        <v>24</v>
      </c>
      <c r="Q2381" s="2" t="s">
        <v>245</v>
      </c>
      <c r="R2381" s="2" t="s">
        <v>1857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5390</v>
      </c>
      <c r="C2382" s="2">
        <f>YEAR([1]Data!$D2382)</f>
        <v>2013</v>
      </c>
      <c r="D2382" s="3">
        <v>41401</v>
      </c>
      <c r="E2382" s="3">
        <v>41405</v>
      </c>
      <c r="F2382" s="2" t="s">
        <v>28</v>
      </c>
      <c r="G2382" s="2" t="s">
        <v>4503</v>
      </c>
      <c r="H2382" s="2" t="s">
        <v>4504</v>
      </c>
      <c r="I2382" s="2" t="s">
        <v>80</v>
      </c>
      <c r="J2382" s="2" t="s">
        <v>5</v>
      </c>
      <c r="K2382" s="2" t="s">
        <v>2604</v>
      </c>
      <c r="L2382" s="2" t="s">
        <v>474</v>
      </c>
      <c r="M2382" s="2">
        <v>44052</v>
      </c>
      <c r="N2382" s="2" t="s">
        <v>22</v>
      </c>
      <c r="O2382" s="2" t="s">
        <v>5391</v>
      </c>
      <c r="P2382" s="2" t="s">
        <v>24</v>
      </c>
      <c r="Q2382" s="2" t="s">
        <v>68</v>
      </c>
      <c r="R2382" s="2" t="s">
        <v>5392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5390</v>
      </c>
      <c r="C2383" s="2">
        <f>YEAR([1]Data!$D2383)</f>
        <v>2013</v>
      </c>
      <c r="D2383" s="3">
        <v>41401</v>
      </c>
      <c r="E2383" s="3">
        <v>41405</v>
      </c>
      <c r="F2383" s="2" t="s">
        <v>28</v>
      </c>
      <c r="G2383" s="2" t="s">
        <v>4503</v>
      </c>
      <c r="H2383" s="2" t="s">
        <v>4504</v>
      </c>
      <c r="I2383" s="2" t="s">
        <v>80</v>
      </c>
      <c r="J2383" s="2" t="s">
        <v>5</v>
      </c>
      <c r="K2383" s="2" t="s">
        <v>2604</v>
      </c>
      <c r="L2383" s="2" t="s">
        <v>474</v>
      </c>
      <c r="M2383" s="2">
        <v>44052</v>
      </c>
      <c r="N2383" s="2" t="s">
        <v>22</v>
      </c>
      <c r="O2383" s="2" t="s">
        <v>146</v>
      </c>
      <c r="P2383" s="2" t="s">
        <v>10</v>
      </c>
      <c r="Q2383" s="2" t="s">
        <v>43</v>
      </c>
      <c r="R2383" s="2" t="s">
        <v>5393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5394</v>
      </c>
      <c r="C2384" s="2">
        <f>YEAR([1]Data!$D2384)</f>
        <v>2014</v>
      </c>
      <c r="D2384" s="3">
        <v>41724</v>
      </c>
      <c r="E2384" s="3">
        <v>41725</v>
      </c>
      <c r="F2384" s="2" t="s">
        <v>164</v>
      </c>
      <c r="G2384" s="2" t="s">
        <v>5395</v>
      </c>
      <c r="H2384" s="2" t="s">
        <v>5396</v>
      </c>
      <c r="I2384" s="2" t="s">
        <v>4</v>
      </c>
      <c r="J2384" s="2" t="s">
        <v>5</v>
      </c>
      <c r="K2384" s="2" t="s">
        <v>3464</v>
      </c>
      <c r="L2384" s="2" t="s">
        <v>21</v>
      </c>
      <c r="M2384" s="2">
        <v>93727</v>
      </c>
      <c r="N2384" s="2" t="s">
        <v>22</v>
      </c>
      <c r="O2384" s="2" t="s">
        <v>5397</v>
      </c>
      <c r="P2384" s="2" t="s">
        <v>24</v>
      </c>
      <c r="Q2384" s="2" t="s">
        <v>56</v>
      </c>
      <c r="R2384" s="2" t="s">
        <v>5398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5394</v>
      </c>
      <c r="C2385" s="2">
        <f>YEAR([1]Data!$D2385)</f>
        <v>2014</v>
      </c>
      <c r="D2385" s="3">
        <v>41724</v>
      </c>
      <c r="E2385" s="3">
        <v>41725</v>
      </c>
      <c r="F2385" s="2" t="s">
        <v>164</v>
      </c>
      <c r="G2385" s="2" t="s">
        <v>5395</v>
      </c>
      <c r="H2385" s="2" t="s">
        <v>5396</v>
      </c>
      <c r="I2385" s="2" t="s">
        <v>4</v>
      </c>
      <c r="J2385" s="2" t="s">
        <v>5</v>
      </c>
      <c r="K2385" s="2" t="s">
        <v>3464</v>
      </c>
      <c r="L2385" s="2" t="s">
        <v>21</v>
      </c>
      <c r="M2385" s="2">
        <v>93727</v>
      </c>
      <c r="N2385" s="2" t="s">
        <v>22</v>
      </c>
      <c r="O2385" s="2" t="s">
        <v>5399</v>
      </c>
      <c r="P2385" s="2" t="s">
        <v>24</v>
      </c>
      <c r="Q2385" s="2" t="s">
        <v>46</v>
      </c>
      <c r="R2385" s="2" t="s">
        <v>162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5394</v>
      </c>
      <c r="C2386" s="2">
        <f>YEAR([1]Data!$D2386)</f>
        <v>2014</v>
      </c>
      <c r="D2386" s="3">
        <v>41724</v>
      </c>
      <c r="E2386" s="3">
        <v>41725</v>
      </c>
      <c r="F2386" s="2" t="s">
        <v>164</v>
      </c>
      <c r="G2386" s="2" t="s">
        <v>5395</v>
      </c>
      <c r="H2386" s="2" t="s">
        <v>5396</v>
      </c>
      <c r="I2386" s="2" t="s">
        <v>4</v>
      </c>
      <c r="J2386" s="2" t="s">
        <v>5</v>
      </c>
      <c r="K2386" s="2" t="s">
        <v>3464</v>
      </c>
      <c r="L2386" s="2" t="s">
        <v>21</v>
      </c>
      <c r="M2386" s="2">
        <v>93727</v>
      </c>
      <c r="N2386" s="2" t="s">
        <v>22</v>
      </c>
      <c r="O2386" s="2" t="s">
        <v>3543</v>
      </c>
      <c r="P2386" s="2" t="s">
        <v>24</v>
      </c>
      <c r="Q2386" s="2" t="s">
        <v>53</v>
      </c>
      <c r="R2386" s="2" t="s">
        <v>3544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5394</v>
      </c>
      <c r="C2387" s="2">
        <f>YEAR([1]Data!$D2387)</f>
        <v>2014</v>
      </c>
      <c r="D2387" s="3">
        <v>41724</v>
      </c>
      <c r="E2387" s="3">
        <v>41725</v>
      </c>
      <c r="F2387" s="2" t="s">
        <v>164</v>
      </c>
      <c r="G2387" s="2" t="s">
        <v>5395</v>
      </c>
      <c r="H2387" s="2" t="s">
        <v>5396</v>
      </c>
      <c r="I2387" s="2" t="s">
        <v>4</v>
      </c>
      <c r="J2387" s="2" t="s">
        <v>5</v>
      </c>
      <c r="K2387" s="2" t="s">
        <v>3464</v>
      </c>
      <c r="L2387" s="2" t="s">
        <v>21</v>
      </c>
      <c r="M2387" s="2">
        <v>93727</v>
      </c>
      <c r="N2387" s="2" t="s">
        <v>22</v>
      </c>
      <c r="O2387" s="2" t="s">
        <v>5400</v>
      </c>
      <c r="P2387" s="2" t="s">
        <v>49</v>
      </c>
      <c r="Q2387" s="2" t="s">
        <v>50</v>
      </c>
      <c r="R2387" s="2" t="s">
        <v>5401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5394</v>
      </c>
      <c r="C2388" s="2">
        <f>YEAR([1]Data!$D2388)</f>
        <v>2014</v>
      </c>
      <c r="D2388" s="3">
        <v>41724</v>
      </c>
      <c r="E2388" s="3">
        <v>41725</v>
      </c>
      <c r="F2388" s="2" t="s">
        <v>164</v>
      </c>
      <c r="G2388" s="2" t="s">
        <v>5395</v>
      </c>
      <c r="H2388" s="2" t="s">
        <v>5396</v>
      </c>
      <c r="I2388" s="2" t="s">
        <v>4</v>
      </c>
      <c r="J2388" s="2" t="s">
        <v>5</v>
      </c>
      <c r="K2388" s="2" t="s">
        <v>3464</v>
      </c>
      <c r="L2388" s="2" t="s">
        <v>21</v>
      </c>
      <c r="M2388" s="2">
        <v>93727</v>
      </c>
      <c r="N2388" s="2" t="s">
        <v>22</v>
      </c>
      <c r="O2388" s="2" t="s">
        <v>5402</v>
      </c>
      <c r="P2388" s="2" t="s">
        <v>49</v>
      </c>
      <c r="Q2388" s="2" t="s">
        <v>1192</v>
      </c>
      <c r="R2388" s="2" t="s">
        <v>5403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5404</v>
      </c>
      <c r="C2389" s="2">
        <f>YEAR([1]Data!$D2389)</f>
        <v>2012</v>
      </c>
      <c r="D2389" s="3">
        <v>41255</v>
      </c>
      <c r="E2389" s="3">
        <v>41258</v>
      </c>
      <c r="F2389" s="2" t="s">
        <v>164</v>
      </c>
      <c r="G2389" s="2" t="s">
        <v>5152</v>
      </c>
      <c r="H2389" s="2" t="s">
        <v>5153</v>
      </c>
      <c r="I2389" s="2" t="s">
        <v>4</v>
      </c>
      <c r="J2389" s="2" t="s">
        <v>5</v>
      </c>
      <c r="K2389" s="2" t="s">
        <v>923</v>
      </c>
      <c r="L2389" s="2" t="s">
        <v>21</v>
      </c>
      <c r="M2389" s="2">
        <v>92105</v>
      </c>
      <c r="N2389" s="2" t="s">
        <v>22</v>
      </c>
      <c r="O2389" s="2" t="s">
        <v>5405</v>
      </c>
      <c r="P2389" s="2" t="s">
        <v>24</v>
      </c>
      <c r="Q2389" s="2" t="s">
        <v>245</v>
      </c>
      <c r="R2389" s="2" t="s">
        <v>162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5404</v>
      </c>
      <c r="C2390" s="2">
        <f>YEAR([1]Data!$D2390)</f>
        <v>2012</v>
      </c>
      <c r="D2390" s="3">
        <v>41255</v>
      </c>
      <c r="E2390" s="3">
        <v>41258</v>
      </c>
      <c r="F2390" s="2" t="s">
        <v>164</v>
      </c>
      <c r="G2390" s="2" t="s">
        <v>5152</v>
      </c>
      <c r="H2390" s="2" t="s">
        <v>5153</v>
      </c>
      <c r="I2390" s="2" t="s">
        <v>4</v>
      </c>
      <c r="J2390" s="2" t="s">
        <v>5</v>
      </c>
      <c r="K2390" s="2" t="s">
        <v>923</v>
      </c>
      <c r="L2390" s="2" t="s">
        <v>21</v>
      </c>
      <c r="M2390" s="2">
        <v>92105</v>
      </c>
      <c r="N2390" s="2" t="s">
        <v>22</v>
      </c>
      <c r="O2390" s="2" t="s">
        <v>5406</v>
      </c>
      <c r="P2390" s="2" t="s">
        <v>24</v>
      </c>
      <c r="Q2390" s="2" t="s">
        <v>53</v>
      </c>
      <c r="R2390" s="2" t="s">
        <v>5407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5408</v>
      </c>
      <c r="C2391" s="2">
        <f>YEAR([1]Data!$D2391)</f>
        <v>2012</v>
      </c>
      <c r="D2391" s="3">
        <v>41249</v>
      </c>
      <c r="E2391" s="3">
        <v>41253</v>
      </c>
      <c r="F2391" s="2" t="s">
        <v>28</v>
      </c>
      <c r="G2391" s="2" t="s">
        <v>5409</v>
      </c>
      <c r="H2391" s="2" t="s">
        <v>5410</v>
      </c>
      <c r="I2391" s="2" t="s">
        <v>4</v>
      </c>
      <c r="J2391" s="2" t="s">
        <v>5</v>
      </c>
      <c r="K2391" s="2" t="s">
        <v>242</v>
      </c>
      <c r="L2391" s="2" t="s">
        <v>243</v>
      </c>
      <c r="M2391" s="2">
        <v>10009</v>
      </c>
      <c r="N2391" s="2" t="s">
        <v>22</v>
      </c>
      <c r="O2391" s="2" t="s">
        <v>5411</v>
      </c>
      <c r="P2391" s="2" t="s">
        <v>24</v>
      </c>
      <c r="Q2391" s="2" t="s">
        <v>68</v>
      </c>
      <c r="R2391" s="2" t="s">
        <v>5412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5408</v>
      </c>
      <c r="C2392" s="2">
        <f>YEAR([1]Data!$D2392)</f>
        <v>2012</v>
      </c>
      <c r="D2392" s="3">
        <v>41249</v>
      </c>
      <c r="E2392" s="3">
        <v>41253</v>
      </c>
      <c r="F2392" s="2" t="s">
        <v>28</v>
      </c>
      <c r="G2392" s="2" t="s">
        <v>5409</v>
      </c>
      <c r="H2392" s="2" t="s">
        <v>5410</v>
      </c>
      <c r="I2392" s="2" t="s">
        <v>4</v>
      </c>
      <c r="J2392" s="2" t="s">
        <v>5</v>
      </c>
      <c r="K2392" s="2" t="s">
        <v>242</v>
      </c>
      <c r="L2392" s="2" t="s">
        <v>243</v>
      </c>
      <c r="M2392" s="2">
        <v>10009</v>
      </c>
      <c r="N2392" s="2" t="s">
        <v>22</v>
      </c>
      <c r="O2392" s="2" t="s">
        <v>5413</v>
      </c>
      <c r="P2392" s="2" t="s">
        <v>24</v>
      </c>
      <c r="Q2392" s="2" t="s">
        <v>68</v>
      </c>
      <c r="R2392" s="2" t="s">
        <v>5414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5408</v>
      </c>
      <c r="C2393" s="2">
        <f>YEAR([1]Data!$D2393)</f>
        <v>2012</v>
      </c>
      <c r="D2393" s="3">
        <v>41249</v>
      </c>
      <c r="E2393" s="3">
        <v>41253</v>
      </c>
      <c r="F2393" s="2" t="s">
        <v>28</v>
      </c>
      <c r="G2393" s="2" t="s">
        <v>5409</v>
      </c>
      <c r="H2393" s="2" t="s">
        <v>5410</v>
      </c>
      <c r="I2393" s="2" t="s">
        <v>4</v>
      </c>
      <c r="J2393" s="2" t="s">
        <v>5</v>
      </c>
      <c r="K2393" s="2" t="s">
        <v>242</v>
      </c>
      <c r="L2393" s="2" t="s">
        <v>243</v>
      </c>
      <c r="M2393" s="2">
        <v>10009</v>
      </c>
      <c r="N2393" s="2" t="s">
        <v>22</v>
      </c>
      <c r="O2393" s="2" t="s">
        <v>5415</v>
      </c>
      <c r="P2393" s="2" t="s">
        <v>49</v>
      </c>
      <c r="Q2393" s="2" t="s">
        <v>137</v>
      </c>
      <c r="R2393" s="2" t="s">
        <v>5416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5408</v>
      </c>
      <c r="C2394" s="2">
        <f>YEAR([1]Data!$D2394)</f>
        <v>2012</v>
      </c>
      <c r="D2394" s="3">
        <v>41249</v>
      </c>
      <c r="E2394" s="3">
        <v>41253</v>
      </c>
      <c r="F2394" s="2" t="s">
        <v>28</v>
      </c>
      <c r="G2394" s="2" t="s">
        <v>5409</v>
      </c>
      <c r="H2394" s="2" t="s">
        <v>5410</v>
      </c>
      <c r="I2394" s="2" t="s">
        <v>4</v>
      </c>
      <c r="J2394" s="2" t="s">
        <v>5</v>
      </c>
      <c r="K2394" s="2" t="s">
        <v>242</v>
      </c>
      <c r="L2394" s="2" t="s">
        <v>243</v>
      </c>
      <c r="M2394" s="2">
        <v>10009</v>
      </c>
      <c r="N2394" s="2" t="s">
        <v>22</v>
      </c>
      <c r="O2394" s="2" t="s">
        <v>4559</v>
      </c>
      <c r="P2394" s="2" t="s">
        <v>10</v>
      </c>
      <c r="Q2394" s="2" t="s">
        <v>43</v>
      </c>
      <c r="R2394" s="2" t="s">
        <v>4560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5417</v>
      </c>
      <c r="C2395" s="2">
        <f>YEAR([1]Data!$D2395)</f>
        <v>2013</v>
      </c>
      <c r="D2395" s="3">
        <v>41351</v>
      </c>
      <c r="E2395" s="3">
        <v>41357</v>
      </c>
      <c r="F2395" s="2" t="s">
        <v>28</v>
      </c>
      <c r="G2395" s="2" t="s">
        <v>3235</v>
      </c>
      <c r="H2395" s="2" t="s">
        <v>3236</v>
      </c>
      <c r="I2395" s="2" t="s">
        <v>4</v>
      </c>
      <c r="J2395" s="2" t="s">
        <v>5</v>
      </c>
      <c r="K2395" s="2" t="s">
        <v>5418</v>
      </c>
      <c r="L2395" s="2" t="s">
        <v>1221</v>
      </c>
      <c r="M2395" s="2">
        <v>2148</v>
      </c>
      <c r="N2395" s="2" t="s">
        <v>22</v>
      </c>
      <c r="O2395" s="2" t="s">
        <v>1537</v>
      </c>
      <c r="P2395" s="2" t="s">
        <v>24</v>
      </c>
      <c r="Q2395" s="2" t="s">
        <v>46</v>
      </c>
      <c r="R2395" s="2" t="s">
        <v>1538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5419</v>
      </c>
      <c r="C2396" s="2">
        <f>YEAR([1]Data!$D2396)</f>
        <v>2012</v>
      </c>
      <c r="D2396" s="3">
        <v>41227</v>
      </c>
      <c r="E2396" s="3">
        <v>41232</v>
      </c>
      <c r="F2396" s="2" t="s">
        <v>28</v>
      </c>
      <c r="G2396" s="2" t="s">
        <v>5264</v>
      </c>
      <c r="H2396" s="2" t="s">
        <v>5265</v>
      </c>
      <c r="I2396" s="2" t="s">
        <v>19</v>
      </c>
      <c r="J2396" s="2" t="s">
        <v>5</v>
      </c>
      <c r="K2396" s="2" t="s">
        <v>242</v>
      </c>
      <c r="L2396" s="2" t="s">
        <v>243</v>
      </c>
      <c r="M2396" s="2">
        <v>10035</v>
      </c>
      <c r="N2396" s="2" t="s">
        <v>22</v>
      </c>
      <c r="O2396" s="2" t="s">
        <v>4793</v>
      </c>
      <c r="P2396" s="2" t="s">
        <v>49</v>
      </c>
      <c r="Q2396" s="2" t="s">
        <v>137</v>
      </c>
      <c r="R2396" s="2" t="s">
        <v>4794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5419</v>
      </c>
      <c r="C2397" s="2">
        <f>YEAR([1]Data!$D2397)</f>
        <v>2012</v>
      </c>
      <c r="D2397" s="3">
        <v>41227</v>
      </c>
      <c r="E2397" s="3">
        <v>41232</v>
      </c>
      <c r="F2397" s="2" t="s">
        <v>28</v>
      </c>
      <c r="G2397" s="2" t="s">
        <v>5264</v>
      </c>
      <c r="H2397" s="2" t="s">
        <v>5265</v>
      </c>
      <c r="I2397" s="2" t="s">
        <v>19</v>
      </c>
      <c r="J2397" s="2" t="s">
        <v>5</v>
      </c>
      <c r="K2397" s="2" t="s">
        <v>242</v>
      </c>
      <c r="L2397" s="2" t="s">
        <v>243</v>
      </c>
      <c r="M2397" s="2">
        <v>10035</v>
      </c>
      <c r="N2397" s="2" t="s">
        <v>22</v>
      </c>
      <c r="O2397" s="2" t="s">
        <v>2060</v>
      </c>
      <c r="P2397" s="2" t="s">
        <v>49</v>
      </c>
      <c r="Q2397" s="2" t="s">
        <v>137</v>
      </c>
      <c r="R2397" s="2" t="s">
        <v>2061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5419</v>
      </c>
      <c r="C2398" s="2">
        <f>YEAR([1]Data!$D2398)</f>
        <v>2012</v>
      </c>
      <c r="D2398" s="3">
        <v>41227</v>
      </c>
      <c r="E2398" s="3">
        <v>41232</v>
      </c>
      <c r="F2398" s="2" t="s">
        <v>28</v>
      </c>
      <c r="G2398" s="2" t="s">
        <v>5264</v>
      </c>
      <c r="H2398" s="2" t="s">
        <v>5265</v>
      </c>
      <c r="I2398" s="2" t="s">
        <v>19</v>
      </c>
      <c r="J2398" s="2" t="s">
        <v>5</v>
      </c>
      <c r="K2398" s="2" t="s">
        <v>242</v>
      </c>
      <c r="L2398" s="2" t="s">
        <v>243</v>
      </c>
      <c r="M2398" s="2">
        <v>10035</v>
      </c>
      <c r="N2398" s="2" t="s">
        <v>22</v>
      </c>
      <c r="O2398" s="2" t="s">
        <v>3722</v>
      </c>
      <c r="P2398" s="2" t="s">
        <v>24</v>
      </c>
      <c r="Q2398" s="2" t="s">
        <v>68</v>
      </c>
      <c r="R2398" s="2" t="s">
        <v>3723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5420</v>
      </c>
      <c r="C2399" s="2">
        <f>YEAR([1]Data!$D2399)</f>
        <v>2014</v>
      </c>
      <c r="D2399" s="3">
        <v>41866</v>
      </c>
      <c r="E2399" s="3">
        <v>41868</v>
      </c>
      <c r="F2399" s="2" t="s">
        <v>1</v>
      </c>
      <c r="G2399" s="2" t="s">
        <v>3462</v>
      </c>
      <c r="H2399" s="2" t="s">
        <v>3463</v>
      </c>
      <c r="I2399" s="2" t="s">
        <v>4</v>
      </c>
      <c r="J2399" s="2" t="s">
        <v>5</v>
      </c>
      <c r="K2399" s="2" t="s">
        <v>104</v>
      </c>
      <c r="L2399" s="2" t="s">
        <v>21</v>
      </c>
      <c r="M2399" s="2">
        <v>94109</v>
      </c>
      <c r="N2399" s="2" t="s">
        <v>22</v>
      </c>
      <c r="O2399" s="2" t="s">
        <v>2894</v>
      </c>
      <c r="P2399" s="2" t="s">
        <v>24</v>
      </c>
      <c r="Q2399" s="2" t="s">
        <v>25</v>
      </c>
      <c r="R2399" s="2" t="s">
        <v>2895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5420</v>
      </c>
      <c r="C2400" s="2">
        <f>YEAR([1]Data!$D2400)</f>
        <v>2014</v>
      </c>
      <c r="D2400" s="3">
        <v>41866</v>
      </c>
      <c r="E2400" s="3">
        <v>41868</v>
      </c>
      <c r="F2400" s="2" t="s">
        <v>1</v>
      </c>
      <c r="G2400" s="2" t="s">
        <v>3462</v>
      </c>
      <c r="H2400" s="2" t="s">
        <v>3463</v>
      </c>
      <c r="I2400" s="2" t="s">
        <v>4</v>
      </c>
      <c r="J2400" s="2" t="s">
        <v>5</v>
      </c>
      <c r="K2400" s="2" t="s">
        <v>104</v>
      </c>
      <c r="L2400" s="2" t="s">
        <v>21</v>
      </c>
      <c r="M2400" s="2">
        <v>94109</v>
      </c>
      <c r="N2400" s="2" t="s">
        <v>22</v>
      </c>
      <c r="O2400" s="2" t="s">
        <v>116</v>
      </c>
      <c r="P2400" s="2" t="s">
        <v>24</v>
      </c>
      <c r="Q2400" s="2" t="s">
        <v>46</v>
      </c>
      <c r="R2400" s="2" t="s">
        <v>117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5421</v>
      </c>
      <c r="C2401" s="2">
        <f>YEAR([1]Data!$D2401)</f>
        <v>2014</v>
      </c>
      <c r="D2401" s="3">
        <v>41892</v>
      </c>
      <c r="E2401" s="3">
        <v>41898</v>
      </c>
      <c r="F2401" s="2" t="s">
        <v>28</v>
      </c>
      <c r="G2401" s="2" t="s">
        <v>955</v>
      </c>
      <c r="H2401" s="2" t="s">
        <v>956</v>
      </c>
      <c r="I2401" s="2" t="s">
        <v>19</v>
      </c>
      <c r="J2401" s="2" t="s">
        <v>5</v>
      </c>
      <c r="K2401" s="2" t="s">
        <v>2555</v>
      </c>
      <c r="L2401" s="2" t="s">
        <v>359</v>
      </c>
      <c r="M2401" s="2">
        <v>29501</v>
      </c>
      <c r="N2401" s="2" t="s">
        <v>22</v>
      </c>
      <c r="O2401" s="2" t="s">
        <v>1665</v>
      </c>
      <c r="P2401" s="2" t="s">
        <v>24</v>
      </c>
      <c r="Q2401" s="2" t="s">
        <v>37</v>
      </c>
      <c r="R2401" s="2" t="s">
        <v>1666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5421</v>
      </c>
      <c r="C2402" s="2">
        <f>YEAR([1]Data!$D2402)</f>
        <v>2014</v>
      </c>
      <c r="D2402" s="3">
        <v>41892</v>
      </c>
      <c r="E2402" s="3">
        <v>41898</v>
      </c>
      <c r="F2402" s="2" t="s">
        <v>28</v>
      </c>
      <c r="G2402" s="2" t="s">
        <v>955</v>
      </c>
      <c r="H2402" s="2" t="s">
        <v>956</v>
      </c>
      <c r="I2402" s="2" t="s">
        <v>19</v>
      </c>
      <c r="J2402" s="2" t="s">
        <v>5</v>
      </c>
      <c r="K2402" s="2" t="s">
        <v>2555</v>
      </c>
      <c r="L2402" s="2" t="s">
        <v>359</v>
      </c>
      <c r="M2402" s="2">
        <v>29501</v>
      </c>
      <c r="N2402" s="2" t="s">
        <v>22</v>
      </c>
      <c r="O2402" s="2" t="s">
        <v>3954</v>
      </c>
      <c r="P2402" s="2" t="s">
        <v>24</v>
      </c>
      <c r="Q2402" s="2" t="s">
        <v>37</v>
      </c>
      <c r="R2402" s="2" t="s">
        <v>3955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5422</v>
      </c>
      <c r="C2403" s="2">
        <f>YEAR([1]Data!$D2403)</f>
        <v>2014</v>
      </c>
      <c r="D2403" s="3">
        <v>41731</v>
      </c>
      <c r="E2403" s="3">
        <v>41734</v>
      </c>
      <c r="F2403" s="2" t="s">
        <v>1</v>
      </c>
      <c r="G2403" s="2" t="s">
        <v>4684</v>
      </c>
      <c r="H2403" s="2" t="s">
        <v>4685</v>
      </c>
      <c r="I2403" s="2" t="s">
        <v>4</v>
      </c>
      <c r="J2403" s="2" t="s">
        <v>5</v>
      </c>
      <c r="K2403" s="2" t="s">
        <v>294</v>
      </c>
      <c r="L2403" s="2" t="s">
        <v>572</v>
      </c>
      <c r="M2403" s="2">
        <v>65807</v>
      </c>
      <c r="N2403" s="2" t="s">
        <v>22</v>
      </c>
      <c r="O2403" s="2" t="s">
        <v>3702</v>
      </c>
      <c r="P2403" s="2" t="s">
        <v>24</v>
      </c>
      <c r="Q2403" s="2" t="s">
        <v>37</v>
      </c>
      <c r="R2403" s="2" t="s">
        <v>3703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5422</v>
      </c>
      <c r="C2404" s="2">
        <f>YEAR([1]Data!$D2404)</f>
        <v>2014</v>
      </c>
      <c r="D2404" s="3">
        <v>41731</v>
      </c>
      <c r="E2404" s="3">
        <v>41734</v>
      </c>
      <c r="F2404" s="2" t="s">
        <v>1</v>
      </c>
      <c r="G2404" s="2" t="s">
        <v>4684</v>
      </c>
      <c r="H2404" s="2" t="s">
        <v>4685</v>
      </c>
      <c r="I2404" s="2" t="s">
        <v>4</v>
      </c>
      <c r="J2404" s="2" t="s">
        <v>5</v>
      </c>
      <c r="K2404" s="2" t="s">
        <v>294</v>
      </c>
      <c r="L2404" s="2" t="s">
        <v>572</v>
      </c>
      <c r="M2404" s="2">
        <v>65807</v>
      </c>
      <c r="N2404" s="2" t="s">
        <v>22</v>
      </c>
      <c r="O2404" s="2" t="s">
        <v>645</v>
      </c>
      <c r="P2404" s="2" t="s">
        <v>24</v>
      </c>
      <c r="Q2404" s="2" t="s">
        <v>149</v>
      </c>
      <c r="R2404" s="2" t="s">
        <v>162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5423</v>
      </c>
      <c r="C2405" s="2">
        <f>YEAR([1]Data!$D2405)</f>
        <v>2013</v>
      </c>
      <c r="D2405" s="3">
        <v>41545</v>
      </c>
      <c r="E2405" s="3">
        <v>41551</v>
      </c>
      <c r="F2405" s="2" t="s">
        <v>28</v>
      </c>
      <c r="G2405" s="2" t="s">
        <v>3720</v>
      </c>
      <c r="H2405" s="2" t="s">
        <v>3721</v>
      </c>
      <c r="I2405" s="2" t="s">
        <v>19</v>
      </c>
      <c r="J2405" s="2" t="s">
        <v>5</v>
      </c>
      <c r="K2405" s="2" t="s">
        <v>1657</v>
      </c>
      <c r="L2405" s="2" t="s">
        <v>82</v>
      </c>
      <c r="M2405" s="2">
        <v>77340</v>
      </c>
      <c r="N2405" s="2" t="s">
        <v>22</v>
      </c>
      <c r="O2405" s="2" t="s">
        <v>5424</v>
      </c>
      <c r="P2405" s="2" t="s">
        <v>10</v>
      </c>
      <c r="Q2405" s="2" t="s">
        <v>11</v>
      </c>
      <c r="R2405" s="2" t="s">
        <v>5425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5426</v>
      </c>
      <c r="C2406" s="2">
        <f>YEAR([1]Data!$D2406)</f>
        <v>2014</v>
      </c>
      <c r="D2406" s="3">
        <v>41920</v>
      </c>
      <c r="E2406" s="3">
        <v>41924</v>
      </c>
      <c r="F2406" s="2" t="s">
        <v>28</v>
      </c>
      <c r="G2406" s="2" t="s">
        <v>1772</v>
      </c>
      <c r="H2406" s="2" t="s">
        <v>1773</v>
      </c>
      <c r="I2406" s="2" t="s">
        <v>4</v>
      </c>
      <c r="J2406" s="2" t="s">
        <v>5</v>
      </c>
      <c r="K2406" s="2" t="s">
        <v>20</v>
      </c>
      <c r="L2406" s="2" t="s">
        <v>21</v>
      </c>
      <c r="M2406" s="2">
        <v>90045</v>
      </c>
      <c r="N2406" s="2" t="s">
        <v>22</v>
      </c>
      <c r="O2406" s="2" t="s">
        <v>2680</v>
      </c>
      <c r="P2406" s="2" t="s">
        <v>49</v>
      </c>
      <c r="Q2406" s="2" t="s">
        <v>137</v>
      </c>
      <c r="R2406" s="2" t="s">
        <v>2681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5426</v>
      </c>
      <c r="C2407" s="2">
        <f>YEAR([1]Data!$D2407)</f>
        <v>2014</v>
      </c>
      <c r="D2407" s="3">
        <v>41920</v>
      </c>
      <c r="E2407" s="3">
        <v>41924</v>
      </c>
      <c r="F2407" s="2" t="s">
        <v>28</v>
      </c>
      <c r="G2407" s="2" t="s">
        <v>1772</v>
      </c>
      <c r="H2407" s="2" t="s">
        <v>1773</v>
      </c>
      <c r="I2407" s="2" t="s">
        <v>4</v>
      </c>
      <c r="J2407" s="2" t="s">
        <v>5</v>
      </c>
      <c r="K2407" s="2" t="s">
        <v>20</v>
      </c>
      <c r="L2407" s="2" t="s">
        <v>21</v>
      </c>
      <c r="M2407" s="2">
        <v>90045</v>
      </c>
      <c r="N2407" s="2" t="s">
        <v>22</v>
      </c>
      <c r="O2407" s="2" t="s">
        <v>1758</v>
      </c>
      <c r="P2407" s="2" t="s">
        <v>49</v>
      </c>
      <c r="Q2407" s="2" t="s">
        <v>50</v>
      </c>
      <c r="R2407" s="2" t="s">
        <v>1759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5426</v>
      </c>
      <c r="C2408" s="2">
        <f>YEAR([1]Data!$D2408)</f>
        <v>2014</v>
      </c>
      <c r="D2408" s="3">
        <v>41920</v>
      </c>
      <c r="E2408" s="3">
        <v>41924</v>
      </c>
      <c r="F2408" s="2" t="s">
        <v>28</v>
      </c>
      <c r="G2408" s="2" t="s">
        <v>1772</v>
      </c>
      <c r="H2408" s="2" t="s">
        <v>1773</v>
      </c>
      <c r="I2408" s="2" t="s">
        <v>4</v>
      </c>
      <c r="J2408" s="2" t="s">
        <v>5</v>
      </c>
      <c r="K2408" s="2" t="s">
        <v>20</v>
      </c>
      <c r="L2408" s="2" t="s">
        <v>21</v>
      </c>
      <c r="M2408" s="2">
        <v>90045</v>
      </c>
      <c r="N2408" s="2" t="s">
        <v>22</v>
      </c>
      <c r="O2408" s="2" t="s">
        <v>1210</v>
      </c>
      <c r="P2408" s="2" t="s">
        <v>49</v>
      </c>
      <c r="Q2408" s="2" t="s">
        <v>50</v>
      </c>
      <c r="R2408" s="2" t="s">
        <v>1211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5427</v>
      </c>
      <c r="C2409" s="2">
        <f>YEAR([1]Data!$D2409)</f>
        <v>2014</v>
      </c>
      <c r="D2409" s="3">
        <v>41660</v>
      </c>
      <c r="E2409" s="3">
        <v>41665</v>
      </c>
      <c r="F2409" s="2" t="s">
        <v>28</v>
      </c>
      <c r="G2409" s="2" t="s">
        <v>5428</v>
      </c>
      <c r="H2409" s="2" t="s">
        <v>5429</v>
      </c>
      <c r="I2409" s="2" t="s">
        <v>4</v>
      </c>
      <c r="J2409" s="2" t="s">
        <v>5</v>
      </c>
      <c r="K2409" s="2" t="s">
        <v>104</v>
      </c>
      <c r="L2409" s="2" t="s">
        <v>21</v>
      </c>
      <c r="M2409" s="2">
        <v>94122</v>
      </c>
      <c r="N2409" s="2" t="s">
        <v>22</v>
      </c>
      <c r="O2409" s="2" t="s">
        <v>4616</v>
      </c>
      <c r="P2409" s="2" t="s">
        <v>24</v>
      </c>
      <c r="Q2409" s="2" t="s">
        <v>46</v>
      </c>
      <c r="R2409" s="2" t="s">
        <v>162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5427</v>
      </c>
      <c r="C2410" s="2">
        <f>YEAR([1]Data!$D2410)</f>
        <v>2014</v>
      </c>
      <c r="D2410" s="3">
        <v>41660</v>
      </c>
      <c r="E2410" s="3">
        <v>41665</v>
      </c>
      <c r="F2410" s="2" t="s">
        <v>28</v>
      </c>
      <c r="G2410" s="2" t="s">
        <v>5428</v>
      </c>
      <c r="H2410" s="2" t="s">
        <v>5429</v>
      </c>
      <c r="I2410" s="2" t="s">
        <v>4</v>
      </c>
      <c r="J2410" s="2" t="s">
        <v>5</v>
      </c>
      <c r="K2410" s="2" t="s">
        <v>104</v>
      </c>
      <c r="L2410" s="2" t="s">
        <v>21</v>
      </c>
      <c r="M2410" s="2">
        <v>94122</v>
      </c>
      <c r="N2410" s="2" t="s">
        <v>22</v>
      </c>
      <c r="O2410" s="2" t="s">
        <v>5430</v>
      </c>
      <c r="P2410" s="2" t="s">
        <v>49</v>
      </c>
      <c r="Q2410" s="2" t="s">
        <v>50</v>
      </c>
      <c r="R2410" s="2" t="s">
        <v>5431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5432</v>
      </c>
      <c r="C2411" s="2">
        <f>YEAR([1]Data!$D2411)</f>
        <v>2014</v>
      </c>
      <c r="D2411" s="3">
        <v>41722</v>
      </c>
      <c r="E2411" s="3">
        <v>41724</v>
      </c>
      <c r="F2411" s="2" t="s">
        <v>164</v>
      </c>
      <c r="G2411" s="2" t="s">
        <v>2765</v>
      </c>
      <c r="H2411" s="2" t="s">
        <v>2766</v>
      </c>
      <c r="I2411" s="2" t="s">
        <v>80</v>
      </c>
      <c r="J2411" s="2" t="s">
        <v>5</v>
      </c>
      <c r="K2411" s="2" t="s">
        <v>104</v>
      </c>
      <c r="L2411" s="2" t="s">
        <v>21</v>
      </c>
      <c r="M2411" s="2">
        <v>94122</v>
      </c>
      <c r="N2411" s="2" t="s">
        <v>22</v>
      </c>
      <c r="O2411" s="2" t="s">
        <v>4332</v>
      </c>
      <c r="P2411" s="2" t="s">
        <v>10</v>
      </c>
      <c r="Q2411" s="2" t="s">
        <v>43</v>
      </c>
      <c r="R2411" s="2" t="s">
        <v>4333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5433</v>
      </c>
      <c r="C2412" s="2">
        <f>YEAR([1]Data!$D2412)</f>
        <v>2011</v>
      </c>
      <c r="D2412" s="3">
        <v>40756</v>
      </c>
      <c r="E2412" s="3">
        <v>40761</v>
      </c>
      <c r="F2412" s="2" t="s">
        <v>28</v>
      </c>
      <c r="G2412" s="2" t="s">
        <v>2930</v>
      </c>
      <c r="H2412" s="2" t="s">
        <v>2931</v>
      </c>
      <c r="I2412" s="2" t="s">
        <v>80</v>
      </c>
      <c r="J2412" s="2" t="s">
        <v>5</v>
      </c>
      <c r="K2412" s="2" t="s">
        <v>123</v>
      </c>
      <c r="L2412" s="2" t="s">
        <v>124</v>
      </c>
      <c r="M2412" s="2">
        <v>19120</v>
      </c>
      <c r="N2412" s="2" t="s">
        <v>22</v>
      </c>
      <c r="O2412" s="2" t="s">
        <v>4163</v>
      </c>
      <c r="P2412" s="2" t="s">
        <v>24</v>
      </c>
      <c r="Q2412" s="2" t="s">
        <v>245</v>
      </c>
      <c r="R2412" s="2" t="s">
        <v>4164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5434</v>
      </c>
      <c r="C2413" s="2">
        <f>YEAR([1]Data!$D2413)</f>
        <v>2012</v>
      </c>
      <c r="D2413" s="3">
        <v>41067</v>
      </c>
      <c r="E2413" s="3">
        <v>41069</v>
      </c>
      <c r="F2413" s="2" t="s">
        <v>1</v>
      </c>
      <c r="G2413" s="2" t="s">
        <v>5435</v>
      </c>
      <c r="H2413" s="2" t="s">
        <v>5436</v>
      </c>
      <c r="I2413" s="2" t="s">
        <v>19</v>
      </c>
      <c r="J2413" s="2" t="s">
        <v>5</v>
      </c>
      <c r="K2413" s="2" t="s">
        <v>20</v>
      </c>
      <c r="L2413" s="2" t="s">
        <v>21</v>
      </c>
      <c r="M2413" s="2">
        <v>90036</v>
      </c>
      <c r="N2413" s="2" t="s">
        <v>22</v>
      </c>
      <c r="O2413" s="2" t="s">
        <v>2403</v>
      </c>
      <c r="P2413" s="2" t="s">
        <v>24</v>
      </c>
      <c r="Q2413" s="2" t="s">
        <v>53</v>
      </c>
      <c r="R2413" s="2" t="s">
        <v>162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5437</v>
      </c>
      <c r="C2414" s="2">
        <f>YEAR([1]Data!$D2414)</f>
        <v>2011</v>
      </c>
      <c r="D2414" s="3">
        <v>40859</v>
      </c>
      <c r="E2414" s="3">
        <v>40863</v>
      </c>
      <c r="F2414" s="2" t="s">
        <v>28</v>
      </c>
      <c r="G2414" s="2" t="s">
        <v>2872</v>
      </c>
      <c r="H2414" s="2" t="s">
        <v>2873</v>
      </c>
      <c r="I2414" s="2" t="s">
        <v>4</v>
      </c>
      <c r="J2414" s="2" t="s">
        <v>5</v>
      </c>
      <c r="K2414" s="2" t="s">
        <v>20</v>
      </c>
      <c r="L2414" s="2" t="s">
        <v>21</v>
      </c>
      <c r="M2414" s="2">
        <v>90045</v>
      </c>
      <c r="N2414" s="2" t="s">
        <v>22</v>
      </c>
      <c r="O2414" s="2" t="s">
        <v>1396</v>
      </c>
      <c r="P2414" s="2" t="s">
        <v>24</v>
      </c>
      <c r="Q2414" s="2" t="s">
        <v>68</v>
      </c>
      <c r="R2414" s="2" t="s">
        <v>1397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5437</v>
      </c>
      <c r="C2415" s="2">
        <f>YEAR([1]Data!$D2415)</f>
        <v>2011</v>
      </c>
      <c r="D2415" s="3">
        <v>40859</v>
      </c>
      <c r="E2415" s="3">
        <v>40863</v>
      </c>
      <c r="F2415" s="2" t="s">
        <v>28</v>
      </c>
      <c r="G2415" s="2" t="s">
        <v>2872</v>
      </c>
      <c r="H2415" s="2" t="s">
        <v>2873</v>
      </c>
      <c r="I2415" s="2" t="s">
        <v>4</v>
      </c>
      <c r="J2415" s="2" t="s">
        <v>5</v>
      </c>
      <c r="K2415" s="2" t="s">
        <v>20</v>
      </c>
      <c r="L2415" s="2" t="s">
        <v>21</v>
      </c>
      <c r="M2415" s="2">
        <v>90045</v>
      </c>
      <c r="N2415" s="2" t="s">
        <v>22</v>
      </c>
      <c r="O2415" s="2" t="s">
        <v>2851</v>
      </c>
      <c r="P2415" s="2" t="s">
        <v>10</v>
      </c>
      <c r="Q2415" s="2" t="s">
        <v>34</v>
      </c>
      <c r="R2415" s="2" t="s">
        <v>2852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5438</v>
      </c>
      <c r="C2416" s="2">
        <f>YEAR([1]Data!$D2416)</f>
        <v>2013</v>
      </c>
      <c r="D2416" s="3">
        <v>41638</v>
      </c>
      <c r="E2416" s="3">
        <v>41642</v>
      </c>
      <c r="F2416" s="2" t="s">
        <v>28</v>
      </c>
      <c r="G2416" s="2" t="s">
        <v>1529</v>
      </c>
      <c r="H2416" s="2" t="s">
        <v>1530</v>
      </c>
      <c r="I2416" s="2" t="s">
        <v>4</v>
      </c>
      <c r="J2416" s="2" t="s">
        <v>5</v>
      </c>
      <c r="K2416" s="2" t="s">
        <v>2524</v>
      </c>
      <c r="L2416" s="2" t="s">
        <v>91</v>
      </c>
      <c r="M2416" s="2">
        <v>53209</v>
      </c>
      <c r="N2416" s="2" t="s">
        <v>22</v>
      </c>
      <c r="O2416" s="2" t="s">
        <v>5372</v>
      </c>
      <c r="P2416" s="2" t="s">
        <v>10</v>
      </c>
      <c r="Q2416" s="2" t="s">
        <v>14</v>
      </c>
      <c r="R2416" s="2" t="s">
        <v>5373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5439</v>
      </c>
      <c r="C2417" s="2">
        <f>YEAR([1]Data!$D2417)</f>
        <v>2012</v>
      </c>
      <c r="D2417" s="3">
        <v>41096</v>
      </c>
      <c r="E2417" s="3">
        <v>41101</v>
      </c>
      <c r="F2417" s="2" t="s">
        <v>28</v>
      </c>
      <c r="G2417" s="2" t="s">
        <v>3766</v>
      </c>
      <c r="H2417" s="2" t="s">
        <v>3767</v>
      </c>
      <c r="I2417" s="2" t="s">
        <v>80</v>
      </c>
      <c r="J2417" s="2" t="s">
        <v>5</v>
      </c>
      <c r="K2417" s="2" t="s">
        <v>5440</v>
      </c>
      <c r="L2417" s="2" t="s">
        <v>1221</v>
      </c>
      <c r="M2417" s="2">
        <v>1040</v>
      </c>
      <c r="N2417" s="2" t="s">
        <v>22</v>
      </c>
      <c r="O2417" s="2" t="s">
        <v>1591</v>
      </c>
      <c r="P2417" s="2" t="s">
        <v>10</v>
      </c>
      <c r="Q2417" s="2" t="s">
        <v>11</v>
      </c>
      <c r="R2417" s="2" t="s">
        <v>1592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5441</v>
      </c>
      <c r="C2418" s="2">
        <f>YEAR([1]Data!$D2418)</f>
        <v>2014</v>
      </c>
      <c r="D2418" s="3">
        <v>41925</v>
      </c>
      <c r="E2418" s="3">
        <v>41931</v>
      </c>
      <c r="F2418" s="2" t="s">
        <v>28</v>
      </c>
      <c r="G2418" s="2" t="s">
        <v>5442</v>
      </c>
      <c r="H2418" s="2" t="s">
        <v>5443</v>
      </c>
      <c r="I2418" s="2" t="s">
        <v>19</v>
      </c>
      <c r="J2418" s="2" t="s">
        <v>5</v>
      </c>
      <c r="K2418" s="2" t="s">
        <v>5444</v>
      </c>
      <c r="L2418" s="2" t="s">
        <v>644</v>
      </c>
      <c r="M2418" s="2">
        <v>87105</v>
      </c>
      <c r="N2418" s="2" t="s">
        <v>22</v>
      </c>
      <c r="O2418" s="2" t="s">
        <v>4788</v>
      </c>
      <c r="P2418" s="2" t="s">
        <v>49</v>
      </c>
      <c r="Q2418" s="2" t="s">
        <v>137</v>
      </c>
      <c r="R2418" s="2" t="s">
        <v>4789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5441</v>
      </c>
      <c r="C2419" s="2">
        <f>YEAR([1]Data!$D2419)</f>
        <v>2014</v>
      </c>
      <c r="D2419" s="3">
        <v>41925</v>
      </c>
      <c r="E2419" s="3">
        <v>41931</v>
      </c>
      <c r="F2419" s="2" t="s">
        <v>28</v>
      </c>
      <c r="G2419" s="2" t="s">
        <v>5442</v>
      </c>
      <c r="H2419" s="2" t="s">
        <v>5443</v>
      </c>
      <c r="I2419" s="2" t="s">
        <v>19</v>
      </c>
      <c r="J2419" s="2" t="s">
        <v>5</v>
      </c>
      <c r="K2419" s="2" t="s">
        <v>5444</v>
      </c>
      <c r="L2419" s="2" t="s">
        <v>644</v>
      </c>
      <c r="M2419" s="2">
        <v>87105</v>
      </c>
      <c r="N2419" s="2" t="s">
        <v>22</v>
      </c>
      <c r="O2419" s="2" t="s">
        <v>4777</v>
      </c>
      <c r="P2419" s="2" t="s">
        <v>24</v>
      </c>
      <c r="Q2419" s="2" t="s">
        <v>53</v>
      </c>
      <c r="R2419" s="2" t="s">
        <v>4778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5445</v>
      </c>
      <c r="C2420" s="2">
        <f>YEAR([1]Data!$D2420)</f>
        <v>2013</v>
      </c>
      <c r="D2420" s="3">
        <v>41416</v>
      </c>
      <c r="E2420" s="3">
        <v>41423</v>
      </c>
      <c r="F2420" s="2" t="s">
        <v>28</v>
      </c>
      <c r="G2420" s="2" t="s">
        <v>184</v>
      </c>
      <c r="H2420" s="2" t="s">
        <v>185</v>
      </c>
      <c r="I2420" s="2" t="s">
        <v>19</v>
      </c>
      <c r="J2420" s="2" t="s">
        <v>5</v>
      </c>
      <c r="K2420" s="2" t="s">
        <v>5446</v>
      </c>
      <c r="L2420" s="2" t="s">
        <v>1368</v>
      </c>
      <c r="M2420" s="2">
        <v>89431</v>
      </c>
      <c r="N2420" s="2" t="s">
        <v>22</v>
      </c>
      <c r="O2420" s="2" t="s">
        <v>5447</v>
      </c>
      <c r="P2420" s="2" t="s">
        <v>49</v>
      </c>
      <c r="Q2420" s="2" t="s">
        <v>658</v>
      </c>
      <c r="R2420" s="2" t="s">
        <v>5448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5449</v>
      </c>
      <c r="C2421" s="2">
        <f>YEAR([1]Data!$D2421)</f>
        <v>2014</v>
      </c>
      <c r="D2421" s="3">
        <v>41953</v>
      </c>
      <c r="E2421" s="3">
        <v>41958</v>
      </c>
      <c r="F2421" s="2" t="s">
        <v>28</v>
      </c>
      <c r="G2421" s="2" t="s">
        <v>4900</v>
      </c>
      <c r="H2421" s="2" t="s">
        <v>4901</v>
      </c>
      <c r="I2421" s="2" t="s">
        <v>19</v>
      </c>
      <c r="J2421" s="2" t="s">
        <v>5</v>
      </c>
      <c r="K2421" s="2" t="s">
        <v>5450</v>
      </c>
      <c r="L2421" s="2" t="s">
        <v>21</v>
      </c>
      <c r="M2421" s="2">
        <v>92236</v>
      </c>
      <c r="N2421" s="2" t="s">
        <v>22</v>
      </c>
      <c r="O2421" s="2" t="s">
        <v>3760</v>
      </c>
      <c r="P2421" s="2" t="s">
        <v>24</v>
      </c>
      <c r="Q2421" s="2" t="s">
        <v>37</v>
      </c>
      <c r="R2421" s="2" t="s">
        <v>3761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5449</v>
      </c>
      <c r="C2422" s="2">
        <f>YEAR([1]Data!$D2422)</f>
        <v>2014</v>
      </c>
      <c r="D2422" s="3">
        <v>41953</v>
      </c>
      <c r="E2422" s="3">
        <v>41958</v>
      </c>
      <c r="F2422" s="2" t="s">
        <v>28</v>
      </c>
      <c r="G2422" s="2" t="s">
        <v>4900</v>
      </c>
      <c r="H2422" s="2" t="s">
        <v>4901</v>
      </c>
      <c r="I2422" s="2" t="s">
        <v>19</v>
      </c>
      <c r="J2422" s="2" t="s">
        <v>5</v>
      </c>
      <c r="K2422" s="2" t="s">
        <v>5450</v>
      </c>
      <c r="L2422" s="2" t="s">
        <v>21</v>
      </c>
      <c r="M2422" s="2">
        <v>92236</v>
      </c>
      <c r="N2422" s="2" t="s">
        <v>22</v>
      </c>
      <c r="O2422" s="2" t="s">
        <v>5451</v>
      </c>
      <c r="P2422" s="2" t="s">
        <v>49</v>
      </c>
      <c r="Q2422" s="2" t="s">
        <v>137</v>
      </c>
      <c r="R2422" s="2" t="s">
        <v>5452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5453</v>
      </c>
      <c r="C2423" s="2">
        <f>YEAR([1]Data!$D2423)</f>
        <v>2013</v>
      </c>
      <c r="D2423" s="3">
        <v>41383</v>
      </c>
      <c r="E2423" s="3">
        <v>41388</v>
      </c>
      <c r="F2423" s="2" t="s">
        <v>28</v>
      </c>
      <c r="G2423" s="2" t="s">
        <v>5454</v>
      </c>
      <c r="H2423" s="2" t="s">
        <v>5455</v>
      </c>
      <c r="I2423" s="2" t="s">
        <v>80</v>
      </c>
      <c r="J2423" s="2" t="s">
        <v>5</v>
      </c>
      <c r="K2423" s="2" t="s">
        <v>5456</v>
      </c>
      <c r="L2423" s="2" t="s">
        <v>187</v>
      </c>
      <c r="M2423" s="2">
        <v>60126</v>
      </c>
      <c r="N2423" s="2" t="s">
        <v>22</v>
      </c>
      <c r="O2423" s="2" t="s">
        <v>355</v>
      </c>
      <c r="P2423" s="2" t="s">
        <v>24</v>
      </c>
      <c r="Q2423" s="2" t="s">
        <v>37</v>
      </c>
      <c r="R2423" s="2" t="s">
        <v>356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5453</v>
      </c>
      <c r="C2424" s="2">
        <f>YEAR([1]Data!$D2424)</f>
        <v>2013</v>
      </c>
      <c r="D2424" s="3">
        <v>41383</v>
      </c>
      <c r="E2424" s="3">
        <v>41388</v>
      </c>
      <c r="F2424" s="2" t="s">
        <v>28</v>
      </c>
      <c r="G2424" s="2" t="s">
        <v>5454</v>
      </c>
      <c r="H2424" s="2" t="s">
        <v>5455</v>
      </c>
      <c r="I2424" s="2" t="s">
        <v>80</v>
      </c>
      <c r="J2424" s="2" t="s">
        <v>5</v>
      </c>
      <c r="K2424" s="2" t="s">
        <v>5456</v>
      </c>
      <c r="L2424" s="2" t="s">
        <v>187</v>
      </c>
      <c r="M2424" s="2">
        <v>60126</v>
      </c>
      <c r="N2424" s="2" t="s">
        <v>22</v>
      </c>
      <c r="O2424" s="2" t="s">
        <v>2577</v>
      </c>
      <c r="P2424" s="2" t="s">
        <v>24</v>
      </c>
      <c r="Q2424" s="2" t="s">
        <v>68</v>
      </c>
      <c r="R2424" s="2" t="s">
        <v>2578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5457</v>
      </c>
      <c r="C2425" s="2">
        <f>YEAR([1]Data!$D2425)</f>
        <v>2014</v>
      </c>
      <c r="D2425" s="3">
        <v>41999</v>
      </c>
      <c r="E2425" s="3">
        <v>42004</v>
      </c>
      <c r="F2425" s="2" t="s">
        <v>28</v>
      </c>
      <c r="G2425" s="2" t="s">
        <v>5293</v>
      </c>
      <c r="H2425" s="2" t="s">
        <v>5294</v>
      </c>
      <c r="I2425" s="2" t="s">
        <v>4</v>
      </c>
      <c r="J2425" s="2" t="s">
        <v>5</v>
      </c>
      <c r="K2425" s="2" t="s">
        <v>722</v>
      </c>
      <c r="L2425" s="2" t="s">
        <v>474</v>
      </c>
      <c r="M2425" s="2">
        <v>45014</v>
      </c>
      <c r="N2425" s="2" t="s">
        <v>22</v>
      </c>
      <c r="O2425" s="2" t="s">
        <v>2791</v>
      </c>
      <c r="P2425" s="2" t="s">
        <v>49</v>
      </c>
      <c r="Q2425" s="2" t="s">
        <v>137</v>
      </c>
      <c r="R2425" s="2" t="s">
        <v>2792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5457</v>
      </c>
      <c r="C2426" s="2">
        <f>YEAR([1]Data!$D2426)</f>
        <v>2014</v>
      </c>
      <c r="D2426" s="3">
        <v>41999</v>
      </c>
      <c r="E2426" s="3">
        <v>42004</v>
      </c>
      <c r="F2426" s="2" t="s">
        <v>28</v>
      </c>
      <c r="G2426" s="2" t="s">
        <v>5293</v>
      </c>
      <c r="H2426" s="2" t="s">
        <v>5294</v>
      </c>
      <c r="I2426" s="2" t="s">
        <v>4</v>
      </c>
      <c r="J2426" s="2" t="s">
        <v>5</v>
      </c>
      <c r="K2426" s="2" t="s">
        <v>722</v>
      </c>
      <c r="L2426" s="2" t="s">
        <v>474</v>
      </c>
      <c r="M2426" s="2">
        <v>45014</v>
      </c>
      <c r="N2426" s="2" t="s">
        <v>22</v>
      </c>
      <c r="O2426" s="2" t="s">
        <v>5350</v>
      </c>
      <c r="P2426" s="2" t="s">
        <v>24</v>
      </c>
      <c r="Q2426" s="2" t="s">
        <v>53</v>
      </c>
      <c r="R2426" s="2" t="s">
        <v>5351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5457</v>
      </c>
      <c r="C2427" s="2">
        <f>YEAR([1]Data!$D2427)</f>
        <v>2014</v>
      </c>
      <c r="D2427" s="3">
        <v>41999</v>
      </c>
      <c r="E2427" s="3">
        <v>42004</v>
      </c>
      <c r="F2427" s="2" t="s">
        <v>28</v>
      </c>
      <c r="G2427" s="2" t="s">
        <v>5293</v>
      </c>
      <c r="H2427" s="2" t="s">
        <v>5294</v>
      </c>
      <c r="I2427" s="2" t="s">
        <v>4</v>
      </c>
      <c r="J2427" s="2" t="s">
        <v>5</v>
      </c>
      <c r="K2427" s="2" t="s">
        <v>722</v>
      </c>
      <c r="L2427" s="2" t="s">
        <v>474</v>
      </c>
      <c r="M2427" s="2">
        <v>45014</v>
      </c>
      <c r="N2427" s="2" t="s">
        <v>22</v>
      </c>
      <c r="O2427" s="2" t="s">
        <v>5458</v>
      </c>
      <c r="P2427" s="2" t="s">
        <v>10</v>
      </c>
      <c r="Q2427" s="2" t="s">
        <v>34</v>
      </c>
      <c r="R2427" s="2" t="s">
        <v>5459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5457</v>
      </c>
      <c r="C2428" s="2">
        <f>YEAR([1]Data!$D2428)</f>
        <v>2014</v>
      </c>
      <c r="D2428" s="3">
        <v>41999</v>
      </c>
      <c r="E2428" s="3">
        <v>42004</v>
      </c>
      <c r="F2428" s="2" t="s">
        <v>28</v>
      </c>
      <c r="G2428" s="2" t="s">
        <v>5293</v>
      </c>
      <c r="H2428" s="2" t="s">
        <v>5294</v>
      </c>
      <c r="I2428" s="2" t="s">
        <v>4</v>
      </c>
      <c r="J2428" s="2" t="s">
        <v>5</v>
      </c>
      <c r="K2428" s="2" t="s">
        <v>722</v>
      </c>
      <c r="L2428" s="2" t="s">
        <v>474</v>
      </c>
      <c r="M2428" s="2">
        <v>45014</v>
      </c>
      <c r="N2428" s="2" t="s">
        <v>22</v>
      </c>
      <c r="O2428" s="2" t="s">
        <v>4913</v>
      </c>
      <c r="P2428" s="2" t="s">
        <v>24</v>
      </c>
      <c r="Q2428" s="2" t="s">
        <v>245</v>
      </c>
      <c r="R2428" s="2" t="s">
        <v>162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5460</v>
      </c>
      <c r="C2429" s="2">
        <f>YEAR([1]Data!$D2429)</f>
        <v>2013</v>
      </c>
      <c r="D2429" s="3">
        <v>41437</v>
      </c>
      <c r="E2429" s="3">
        <v>41443</v>
      </c>
      <c r="F2429" s="2" t="s">
        <v>28</v>
      </c>
      <c r="G2429" s="2" t="s">
        <v>749</v>
      </c>
      <c r="H2429" s="2" t="s">
        <v>750</v>
      </c>
      <c r="I2429" s="2" t="s">
        <v>19</v>
      </c>
      <c r="J2429" s="2" t="s">
        <v>5</v>
      </c>
      <c r="K2429" s="2" t="s">
        <v>1103</v>
      </c>
      <c r="L2429" s="2" t="s">
        <v>82</v>
      </c>
      <c r="M2429" s="2">
        <v>76017</v>
      </c>
      <c r="N2429" s="2" t="s">
        <v>22</v>
      </c>
      <c r="O2429" s="2" t="s">
        <v>5461</v>
      </c>
      <c r="P2429" s="2" t="s">
        <v>24</v>
      </c>
      <c r="Q2429" s="2" t="s">
        <v>53</v>
      </c>
      <c r="R2429" s="2" t="s">
        <v>5462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5460</v>
      </c>
      <c r="C2430" s="2">
        <f>YEAR([1]Data!$D2430)</f>
        <v>2013</v>
      </c>
      <c r="D2430" s="3">
        <v>41437</v>
      </c>
      <c r="E2430" s="3">
        <v>41443</v>
      </c>
      <c r="F2430" s="2" t="s">
        <v>28</v>
      </c>
      <c r="G2430" s="2" t="s">
        <v>749</v>
      </c>
      <c r="H2430" s="2" t="s">
        <v>750</v>
      </c>
      <c r="I2430" s="2" t="s">
        <v>19</v>
      </c>
      <c r="J2430" s="2" t="s">
        <v>5</v>
      </c>
      <c r="K2430" s="2" t="s">
        <v>1103</v>
      </c>
      <c r="L2430" s="2" t="s">
        <v>82</v>
      </c>
      <c r="M2430" s="2">
        <v>76017</v>
      </c>
      <c r="N2430" s="2" t="s">
        <v>22</v>
      </c>
      <c r="O2430" s="2" t="s">
        <v>5463</v>
      </c>
      <c r="P2430" s="2" t="s">
        <v>24</v>
      </c>
      <c r="Q2430" s="2" t="s">
        <v>53</v>
      </c>
      <c r="R2430" s="2" t="s">
        <v>5464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5460</v>
      </c>
      <c r="C2431" s="2">
        <f>YEAR([1]Data!$D2431)</f>
        <v>2013</v>
      </c>
      <c r="D2431" s="3">
        <v>41437</v>
      </c>
      <c r="E2431" s="3">
        <v>41443</v>
      </c>
      <c r="F2431" s="2" t="s">
        <v>28</v>
      </c>
      <c r="G2431" s="2" t="s">
        <v>749</v>
      </c>
      <c r="H2431" s="2" t="s">
        <v>750</v>
      </c>
      <c r="I2431" s="2" t="s">
        <v>19</v>
      </c>
      <c r="J2431" s="2" t="s">
        <v>5</v>
      </c>
      <c r="K2431" s="2" t="s">
        <v>1103</v>
      </c>
      <c r="L2431" s="2" t="s">
        <v>82</v>
      </c>
      <c r="M2431" s="2">
        <v>76017</v>
      </c>
      <c r="N2431" s="2" t="s">
        <v>22</v>
      </c>
      <c r="O2431" s="2" t="s">
        <v>4246</v>
      </c>
      <c r="P2431" s="2" t="s">
        <v>10</v>
      </c>
      <c r="Q2431" s="2" t="s">
        <v>43</v>
      </c>
      <c r="R2431" s="2" t="s">
        <v>4247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5465</v>
      </c>
      <c r="C2432" s="2">
        <f>YEAR([1]Data!$D2432)</f>
        <v>2014</v>
      </c>
      <c r="D2432" s="3">
        <v>41773</v>
      </c>
      <c r="E2432" s="3">
        <v>41780</v>
      </c>
      <c r="F2432" s="2" t="s">
        <v>28</v>
      </c>
      <c r="G2432" s="2" t="s">
        <v>1484</v>
      </c>
      <c r="H2432" s="2" t="s">
        <v>1485</v>
      </c>
      <c r="I2432" s="2" t="s">
        <v>80</v>
      </c>
      <c r="J2432" s="2" t="s">
        <v>5</v>
      </c>
      <c r="K2432" s="2" t="s">
        <v>104</v>
      </c>
      <c r="L2432" s="2" t="s">
        <v>21</v>
      </c>
      <c r="M2432" s="2">
        <v>94110</v>
      </c>
      <c r="N2432" s="2" t="s">
        <v>22</v>
      </c>
      <c r="O2432" s="2" t="s">
        <v>23</v>
      </c>
      <c r="P2432" s="2" t="s">
        <v>24</v>
      </c>
      <c r="Q2432" s="2" t="s">
        <v>25</v>
      </c>
      <c r="R2432" s="2" t="s">
        <v>26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5466</v>
      </c>
      <c r="C2433" s="2">
        <f>YEAR([1]Data!$D2433)</f>
        <v>2014</v>
      </c>
      <c r="D2433" s="3">
        <v>42002</v>
      </c>
      <c r="E2433" s="3">
        <v>42007</v>
      </c>
      <c r="F2433" s="2" t="s">
        <v>28</v>
      </c>
      <c r="G2433" s="2" t="s">
        <v>3720</v>
      </c>
      <c r="H2433" s="2" t="s">
        <v>3721</v>
      </c>
      <c r="I2433" s="2" t="s">
        <v>19</v>
      </c>
      <c r="J2433" s="2" t="s">
        <v>5</v>
      </c>
      <c r="K2433" s="2" t="s">
        <v>73</v>
      </c>
      <c r="L2433" s="2" t="s">
        <v>74</v>
      </c>
      <c r="M2433" s="2">
        <v>98103</v>
      </c>
      <c r="N2433" s="2" t="s">
        <v>22</v>
      </c>
      <c r="O2433" s="2" t="s">
        <v>1338</v>
      </c>
      <c r="P2433" s="2" t="s">
        <v>10</v>
      </c>
      <c r="Q2433" s="2" t="s">
        <v>43</v>
      </c>
      <c r="R2433" s="2" t="s">
        <v>1339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5467</v>
      </c>
      <c r="C2434" s="2">
        <f>YEAR([1]Data!$D2434)</f>
        <v>2011</v>
      </c>
      <c r="D2434" s="3">
        <v>40627</v>
      </c>
      <c r="E2434" s="3">
        <v>40634</v>
      </c>
      <c r="F2434" s="2" t="s">
        <v>28</v>
      </c>
      <c r="G2434" s="2" t="s">
        <v>5468</v>
      </c>
      <c r="H2434" s="2" t="s">
        <v>5469</v>
      </c>
      <c r="I2434" s="2" t="s">
        <v>4</v>
      </c>
      <c r="J2434" s="2" t="s">
        <v>5</v>
      </c>
      <c r="K2434" s="2" t="s">
        <v>242</v>
      </c>
      <c r="L2434" s="2" t="s">
        <v>243</v>
      </c>
      <c r="M2434" s="2">
        <v>10009</v>
      </c>
      <c r="N2434" s="2" t="s">
        <v>22</v>
      </c>
      <c r="O2434" s="2" t="s">
        <v>5470</v>
      </c>
      <c r="P2434" s="2" t="s">
        <v>10</v>
      </c>
      <c r="Q2434" s="2" t="s">
        <v>14</v>
      </c>
      <c r="R2434" s="2" t="s">
        <v>5471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5472</v>
      </c>
      <c r="C2435" s="2">
        <f>YEAR([1]Data!$D2435)</f>
        <v>2014</v>
      </c>
      <c r="D2435" s="3">
        <v>41788</v>
      </c>
      <c r="E2435" s="3">
        <v>41792</v>
      </c>
      <c r="F2435" s="2" t="s">
        <v>28</v>
      </c>
      <c r="G2435" s="2" t="s">
        <v>835</v>
      </c>
      <c r="H2435" s="2" t="s">
        <v>836</v>
      </c>
      <c r="I2435" s="2" t="s">
        <v>4</v>
      </c>
      <c r="J2435" s="2" t="s">
        <v>5</v>
      </c>
      <c r="K2435" s="2" t="s">
        <v>160</v>
      </c>
      <c r="L2435" s="2" t="s">
        <v>82</v>
      </c>
      <c r="M2435" s="2">
        <v>77070</v>
      </c>
      <c r="N2435" s="2" t="s">
        <v>22</v>
      </c>
      <c r="O2435" s="2" t="s">
        <v>5050</v>
      </c>
      <c r="P2435" s="2" t="s">
        <v>49</v>
      </c>
      <c r="Q2435" s="2" t="s">
        <v>50</v>
      </c>
      <c r="R2435" s="2" t="s">
        <v>5051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5473</v>
      </c>
      <c r="C2436" s="2">
        <f>YEAR([1]Data!$D2436)</f>
        <v>2012</v>
      </c>
      <c r="D2436" s="3">
        <v>41227</v>
      </c>
      <c r="E2436" s="3">
        <v>41230</v>
      </c>
      <c r="F2436" s="2" t="s">
        <v>164</v>
      </c>
      <c r="G2436" s="2" t="s">
        <v>5264</v>
      </c>
      <c r="H2436" s="2" t="s">
        <v>5265</v>
      </c>
      <c r="I2436" s="2" t="s">
        <v>19</v>
      </c>
      <c r="J2436" s="2" t="s">
        <v>5</v>
      </c>
      <c r="K2436" s="2" t="s">
        <v>294</v>
      </c>
      <c r="L2436" s="2" t="s">
        <v>295</v>
      </c>
      <c r="M2436" s="2">
        <v>22153</v>
      </c>
      <c r="N2436" s="2" t="s">
        <v>22</v>
      </c>
      <c r="O2436" s="2" t="s">
        <v>2399</v>
      </c>
      <c r="P2436" s="2" t="s">
        <v>24</v>
      </c>
      <c r="Q2436" s="2" t="s">
        <v>149</v>
      </c>
      <c r="R2436" s="2" t="s">
        <v>2400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5473</v>
      </c>
      <c r="C2437" s="2">
        <f>YEAR([1]Data!$D2437)</f>
        <v>2012</v>
      </c>
      <c r="D2437" s="3">
        <v>41227</v>
      </c>
      <c r="E2437" s="3">
        <v>41230</v>
      </c>
      <c r="F2437" s="2" t="s">
        <v>164</v>
      </c>
      <c r="G2437" s="2" t="s">
        <v>5264</v>
      </c>
      <c r="H2437" s="2" t="s">
        <v>5265</v>
      </c>
      <c r="I2437" s="2" t="s">
        <v>19</v>
      </c>
      <c r="J2437" s="2" t="s">
        <v>5</v>
      </c>
      <c r="K2437" s="2" t="s">
        <v>294</v>
      </c>
      <c r="L2437" s="2" t="s">
        <v>295</v>
      </c>
      <c r="M2437" s="2">
        <v>22153</v>
      </c>
      <c r="N2437" s="2" t="s">
        <v>22</v>
      </c>
      <c r="O2437" s="2" t="s">
        <v>5474</v>
      </c>
      <c r="P2437" s="2" t="s">
        <v>24</v>
      </c>
      <c r="Q2437" s="2" t="s">
        <v>56</v>
      </c>
      <c r="R2437" s="2" t="s">
        <v>5475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5476</v>
      </c>
      <c r="C2438" s="2">
        <f>YEAR([1]Data!$D2438)</f>
        <v>2014</v>
      </c>
      <c r="D2438" s="3">
        <v>41824</v>
      </c>
      <c r="E2438" s="3">
        <v>41831</v>
      </c>
      <c r="F2438" s="2" t="s">
        <v>28</v>
      </c>
      <c r="G2438" s="2" t="s">
        <v>2028</v>
      </c>
      <c r="H2438" s="2" t="s">
        <v>2029</v>
      </c>
      <c r="I2438" s="2" t="s">
        <v>4</v>
      </c>
      <c r="J2438" s="2" t="s">
        <v>5</v>
      </c>
      <c r="K2438" s="2" t="s">
        <v>2827</v>
      </c>
      <c r="L2438" s="2" t="s">
        <v>644</v>
      </c>
      <c r="M2438" s="2">
        <v>87401</v>
      </c>
      <c r="N2438" s="2" t="s">
        <v>22</v>
      </c>
      <c r="O2438" s="2" t="s">
        <v>314</v>
      </c>
      <c r="P2438" s="2" t="s">
        <v>10</v>
      </c>
      <c r="Q2438" s="2" t="s">
        <v>43</v>
      </c>
      <c r="R2438" s="2" t="s">
        <v>315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5477</v>
      </c>
      <c r="C2439" s="2">
        <f>YEAR([1]Data!$D2439)</f>
        <v>2011</v>
      </c>
      <c r="D2439" s="3">
        <v>40865</v>
      </c>
      <c r="E2439" s="3">
        <v>40867</v>
      </c>
      <c r="F2439" s="2" t="s">
        <v>1</v>
      </c>
      <c r="G2439" s="2" t="s">
        <v>5478</v>
      </c>
      <c r="H2439" s="2" t="s">
        <v>5479</v>
      </c>
      <c r="I2439" s="2" t="s">
        <v>4</v>
      </c>
      <c r="J2439" s="2" t="s">
        <v>5</v>
      </c>
      <c r="K2439" s="2" t="s">
        <v>1449</v>
      </c>
      <c r="L2439" s="2" t="s">
        <v>433</v>
      </c>
      <c r="M2439" s="2">
        <v>80027</v>
      </c>
      <c r="N2439" s="2" t="s">
        <v>22</v>
      </c>
      <c r="O2439" s="2" t="s">
        <v>5480</v>
      </c>
      <c r="P2439" s="2" t="s">
        <v>10</v>
      </c>
      <c r="Q2439" s="2" t="s">
        <v>34</v>
      </c>
      <c r="R2439" s="2" t="s">
        <v>5481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5477</v>
      </c>
      <c r="C2440" s="2">
        <f>YEAR([1]Data!$D2440)</f>
        <v>2011</v>
      </c>
      <c r="D2440" s="3">
        <v>40865</v>
      </c>
      <c r="E2440" s="3">
        <v>40867</v>
      </c>
      <c r="F2440" s="2" t="s">
        <v>1</v>
      </c>
      <c r="G2440" s="2" t="s">
        <v>5478</v>
      </c>
      <c r="H2440" s="2" t="s">
        <v>5479</v>
      </c>
      <c r="I2440" s="2" t="s">
        <v>4</v>
      </c>
      <c r="J2440" s="2" t="s">
        <v>5</v>
      </c>
      <c r="K2440" s="2" t="s">
        <v>1449</v>
      </c>
      <c r="L2440" s="2" t="s">
        <v>433</v>
      </c>
      <c r="M2440" s="2">
        <v>80027</v>
      </c>
      <c r="N2440" s="2" t="s">
        <v>22</v>
      </c>
      <c r="O2440" s="2" t="s">
        <v>3335</v>
      </c>
      <c r="P2440" s="2" t="s">
        <v>24</v>
      </c>
      <c r="Q2440" s="2" t="s">
        <v>68</v>
      </c>
      <c r="R2440" s="2" t="s">
        <v>3336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5482</v>
      </c>
      <c r="C2441" s="2">
        <f>YEAR([1]Data!$D2441)</f>
        <v>2014</v>
      </c>
      <c r="D2441" s="3">
        <v>41838</v>
      </c>
      <c r="E2441" s="3">
        <v>41843</v>
      </c>
      <c r="F2441" s="2" t="s">
        <v>28</v>
      </c>
      <c r="G2441" s="2" t="s">
        <v>4324</v>
      </c>
      <c r="H2441" s="2" t="s">
        <v>4325</v>
      </c>
      <c r="I2441" s="2" t="s">
        <v>4</v>
      </c>
      <c r="J2441" s="2" t="s">
        <v>5</v>
      </c>
      <c r="K2441" s="2" t="s">
        <v>876</v>
      </c>
      <c r="L2441" s="2" t="s">
        <v>32</v>
      </c>
      <c r="M2441" s="2">
        <v>33614</v>
      </c>
      <c r="N2441" s="2" t="s">
        <v>22</v>
      </c>
      <c r="O2441" s="2" t="s">
        <v>2423</v>
      </c>
      <c r="P2441" s="2" t="s">
        <v>10</v>
      </c>
      <c r="Q2441" s="2" t="s">
        <v>43</v>
      </c>
      <c r="R2441" s="2" t="s">
        <v>2424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5483</v>
      </c>
      <c r="C2442" s="2">
        <f>YEAR([1]Data!$D2442)</f>
        <v>2013</v>
      </c>
      <c r="D2442" s="3">
        <v>41417</v>
      </c>
      <c r="E2442" s="3">
        <v>41422</v>
      </c>
      <c r="F2442" s="2" t="s">
        <v>28</v>
      </c>
      <c r="G2442" s="2" t="s">
        <v>5053</v>
      </c>
      <c r="H2442" s="2" t="s">
        <v>5054</v>
      </c>
      <c r="I2442" s="2" t="s">
        <v>4</v>
      </c>
      <c r="J2442" s="2" t="s">
        <v>5</v>
      </c>
      <c r="K2442" s="2" t="s">
        <v>5484</v>
      </c>
      <c r="L2442" s="2" t="s">
        <v>764</v>
      </c>
      <c r="M2442" s="2">
        <v>7055</v>
      </c>
      <c r="N2442" s="2" t="s">
        <v>22</v>
      </c>
      <c r="O2442" s="2" t="s">
        <v>1180</v>
      </c>
      <c r="P2442" s="2" t="s">
        <v>49</v>
      </c>
      <c r="Q2442" s="2" t="s">
        <v>50</v>
      </c>
      <c r="R2442" s="2" t="s">
        <v>1181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5483</v>
      </c>
      <c r="C2443" s="2">
        <f>YEAR([1]Data!$D2443)</f>
        <v>2013</v>
      </c>
      <c r="D2443" s="3">
        <v>41417</v>
      </c>
      <c r="E2443" s="3">
        <v>41422</v>
      </c>
      <c r="F2443" s="2" t="s">
        <v>28</v>
      </c>
      <c r="G2443" s="2" t="s">
        <v>5053</v>
      </c>
      <c r="H2443" s="2" t="s">
        <v>5054</v>
      </c>
      <c r="I2443" s="2" t="s">
        <v>4</v>
      </c>
      <c r="J2443" s="2" t="s">
        <v>5</v>
      </c>
      <c r="K2443" s="2" t="s">
        <v>5484</v>
      </c>
      <c r="L2443" s="2" t="s">
        <v>764</v>
      </c>
      <c r="M2443" s="2">
        <v>7055</v>
      </c>
      <c r="N2443" s="2" t="s">
        <v>22</v>
      </c>
      <c r="O2443" s="2" t="s">
        <v>859</v>
      </c>
      <c r="P2443" s="2" t="s">
        <v>10</v>
      </c>
      <c r="Q2443" s="2" t="s">
        <v>34</v>
      </c>
      <c r="R2443" s="2" t="s">
        <v>860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5483</v>
      </c>
      <c r="C2444" s="2">
        <f>YEAR([1]Data!$D2444)</f>
        <v>2013</v>
      </c>
      <c r="D2444" s="3">
        <v>41417</v>
      </c>
      <c r="E2444" s="3">
        <v>41422</v>
      </c>
      <c r="F2444" s="2" t="s">
        <v>28</v>
      </c>
      <c r="G2444" s="2" t="s">
        <v>5053</v>
      </c>
      <c r="H2444" s="2" t="s">
        <v>5054</v>
      </c>
      <c r="I2444" s="2" t="s">
        <v>4</v>
      </c>
      <c r="J2444" s="2" t="s">
        <v>5</v>
      </c>
      <c r="K2444" s="2" t="s">
        <v>5484</v>
      </c>
      <c r="L2444" s="2" t="s">
        <v>764</v>
      </c>
      <c r="M2444" s="2">
        <v>7055</v>
      </c>
      <c r="N2444" s="2" t="s">
        <v>22</v>
      </c>
      <c r="O2444" s="2" t="s">
        <v>792</v>
      </c>
      <c r="P2444" s="2" t="s">
        <v>24</v>
      </c>
      <c r="Q2444" s="2" t="s">
        <v>56</v>
      </c>
      <c r="R2444" s="2" t="s">
        <v>793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5483</v>
      </c>
      <c r="C2445" s="2">
        <f>YEAR([1]Data!$D2445)</f>
        <v>2013</v>
      </c>
      <c r="D2445" s="3">
        <v>41417</v>
      </c>
      <c r="E2445" s="3">
        <v>41422</v>
      </c>
      <c r="F2445" s="2" t="s">
        <v>28</v>
      </c>
      <c r="G2445" s="2" t="s">
        <v>5053</v>
      </c>
      <c r="H2445" s="2" t="s">
        <v>5054</v>
      </c>
      <c r="I2445" s="2" t="s">
        <v>4</v>
      </c>
      <c r="J2445" s="2" t="s">
        <v>5</v>
      </c>
      <c r="K2445" s="2" t="s">
        <v>5484</v>
      </c>
      <c r="L2445" s="2" t="s">
        <v>764</v>
      </c>
      <c r="M2445" s="2">
        <v>7055</v>
      </c>
      <c r="N2445" s="2" t="s">
        <v>22</v>
      </c>
      <c r="O2445" s="2" t="s">
        <v>1726</v>
      </c>
      <c r="P2445" s="2" t="s">
        <v>49</v>
      </c>
      <c r="Q2445" s="2" t="s">
        <v>137</v>
      </c>
      <c r="R2445" s="2" t="s">
        <v>1727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5483</v>
      </c>
      <c r="C2446" s="2">
        <f>YEAR([1]Data!$D2446)</f>
        <v>2013</v>
      </c>
      <c r="D2446" s="3">
        <v>41417</v>
      </c>
      <c r="E2446" s="3">
        <v>41422</v>
      </c>
      <c r="F2446" s="2" t="s">
        <v>28</v>
      </c>
      <c r="G2446" s="2" t="s">
        <v>5053</v>
      </c>
      <c r="H2446" s="2" t="s">
        <v>5054</v>
      </c>
      <c r="I2446" s="2" t="s">
        <v>4</v>
      </c>
      <c r="J2446" s="2" t="s">
        <v>5</v>
      </c>
      <c r="K2446" s="2" t="s">
        <v>5484</v>
      </c>
      <c r="L2446" s="2" t="s">
        <v>764</v>
      </c>
      <c r="M2446" s="2">
        <v>7055</v>
      </c>
      <c r="N2446" s="2" t="s">
        <v>22</v>
      </c>
      <c r="O2446" s="2" t="s">
        <v>5485</v>
      </c>
      <c r="P2446" s="2" t="s">
        <v>24</v>
      </c>
      <c r="Q2446" s="2" t="s">
        <v>149</v>
      </c>
      <c r="R2446" s="2" t="s">
        <v>5486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5483</v>
      </c>
      <c r="C2447" s="2">
        <f>YEAR([1]Data!$D2447)</f>
        <v>2013</v>
      </c>
      <c r="D2447" s="3">
        <v>41417</v>
      </c>
      <c r="E2447" s="3">
        <v>41422</v>
      </c>
      <c r="F2447" s="2" t="s">
        <v>28</v>
      </c>
      <c r="G2447" s="2" t="s">
        <v>5053</v>
      </c>
      <c r="H2447" s="2" t="s">
        <v>5054</v>
      </c>
      <c r="I2447" s="2" t="s">
        <v>4</v>
      </c>
      <c r="J2447" s="2" t="s">
        <v>5</v>
      </c>
      <c r="K2447" s="2" t="s">
        <v>5484</v>
      </c>
      <c r="L2447" s="2" t="s">
        <v>764</v>
      </c>
      <c r="M2447" s="2">
        <v>7055</v>
      </c>
      <c r="N2447" s="2" t="s">
        <v>22</v>
      </c>
      <c r="O2447" s="2" t="s">
        <v>3724</v>
      </c>
      <c r="P2447" s="2" t="s">
        <v>49</v>
      </c>
      <c r="Q2447" s="2" t="s">
        <v>50</v>
      </c>
      <c r="R2447" s="2" t="s">
        <v>3725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5487</v>
      </c>
      <c r="C2448" s="2">
        <f>YEAR([1]Data!$D2448)</f>
        <v>2012</v>
      </c>
      <c r="D2448" s="3">
        <v>41177</v>
      </c>
      <c r="E2448" s="3">
        <v>41183</v>
      </c>
      <c r="F2448" s="2" t="s">
        <v>28</v>
      </c>
      <c r="G2448" s="2" t="s">
        <v>4869</v>
      </c>
      <c r="H2448" s="2" t="s">
        <v>4870</v>
      </c>
      <c r="I2448" s="2" t="s">
        <v>4</v>
      </c>
      <c r="J2448" s="2" t="s">
        <v>5</v>
      </c>
      <c r="K2448" s="2" t="s">
        <v>20</v>
      </c>
      <c r="L2448" s="2" t="s">
        <v>21</v>
      </c>
      <c r="M2448" s="2">
        <v>90004</v>
      </c>
      <c r="N2448" s="2" t="s">
        <v>22</v>
      </c>
      <c r="O2448" s="2" t="s">
        <v>2932</v>
      </c>
      <c r="P2448" s="2" t="s">
        <v>24</v>
      </c>
      <c r="Q2448" s="2" t="s">
        <v>149</v>
      </c>
      <c r="R2448" s="2" t="s">
        <v>2933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5488</v>
      </c>
      <c r="C2449" s="2">
        <f>YEAR([1]Data!$D2449)</f>
        <v>2013</v>
      </c>
      <c r="D2449" s="3">
        <v>41579</v>
      </c>
      <c r="E2449" s="3">
        <v>41585</v>
      </c>
      <c r="F2449" s="2" t="s">
        <v>28</v>
      </c>
      <c r="G2449" s="2" t="s">
        <v>1846</v>
      </c>
      <c r="H2449" s="2" t="s">
        <v>1847</v>
      </c>
      <c r="I2449" s="2" t="s">
        <v>4</v>
      </c>
      <c r="J2449" s="2" t="s">
        <v>5</v>
      </c>
      <c r="K2449" s="2" t="s">
        <v>123</v>
      </c>
      <c r="L2449" s="2" t="s">
        <v>124</v>
      </c>
      <c r="M2449" s="2">
        <v>19143</v>
      </c>
      <c r="N2449" s="2" t="s">
        <v>22</v>
      </c>
      <c r="O2449" s="2" t="s">
        <v>4595</v>
      </c>
      <c r="P2449" s="2" t="s">
        <v>10</v>
      </c>
      <c r="Q2449" s="2" t="s">
        <v>14</v>
      </c>
      <c r="R2449" s="2" t="s">
        <v>4596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5489</v>
      </c>
      <c r="C2450" s="2">
        <f>YEAR([1]Data!$D2450)</f>
        <v>2012</v>
      </c>
      <c r="D2450" s="3">
        <v>41166</v>
      </c>
      <c r="E2450" s="3">
        <v>41169</v>
      </c>
      <c r="F2450" s="2" t="s">
        <v>1</v>
      </c>
      <c r="G2450" s="2" t="s">
        <v>1710</v>
      </c>
      <c r="H2450" s="2" t="s">
        <v>1711</v>
      </c>
      <c r="I2450" s="2" t="s">
        <v>4</v>
      </c>
      <c r="J2450" s="2" t="s">
        <v>5</v>
      </c>
      <c r="K2450" s="2" t="s">
        <v>5490</v>
      </c>
      <c r="L2450" s="2" t="s">
        <v>359</v>
      </c>
      <c r="M2450" s="2">
        <v>29406</v>
      </c>
      <c r="N2450" s="2" t="s">
        <v>22</v>
      </c>
      <c r="O2450" s="2" t="s">
        <v>1665</v>
      </c>
      <c r="P2450" s="2" t="s">
        <v>24</v>
      </c>
      <c r="Q2450" s="2" t="s">
        <v>37</v>
      </c>
      <c r="R2450" s="2" t="s">
        <v>1666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5491</v>
      </c>
      <c r="C2451" s="2">
        <f>YEAR([1]Data!$D2451)</f>
        <v>2013</v>
      </c>
      <c r="D2451" s="3">
        <v>41584</v>
      </c>
      <c r="E2451" s="3">
        <v>41589</v>
      </c>
      <c r="F2451" s="2" t="s">
        <v>28</v>
      </c>
      <c r="G2451" s="2" t="s">
        <v>353</v>
      </c>
      <c r="H2451" s="2" t="s">
        <v>354</v>
      </c>
      <c r="I2451" s="2" t="s">
        <v>80</v>
      </c>
      <c r="J2451" s="2" t="s">
        <v>5</v>
      </c>
      <c r="K2451" s="2" t="s">
        <v>606</v>
      </c>
      <c r="L2451" s="2" t="s">
        <v>21</v>
      </c>
      <c r="M2451" s="2">
        <v>95123</v>
      </c>
      <c r="N2451" s="2" t="s">
        <v>22</v>
      </c>
      <c r="O2451" s="2" t="s">
        <v>5492</v>
      </c>
      <c r="P2451" s="2" t="s">
        <v>24</v>
      </c>
      <c r="Q2451" s="2" t="s">
        <v>53</v>
      </c>
      <c r="R2451" s="2" t="s">
        <v>5493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5494</v>
      </c>
      <c r="C2452" s="2">
        <f>YEAR([1]Data!$D2452)</f>
        <v>2014</v>
      </c>
      <c r="D2452" s="3">
        <v>41716</v>
      </c>
      <c r="E2452" s="3">
        <v>41721</v>
      </c>
      <c r="F2452" s="2" t="s">
        <v>1</v>
      </c>
      <c r="G2452" s="2" t="s">
        <v>5170</v>
      </c>
      <c r="H2452" s="2" t="s">
        <v>5171</v>
      </c>
      <c r="I2452" s="2" t="s">
        <v>4</v>
      </c>
      <c r="J2452" s="2" t="s">
        <v>5</v>
      </c>
      <c r="K2452" s="2" t="s">
        <v>242</v>
      </c>
      <c r="L2452" s="2" t="s">
        <v>243</v>
      </c>
      <c r="M2452" s="2">
        <v>10011</v>
      </c>
      <c r="N2452" s="2" t="s">
        <v>22</v>
      </c>
      <c r="O2452" s="2" t="s">
        <v>5495</v>
      </c>
      <c r="P2452" s="2" t="s">
        <v>24</v>
      </c>
      <c r="Q2452" s="2" t="s">
        <v>25</v>
      </c>
      <c r="R2452" s="2" t="s">
        <v>5496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5494</v>
      </c>
      <c r="C2453" s="2">
        <f>YEAR([1]Data!$D2453)</f>
        <v>2014</v>
      </c>
      <c r="D2453" s="3">
        <v>41716</v>
      </c>
      <c r="E2453" s="3">
        <v>41721</v>
      </c>
      <c r="F2453" s="2" t="s">
        <v>1</v>
      </c>
      <c r="G2453" s="2" t="s">
        <v>5170</v>
      </c>
      <c r="H2453" s="2" t="s">
        <v>5171</v>
      </c>
      <c r="I2453" s="2" t="s">
        <v>4</v>
      </c>
      <c r="J2453" s="2" t="s">
        <v>5</v>
      </c>
      <c r="K2453" s="2" t="s">
        <v>242</v>
      </c>
      <c r="L2453" s="2" t="s">
        <v>243</v>
      </c>
      <c r="M2453" s="2">
        <v>10011</v>
      </c>
      <c r="N2453" s="2" t="s">
        <v>22</v>
      </c>
      <c r="O2453" s="2" t="s">
        <v>1618</v>
      </c>
      <c r="P2453" s="2" t="s">
        <v>49</v>
      </c>
      <c r="Q2453" s="2" t="s">
        <v>50</v>
      </c>
      <c r="R2453" s="2" t="s">
        <v>1619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5494</v>
      </c>
      <c r="C2454" s="2">
        <f>YEAR([1]Data!$D2454)</f>
        <v>2014</v>
      </c>
      <c r="D2454" s="3">
        <v>41716</v>
      </c>
      <c r="E2454" s="3">
        <v>41721</v>
      </c>
      <c r="F2454" s="2" t="s">
        <v>1</v>
      </c>
      <c r="G2454" s="2" t="s">
        <v>5170</v>
      </c>
      <c r="H2454" s="2" t="s">
        <v>5171</v>
      </c>
      <c r="I2454" s="2" t="s">
        <v>4</v>
      </c>
      <c r="J2454" s="2" t="s">
        <v>5</v>
      </c>
      <c r="K2454" s="2" t="s">
        <v>242</v>
      </c>
      <c r="L2454" s="2" t="s">
        <v>243</v>
      </c>
      <c r="M2454" s="2">
        <v>10011</v>
      </c>
      <c r="N2454" s="2" t="s">
        <v>22</v>
      </c>
      <c r="O2454" s="2" t="s">
        <v>2053</v>
      </c>
      <c r="P2454" s="2" t="s">
        <v>24</v>
      </c>
      <c r="Q2454" s="2" t="s">
        <v>53</v>
      </c>
      <c r="R2454" s="2" t="s">
        <v>2054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5494</v>
      </c>
      <c r="C2455" s="2">
        <f>YEAR([1]Data!$D2455)</f>
        <v>2014</v>
      </c>
      <c r="D2455" s="3">
        <v>41716</v>
      </c>
      <c r="E2455" s="3">
        <v>41721</v>
      </c>
      <c r="F2455" s="2" t="s">
        <v>1</v>
      </c>
      <c r="G2455" s="2" t="s">
        <v>5170</v>
      </c>
      <c r="H2455" s="2" t="s">
        <v>5171</v>
      </c>
      <c r="I2455" s="2" t="s">
        <v>4</v>
      </c>
      <c r="J2455" s="2" t="s">
        <v>5</v>
      </c>
      <c r="K2455" s="2" t="s">
        <v>242</v>
      </c>
      <c r="L2455" s="2" t="s">
        <v>243</v>
      </c>
      <c r="M2455" s="2">
        <v>10011</v>
      </c>
      <c r="N2455" s="2" t="s">
        <v>22</v>
      </c>
      <c r="O2455" s="2" t="s">
        <v>1726</v>
      </c>
      <c r="P2455" s="2" t="s">
        <v>49</v>
      </c>
      <c r="Q2455" s="2" t="s">
        <v>137</v>
      </c>
      <c r="R2455" s="2" t="s">
        <v>1727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5494</v>
      </c>
      <c r="C2456" s="2">
        <f>YEAR([1]Data!$D2456)</f>
        <v>2014</v>
      </c>
      <c r="D2456" s="3">
        <v>41716</v>
      </c>
      <c r="E2456" s="3">
        <v>41721</v>
      </c>
      <c r="F2456" s="2" t="s">
        <v>1</v>
      </c>
      <c r="G2456" s="2" t="s">
        <v>5170</v>
      </c>
      <c r="H2456" s="2" t="s">
        <v>5171</v>
      </c>
      <c r="I2456" s="2" t="s">
        <v>4</v>
      </c>
      <c r="J2456" s="2" t="s">
        <v>5</v>
      </c>
      <c r="K2456" s="2" t="s">
        <v>242</v>
      </c>
      <c r="L2456" s="2" t="s">
        <v>243</v>
      </c>
      <c r="M2456" s="2">
        <v>10011</v>
      </c>
      <c r="N2456" s="2" t="s">
        <v>22</v>
      </c>
      <c r="O2456" s="2" t="s">
        <v>4132</v>
      </c>
      <c r="P2456" s="2" t="s">
        <v>49</v>
      </c>
      <c r="Q2456" s="2" t="s">
        <v>137</v>
      </c>
      <c r="R2456" s="2" t="s">
        <v>4133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5494</v>
      </c>
      <c r="C2457" s="2">
        <f>YEAR([1]Data!$D2457)</f>
        <v>2014</v>
      </c>
      <c r="D2457" s="3">
        <v>41716</v>
      </c>
      <c r="E2457" s="3">
        <v>41721</v>
      </c>
      <c r="F2457" s="2" t="s">
        <v>1</v>
      </c>
      <c r="G2457" s="2" t="s">
        <v>5170</v>
      </c>
      <c r="H2457" s="2" t="s">
        <v>5171</v>
      </c>
      <c r="I2457" s="2" t="s">
        <v>4</v>
      </c>
      <c r="J2457" s="2" t="s">
        <v>5</v>
      </c>
      <c r="K2457" s="2" t="s">
        <v>242</v>
      </c>
      <c r="L2457" s="2" t="s">
        <v>243</v>
      </c>
      <c r="M2457" s="2">
        <v>10011</v>
      </c>
      <c r="N2457" s="2" t="s">
        <v>22</v>
      </c>
      <c r="O2457" s="2" t="s">
        <v>4052</v>
      </c>
      <c r="P2457" s="2" t="s">
        <v>24</v>
      </c>
      <c r="Q2457" s="2" t="s">
        <v>37</v>
      </c>
      <c r="R2457" s="2" t="s">
        <v>4053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5494</v>
      </c>
      <c r="C2458" s="2">
        <f>YEAR([1]Data!$D2458)</f>
        <v>2014</v>
      </c>
      <c r="D2458" s="3">
        <v>41716</v>
      </c>
      <c r="E2458" s="3">
        <v>41721</v>
      </c>
      <c r="F2458" s="2" t="s">
        <v>1</v>
      </c>
      <c r="G2458" s="2" t="s">
        <v>5170</v>
      </c>
      <c r="H2458" s="2" t="s">
        <v>5171</v>
      </c>
      <c r="I2458" s="2" t="s">
        <v>4</v>
      </c>
      <c r="J2458" s="2" t="s">
        <v>5</v>
      </c>
      <c r="K2458" s="2" t="s">
        <v>242</v>
      </c>
      <c r="L2458" s="2" t="s">
        <v>243</v>
      </c>
      <c r="M2458" s="2">
        <v>10011</v>
      </c>
      <c r="N2458" s="2" t="s">
        <v>22</v>
      </c>
      <c r="O2458" s="2" t="s">
        <v>2596</v>
      </c>
      <c r="P2458" s="2" t="s">
        <v>24</v>
      </c>
      <c r="Q2458" s="2" t="s">
        <v>25</v>
      </c>
      <c r="R2458" s="2" t="s">
        <v>2597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5494</v>
      </c>
      <c r="C2459" s="2">
        <f>YEAR([1]Data!$D2459)</f>
        <v>2014</v>
      </c>
      <c r="D2459" s="3">
        <v>41716</v>
      </c>
      <c r="E2459" s="3">
        <v>41721</v>
      </c>
      <c r="F2459" s="2" t="s">
        <v>1</v>
      </c>
      <c r="G2459" s="2" t="s">
        <v>5170</v>
      </c>
      <c r="H2459" s="2" t="s">
        <v>5171</v>
      </c>
      <c r="I2459" s="2" t="s">
        <v>4</v>
      </c>
      <c r="J2459" s="2" t="s">
        <v>5</v>
      </c>
      <c r="K2459" s="2" t="s">
        <v>242</v>
      </c>
      <c r="L2459" s="2" t="s">
        <v>243</v>
      </c>
      <c r="M2459" s="2">
        <v>10011</v>
      </c>
      <c r="N2459" s="2" t="s">
        <v>22</v>
      </c>
      <c r="O2459" s="2" t="s">
        <v>155</v>
      </c>
      <c r="P2459" s="2" t="s">
        <v>24</v>
      </c>
      <c r="Q2459" s="2" t="s">
        <v>46</v>
      </c>
      <c r="R2459" s="2" t="s">
        <v>156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5494</v>
      </c>
      <c r="C2460" s="2">
        <f>YEAR([1]Data!$D2460)</f>
        <v>2014</v>
      </c>
      <c r="D2460" s="3">
        <v>41716</v>
      </c>
      <c r="E2460" s="3">
        <v>41721</v>
      </c>
      <c r="F2460" s="2" t="s">
        <v>1</v>
      </c>
      <c r="G2460" s="2" t="s">
        <v>5170</v>
      </c>
      <c r="H2460" s="2" t="s">
        <v>5171</v>
      </c>
      <c r="I2460" s="2" t="s">
        <v>4</v>
      </c>
      <c r="J2460" s="2" t="s">
        <v>5</v>
      </c>
      <c r="K2460" s="2" t="s">
        <v>242</v>
      </c>
      <c r="L2460" s="2" t="s">
        <v>243</v>
      </c>
      <c r="M2460" s="2">
        <v>10011</v>
      </c>
      <c r="N2460" s="2" t="s">
        <v>22</v>
      </c>
      <c r="O2460" s="2" t="s">
        <v>704</v>
      </c>
      <c r="P2460" s="2" t="s">
        <v>24</v>
      </c>
      <c r="Q2460" s="2" t="s">
        <v>37</v>
      </c>
      <c r="R2460" s="2" t="s">
        <v>705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5497</v>
      </c>
      <c r="C2461" s="2">
        <f>YEAR([1]Data!$D2461)</f>
        <v>2014</v>
      </c>
      <c r="D2461" s="3">
        <v>41867</v>
      </c>
      <c r="E2461" s="3">
        <v>41873</v>
      </c>
      <c r="F2461" s="2" t="s">
        <v>28</v>
      </c>
      <c r="G2461" s="2" t="s">
        <v>4237</v>
      </c>
      <c r="H2461" s="2" t="s">
        <v>4238</v>
      </c>
      <c r="I2461" s="2" t="s">
        <v>4</v>
      </c>
      <c r="J2461" s="2" t="s">
        <v>5</v>
      </c>
      <c r="K2461" s="2" t="s">
        <v>2102</v>
      </c>
      <c r="L2461" s="2" t="s">
        <v>764</v>
      </c>
      <c r="M2461" s="2">
        <v>7060</v>
      </c>
      <c r="N2461" s="2" t="s">
        <v>22</v>
      </c>
      <c r="O2461" s="2" t="s">
        <v>1583</v>
      </c>
      <c r="P2461" s="2" t="s">
        <v>24</v>
      </c>
      <c r="Q2461" s="2" t="s">
        <v>56</v>
      </c>
      <c r="R2461" s="2" t="s">
        <v>1584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5498</v>
      </c>
      <c r="C2462" s="2">
        <f>YEAR([1]Data!$D2462)</f>
        <v>2012</v>
      </c>
      <c r="D2462" s="3">
        <v>41101</v>
      </c>
      <c r="E2462" s="3">
        <v>41103</v>
      </c>
      <c r="F2462" s="2" t="s">
        <v>1</v>
      </c>
      <c r="G2462" s="2" t="s">
        <v>5499</v>
      </c>
      <c r="H2462" s="2" t="s">
        <v>5500</v>
      </c>
      <c r="I2462" s="2" t="s">
        <v>4</v>
      </c>
      <c r="J2462" s="2" t="s">
        <v>5</v>
      </c>
      <c r="K2462" s="2" t="s">
        <v>73</v>
      </c>
      <c r="L2462" s="2" t="s">
        <v>74</v>
      </c>
      <c r="M2462" s="2">
        <v>98115</v>
      </c>
      <c r="N2462" s="2" t="s">
        <v>22</v>
      </c>
      <c r="O2462" s="2" t="s">
        <v>3268</v>
      </c>
      <c r="P2462" s="2" t="s">
        <v>24</v>
      </c>
      <c r="Q2462" s="2" t="s">
        <v>68</v>
      </c>
      <c r="R2462" s="2" t="s">
        <v>3269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5498</v>
      </c>
      <c r="C2463" s="2">
        <f>YEAR([1]Data!$D2463)</f>
        <v>2012</v>
      </c>
      <c r="D2463" s="3">
        <v>41101</v>
      </c>
      <c r="E2463" s="3">
        <v>41103</v>
      </c>
      <c r="F2463" s="2" t="s">
        <v>1</v>
      </c>
      <c r="G2463" s="2" t="s">
        <v>5499</v>
      </c>
      <c r="H2463" s="2" t="s">
        <v>5500</v>
      </c>
      <c r="I2463" s="2" t="s">
        <v>4</v>
      </c>
      <c r="J2463" s="2" t="s">
        <v>5</v>
      </c>
      <c r="K2463" s="2" t="s">
        <v>73</v>
      </c>
      <c r="L2463" s="2" t="s">
        <v>74</v>
      </c>
      <c r="M2463" s="2">
        <v>98115</v>
      </c>
      <c r="N2463" s="2" t="s">
        <v>22</v>
      </c>
      <c r="O2463" s="2" t="s">
        <v>3103</v>
      </c>
      <c r="P2463" s="2" t="s">
        <v>24</v>
      </c>
      <c r="Q2463" s="2" t="s">
        <v>53</v>
      </c>
      <c r="R2463" s="2" t="s">
        <v>3104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5501</v>
      </c>
      <c r="C2464" s="2">
        <f>YEAR([1]Data!$D2464)</f>
        <v>2014</v>
      </c>
      <c r="D2464" s="3">
        <v>41977</v>
      </c>
      <c r="E2464" s="3">
        <v>41983</v>
      </c>
      <c r="F2464" s="2" t="s">
        <v>28</v>
      </c>
      <c r="G2464" s="2" t="s">
        <v>3587</v>
      </c>
      <c r="H2464" s="2" t="s">
        <v>3588</v>
      </c>
      <c r="I2464" s="2" t="s">
        <v>4</v>
      </c>
      <c r="J2464" s="2" t="s">
        <v>5</v>
      </c>
      <c r="K2464" s="2" t="s">
        <v>242</v>
      </c>
      <c r="L2464" s="2" t="s">
        <v>243</v>
      </c>
      <c r="M2464" s="2">
        <v>10009</v>
      </c>
      <c r="N2464" s="2" t="s">
        <v>22</v>
      </c>
      <c r="O2464" s="2" t="s">
        <v>1175</v>
      </c>
      <c r="P2464" s="2" t="s">
        <v>24</v>
      </c>
      <c r="Q2464" s="2" t="s">
        <v>53</v>
      </c>
      <c r="R2464" s="2" t="s">
        <v>1176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5501</v>
      </c>
      <c r="C2465" s="2">
        <f>YEAR([1]Data!$D2465)</f>
        <v>2014</v>
      </c>
      <c r="D2465" s="3">
        <v>41977</v>
      </c>
      <c r="E2465" s="3">
        <v>41983</v>
      </c>
      <c r="F2465" s="2" t="s">
        <v>28</v>
      </c>
      <c r="G2465" s="2" t="s">
        <v>3587</v>
      </c>
      <c r="H2465" s="2" t="s">
        <v>3588</v>
      </c>
      <c r="I2465" s="2" t="s">
        <v>4</v>
      </c>
      <c r="J2465" s="2" t="s">
        <v>5</v>
      </c>
      <c r="K2465" s="2" t="s">
        <v>242</v>
      </c>
      <c r="L2465" s="2" t="s">
        <v>243</v>
      </c>
      <c r="M2465" s="2">
        <v>10009</v>
      </c>
      <c r="N2465" s="2" t="s">
        <v>22</v>
      </c>
      <c r="O2465" s="2" t="s">
        <v>5365</v>
      </c>
      <c r="P2465" s="2" t="s">
        <v>24</v>
      </c>
      <c r="Q2465" s="2" t="s">
        <v>53</v>
      </c>
      <c r="R2465" s="2" t="s">
        <v>5366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5501</v>
      </c>
      <c r="C2466" s="2">
        <f>YEAR([1]Data!$D2466)</f>
        <v>2014</v>
      </c>
      <c r="D2466" s="3">
        <v>41977</v>
      </c>
      <c r="E2466" s="3">
        <v>41983</v>
      </c>
      <c r="F2466" s="2" t="s">
        <v>28</v>
      </c>
      <c r="G2466" s="2" t="s">
        <v>3587</v>
      </c>
      <c r="H2466" s="2" t="s">
        <v>3588</v>
      </c>
      <c r="I2466" s="2" t="s">
        <v>4</v>
      </c>
      <c r="J2466" s="2" t="s">
        <v>5</v>
      </c>
      <c r="K2466" s="2" t="s">
        <v>242</v>
      </c>
      <c r="L2466" s="2" t="s">
        <v>243</v>
      </c>
      <c r="M2466" s="2">
        <v>10009</v>
      </c>
      <c r="N2466" s="2" t="s">
        <v>22</v>
      </c>
      <c r="O2466" s="2" t="s">
        <v>3184</v>
      </c>
      <c r="P2466" s="2" t="s">
        <v>49</v>
      </c>
      <c r="Q2466" s="2" t="s">
        <v>50</v>
      </c>
      <c r="R2466" s="2" t="s">
        <v>3185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5501</v>
      </c>
      <c r="C2467" s="2">
        <f>YEAR([1]Data!$D2467)</f>
        <v>2014</v>
      </c>
      <c r="D2467" s="3">
        <v>41977</v>
      </c>
      <c r="E2467" s="3">
        <v>41983</v>
      </c>
      <c r="F2467" s="2" t="s">
        <v>28</v>
      </c>
      <c r="G2467" s="2" t="s">
        <v>3587</v>
      </c>
      <c r="H2467" s="2" t="s">
        <v>3588</v>
      </c>
      <c r="I2467" s="2" t="s">
        <v>4</v>
      </c>
      <c r="J2467" s="2" t="s">
        <v>5</v>
      </c>
      <c r="K2467" s="2" t="s">
        <v>242</v>
      </c>
      <c r="L2467" s="2" t="s">
        <v>243</v>
      </c>
      <c r="M2467" s="2">
        <v>10009</v>
      </c>
      <c r="N2467" s="2" t="s">
        <v>22</v>
      </c>
      <c r="O2467" s="2" t="s">
        <v>1526</v>
      </c>
      <c r="P2467" s="2" t="s">
        <v>24</v>
      </c>
      <c r="Q2467" s="2" t="s">
        <v>25</v>
      </c>
      <c r="R2467" s="2" t="s">
        <v>1527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5502</v>
      </c>
      <c r="C2468" s="2">
        <f>YEAR([1]Data!$D2468)</f>
        <v>2014</v>
      </c>
      <c r="D2468" s="3">
        <v>41764</v>
      </c>
      <c r="E2468" s="3">
        <v>41768</v>
      </c>
      <c r="F2468" s="2" t="s">
        <v>28</v>
      </c>
      <c r="G2468" s="2" t="s">
        <v>1495</v>
      </c>
      <c r="H2468" s="2" t="s">
        <v>1496</v>
      </c>
      <c r="I2468" s="2" t="s">
        <v>4</v>
      </c>
      <c r="J2468" s="2" t="s">
        <v>5</v>
      </c>
      <c r="K2468" s="2" t="s">
        <v>5503</v>
      </c>
      <c r="L2468" s="2" t="s">
        <v>295</v>
      </c>
      <c r="M2468" s="2">
        <v>23602</v>
      </c>
      <c r="N2468" s="2" t="s">
        <v>22</v>
      </c>
      <c r="O2468" s="2" t="s">
        <v>5504</v>
      </c>
      <c r="P2468" s="2" t="s">
        <v>24</v>
      </c>
      <c r="Q2468" s="2" t="s">
        <v>68</v>
      </c>
      <c r="R2468" s="2" t="s">
        <v>5505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5502</v>
      </c>
      <c r="C2469" s="2">
        <f>YEAR([1]Data!$D2469)</f>
        <v>2014</v>
      </c>
      <c r="D2469" s="3">
        <v>41764</v>
      </c>
      <c r="E2469" s="3">
        <v>41768</v>
      </c>
      <c r="F2469" s="2" t="s">
        <v>28</v>
      </c>
      <c r="G2469" s="2" t="s">
        <v>1495</v>
      </c>
      <c r="H2469" s="2" t="s">
        <v>1496</v>
      </c>
      <c r="I2469" s="2" t="s">
        <v>4</v>
      </c>
      <c r="J2469" s="2" t="s">
        <v>5</v>
      </c>
      <c r="K2469" s="2" t="s">
        <v>5503</v>
      </c>
      <c r="L2469" s="2" t="s">
        <v>295</v>
      </c>
      <c r="M2469" s="2">
        <v>23602</v>
      </c>
      <c r="N2469" s="2" t="s">
        <v>22</v>
      </c>
      <c r="O2469" s="2" t="s">
        <v>1492</v>
      </c>
      <c r="P2469" s="2" t="s">
        <v>24</v>
      </c>
      <c r="Q2469" s="2" t="s">
        <v>37</v>
      </c>
      <c r="R2469" s="2" t="s">
        <v>1493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5502</v>
      </c>
      <c r="C2470" s="2">
        <f>YEAR([1]Data!$D2470)</f>
        <v>2014</v>
      </c>
      <c r="D2470" s="3">
        <v>41764</v>
      </c>
      <c r="E2470" s="3">
        <v>41768</v>
      </c>
      <c r="F2470" s="2" t="s">
        <v>28</v>
      </c>
      <c r="G2470" s="2" t="s">
        <v>1495</v>
      </c>
      <c r="H2470" s="2" t="s">
        <v>1496</v>
      </c>
      <c r="I2470" s="2" t="s">
        <v>4</v>
      </c>
      <c r="J2470" s="2" t="s">
        <v>5</v>
      </c>
      <c r="K2470" s="2" t="s">
        <v>5503</v>
      </c>
      <c r="L2470" s="2" t="s">
        <v>295</v>
      </c>
      <c r="M2470" s="2">
        <v>23602</v>
      </c>
      <c r="N2470" s="2" t="s">
        <v>22</v>
      </c>
      <c r="O2470" s="2" t="s">
        <v>5506</v>
      </c>
      <c r="P2470" s="2" t="s">
        <v>24</v>
      </c>
      <c r="Q2470" s="2" t="s">
        <v>68</v>
      </c>
      <c r="R2470" s="2" t="s">
        <v>5507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5502</v>
      </c>
      <c r="C2471" s="2">
        <f>YEAR([1]Data!$D2471)</f>
        <v>2014</v>
      </c>
      <c r="D2471" s="3">
        <v>41764</v>
      </c>
      <c r="E2471" s="3">
        <v>41768</v>
      </c>
      <c r="F2471" s="2" t="s">
        <v>28</v>
      </c>
      <c r="G2471" s="2" t="s">
        <v>1495</v>
      </c>
      <c r="H2471" s="2" t="s">
        <v>1496</v>
      </c>
      <c r="I2471" s="2" t="s">
        <v>4</v>
      </c>
      <c r="J2471" s="2" t="s">
        <v>5</v>
      </c>
      <c r="K2471" s="2" t="s">
        <v>5503</v>
      </c>
      <c r="L2471" s="2" t="s">
        <v>295</v>
      </c>
      <c r="M2471" s="2">
        <v>23602</v>
      </c>
      <c r="N2471" s="2" t="s">
        <v>22</v>
      </c>
      <c r="O2471" s="2" t="s">
        <v>4081</v>
      </c>
      <c r="P2471" s="2" t="s">
        <v>24</v>
      </c>
      <c r="Q2471" s="2" t="s">
        <v>37</v>
      </c>
      <c r="R2471" s="2" t="s">
        <v>4082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5508</v>
      </c>
      <c r="C2472" s="2">
        <f>YEAR([1]Data!$D2472)</f>
        <v>2013</v>
      </c>
      <c r="D2472" s="3">
        <v>41296</v>
      </c>
      <c r="E2472" s="3">
        <v>41302</v>
      </c>
      <c r="F2472" s="2" t="s">
        <v>28</v>
      </c>
      <c r="G2472" s="2" t="s">
        <v>5509</v>
      </c>
      <c r="H2472" s="2" t="s">
        <v>5510</v>
      </c>
      <c r="I2472" s="2" t="s">
        <v>4</v>
      </c>
      <c r="J2472" s="2" t="s">
        <v>5</v>
      </c>
      <c r="K2472" s="2" t="s">
        <v>1682</v>
      </c>
      <c r="L2472" s="2" t="s">
        <v>66</v>
      </c>
      <c r="M2472" s="2">
        <v>28314</v>
      </c>
      <c r="N2472" s="2" t="s">
        <v>22</v>
      </c>
      <c r="O2472" s="2" t="s">
        <v>5511</v>
      </c>
      <c r="P2472" s="2" t="s">
        <v>10</v>
      </c>
      <c r="Q2472" s="2" t="s">
        <v>43</v>
      </c>
      <c r="R2472" s="2" t="s">
        <v>5512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5508</v>
      </c>
      <c r="C2473" s="2">
        <f>YEAR([1]Data!$D2473)</f>
        <v>2013</v>
      </c>
      <c r="D2473" s="3">
        <v>41296</v>
      </c>
      <c r="E2473" s="3">
        <v>41302</v>
      </c>
      <c r="F2473" s="2" t="s">
        <v>28</v>
      </c>
      <c r="G2473" s="2" t="s">
        <v>5509</v>
      </c>
      <c r="H2473" s="2" t="s">
        <v>5510</v>
      </c>
      <c r="I2473" s="2" t="s">
        <v>4</v>
      </c>
      <c r="J2473" s="2" t="s">
        <v>5</v>
      </c>
      <c r="K2473" s="2" t="s">
        <v>1682</v>
      </c>
      <c r="L2473" s="2" t="s">
        <v>66</v>
      </c>
      <c r="M2473" s="2">
        <v>28314</v>
      </c>
      <c r="N2473" s="2" t="s">
        <v>22</v>
      </c>
      <c r="O2473" s="2" t="s">
        <v>4995</v>
      </c>
      <c r="P2473" s="2" t="s">
        <v>10</v>
      </c>
      <c r="Q2473" s="2" t="s">
        <v>11</v>
      </c>
      <c r="R2473" s="2" t="s">
        <v>5513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5508</v>
      </c>
      <c r="C2474" s="2">
        <f>YEAR([1]Data!$D2474)</f>
        <v>2013</v>
      </c>
      <c r="D2474" s="3">
        <v>41296</v>
      </c>
      <c r="E2474" s="3">
        <v>41302</v>
      </c>
      <c r="F2474" s="2" t="s">
        <v>28</v>
      </c>
      <c r="G2474" s="2" t="s">
        <v>5509</v>
      </c>
      <c r="H2474" s="2" t="s">
        <v>5510</v>
      </c>
      <c r="I2474" s="2" t="s">
        <v>4</v>
      </c>
      <c r="J2474" s="2" t="s">
        <v>5</v>
      </c>
      <c r="K2474" s="2" t="s">
        <v>1682</v>
      </c>
      <c r="L2474" s="2" t="s">
        <v>66</v>
      </c>
      <c r="M2474" s="2">
        <v>28314</v>
      </c>
      <c r="N2474" s="2" t="s">
        <v>22</v>
      </c>
      <c r="O2474" s="2" t="s">
        <v>5107</v>
      </c>
      <c r="P2474" s="2" t="s">
        <v>24</v>
      </c>
      <c r="Q2474" s="2" t="s">
        <v>56</v>
      </c>
      <c r="R2474" s="2" t="s">
        <v>5108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5514</v>
      </c>
      <c r="C2475" s="2">
        <f>YEAR([1]Data!$D2475)</f>
        <v>2013</v>
      </c>
      <c r="D2475" s="3">
        <v>41582</v>
      </c>
      <c r="E2475" s="3">
        <v>41585</v>
      </c>
      <c r="F2475" s="2" t="s">
        <v>164</v>
      </c>
      <c r="G2475" s="2" t="s">
        <v>3504</v>
      </c>
      <c r="H2475" s="2" t="s">
        <v>3505</v>
      </c>
      <c r="I2475" s="2" t="s">
        <v>4</v>
      </c>
      <c r="J2475" s="2" t="s">
        <v>5</v>
      </c>
      <c r="K2475" s="2" t="s">
        <v>20</v>
      </c>
      <c r="L2475" s="2" t="s">
        <v>21</v>
      </c>
      <c r="M2475" s="2">
        <v>90032</v>
      </c>
      <c r="N2475" s="2" t="s">
        <v>22</v>
      </c>
      <c r="O2475" s="2" t="s">
        <v>5515</v>
      </c>
      <c r="P2475" s="2" t="s">
        <v>10</v>
      </c>
      <c r="Q2475" s="2" t="s">
        <v>14</v>
      </c>
      <c r="R2475" s="2" t="s">
        <v>5516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5514</v>
      </c>
      <c r="C2476" s="2">
        <f>YEAR([1]Data!$D2476)</f>
        <v>2013</v>
      </c>
      <c r="D2476" s="3">
        <v>41582</v>
      </c>
      <c r="E2476" s="3">
        <v>41585</v>
      </c>
      <c r="F2476" s="2" t="s">
        <v>164</v>
      </c>
      <c r="G2476" s="2" t="s">
        <v>3504</v>
      </c>
      <c r="H2476" s="2" t="s">
        <v>3505</v>
      </c>
      <c r="I2476" s="2" t="s">
        <v>4</v>
      </c>
      <c r="J2476" s="2" t="s">
        <v>5</v>
      </c>
      <c r="K2476" s="2" t="s">
        <v>20</v>
      </c>
      <c r="L2476" s="2" t="s">
        <v>21</v>
      </c>
      <c r="M2476" s="2">
        <v>90032</v>
      </c>
      <c r="N2476" s="2" t="s">
        <v>22</v>
      </c>
      <c r="O2476" s="2" t="s">
        <v>5517</v>
      </c>
      <c r="P2476" s="2" t="s">
        <v>49</v>
      </c>
      <c r="Q2476" s="2" t="s">
        <v>137</v>
      </c>
      <c r="R2476" s="2" t="s">
        <v>5518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5514</v>
      </c>
      <c r="C2477" s="2">
        <f>YEAR([1]Data!$D2477)</f>
        <v>2013</v>
      </c>
      <c r="D2477" s="3">
        <v>41582</v>
      </c>
      <c r="E2477" s="3">
        <v>41585</v>
      </c>
      <c r="F2477" s="2" t="s">
        <v>164</v>
      </c>
      <c r="G2477" s="2" t="s">
        <v>3504</v>
      </c>
      <c r="H2477" s="2" t="s">
        <v>3505</v>
      </c>
      <c r="I2477" s="2" t="s">
        <v>4</v>
      </c>
      <c r="J2477" s="2" t="s">
        <v>5</v>
      </c>
      <c r="K2477" s="2" t="s">
        <v>20</v>
      </c>
      <c r="L2477" s="2" t="s">
        <v>21</v>
      </c>
      <c r="M2477" s="2">
        <v>90032</v>
      </c>
      <c r="N2477" s="2" t="s">
        <v>22</v>
      </c>
      <c r="O2477" s="2" t="s">
        <v>5519</v>
      </c>
      <c r="P2477" s="2" t="s">
        <v>24</v>
      </c>
      <c r="Q2477" s="2" t="s">
        <v>25</v>
      </c>
      <c r="R2477" s="2" t="s">
        <v>5520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5514</v>
      </c>
      <c r="C2478" s="2">
        <f>YEAR([1]Data!$D2478)</f>
        <v>2013</v>
      </c>
      <c r="D2478" s="3">
        <v>41582</v>
      </c>
      <c r="E2478" s="3">
        <v>41585</v>
      </c>
      <c r="F2478" s="2" t="s">
        <v>164</v>
      </c>
      <c r="G2478" s="2" t="s">
        <v>3504</v>
      </c>
      <c r="H2478" s="2" t="s">
        <v>3505</v>
      </c>
      <c r="I2478" s="2" t="s">
        <v>4</v>
      </c>
      <c r="J2478" s="2" t="s">
        <v>5</v>
      </c>
      <c r="K2478" s="2" t="s">
        <v>20</v>
      </c>
      <c r="L2478" s="2" t="s">
        <v>21</v>
      </c>
      <c r="M2478" s="2">
        <v>90032</v>
      </c>
      <c r="N2478" s="2" t="s">
        <v>22</v>
      </c>
      <c r="O2478" s="2" t="s">
        <v>5474</v>
      </c>
      <c r="P2478" s="2" t="s">
        <v>24</v>
      </c>
      <c r="Q2478" s="2" t="s">
        <v>56</v>
      </c>
      <c r="R2478" s="2" t="s">
        <v>5475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5521</v>
      </c>
      <c r="C2479" s="2">
        <f>YEAR([1]Data!$D2479)</f>
        <v>2014</v>
      </c>
      <c r="D2479" s="3">
        <v>41887</v>
      </c>
      <c r="E2479" s="3">
        <v>41891</v>
      </c>
      <c r="F2479" s="2" t="s">
        <v>1</v>
      </c>
      <c r="G2479" s="2" t="s">
        <v>5522</v>
      </c>
      <c r="H2479" s="2" t="s">
        <v>5523</v>
      </c>
      <c r="I2479" s="2" t="s">
        <v>19</v>
      </c>
      <c r="J2479" s="2" t="s">
        <v>5</v>
      </c>
      <c r="K2479" s="2" t="s">
        <v>20</v>
      </c>
      <c r="L2479" s="2" t="s">
        <v>21</v>
      </c>
      <c r="M2479" s="2">
        <v>90036</v>
      </c>
      <c r="N2479" s="2" t="s">
        <v>22</v>
      </c>
      <c r="O2479" s="2" t="s">
        <v>2294</v>
      </c>
      <c r="P2479" s="2" t="s">
        <v>10</v>
      </c>
      <c r="Q2479" s="2" t="s">
        <v>34</v>
      </c>
      <c r="R2479" s="2" t="s">
        <v>2295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5524</v>
      </c>
      <c r="C2480" s="2">
        <f>YEAR([1]Data!$D2480)</f>
        <v>2011</v>
      </c>
      <c r="D2480" s="3">
        <v>40799</v>
      </c>
      <c r="E2480" s="3">
        <v>40805</v>
      </c>
      <c r="F2480" s="2" t="s">
        <v>28</v>
      </c>
      <c r="G2480" s="2" t="s">
        <v>3511</v>
      </c>
      <c r="H2480" s="2" t="s">
        <v>3512</v>
      </c>
      <c r="I2480" s="2" t="s">
        <v>4</v>
      </c>
      <c r="J2480" s="2" t="s">
        <v>5</v>
      </c>
      <c r="K2480" s="2" t="s">
        <v>242</v>
      </c>
      <c r="L2480" s="2" t="s">
        <v>243</v>
      </c>
      <c r="M2480" s="2">
        <v>10011</v>
      </c>
      <c r="N2480" s="2" t="s">
        <v>22</v>
      </c>
      <c r="O2480" s="2" t="s">
        <v>45</v>
      </c>
      <c r="P2480" s="2" t="s">
        <v>24</v>
      </c>
      <c r="Q2480" s="2" t="s">
        <v>46</v>
      </c>
      <c r="R2480" s="2" t="s">
        <v>47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5525</v>
      </c>
      <c r="C2481" s="2">
        <f>YEAR([1]Data!$D2481)</f>
        <v>2014</v>
      </c>
      <c r="D2481" s="3">
        <v>41810</v>
      </c>
      <c r="E2481" s="3">
        <v>41816</v>
      </c>
      <c r="F2481" s="2" t="s">
        <v>28</v>
      </c>
      <c r="G2481" s="2" t="s">
        <v>3137</v>
      </c>
      <c r="H2481" s="2" t="s">
        <v>3138</v>
      </c>
      <c r="I2481" s="2" t="s">
        <v>4</v>
      </c>
      <c r="J2481" s="2" t="s">
        <v>5</v>
      </c>
      <c r="K2481" s="2" t="s">
        <v>791</v>
      </c>
      <c r="L2481" s="2" t="s">
        <v>82</v>
      </c>
      <c r="M2481" s="2">
        <v>75220</v>
      </c>
      <c r="N2481" s="2" t="s">
        <v>22</v>
      </c>
      <c r="O2481" s="2" t="s">
        <v>5526</v>
      </c>
      <c r="P2481" s="2" t="s">
        <v>24</v>
      </c>
      <c r="Q2481" s="2" t="s">
        <v>554</v>
      </c>
      <c r="R2481" s="2" t="s">
        <v>5527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5525</v>
      </c>
      <c r="C2482" s="2">
        <f>YEAR([1]Data!$D2482)</f>
        <v>2014</v>
      </c>
      <c r="D2482" s="3">
        <v>41810</v>
      </c>
      <c r="E2482" s="3">
        <v>41816</v>
      </c>
      <c r="F2482" s="2" t="s">
        <v>28</v>
      </c>
      <c r="G2482" s="2" t="s">
        <v>3137</v>
      </c>
      <c r="H2482" s="2" t="s">
        <v>3138</v>
      </c>
      <c r="I2482" s="2" t="s">
        <v>4</v>
      </c>
      <c r="J2482" s="2" t="s">
        <v>5</v>
      </c>
      <c r="K2482" s="2" t="s">
        <v>791</v>
      </c>
      <c r="L2482" s="2" t="s">
        <v>82</v>
      </c>
      <c r="M2482" s="2">
        <v>75220</v>
      </c>
      <c r="N2482" s="2" t="s">
        <v>22</v>
      </c>
      <c r="O2482" s="2" t="s">
        <v>355</v>
      </c>
      <c r="P2482" s="2" t="s">
        <v>24</v>
      </c>
      <c r="Q2482" s="2" t="s">
        <v>37</v>
      </c>
      <c r="R2482" s="2" t="s">
        <v>356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5528</v>
      </c>
      <c r="C2483" s="2">
        <f>YEAR([1]Data!$D2483)</f>
        <v>2014</v>
      </c>
      <c r="D2483" s="3">
        <v>41998</v>
      </c>
      <c r="E2483" s="3">
        <v>42005</v>
      </c>
      <c r="F2483" s="2" t="s">
        <v>28</v>
      </c>
      <c r="G2483" s="2" t="s">
        <v>965</v>
      </c>
      <c r="H2483" s="2" t="s">
        <v>966</v>
      </c>
      <c r="I2483" s="2" t="s">
        <v>4</v>
      </c>
      <c r="J2483" s="2" t="s">
        <v>5</v>
      </c>
      <c r="K2483" s="2" t="s">
        <v>73</v>
      </c>
      <c r="L2483" s="2" t="s">
        <v>74</v>
      </c>
      <c r="M2483" s="2">
        <v>98105</v>
      </c>
      <c r="N2483" s="2" t="s">
        <v>22</v>
      </c>
      <c r="O2483" s="2" t="s">
        <v>2905</v>
      </c>
      <c r="P2483" s="2" t="s">
        <v>24</v>
      </c>
      <c r="Q2483" s="2" t="s">
        <v>37</v>
      </c>
      <c r="R2483" s="2" t="s">
        <v>2906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5529</v>
      </c>
      <c r="C2484" s="2">
        <f>YEAR([1]Data!$D2484)</f>
        <v>2014</v>
      </c>
      <c r="D2484" s="3">
        <v>41880</v>
      </c>
      <c r="E2484" s="3">
        <v>41886</v>
      </c>
      <c r="F2484" s="2" t="s">
        <v>28</v>
      </c>
      <c r="G2484" s="2" t="s">
        <v>5314</v>
      </c>
      <c r="H2484" s="2" t="s">
        <v>5315</v>
      </c>
      <c r="I2484" s="2" t="s">
        <v>80</v>
      </c>
      <c r="J2484" s="2" t="s">
        <v>5</v>
      </c>
      <c r="K2484" s="2" t="s">
        <v>73</v>
      </c>
      <c r="L2484" s="2" t="s">
        <v>74</v>
      </c>
      <c r="M2484" s="2">
        <v>98105</v>
      </c>
      <c r="N2484" s="2" t="s">
        <v>22</v>
      </c>
      <c r="O2484" s="2" t="s">
        <v>5530</v>
      </c>
      <c r="P2484" s="2" t="s">
        <v>49</v>
      </c>
      <c r="Q2484" s="2" t="s">
        <v>50</v>
      </c>
      <c r="R2484" s="2" t="s">
        <v>5531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5529</v>
      </c>
      <c r="C2485" s="2">
        <f>YEAR([1]Data!$D2485)</f>
        <v>2014</v>
      </c>
      <c r="D2485" s="3">
        <v>41880</v>
      </c>
      <c r="E2485" s="3">
        <v>41886</v>
      </c>
      <c r="F2485" s="2" t="s">
        <v>28</v>
      </c>
      <c r="G2485" s="2" t="s">
        <v>5314</v>
      </c>
      <c r="H2485" s="2" t="s">
        <v>5315</v>
      </c>
      <c r="I2485" s="2" t="s">
        <v>80</v>
      </c>
      <c r="J2485" s="2" t="s">
        <v>5</v>
      </c>
      <c r="K2485" s="2" t="s">
        <v>73</v>
      </c>
      <c r="L2485" s="2" t="s">
        <v>74</v>
      </c>
      <c r="M2485" s="2">
        <v>98105</v>
      </c>
      <c r="N2485" s="2" t="s">
        <v>22</v>
      </c>
      <c r="O2485" s="2" t="s">
        <v>1329</v>
      </c>
      <c r="P2485" s="2" t="s">
        <v>10</v>
      </c>
      <c r="Q2485" s="2" t="s">
        <v>34</v>
      </c>
      <c r="R2485" s="2" t="s">
        <v>1330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5529</v>
      </c>
      <c r="C2486" s="2">
        <f>YEAR([1]Data!$D2486)</f>
        <v>2014</v>
      </c>
      <c r="D2486" s="3">
        <v>41880</v>
      </c>
      <c r="E2486" s="3">
        <v>41886</v>
      </c>
      <c r="F2486" s="2" t="s">
        <v>28</v>
      </c>
      <c r="G2486" s="2" t="s">
        <v>5314</v>
      </c>
      <c r="H2486" s="2" t="s">
        <v>5315</v>
      </c>
      <c r="I2486" s="2" t="s">
        <v>80</v>
      </c>
      <c r="J2486" s="2" t="s">
        <v>5</v>
      </c>
      <c r="K2486" s="2" t="s">
        <v>73</v>
      </c>
      <c r="L2486" s="2" t="s">
        <v>74</v>
      </c>
      <c r="M2486" s="2">
        <v>98105</v>
      </c>
      <c r="N2486" s="2" t="s">
        <v>22</v>
      </c>
      <c r="O2486" s="2" t="s">
        <v>1700</v>
      </c>
      <c r="P2486" s="2" t="s">
        <v>24</v>
      </c>
      <c r="Q2486" s="2" t="s">
        <v>53</v>
      </c>
      <c r="R2486" s="2" t="s">
        <v>1701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5529</v>
      </c>
      <c r="C2487" s="2">
        <f>YEAR([1]Data!$D2487)</f>
        <v>2014</v>
      </c>
      <c r="D2487" s="3">
        <v>41880</v>
      </c>
      <c r="E2487" s="3">
        <v>41886</v>
      </c>
      <c r="F2487" s="2" t="s">
        <v>28</v>
      </c>
      <c r="G2487" s="2" t="s">
        <v>5314</v>
      </c>
      <c r="H2487" s="2" t="s">
        <v>5315</v>
      </c>
      <c r="I2487" s="2" t="s">
        <v>80</v>
      </c>
      <c r="J2487" s="2" t="s">
        <v>5</v>
      </c>
      <c r="K2487" s="2" t="s">
        <v>73</v>
      </c>
      <c r="L2487" s="2" t="s">
        <v>74</v>
      </c>
      <c r="M2487" s="2">
        <v>98105</v>
      </c>
      <c r="N2487" s="2" t="s">
        <v>22</v>
      </c>
      <c r="O2487" s="2" t="s">
        <v>1715</v>
      </c>
      <c r="P2487" s="2" t="s">
        <v>24</v>
      </c>
      <c r="Q2487" s="2" t="s">
        <v>46</v>
      </c>
      <c r="R2487" s="2" t="s">
        <v>1716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5532</v>
      </c>
      <c r="C2488" s="2">
        <f>YEAR([1]Data!$D2488)</f>
        <v>2012</v>
      </c>
      <c r="D2488" s="3">
        <v>40910</v>
      </c>
      <c r="E2488" s="3">
        <v>40912</v>
      </c>
      <c r="F2488" s="2" t="s">
        <v>1</v>
      </c>
      <c r="G2488" s="2" t="s">
        <v>971</v>
      </c>
      <c r="H2488" s="2" t="s">
        <v>972</v>
      </c>
      <c r="I2488" s="2" t="s">
        <v>19</v>
      </c>
      <c r="J2488" s="2" t="s">
        <v>5</v>
      </c>
      <c r="K2488" s="2" t="s">
        <v>582</v>
      </c>
      <c r="L2488" s="2" t="s">
        <v>221</v>
      </c>
      <c r="M2488" s="2">
        <v>19711</v>
      </c>
      <c r="N2488" s="2" t="s">
        <v>22</v>
      </c>
      <c r="O2488" s="2" t="s">
        <v>5533</v>
      </c>
      <c r="P2488" s="2" t="s">
        <v>24</v>
      </c>
      <c r="Q2488" s="2" t="s">
        <v>37</v>
      </c>
      <c r="R2488" s="2" t="s">
        <v>5534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5532</v>
      </c>
      <c r="C2489" s="2">
        <f>YEAR([1]Data!$D2489)</f>
        <v>2012</v>
      </c>
      <c r="D2489" s="3">
        <v>40910</v>
      </c>
      <c r="E2489" s="3">
        <v>40912</v>
      </c>
      <c r="F2489" s="2" t="s">
        <v>1</v>
      </c>
      <c r="G2489" s="2" t="s">
        <v>971</v>
      </c>
      <c r="H2489" s="2" t="s">
        <v>972</v>
      </c>
      <c r="I2489" s="2" t="s">
        <v>19</v>
      </c>
      <c r="J2489" s="2" t="s">
        <v>5</v>
      </c>
      <c r="K2489" s="2" t="s">
        <v>582</v>
      </c>
      <c r="L2489" s="2" t="s">
        <v>221</v>
      </c>
      <c r="M2489" s="2">
        <v>19711</v>
      </c>
      <c r="N2489" s="2" t="s">
        <v>22</v>
      </c>
      <c r="O2489" s="2" t="s">
        <v>5535</v>
      </c>
      <c r="P2489" s="2" t="s">
        <v>24</v>
      </c>
      <c r="Q2489" s="2" t="s">
        <v>46</v>
      </c>
      <c r="R2489" s="2" t="s">
        <v>5536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5532</v>
      </c>
      <c r="C2490" s="2">
        <f>YEAR([1]Data!$D2490)</f>
        <v>2012</v>
      </c>
      <c r="D2490" s="3">
        <v>40910</v>
      </c>
      <c r="E2490" s="3">
        <v>40912</v>
      </c>
      <c r="F2490" s="2" t="s">
        <v>1</v>
      </c>
      <c r="G2490" s="2" t="s">
        <v>971</v>
      </c>
      <c r="H2490" s="2" t="s">
        <v>972</v>
      </c>
      <c r="I2490" s="2" t="s">
        <v>19</v>
      </c>
      <c r="J2490" s="2" t="s">
        <v>5</v>
      </c>
      <c r="K2490" s="2" t="s">
        <v>582</v>
      </c>
      <c r="L2490" s="2" t="s">
        <v>221</v>
      </c>
      <c r="M2490" s="2">
        <v>19711</v>
      </c>
      <c r="N2490" s="2" t="s">
        <v>22</v>
      </c>
      <c r="O2490" s="2" t="s">
        <v>5202</v>
      </c>
      <c r="P2490" s="2" t="s">
        <v>24</v>
      </c>
      <c r="Q2490" s="2" t="s">
        <v>68</v>
      </c>
      <c r="R2490" s="2" t="s">
        <v>5203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5537</v>
      </c>
      <c r="C2491" s="2">
        <f>YEAR([1]Data!$D2491)</f>
        <v>2012</v>
      </c>
      <c r="D2491" s="3">
        <v>41191</v>
      </c>
      <c r="E2491" s="3">
        <v>41195</v>
      </c>
      <c r="F2491" s="2" t="s">
        <v>1</v>
      </c>
      <c r="G2491" s="2" t="s">
        <v>5538</v>
      </c>
      <c r="H2491" s="2" t="s">
        <v>5539</v>
      </c>
      <c r="I2491" s="2" t="s">
        <v>4</v>
      </c>
      <c r="J2491" s="2" t="s">
        <v>5</v>
      </c>
      <c r="K2491" s="2" t="s">
        <v>242</v>
      </c>
      <c r="L2491" s="2" t="s">
        <v>243</v>
      </c>
      <c r="M2491" s="2">
        <v>10024</v>
      </c>
      <c r="N2491" s="2" t="s">
        <v>22</v>
      </c>
      <c r="O2491" s="2" t="s">
        <v>5540</v>
      </c>
      <c r="P2491" s="2" t="s">
        <v>49</v>
      </c>
      <c r="Q2491" s="2" t="s">
        <v>50</v>
      </c>
      <c r="R2491" s="2" t="s">
        <v>5541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5537</v>
      </c>
      <c r="C2492" s="2">
        <f>YEAR([1]Data!$D2492)</f>
        <v>2012</v>
      </c>
      <c r="D2492" s="3">
        <v>41191</v>
      </c>
      <c r="E2492" s="3">
        <v>41195</v>
      </c>
      <c r="F2492" s="2" t="s">
        <v>1</v>
      </c>
      <c r="G2492" s="2" t="s">
        <v>5538</v>
      </c>
      <c r="H2492" s="2" t="s">
        <v>5539</v>
      </c>
      <c r="I2492" s="2" t="s">
        <v>4</v>
      </c>
      <c r="J2492" s="2" t="s">
        <v>5</v>
      </c>
      <c r="K2492" s="2" t="s">
        <v>242</v>
      </c>
      <c r="L2492" s="2" t="s">
        <v>243</v>
      </c>
      <c r="M2492" s="2">
        <v>10024</v>
      </c>
      <c r="N2492" s="2" t="s">
        <v>22</v>
      </c>
      <c r="O2492" s="2" t="s">
        <v>5542</v>
      </c>
      <c r="P2492" s="2" t="s">
        <v>24</v>
      </c>
      <c r="Q2492" s="2" t="s">
        <v>68</v>
      </c>
      <c r="R2492" s="2" t="s">
        <v>5543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5544</v>
      </c>
      <c r="C2493" s="2">
        <f>YEAR([1]Data!$D2493)</f>
        <v>2011</v>
      </c>
      <c r="D2493" s="3">
        <v>40890</v>
      </c>
      <c r="E2493" s="3">
        <v>40892</v>
      </c>
      <c r="F2493" s="2" t="s">
        <v>1</v>
      </c>
      <c r="G2493" s="2" t="s">
        <v>405</v>
      </c>
      <c r="H2493" s="2" t="s">
        <v>406</v>
      </c>
      <c r="I2493" s="2" t="s">
        <v>4</v>
      </c>
      <c r="J2493" s="2" t="s">
        <v>5</v>
      </c>
      <c r="K2493" s="2" t="s">
        <v>20</v>
      </c>
      <c r="L2493" s="2" t="s">
        <v>21</v>
      </c>
      <c r="M2493" s="2">
        <v>90049</v>
      </c>
      <c r="N2493" s="2" t="s">
        <v>22</v>
      </c>
      <c r="O2493" s="2" t="s">
        <v>4409</v>
      </c>
      <c r="P2493" s="2" t="s">
        <v>24</v>
      </c>
      <c r="Q2493" s="2" t="s">
        <v>68</v>
      </c>
      <c r="R2493" s="2" t="s">
        <v>4410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5545</v>
      </c>
      <c r="C2494" s="2">
        <f>YEAR([1]Data!$D2494)</f>
        <v>2011</v>
      </c>
      <c r="D2494" s="3">
        <v>40866</v>
      </c>
      <c r="E2494" s="3">
        <v>40870</v>
      </c>
      <c r="F2494" s="2" t="s">
        <v>28</v>
      </c>
      <c r="G2494" s="2" t="s">
        <v>5546</v>
      </c>
      <c r="H2494" s="2" t="s">
        <v>5547</v>
      </c>
      <c r="I2494" s="2" t="s">
        <v>4</v>
      </c>
      <c r="J2494" s="2" t="s">
        <v>5</v>
      </c>
      <c r="K2494" s="2" t="s">
        <v>5548</v>
      </c>
      <c r="L2494" s="2" t="s">
        <v>243</v>
      </c>
      <c r="M2494" s="2">
        <v>14701</v>
      </c>
      <c r="N2494" s="2" t="s">
        <v>22</v>
      </c>
      <c r="O2494" s="2" t="s">
        <v>4571</v>
      </c>
      <c r="P2494" s="2" t="s">
        <v>49</v>
      </c>
      <c r="Q2494" s="2" t="s">
        <v>50</v>
      </c>
      <c r="R2494" s="2" t="s">
        <v>4572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5549</v>
      </c>
      <c r="C2495" s="2">
        <f>YEAR([1]Data!$D2495)</f>
        <v>2013</v>
      </c>
      <c r="D2495" s="3">
        <v>41528</v>
      </c>
      <c r="E2495" s="3">
        <v>41532</v>
      </c>
      <c r="F2495" s="2" t="s">
        <v>1</v>
      </c>
      <c r="G2495" s="2" t="s">
        <v>3426</v>
      </c>
      <c r="H2495" s="2" t="s">
        <v>3427</v>
      </c>
      <c r="I2495" s="2" t="s">
        <v>4</v>
      </c>
      <c r="J2495" s="2" t="s">
        <v>5</v>
      </c>
      <c r="K2495" s="2" t="s">
        <v>160</v>
      </c>
      <c r="L2495" s="2" t="s">
        <v>82</v>
      </c>
      <c r="M2495" s="2">
        <v>77095</v>
      </c>
      <c r="N2495" s="2" t="s">
        <v>22</v>
      </c>
      <c r="O2495" s="2" t="s">
        <v>3249</v>
      </c>
      <c r="P2495" s="2" t="s">
        <v>10</v>
      </c>
      <c r="Q2495" s="2" t="s">
        <v>34</v>
      </c>
      <c r="R2495" s="2" t="s">
        <v>3250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5549</v>
      </c>
      <c r="C2496" s="2">
        <f>YEAR([1]Data!$D2496)</f>
        <v>2013</v>
      </c>
      <c r="D2496" s="3">
        <v>41528</v>
      </c>
      <c r="E2496" s="3">
        <v>41532</v>
      </c>
      <c r="F2496" s="2" t="s">
        <v>1</v>
      </c>
      <c r="G2496" s="2" t="s">
        <v>3426</v>
      </c>
      <c r="H2496" s="2" t="s">
        <v>3427</v>
      </c>
      <c r="I2496" s="2" t="s">
        <v>4</v>
      </c>
      <c r="J2496" s="2" t="s">
        <v>5</v>
      </c>
      <c r="K2496" s="2" t="s">
        <v>160</v>
      </c>
      <c r="L2496" s="2" t="s">
        <v>82</v>
      </c>
      <c r="M2496" s="2">
        <v>77095</v>
      </c>
      <c r="N2496" s="2" t="s">
        <v>22</v>
      </c>
      <c r="O2496" s="2" t="s">
        <v>4575</v>
      </c>
      <c r="P2496" s="2" t="s">
        <v>49</v>
      </c>
      <c r="Q2496" s="2" t="s">
        <v>50</v>
      </c>
      <c r="R2496" s="2" t="s">
        <v>4576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5550</v>
      </c>
      <c r="C2497" s="2">
        <f>YEAR([1]Data!$D2497)</f>
        <v>2011</v>
      </c>
      <c r="D2497" s="3">
        <v>40710</v>
      </c>
      <c r="E2497" s="3">
        <v>40716</v>
      </c>
      <c r="F2497" s="2" t="s">
        <v>28</v>
      </c>
      <c r="G2497" s="2" t="s">
        <v>5551</v>
      </c>
      <c r="H2497" s="2" t="s">
        <v>5552</v>
      </c>
      <c r="I2497" s="2" t="s">
        <v>4</v>
      </c>
      <c r="J2497" s="2" t="s">
        <v>5</v>
      </c>
      <c r="K2497" s="2" t="s">
        <v>5553</v>
      </c>
      <c r="L2497" s="2" t="s">
        <v>230</v>
      </c>
      <c r="M2497" s="2">
        <v>46544</v>
      </c>
      <c r="N2497" s="2" t="s">
        <v>22</v>
      </c>
      <c r="O2497" s="2" t="s">
        <v>1561</v>
      </c>
      <c r="P2497" s="2" t="s">
        <v>10</v>
      </c>
      <c r="Q2497" s="2" t="s">
        <v>14</v>
      </c>
      <c r="R2497" s="2" t="s">
        <v>1562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5554</v>
      </c>
      <c r="C2498" s="2">
        <f>YEAR([1]Data!$D2498)</f>
        <v>2012</v>
      </c>
      <c r="D2498" s="3">
        <v>41178</v>
      </c>
      <c r="E2498" s="3">
        <v>41183</v>
      </c>
      <c r="F2498" s="2" t="s">
        <v>28</v>
      </c>
      <c r="G2498" s="2" t="s">
        <v>2897</v>
      </c>
      <c r="H2498" s="2" t="s">
        <v>2898</v>
      </c>
      <c r="I2498" s="2" t="s">
        <v>80</v>
      </c>
      <c r="J2498" s="2" t="s">
        <v>5</v>
      </c>
      <c r="K2498" s="2" t="s">
        <v>923</v>
      </c>
      <c r="L2498" s="2" t="s">
        <v>21</v>
      </c>
      <c r="M2498" s="2">
        <v>92037</v>
      </c>
      <c r="N2498" s="2" t="s">
        <v>22</v>
      </c>
      <c r="O2498" s="2" t="s">
        <v>344</v>
      </c>
      <c r="P2498" s="2" t="s">
        <v>24</v>
      </c>
      <c r="Q2498" s="2" t="s">
        <v>37</v>
      </c>
      <c r="R2498" s="2" t="s">
        <v>345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5554</v>
      </c>
      <c r="C2499" s="2">
        <f>YEAR([1]Data!$D2499)</f>
        <v>2012</v>
      </c>
      <c r="D2499" s="3">
        <v>41178</v>
      </c>
      <c r="E2499" s="3">
        <v>41183</v>
      </c>
      <c r="F2499" s="2" t="s">
        <v>28</v>
      </c>
      <c r="G2499" s="2" t="s">
        <v>2897</v>
      </c>
      <c r="H2499" s="2" t="s">
        <v>2898</v>
      </c>
      <c r="I2499" s="2" t="s">
        <v>80</v>
      </c>
      <c r="J2499" s="2" t="s">
        <v>5</v>
      </c>
      <c r="K2499" s="2" t="s">
        <v>923</v>
      </c>
      <c r="L2499" s="2" t="s">
        <v>21</v>
      </c>
      <c r="M2499" s="2">
        <v>92037</v>
      </c>
      <c r="N2499" s="2" t="s">
        <v>22</v>
      </c>
      <c r="O2499" s="2" t="s">
        <v>2443</v>
      </c>
      <c r="P2499" s="2" t="s">
        <v>24</v>
      </c>
      <c r="Q2499" s="2" t="s">
        <v>149</v>
      </c>
      <c r="R2499" s="2" t="s">
        <v>2444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5555</v>
      </c>
      <c r="C2500" s="2">
        <f>YEAR([1]Data!$D2500)</f>
        <v>2013</v>
      </c>
      <c r="D2500" s="3">
        <v>41414</v>
      </c>
      <c r="E2500" s="3">
        <v>41419</v>
      </c>
      <c r="F2500" s="2" t="s">
        <v>28</v>
      </c>
      <c r="G2500" s="2" t="s">
        <v>3159</v>
      </c>
      <c r="H2500" s="2" t="s">
        <v>3160</v>
      </c>
      <c r="I2500" s="2" t="s">
        <v>19</v>
      </c>
      <c r="J2500" s="2" t="s">
        <v>5</v>
      </c>
      <c r="K2500" s="2" t="s">
        <v>104</v>
      </c>
      <c r="L2500" s="2" t="s">
        <v>21</v>
      </c>
      <c r="M2500" s="2">
        <v>94109</v>
      </c>
      <c r="N2500" s="2" t="s">
        <v>22</v>
      </c>
      <c r="O2500" s="2" t="s">
        <v>4895</v>
      </c>
      <c r="P2500" s="2" t="s">
        <v>24</v>
      </c>
      <c r="Q2500" s="2" t="s">
        <v>53</v>
      </c>
      <c r="R2500" s="2" t="s">
        <v>4896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5556</v>
      </c>
      <c r="C2501" s="2">
        <f>YEAR([1]Data!$D2501)</f>
        <v>2014</v>
      </c>
      <c r="D2501" s="3">
        <v>41813</v>
      </c>
      <c r="E2501" s="3">
        <v>41814</v>
      </c>
      <c r="F2501" s="2" t="s">
        <v>164</v>
      </c>
      <c r="G2501" s="2" t="s">
        <v>3511</v>
      </c>
      <c r="H2501" s="2" t="s">
        <v>3512</v>
      </c>
      <c r="I2501" s="2" t="s">
        <v>4</v>
      </c>
      <c r="J2501" s="2" t="s">
        <v>5</v>
      </c>
      <c r="K2501" s="2" t="s">
        <v>1395</v>
      </c>
      <c r="L2501" s="2" t="s">
        <v>32</v>
      </c>
      <c r="M2501" s="2">
        <v>33178</v>
      </c>
      <c r="N2501" s="2" t="s">
        <v>22</v>
      </c>
      <c r="O2501" s="2" t="s">
        <v>5557</v>
      </c>
      <c r="P2501" s="2" t="s">
        <v>24</v>
      </c>
      <c r="Q2501" s="2" t="s">
        <v>149</v>
      </c>
      <c r="R2501" s="2" t="s">
        <v>5558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5559</v>
      </c>
      <c r="C2502" s="2">
        <f>YEAR([1]Data!$D2502)</f>
        <v>2014</v>
      </c>
      <c r="D2502" s="3">
        <v>41808</v>
      </c>
      <c r="E2502" s="3">
        <v>41811</v>
      </c>
      <c r="F2502" s="2" t="s">
        <v>164</v>
      </c>
      <c r="G2502" s="2" t="s">
        <v>5560</v>
      </c>
      <c r="H2502" s="2" t="s">
        <v>5561</v>
      </c>
      <c r="I2502" s="2" t="s">
        <v>19</v>
      </c>
      <c r="J2502" s="2" t="s">
        <v>5</v>
      </c>
      <c r="K2502" s="2" t="s">
        <v>4265</v>
      </c>
      <c r="L2502" s="2" t="s">
        <v>187</v>
      </c>
      <c r="M2502" s="2">
        <v>60076</v>
      </c>
      <c r="N2502" s="2" t="s">
        <v>22</v>
      </c>
      <c r="O2502" s="2" t="s">
        <v>3215</v>
      </c>
      <c r="P2502" s="2" t="s">
        <v>24</v>
      </c>
      <c r="Q2502" s="2" t="s">
        <v>68</v>
      </c>
      <c r="R2502" s="2" t="s">
        <v>3216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5559</v>
      </c>
      <c r="C2503" s="2">
        <f>YEAR([1]Data!$D2503)</f>
        <v>2014</v>
      </c>
      <c r="D2503" s="3">
        <v>41808</v>
      </c>
      <c r="E2503" s="3">
        <v>41811</v>
      </c>
      <c r="F2503" s="2" t="s">
        <v>164</v>
      </c>
      <c r="G2503" s="2" t="s">
        <v>5560</v>
      </c>
      <c r="H2503" s="2" t="s">
        <v>5561</v>
      </c>
      <c r="I2503" s="2" t="s">
        <v>19</v>
      </c>
      <c r="J2503" s="2" t="s">
        <v>5</v>
      </c>
      <c r="K2503" s="2" t="s">
        <v>4265</v>
      </c>
      <c r="L2503" s="2" t="s">
        <v>187</v>
      </c>
      <c r="M2503" s="2">
        <v>60076</v>
      </c>
      <c r="N2503" s="2" t="s">
        <v>22</v>
      </c>
      <c r="O2503" s="2" t="s">
        <v>2367</v>
      </c>
      <c r="P2503" s="2" t="s">
        <v>24</v>
      </c>
      <c r="Q2503" s="2" t="s">
        <v>53</v>
      </c>
      <c r="R2503" s="2" t="s">
        <v>2368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5559</v>
      </c>
      <c r="C2504" s="2">
        <f>YEAR([1]Data!$D2504)</f>
        <v>2014</v>
      </c>
      <c r="D2504" s="3">
        <v>41808</v>
      </c>
      <c r="E2504" s="3">
        <v>41811</v>
      </c>
      <c r="F2504" s="2" t="s">
        <v>164</v>
      </c>
      <c r="G2504" s="2" t="s">
        <v>5560</v>
      </c>
      <c r="H2504" s="2" t="s">
        <v>5561</v>
      </c>
      <c r="I2504" s="2" t="s">
        <v>19</v>
      </c>
      <c r="J2504" s="2" t="s">
        <v>5</v>
      </c>
      <c r="K2504" s="2" t="s">
        <v>4265</v>
      </c>
      <c r="L2504" s="2" t="s">
        <v>187</v>
      </c>
      <c r="M2504" s="2">
        <v>60076</v>
      </c>
      <c r="N2504" s="2" t="s">
        <v>22</v>
      </c>
      <c r="O2504" s="2" t="s">
        <v>2590</v>
      </c>
      <c r="P2504" s="2" t="s">
        <v>24</v>
      </c>
      <c r="Q2504" s="2" t="s">
        <v>53</v>
      </c>
      <c r="R2504" s="2" t="s">
        <v>2591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5562</v>
      </c>
      <c r="C2505" s="2">
        <f>YEAR([1]Data!$D2505)</f>
        <v>2013</v>
      </c>
      <c r="D2505" s="3">
        <v>41593</v>
      </c>
      <c r="E2505" s="3">
        <v>41598</v>
      </c>
      <c r="F2505" s="2" t="s">
        <v>28</v>
      </c>
      <c r="G2505" s="2" t="s">
        <v>5563</v>
      </c>
      <c r="H2505" s="2" t="s">
        <v>5564</v>
      </c>
      <c r="I2505" s="2" t="s">
        <v>4</v>
      </c>
      <c r="J2505" s="2" t="s">
        <v>5</v>
      </c>
      <c r="K2505" s="2" t="s">
        <v>104</v>
      </c>
      <c r="L2505" s="2" t="s">
        <v>21</v>
      </c>
      <c r="M2505" s="2">
        <v>94110</v>
      </c>
      <c r="N2505" s="2" t="s">
        <v>22</v>
      </c>
      <c r="O2505" s="2" t="s">
        <v>4952</v>
      </c>
      <c r="P2505" s="2" t="s">
        <v>24</v>
      </c>
      <c r="Q2505" s="2" t="s">
        <v>25</v>
      </c>
      <c r="R2505" s="2" t="s">
        <v>4953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5565</v>
      </c>
      <c r="C2506" s="2">
        <f>YEAR([1]Data!$D2506)</f>
        <v>2011</v>
      </c>
      <c r="D2506" s="3">
        <v>40749</v>
      </c>
      <c r="E2506" s="3">
        <v>40751</v>
      </c>
      <c r="F2506" s="2" t="s">
        <v>1</v>
      </c>
      <c r="G2506" s="2" t="s">
        <v>892</v>
      </c>
      <c r="H2506" s="2" t="s">
        <v>893</v>
      </c>
      <c r="I2506" s="2" t="s">
        <v>4</v>
      </c>
      <c r="J2506" s="2" t="s">
        <v>5</v>
      </c>
      <c r="K2506" s="2" t="s">
        <v>104</v>
      </c>
      <c r="L2506" s="2" t="s">
        <v>21</v>
      </c>
      <c r="M2506" s="2">
        <v>94122</v>
      </c>
      <c r="N2506" s="2" t="s">
        <v>22</v>
      </c>
      <c r="O2506" s="2" t="s">
        <v>929</v>
      </c>
      <c r="P2506" s="2" t="s">
        <v>24</v>
      </c>
      <c r="Q2506" s="2" t="s">
        <v>37</v>
      </c>
      <c r="R2506" s="2" t="s">
        <v>930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5565</v>
      </c>
      <c r="C2507" s="2">
        <f>YEAR([1]Data!$D2507)</f>
        <v>2011</v>
      </c>
      <c r="D2507" s="3">
        <v>40749</v>
      </c>
      <c r="E2507" s="3">
        <v>40751</v>
      </c>
      <c r="F2507" s="2" t="s">
        <v>1</v>
      </c>
      <c r="G2507" s="2" t="s">
        <v>892</v>
      </c>
      <c r="H2507" s="2" t="s">
        <v>893</v>
      </c>
      <c r="I2507" s="2" t="s">
        <v>4</v>
      </c>
      <c r="J2507" s="2" t="s">
        <v>5</v>
      </c>
      <c r="K2507" s="2" t="s">
        <v>104</v>
      </c>
      <c r="L2507" s="2" t="s">
        <v>21</v>
      </c>
      <c r="M2507" s="2">
        <v>94122</v>
      </c>
      <c r="N2507" s="2" t="s">
        <v>22</v>
      </c>
      <c r="O2507" s="2" t="s">
        <v>5566</v>
      </c>
      <c r="P2507" s="2" t="s">
        <v>24</v>
      </c>
      <c r="Q2507" s="2" t="s">
        <v>554</v>
      </c>
      <c r="R2507" s="2" t="s">
        <v>5567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5565</v>
      </c>
      <c r="C2508" s="2">
        <f>YEAR([1]Data!$D2508)</f>
        <v>2011</v>
      </c>
      <c r="D2508" s="3">
        <v>40749</v>
      </c>
      <c r="E2508" s="3">
        <v>40751</v>
      </c>
      <c r="F2508" s="2" t="s">
        <v>1</v>
      </c>
      <c r="G2508" s="2" t="s">
        <v>892</v>
      </c>
      <c r="H2508" s="2" t="s">
        <v>893</v>
      </c>
      <c r="I2508" s="2" t="s">
        <v>4</v>
      </c>
      <c r="J2508" s="2" t="s">
        <v>5</v>
      </c>
      <c r="K2508" s="2" t="s">
        <v>104</v>
      </c>
      <c r="L2508" s="2" t="s">
        <v>21</v>
      </c>
      <c r="M2508" s="2">
        <v>94122</v>
      </c>
      <c r="N2508" s="2" t="s">
        <v>22</v>
      </c>
      <c r="O2508" s="2" t="s">
        <v>898</v>
      </c>
      <c r="P2508" s="2" t="s">
        <v>10</v>
      </c>
      <c r="Q2508" s="2" t="s">
        <v>43</v>
      </c>
      <c r="R2508" s="2" t="s">
        <v>162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5568</v>
      </c>
      <c r="C2509" s="2">
        <f>YEAR([1]Data!$D2509)</f>
        <v>2012</v>
      </c>
      <c r="D2509" s="3">
        <v>41092</v>
      </c>
      <c r="E2509" s="3">
        <v>41092</v>
      </c>
      <c r="F2509" s="2" t="s">
        <v>1266</v>
      </c>
      <c r="G2509" s="2" t="s">
        <v>5057</v>
      </c>
      <c r="H2509" s="2" t="s">
        <v>5058</v>
      </c>
      <c r="I2509" s="2" t="s">
        <v>4</v>
      </c>
      <c r="J2509" s="2" t="s">
        <v>5</v>
      </c>
      <c r="K2509" s="2" t="s">
        <v>160</v>
      </c>
      <c r="L2509" s="2" t="s">
        <v>82</v>
      </c>
      <c r="M2509" s="2">
        <v>77070</v>
      </c>
      <c r="N2509" s="2" t="s">
        <v>22</v>
      </c>
      <c r="O2509" s="2" t="s">
        <v>5569</v>
      </c>
      <c r="P2509" s="2" t="s">
        <v>24</v>
      </c>
      <c r="Q2509" s="2" t="s">
        <v>56</v>
      </c>
      <c r="R2509" s="2" t="s">
        <v>5570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5571</v>
      </c>
      <c r="C2510" s="2">
        <f>YEAR([1]Data!$D2510)</f>
        <v>2014</v>
      </c>
      <c r="D2510" s="3">
        <v>41701</v>
      </c>
      <c r="E2510" s="3">
        <v>41707</v>
      </c>
      <c r="F2510" s="2" t="s">
        <v>28</v>
      </c>
      <c r="G2510" s="2" t="s">
        <v>1695</v>
      </c>
      <c r="H2510" s="2" t="s">
        <v>1696</v>
      </c>
      <c r="I2510" s="2" t="s">
        <v>19</v>
      </c>
      <c r="J2510" s="2" t="s">
        <v>5</v>
      </c>
      <c r="K2510" s="2" t="s">
        <v>20</v>
      </c>
      <c r="L2510" s="2" t="s">
        <v>21</v>
      </c>
      <c r="M2510" s="2">
        <v>90045</v>
      </c>
      <c r="N2510" s="2" t="s">
        <v>22</v>
      </c>
      <c r="O2510" s="2" t="s">
        <v>5572</v>
      </c>
      <c r="P2510" s="2" t="s">
        <v>49</v>
      </c>
      <c r="Q2510" s="2" t="s">
        <v>50</v>
      </c>
      <c r="R2510" s="2" t="s">
        <v>5573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5571</v>
      </c>
      <c r="C2511" s="2">
        <f>YEAR([1]Data!$D2511)</f>
        <v>2014</v>
      </c>
      <c r="D2511" s="3">
        <v>41701</v>
      </c>
      <c r="E2511" s="3">
        <v>41707</v>
      </c>
      <c r="F2511" s="2" t="s">
        <v>28</v>
      </c>
      <c r="G2511" s="2" t="s">
        <v>1695</v>
      </c>
      <c r="H2511" s="2" t="s">
        <v>1696</v>
      </c>
      <c r="I2511" s="2" t="s">
        <v>19</v>
      </c>
      <c r="J2511" s="2" t="s">
        <v>5</v>
      </c>
      <c r="K2511" s="2" t="s">
        <v>20</v>
      </c>
      <c r="L2511" s="2" t="s">
        <v>21</v>
      </c>
      <c r="M2511" s="2">
        <v>90045</v>
      </c>
      <c r="N2511" s="2" t="s">
        <v>22</v>
      </c>
      <c r="O2511" s="2" t="s">
        <v>3523</v>
      </c>
      <c r="P2511" s="2" t="s">
        <v>49</v>
      </c>
      <c r="Q2511" s="2" t="s">
        <v>137</v>
      </c>
      <c r="R2511" s="2" t="s">
        <v>3524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5574</v>
      </c>
      <c r="C2512" s="2">
        <f>YEAR([1]Data!$D2512)</f>
        <v>2013</v>
      </c>
      <c r="D2512" s="3">
        <v>41597</v>
      </c>
      <c r="E2512" s="3">
        <v>41602</v>
      </c>
      <c r="F2512" s="2" t="s">
        <v>28</v>
      </c>
      <c r="G2512" s="2" t="s">
        <v>5127</v>
      </c>
      <c r="H2512" s="2" t="s">
        <v>5128</v>
      </c>
      <c r="I2512" s="2" t="s">
        <v>80</v>
      </c>
      <c r="J2512" s="2" t="s">
        <v>5</v>
      </c>
      <c r="K2512" s="2" t="s">
        <v>4823</v>
      </c>
      <c r="L2512" s="2" t="s">
        <v>625</v>
      </c>
      <c r="M2512" s="2">
        <v>73120</v>
      </c>
      <c r="N2512" s="2" t="s">
        <v>22</v>
      </c>
      <c r="O2512" s="2" t="s">
        <v>5575</v>
      </c>
      <c r="P2512" s="2" t="s">
        <v>24</v>
      </c>
      <c r="Q2512" s="2" t="s">
        <v>37</v>
      </c>
      <c r="R2512" s="2" t="s">
        <v>5576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5577</v>
      </c>
      <c r="C2513" s="2">
        <f>YEAR([1]Data!$D2513)</f>
        <v>2012</v>
      </c>
      <c r="D2513" s="3">
        <v>41017</v>
      </c>
      <c r="E2513" s="3">
        <v>41018</v>
      </c>
      <c r="F2513" s="2" t="s">
        <v>164</v>
      </c>
      <c r="G2513" s="2" t="s">
        <v>5327</v>
      </c>
      <c r="H2513" s="2" t="s">
        <v>5328</v>
      </c>
      <c r="I2513" s="2" t="s">
        <v>4</v>
      </c>
      <c r="J2513" s="2" t="s">
        <v>5</v>
      </c>
      <c r="K2513" s="2" t="s">
        <v>711</v>
      </c>
      <c r="L2513" s="2" t="s">
        <v>712</v>
      </c>
      <c r="M2513" s="2">
        <v>71203</v>
      </c>
      <c r="N2513" s="2" t="s">
        <v>22</v>
      </c>
      <c r="O2513" s="2" t="s">
        <v>3613</v>
      </c>
      <c r="P2513" s="2" t="s">
        <v>49</v>
      </c>
      <c r="Q2513" s="2" t="s">
        <v>137</v>
      </c>
      <c r="R2513" s="2" t="s">
        <v>3614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5578</v>
      </c>
      <c r="C2514" s="2">
        <f>YEAR([1]Data!$D2514)</f>
        <v>2014</v>
      </c>
      <c r="D2514" s="3">
        <v>41976</v>
      </c>
      <c r="E2514" s="3">
        <v>41980</v>
      </c>
      <c r="F2514" s="2" t="s">
        <v>28</v>
      </c>
      <c r="G2514" s="2" t="s">
        <v>5579</v>
      </c>
      <c r="H2514" s="2" t="s">
        <v>5580</v>
      </c>
      <c r="I2514" s="2" t="s">
        <v>80</v>
      </c>
      <c r="J2514" s="2" t="s">
        <v>5</v>
      </c>
      <c r="K2514" s="2" t="s">
        <v>876</v>
      </c>
      <c r="L2514" s="2" t="s">
        <v>32</v>
      </c>
      <c r="M2514" s="2">
        <v>33614</v>
      </c>
      <c r="N2514" s="2" t="s">
        <v>22</v>
      </c>
      <c r="O2514" s="2" t="s">
        <v>1805</v>
      </c>
      <c r="P2514" s="2" t="s">
        <v>24</v>
      </c>
      <c r="Q2514" s="2" t="s">
        <v>53</v>
      </c>
      <c r="R2514" s="2" t="s">
        <v>1806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5581</v>
      </c>
      <c r="C2515" s="2">
        <f>YEAR([1]Data!$D2515)</f>
        <v>2013</v>
      </c>
      <c r="D2515" s="3">
        <v>41590</v>
      </c>
      <c r="E2515" s="3">
        <v>41596</v>
      </c>
      <c r="F2515" s="2" t="s">
        <v>28</v>
      </c>
      <c r="G2515" s="2" t="s">
        <v>1508</v>
      </c>
      <c r="H2515" s="2" t="s">
        <v>1509</v>
      </c>
      <c r="I2515" s="2" t="s">
        <v>19</v>
      </c>
      <c r="J2515" s="2" t="s">
        <v>5</v>
      </c>
      <c r="K2515" s="2" t="s">
        <v>279</v>
      </c>
      <c r="L2515" s="2" t="s">
        <v>187</v>
      </c>
      <c r="M2515" s="2">
        <v>60623</v>
      </c>
      <c r="N2515" s="2" t="s">
        <v>22</v>
      </c>
      <c r="O2515" s="2" t="s">
        <v>4143</v>
      </c>
      <c r="P2515" s="2" t="s">
        <v>49</v>
      </c>
      <c r="Q2515" s="2" t="s">
        <v>137</v>
      </c>
      <c r="R2515" s="2" t="s">
        <v>4144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5581</v>
      </c>
      <c r="C2516" s="2">
        <f>YEAR([1]Data!$D2516)</f>
        <v>2013</v>
      </c>
      <c r="D2516" s="3">
        <v>41590</v>
      </c>
      <c r="E2516" s="3">
        <v>41596</v>
      </c>
      <c r="F2516" s="2" t="s">
        <v>28</v>
      </c>
      <c r="G2516" s="2" t="s">
        <v>1508</v>
      </c>
      <c r="H2516" s="2" t="s">
        <v>1509</v>
      </c>
      <c r="I2516" s="2" t="s">
        <v>19</v>
      </c>
      <c r="J2516" s="2" t="s">
        <v>5</v>
      </c>
      <c r="K2516" s="2" t="s">
        <v>279</v>
      </c>
      <c r="L2516" s="2" t="s">
        <v>187</v>
      </c>
      <c r="M2516" s="2">
        <v>60623</v>
      </c>
      <c r="N2516" s="2" t="s">
        <v>22</v>
      </c>
      <c r="O2516" s="2" t="s">
        <v>3387</v>
      </c>
      <c r="P2516" s="2" t="s">
        <v>10</v>
      </c>
      <c r="Q2516" s="2" t="s">
        <v>14</v>
      </c>
      <c r="R2516" s="2" t="s">
        <v>3388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5582</v>
      </c>
      <c r="C2517" s="2">
        <f>YEAR([1]Data!$D2517)</f>
        <v>2011</v>
      </c>
      <c r="D2517" s="3">
        <v>40791</v>
      </c>
      <c r="E2517" s="3">
        <v>40796</v>
      </c>
      <c r="F2517" s="2" t="s">
        <v>28</v>
      </c>
      <c r="G2517" s="2" t="s">
        <v>3462</v>
      </c>
      <c r="H2517" s="2" t="s">
        <v>3463</v>
      </c>
      <c r="I2517" s="2" t="s">
        <v>4</v>
      </c>
      <c r="J2517" s="2" t="s">
        <v>5</v>
      </c>
      <c r="K2517" s="2" t="s">
        <v>4594</v>
      </c>
      <c r="L2517" s="2" t="s">
        <v>474</v>
      </c>
      <c r="M2517" s="2">
        <v>43402</v>
      </c>
      <c r="N2517" s="2" t="s">
        <v>22</v>
      </c>
      <c r="O2517" s="2" t="s">
        <v>2093</v>
      </c>
      <c r="P2517" s="2" t="s">
        <v>24</v>
      </c>
      <c r="Q2517" s="2" t="s">
        <v>37</v>
      </c>
      <c r="R2517" s="2" t="s">
        <v>2094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5583</v>
      </c>
      <c r="C2518" s="2">
        <f>YEAR([1]Data!$D2518)</f>
        <v>2011</v>
      </c>
      <c r="D2518" s="3">
        <v>40862</v>
      </c>
      <c r="E2518" s="3">
        <v>40869</v>
      </c>
      <c r="F2518" s="2" t="s">
        <v>28</v>
      </c>
      <c r="G2518" s="2" t="s">
        <v>2354</v>
      </c>
      <c r="H2518" s="2" t="s">
        <v>2355</v>
      </c>
      <c r="I2518" s="2" t="s">
        <v>4</v>
      </c>
      <c r="J2518" s="2" t="s">
        <v>5</v>
      </c>
      <c r="K2518" s="2" t="s">
        <v>160</v>
      </c>
      <c r="L2518" s="2" t="s">
        <v>82</v>
      </c>
      <c r="M2518" s="2">
        <v>77095</v>
      </c>
      <c r="N2518" s="2" t="s">
        <v>22</v>
      </c>
      <c r="O2518" s="2" t="s">
        <v>3774</v>
      </c>
      <c r="P2518" s="2" t="s">
        <v>24</v>
      </c>
      <c r="Q2518" s="2" t="s">
        <v>149</v>
      </c>
      <c r="R2518" s="2" t="s">
        <v>3775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5584</v>
      </c>
      <c r="C2519" s="2">
        <f>YEAR([1]Data!$D2519)</f>
        <v>2014</v>
      </c>
      <c r="D2519" s="3">
        <v>41762</v>
      </c>
      <c r="E2519" s="3">
        <v>41767</v>
      </c>
      <c r="F2519" s="2" t="s">
        <v>28</v>
      </c>
      <c r="G2519" s="2" t="s">
        <v>532</v>
      </c>
      <c r="H2519" s="2" t="s">
        <v>533</v>
      </c>
      <c r="I2519" s="2" t="s">
        <v>19</v>
      </c>
      <c r="J2519" s="2" t="s">
        <v>5</v>
      </c>
      <c r="K2519" s="2" t="s">
        <v>763</v>
      </c>
      <c r="L2519" s="2" t="s">
        <v>764</v>
      </c>
      <c r="M2519" s="2">
        <v>7090</v>
      </c>
      <c r="N2519" s="2" t="s">
        <v>22</v>
      </c>
      <c r="O2519" s="2" t="s">
        <v>3045</v>
      </c>
      <c r="P2519" s="2" t="s">
        <v>10</v>
      </c>
      <c r="Q2519" s="2" t="s">
        <v>43</v>
      </c>
      <c r="R2519" s="2" t="s">
        <v>3046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5585</v>
      </c>
      <c r="C2520" s="2">
        <f>YEAR([1]Data!$D2520)</f>
        <v>2013</v>
      </c>
      <c r="D2520" s="3">
        <v>41563</v>
      </c>
      <c r="E2520" s="3">
        <v>41569</v>
      </c>
      <c r="F2520" s="2" t="s">
        <v>28</v>
      </c>
      <c r="G2520" s="2" t="s">
        <v>4367</v>
      </c>
      <c r="H2520" s="2" t="s">
        <v>4368</v>
      </c>
      <c r="I2520" s="2" t="s">
        <v>80</v>
      </c>
      <c r="J2520" s="2" t="s">
        <v>5</v>
      </c>
      <c r="K2520" s="2" t="s">
        <v>4823</v>
      </c>
      <c r="L2520" s="2" t="s">
        <v>625</v>
      </c>
      <c r="M2520" s="2">
        <v>73120</v>
      </c>
      <c r="N2520" s="2" t="s">
        <v>22</v>
      </c>
      <c r="O2520" s="2" t="s">
        <v>5586</v>
      </c>
      <c r="P2520" s="2" t="s">
        <v>24</v>
      </c>
      <c r="Q2520" s="2" t="s">
        <v>25</v>
      </c>
      <c r="R2520" s="2" t="s">
        <v>5587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5585</v>
      </c>
      <c r="C2521" s="2">
        <f>YEAR([1]Data!$D2521)</f>
        <v>2013</v>
      </c>
      <c r="D2521" s="3">
        <v>41563</v>
      </c>
      <c r="E2521" s="3">
        <v>41569</v>
      </c>
      <c r="F2521" s="2" t="s">
        <v>28</v>
      </c>
      <c r="G2521" s="2" t="s">
        <v>4367</v>
      </c>
      <c r="H2521" s="2" t="s">
        <v>4368</v>
      </c>
      <c r="I2521" s="2" t="s">
        <v>80</v>
      </c>
      <c r="J2521" s="2" t="s">
        <v>5</v>
      </c>
      <c r="K2521" s="2" t="s">
        <v>4823</v>
      </c>
      <c r="L2521" s="2" t="s">
        <v>625</v>
      </c>
      <c r="M2521" s="2">
        <v>73120</v>
      </c>
      <c r="N2521" s="2" t="s">
        <v>22</v>
      </c>
      <c r="O2521" s="2" t="s">
        <v>2341</v>
      </c>
      <c r="P2521" s="2" t="s">
        <v>24</v>
      </c>
      <c r="Q2521" s="2" t="s">
        <v>25</v>
      </c>
      <c r="R2521" s="2" t="s">
        <v>2342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5585</v>
      </c>
      <c r="C2522" s="2">
        <f>YEAR([1]Data!$D2522)</f>
        <v>2013</v>
      </c>
      <c r="D2522" s="3">
        <v>41563</v>
      </c>
      <c r="E2522" s="3">
        <v>41569</v>
      </c>
      <c r="F2522" s="2" t="s">
        <v>28</v>
      </c>
      <c r="G2522" s="2" t="s">
        <v>4367</v>
      </c>
      <c r="H2522" s="2" t="s">
        <v>4368</v>
      </c>
      <c r="I2522" s="2" t="s">
        <v>80</v>
      </c>
      <c r="J2522" s="2" t="s">
        <v>5</v>
      </c>
      <c r="K2522" s="2" t="s">
        <v>4823</v>
      </c>
      <c r="L2522" s="2" t="s">
        <v>625</v>
      </c>
      <c r="M2522" s="2">
        <v>73120</v>
      </c>
      <c r="N2522" s="2" t="s">
        <v>22</v>
      </c>
      <c r="O2522" s="2" t="s">
        <v>5588</v>
      </c>
      <c r="P2522" s="2" t="s">
        <v>24</v>
      </c>
      <c r="Q2522" s="2" t="s">
        <v>56</v>
      </c>
      <c r="R2522" s="2" t="s">
        <v>5589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5585</v>
      </c>
      <c r="C2523" s="2">
        <f>YEAR([1]Data!$D2523)</f>
        <v>2013</v>
      </c>
      <c r="D2523" s="3">
        <v>41563</v>
      </c>
      <c r="E2523" s="3">
        <v>41569</v>
      </c>
      <c r="F2523" s="2" t="s">
        <v>28</v>
      </c>
      <c r="G2523" s="2" t="s">
        <v>4367</v>
      </c>
      <c r="H2523" s="2" t="s">
        <v>4368</v>
      </c>
      <c r="I2523" s="2" t="s">
        <v>80</v>
      </c>
      <c r="J2523" s="2" t="s">
        <v>5</v>
      </c>
      <c r="K2523" s="2" t="s">
        <v>4823</v>
      </c>
      <c r="L2523" s="2" t="s">
        <v>625</v>
      </c>
      <c r="M2523" s="2">
        <v>73120</v>
      </c>
      <c r="N2523" s="2" t="s">
        <v>22</v>
      </c>
      <c r="O2523" s="2" t="s">
        <v>386</v>
      </c>
      <c r="P2523" s="2" t="s">
        <v>24</v>
      </c>
      <c r="Q2523" s="2" t="s">
        <v>68</v>
      </c>
      <c r="R2523" s="2" t="s">
        <v>387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5585</v>
      </c>
      <c r="C2524" s="2">
        <f>YEAR([1]Data!$D2524)</f>
        <v>2013</v>
      </c>
      <c r="D2524" s="3">
        <v>41563</v>
      </c>
      <c r="E2524" s="3">
        <v>41569</v>
      </c>
      <c r="F2524" s="2" t="s">
        <v>28</v>
      </c>
      <c r="G2524" s="2" t="s">
        <v>4367</v>
      </c>
      <c r="H2524" s="2" t="s">
        <v>4368</v>
      </c>
      <c r="I2524" s="2" t="s">
        <v>80</v>
      </c>
      <c r="J2524" s="2" t="s">
        <v>5</v>
      </c>
      <c r="K2524" s="2" t="s">
        <v>4823</v>
      </c>
      <c r="L2524" s="2" t="s">
        <v>625</v>
      </c>
      <c r="M2524" s="2">
        <v>73120</v>
      </c>
      <c r="N2524" s="2" t="s">
        <v>22</v>
      </c>
      <c r="O2524" s="2" t="s">
        <v>3450</v>
      </c>
      <c r="P2524" s="2" t="s">
        <v>49</v>
      </c>
      <c r="Q2524" s="2" t="s">
        <v>50</v>
      </c>
      <c r="R2524" s="2" t="s">
        <v>3451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5585</v>
      </c>
      <c r="C2525" s="2">
        <f>YEAR([1]Data!$D2525)</f>
        <v>2013</v>
      </c>
      <c r="D2525" s="3">
        <v>41563</v>
      </c>
      <c r="E2525" s="3">
        <v>41569</v>
      </c>
      <c r="F2525" s="2" t="s">
        <v>28</v>
      </c>
      <c r="G2525" s="2" t="s">
        <v>4367</v>
      </c>
      <c r="H2525" s="2" t="s">
        <v>4368</v>
      </c>
      <c r="I2525" s="2" t="s">
        <v>80</v>
      </c>
      <c r="J2525" s="2" t="s">
        <v>5</v>
      </c>
      <c r="K2525" s="2" t="s">
        <v>4823</v>
      </c>
      <c r="L2525" s="2" t="s">
        <v>625</v>
      </c>
      <c r="M2525" s="2">
        <v>73120</v>
      </c>
      <c r="N2525" s="2" t="s">
        <v>22</v>
      </c>
      <c r="O2525" s="2" t="s">
        <v>3893</v>
      </c>
      <c r="P2525" s="2" t="s">
        <v>24</v>
      </c>
      <c r="Q2525" s="2" t="s">
        <v>53</v>
      </c>
      <c r="R2525" s="2" t="s">
        <v>3894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5590</v>
      </c>
      <c r="C2526" s="2">
        <f>YEAR([1]Data!$D2526)</f>
        <v>2012</v>
      </c>
      <c r="D2526" s="3">
        <v>41005</v>
      </c>
      <c r="E2526" s="3">
        <v>41009</v>
      </c>
      <c r="F2526" s="2" t="s">
        <v>28</v>
      </c>
      <c r="G2526" s="2" t="s">
        <v>5591</v>
      </c>
      <c r="H2526" s="2" t="s">
        <v>5592</v>
      </c>
      <c r="I2526" s="2" t="s">
        <v>4</v>
      </c>
      <c r="J2526" s="2" t="s">
        <v>5</v>
      </c>
      <c r="K2526" s="2" t="s">
        <v>160</v>
      </c>
      <c r="L2526" s="2" t="s">
        <v>82</v>
      </c>
      <c r="M2526" s="2">
        <v>77041</v>
      </c>
      <c r="N2526" s="2" t="s">
        <v>22</v>
      </c>
      <c r="O2526" s="2" t="s">
        <v>1963</v>
      </c>
      <c r="P2526" s="2" t="s">
        <v>24</v>
      </c>
      <c r="Q2526" s="2" t="s">
        <v>46</v>
      </c>
      <c r="R2526" s="2" t="s">
        <v>1964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5590</v>
      </c>
      <c r="C2527" s="2">
        <f>YEAR([1]Data!$D2527)</f>
        <v>2012</v>
      </c>
      <c r="D2527" s="3">
        <v>41005</v>
      </c>
      <c r="E2527" s="3">
        <v>41009</v>
      </c>
      <c r="F2527" s="2" t="s">
        <v>28</v>
      </c>
      <c r="G2527" s="2" t="s">
        <v>5591</v>
      </c>
      <c r="H2527" s="2" t="s">
        <v>5592</v>
      </c>
      <c r="I2527" s="2" t="s">
        <v>4</v>
      </c>
      <c r="J2527" s="2" t="s">
        <v>5</v>
      </c>
      <c r="K2527" s="2" t="s">
        <v>160</v>
      </c>
      <c r="L2527" s="2" t="s">
        <v>82</v>
      </c>
      <c r="M2527" s="2">
        <v>77041</v>
      </c>
      <c r="N2527" s="2" t="s">
        <v>22</v>
      </c>
      <c r="O2527" s="2" t="s">
        <v>5593</v>
      </c>
      <c r="P2527" s="2" t="s">
        <v>49</v>
      </c>
      <c r="Q2527" s="2" t="s">
        <v>137</v>
      </c>
      <c r="R2527" s="2" t="s">
        <v>5594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5590</v>
      </c>
      <c r="C2528" s="2">
        <f>YEAR([1]Data!$D2528)</f>
        <v>2012</v>
      </c>
      <c r="D2528" s="3">
        <v>41005</v>
      </c>
      <c r="E2528" s="3">
        <v>41009</v>
      </c>
      <c r="F2528" s="2" t="s">
        <v>28</v>
      </c>
      <c r="G2528" s="2" t="s">
        <v>5591</v>
      </c>
      <c r="H2528" s="2" t="s">
        <v>5592</v>
      </c>
      <c r="I2528" s="2" t="s">
        <v>4</v>
      </c>
      <c r="J2528" s="2" t="s">
        <v>5</v>
      </c>
      <c r="K2528" s="2" t="s">
        <v>160</v>
      </c>
      <c r="L2528" s="2" t="s">
        <v>82</v>
      </c>
      <c r="M2528" s="2">
        <v>77041</v>
      </c>
      <c r="N2528" s="2" t="s">
        <v>22</v>
      </c>
      <c r="O2528" s="2" t="s">
        <v>4011</v>
      </c>
      <c r="P2528" s="2" t="s">
        <v>24</v>
      </c>
      <c r="Q2528" s="2" t="s">
        <v>53</v>
      </c>
      <c r="R2528" s="2" t="s">
        <v>4012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5590</v>
      </c>
      <c r="C2529" s="2">
        <f>YEAR([1]Data!$D2529)</f>
        <v>2012</v>
      </c>
      <c r="D2529" s="3">
        <v>41005</v>
      </c>
      <c r="E2529" s="3">
        <v>41009</v>
      </c>
      <c r="F2529" s="2" t="s">
        <v>28</v>
      </c>
      <c r="G2529" s="2" t="s">
        <v>5591</v>
      </c>
      <c r="H2529" s="2" t="s">
        <v>5592</v>
      </c>
      <c r="I2529" s="2" t="s">
        <v>4</v>
      </c>
      <c r="J2529" s="2" t="s">
        <v>5</v>
      </c>
      <c r="K2529" s="2" t="s">
        <v>160</v>
      </c>
      <c r="L2529" s="2" t="s">
        <v>82</v>
      </c>
      <c r="M2529" s="2">
        <v>77041</v>
      </c>
      <c r="N2529" s="2" t="s">
        <v>22</v>
      </c>
      <c r="O2529" s="2" t="s">
        <v>4920</v>
      </c>
      <c r="P2529" s="2" t="s">
        <v>24</v>
      </c>
      <c r="Q2529" s="2" t="s">
        <v>53</v>
      </c>
      <c r="R2529" s="2" t="s">
        <v>4921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5590</v>
      </c>
      <c r="C2530" s="2">
        <f>YEAR([1]Data!$D2530)</f>
        <v>2012</v>
      </c>
      <c r="D2530" s="3">
        <v>41005</v>
      </c>
      <c r="E2530" s="3">
        <v>41009</v>
      </c>
      <c r="F2530" s="2" t="s">
        <v>28</v>
      </c>
      <c r="G2530" s="2" t="s">
        <v>5591</v>
      </c>
      <c r="H2530" s="2" t="s">
        <v>5592</v>
      </c>
      <c r="I2530" s="2" t="s">
        <v>4</v>
      </c>
      <c r="J2530" s="2" t="s">
        <v>5</v>
      </c>
      <c r="K2530" s="2" t="s">
        <v>160</v>
      </c>
      <c r="L2530" s="2" t="s">
        <v>82</v>
      </c>
      <c r="M2530" s="2">
        <v>77041</v>
      </c>
      <c r="N2530" s="2" t="s">
        <v>22</v>
      </c>
      <c r="O2530" s="2" t="s">
        <v>4155</v>
      </c>
      <c r="P2530" s="2" t="s">
        <v>24</v>
      </c>
      <c r="Q2530" s="2" t="s">
        <v>68</v>
      </c>
      <c r="R2530" s="2" t="s">
        <v>4156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5595</v>
      </c>
      <c r="C2531" s="2">
        <f>YEAR([1]Data!$D2531)</f>
        <v>2011</v>
      </c>
      <c r="D2531" s="3">
        <v>40840</v>
      </c>
      <c r="E2531" s="3">
        <v>40845</v>
      </c>
      <c r="F2531" s="2" t="s">
        <v>28</v>
      </c>
      <c r="G2531" s="2" t="s">
        <v>5579</v>
      </c>
      <c r="H2531" s="2" t="s">
        <v>5580</v>
      </c>
      <c r="I2531" s="2" t="s">
        <v>80</v>
      </c>
      <c r="J2531" s="2" t="s">
        <v>5</v>
      </c>
      <c r="K2531" s="2" t="s">
        <v>31</v>
      </c>
      <c r="L2531" s="2" t="s">
        <v>32</v>
      </c>
      <c r="M2531" s="2">
        <v>33311</v>
      </c>
      <c r="N2531" s="2" t="s">
        <v>22</v>
      </c>
      <c r="O2531" s="2" t="s">
        <v>2858</v>
      </c>
      <c r="P2531" s="2" t="s">
        <v>24</v>
      </c>
      <c r="Q2531" s="2" t="s">
        <v>68</v>
      </c>
      <c r="R2531" s="2" t="s">
        <v>2859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5596</v>
      </c>
      <c r="C2532" s="2">
        <f>YEAR([1]Data!$D2532)</f>
        <v>2011</v>
      </c>
      <c r="D2532" s="3">
        <v>40772</v>
      </c>
      <c r="E2532" s="3">
        <v>40776</v>
      </c>
      <c r="F2532" s="2" t="s">
        <v>28</v>
      </c>
      <c r="G2532" s="2" t="s">
        <v>1159</v>
      </c>
      <c r="H2532" s="2" t="s">
        <v>1160</v>
      </c>
      <c r="I2532" s="2" t="s">
        <v>19</v>
      </c>
      <c r="J2532" s="2" t="s">
        <v>5</v>
      </c>
      <c r="K2532" s="2" t="s">
        <v>5117</v>
      </c>
      <c r="L2532" s="2" t="s">
        <v>1683</v>
      </c>
      <c r="M2532" s="2">
        <v>72209</v>
      </c>
      <c r="N2532" s="2" t="s">
        <v>22</v>
      </c>
      <c r="O2532" s="2" t="s">
        <v>4530</v>
      </c>
      <c r="P2532" s="2" t="s">
        <v>24</v>
      </c>
      <c r="Q2532" s="2" t="s">
        <v>68</v>
      </c>
      <c r="R2532" s="2" t="s">
        <v>4531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5596</v>
      </c>
      <c r="C2533" s="2">
        <f>YEAR([1]Data!$D2533)</f>
        <v>2011</v>
      </c>
      <c r="D2533" s="3">
        <v>40772</v>
      </c>
      <c r="E2533" s="3">
        <v>40776</v>
      </c>
      <c r="F2533" s="2" t="s">
        <v>28</v>
      </c>
      <c r="G2533" s="2" t="s">
        <v>1159</v>
      </c>
      <c r="H2533" s="2" t="s">
        <v>1160</v>
      </c>
      <c r="I2533" s="2" t="s">
        <v>19</v>
      </c>
      <c r="J2533" s="2" t="s">
        <v>5</v>
      </c>
      <c r="K2533" s="2" t="s">
        <v>5117</v>
      </c>
      <c r="L2533" s="2" t="s">
        <v>1683</v>
      </c>
      <c r="M2533" s="2">
        <v>72209</v>
      </c>
      <c r="N2533" s="2" t="s">
        <v>22</v>
      </c>
      <c r="O2533" s="2" t="s">
        <v>5597</v>
      </c>
      <c r="P2533" s="2" t="s">
        <v>24</v>
      </c>
      <c r="Q2533" s="2" t="s">
        <v>53</v>
      </c>
      <c r="R2533" s="2" t="s">
        <v>1195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5596</v>
      </c>
      <c r="C2534" s="2">
        <f>YEAR([1]Data!$D2534)</f>
        <v>2011</v>
      </c>
      <c r="D2534" s="3">
        <v>40772</v>
      </c>
      <c r="E2534" s="3">
        <v>40776</v>
      </c>
      <c r="F2534" s="2" t="s">
        <v>28</v>
      </c>
      <c r="G2534" s="2" t="s">
        <v>1159</v>
      </c>
      <c r="H2534" s="2" t="s">
        <v>1160</v>
      </c>
      <c r="I2534" s="2" t="s">
        <v>19</v>
      </c>
      <c r="J2534" s="2" t="s">
        <v>5</v>
      </c>
      <c r="K2534" s="2" t="s">
        <v>5117</v>
      </c>
      <c r="L2534" s="2" t="s">
        <v>1683</v>
      </c>
      <c r="M2534" s="2">
        <v>72209</v>
      </c>
      <c r="N2534" s="2" t="s">
        <v>22</v>
      </c>
      <c r="O2534" s="2" t="s">
        <v>4308</v>
      </c>
      <c r="P2534" s="2" t="s">
        <v>24</v>
      </c>
      <c r="Q2534" s="2" t="s">
        <v>245</v>
      </c>
      <c r="R2534" s="2" t="s">
        <v>4309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5596</v>
      </c>
      <c r="C2535" s="2">
        <f>YEAR([1]Data!$D2535)</f>
        <v>2011</v>
      </c>
      <c r="D2535" s="3">
        <v>40772</v>
      </c>
      <c r="E2535" s="3">
        <v>40776</v>
      </c>
      <c r="F2535" s="2" t="s">
        <v>28</v>
      </c>
      <c r="G2535" s="2" t="s">
        <v>1159</v>
      </c>
      <c r="H2535" s="2" t="s">
        <v>1160</v>
      </c>
      <c r="I2535" s="2" t="s">
        <v>19</v>
      </c>
      <c r="J2535" s="2" t="s">
        <v>5</v>
      </c>
      <c r="K2535" s="2" t="s">
        <v>5117</v>
      </c>
      <c r="L2535" s="2" t="s">
        <v>1683</v>
      </c>
      <c r="M2535" s="2">
        <v>72209</v>
      </c>
      <c r="N2535" s="2" t="s">
        <v>22</v>
      </c>
      <c r="O2535" s="2" t="s">
        <v>454</v>
      </c>
      <c r="P2535" s="2" t="s">
        <v>49</v>
      </c>
      <c r="Q2535" s="2" t="s">
        <v>137</v>
      </c>
      <c r="R2535" s="2" t="s">
        <v>455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5598</v>
      </c>
      <c r="C2536" s="2">
        <f>YEAR([1]Data!$D2536)</f>
        <v>2014</v>
      </c>
      <c r="D2536" s="3">
        <v>41867</v>
      </c>
      <c r="E2536" s="3">
        <v>41870</v>
      </c>
      <c r="F2536" s="2" t="s">
        <v>1</v>
      </c>
      <c r="G2536" s="2" t="s">
        <v>3232</v>
      </c>
      <c r="H2536" s="2" t="s">
        <v>3233</v>
      </c>
      <c r="I2536" s="2" t="s">
        <v>19</v>
      </c>
      <c r="J2536" s="2" t="s">
        <v>5</v>
      </c>
      <c r="K2536" s="2" t="s">
        <v>123</v>
      </c>
      <c r="L2536" s="2" t="s">
        <v>124</v>
      </c>
      <c r="M2536" s="2">
        <v>19120</v>
      </c>
      <c r="N2536" s="2" t="s">
        <v>22</v>
      </c>
      <c r="O2536" s="2" t="s">
        <v>1745</v>
      </c>
      <c r="P2536" s="2" t="s">
        <v>24</v>
      </c>
      <c r="Q2536" s="2" t="s">
        <v>37</v>
      </c>
      <c r="R2536" s="2" t="s">
        <v>1746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5599</v>
      </c>
      <c r="C2537" s="2">
        <f>YEAR([1]Data!$D2537)</f>
        <v>2012</v>
      </c>
      <c r="D2537" s="3">
        <v>41158</v>
      </c>
      <c r="E2537" s="3">
        <v>41160</v>
      </c>
      <c r="F2537" s="2" t="s">
        <v>164</v>
      </c>
      <c r="G2537" s="2" t="s">
        <v>5600</v>
      </c>
      <c r="H2537" s="2" t="s">
        <v>5601</v>
      </c>
      <c r="I2537" s="2" t="s">
        <v>19</v>
      </c>
      <c r="J2537" s="2" t="s">
        <v>5</v>
      </c>
      <c r="K2537" s="2" t="s">
        <v>5602</v>
      </c>
      <c r="L2537" s="2" t="s">
        <v>21</v>
      </c>
      <c r="M2537" s="2">
        <v>92253</v>
      </c>
      <c r="N2537" s="2" t="s">
        <v>22</v>
      </c>
      <c r="O2537" s="2" t="s">
        <v>444</v>
      </c>
      <c r="P2537" s="2" t="s">
        <v>49</v>
      </c>
      <c r="Q2537" s="2" t="s">
        <v>137</v>
      </c>
      <c r="R2537" s="2" t="s">
        <v>445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5603</v>
      </c>
      <c r="C2538" s="2">
        <f>YEAR([1]Data!$D2538)</f>
        <v>2012</v>
      </c>
      <c r="D2538" s="3">
        <v>40935</v>
      </c>
      <c r="E2538" s="3">
        <v>40937</v>
      </c>
      <c r="F2538" s="2" t="s">
        <v>1</v>
      </c>
      <c r="G2538" s="2" t="s">
        <v>2280</v>
      </c>
      <c r="H2538" s="2" t="s">
        <v>2281</v>
      </c>
      <c r="I2538" s="2" t="s">
        <v>4</v>
      </c>
      <c r="J2538" s="2" t="s">
        <v>5</v>
      </c>
      <c r="K2538" s="2" t="s">
        <v>2156</v>
      </c>
      <c r="L2538" s="2" t="s">
        <v>474</v>
      </c>
      <c r="M2538" s="2">
        <v>44105</v>
      </c>
      <c r="N2538" s="2" t="s">
        <v>22</v>
      </c>
      <c r="O2538" s="2" t="s">
        <v>312</v>
      </c>
      <c r="P2538" s="2" t="s">
        <v>10</v>
      </c>
      <c r="Q2538" s="2" t="s">
        <v>14</v>
      </c>
      <c r="R2538" s="2" t="s">
        <v>313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5603</v>
      </c>
      <c r="C2539" s="2">
        <f>YEAR([1]Data!$D2539)</f>
        <v>2012</v>
      </c>
      <c r="D2539" s="3">
        <v>40935</v>
      </c>
      <c r="E2539" s="3">
        <v>40937</v>
      </c>
      <c r="F2539" s="2" t="s">
        <v>1</v>
      </c>
      <c r="G2539" s="2" t="s">
        <v>2280</v>
      </c>
      <c r="H2539" s="2" t="s">
        <v>2281</v>
      </c>
      <c r="I2539" s="2" t="s">
        <v>4</v>
      </c>
      <c r="J2539" s="2" t="s">
        <v>5</v>
      </c>
      <c r="K2539" s="2" t="s">
        <v>2156</v>
      </c>
      <c r="L2539" s="2" t="s">
        <v>474</v>
      </c>
      <c r="M2539" s="2">
        <v>44105</v>
      </c>
      <c r="N2539" s="2" t="s">
        <v>22</v>
      </c>
      <c r="O2539" s="2" t="s">
        <v>4575</v>
      </c>
      <c r="P2539" s="2" t="s">
        <v>49</v>
      </c>
      <c r="Q2539" s="2" t="s">
        <v>50</v>
      </c>
      <c r="R2539" s="2" t="s">
        <v>4576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5603</v>
      </c>
      <c r="C2540" s="2">
        <f>YEAR([1]Data!$D2540)</f>
        <v>2012</v>
      </c>
      <c r="D2540" s="3">
        <v>40935</v>
      </c>
      <c r="E2540" s="3">
        <v>40937</v>
      </c>
      <c r="F2540" s="2" t="s">
        <v>1</v>
      </c>
      <c r="G2540" s="2" t="s">
        <v>2280</v>
      </c>
      <c r="H2540" s="2" t="s">
        <v>2281</v>
      </c>
      <c r="I2540" s="2" t="s">
        <v>4</v>
      </c>
      <c r="J2540" s="2" t="s">
        <v>5</v>
      </c>
      <c r="K2540" s="2" t="s">
        <v>2156</v>
      </c>
      <c r="L2540" s="2" t="s">
        <v>474</v>
      </c>
      <c r="M2540" s="2">
        <v>44105</v>
      </c>
      <c r="N2540" s="2" t="s">
        <v>22</v>
      </c>
      <c r="O2540" s="2" t="s">
        <v>5604</v>
      </c>
      <c r="P2540" s="2" t="s">
        <v>49</v>
      </c>
      <c r="Q2540" s="2" t="s">
        <v>50</v>
      </c>
      <c r="R2540" s="2" t="s">
        <v>5605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5606</v>
      </c>
      <c r="C2541" s="2">
        <f>YEAR([1]Data!$D2541)</f>
        <v>2012</v>
      </c>
      <c r="D2541" s="3">
        <v>41106</v>
      </c>
      <c r="E2541" s="3">
        <v>41106</v>
      </c>
      <c r="F2541" s="2" t="s">
        <v>1266</v>
      </c>
      <c r="G2541" s="2" t="s">
        <v>5435</v>
      </c>
      <c r="H2541" s="2" t="s">
        <v>5436</v>
      </c>
      <c r="I2541" s="2" t="s">
        <v>19</v>
      </c>
      <c r="J2541" s="2" t="s">
        <v>5</v>
      </c>
      <c r="K2541" s="2" t="s">
        <v>104</v>
      </c>
      <c r="L2541" s="2" t="s">
        <v>21</v>
      </c>
      <c r="M2541" s="2">
        <v>94122</v>
      </c>
      <c r="N2541" s="2" t="s">
        <v>22</v>
      </c>
      <c r="O2541" s="2" t="s">
        <v>1171</v>
      </c>
      <c r="P2541" s="2" t="s">
        <v>10</v>
      </c>
      <c r="Q2541" s="2" t="s">
        <v>14</v>
      </c>
      <c r="R2541" s="2" t="s">
        <v>1172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5606</v>
      </c>
      <c r="C2542" s="2">
        <f>YEAR([1]Data!$D2542)</f>
        <v>2012</v>
      </c>
      <c r="D2542" s="3">
        <v>41106</v>
      </c>
      <c r="E2542" s="3">
        <v>41106</v>
      </c>
      <c r="F2542" s="2" t="s">
        <v>1266</v>
      </c>
      <c r="G2542" s="2" t="s">
        <v>5435</v>
      </c>
      <c r="H2542" s="2" t="s">
        <v>5436</v>
      </c>
      <c r="I2542" s="2" t="s">
        <v>19</v>
      </c>
      <c r="J2542" s="2" t="s">
        <v>5</v>
      </c>
      <c r="K2542" s="2" t="s">
        <v>104</v>
      </c>
      <c r="L2542" s="2" t="s">
        <v>21</v>
      </c>
      <c r="M2542" s="2">
        <v>94122</v>
      </c>
      <c r="N2542" s="2" t="s">
        <v>22</v>
      </c>
      <c r="O2542" s="2" t="s">
        <v>1112</v>
      </c>
      <c r="P2542" s="2" t="s">
        <v>10</v>
      </c>
      <c r="Q2542" s="2" t="s">
        <v>14</v>
      </c>
      <c r="R2542" s="2" t="s">
        <v>1113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5607</v>
      </c>
      <c r="C2543" s="2">
        <f>YEAR([1]Data!$D2543)</f>
        <v>2013</v>
      </c>
      <c r="D2543" s="3">
        <v>41395</v>
      </c>
      <c r="E2543" s="3">
        <v>41399</v>
      </c>
      <c r="F2543" s="2" t="s">
        <v>28</v>
      </c>
      <c r="G2543" s="2" t="s">
        <v>5608</v>
      </c>
      <c r="H2543" s="2" t="s">
        <v>5609</v>
      </c>
      <c r="I2543" s="2" t="s">
        <v>19</v>
      </c>
      <c r="J2543" s="2" t="s">
        <v>5</v>
      </c>
      <c r="K2543" s="2" t="s">
        <v>598</v>
      </c>
      <c r="L2543" s="2" t="s">
        <v>286</v>
      </c>
      <c r="M2543" s="2">
        <v>85254</v>
      </c>
      <c r="N2543" s="2" t="s">
        <v>22</v>
      </c>
      <c r="O2543" s="2" t="s">
        <v>2160</v>
      </c>
      <c r="P2543" s="2" t="s">
        <v>10</v>
      </c>
      <c r="Q2543" s="2" t="s">
        <v>43</v>
      </c>
      <c r="R2543" s="2" t="s">
        <v>2161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5610</v>
      </c>
      <c r="C2544" s="2">
        <f>YEAR([1]Data!$D2544)</f>
        <v>2011</v>
      </c>
      <c r="D2544" s="3">
        <v>40812</v>
      </c>
      <c r="E2544" s="3">
        <v>40817</v>
      </c>
      <c r="F2544" s="2" t="s">
        <v>1</v>
      </c>
      <c r="G2544" s="2" t="s">
        <v>5611</v>
      </c>
      <c r="H2544" s="2" t="s">
        <v>5612</v>
      </c>
      <c r="I2544" s="2" t="s">
        <v>19</v>
      </c>
      <c r="J2544" s="2" t="s">
        <v>5</v>
      </c>
      <c r="K2544" s="2" t="s">
        <v>123</v>
      </c>
      <c r="L2544" s="2" t="s">
        <v>124</v>
      </c>
      <c r="M2544" s="2">
        <v>19134</v>
      </c>
      <c r="N2544" s="2" t="s">
        <v>22</v>
      </c>
      <c r="O2544" s="2" t="s">
        <v>3156</v>
      </c>
      <c r="P2544" s="2" t="s">
        <v>24</v>
      </c>
      <c r="Q2544" s="2" t="s">
        <v>56</v>
      </c>
      <c r="R2544" s="2" t="s">
        <v>3157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5613</v>
      </c>
      <c r="C2545" s="2">
        <f>YEAR([1]Data!$D2545)</f>
        <v>2013</v>
      </c>
      <c r="D2545" s="3">
        <v>41526</v>
      </c>
      <c r="E2545" s="3">
        <v>41532</v>
      </c>
      <c r="F2545" s="2" t="s">
        <v>28</v>
      </c>
      <c r="G2545" s="2" t="s">
        <v>3316</v>
      </c>
      <c r="H2545" s="2" t="s">
        <v>3317</v>
      </c>
      <c r="I2545" s="2" t="s">
        <v>80</v>
      </c>
      <c r="J2545" s="2" t="s">
        <v>5</v>
      </c>
      <c r="K2545" s="2" t="s">
        <v>5418</v>
      </c>
      <c r="L2545" s="2" t="s">
        <v>1221</v>
      </c>
      <c r="M2545" s="2">
        <v>2148</v>
      </c>
      <c r="N2545" s="2" t="s">
        <v>22</v>
      </c>
      <c r="O2545" s="2" t="s">
        <v>5614</v>
      </c>
      <c r="P2545" s="2" t="s">
        <v>10</v>
      </c>
      <c r="Q2545" s="2" t="s">
        <v>11</v>
      </c>
      <c r="R2545" s="2" t="s">
        <v>5615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5613</v>
      </c>
      <c r="C2546" s="2">
        <f>YEAR([1]Data!$D2546)</f>
        <v>2013</v>
      </c>
      <c r="D2546" s="3">
        <v>41526</v>
      </c>
      <c r="E2546" s="3">
        <v>41532</v>
      </c>
      <c r="F2546" s="2" t="s">
        <v>28</v>
      </c>
      <c r="G2546" s="2" t="s">
        <v>3316</v>
      </c>
      <c r="H2546" s="2" t="s">
        <v>3317</v>
      </c>
      <c r="I2546" s="2" t="s">
        <v>80</v>
      </c>
      <c r="J2546" s="2" t="s">
        <v>5</v>
      </c>
      <c r="K2546" s="2" t="s">
        <v>5418</v>
      </c>
      <c r="L2546" s="2" t="s">
        <v>1221</v>
      </c>
      <c r="M2546" s="2">
        <v>2148</v>
      </c>
      <c r="N2546" s="2" t="s">
        <v>22</v>
      </c>
      <c r="O2546" s="2" t="s">
        <v>4952</v>
      </c>
      <c r="P2546" s="2" t="s">
        <v>24</v>
      </c>
      <c r="Q2546" s="2" t="s">
        <v>25</v>
      </c>
      <c r="R2546" s="2" t="s">
        <v>4953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5616</v>
      </c>
      <c r="C2547" s="2">
        <f>YEAR([1]Data!$D2547)</f>
        <v>2014</v>
      </c>
      <c r="D2547" s="3">
        <v>41746</v>
      </c>
      <c r="E2547" s="3">
        <v>41750</v>
      </c>
      <c r="F2547" s="2" t="s">
        <v>28</v>
      </c>
      <c r="G2547" s="2" t="s">
        <v>308</v>
      </c>
      <c r="H2547" s="2" t="s">
        <v>309</v>
      </c>
      <c r="I2547" s="2" t="s">
        <v>4</v>
      </c>
      <c r="J2547" s="2" t="s">
        <v>5</v>
      </c>
      <c r="K2547" s="2" t="s">
        <v>606</v>
      </c>
      <c r="L2547" s="2" t="s">
        <v>21</v>
      </c>
      <c r="M2547" s="2">
        <v>95123</v>
      </c>
      <c r="N2547" s="2" t="s">
        <v>22</v>
      </c>
      <c r="O2547" s="2" t="s">
        <v>936</v>
      </c>
      <c r="P2547" s="2" t="s">
        <v>24</v>
      </c>
      <c r="Q2547" s="2" t="s">
        <v>37</v>
      </c>
      <c r="R2547" s="2" t="s">
        <v>937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5616</v>
      </c>
      <c r="C2548" s="2">
        <f>YEAR([1]Data!$D2548)</f>
        <v>2014</v>
      </c>
      <c r="D2548" s="3">
        <v>41746</v>
      </c>
      <c r="E2548" s="3">
        <v>41750</v>
      </c>
      <c r="F2548" s="2" t="s">
        <v>28</v>
      </c>
      <c r="G2548" s="2" t="s">
        <v>308</v>
      </c>
      <c r="H2548" s="2" t="s">
        <v>309</v>
      </c>
      <c r="I2548" s="2" t="s">
        <v>4</v>
      </c>
      <c r="J2548" s="2" t="s">
        <v>5</v>
      </c>
      <c r="K2548" s="2" t="s">
        <v>606</v>
      </c>
      <c r="L2548" s="2" t="s">
        <v>21</v>
      </c>
      <c r="M2548" s="2">
        <v>95123</v>
      </c>
      <c r="N2548" s="2" t="s">
        <v>22</v>
      </c>
      <c r="O2548" s="2" t="s">
        <v>1645</v>
      </c>
      <c r="P2548" s="2" t="s">
        <v>10</v>
      </c>
      <c r="Q2548" s="2" t="s">
        <v>11</v>
      </c>
      <c r="R2548" s="2" t="s">
        <v>1646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5617</v>
      </c>
      <c r="C2549" s="2">
        <f>YEAR([1]Data!$D2549)</f>
        <v>2012</v>
      </c>
      <c r="D2549" s="3">
        <v>41137</v>
      </c>
      <c r="E2549" s="3">
        <v>41143</v>
      </c>
      <c r="F2549" s="2" t="s">
        <v>28</v>
      </c>
      <c r="G2549" s="2" t="s">
        <v>5546</v>
      </c>
      <c r="H2549" s="2" t="s">
        <v>5547</v>
      </c>
      <c r="I2549" s="2" t="s">
        <v>4</v>
      </c>
      <c r="J2549" s="2" t="s">
        <v>5</v>
      </c>
      <c r="K2549" s="2" t="s">
        <v>520</v>
      </c>
      <c r="L2549" s="2" t="s">
        <v>286</v>
      </c>
      <c r="M2549" s="2">
        <v>85023</v>
      </c>
      <c r="N2549" s="2" t="s">
        <v>22</v>
      </c>
      <c r="O2549" s="2" t="s">
        <v>3209</v>
      </c>
      <c r="P2549" s="2" t="s">
        <v>24</v>
      </c>
      <c r="Q2549" s="2" t="s">
        <v>46</v>
      </c>
      <c r="R2549" s="2" t="s">
        <v>3210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5617</v>
      </c>
      <c r="C2550" s="2">
        <f>YEAR([1]Data!$D2550)</f>
        <v>2012</v>
      </c>
      <c r="D2550" s="3">
        <v>41137</v>
      </c>
      <c r="E2550" s="3">
        <v>41143</v>
      </c>
      <c r="F2550" s="2" t="s">
        <v>28</v>
      </c>
      <c r="G2550" s="2" t="s">
        <v>5546</v>
      </c>
      <c r="H2550" s="2" t="s">
        <v>5547</v>
      </c>
      <c r="I2550" s="2" t="s">
        <v>4</v>
      </c>
      <c r="J2550" s="2" t="s">
        <v>5</v>
      </c>
      <c r="K2550" s="2" t="s">
        <v>520</v>
      </c>
      <c r="L2550" s="2" t="s">
        <v>286</v>
      </c>
      <c r="M2550" s="2">
        <v>85023</v>
      </c>
      <c r="N2550" s="2" t="s">
        <v>22</v>
      </c>
      <c r="O2550" s="2" t="s">
        <v>4565</v>
      </c>
      <c r="P2550" s="2" t="s">
        <v>49</v>
      </c>
      <c r="Q2550" s="2" t="s">
        <v>50</v>
      </c>
      <c r="R2550" s="2" t="s">
        <v>4566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5617</v>
      </c>
      <c r="C2551" s="2">
        <f>YEAR([1]Data!$D2551)</f>
        <v>2012</v>
      </c>
      <c r="D2551" s="3">
        <v>41137</v>
      </c>
      <c r="E2551" s="3">
        <v>41143</v>
      </c>
      <c r="F2551" s="2" t="s">
        <v>28</v>
      </c>
      <c r="G2551" s="2" t="s">
        <v>5546</v>
      </c>
      <c r="H2551" s="2" t="s">
        <v>5547</v>
      </c>
      <c r="I2551" s="2" t="s">
        <v>4</v>
      </c>
      <c r="J2551" s="2" t="s">
        <v>5</v>
      </c>
      <c r="K2551" s="2" t="s">
        <v>520</v>
      </c>
      <c r="L2551" s="2" t="s">
        <v>286</v>
      </c>
      <c r="M2551" s="2">
        <v>85023</v>
      </c>
      <c r="N2551" s="2" t="s">
        <v>22</v>
      </c>
      <c r="O2551" s="2" t="s">
        <v>4725</v>
      </c>
      <c r="P2551" s="2" t="s">
        <v>24</v>
      </c>
      <c r="Q2551" s="2" t="s">
        <v>68</v>
      </c>
      <c r="R2551" s="2" t="s">
        <v>4726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5617</v>
      </c>
      <c r="C2552" s="2">
        <f>YEAR([1]Data!$D2552)</f>
        <v>2012</v>
      </c>
      <c r="D2552" s="3">
        <v>41137</v>
      </c>
      <c r="E2552" s="3">
        <v>41143</v>
      </c>
      <c r="F2552" s="2" t="s">
        <v>28</v>
      </c>
      <c r="G2552" s="2" t="s">
        <v>5546</v>
      </c>
      <c r="H2552" s="2" t="s">
        <v>5547</v>
      </c>
      <c r="I2552" s="2" t="s">
        <v>4</v>
      </c>
      <c r="J2552" s="2" t="s">
        <v>5</v>
      </c>
      <c r="K2552" s="2" t="s">
        <v>520</v>
      </c>
      <c r="L2552" s="2" t="s">
        <v>286</v>
      </c>
      <c r="M2552" s="2">
        <v>85023</v>
      </c>
      <c r="N2552" s="2" t="s">
        <v>22</v>
      </c>
      <c r="O2552" s="2" t="s">
        <v>3176</v>
      </c>
      <c r="P2552" s="2" t="s">
        <v>24</v>
      </c>
      <c r="Q2552" s="2" t="s">
        <v>25</v>
      </c>
      <c r="R2552" s="2" t="s">
        <v>3177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5618</v>
      </c>
      <c r="C2553" s="2">
        <f>YEAR([1]Data!$D2553)</f>
        <v>2014</v>
      </c>
      <c r="D2553" s="3">
        <v>41963</v>
      </c>
      <c r="E2553" s="3">
        <v>41967</v>
      </c>
      <c r="F2553" s="2" t="s">
        <v>28</v>
      </c>
      <c r="G2553" s="2" t="s">
        <v>3803</v>
      </c>
      <c r="H2553" s="2" t="s">
        <v>3804</v>
      </c>
      <c r="I2553" s="2" t="s">
        <v>4</v>
      </c>
      <c r="J2553" s="2" t="s">
        <v>5</v>
      </c>
      <c r="K2553" s="2" t="s">
        <v>6</v>
      </c>
      <c r="L2553" s="2" t="s">
        <v>7</v>
      </c>
      <c r="M2553" s="2">
        <v>42420</v>
      </c>
      <c r="N2553" s="2" t="s">
        <v>22</v>
      </c>
      <c r="O2553" s="2" t="s">
        <v>5619</v>
      </c>
      <c r="P2553" s="2" t="s">
        <v>10</v>
      </c>
      <c r="Q2553" s="2" t="s">
        <v>43</v>
      </c>
      <c r="R2553" s="2" t="s">
        <v>5620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5618</v>
      </c>
      <c r="C2554" s="2">
        <f>YEAR([1]Data!$D2554)</f>
        <v>2014</v>
      </c>
      <c r="D2554" s="3">
        <v>41963</v>
      </c>
      <c r="E2554" s="3">
        <v>41967</v>
      </c>
      <c r="F2554" s="2" t="s">
        <v>28</v>
      </c>
      <c r="G2554" s="2" t="s">
        <v>3803</v>
      </c>
      <c r="H2554" s="2" t="s">
        <v>3804</v>
      </c>
      <c r="I2554" s="2" t="s">
        <v>4</v>
      </c>
      <c r="J2554" s="2" t="s">
        <v>5</v>
      </c>
      <c r="K2554" s="2" t="s">
        <v>6</v>
      </c>
      <c r="L2554" s="2" t="s">
        <v>7</v>
      </c>
      <c r="M2554" s="2">
        <v>42420</v>
      </c>
      <c r="N2554" s="2" t="s">
        <v>22</v>
      </c>
      <c r="O2554" s="2" t="s">
        <v>4134</v>
      </c>
      <c r="P2554" s="2" t="s">
        <v>24</v>
      </c>
      <c r="Q2554" s="2" t="s">
        <v>53</v>
      </c>
      <c r="R2554" s="2" t="s">
        <v>4135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5621</v>
      </c>
      <c r="C2555" s="2">
        <f>YEAR([1]Data!$D2555)</f>
        <v>2013</v>
      </c>
      <c r="D2555" s="3">
        <v>41532</v>
      </c>
      <c r="E2555" s="3">
        <v>41536</v>
      </c>
      <c r="F2555" s="2" t="s">
        <v>28</v>
      </c>
      <c r="G2555" s="2" t="s">
        <v>400</v>
      </c>
      <c r="H2555" s="2" t="s">
        <v>401</v>
      </c>
      <c r="I2555" s="2" t="s">
        <v>80</v>
      </c>
      <c r="J2555" s="2" t="s">
        <v>5</v>
      </c>
      <c r="K2555" s="2" t="s">
        <v>358</v>
      </c>
      <c r="L2555" s="2" t="s">
        <v>359</v>
      </c>
      <c r="M2555" s="2">
        <v>29203</v>
      </c>
      <c r="N2555" s="2" t="s">
        <v>22</v>
      </c>
      <c r="O2555" s="2" t="s">
        <v>3170</v>
      </c>
      <c r="P2555" s="2" t="s">
        <v>24</v>
      </c>
      <c r="Q2555" s="2" t="s">
        <v>68</v>
      </c>
      <c r="R2555" s="2" t="s">
        <v>3171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5622</v>
      </c>
      <c r="C2556" s="2">
        <f>YEAR([1]Data!$D2556)</f>
        <v>2013</v>
      </c>
      <c r="D2556" s="3">
        <v>41502</v>
      </c>
      <c r="E2556" s="3">
        <v>41507</v>
      </c>
      <c r="F2556" s="2" t="s">
        <v>28</v>
      </c>
      <c r="G2556" s="2" t="s">
        <v>4658</v>
      </c>
      <c r="H2556" s="2" t="s">
        <v>4659</v>
      </c>
      <c r="I2556" s="2" t="s">
        <v>4</v>
      </c>
      <c r="J2556" s="2" t="s">
        <v>5</v>
      </c>
      <c r="K2556" s="2" t="s">
        <v>5623</v>
      </c>
      <c r="L2556" s="2" t="s">
        <v>32</v>
      </c>
      <c r="M2556" s="2">
        <v>32303</v>
      </c>
      <c r="N2556" s="2" t="s">
        <v>22</v>
      </c>
      <c r="O2556" s="2" t="s">
        <v>5624</v>
      </c>
      <c r="P2556" s="2" t="s">
        <v>49</v>
      </c>
      <c r="Q2556" s="2" t="s">
        <v>50</v>
      </c>
      <c r="R2556" s="2" t="s">
        <v>5625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5626</v>
      </c>
      <c r="C2557" s="2">
        <f>YEAR([1]Data!$D2557)</f>
        <v>2012</v>
      </c>
      <c r="D2557" s="3">
        <v>41178</v>
      </c>
      <c r="E2557" s="3">
        <v>41182</v>
      </c>
      <c r="F2557" s="2" t="s">
        <v>28</v>
      </c>
      <c r="G2557" s="2" t="s">
        <v>512</v>
      </c>
      <c r="H2557" s="2" t="s">
        <v>513</v>
      </c>
      <c r="I2557" s="2" t="s">
        <v>4</v>
      </c>
      <c r="J2557" s="2" t="s">
        <v>5</v>
      </c>
      <c r="K2557" s="2" t="s">
        <v>242</v>
      </c>
      <c r="L2557" s="2" t="s">
        <v>243</v>
      </c>
      <c r="M2557" s="2">
        <v>10035</v>
      </c>
      <c r="N2557" s="2" t="s">
        <v>22</v>
      </c>
      <c r="O2557" s="2" t="s">
        <v>5627</v>
      </c>
      <c r="P2557" s="2" t="s">
        <v>49</v>
      </c>
      <c r="Q2557" s="2" t="s">
        <v>137</v>
      </c>
      <c r="R2557" s="2" t="s">
        <v>5628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5629</v>
      </c>
      <c r="C2558" s="2">
        <f>YEAR([1]Data!$D2558)</f>
        <v>2013</v>
      </c>
      <c r="D2558" s="3">
        <v>41556</v>
      </c>
      <c r="E2558" s="3">
        <v>41562</v>
      </c>
      <c r="F2558" s="2" t="s">
        <v>28</v>
      </c>
      <c r="G2558" s="2" t="s">
        <v>2522</v>
      </c>
      <c r="H2558" s="2" t="s">
        <v>2523</v>
      </c>
      <c r="I2558" s="2" t="s">
        <v>19</v>
      </c>
      <c r="J2558" s="2" t="s">
        <v>5</v>
      </c>
      <c r="K2558" s="2" t="s">
        <v>160</v>
      </c>
      <c r="L2558" s="2" t="s">
        <v>82</v>
      </c>
      <c r="M2558" s="2">
        <v>77070</v>
      </c>
      <c r="N2558" s="2" t="s">
        <v>22</v>
      </c>
      <c r="O2558" s="2" t="s">
        <v>5630</v>
      </c>
      <c r="P2558" s="2" t="s">
        <v>10</v>
      </c>
      <c r="Q2558" s="2" t="s">
        <v>43</v>
      </c>
      <c r="R2558" s="2" t="s">
        <v>5631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5632</v>
      </c>
      <c r="C2559" s="2">
        <f>YEAR([1]Data!$D2559)</f>
        <v>2012</v>
      </c>
      <c r="D2559" s="3">
        <v>40992</v>
      </c>
      <c r="E2559" s="3">
        <v>40998</v>
      </c>
      <c r="F2559" s="2" t="s">
        <v>28</v>
      </c>
      <c r="G2559" s="2" t="s">
        <v>1107</v>
      </c>
      <c r="H2559" s="2" t="s">
        <v>1108</v>
      </c>
      <c r="I2559" s="2" t="s">
        <v>19</v>
      </c>
      <c r="J2559" s="2" t="s">
        <v>5</v>
      </c>
      <c r="K2559" s="2" t="s">
        <v>3381</v>
      </c>
      <c r="L2559" s="2" t="s">
        <v>32</v>
      </c>
      <c r="M2559" s="2">
        <v>33065</v>
      </c>
      <c r="N2559" s="2" t="s">
        <v>22</v>
      </c>
      <c r="O2559" s="2" t="s">
        <v>5272</v>
      </c>
      <c r="P2559" s="2" t="s">
        <v>24</v>
      </c>
      <c r="Q2559" s="2" t="s">
        <v>56</v>
      </c>
      <c r="R2559" s="2" t="s">
        <v>5273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5633</v>
      </c>
      <c r="C2560" s="2">
        <f>YEAR([1]Data!$D2560)</f>
        <v>2012</v>
      </c>
      <c r="D2560" s="3">
        <v>41060</v>
      </c>
      <c r="E2560" s="3">
        <v>41064</v>
      </c>
      <c r="F2560" s="2" t="s">
        <v>28</v>
      </c>
      <c r="G2560" s="2" t="s">
        <v>5428</v>
      </c>
      <c r="H2560" s="2" t="s">
        <v>5429</v>
      </c>
      <c r="I2560" s="2" t="s">
        <v>4</v>
      </c>
      <c r="J2560" s="2" t="s">
        <v>5</v>
      </c>
      <c r="K2560" s="2" t="s">
        <v>130</v>
      </c>
      <c r="L2560" s="2" t="s">
        <v>98</v>
      </c>
      <c r="M2560" s="2">
        <v>84057</v>
      </c>
      <c r="N2560" s="2" t="s">
        <v>22</v>
      </c>
      <c r="O2560" s="2" t="s">
        <v>5634</v>
      </c>
      <c r="P2560" s="2" t="s">
        <v>10</v>
      </c>
      <c r="Q2560" s="2" t="s">
        <v>11</v>
      </c>
      <c r="R2560" s="2" t="s">
        <v>5635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5633</v>
      </c>
      <c r="C2561" s="2">
        <f>YEAR([1]Data!$D2561)</f>
        <v>2012</v>
      </c>
      <c r="D2561" s="3">
        <v>41060</v>
      </c>
      <c r="E2561" s="3">
        <v>41064</v>
      </c>
      <c r="F2561" s="2" t="s">
        <v>28</v>
      </c>
      <c r="G2561" s="2" t="s">
        <v>5428</v>
      </c>
      <c r="H2561" s="2" t="s">
        <v>5429</v>
      </c>
      <c r="I2561" s="2" t="s">
        <v>4</v>
      </c>
      <c r="J2561" s="2" t="s">
        <v>5</v>
      </c>
      <c r="K2561" s="2" t="s">
        <v>130</v>
      </c>
      <c r="L2561" s="2" t="s">
        <v>98</v>
      </c>
      <c r="M2561" s="2">
        <v>84057</v>
      </c>
      <c r="N2561" s="2" t="s">
        <v>22</v>
      </c>
      <c r="O2561" s="2" t="s">
        <v>1416</v>
      </c>
      <c r="P2561" s="2" t="s">
        <v>24</v>
      </c>
      <c r="Q2561" s="2" t="s">
        <v>25</v>
      </c>
      <c r="R2561" s="2" t="s">
        <v>1417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5633</v>
      </c>
      <c r="C2562" s="2">
        <f>YEAR([1]Data!$D2562)</f>
        <v>2012</v>
      </c>
      <c r="D2562" s="3">
        <v>41060</v>
      </c>
      <c r="E2562" s="3">
        <v>41064</v>
      </c>
      <c r="F2562" s="2" t="s">
        <v>28</v>
      </c>
      <c r="G2562" s="2" t="s">
        <v>5428</v>
      </c>
      <c r="H2562" s="2" t="s">
        <v>5429</v>
      </c>
      <c r="I2562" s="2" t="s">
        <v>4</v>
      </c>
      <c r="J2562" s="2" t="s">
        <v>5</v>
      </c>
      <c r="K2562" s="2" t="s">
        <v>130</v>
      </c>
      <c r="L2562" s="2" t="s">
        <v>98</v>
      </c>
      <c r="M2562" s="2">
        <v>84057</v>
      </c>
      <c r="N2562" s="2" t="s">
        <v>22</v>
      </c>
      <c r="O2562" s="2" t="s">
        <v>2975</v>
      </c>
      <c r="P2562" s="2" t="s">
        <v>24</v>
      </c>
      <c r="Q2562" s="2" t="s">
        <v>37</v>
      </c>
      <c r="R2562" s="2" t="s">
        <v>2976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5636</v>
      </c>
      <c r="C2563" s="2">
        <f>YEAR([1]Data!$D2563)</f>
        <v>2012</v>
      </c>
      <c r="D2563" s="3">
        <v>41268</v>
      </c>
      <c r="E2563" s="3">
        <v>41274</v>
      </c>
      <c r="F2563" s="2" t="s">
        <v>28</v>
      </c>
      <c r="G2563" s="2" t="s">
        <v>775</v>
      </c>
      <c r="H2563" s="2" t="s">
        <v>776</v>
      </c>
      <c r="I2563" s="2" t="s">
        <v>4</v>
      </c>
      <c r="J2563" s="2" t="s">
        <v>5</v>
      </c>
      <c r="K2563" s="2" t="s">
        <v>5637</v>
      </c>
      <c r="L2563" s="2" t="s">
        <v>311</v>
      </c>
      <c r="M2563" s="2">
        <v>37211</v>
      </c>
      <c r="N2563" s="2" t="s">
        <v>22</v>
      </c>
      <c r="O2563" s="2" t="s">
        <v>4733</v>
      </c>
      <c r="P2563" s="2" t="s">
        <v>24</v>
      </c>
      <c r="Q2563" s="2" t="s">
        <v>25</v>
      </c>
      <c r="R2563" s="2" t="s">
        <v>4734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5636</v>
      </c>
      <c r="C2564" s="2">
        <f>YEAR([1]Data!$D2564)</f>
        <v>2012</v>
      </c>
      <c r="D2564" s="3">
        <v>41268</v>
      </c>
      <c r="E2564" s="3">
        <v>41274</v>
      </c>
      <c r="F2564" s="2" t="s">
        <v>28</v>
      </c>
      <c r="G2564" s="2" t="s">
        <v>775</v>
      </c>
      <c r="H2564" s="2" t="s">
        <v>776</v>
      </c>
      <c r="I2564" s="2" t="s">
        <v>4</v>
      </c>
      <c r="J2564" s="2" t="s">
        <v>5</v>
      </c>
      <c r="K2564" s="2" t="s">
        <v>5637</v>
      </c>
      <c r="L2564" s="2" t="s">
        <v>311</v>
      </c>
      <c r="M2564" s="2">
        <v>37211</v>
      </c>
      <c r="N2564" s="2" t="s">
        <v>22</v>
      </c>
      <c r="O2564" s="2" t="s">
        <v>5240</v>
      </c>
      <c r="P2564" s="2" t="s">
        <v>24</v>
      </c>
      <c r="Q2564" s="2" t="s">
        <v>68</v>
      </c>
      <c r="R2564" s="2" t="s">
        <v>5241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5638</v>
      </c>
      <c r="C2565" s="2">
        <f>YEAR([1]Data!$D2565)</f>
        <v>2012</v>
      </c>
      <c r="D2565" s="3">
        <v>40985</v>
      </c>
      <c r="E2565" s="3">
        <v>40990</v>
      </c>
      <c r="F2565" s="2" t="s">
        <v>1</v>
      </c>
      <c r="G2565" s="2" t="s">
        <v>3365</v>
      </c>
      <c r="H2565" s="2" t="s">
        <v>3366</v>
      </c>
      <c r="I2565" s="2" t="s">
        <v>19</v>
      </c>
      <c r="J2565" s="2" t="s">
        <v>5</v>
      </c>
      <c r="K2565" s="2" t="s">
        <v>242</v>
      </c>
      <c r="L2565" s="2" t="s">
        <v>243</v>
      </c>
      <c r="M2565" s="2">
        <v>10009</v>
      </c>
      <c r="N2565" s="2" t="s">
        <v>22</v>
      </c>
      <c r="O2565" s="2" t="s">
        <v>5639</v>
      </c>
      <c r="P2565" s="2" t="s">
        <v>49</v>
      </c>
      <c r="Q2565" s="2" t="s">
        <v>137</v>
      </c>
      <c r="R2565" s="2" t="s">
        <v>5640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5638</v>
      </c>
      <c r="C2566" s="2">
        <f>YEAR([1]Data!$D2566)</f>
        <v>2012</v>
      </c>
      <c r="D2566" s="3">
        <v>40985</v>
      </c>
      <c r="E2566" s="3">
        <v>40990</v>
      </c>
      <c r="F2566" s="2" t="s">
        <v>1</v>
      </c>
      <c r="G2566" s="2" t="s">
        <v>3365</v>
      </c>
      <c r="H2566" s="2" t="s">
        <v>3366</v>
      </c>
      <c r="I2566" s="2" t="s">
        <v>19</v>
      </c>
      <c r="J2566" s="2" t="s">
        <v>5</v>
      </c>
      <c r="K2566" s="2" t="s">
        <v>242</v>
      </c>
      <c r="L2566" s="2" t="s">
        <v>243</v>
      </c>
      <c r="M2566" s="2">
        <v>10009</v>
      </c>
      <c r="N2566" s="2" t="s">
        <v>22</v>
      </c>
      <c r="O2566" s="2" t="s">
        <v>4081</v>
      </c>
      <c r="P2566" s="2" t="s">
        <v>24</v>
      </c>
      <c r="Q2566" s="2" t="s">
        <v>37</v>
      </c>
      <c r="R2566" s="2" t="s">
        <v>4082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5641</v>
      </c>
      <c r="C2567" s="2">
        <f>YEAR([1]Data!$D2567)</f>
        <v>2014</v>
      </c>
      <c r="D2567" s="3">
        <v>41995</v>
      </c>
      <c r="E2567" s="3">
        <v>41998</v>
      </c>
      <c r="F2567" s="2" t="s">
        <v>164</v>
      </c>
      <c r="G2567" s="2" t="s">
        <v>5642</v>
      </c>
      <c r="H2567" s="2" t="s">
        <v>5643</v>
      </c>
      <c r="I2567" s="2" t="s">
        <v>4</v>
      </c>
      <c r="J2567" s="2" t="s">
        <v>5</v>
      </c>
      <c r="K2567" s="2" t="s">
        <v>4594</v>
      </c>
      <c r="L2567" s="2" t="s">
        <v>7</v>
      </c>
      <c r="M2567" s="2">
        <v>42104</v>
      </c>
      <c r="N2567" s="2" t="s">
        <v>22</v>
      </c>
      <c r="O2567" s="2" t="s">
        <v>3613</v>
      </c>
      <c r="P2567" s="2" t="s">
        <v>49</v>
      </c>
      <c r="Q2567" s="2" t="s">
        <v>137</v>
      </c>
      <c r="R2567" s="2" t="s">
        <v>3614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5644</v>
      </c>
      <c r="C2568" s="2">
        <f>YEAR([1]Data!$D2568)</f>
        <v>2014</v>
      </c>
      <c r="D2568" s="3">
        <v>41945</v>
      </c>
      <c r="E2568" s="3">
        <v>41947</v>
      </c>
      <c r="F2568" s="2" t="s">
        <v>1</v>
      </c>
      <c r="G2568" s="2" t="s">
        <v>1915</v>
      </c>
      <c r="H2568" s="2" t="s">
        <v>1916</v>
      </c>
      <c r="I2568" s="2" t="s">
        <v>4</v>
      </c>
      <c r="J2568" s="2" t="s">
        <v>5</v>
      </c>
      <c r="K2568" s="2" t="s">
        <v>5645</v>
      </c>
      <c r="L2568" s="2" t="s">
        <v>74</v>
      </c>
      <c r="M2568" s="2">
        <v>98226</v>
      </c>
      <c r="N2568" s="2" t="s">
        <v>22</v>
      </c>
      <c r="O2568" s="2" t="s">
        <v>5646</v>
      </c>
      <c r="P2568" s="2" t="s">
        <v>24</v>
      </c>
      <c r="Q2568" s="2" t="s">
        <v>53</v>
      </c>
      <c r="R2568" s="2" t="s">
        <v>5647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5644</v>
      </c>
      <c r="C2569" s="2">
        <f>YEAR([1]Data!$D2569)</f>
        <v>2014</v>
      </c>
      <c r="D2569" s="3">
        <v>41945</v>
      </c>
      <c r="E2569" s="3">
        <v>41947</v>
      </c>
      <c r="F2569" s="2" t="s">
        <v>1</v>
      </c>
      <c r="G2569" s="2" t="s">
        <v>1915</v>
      </c>
      <c r="H2569" s="2" t="s">
        <v>1916</v>
      </c>
      <c r="I2569" s="2" t="s">
        <v>4</v>
      </c>
      <c r="J2569" s="2" t="s">
        <v>5</v>
      </c>
      <c r="K2569" s="2" t="s">
        <v>5645</v>
      </c>
      <c r="L2569" s="2" t="s">
        <v>74</v>
      </c>
      <c r="M2569" s="2">
        <v>98226</v>
      </c>
      <c r="N2569" s="2" t="s">
        <v>22</v>
      </c>
      <c r="O2569" s="2" t="s">
        <v>4925</v>
      </c>
      <c r="P2569" s="2" t="s">
        <v>10</v>
      </c>
      <c r="Q2569" s="2" t="s">
        <v>34</v>
      </c>
      <c r="R2569" s="2" t="s">
        <v>4926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5648</v>
      </c>
      <c r="C2570" s="2">
        <f>YEAR([1]Data!$D2570)</f>
        <v>2014</v>
      </c>
      <c r="D2570" s="3">
        <v>41890</v>
      </c>
      <c r="E2570" s="3">
        <v>41894</v>
      </c>
      <c r="F2570" s="2" t="s">
        <v>28</v>
      </c>
      <c r="G2570" s="2" t="s">
        <v>3403</v>
      </c>
      <c r="H2570" s="2" t="s">
        <v>3404</v>
      </c>
      <c r="I2570" s="2" t="s">
        <v>19</v>
      </c>
      <c r="J2570" s="2" t="s">
        <v>5</v>
      </c>
      <c r="K2570" s="2" t="s">
        <v>242</v>
      </c>
      <c r="L2570" s="2" t="s">
        <v>243</v>
      </c>
      <c r="M2570" s="2">
        <v>10011</v>
      </c>
      <c r="N2570" s="2" t="s">
        <v>22</v>
      </c>
      <c r="O2570" s="2" t="s">
        <v>199</v>
      </c>
      <c r="P2570" s="2" t="s">
        <v>24</v>
      </c>
      <c r="Q2570" s="2" t="s">
        <v>37</v>
      </c>
      <c r="R2570" s="2" t="s">
        <v>200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5649</v>
      </c>
      <c r="C2571" s="2">
        <f>YEAR([1]Data!$D2571)</f>
        <v>2014</v>
      </c>
      <c r="D2571" s="3">
        <v>42001</v>
      </c>
      <c r="E2571" s="3">
        <v>42001</v>
      </c>
      <c r="F2571" s="2" t="s">
        <v>1266</v>
      </c>
      <c r="G2571" s="2" t="s">
        <v>934</v>
      </c>
      <c r="H2571" s="2" t="s">
        <v>935</v>
      </c>
      <c r="I2571" s="2" t="s">
        <v>19</v>
      </c>
      <c r="J2571" s="2" t="s">
        <v>5</v>
      </c>
      <c r="K2571" s="2" t="s">
        <v>582</v>
      </c>
      <c r="L2571" s="2" t="s">
        <v>474</v>
      </c>
      <c r="M2571" s="2">
        <v>43055</v>
      </c>
      <c r="N2571" s="2" t="s">
        <v>22</v>
      </c>
      <c r="O2571" s="2" t="s">
        <v>3184</v>
      </c>
      <c r="P2571" s="2" t="s">
        <v>49</v>
      </c>
      <c r="Q2571" s="2" t="s">
        <v>50</v>
      </c>
      <c r="R2571" s="2" t="s">
        <v>3185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5649</v>
      </c>
      <c r="C2572" s="2">
        <f>YEAR([1]Data!$D2572)</f>
        <v>2014</v>
      </c>
      <c r="D2572" s="3">
        <v>42001</v>
      </c>
      <c r="E2572" s="3">
        <v>42001</v>
      </c>
      <c r="F2572" s="2" t="s">
        <v>1266</v>
      </c>
      <c r="G2572" s="2" t="s">
        <v>934</v>
      </c>
      <c r="H2572" s="2" t="s">
        <v>935</v>
      </c>
      <c r="I2572" s="2" t="s">
        <v>19</v>
      </c>
      <c r="J2572" s="2" t="s">
        <v>5</v>
      </c>
      <c r="K2572" s="2" t="s">
        <v>582</v>
      </c>
      <c r="L2572" s="2" t="s">
        <v>474</v>
      </c>
      <c r="M2572" s="2">
        <v>43055</v>
      </c>
      <c r="N2572" s="2" t="s">
        <v>22</v>
      </c>
      <c r="O2572" s="2" t="s">
        <v>655</v>
      </c>
      <c r="P2572" s="2" t="s">
        <v>24</v>
      </c>
      <c r="Q2572" s="2" t="s">
        <v>46</v>
      </c>
      <c r="R2572" s="2" t="s">
        <v>656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5650</v>
      </c>
      <c r="C2573" s="2">
        <f>YEAR([1]Data!$D2573)</f>
        <v>2014</v>
      </c>
      <c r="D2573" s="3">
        <v>41837</v>
      </c>
      <c r="E2573" s="3">
        <v>41842</v>
      </c>
      <c r="F2573" s="2" t="s">
        <v>28</v>
      </c>
      <c r="G2573" s="2" t="s">
        <v>761</v>
      </c>
      <c r="H2573" s="2" t="s">
        <v>762</v>
      </c>
      <c r="I2573" s="2" t="s">
        <v>80</v>
      </c>
      <c r="J2573" s="2" t="s">
        <v>5</v>
      </c>
      <c r="K2573" s="2" t="s">
        <v>5651</v>
      </c>
      <c r="L2573" s="2" t="s">
        <v>187</v>
      </c>
      <c r="M2573" s="2">
        <v>60098</v>
      </c>
      <c r="N2573" s="2" t="s">
        <v>22</v>
      </c>
      <c r="O2573" s="2" t="s">
        <v>3296</v>
      </c>
      <c r="P2573" s="2" t="s">
        <v>24</v>
      </c>
      <c r="Q2573" s="2" t="s">
        <v>46</v>
      </c>
      <c r="R2573" s="2" t="s">
        <v>3297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5652</v>
      </c>
      <c r="C2574" s="2">
        <f>YEAR([1]Data!$D2574)</f>
        <v>2013</v>
      </c>
      <c r="D2574" s="3">
        <v>41499</v>
      </c>
      <c r="E2574" s="3">
        <v>41502</v>
      </c>
      <c r="F2574" s="2" t="s">
        <v>1</v>
      </c>
      <c r="G2574" s="2" t="s">
        <v>5653</v>
      </c>
      <c r="H2574" s="2" t="s">
        <v>5654</v>
      </c>
      <c r="I2574" s="2" t="s">
        <v>4</v>
      </c>
      <c r="J2574" s="2" t="s">
        <v>5</v>
      </c>
      <c r="K2574" s="2" t="s">
        <v>4190</v>
      </c>
      <c r="L2574" s="2" t="s">
        <v>82</v>
      </c>
      <c r="M2574" s="2">
        <v>75007</v>
      </c>
      <c r="N2574" s="2" t="s">
        <v>22</v>
      </c>
      <c r="O2574" s="2" t="s">
        <v>5227</v>
      </c>
      <c r="P2574" s="2" t="s">
        <v>49</v>
      </c>
      <c r="Q2574" s="2" t="s">
        <v>137</v>
      </c>
      <c r="R2574" s="2" t="s">
        <v>5228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5655</v>
      </c>
      <c r="C2575" s="2">
        <f>YEAR([1]Data!$D2575)</f>
        <v>2014</v>
      </c>
      <c r="D2575" s="3">
        <v>41830</v>
      </c>
      <c r="E2575" s="3">
        <v>41835</v>
      </c>
      <c r="F2575" s="2" t="s">
        <v>28</v>
      </c>
      <c r="G2575" s="2" t="s">
        <v>5230</v>
      </c>
      <c r="H2575" s="2" t="s">
        <v>5231</v>
      </c>
      <c r="I2575" s="2" t="s">
        <v>80</v>
      </c>
      <c r="J2575" s="2" t="s">
        <v>5</v>
      </c>
      <c r="K2575" s="2" t="s">
        <v>4244</v>
      </c>
      <c r="L2575" s="2" t="s">
        <v>230</v>
      </c>
      <c r="M2575" s="2">
        <v>47905</v>
      </c>
      <c r="N2575" s="2" t="s">
        <v>22</v>
      </c>
      <c r="O2575" s="2" t="s">
        <v>3085</v>
      </c>
      <c r="P2575" s="2" t="s">
        <v>10</v>
      </c>
      <c r="Q2575" s="2" t="s">
        <v>43</v>
      </c>
      <c r="R2575" s="2" t="s">
        <v>3086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5656</v>
      </c>
      <c r="C2576" s="2">
        <f>YEAR([1]Data!$D2576)</f>
        <v>2011</v>
      </c>
      <c r="D2576" s="3">
        <v>40869</v>
      </c>
      <c r="E2576" s="3">
        <v>40874</v>
      </c>
      <c r="F2576" s="2" t="s">
        <v>28</v>
      </c>
      <c r="G2576" s="2" t="s">
        <v>191</v>
      </c>
      <c r="H2576" s="2" t="s">
        <v>192</v>
      </c>
      <c r="I2576" s="2" t="s">
        <v>19</v>
      </c>
      <c r="J2576" s="2" t="s">
        <v>5</v>
      </c>
      <c r="K2576" s="2" t="s">
        <v>473</v>
      </c>
      <c r="L2576" s="2" t="s">
        <v>1248</v>
      </c>
      <c r="M2576" s="2">
        <v>31907</v>
      </c>
      <c r="N2576" s="2" t="s">
        <v>22</v>
      </c>
      <c r="O2576" s="2" t="s">
        <v>3459</v>
      </c>
      <c r="P2576" s="2" t="s">
        <v>24</v>
      </c>
      <c r="Q2576" s="2" t="s">
        <v>149</v>
      </c>
      <c r="R2576" s="2" t="s">
        <v>3460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5656</v>
      </c>
      <c r="C2577" s="2">
        <f>YEAR([1]Data!$D2577)</f>
        <v>2011</v>
      </c>
      <c r="D2577" s="3">
        <v>40869</v>
      </c>
      <c r="E2577" s="3">
        <v>40874</v>
      </c>
      <c r="F2577" s="2" t="s">
        <v>28</v>
      </c>
      <c r="G2577" s="2" t="s">
        <v>191</v>
      </c>
      <c r="H2577" s="2" t="s">
        <v>192</v>
      </c>
      <c r="I2577" s="2" t="s">
        <v>19</v>
      </c>
      <c r="J2577" s="2" t="s">
        <v>5</v>
      </c>
      <c r="K2577" s="2" t="s">
        <v>473</v>
      </c>
      <c r="L2577" s="2" t="s">
        <v>1248</v>
      </c>
      <c r="M2577" s="2">
        <v>31907</v>
      </c>
      <c r="N2577" s="2" t="s">
        <v>22</v>
      </c>
      <c r="O2577" s="2" t="s">
        <v>2572</v>
      </c>
      <c r="P2577" s="2" t="s">
        <v>24</v>
      </c>
      <c r="Q2577" s="2" t="s">
        <v>53</v>
      </c>
      <c r="R2577" s="2" t="s">
        <v>2573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5656</v>
      </c>
      <c r="C2578" s="2">
        <f>YEAR([1]Data!$D2578)</f>
        <v>2011</v>
      </c>
      <c r="D2578" s="3">
        <v>40869</v>
      </c>
      <c r="E2578" s="3">
        <v>40874</v>
      </c>
      <c r="F2578" s="2" t="s">
        <v>28</v>
      </c>
      <c r="G2578" s="2" t="s">
        <v>191</v>
      </c>
      <c r="H2578" s="2" t="s">
        <v>192</v>
      </c>
      <c r="I2578" s="2" t="s">
        <v>19</v>
      </c>
      <c r="J2578" s="2" t="s">
        <v>5</v>
      </c>
      <c r="K2578" s="2" t="s">
        <v>473</v>
      </c>
      <c r="L2578" s="2" t="s">
        <v>1248</v>
      </c>
      <c r="M2578" s="2">
        <v>31907</v>
      </c>
      <c r="N2578" s="2" t="s">
        <v>22</v>
      </c>
      <c r="O2578" s="2" t="s">
        <v>645</v>
      </c>
      <c r="P2578" s="2" t="s">
        <v>24</v>
      </c>
      <c r="Q2578" s="2" t="s">
        <v>149</v>
      </c>
      <c r="R2578" s="2" t="s">
        <v>162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5656</v>
      </c>
      <c r="C2579" s="2">
        <f>YEAR([1]Data!$D2579)</f>
        <v>2011</v>
      </c>
      <c r="D2579" s="3">
        <v>40869</v>
      </c>
      <c r="E2579" s="3">
        <v>40874</v>
      </c>
      <c r="F2579" s="2" t="s">
        <v>28</v>
      </c>
      <c r="G2579" s="2" t="s">
        <v>191</v>
      </c>
      <c r="H2579" s="2" t="s">
        <v>192</v>
      </c>
      <c r="I2579" s="2" t="s">
        <v>19</v>
      </c>
      <c r="J2579" s="2" t="s">
        <v>5</v>
      </c>
      <c r="K2579" s="2" t="s">
        <v>473</v>
      </c>
      <c r="L2579" s="2" t="s">
        <v>1248</v>
      </c>
      <c r="M2579" s="2">
        <v>31907</v>
      </c>
      <c r="N2579" s="2" t="s">
        <v>22</v>
      </c>
      <c r="O2579" s="2" t="s">
        <v>5657</v>
      </c>
      <c r="P2579" s="2" t="s">
        <v>24</v>
      </c>
      <c r="Q2579" s="2" t="s">
        <v>56</v>
      </c>
      <c r="R2579" s="2" t="s">
        <v>5658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5659</v>
      </c>
      <c r="C2580" s="2">
        <f>YEAR([1]Data!$D2580)</f>
        <v>2011</v>
      </c>
      <c r="D2580" s="3">
        <v>40570</v>
      </c>
      <c r="E2580" s="3">
        <v>40575</v>
      </c>
      <c r="F2580" s="2" t="s">
        <v>28</v>
      </c>
      <c r="G2580" s="2" t="s">
        <v>1473</v>
      </c>
      <c r="H2580" s="2" t="s">
        <v>1474</v>
      </c>
      <c r="I2580" s="2" t="s">
        <v>80</v>
      </c>
      <c r="J2580" s="2" t="s">
        <v>5</v>
      </c>
      <c r="K2580" s="2" t="s">
        <v>2787</v>
      </c>
      <c r="L2580" s="2" t="s">
        <v>295</v>
      </c>
      <c r="M2580" s="2">
        <v>22304</v>
      </c>
      <c r="N2580" s="2" t="s">
        <v>22</v>
      </c>
      <c r="O2580" s="2" t="s">
        <v>5660</v>
      </c>
      <c r="P2580" s="2" t="s">
        <v>10</v>
      </c>
      <c r="Q2580" s="2" t="s">
        <v>43</v>
      </c>
      <c r="R2580" s="2" t="s">
        <v>5661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5659</v>
      </c>
      <c r="C2581" s="2">
        <f>YEAR([1]Data!$D2581)</f>
        <v>2011</v>
      </c>
      <c r="D2581" s="3">
        <v>40570</v>
      </c>
      <c r="E2581" s="3">
        <v>40575</v>
      </c>
      <c r="F2581" s="2" t="s">
        <v>28</v>
      </c>
      <c r="G2581" s="2" t="s">
        <v>1473</v>
      </c>
      <c r="H2581" s="2" t="s">
        <v>1474</v>
      </c>
      <c r="I2581" s="2" t="s">
        <v>80</v>
      </c>
      <c r="J2581" s="2" t="s">
        <v>5</v>
      </c>
      <c r="K2581" s="2" t="s">
        <v>2787</v>
      </c>
      <c r="L2581" s="2" t="s">
        <v>295</v>
      </c>
      <c r="M2581" s="2">
        <v>22304</v>
      </c>
      <c r="N2581" s="2" t="s">
        <v>22</v>
      </c>
      <c r="O2581" s="2" t="s">
        <v>3300</v>
      </c>
      <c r="P2581" s="2" t="s">
        <v>24</v>
      </c>
      <c r="Q2581" s="2" t="s">
        <v>37</v>
      </c>
      <c r="R2581" s="2" t="s">
        <v>3301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5659</v>
      </c>
      <c r="C2582" s="2">
        <f>YEAR([1]Data!$D2582)</f>
        <v>2011</v>
      </c>
      <c r="D2582" s="3">
        <v>40570</v>
      </c>
      <c r="E2582" s="3">
        <v>40575</v>
      </c>
      <c r="F2582" s="2" t="s">
        <v>28</v>
      </c>
      <c r="G2582" s="2" t="s">
        <v>1473</v>
      </c>
      <c r="H2582" s="2" t="s">
        <v>1474</v>
      </c>
      <c r="I2582" s="2" t="s">
        <v>80</v>
      </c>
      <c r="J2582" s="2" t="s">
        <v>5</v>
      </c>
      <c r="K2582" s="2" t="s">
        <v>2787</v>
      </c>
      <c r="L2582" s="2" t="s">
        <v>295</v>
      </c>
      <c r="M2582" s="2">
        <v>22304</v>
      </c>
      <c r="N2582" s="2" t="s">
        <v>22</v>
      </c>
      <c r="O2582" s="2" t="s">
        <v>3608</v>
      </c>
      <c r="P2582" s="2" t="s">
        <v>24</v>
      </c>
      <c r="Q2582" s="2" t="s">
        <v>68</v>
      </c>
      <c r="R2582" s="2" t="s">
        <v>3609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5659</v>
      </c>
      <c r="C2583" s="2">
        <f>YEAR([1]Data!$D2583)</f>
        <v>2011</v>
      </c>
      <c r="D2583" s="3">
        <v>40570</v>
      </c>
      <c r="E2583" s="3">
        <v>40575</v>
      </c>
      <c r="F2583" s="2" t="s">
        <v>28</v>
      </c>
      <c r="G2583" s="2" t="s">
        <v>1473</v>
      </c>
      <c r="H2583" s="2" t="s">
        <v>1474</v>
      </c>
      <c r="I2583" s="2" t="s">
        <v>80</v>
      </c>
      <c r="J2583" s="2" t="s">
        <v>5</v>
      </c>
      <c r="K2583" s="2" t="s">
        <v>2787</v>
      </c>
      <c r="L2583" s="2" t="s">
        <v>295</v>
      </c>
      <c r="M2583" s="2">
        <v>22304</v>
      </c>
      <c r="N2583" s="2" t="s">
        <v>22</v>
      </c>
      <c r="O2583" s="2" t="s">
        <v>5323</v>
      </c>
      <c r="P2583" s="2" t="s">
        <v>24</v>
      </c>
      <c r="Q2583" s="2" t="s">
        <v>68</v>
      </c>
      <c r="R2583" s="2" t="s">
        <v>5324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5659</v>
      </c>
      <c r="C2584" s="2">
        <f>YEAR([1]Data!$D2584)</f>
        <v>2011</v>
      </c>
      <c r="D2584" s="3">
        <v>40570</v>
      </c>
      <c r="E2584" s="3">
        <v>40575</v>
      </c>
      <c r="F2584" s="2" t="s">
        <v>28</v>
      </c>
      <c r="G2584" s="2" t="s">
        <v>1473</v>
      </c>
      <c r="H2584" s="2" t="s">
        <v>1474</v>
      </c>
      <c r="I2584" s="2" t="s">
        <v>80</v>
      </c>
      <c r="J2584" s="2" t="s">
        <v>5</v>
      </c>
      <c r="K2584" s="2" t="s">
        <v>2787</v>
      </c>
      <c r="L2584" s="2" t="s">
        <v>295</v>
      </c>
      <c r="M2584" s="2">
        <v>22304</v>
      </c>
      <c r="N2584" s="2" t="s">
        <v>22</v>
      </c>
      <c r="O2584" s="2" t="s">
        <v>5662</v>
      </c>
      <c r="P2584" s="2" t="s">
        <v>49</v>
      </c>
      <c r="Q2584" s="2" t="s">
        <v>50</v>
      </c>
      <c r="R2584" s="2" t="s">
        <v>5663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5659</v>
      </c>
      <c r="C2585" s="2">
        <f>YEAR([1]Data!$D2585)</f>
        <v>2011</v>
      </c>
      <c r="D2585" s="3">
        <v>40570</v>
      </c>
      <c r="E2585" s="3">
        <v>40575</v>
      </c>
      <c r="F2585" s="2" t="s">
        <v>28</v>
      </c>
      <c r="G2585" s="2" t="s">
        <v>1473</v>
      </c>
      <c r="H2585" s="2" t="s">
        <v>1474</v>
      </c>
      <c r="I2585" s="2" t="s">
        <v>80</v>
      </c>
      <c r="J2585" s="2" t="s">
        <v>5</v>
      </c>
      <c r="K2585" s="2" t="s">
        <v>2787</v>
      </c>
      <c r="L2585" s="2" t="s">
        <v>295</v>
      </c>
      <c r="M2585" s="2">
        <v>22304</v>
      </c>
      <c r="N2585" s="2" t="s">
        <v>22</v>
      </c>
      <c r="O2585" s="2" t="s">
        <v>5664</v>
      </c>
      <c r="P2585" s="2" t="s">
        <v>10</v>
      </c>
      <c r="Q2585" s="2" t="s">
        <v>43</v>
      </c>
      <c r="R2585" s="2" t="s">
        <v>5665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5659</v>
      </c>
      <c r="C2586" s="2">
        <f>YEAR([1]Data!$D2586)</f>
        <v>2011</v>
      </c>
      <c r="D2586" s="3">
        <v>40570</v>
      </c>
      <c r="E2586" s="3">
        <v>40575</v>
      </c>
      <c r="F2586" s="2" t="s">
        <v>28</v>
      </c>
      <c r="G2586" s="2" t="s">
        <v>1473</v>
      </c>
      <c r="H2586" s="2" t="s">
        <v>1474</v>
      </c>
      <c r="I2586" s="2" t="s">
        <v>80</v>
      </c>
      <c r="J2586" s="2" t="s">
        <v>5</v>
      </c>
      <c r="K2586" s="2" t="s">
        <v>2787</v>
      </c>
      <c r="L2586" s="2" t="s">
        <v>295</v>
      </c>
      <c r="M2586" s="2">
        <v>22304</v>
      </c>
      <c r="N2586" s="2" t="s">
        <v>22</v>
      </c>
      <c r="O2586" s="2" t="s">
        <v>2062</v>
      </c>
      <c r="P2586" s="2" t="s">
        <v>49</v>
      </c>
      <c r="Q2586" s="2" t="s">
        <v>50</v>
      </c>
      <c r="R2586" s="2" t="s">
        <v>2063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5666</v>
      </c>
      <c r="C2587" s="2">
        <f>YEAR([1]Data!$D2587)</f>
        <v>2012</v>
      </c>
      <c r="D2587" s="3">
        <v>41216</v>
      </c>
      <c r="E2587" s="3">
        <v>41223</v>
      </c>
      <c r="F2587" s="2" t="s">
        <v>28</v>
      </c>
      <c r="G2587" s="2" t="s">
        <v>2396</v>
      </c>
      <c r="H2587" s="2" t="s">
        <v>2397</v>
      </c>
      <c r="I2587" s="2" t="s">
        <v>19</v>
      </c>
      <c r="J2587" s="2" t="s">
        <v>5</v>
      </c>
      <c r="K2587" s="2" t="s">
        <v>5667</v>
      </c>
      <c r="L2587" s="2" t="s">
        <v>82</v>
      </c>
      <c r="M2587" s="2">
        <v>76117</v>
      </c>
      <c r="N2587" s="2" t="s">
        <v>22</v>
      </c>
      <c r="O2587" s="2" t="s">
        <v>1238</v>
      </c>
      <c r="P2587" s="2" t="s">
        <v>24</v>
      </c>
      <c r="Q2587" s="2" t="s">
        <v>149</v>
      </c>
      <c r="R2587" s="2" t="s">
        <v>1239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5668</v>
      </c>
      <c r="C2588" s="2">
        <f>YEAR([1]Data!$D2588)</f>
        <v>2014</v>
      </c>
      <c r="D2588" s="3">
        <v>41821</v>
      </c>
      <c r="E2588" s="3">
        <v>41827</v>
      </c>
      <c r="F2588" s="2" t="s">
        <v>28</v>
      </c>
      <c r="G2588" s="2" t="s">
        <v>2206</v>
      </c>
      <c r="H2588" s="2" t="s">
        <v>2207</v>
      </c>
      <c r="I2588" s="2" t="s">
        <v>4</v>
      </c>
      <c r="J2588" s="2" t="s">
        <v>5</v>
      </c>
      <c r="K2588" s="2" t="s">
        <v>242</v>
      </c>
      <c r="L2588" s="2" t="s">
        <v>243</v>
      </c>
      <c r="M2588" s="2">
        <v>10024</v>
      </c>
      <c r="N2588" s="2" t="s">
        <v>22</v>
      </c>
      <c r="O2588" s="2" t="s">
        <v>3260</v>
      </c>
      <c r="P2588" s="2" t="s">
        <v>24</v>
      </c>
      <c r="Q2588" s="2" t="s">
        <v>37</v>
      </c>
      <c r="R2588" s="2" t="s">
        <v>3261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5668</v>
      </c>
      <c r="C2589" s="2">
        <f>YEAR([1]Data!$D2589)</f>
        <v>2014</v>
      </c>
      <c r="D2589" s="3">
        <v>41821</v>
      </c>
      <c r="E2589" s="3">
        <v>41827</v>
      </c>
      <c r="F2589" s="2" t="s">
        <v>28</v>
      </c>
      <c r="G2589" s="2" t="s">
        <v>2206</v>
      </c>
      <c r="H2589" s="2" t="s">
        <v>2207</v>
      </c>
      <c r="I2589" s="2" t="s">
        <v>4</v>
      </c>
      <c r="J2589" s="2" t="s">
        <v>5</v>
      </c>
      <c r="K2589" s="2" t="s">
        <v>242</v>
      </c>
      <c r="L2589" s="2" t="s">
        <v>243</v>
      </c>
      <c r="M2589" s="2">
        <v>10024</v>
      </c>
      <c r="N2589" s="2" t="s">
        <v>22</v>
      </c>
      <c r="O2589" s="2" t="s">
        <v>5669</v>
      </c>
      <c r="P2589" s="2" t="s">
        <v>10</v>
      </c>
      <c r="Q2589" s="2" t="s">
        <v>43</v>
      </c>
      <c r="R2589" s="2" t="s">
        <v>5670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5671</v>
      </c>
      <c r="C2590" s="2">
        <f>YEAR([1]Data!$D2590)</f>
        <v>2013</v>
      </c>
      <c r="D2590" s="3">
        <v>41400</v>
      </c>
      <c r="E2590" s="3">
        <v>41404</v>
      </c>
      <c r="F2590" s="2" t="s">
        <v>28</v>
      </c>
      <c r="G2590" s="2" t="s">
        <v>5197</v>
      </c>
      <c r="H2590" s="2" t="s">
        <v>5198</v>
      </c>
      <c r="I2590" s="2" t="s">
        <v>80</v>
      </c>
      <c r="J2590" s="2" t="s">
        <v>5</v>
      </c>
      <c r="K2590" s="2" t="s">
        <v>20</v>
      </c>
      <c r="L2590" s="2" t="s">
        <v>21</v>
      </c>
      <c r="M2590" s="2">
        <v>90004</v>
      </c>
      <c r="N2590" s="2" t="s">
        <v>22</v>
      </c>
      <c r="O2590" s="2" t="s">
        <v>4779</v>
      </c>
      <c r="P2590" s="2" t="s">
        <v>24</v>
      </c>
      <c r="Q2590" s="2" t="s">
        <v>37</v>
      </c>
      <c r="R2590" s="2" t="s">
        <v>4780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5671</v>
      </c>
      <c r="C2591" s="2">
        <f>YEAR([1]Data!$D2591)</f>
        <v>2013</v>
      </c>
      <c r="D2591" s="3">
        <v>41400</v>
      </c>
      <c r="E2591" s="3">
        <v>41404</v>
      </c>
      <c r="F2591" s="2" t="s">
        <v>28</v>
      </c>
      <c r="G2591" s="2" t="s">
        <v>5197</v>
      </c>
      <c r="H2591" s="2" t="s">
        <v>5198</v>
      </c>
      <c r="I2591" s="2" t="s">
        <v>80</v>
      </c>
      <c r="J2591" s="2" t="s">
        <v>5</v>
      </c>
      <c r="K2591" s="2" t="s">
        <v>20</v>
      </c>
      <c r="L2591" s="2" t="s">
        <v>21</v>
      </c>
      <c r="M2591" s="2">
        <v>90004</v>
      </c>
      <c r="N2591" s="2" t="s">
        <v>22</v>
      </c>
      <c r="O2591" s="2" t="s">
        <v>962</v>
      </c>
      <c r="P2591" s="2" t="s">
        <v>49</v>
      </c>
      <c r="Q2591" s="2" t="s">
        <v>50</v>
      </c>
      <c r="R2591" s="2" t="s">
        <v>963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5672</v>
      </c>
      <c r="C2592" s="2">
        <f>YEAR([1]Data!$D2592)</f>
        <v>2013</v>
      </c>
      <c r="D2592" s="3">
        <v>41526</v>
      </c>
      <c r="E2592" s="3">
        <v>41532</v>
      </c>
      <c r="F2592" s="2" t="s">
        <v>28</v>
      </c>
      <c r="G2592" s="2" t="s">
        <v>2789</v>
      </c>
      <c r="H2592" s="2" t="s">
        <v>2790</v>
      </c>
      <c r="I2592" s="2" t="s">
        <v>4</v>
      </c>
      <c r="J2592" s="2" t="s">
        <v>5</v>
      </c>
      <c r="K2592" s="2" t="s">
        <v>5673</v>
      </c>
      <c r="L2592" s="2" t="s">
        <v>187</v>
      </c>
      <c r="M2592" s="2">
        <v>60090</v>
      </c>
      <c r="N2592" s="2" t="s">
        <v>22</v>
      </c>
      <c r="O2592" s="2" t="s">
        <v>5674</v>
      </c>
      <c r="P2592" s="2" t="s">
        <v>10</v>
      </c>
      <c r="Q2592" s="2" t="s">
        <v>43</v>
      </c>
      <c r="R2592" s="2" t="s">
        <v>5675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5672</v>
      </c>
      <c r="C2593" s="2">
        <f>YEAR([1]Data!$D2593)</f>
        <v>2013</v>
      </c>
      <c r="D2593" s="3">
        <v>41526</v>
      </c>
      <c r="E2593" s="3">
        <v>41532</v>
      </c>
      <c r="F2593" s="2" t="s">
        <v>28</v>
      </c>
      <c r="G2593" s="2" t="s">
        <v>2789</v>
      </c>
      <c r="H2593" s="2" t="s">
        <v>2790</v>
      </c>
      <c r="I2593" s="2" t="s">
        <v>4</v>
      </c>
      <c r="J2593" s="2" t="s">
        <v>5</v>
      </c>
      <c r="K2593" s="2" t="s">
        <v>5673</v>
      </c>
      <c r="L2593" s="2" t="s">
        <v>187</v>
      </c>
      <c r="M2593" s="2">
        <v>60090</v>
      </c>
      <c r="N2593" s="2" t="s">
        <v>22</v>
      </c>
      <c r="O2593" s="2" t="s">
        <v>5676</v>
      </c>
      <c r="P2593" s="2" t="s">
        <v>10</v>
      </c>
      <c r="Q2593" s="2" t="s">
        <v>34</v>
      </c>
      <c r="R2593" s="2" t="s">
        <v>5677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5678</v>
      </c>
      <c r="C2594" s="2">
        <f>YEAR([1]Data!$D2594)</f>
        <v>2014</v>
      </c>
      <c r="D2594" s="3">
        <v>41968</v>
      </c>
      <c r="E2594" s="3">
        <v>41970</v>
      </c>
      <c r="F2594" s="2" t="s">
        <v>1</v>
      </c>
      <c r="G2594" s="2" t="s">
        <v>2269</v>
      </c>
      <c r="H2594" s="2" t="s">
        <v>2270</v>
      </c>
      <c r="I2594" s="2" t="s">
        <v>19</v>
      </c>
      <c r="J2594" s="2" t="s">
        <v>5</v>
      </c>
      <c r="K2594" s="2" t="s">
        <v>5679</v>
      </c>
      <c r="L2594" s="2" t="s">
        <v>359</v>
      </c>
      <c r="M2594" s="2">
        <v>29483</v>
      </c>
      <c r="N2594" s="2" t="s">
        <v>22</v>
      </c>
      <c r="O2594" s="2" t="s">
        <v>5032</v>
      </c>
      <c r="P2594" s="2" t="s">
        <v>49</v>
      </c>
      <c r="Q2594" s="2" t="s">
        <v>50</v>
      </c>
      <c r="R2594" s="2" t="s">
        <v>5033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5678</v>
      </c>
      <c r="C2595" s="2">
        <f>YEAR([1]Data!$D2595)</f>
        <v>2014</v>
      </c>
      <c r="D2595" s="3">
        <v>41968</v>
      </c>
      <c r="E2595" s="3">
        <v>41970</v>
      </c>
      <c r="F2595" s="2" t="s">
        <v>1</v>
      </c>
      <c r="G2595" s="2" t="s">
        <v>2269</v>
      </c>
      <c r="H2595" s="2" t="s">
        <v>2270</v>
      </c>
      <c r="I2595" s="2" t="s">
        <v>19</v>
      </c>
      <c r="J2595" s="2" t="s">
        <v>5</v>
      </c>
      <c r="K2595" s="2" t="s">
        <v>5679</v>
      </c>
      <c r="L2595" s="2" t="s">
        <v>359</v>
      </c>
      <c r="M2595" s="2">
        <v>29483</v>
      </c>
      <c r="N2595" s="2" t="s">
        <v>22</v>
      </c>
      <c r="O2595" s="2" t="s">
        <v>3103</v>
      </c>
      <c r="P2595" s="2" t="s">
        <v>24</v>
      </c>
      <c r="Q2595" s="2" t="s">
        <v>53</v>
      </c>
      <c r="R2595" s="2" t="s">
        <v>3104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5680</v>
      </c>
      <c r="C2596" s="2">
        <f>YEAR([1]Data!$D2596)</f>
        <v>2014</v>
      </c>
      <c r="D2596" s="3">
        <v>41773</v>
      </c>
      <c r="E2596" s="3">
        <v>41777</v>
      </c>
      <c r="F2596" s="2" t="s">
        <v>28</v>
      </c>
      <c r="G2596" s="2" t="s">
        <v>2581</v>
      </c>
      <c r="H2596" s="2" t="s">
        <v>2582</v>
      </c>
      <c r="I2596" s="2" t="s">
        <v>19</v>
      </c>
      <c r="J2596" s="2" t="s">
        <v>5</v>
      </c>
      <c r="K2596" s="2" t="s">
        <v>473</v>
      </c>
      <c r="L2596" s="2" t="s">
        <v>230</v>
      </c>
      <c r="M2596" s="2">
        <v>47201</v>
      </c>
      <c r="N2596" s="2" t="s">
        <v>22</v>
      </c>
      <c r="O2596" s="2" t="s">
        <v>931</v>
      </c>
      <c r="P2596" s="2" t="s">
        <v>24</v>
      </c>
      <c r="Q2596" s="2" t="s">
        <v>149</v>
      </c>
      <c r="R2596" s="2" t="s">
        <v>932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5680</v>
      </c>
      <c r="C2597" s="2">
        <f>YEAR([1]Data!$D2597)</f>
        <v>2014</v>
      </c>
      <c r="D2597" s="3">
        <v>41773</v>
      </c>
      <c r="E2597" s="3">
        <v>41777</v>
      </c>
      <c r="F2597" s="2" t="s">
        <v>28</v>
      </c>
      <c r="G2597" s="2" t="s">
        <v>2581</v>
      </c>
      <c r="H2597" s="2" t="s">
        <v>2582</v>
      </c>
      <c r="I2597" s="2" t="s">
        <v>19</v>
      </c>
      <c r="J2597" s="2" t="s">
        <v>5</v>
      </c>
      <c r="K2597" s="2" t="s">
        <v>473</v>
      </c>
      <c r="L2597" s="2" t="s">
        <v>230</v>
      </c>
      <c r="M2597" s="2">
        <v>47201</v>
      </c>
      <c r="N2597" s="2" t="s">
        <v>22</v>
      </c>
      <c r="O2597" s="2" t="s">
        <v>2185</v>
      </c>
      <c r="P2597" s="2" t="s">
        <v>24</v>
      </c>
      <c r="Q2597" s="2" t="s">
        <v>53</v>
      </c>
      <c r="R2597" s="2" t="s">
        <v>2186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5680</v>
      </c>
      <c r="C2598" s="2">
        <f>YEAR([1]Data!$D2598)</f>
        <v>2014</v>
      </c>
      <c r="D2598" s="3">
        <v>41773</v>
      </c>
      <c r="E2598" s="3">
        <v>41777</v>
      </c>
      <c r="F2598" s="2" t="s">
        <v>28</v>
      </c>
      <c r="G2598" s="2" t="s">
        <v>2581</v>
      </c>
      <c r="H2598" s="2" t="s">
        <v>2582</v>
      </c>
      <c r="I2598" s="2" t="s">
        <v>19</v>
      </c>
      <c r="J2598" s="2" t="s">
        <v>5</v>
      </c>
      <c r="K2598" s="2" t="s">
        <v>473</v>
      </c>
      <c r="L2598" s="2" t="s">
        <v>230</v>
      </c>
      <c r="M2598" s="2">
        <v>47201</v>
      </c>
      <c r="N2598" s="2" t="s">
        <v>22</v>
      </c>
      <c r="O2598" s="2" t="s">
        <v>3758</v>
      </c>
      <c r="P2598" s="2" t="s">
        <v>49</v>
      </c>
      <c r="Q2598" s="2" t="s">
        <v>50</v>
      </c>
      <c r="R2598" s="2" t="s">
        <v>5681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5680</v>
      </c>
      <c r="C2599" s="2">
        <f>YEAR([1]Data!$D2599)</f>
        <v>2014</v>
      </c>
      <c r="D2599" s="3">
        <v>41773</v>
      </c>
      <c r="E2599" s="3">
        <v>41777</v>
      </c>
      <c r="F2599" s="2" t="s">
        <v>28</v>
      </c>
      <c r="G2599" s="2" t="s">
        <v>2581</v>
      </c>
      <c r="H2599" s="2" t="s">
        <v>2582</v>
      </c>
      <c r="I2599" s="2" t="s">
        <v>19</v>
      </c>
      <c r="J2599" s="2" t="s">
        <v>5</v>
      </c>
      <c r="K2599" s="2" t="s">
        <v>473</v>
      </c>
      <c r="L2599" s="2" t="s">
        <v>230</v>
      </c>
      <c r="M2599" s="2">
        <v>47201</v>
      </c>
      <c r="N2599" s="2" t="s">
        <v>22</v>
      </c>
      <c r="O2599" s="2" t="s">
        <v>4976</v>
      </c>
      <c r="P2599" s="2" t="s">
        <v>24</v>
      </c>
      <c r="Q2599" s="2" t="s">
        <v>37</v>
      </c>
      <c r="R2599" s="2" t="s">
        <v>4977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5680</v>
      </c>
      <c r="C2600" s="2">
        <f>YEAR([1]Data!$D2600)</f>
        <v>2014</v>
      </c>
      <c r="D2600" s="3">
        <v>41773</v>
      </c>
      <c r="E2600" s="3">
        <v>41777</v>
      </c>
      <c r="F2600" s="2" t="s">
        <v>28</v>
      </c>
      <c r="G2600" s="2" t="s">
        <v>2581</v>
      </c>
      <c r="H2600" s="2" t="s">
        <v>2582</v>
      </c>
      <c r="I2600" s="2" t="s">
        <v>19</v>
      </c>
      <c r="J2600" s="2" t="s">
        <v>5</v>
      </c>
      <c r="K2600" s="2" t="s">
        <v>473</v>
      </c>
      <c r="L2600" s="2" t="s">
        <v>230</v>
      </c>
      <c r="M2600" s="2">
        <v>47201</v>
      </c>
      <c r="N2600" s="2" t="s">
        <v>22</v>
      </c>
      <c r="O2600" s="2" t="s">
        <v>5682</v>
      </c>
      <c r="P2600" s="2" t="s">
        <v>24</v>
      </c>
      <c r="Q2600" s="2" t="s">
        <v>68</v>
      </c>
      <c r="R2600" s="2" t="s">
        <v>5683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5684</v>
      </c>
      <c r="C2601" s="2">
        <f>YEAR([1]Data!$D2601)</f>
        <v>2014</v>
      </c>
      <c r="D2601" s="3">
        <v>41753</v>
      </c>
      <c r="E2601" s="3">
        <v>41759</v>
      </c>
      <c r="F2601" s="2" t="s">
        <v>28</v>
      </c>
      <c r="G2601" s="2" t="s">
        <v>720</v>
      </c>
      <c r="H2601" s="2" t="s">
        <v>721</v>
      </c>
      <c r="I2601" s="2" t="s">
        <v>4</v>
      </c>
      <c r="J2601" s="2" t="s">
        <v>5</v>
      </c>
      <c r="K2601" s="2" t="s">
        <v>242</v>
      </c>
      <c r="L2601" s="2" t="s">
        <v>243</v>
      </c>
      <c r="M2601" s="2">
        <v>10024</v>
      </c>
      <c r="N2601" s="2" t="s">
        <v>22</v>
      </c>
      <c r="O2601" s="2" t="s">
        <v>5331</v>
      </c>
      <c r="P2601" s="2" t="s">
        <v>24</v>
      </c>
      <c r="Q2601" s="2" t="s">
        <v>56</v>
      </c>
      <c r="R2601" s="2" t="s">
        <v>5332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5684</v>
      </c>
      <c r="C2602" s="2">
        <f>YEAR([1]Data!$D2602)</f>
        <v>2014</v>
      </c>
      <c r="D2602" s="3">
        <v>41753</v>
      </c>
      <c r="E2602" s="3">
        <v>41759</v>
      </c>
      <c r="F2602" s="2" t="s">
        <v>28</v>
      </c>
      <c r="G2602" s="2" t="s">
        <v>720</v>
      </c>
      <c r="H2602" s="2" t="s">
        <v>721</v>
      </c>
      <c r="I2602" s="2" t="s">
        <v>4</v>
      </c>
      <c r="J2602" s="2" t="s">
        <v>5</v>
      </c>
      <c r="K2602" s="2" t="s">
        <v>242</v>
      </c>
      <c r="L2602" s="2" t="s">
        <v>243</v>
      </c>
      <c r="M2602" s="2">
        <v>10024</v>
      </c>
      <c r="N2602" s="2" t="s">
        <v>22</v>
      </c>
      <c r="O2602" s="2" t="s">
        <v>1381</v>
      </c>
      <c r="P2602" s="2" t="s">
        <v>24</v>
      </c>
      <c r="Q2602" s="2" t="s">
        <v>554</v>
      </c>
      <c r="R2602" s="2" t="s">
        <v>1382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5685</v>
      </c>
      <c r="C2603" s="2">
        <f>YEAR([1]Data!$D2603)</f>
        <v>2013</v>
      </c>
      <c r="D2603" s="3">
        <v>41430</v>
      </c>
      <c r="E2603" s="3">
        <v>41430</v>
      </c>
      <c r="F2603" s="2" t="s">
        <v>1266</v>
      </c>
      <c r="G2603" s="2" t="s">
        <v>5686</v>
      </c>
      <c r="H2603" s="2" t="s">
        <v>5687</v>
      </c>
      <c r="I2603" s="2" t="s">
        <v>4</v>
      </c>
      <c r="J2603" s="2" t="s">
        <v>5</v>
      </c>
      <c r="K2603" s="2" t="s">
        <v>242</v>
      </c>
      <c r="L2603" s="2" t="s">
        <v>243</v>
      </c>
      <c r="M2603" s="2">
        <v>10035</v>
      </c>
      <c r="N2603" s="2" t="s">
        <v>22</v>
      </c>
      <c r="O2603" s="2" t="s">
        <v>3161</v>
      </c>
      <c r="P2603" s="2" t="s">
        <v>24</v>
      </c>
      <c r="Q2603" s="2" t="s">
        <v>68</v>
      </c>
      <c r="R2603" s="2" t="s">
        <v>162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5685</v>
      </c>
      <c r="C2604" s="2">
        <f>YEAR([1]Data!$D2604)</f>
        <v>2013</v>
      </c>
      <c r="D2604" s="3">
        <v>41430</v>
      </c>
      <c r="E2604" s="3">
        <v>41430</v>
      </c>
      <c r="F2604" s="2" t="s">
        <v>1266</v>
      </c>
      <c r="G2604" s="2" t="s">
        <v>5686</v>
      </c>
      <c r="H2604" s="2" t="s">
        <v>5687</v>
      </c>
      <c r="I2604" s="2" t="s">
        <v>4</v>
      </c>
      <c r="J2604" s="2" t="s">
        <v>5</v>
      </c>
      <c r="K2604" s="2" t="s">
        <v>242</v>
      </c>
      <c r="L2604" s="2" t="s">
        <v>243</v>
      </c>
      <c r="M2604" s="2">
        <v>10035</v>
      </c>
      <c r="N2604" s="2" t="s">
        <v>22</v>
      </c>
      <c r="O2604" s="2" t="s">
        <v>5688</v>
      </c>
      <c r="P2604" s="2" t="s">
        <v>49</v>
      </c>
      <c r="Q2604" s="2" t="s">
        <v>658</v>
      </c>
      <c r="R2604" s="2" t="s">
        <v>5689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5685</v>
      </c>
      <c r="C2605" s="2">
        <f>YEAR([1]Data!$D2605)</f>
        <v>2013</v>
      </c>
      <c r="D2605" s="3">
        <v>41430</v>
      </c>
      <c r="E2605" s="3">
        <v>41430</v>
      </c>
      <c r="F2605" s="2" t="s">
        <v>1266</v>
      </c>
      <c r="G2605" s="2" t="s">
        <v>5686</v>
      </c>
      <c r="H2605" s="2" t="s">
        <v>5687</v>
      </c>
      <c r="I2605" s="2" t="s">
        <v>4</v>
      </c>
      <c r="J2605" s="2" t="s">
        <v>5</v>
      </c>
      <c r="K2605" s="2" t="s">
        <v>242</v>
      </c>
      <c r="L2605" s="2" t="s">
        <v>243</v>
      </c>
      <c r="M2605" s="2">
        <v>10035</v>
      </c>
      <c r="N2605" s="2" t="s">
        <v>22</v>
      </c>
      <c r="O2605" s="2" t="s">
        <v>4185</v>
      </c>
      <c r="P2605" s="2" t="s">
        <v>10</v>
      </c>
      <c r="Q2605" s="2" t="s">
        <v>11</v>
      </c>
      <c r="R2605" s="2" t="s">
        <v>4186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5685</v>
      </c>
      <c r="C2606" s="2">
        <f>YEAR([1]Data!$D2606)</f>
        <v>2013</v>
      </c>
      <c r="D2606" s="3">
        <v>41430</v>
      </c>
      <c r="E2606" s="3">
        <v>41430</v>
      </c>
      <c r="F2606" s="2" t="s">
        <v>1266</v>
      </c>
      <c r="G2606" s="2" t="s">
        <v>5686</v>
      </c>
      <c r="H2606" s="2" t="s">
        <v>5687</v>
      </c>
      <c r="I2606" s="2" t="s">
        <v>4</v>
      </c>
      <c r="J2606" s="2" t="s">
        <v>5</v>
      </c>
      <c r="K2606" s="2" t="s">
        <v>242</v>
      </c>
      <c r="L2606" s="2" t="s">
        <v>243</v>
      </c>
      <c r="M2606" s="2">
        <v>10035</v>
      </c>
      <c r="N2606" s="2" t="s">
        <v>22</v>
      </c>
      <c r="O2606" s="2" t="s">
        <v>2605</v>
      </c>
      <c r="P2606" s="2" t="s">
        <v>10</v>
      </c>
      <c r="Q2606" s="2" t="s">
        <v>43</v>
      </c>
      <c r="R2606" s="2" t="s">
        <v>2606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5690</v>
      </c>
      <c r="C2607" s="2">
        <f>YEAR([1]Data!$D2607)</f>
        <v>2011</v>
      </c>
      <c r="D2607" s="3">
        <v>40893</v>
      </c>
      <c r="E2607" s="3">
        <v>40898</v>
      </c>
      <c r="F2607" s="2" t="s">
        <v>28</v>
      </c>
      <c r="G2607" s="2" t="s">
        <v>5691</v>
      </c>
      <c r="H2607" s="2" t="s">
        <v>5692</v>
      </c>
      <c r="I2607" s="2" t="s">
        <v>19</v>
      </c>
      <c r="J2607" s="2" t="s">
        <v>5</v>
      </c>
      <c r="K2607" s="2" t="s">
        <v>1497</v>
      </c>
      <c r="L2607" s="2" t="s">
        <v>32</v>
      </c>
      <c r="M2607" s="2">
        <v>32216</v>
      </c>
      <c r="N2607" s="2" t="s">
        <v>22</v>
      </c>
      <c r="O2607" s="2" t="s">
        <v>4209</v>
      </c>
      <c r="P2607" s="2" t="s">
        <v>24</v>
      </c>
      <c r="Q2607" s="2" t="s">
        <v>53</v>
      </c>
      <c r="R2607" s="2" t="s">
        <v>4210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5693</v>
      </c>
      <c r="C2608" s="2">
        <f>YEAR([1]Data!$D2608)</f>
        <v>2013</v>
      </c>
      <c r="D2608" s="3">
        <v>41338</v>
      </c>
      <c r="E2608" s="3">
        <v>41344</v>
      </c>
      <c r="F2608" s="2" t="s">
        <v>28</v>
      </c>
      <c r="G2608" s="2" t="s">
        <v>3739</v>
      </c>
      <c r="H2608" s="2" t="s">
        <v>3740</v>
      </c>
      <c r="I2608" s="2" t="s">
        <v>80</v>
      </c>
      <c r="J2608" s="2" t="s">
        <v>5</v>
      </c>
      <c r="K2608" s="2" t="s">
        <v>923</v>
      </c>
      <c r="L2608" s="2" t="s">
        <v>21</v>
      </c>
      <c r="M2608" s="2">
        <v>92024</v>
      </c>
      <c r="N2608" s="2" t="s">
        <v>22</v>
      </c>
      <c r="O2608" s="2" t="s">
        <v>5694</v>
      </c>
      <c r="P2608" s="2" t="s">
        <v>24</v>
      </c>
      <c r="Q2608" s="2" t="s">
        <v>46</v>
      </c>
      <c r="R2608" s="2" t="s">
        <v>5695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5696</v>
      </c>
      <c r="C2609" s="2">
        <f>YEAR([1]Data!$D2609)</f>
        <v>2011</v>
      </c>
      <c r="D2609" s="3">
        <v>40872</v>
      </c>
      <c r="E2609" s="3">
        <v>40877</v>
      </c>
      <c r="F2609" s="2" t="s">
        <v>28</v>
      </c>
      <c r="G2609" s="2" t="s">
        <v>4900</v>
      </c>
      <c r="H2609" s="2" t="s">
        <v>4901</v>
      </c>
      <c r="I2609" s="2" t="s">
        <v>19</v>
      </c>
      <c r="J2609" s="2" t="s">
        <v>5</v>
      </c>
      <c r="K2609" s="2" t="s">
        <v>1103</v>
      </c>
      <c r="L2609" s="2" t="s">
        <v>82</v>
      </c>
      <c r="M2609" s="2">
        <v>76017</v>
      </c>
      <c r="N2609" s="2" t="s">
        <v>22</v>
      </c>
      <c r="O2609" s="2" t="s">
        <v>5697</v>
      </c>
      <c r="P2609" s="2" t="s">
        <v>49</v>
      </c>
      <c r="Q2609" s="2" t="s">
        <v>137</v>
      </c>
      <c r="R2609" s="2" t="s">
        <v>5698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5696</v>
      </c>
      <c r="C2610" s="2">
        <f>YEAR([1]Data!$D2610)</f>
        <v>2011</v>
      </c>
      <c r="D2610" s="3">
        <v>40872</v>
      </c>
      <c r="E2610" s="3">
        <v>40877</v>
      </c>
      <c r="F2610" s="2" t="s">
        <v>28</v>
      </c>
      <c r="G2610" s="2" t="s">
        <v>4900</v>
      </c>
      <c r="H2610" s="2" t="s">
        <v>4901</v>
      </c>
      <c r="I2610" s="2" t="s">
        <v>19</v>
      </c>
      <c r="J2610" s="2" t="s">
        <v>5</v>
      </c>
      <c r="K2610" s="2" t="s">
        <v>1103</v>
      </c>
      <c r="L2610" s="2" t="s">
        <v>82</v>
      </c>
      <c r="M2610" s="2">
        <v>76017</v>
      </c>
      <c r="N2610" s="2" t="s">
        <v>22</v>
      </c>
      <c r="O2610" s="2" t="s">
        <v>1526</v>
      </c>
      <c r="P2610" s="2" t="s">
        <v>24</v>
      </c>
      <c r="Q2610" s="2" t="s">
        <v>25</v>
      </c>
      <c r="R2610" s="2" t="s">
        <v>1527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5696</v>
      </c>
      <c r="C2611" s="2">
        <f>YEAR([1]Data!$D2611)</f>
        <v>2011</v>
      </c>
      <c r="D2611" s="3">
        <v>40872</v>
      </c>
      <c r="E2611" s="3">
        <v>40877</v>
      </c>
      <c r="F2611" s="2" t="s">
        <v>28</v>
      </c>
      <c r="G2611" s="2" t="s">
        <v>4900</v>
      </c>
      <c r="H2611" s="2" t="s">
        <v>4901</v>
      </c>
      <c r="I2611" s="2" t="s">
        <v>19</v>
      </c>
      <c r="J2611" s="2" t="s">
        <v>5</v>
      </c>
      <c r="K2611" s="2" t="s">
        <v>1103</v>
      </c>
      <c r="L2611" s="2" t="s">
        <v>82</v>
      </c>
      <c r="M2611" s="2">
        <v>76017</v>
      </c>
      <c r="N2611" s="2" t="s">
        <v>22</v>
      </c>
      <c r="O2611" s="2" t="s">
        <v>33</v>
      </c>
      <c r="P2611" s="2" t="s">
        <v>10</v>
      </c>
      <c r="Q2611" s="2" t="s">
        <v>34</v>
      </c>
      <c r="R2611" s="2" t="s">
        <v>35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5696</v>
      </c>
      <c r="C2612" s="2">
        <f>YEAR([1]Data!$D2612)</f>
        <v>2011</v>
      </c>
      <c r="D2612" s="3">
        <v>40872</v>
      </c>
      <c r="E2612" s="3">
        <v>40877</v>
      </c>
      <c r="F2612" s="2" t="s">
        <v>28</v>
      </c>
      <c r="G2612" s="2" t="s">
        <v>4900</v>
      </c>
      <c r="H2612" s="2" t="s">
        <v>4901</v>
      </c>
      <c r="I2612" s="2" t="s">
        <v>19</v>
      </c>
      <c r="J2612" s="2" t="s">
        <v>5</v>
      </c>
      <c r="K2612" s="2" t="s">
        <v>1103</v>
      </c>
      <c r="L2612" s="2" t="s">
        <v>82</v>
      </c>
      <c r="M2612" s="2">
        <v>76017</v>
      </c>
      <c r="N2612" s="2" t="s">
        <v>22</v>
      </c>
      <c r="O2612" s="2" t="s">
        <v>4952</v>
      </c>
      <c r="P2612" s="2" t="s">
        <v>24</v>
      </c>
      <c r="Q2612" s="2" t="s">
        <v>25</v>
      </c>
      <c r="R2612" s="2" t="s">
        <v>4953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5696</v>
      </c>
      <c r="C2613" s="2">
        <f>YEAR([1]Data!$D2613)</f>
        <v>2011</v>
      </c>
      <c r="D2613" s="3">
        <v>40872</v>
      </c>
      <c r="E2613" s="3">
        <v>40877</v>
      </c>
      <c r="F2613" s="2" t="s">
        <v>28</v>
      </c>
      <c r="G2613" s="2" t="s">
        <v>4900</v>
      </c>
      <c r="H2613" s="2" t="s">
        <v>4901</v>
      </c>
      <c r="I2613" s="2" t="s">
        <v>19</v>
      </c>
      <c r="J2613" s="2" t="s">
        <v>5</v>
      </c>
      <c r="K2613" s="2" t="s">
        <v>1103</v>
      </c>
      <c r="L2613" s="2" t="s">
        <v>82</v>
      </c>
      <c r="M2613" s="2">
        <v>76017</v>
      </c>
      <c r="N2613" s="2" t="s">
        <v>22</v>
      </c>
      <c r="O2613" s="2" t="s">
        <v>3041</v>
      </c>
      <c r="P2613" s="2" t="s">
        <v>24</v>
      </c>
      <c r="Q2613" s="2" t="s">
        <v>68</v>
      </c>
      <c r="R2613" s="2" t="s">
        <v>3042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5696</v>
      </c>
      <c r="C2614" s="2">
        <f>YEAR([1]Data!$D2614)</f>
        <v>2011</v>
      </c>
      <c r="D2614" s="3">
        <v>40872</v>
      </c>
      <c r="E2614" s="3">
        <v>40877</v>
      </c>
      <c r="F2614" s="2" t="s">
        <v>28</v>
      </c>
      <c r="G2614" s="2" t="s">
        <v>4900</v>
      </c>
      <c r="H2614" s="2" t="s">
        <v>4901</v>
      </c>
      <c r="I2614" s="2" t="s">
        <v>19</v>
      </c>
      <c r="J2614" s="2" t="s">
        <v>5</v>
      </c>
      <c r="K2614" s="2" t="s">
        <v>1103</v>
      </c>
      <c r="L2614" s="2" t="s">
        <v>82</v>
      </c>
      <c r="M2614" s="2">
        <v>76017</v>
      </c>
      <c r="N2614" s="2" t="s">
        <v>22</v>
      </c>
      <c r="O2614" s="2" t="s">
        <v>2045</v>
      </c>
      <c r="P2614" s="2" t="s">
        <v>10</v>
      </c>
      <c r="Q2614" s="2" t="s">
        <v>43</v>
      </c>
      <c r="R2614" s="2" t="s">
        <v>2046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5699</v>
      </c>
      <c r="C2615" s="2">
        <f>YEAR([1]Data!$D2615)</f>
        <v>2013</v>
      </c>
      <c r="D2615" s="3">
        <v>41393</v>
      </c>
      <c r="E2615" s="3">
        <v>41400</v>
      </c>
      <c r="F2615" s="2" t="s">
        <v>28</v>
      </c>
      <c r="G2615" s="2" t="s">
        <v>5700</v>
      </c>
      <c r="H2615" s="2" t="s">
        <v>5701</v>
      </c>
      <c r="I2615" s="2" t="s">
        <v>19</v>
      </c>
      <c r="J2615" s="2" t="s">
        <v>5</v>
      </c>
      <c r="K2615" s="2" t="s">
        <v>20</v>
      </c>
      <c r="L2615" s="2" t="s">
        <v>21</v>
      </c>
      <c r="M2615" s="2">
        <v>90045</v>
      </c>
      <c r="N2615" s="2" t="s">
        <v>22</v>
      </c>
      <c r="O2615" s="2" t="s">
        <v>3078</v>
      </c>
      <c r="P2615" s="2" t="s">
        <v>10</v>
      </c>
      <c r="Q2615" s="2" t="s">
        <v>14</v>
      </c>
      <c r="R2615" s="2" t="s">
        <v>3079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5702</v>
      </c>
      <c r="C2616" s="2">
        <f>YEAR([1]Data!$D2616)</f>
        <v>2011</v>
      </c>
      <c r="D2616" s="3">
        <v>40659</v>
      </c>
      <c r="E2616" s="3">
        <v>40666</v>
      </c>
      <c r="F2616" s="2" t="s">
        <v>28</v>
      </c>
      <c r="G2616" s="2" t="s">
        <v>5703</v>
      </c>
      <c r="H2616" s="2" t="s">
        <v>5704</v>
      </c>
      <c r="I2616" s="2" t="s">
        <v>19</v>
      </c>
      <c r="J2616" s="2" t="s">
        <v>5</v>
      </c>
      <c r="K2616" s="2" t="s">
        <v>20</v>
      </c>
      <c r="L2616" s="2" t="s">
        <v>21</v>
      </c>
      <c r="M2616" s="2">
        <v>90049</v>
      </c>
      <c r="N2616" s="2" t="s">
        <v>22</v>
      </c>
      <c r="O2616" s="2" t="s">
        <v>1437</v>
      </c>
      <c r="P2616" s="2" t="s">
        <v>10</v>
      </c>
      <c r="Q2616" s="2" t="s">
        <v>14</v>
      </c>
      <c r="R2616" s="2" t="s">
        <v>1438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5702</v>
      </c>
      <c r="C2617" s="2">
        <f>YEAR([1]Data!$D2617)</f>
        <v>2011</v>
      </c>
      <c r="D2617" s="3">
        <v>40659</v>
      </c>
      <c r="E2617" s="3">
        <v>40666</v>
      </c>
      <c r="F2617" s="2" t="s">
        <v>28</v>
      </c>
      <c r="G2617" s="2" t="s">
        <v>5703</v>
      </c>
      <c r="H2617" s="2" t="s">
        <v>5704</v>
      </c>
      <c r="I2617" s="2" t="s">
        <v>19</v>
      </c>
      <c r="J2617" s="2" t="s">
        <v>5</v>
      </c>
      <c r="K2617" s="2" t="s">
        <v>20</v>
      </c>
      <c r="L2617" s="2" t="s">
        <v>21</v>
      </c>
      <c r="M2617" s="2">
        <v>90049</v>
      </c>
      <c r="N2617" s="2" t="s">
        <v>22</v>
      </c>
      <c r="O2617" s="2" t="s">
        <v>153</v>
      </c>
      <c r="P2617" s="2" t="s">
        <v>24</v>
      </c>
      <c r="Q2617" s="2" t="s">
        <v>53</v>
      </c>
      <c r="R2617" s="2" t="s">
        <v>154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5705</v>
      </c>
      <c r="C2618" s="2">
        <f>YEAR([1]Data!$D2618)</f>
        <v>2014</v>
      </c>
      <c r="D2618" s="3">
        <v>41731</v>
      </c>
      <c r="E2618" s="3">
        <v>41735</v>
      </c>
      <c r="F2618" s="2" t="s">
        <v>28</v>
      </c>
      <c r="G2618" s="2" t="s">
        <v>2733</v>
      </c>
      <c r="H2618" s="2" t="s">
        <v>2734</v>
      </c>
      <c r="I2618" s="2" t="s">
        <v>4</v>
      </c>
      <c r="J2618" s="2" t="s">
        <v>5</v>
      </c>
      <c r="K2618" s="2" t="s">
        <v>104</v>
      </c>
      <c r="L2618" s="2" t="s">
        <v>21</v>
      </c>
      <c r="M2618" s="2">
        <v>94110</v>
      </c>
      <c r="N2618" s="2" t="s">
        <v>22</v>
      </c>
      <c r="O2618" s="2" t="s">
        <v>5706</v>
      </c>
      <c r="P2618" s="2" t="s">
        <v>24</v>
      </c>
      <c r="Q2618" s="2" t="s">
        <v>25</v>
      </c>
      <c r="R2618" s="2" t="s">
        <v>5707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5705</v>
      </c>
      <c r="C2619" s="2">
        <f>YEAR([1]Data!$D2619)</f>
        <v>2014</v>
      </c>
      <c r="D2619" s="3">
        <v>41731</v>
      </c>
      <c r="E2619" s="3">
        <v>41735</v>
      </c>
      <c r="F2619" s="2" t="s">
        <v>28</v>
      </c>
      <c r="G2619" s="2" t="s">
        <v>2733</v>
      </c>
      <c r="H2619" s="2" t="s">
        <v>2734</v>
      </c>
      <c r="I2619" s="2" t="s">
        <v>4</v>
      </c>
      <c r="J2619" s="2" t="s">
        <v>5</v>
      </c>
      <c r="K2619" s="2" t="s">
        <v>104</v>
      </c>
      <c r="L2619" s="2" t="s">
        <v>21</v>
      </c>
      <c r="M2619" s="2">
        <v>94110</v>
      </c>
      <c r="N2619" s="2" t="s">
        <v>22</v>
      </c>
      <c r="O2619" s="2" t="s">
        <v>2590</v>
      </c>
      <c r="P2619" s="2" t="s">
        <v>24</v>
      </c>
      <c r="Q2619" s="2" t="s">
        <v>53</v>
      </c>
      <c r="R2619" s="2" t="s">
        <v>2591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5708</v>
      </c>
      <c r="C2620" s="2">
        <f>YEAR([1]Data!$D2620)</f>
        <v>2014</v>
      </c>
      <c r="D2620" s="3">
        <v>41996</v>
      </c>
      <c r="E2620" s="3">
        <v>42000</v>
      </c>
      <c r="F2620" s="2" t="s">
        <v>28</v>
      </c>
      <c r="G2620" s="2" t="s">
        <v>4062</v>
      </c>
      <c r="H2620" s="2" t="s">
        <v>4063</v>
      </c>
      <c r="I2620" s="2" t="s">
        <v>19</v>
      </c>
      <c r="J2620" s="2" t="s">
        <v>5</v>
      </c>
      <c r="K2620" s="2" t="s">
        <v>643</v>
      </c>
      <c r="L2620" s="2" t="s">
        <v>644</v>
      </c>
      <c r="M2620" s="2">
        <v>88220</v>
      </c>
      <c r="N2620" s="2" t="s">
        <v>22</v>
      </c>
      <c r="O2620" s="2" t="s">
        <v>1481</v>
      </c>
      <c r="P2620" s="2" t="s">
        <v>24</v>
      </c>
      <c r="Q2620" s="2" t="s">
        <v>46</v>
      </c>
      <c r="R2620" s="2" t="s">
        <v>1482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5708</v>
      </c>
      <c r="C2621" s="2">
        <f>YEAR([1]Data!$D2621)</f>
        <v>2014</v>
      </c>
      <c r="D2621" s="3">
        <v>41996</v>
      </c>
      <c r="E2621" s="3">
        <v>42000</v>
      </c>
      <c r="F2621" s="2" t="s">
        <v>28</v>
      </c>
      <c r="G2621" s="2" t="s">
        <v>4062</v>
      </c>
      <c r="H2621" s="2" t="s">
        <v>4063</v>
      </c>
      <c r="I2621" s="2" t="s">
        <v>19</v>
      </c>
      <c r="J2621" s="2" t="s">
        <v>5</v>
      </c>
      <c r="K2621" s="2" t="s">
        <v>643</v>
      </c>
      <c r="L2621" s="2" t="s">
        <v>644</v>
      </c>
      <c r="M2621" s="2">
        <v>88220</v>
      </c>
      <c r="N2621" s="2" t="s">
        <v>22</v>
      </c>
      <c r="O2621" s="2" t="s">
        <v>3997</v>
      </c>
      <c r="P2621" s="2" t="s">
        <v>49</v>
      </c>
      <c r="Q2621" s="2" t="s">
        <v>50</v>
      </c>
      <c r="R2621" s="2" t="s">
        <v>3998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5708</v>
      </c>
      <c r="C2622" s="2">
        <f>YEAR([1]Data!$D2622)</f>
        <v>2014</v>
      </c>
      <c r="D2622" s="3">
        <v>41996</v>
      </c>
      <c r="E2622" s="3">
        <v>42000</v>
      </c>
      <c r="F2622" s="2" t="s">
        <v>28</v>
      </c>
      <c r="G2622" s="2" t="s">
        <v>4062</v>
      </c>
      <c r="H2622" s="2" t="s">
        <v>4063</v>
      </c>
      <c r="I2622" s="2" t="s">
        <v>19</v>
      </c>
      <c r="J2622" s="2" t="s">
        <v>5</v>
      </c>
      <c r="K2622" s="2" t="s">
        <v>643</v>
      </c>
      <c r="L2622" s="2" t="s">
        <v>644</v>
      </c>
      <c r="M2622" s="2">
        <v>88220</v>
      </c>
      <c r="N2622" s="2" t="s">
        <v>22</v>
      </c>
      <c r="O2622" s="2" t="s">
        <v>1015</v>
      </c>
      <c r="P2622" s="2" t="s">
        <v>24</v>
      </c>
      <c r="Q2622" s="2" t="s">
        <v>37</v>
      </c>
      <c r="R2622" s="2" t="s">
        <v>1016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5708</v>
      </c>
      <c r="C2623" s="2">
        <f>YEAR([1]Data!$D2623)</f>
        <v>2014</v>
      </c>
      <c r="D2623" s="3">
        <v>41996</v>
      </c>
      <c r="E2623" s="3">
        <v>42000</v>
      </c>
      <c r="F2623" s="2" t="s">
        <v>28</v>
      </c>
      <c r="G2623" s="2" t="s">
        <v>4062</v>
      </c>
      <c r="H2623" s="2" t="s">
        <v>4063</v>
      </c>
      <c r="I2623" s="2" t="s">
        <v>19</v>
      </c>
      <c r="J2623" s="2" t="s">
        <v>5</v>
      </c>
      <c r="K2623" s="2" t="s">
        <v>643</v>
      </c>
      <c r="L2623" s="2" t="s">
        <v>644</v>
      </c>
      <c r="M2623" s="2">
        <v>88220</v>
      </c>
      <c r="N2623" s="2" t="s">
        <v>22</v>
      </c>
      <c r="O2623" s="2" t="s">
        <v>3600</v>
      </c>
      <c r="P2623" s="2" t="s">
        <v>24</v>
      </c>
      <c r="Q2623" s="2" t="s">
        <v>25</v>
      </c>
      <c r="R2623" s="2" t="s">
        <v>3601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5709</v>
      </c>
      <c r="C2624" s="2">
        <f>YEAR([1]Data!$D2624)</f>
        <v>2011</v>
      </c>
      <c r="D2624" s="3">
        <v>40880</v>
      </c>
      <c r="E2624" s="3">
        <v>40883</v>
      </c>
      <c r="F2624" s="2" t="s">
        <v>1</v>
      </c>
      <c r="G2624" s="2" t="s">
        <v>5710</v>
      </c>
      <c r="H2624" s="2" t="s">
        <v>5711</v>
      </c>
      <c r="I2624" s="2" t="s">
        <v>19</v>
      </c>
      <c r="J2624" s="2" t="s">
        <v>5</v>
      </c>
      <c r="K2624" s="2" t="s">
        <v>5059</v>
      </c>
      <c r="L2624" s="2" t="s">
        <v>572</v>
      </c>
      <c r="M2624" s="2">
        <v>63116</v>
      </c>
      <c r="N2624" s="2" t="s">
        <v>22</v>
      </c>
      <c r="O2624" s="2" t="s">
        <v>4761</v>
      </c>
      <c r="P2624" s="2" t="s">
        <v>24</v>
      </c>
      <c r="Q2624" s="2" t="s">
        <v>68</v>
      </c>
      <c r="R2624" s="2" t="s">
        <v>4762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5712</v>
      </c>
      <c r="C2625" s="2">
        <f>YEAR([1]Data!$D2625)</f>
        <v>2014</v>
      </c>
      <c r="D2625" s="3">
        <v>41935</v>
      </c>
      <c r="E2625" s="3">
        <v>41937</v>
      </c>
      <c r="F2625" s="2" t="s">
        <v>164</v>
      </c>
      <c r="G2625" s="2" t="s">
        <v>5713</v>
      </c>
      <c r="H2625" s="2" t="s">
        <v>5714</v>
      </c>
      <c r="I2625" s="2" t="s">
        <v>80</v>
      </c>
      <c r="J2625" s="2" t="s">
        <v>5</v>
      </c>
      <c r="K2625" s="2" t="s">
        <v>242</v>
      </c>
      <c r="L2625" s="2" t="s">
        <v>243</v>
      </c>
      <c r="M2625" s="2">
        <v>10024</v>
      </c>
      <c r="N2625" s="2" t="s">
        <v>22</v>
      </c>
      <c r="O2625" s="2" t="s">
        <v>5715</v>
      </c>
      <c r="P2625" s="2" t="s">
        <v>49</v>
      </c>
      <c r="Q2625" s="2" t="s">
        <v>1192</v>
      </c>
      <c r="R2625" s="2" t="s">
        <v>5716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5712</v>
      </c>
      <c r="C2626" s="2">
        <f>YEAR([1]Data!$D2626)</f>
        <v>2014</v>
      </c>
      <c r="D2626" s="3">
        <v>41935</v>
      </c>
      <c r="E2626" s="3">
        <v>41937</v>
      </c>
      <c r="F2626" s="2" t="s">
        <v>164</v>
      </c>
      <c r="G2626" s="2" t="s">
        <v>5713</v>
      </c>
      <c r="H2626" s="2" t="s">
        <v>5714</v>
      </c>
      <c r="I2626" s="2" t="s">
        <v>80</v>
      </c>
      <c r="J2626" s="2" t="s">
        <v>5</v>
      </c>
      <c r="K2626" s="2" t="s">
        <v>242</v>
      </c>
      <c r="L2626" s="2" t="s">
        <v>243</v>
      </c>
      <c r="M2626" s="2">
        <v>10024</v>
      </c>
      <c r="N2626" s="2" t="s">
        <v>22</v>
      </c>
      <c r="O2626" s="2" t="s">
        <v>2767</v>
      </c>
      <c r="P2626" s="2" t="s">
        <v>49</v>
      </c>
      <c r="Q2626" s="2" t="s">
        <v>50</v>
      </c>
      <c r="R2626" s="2" t="s">
        <v>2768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5712</v>
      </c>
      <c r="C2627" s="2">
        <f>YEAR([1]Data!$D2627)</f>
        <v>2014</v>
      </c>
      <c r="D2627" s="3">
        <v>41935</v>
      </c>
      <c r="E2627" s="3">
        <v>41937</v>
      </c>
      <c r="F2627" s="2" t="s">
        <v>164</v>
      </c>
      <c r="G2627" s="2" t="s">
        <v>5713</v>
      </c>
      <c r="H2627" s="2" t="s">
        <v>5714</v>
      </c>
      <c r="I2627" s="2" t="s">
        <v>80</v>
      </c>
      <c r="J2627" s="2" t="s">
        <v>5</v>
      </c>
      <c r="K2627" s="2" t="s">
        <v>242</v>
      </c>
      <c r="L2627" s="2" t="s">
        <v>243</v>
      </c>
      <c r="M2627" s="2">
        <v>10024</v>
      </c>
      <c r="N2627" s="2" t="s">
        <v>22</v>
      </c>
      <c r="O2627" s="2" t="s">
        <v>502</v>
      </c>
      <c r="P2627" s="2" t="s">
        <v>24</v>
      </c>
      <c r="Q2627" s="2" t="s">
        <v>149</v>
      </c>
      <c r="R2627" s="2" t="s">
        <v>503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5712</v>
      </c>
      <c r="C2628" s="2">
        <f>YEAR([1]Data!$D2628)</f>
        <v>2014</v>
      </c>
      <c r="D2628" s="3">
        <v>41935</v>
      </c>
      <c r="E2628" s="3">
        <v>41937</v>
      </c>
      <c r="F2628" s="2" t="s">
        <v>164</v>
      </c>
      <c r="G2628" s="2" t="s">
        <v>5713</v>
      </c>
      <c r="H2628" s="2" t="s">
        <v>5714</v>
      </c>
      <c r="I2628" s="2" t="s">
        <v>80</v>
      </c>
      <c r="J2628" s="2" t="s">
        <v>5</v>
      </c>
      <c r="K2628" s="2" t="s">
        <v>242</v>
      </c>
      <c r="L2628" s="2" t="s">
        <v>243</v>
      </c>
      <c r="M2628" s="2">
        <v>10024</v>
      </c>
      <c r="N2628" s="2" t="s">
        <v>22</v>
      </c>
      <c r="O2628" s="2" t="s">
        <v>1953</v>
      </c>
      <c r="P2628" s="2" t="s">
        <v>49</v>
      </c>
      <c r="Q2628" s="2" t="s">
        <v>50</v>
      </c>
      <c r="R2628" s="2" t="s">
        <v>1954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5717</v>
      </c>
      <c r="C2629" s="2">
        <f>YEAR([1]Data!$D2629)</f>
        <v>2014</v>
      </c>
      <c r="D2629" s="3">
        <v>41957</v>
      </c>
      <c r="E2629" s="3">
        <v>41959</v>
      </c>
      <c r="F2629" s="2" t="s">
        <v>164</v>
      </c>
      <c r="G2629" s="2" t="s">
        <v>955</v>
      </c>
      <c r="H2629" s="2" t="s">
        <v>956</v>
      </c>
      <c r="I2629" s="2" t="s">
        <v>19</v>
      </c>
      <c r="J2629" s="2" t="s">
        <v>5</v>
      </c>
      <c r="K2629" s="2" t="s">
        <v>294</v>
      </c>
      <c r="L2629" s="2" t="s">
        <v>474</v>
      </c>
      <c r="M2629" s="2">
        <v>45503</v>
      </c>
      <c r="N2629" s="2" t="s">
        <v>22</v>
      </c>
      <c r="O2629" s="2" t="s">
        <v>1726</v>
      </c>
      <c r="P2629" s="2" t="s">
        <v>49</v>
      </c>
      <c r="Q2629" s="2" t="s">
        <v>137</v>
      </c>
      <c r="R2629" s="2" t="s">
        <v>1727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5717</v>
      </c>
      <c r="C2630" s="2">
        <f>YEAR([1]Data!$D2630)</f>
        <v>2014</v>
      </c>
      <c r="D2630" s="3">
        <v>41957</v>
      </c>
      <c r="E2630" s="3">
        <v>41959</v>
      </c>
      <c r="F2630" s="2" t="s">
        <v>164</v>
      </c>
      <c r="G2630" s="2" t="s">
        <v>955</v>
      </c>
      <c r="H2630" s="2" t="s">
        <v>956</v>
      </c>
      <c r="I2630" s="2" t="s">
        <v>19</v>
      </c>
      <c r="J2630" s="2" t="s">
        <v>5</v>
      </c>
      <c r="K2630" s="2" t="s">
        <v>294</v>
      </c>
      <c r="L2630" s="2" t="s">
        <v>474</v>
      </c>
      <c r="M2630" s="2">
        <v>45503</v>
      </c>
      <c r="N2630" s="2" t="s">
        <v>22</v>
      </c>
      <c r="O2630" s="2" t="s">
        <v>5718</v>
      </c>
      <c r="P2630" s="2" t="s">
        <v>49</v>
      </c>
      <c r="Q2630" s="2" t="s">
        <v>658</v>
      </c>
      <c r="R2630" s="2" t="s">
        <v>5719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5717</v>
      </c>
      <c r="C2631" s="2">
        <f>YEAR([1]Data!$D2631)</f>
        <v>2014</v>
      </c>
      <c r="D2631" s="3">
        <v>41957</v>
      </c>
      <c r="E2631" s="3">
        <v>41959</v>
      </c>
      <c r="F2631" s="2" t="s">
        <v>164</v>
      </c>
      <c r="G2631" s="2" t="s">
        <v>955</v>
      </c>
      <c r="H2631" s="2" t="s">
        <v>956</v>
      </c>
      <c r="I2631" s="2" t="s">
        <v>19</v>
      </c>
      <c r="J2631" s="2" t="s">
        <v>5</v>
      </c>
      <c r="K2631" s="2" t="s">
        <v>294</v>
      </c>
      <c r="L2631" s="2" t="s">
        <v>474</v>
      </c>
      <c r="M2631" s="2">
        <v>45503</v>
      </c>
      <c r="N2631" s="2" t="s">
        <v>22</v>
      </c>
      <c r="O2631" s="2" t="s">
        <v>5720</v>
      </c>
      <c r="P2631" s="2" t="s">
        <v>24</v>
      </c>
      <c r="Q2631" s="2" t="s">
        <v>53</v>
      </c>
      <c r="R2631" s="2" t="s">
        <v>5721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5722</v>
      </c>
      <c r="C2632" s="2">
        <f>YEAR([1]Data!$D2632)</f>
        <v>2012</v>
      </c>
      <c r="D2632" s="3">
        <v>41162</v>
      </c>
      <c r="E2632" s="3">
        <v>41167</v>
      </c>
      <c r="F2632" s="2" t="s">
        <v>28</v>
      </c>
      <c r="G2632" s="2" t="s">
        <v>4102</v>
      </c>
      <c r="H2632" s="2" t="s">
        <v>4103</v>
      </c>
      <c r="I2632" s="2" t="s">
        <v>4</v>
      </c>
      <c r="J2632" s="2" t="s">
        <v>5</v>
      </c>
      <c r="K2632" s="2" t="s">
        <v>4524</v>
      </c>
      <c r="L2632" s="2" t="s">
        <v>625</v>
      </c>
      <c r="M2632" s="2">
        <v>74133</v>
      </c>
      <c r="N2632" s="2" t="s">
        <v>22</v>
      </c>
      <c r="O2632" s="2" t="s">
        <v>4918</v>
      </c>
      <c r="P2632" s="2" t="s">
        <v>24</v>
      </c>
      <c r="Q2632" s="2" t="s">
        <v>68</v>
      </c>
      <c r="R2632" s="2" t="s">
        <v>4919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5723</v>
      </c>
      <c r="C2633" s="2">
        <f>YEAR([1]Data!$D2633)</f>
        <v>2014</v>
      </c>
      <c r="D2633" s="3">
        <v>41775</v>
      </c>
      <c r="E2633" s="3">
        <v>41780</v>
      </c>
      <c r="F2633" s="2" t="s">
        <v>28</v>
      </c>
      <c r="G2633" s="2" t="s">
        <v>5724</v>
      </c>
      <c r="H2633" s="2" t="s">
        <v>5725</v>
      </c>
      <c r="I2633" s="2" t="s">
        <v>4</v>
      </c>
      <c r="J2633" s="2" t="s">
        <v>5</v>
      </c>
      <c r="K2633" s="2" t="s">
        <v>73</v>
      </c>
      <c r="L2633" s="2" t="s">
        <v>74</v>
      </c>
      <c r="M2633" s="2">
        <v>98103</v>
      </c>
      <c r="N2633" s="2" t="s">
        <v>22</v>
      </c>
      <c r="O2633" s="2" t="s">
        <v>3438</v>
      </c>
      <c r="P2633" s="2" t="s">
        <v>10</v>
      </c>
      <c r="Q2633" s="2" t="s">
        <v>43</v>
      </c>
      <c r="R2633" s="2" t="s">
        <v>3439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5723</v>
      </c>
      <c r="C2634" s="2">
        <f>YEAR([1]Data!$D2634)</f>
        <v>2014</v>
      </c>
      <c r="D2634" s="3">
        <v>41775</v>
      </c>
      <c r="E2634" s="3">
        <v>41780</v>
      </c>
      <c r="F2634" s="2" t="s">
        <v>28</v>
      </c>
      <c r="G2634" s="2" t="s">
        <v>5724</v>
      </c>
      <c r="H2634" s="2" t="s">
        <v>5725</v>
      </c>
      <c r="I2634" s="2" t="s">
        <v>4</v>
      </c>
      <c r="J2634" s="2" t="s">
        <v>5</v>
      </c>
      <c r="K2634" s="2" t="s">
        <v>73</v>
      </c>
      <c r="L2634" s="2" t="s">
        <v>74</v>
      </c>
      <c r="M2634" s="2">
        <v>98103</v>
      </c>
      <c r="N2634" s="2" t="s">
        <v>22</v>
      </c>
      <c r="O2634" s="2" t="s">
        <v>5726</v>
      </c>
      <c r="P2634" s="2" t="s">
        <v>10</v>
      </c>
      <c r="Q2634" s="2" t="s">
        <v>14</v>
      </c>
      <c r="R2634" s="2" t="s">
        <v>5727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5723</v>
      </c>
      <c r="C2635" s="2">
        <f>YEAR([1]Data!$D2635)</f>
        <v>2014</v>
      </c>
      <c r="D2635" s="3">
        <v>41775</v>
      </c>
      <c r="E2635" s="3">
        <v>41780</v>
      </c>
      <c r="F2635" s="2" t="s">
        <v>28</v>
      </c>
      <c r="G2635" s="2" t="s">
        <v>5724</v>
      </c>
      <c r="H2635" s="2" t="s">
        <v>5725</v>
      </c>
      <c r="I2635" s="2" t="s">
        <v>4</v>
      </c>
      <c r="J2635" s="2" t="s">
        <v>5</v>
      </c>
      <c r="K2635" s="2" t="s">
        <v>73</v>
      </c>
      <c r="L2635" s="2" t="s">
        <v>74</v>
      </c>
      <c r="M2635" s="2">
        <v>98103</v>
      </c>
      <c r="N2635" s="2" t="s">
        <v>22</v>
      </c>
      <c r="O2635" s="2" t="s">
        <v>662</v>
      </c>
      <c r="P2635" s="2" t="s">
        <v>10</v>
      </c>
      <c r="Q2635" s="2" t="s">
        <v>14</v>
      </c>
      <c r="R2635" s="2" t="s">
        <v>663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5728</v>
      </c>
      <c r="C2636" s="2">
        <f>YEAR([1]Data!$D2636)</f>
        <v>2012</v>
      </c>
      <c r="D2636" s="3">
        <v>41095</v>
      </c>
      <c r="E2636" s="3">
        <v>41100</v>
      </c>
      <c r="F2636" s="2" t="s">
        <v>1</v>
      </c>
      <c r="G2636" s="2" t="s">
        <v>4587</v>
      </c>
      <c r="H2636" s="2" t="s">
        <v>4588</v>
      </c>
      <c r="I2636" s="2" t="s">
        <v>19</v>
      </c>
      <c r="J2636" s="2" t="s">
        <v>5</v>
      </c>
      <c r="K2636" s="2" t="s">
        <v>1682</v>
      </c>
      <c r="L2636" s="2" t="s">
        <v>66</v>
      </c>
      <c r="M2636" s="2">
        <v>28314</v>
      </c>
      <c r="N2636" s="2" t="s">
        <v>22</v>
      </c>
      <c r="O2636" s="2" t="s">
        <v>5729</v>
      </c>
      <c r="P2636" s="2" t="s">
        <v>10</v>
      </c>
      <c r="Q2636" s="2" t="s">
        <v>43</v>
      </c>
      <c r="R2636" s="2" t="s">
        <v>5730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5728</v>
      </c>
      <c r="C2637" s="2">
        <f>YEAR([1]Data!$D2637)</f>
        <v>2012</v>
      </c>
      <c r="D2637" s="3">
        <v>41095</v>
      </c>
      <c r="E2637" s="3">
        <v>41100</v>
      </c>
      <c r="F2637" s="2" t="s">
        <v>1</v>
      </c>
      <c r="G2637" s="2" t="s">
        <v>4587</v>
      </c>
      <c r="H2637" s="2" t="s">
        <v>4588</v>
      </c>
      <c r="I2637" s="2" t="s">
        <v>19</v>
      </c>
      <c r="J2637" s="2" t="s">
        <v>5</v>
      </c>
      <c r="K2637" s="2" t="s">
        <v>1682</v>
      </c>
      <c r="L2637" s="2" t="s">
        <v>66</v>
      </c>
      <c r="M2637" s="2">
        <v>28314</v>
      </c>
      <c r="N2637" s="2" t="s">
        <v>22</v>
      </c>
      <c r="O2637" s="2" t="s">
        <v>2082</v>
      </c>
      <c r="P2637" s="2" t="s">
        <v>24</v>
      </c>
      <c r="Q2637" s="2" t="s">
        <v>53</v>
      </c>
      <c r="R2637" s="2" t="s">
        <v>2083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5731</v>
      </c>
      <c r="C2638" s="2">
        <f>YEAR([1]Data!$D2638)</f>
        <v>2012</v>
      </c>
      <c r="D2638" s="3">
        <v>41136</v>
      </c>
      <c r="E2638" s="3">
        <v>41140</v>
      </c>
      <c r="F2638" s="2" t="s">
        <v>28</v>
      </c>
      <c r="G2638" s="2" t="s">
        <v>5732</v>
      </c>
      <c r="H2638" s="2" t="s">
        <v>5733</v>
      </c>
      <c r="I2638" s="2" t="s">
        <v>19</v>
      </c>
      <c r="J2638" s="2" t="s">
        <v>5</v>
      </c>
      <c r="K2638" s="2" t="s">
        <v>20</v>
      </c>
      <c r="L2638" s="2" t="s">
        <v>21</v>
      </c>
      <c r="M2638" s="2">
        <v>90045</v>
      </c>
      <c r="N2638" s="2" t="s">
        <v>22</v>
      </c>
      <c r="O2638" s="2" t="s">
        <v>2975</v>
      </c>
      <c r="P2638" s="2" t="s">
        <v>24</v>
      </c>
      <c r="Q2638" s="2" t="s">
        <v>37</v>
      </c>
      <c r="R2638" s="2" t="s">
        <v>2976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5734</v>
      </c>
      <c r="C2639" s="2">
        <f>YEAR([1]Data!$D2639)</f>
        <v>2014</v>
      </c>
      <c r="D2639" s="3">
        <v>41803</v>
      </c>
      <c r="E2639" s="3">
        <v>41809</v>
      </c>
      <c r="F2639" s="2" t="s">
        <v>28</v>
      </c>
      <c r="G2639" s="2" t="s">
        <v>5735</v>
      </c>
      <c r="H2639" s="2" t="s">
        <v>5736</v>
      </c>
      <c r="I2639" s="2" t="s">
        <v>4</v>
      </c>
      <c r="J2639" s="2" t="s">
        <v>5</v>
      </c>
      <c r="K2639" s="2" t="s">
        <v>242</v>
      </c>
      <c r="L2639" s="2" t="s">
        <v>243</v>
      </c>
      <c r="M2639" s="2">
        <v>10035</v>
      </c>
      <c r="N2639" s="2" t="s">
        <v>22</v>
      </c>
      <c r="O2639" s="2" t="s">
        <v>5737</v>
      </c>
      <c r="P2639" s="2" t="s">
        <v>24</v>
      </c>
      <c r="Q2639" s="2" t="s">
        <v>68</v>
      </c>
      <c r="R2639" s="2" t="s">
        <v>5738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5734</v>
      </c>
      <c r="C2640" s="2">
        <f>YEAR([1]Data!$D2640)</f>
        <v>2014</v>
      </c>
      <c r="D2640" s="3">
        <v>41803</v>
      </c>
      <c r="E2640" s="3">
        <v>41809</v>
      </c>
      <c r="F2640" s="2" t="s">
        <v>28</v>
      </c>
      <c r="G2640" s="2" t="s">
        <v>5735</v>
      </c>
      <c r="H2640" s="2" t="s">
        <v>5736</v>
      </c>
      <c r="I2640" s="2" t="s">
        <v>4</v>
      </c>
      <c r="J2640" s="2" t="s">
        <v>5</v>
      </c>
      <c r="K2640" s="2" t="s">
        <v>242</v>
      </c>
      <c r="L2640" s="2" t="s">
        <v>243</v>
      </c>
      <c r="M2640" s="2">
        <v>10035</v>
      </c>
      <c r="N2640" s="2" t="s">
        <v>22</v>
      </c>
      <c r="O2640" s="2" t="s">
        <v>1994</v>
      </c>
      <c r="P2640" s="2" t="s">
        <v>24</v>
      </c>
      <c r="Q2640" s="2" t="s">
        <v>53</v>
      </c>
      <c r="R2640" s="2" t="s">
        <v>1995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5734</v>
      </c>
      <c r="C2641" s="2">
        <f>YEAR([1]Data!$D2641)</f>
        <v>2014</v>
      </c>
      <c r="D2641" s="3">
        <v>41803</v>
      </c>
      <c r="E2641" s="3">
        <v>41809</v>
      </c>
      <c r="F2641" s="2" t="s">
        <v>28</v>
      </c>
      <c r="G2641" s="2" t="s">
        <v>5735</v>
      </c>
      <c r="H2641" s="2" t="s">
        <v>5736</v>
      </c>
      <c r="I2641" s="2" t="s">
        <v>4</v>
      </c>
      <c r="J2641" s="2" t="s">
        <v>5</v>
      </c>
      <c r="K2641" s="2" t="s">
        <v>242</v>
      </c>
      <c r="L2641" s="2" t="s">
        <v>243</v>
      </c>
      <c r="M2641" s="2">
        <v>10035</v>
      </c>
      <c r="N2641" s="2" t="s">
        <v>22</v>
      </c>
      <c r="O2641" s="2" t="s">
        <v>5739</v>
      </c>
      <c r="P2641" s="2" t="s">
        <v>24</v>
      </c>
      <c r="Q2641" s="2" t="s">
        <v>46</v>
      </c>
      <c r="R2641" s="2" t="s">
        <v>5740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5734</v>
      </c>
      <c r="C2642" s="2">
        <f>YEAR([1]Data!$D2642)</f>
        <v>2014</v>
      </c>
      <c r="D2642" s="3">
        <v>41803</v>
      </c>
      <c r="E2642" s="3">
        <v>41809</v>
      </c>
      <c r="F2642" s="2" t="s">
        <v>28</v>
      </c>
      <c r="G2642" s="2" t="s">
        <v>5735</v>
      </c>
      <c r="H2642" s="2" t="s">
        <v>5736</v>
      </c>
      <c r="I2642" s="2" t="s">
        <v>4</v>
      </c>
      <c r="J2642" s="2" t="s">
        <v>5</v>
      </c>
      <c r="K2642" s="2" t="s">
        <v>242</v>
      </c>
      <c r="L2642" s="2" t="s">
        <v>243</v>
      </c>
      <c r="M2642" s="2">
        <v>10035</v>
      </c>
      <c r="N2642" s="2" t="s">
        <v>22</v>
      </c>
      <c r="O2642" s="2" t="s">
        <v>1783</v>
      </c>
      <c r="P2642" s="2" t="s">
        <v>10</v>
      </c>
      <c r="Q2642" s="2" t="s">
        <v>14</v>
      </c>
      <c r="R2642" s="2" t="s">
        <v>1784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5741</v>
      </c>
      <c r="C2643" s="2">
        <f>YEAR([1]Data!$D2643)</f>
        <v>2012</v>
      </c>
      <c r="D2643" s="3">
        <v>40959</v>
      </c>
      <c r="E2643" s="3">
        <v>40964</v>
      </c>
      <c r="F2643" s="2" t="s">
        <v>28</v>
      </c>
      <c r="G2643" s="2" t="s">
        <v>1827</v>
      </c>
      <c r="H2643" s="2" t="s">
        <v>1828</v>
      </c>
      <c r="I2643" s="2" t="s">
        <v>4</v>
      </c>
      <c r="J2643" s="2" t="s">
        <v>5</v>
      </c>
      <c r="K2643" s="2" t="s">
        <v>5742</v>
      </c>
      <c r="L2643" s="2" t="s">
        <v>1683</v>
      </c>
      <c r="M2643" s="2">
        <v>71901</v>
      </c>
      <c r="N2643" s="2" t="s">
        <v>22</v>
      </c>
      <c r="O2643" s="2" t="s">
        <v>2714</v>
      </c>
      <c r="P2643" s="2" t="s">
        <v>49</v>
      </c>
      <c r="Q2643" s="2" t="s">
        <v>137</v>
      </c>
      <c r="R2643" s="2" t="s">
        <v>2715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5743</v>
      </c>
      <c r="C2644" s="2">
        <f>YEAR([1]Data!$D2644)</f>
        <v>2013</v>
      </c>
      <c r="D2644" s="3">
        <v>41638</v>
      </c>
      <c r="E2644" s="3">
        <v>41639</v>
      </c>
      <c r="F2644" s="2" t="s">
        <v>164</v>
      </c>
      <c r="G2644" s="2" t="s">
        <v>4931</v>
      </c>
      <c r="H2644" s="2" t="s">
        <v>4932</v>
      </c>
      <c r="I2644" s="2" t="s">
        <v>4</v>
      </c>
      <c r="J2644" s="2" t="s">
        <v>5</v>
      </c>
      <c r="K2644" s="2" t="s">
        <v>432</v>
      </c>
      <c r="L2644" s="2" t="s">
        <v>187</v>
      </c>
      <c r="M2644" s="2">
        <v>60505</v>
      </c>
      <c r="N2644" s="2" t="s">
        <v>22</v>
      </c>
      <c r="O2644" s="2" t="s">
        <v>3769</v>
      </c>
      <c r="P2644" s="2" t="s">
        <v>24</v>
      </c>
      <c r="Q2644" s="2" t="s">
        <v>68</v>
      </c>
      <c r="R2644" s="2" t="s">
        <v>3770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5744</v>
      </c>
      <c r="C2645" s="2">
        <f>YEAR([1]Data!$D2645)</f>
        <v>2013</v>
      </c>
      <c r="D2645" s="3">
        <v>41382</v>
      </c>
      <c r="E2645" s="3">
        <v>41386</v>
      </c>
      <c r="F2645" s="2" t="s">
        <v>1</v>
      </c>
      <c r="G2645" s="2" t="s">
        <v>3412</v>
      </c>
      <c r="H2645" s="2" t="s">
        <v>3413</v>
      </c>
      <c r="I2645" s="2" t="s">
        <v>80</v>
      </c>
      <c r="J2645" s="2" t="s">
        <v>5</v>
      </c>
      <c r="K2645" s="2" t="s">
        <v>4564</v>
      </c>
      <c r="L2645" s="2" t="s">
        <v>66</v>
      </c>
      <c r="M2645" s="2">
        <v>27604</v>
      </c>
      <c r="N2645" s="2" t="s">
        <v>22</v>
      </c>
      <c r="O2645" s="2" t="s">
        <v>1996</v>
      </c>
      <c r="P2645" s="2" t="s">
        <v>49</v>
      </c>
      <c r="Q2645" s="2" t="s">
        <v>50</v>
      </c>
      <c r="R2645" s="2" t="s">
        <v>1997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5744</v>
      </c>
      <c r="C2646" s="2">
        <f>YEAR([1]Data!$D2646)</f>
        <v>2013</v>
      </c>
      <c r="D2646" s="3">
        <v>41382</v>
      </c>
      <c r="E2646" s="3">
        <v>41386</v>
      </c>
      <c r="F2646" s="2" t="s">
        <v>1</v>
      </c>
      <c r="G2646" s="2" t="s">
        <v>3412</v>
      </c>
      <c r="H2646" s="2" t="s">
        <v>3413</v>
      </c>
      <c r="I2646" s="2" t="s">
        <v>80</v>
      </c>
      <c r="J2646" s="2" t="s">
        <v>5</v>
      </c>
      <c r="K2646" s="2" t="s">
        <v>4564</v>
      </c>
      <c r="L2646" s="2" t="s">
        <v>66</v>
      </c>
      <c r="M2646" s="2">
        <v>27604</v>
      </c>
      <c r="N2646" s="2" t="s">
        <v>22</v>
      </c>
      <c r="O2646" s="2" t="s">
        <v>1531</v>
      </c>
      <c r="P2646" s="2" t="s">
        <v>10</v>
      </c>
      <c r="Q2646" s="2" t="s">
        <v>43</v>
      </c>
      <c r="R2646" s="2" t="s">
        <v>1532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5745</v>
      </c>
      <c r="C2647" s="2">
        <f>YEAR([1]Data!$D2647)</f>
        <v>2011</v>
      </c>
      <c r="D2647" s="3">
        <v>40793</v>
      </c>
      <c r="E2647" s="3">
        <v>40798</v>
      </c>
      <c r="F2647" s="2" t="s">
        <v>1</v>
      </c>
      <c r="G2647" s="2" t="s">
        <v>4023</v>
      </c>
      <c r="H2647" s="2" t="s">
        <v>4024</v>
      </c>
      <c r="I2647" s="2" t="s">
        <v>4</v>
      </c>
      <c r="J2647" s="2" t="s">
        <v>5</v>
      </c>
      <c r="K2647" s="2" t="s">
        <v>4524</v>
      </c>
      <c r="L2647" s="2" t="s">
        <v>625</v>
      </c>
      <c r="M2647" s="2">
        <v>74133</v>
      </c>
      <c r="N2647" s="2" t="s">
        <v>22</v>
      </c>
      <c r="O2647" s="2" t="s">
        <v>3932</v>
      </c>
      <c r="P2647" s="2" t="s">
        <v>10</v>
      </c>
      <c r="Q2647" s="2" t="s">
        <v>43</v>
      </c>
      <c r="R2647" s="2" t="s">
        <v>5746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5745</v>
      </c>
      <c r="C2648" s="2">
        <f>YEAR([1]Data!$D2648)</f>
        <v>2011</v>
      </c>
      <c r="D2648" s="3">
        <v>40793</v>
      </c>
      <c r="E2648" s="3">
        <v>40798</v>
      </c>
      <c r="F2648" s="2" t="s">
        <v>1</v>
      </c>
      <c r="G2648" s="2" t="s">
        <v>4023</v>
      </c>
      <c r="H2648" s="2" t="s">
        <v>4024</v>
      </c>
      <c r="I2648" s="2" t="s">
        <v>4</v>
      </c>
      <c r="J2648" s="2" t="s">
        <v>5</v>
      </c>
      <c r="K2648" s="2" t="s">
        <v>4524</v>
      </c>
      <c r="L2648" s="2" t="s">
        <v>625</v>
      </c>
      <c r="M2648" s="2">
        <v>74133</v>
      </c>
      <c r="N2648" s="2" t="s">
        <v>22</v>
      </c>
      <c r="O2648" s="2" t="s">
        <v>5747</v>
      </c>
      <c r="P2648" s="2" t="s">
        <v>24</v>
      </c>
      <c r="Q2648" s="2" t="s">
        <v>53</v>
      </c>
      <c r="R2648" s="2" t="s">
        <v>5748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5745</v>
      </c>
      <c r="C2649" s="2">
        <f>YEAR([1]Data!$D2649)</f>
        <v>2011</v>
      </c>
      <c r="D2649" s="3">
        <v>40793</v>
      </c>
      <c r="E2649" s="3">
        <v>40798</v>
      </c>
      <c r="F2649" s="2" t="s">
        <v>1</v>
      </c>
      <c r="G2649" s="2" t="s">
        <v>4023</v>
      </c>
      <c r="H2649" s="2" t="s">
        <v>4024</v>
      </c>
      <c r="I2649" s="2" t="s">
        <v>4</v>
      </c>
      <c r="J2649" s="2" t="s">
        <v>5</v>
      </c>
      <c r="K2649" s="2" t="s">
        <v>4524</v>
      </c>
      <c r="L2649" s="2" t="s">
        <v>625</v>
      </c>
      <c r="M2649" s="2">
        <v>74133</v>
      </c>
      <c r="N2649" s="2" t="s">
        <v>22</v>
      </c>
      <c r="O2649" s="2" t="s">
        <v>5749</v>
      </c>
      <c r="P2649" s="2" t="s">
        <v>24</v>
      </c>
      <c r="Q2649" s="2" t="s">
        <v>68</v>
      </c>
      <c r="R2649" s="2" t="s">
        <v>5750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5745</v>
      </c>
      <c r="C2650" s="2">
        <f>YEAR([1]Data!$D2650)</f>
        <v>2011</v>
      </c>
      <c r="D2650" s="3">
        <v>40793</v>
      </c>
      <c r="E2650" s="3">
        <v>40798</v>
      </c>
      <c r="F2650" s="2" t="s">
        <v>1</v>
      </c>
      <c r="G2650" s="2" t="s">
        <v>4023</v>
      </c>
      <c r="H2650" s="2" t="s">
        <v>4024</v>
      </c>
      <c r="I2650" s="2" t="s">
        <v>4</v>
      </c>
      <c r="J2650" s="2" t="s">
        <v>5</v>
      </c>
      <c r="K2650" s="2" t="s">
        <v>4524</v>
      </c>
      <c r="L2650" s="2" t="s">
        <v>625</v>
      </c>
      <c r="M2650" s="2">
        <v>74133</v>
      </c>
      <c r="N2650" s="2" t="s">
        <v>22</v>
      </c>
      <c r="O2650" s="2" t="s">
        <v>5619</v>
      </c>
      <c r="P2650" s="2" t="s">
        <v>10</v>
      </c>
      <c r="Q2650" s="2" t="s">
        <v>43</v>
      </c>
      <c r="R2650" s="2" t="s">
        <v>5620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5745</v>
      </c>
      <c r="C2651" s="2">
        <f>YEAR([1]Data!$D2651)</f>
        <v>2011</v>
      </c>
      <c r="D2651" s="3">
        <v>40793</v>
      </c>
      <c r="E2651" s="3">
        <v>40798</v>
      </c>
      <c r="F2651" s="2" t="s">
        <v>1</v>
      </c>
      <c r="G2651" s="2" t="s">
        <v>4023</v>
      </c>
      <c r="H2651" s="2" t="s">
        <v>4024</v>
      </c>
      <c r="I2651" s="2" t="s">
        <v>4</v>
      </c>
      <c r="J2651" s="2" t="s">
        <v>5</v>
      </c>
      <c r="K2651" s="2" t="s">
        <v>4524</v>
      </c>
      <c r="L2651" s="2" t="s">
        <v>625</v>
      </c>
      <c r="M2651" s="2">
        <v>74133</v>
      </c>
      <c r="N2651" s="2" t="s">
        <v>22</v>
      </c>
      <c r="O2651" s="2" t="s">
        <v>589</v>
      </c>
      <c r="P2651" s="2" t="s">
        <v>49</v>
      </c>
      <c r="Q2651" s="2" t="s">
        <v>50</v>
      </c>
      <c r="R2651" s="2" t="s">
        <v>590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5751</v>
      </c>
      <c r="C2652" s="2">
        <f>YEAR([1]Data!$D2652)</f>
        <v>2013</v>
      </c>
      <c r="D2652" s="3">
        <v>41544</v>
      </c>
      <c r="E2652" s="3">
        <v>41549</v>
      </c>
      <c r="F2652" s="2" t="s">
        <v>28</v>
      </c>
      <c r="G2652" s="2" t="s">
        <v>560</v>
      </c>
      <c r="H2652" s="2" t="s">
        <v>561</v>
      </c>
      <c r="I2652" s="2" t="s">
        <v>19</v>
      </c>
      <c r="J2652" s="2" t="s">
        <v>5</v>
      </c>
      <c r="K2652" s="2" t="s">
        <v>1155</v>
      </c>
      <c r="L2652" s="2" t="s">
        <v>21</v>
      </c>
      <c r="M2652" s="2">
        <v>92345</v>
      </c>
      <c r="N2652" s="2" t="s">
        <v>22</v>
      </c>
      <c r="O2652" s="2" t="s">
        <v>3467</v>
      </c>
      <c r="P2652" s="2" t="s">
        <v>10</v>
      </c>
      <c r="Q2652" s="2" t="s">
        <v>11</v>
      </c>
      <c r="R2652" s="2" t="s">
        <v>3468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5752</v>
      </c>
      <c r="C2653" s="2">
        <f>YEAR([1]Data!$D2653)</f>
        <v>2014</v>
      </c>
      <c r="D2653" s="3">
        <v>41900</v>
      </c>
      <c r="E2653" s="3">
        <v>41904</v>
      </c>
      <c r="F2653" s="2" t="s">
        <v>1</v>
      </c>
      <c r="G2653" s="2" t="s">
        <v>1084</v>
      </c>
      <c r="H2653" s="2" t="s">
        <v>1085</v>
      </c>
      <c r="I2653" s="2" t="s">
        <v>19</v>
      </c>
      <c r="J2653" s="2" t="s">
        <v>5</v>
      </c>
      <c r="K2653" s="2" t="s">
        <v>3747</v>
      </c>
      <c r="L2653" s="2" t="s">
        <v>98</v>
      </c>
      <c r="M2653" s="2">
        <v>84604</v>
      </c>
      <c r="N2653" s="2" t="s">
        <v>22</v>
      </c>
      <c r="O2653" s="2" t="s">
        <v>5597</v>
      </c>
      <c r="P2653" s="2" t="s">
        <v>24</v>
      </c>
      <c r="Q2653" s="2" t="s">
        <v>53</v>
      </c>
      <c r="R2653" s="2" t="s">
        <v>1195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5752</v>
      </c>
      <c r="C2654" s="2">
        <f>YEAR([1]Data!$D2654)</f>
        <v>2014</v>
      </c>
      <c r="D2654" s="3">
        <v>41900</v>
      </c>
      <c r="E2654" s="3">
        <v>41904</v>
      </c>
      <c r="F2654" s="2" t="s">
        <v>1</v>
      </c>
      <c r="G2654" s="2" t="s">
        <v>1084</v>
      </c>
      <c r="H2654" s="2" t="s">
        <v>1085</v>
      </c>
      <c r="I2654" s="2" t="s">
        <v>19</v>
      </c>
      <c r="J2654" s="2" t="s">
        <v>5</v>
      </c>
      <c r="K2654" s="2" t="s">
        <v>3747</v>
      </c>
      <c r="L2654" s="2" t="s">
        <v>98</v>
      </c>
      <c r="M2654" s="2">
        <v>84604</v>
      </c>
      <c r="N2654" s="2" t="s">
        <v>22</v>
      </c>
      <c r="O2654" s="2" t="s">
        <v>2685</v>
      </c>
      <c r="P2654" s="2" t="s">
        <v>24</v>
      </c>
      <c r="Q2654" s="2" t="s">
        <v>53</v>
      </c>
      <c r="R2654" s="2" t="s">
        <v>2686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5752</v>
      </c>
      <c r="C2655" s="2">
        <f>YEAR([1]Data!$D2655)</f>
        <v>2014</v>
      </c>
      <c r="D2655" s="3">
        <v>41900</v>
      </c>
      <c r="E2655" s="3">
        <v>41904</v>
      </c>
      <c r="F2655" s="2" t="s">
        <v>1</v>
      </c>
      <c r="G2655" s="2" t="s">
        <v>1084</v>
      </c>
      <c r="H2655" s="2" t="s">
        <v>1085</v>
      </c>
      <c r="I2655" s="2" t="s">
        <v>19</v>
      </c>
      <c r="J2655" s="2" t="s">
        <v>5</v>
      </c>
      <c r="K2655" s="2" t="s">
        <v>3747</v>
      </c>
      <c r="L2655" s="2" t="s">
        <v>98</v>
      </c>
      <c r="M2655" s="2">
        <v>84604</v>
      </c>
      <c r="N2655" s="2" t="s">
        <v>22</v>
      </c>
      <c r="O2655" s="2" t="s">
        <v>5753</v>
      </c>
      <c r="P2655" s="2" t="s">
        <v>24</v>
      </c>
      <c r="Q2655" s="2" t="s">
        <v>68</v>
      </c>
      <c r="R2655" s="2" t="s">
        <v>5754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5752</v>
      </c>
      <c r="C2656" s="2">
        <f>YEAR([1]Data!$D2656)</f>
        <v>2014</v>
      </c>
      <c r="D2656" s="3">
        <v>41900</v>
      </c>
      <c r="E2656" s="3">
        <v>41904</v>
      </c>
      <c r="F2656" s="2" t="s">
        <v>1</v>
      </c>
      <c r="G2656" s="2" t="s">
        <v>1084</v>
      </c>
      <c r="H2656" s="2" t="s">
        <v>1085</v>
      </c>
      <c r="I2656" s="2" t="s">
        <v>19</v>
      </c>
      <c r="J2656" s="2" t="s">
        <v>5</v>
      </c>
      <c r="K2656" s="2" t="s">
        <v>3747</v>
      </c>
      <c r="L2656" s="2" t="s">
        <v>98</v>
      </c>
      <c r="M2656" s="2">
        <v>84604</v>
      </c>
      <c r="N2656" s="2" t="s">
        <v>22</v>
      </c>
      <c r="O2656" s="2" t="s">
        <v>5755</v>
      </c>
      <c r="P2656" s="2" t="s">
        <v>10</v>
      </c>
      <c r="Q2656" s="2" t="s">
        <v>11</v>
      </c>
      <c r="R2656" s="2" t="s">
        <v>5756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5752</v>
      </c>
      <c r="C2657" s="2">
        <f>YEAR([1]Data!$D2657)</f>
        <v>2014</v>
      </c>
      <c r="D2657" s="3">
        <v>41900</v>
      </c>
      <c r="E2657" s="3">
        <v>41904</v>
      </c>
      <c r="F2657" s="2" t="s">
        <v>1</v>
      </c>
      <c r="G2657" s="2" t="s">
        <v>1084</v>
      </c>
      <c r="H2657" s="2" t="s">
        <v>1085</v>
      </c>
      <c r="I2657" s="2" t="s">
        <v>19</v>
      </c>
      <c r="J2657" s="2" t="s">
        <v>5</v>
      </c>
      <c r="K2657" s="2" t="s">
        <v>3747</v>
      </c>
      <c r="L2657" s="2" t="s">
        <v>98</v>
      </c>
      <c r="M2657" s="2">
        <v>84604</v>
      </c>
      <c r="N2657" s="2" t="s">
        <v>22</v>
      </c>
      <c r="O2657" s="2" t="s">
        <v>5757</v>
      </c>
      <c r="P2657" s="2" t="s">
        <v>24</v>
      </c>
      <c r="Q2657" s="2" t="s">
        <v>53</v>
      </c>
      <c r="R2657" s="2" t="s">
        <v>5758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5752</v>
      </c>
      <c r="C2658" s="2">
        <f>YEAR([1]Data!$D2658)</f>
        <v>2014</v>
      </c>
      <c r="D2658" s="3">
        <v>41900</v>
      </c>
      <c r="E2658" s="3">
        <v>41904</v>
      </c>
      <c r="F2658" s="2" t="s">
        <v>1</v>
      </c>
      <c r="G2658" s="2" t="s">
        <v>1084</v>
      </c>
      <c r="H2658" s="2" t="s">
        <v>1085</v>
      </c>
      <c r="I2658" s="2" t="s">
        <v>19</v>
      </c>
      <c r="J2658" s="2" t="s">
        <v>5</v>
      </c>
      <c r="K2658" s="2" t="s">
        <v>3747</v>
      </c>
      <c r="L2658" s="2" t="s">
        <v>98</v>
      </c>
      <c r="M2658" s="2">
        <v>84604</v>
      </c>
      <c r="N2658" s="2" t="s">
        <v>22</v>
      </c>
      <c r="O2658" s="2" t="s">
        <v>2040</v>
      </c>
      <c r="P2658" s="2" t="s">
        <v>24</v>
      </c>
      <c r="Q2658" s="2" t="s">
        <v>37</v>
      </c>
      <c r="R2658" s="2" t="s">
        <v>2041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5752</v>
      </c>
      <c r="C2659" s="2">
        <f>YEAR([1]Data!$D2659)</f>
        <v>2014</v>
      </c>
      <c r="D2659" s="3">
        <v>41900</v>
      </c>
      <c r="E2659" s="3">
        <v>41904</v>
      </c>
      <c r="F2659" s="2" t="s">
        <v>1</v>
      </c>
      <c r="G2659" s="2" t="s">
        <v>1084</v>
      </c>
      <c r="H2659" s="2" t="s">
        <v>1085</v>
      </c>
      <c r="I2659" s="2" t="s">
        <v>19</v>
      </c>
      <c r="J2659" s="2" t="s">
        <v>5</v>
      </c>
      <c r="K2659" s="2" t="s">
        <v>3747</v>
      </c>
      <c r="L2659" s="2" t="s">
        <v>98</v>
      </c>
      <c r="M2659" s="2">
        <v>84604</v>
      </c>
      <c r="N2659" s="2" t="s">
        <v>22</v>
      </c>
      <c r="O2659" s="2" t="s">
        <v>3036</v>
      </c>
      <c r="P2659" s="2" t="s">
        <v>24</v>
      </c>
      <c r="Q2659" s="2" t="s">
        <v>25</v>
      </c>
      <c r="R2659" s="2" t="s">
        <v>3037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5759</v>
      </c>
      <c r="C2660" s="2">
        <f>YEAR([1]Data!$D2660)</f>
        <v>2013</v>
      </c>
      <c r="D2660" s="3">
        <v>41503</v>
      </c>
      <c r="E2660" s="3">
        <v>41507</v>
      </c>
      <c r="F2660" s="2" t="s">
        <v>28</v>
      </c>
      <c r="G2660" s="2" t="s">
        <v>88</v>
      </c>
      <c r="H2660" s="2" t="s">
        <v>89</v>
      </c>
      <c r="I2660" s="2" t="s">
        <v>4</v>
      </c>
      <c r="J2660" s="2" t="s">
        <v>5</v>
      </c>
      <c r="K2660" s="2" t="s">
        <v>104</v>
      </c>
      <c r="L2660" s="2" t="s">
        <v>21</v>
      </c>
      <c r="M2660" s="2">
        <v>94110</v>
      </c>
      <c r="N2660" s="2" t="s">
        <v>22</v>
      </c>
      <c r="O2660" s="2" t="s">
        <v>564</v>
      </c>
      <c r="P2660" s="2" t="s">
        <v>24</v>
      </c>
      <c r="Q2660" s="2" t="s">
        <v>149</v>
      </c>
      <c r="R2660" s="2" t="s">
        <v>565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5760</v>
      </c>
      <c r="C2661" s="2">
        <f>YEAR([1]Data!$D2661)</f>
        <v>2012</v>
      </c>
      <c r="D2661" s="3">
        <v>41267</v>
      </c>
      <c r="E2661" s="3">
        <v>41271</v>
      </c>
      <c r="F2661" s="2" t="s">
        <v>28</v>
      </c>
      <c r="G2661" s="2" t="s">
        <v>3365</v>
      </c>
      <c r="H2661" s="2" t="s">
        <v>3366</v>
      </c>
      <c r="I2661" s="2" t="s">
        <v>19</v>
      </c>
      <c r="J2661" s="2" t="s">
        <v>5</v>
      </c>
      <c r="K2661" s="2" t="s">
        <v>285</v>
      </c>
      <c r="L2661" s="2" t="s">
        <v>286</v>
      </c>
      <c r="M2661" s="2">
        <v>85234</v>
      </c>
      <c r="N2661" s="2" t="s">
        <v>22</v>
      </c>
      <c r="O2661" s="2" t="s">
        <v>662</v>
      </c>
      <c r="P2661" s="2" t="s">
        <v>10</v>
      </c>
      <c r="Q2661" s="2" t="s">
        <v>14</v>
      </c>
      <c r="R2661" s="2" t="s">
        <v>663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5761</v>
      </c>
      <c r="C2662" s="2">
        <f>YEAR([1]Data!$D2662)</f>
        <v>2014</v>
      </c>
      <c r="D2662" s="3">
        <v>41972</v>
      </c>
      <c r="E2662" s="3">
        <v>41976</v>
      </c>
      <c r="F2662" s="2" t="s">
        <v>28</v>
      </c>
      <c r="G2662" s="2" t="s">
        <v>3083</v>
      </c>
      <c r="H2662" s="2" t="s">
        <v>3084</v>
      </c>
      <c r="I2662" s="2" t="s">
        <v>19</v>
      </c>
      <c r="J2662" s="2" t="s">
        <v>5</v>
      </c>
      <c r="K2662" s="2" t="s">
        <v>242</v>
      </c>
      <c r="L2662" s="2" t="s">
        <v>243</v>
      </c>
      <c r="M2662" s="2">
        <v>10035</v>
      </c>
      <c r="N2662" s="2" t="s">
        <v>22</v>
      </c>
      <c r="O2662" s="2" t="s">
        <v>5762</v>
      </c>
      <c r="P2662" s="2" t="s">
        <v>49</v>
      </c>
      <c r="Q2662" s="2" t="s">
        <v>50</v>
      </c>
      <c r="R2662" s="2" t="s">
        <v>5763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5761</v>
      </c>
      <c r="C2663" s="2">
        <f>YEAR([1]Data!$D2663)</f>
        <v>2014</v>
      </c>
      <c r="D2663" s="3">
        <v>41972</v>
      </c>
      <c r="E2663" s="3">
        <v>41976</v>
      </c>
      <c r="F2663" s="2" t="s">
        <v>28</v>
      </c>
      <c r="G2663" s="2" t="s">
        <v>3083</v>
      </c>
      <c r="H2663" s="2" t="s">
        <v>3084</v>
      </c>
      <c r="I2663" s="2" t="s">
        <v>19</v>
      </c>
      <c r="J2663" s="2" t="s">
        <v>5</v>
      </c>
      <c r="K2663" s="2" t="s">
        <v>242</v>
      </c>
      <c r="L2663" s="2" t="s">
        <v>243</v>
      </c>
      <c r="M2663" s="2">
        <v>10035</v>
      </c>
      <c r="N2663" s="2" t="s">
        <v>22</v>
      </c>
      <c r="O2663" s="2" t="s">
        <v>3429</v>
      </c>
      <c r="P2663" s="2" t="s">
        <v>24</v>
      </c>
      <c r="Q2663" s="2" t="s">
        <v>149</v>
      </c>
      <c r="R2663" s="2" t="s">
        <v>3430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5764</v>
      </c>
      <c r="C2664" s="2">
        <f>YEAR([1]Data!$D2664)</f>
        <v>2014</v>
      </c>
      <c r="D2664" s="3">
        <v>41744</v>
      </c>
      <c r="E2664" s="3">
        <v>41745</v>
      </c>
      <c r="F2664" s="2" t="s">
        <v>164</v>
      </c>
      <c r="G2664" s="2" t="s">
        <v>5765</v>
      </c>
      <c r="H2664" s="2" t="s">
        <v>5766</v>
      </c>
      <c r="I2664" s="2" t="s">
        <v>80</v>
      </c>
      <c r="J2664" s="2" t="s">
        <v>5</v>
      </c>
      <c r="K2664" s="2" t="s">
        <v>294</v>
      </c>
      <c r="L2664" s="2" t="s">
        <v>572</v>
      </c>
      <c r="M2664" s="2">
        <v>65807</v>
      </c>
      <c r="N2664" s="2" t="s">
        <v>22</v>
      </c>
      <c r="O2664" s="2" t="s">
        <v>947</v>
      </c>
      <c r="P2664" s="2" t="s">
        <v>24</v>
      </c>
      <c r="Q2664" s="2" t="s">
        <v>53</v>
      </c>
      <c r="R2664" s="2" t="s">
        <v>948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5767</v>
      </c>
      <c r="C2665" s="2">
        <f>YEAR([1]Data!$D2665)</f>
        <v>2013</v>
      </c>
      <c r="D2665" s="3">
        <v>41396</v>
      </c>
      <c r="E2665" s="3">
        <v>41399</v>
      </c>
      <c r="F2665" s="2" t="s">
        <v>164</v>
      </c>
      <c r="G2665" s="2" t="s">
        <v>4348</v>
      </c>
      <c r="H2665" s="2" t="s">
        <v>4349</v>
      </c>
      <c r="I2665" s="2" t="s">
        <v>4</v>
      </c>
      <c r="J2665" s="2" t="s">
        <v>5</v>
      </c>
      <c r="K2665" s="2" t="s">
        <v>310</v>
      </c>
      <c r="L2665" s="2" t="s">
        <v>311</v>
      </c>
      <c r="M2665" s="2">
        <v>38109</v>
      </c>
      <c r="N2665" s="2" t="s">
        <v>22</v>
      </c>
      <c r="O2665" s="2" t="s">
        <v>2468</v>
      </c>
      <c r="P2665" s="2" t="s">
        <v>24</v>
      </c>
      <c r="Q2665" s="2" t="s">
        <v>25</v>
      </c>
      <c r="R2665" s="2" t="s">
        <v>2469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5767</v>
      </c>
      <c r="C2666" s="2">
        <f>YEAR([1]Data!$D2666)</f>
        <v>2013</v>
      </c>
      <c r="D2666" s="3">
        <v>41396</v>
      </c>
      <c r="E2666" s="3">
        <v>41399</v>
      </c>
      <c r="F2666" s="2" t="s">
        <v>164</v>
      </c>
      <c r="G2666" s="2" t="s">
        <v>4348</v>
      </c>
      <c r="H2666" s="2" t="s">
        <v>4349</v>
      </c>
      <c r="I2666" s="2" t="s">
        <v>4</v>
      </c>
      <c r="J2666" s="2" t="s">
        <v>5</v>
      </c>
      <c r="K2666" s="2" t="s">
        <v>310</v>
      </c>
      <c r="L2666" s="2" t="s">
        <v>311</v>
      </c>
      <c r="M2666" s="2">
        <v>38109</v>
      </c>
      <c r="N2666" s="2" t="s">
        <v>22</v>
      </c>
      <c r="O2666" s="2" t="s">
        <v>515</v>
      </c>
      <c r="P2666" s="2" t="s">
        <v>10</v>
      </c>
      <c r="Q2666" s="2" t="s">
        <v>34</v>
      </c>
      <c r="R2666" s="2" t="s">
        <v>516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5767</v>
      </c>
      <c r="C2667" s="2">
        <f>YEAR([1]Data!$D2667)</f>
        <v>2013</v>
      </c>
      <c r="D2667" s="3">
        <v>41396</v>
      </c>
      <c r="E2667" s="3">
        <v>41399</v>
      </c>
      <c r="F2667" s="2" t="s">
        <v>164</v>
      </c>
      <c r="G2667" s="2" t="s">
        <v>4348</v>
      </c>
      <c r="H2667" s="2" t="s">
        <v>4349</v>
      </c>
      <c r="I2667" s="2" t="s">
        <v>4</v>
      </c>
      <c r="J2667" s="2" t="s">
        <v>5</v>
      </c>
      <c r="K2667" s="2" t="s">
        <v>310</v>
      </c>
      <c r="L2667" s="2" t="s">
        <v>311</v>
      </c>
      <c r="M2667" s="2">
        <v>38109</v>
      </c>
      <c r="N2667" s="2" t="s">
        <v>22</v>
      </c>
      <c r="O2667" s="2" t="s">
        <v>4795</v>
      </c>
      <c r="P2667" s="2" t="s">
        <v>24</v>
      </c>
      <c r="Q2667" s="2" t="s">
        <v>53</v>
      </c>
      <c r="R2667" s="2" t="s">
        <v>4796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5768</v>
      </c>
      <c r="C2668" s="2">
        <f>YEAR([1]Data!$D2668)</f>
        <v>2013</v>
      </c>
      <c r="D2668" s="3">
        <v>41549</v>
      </c>
      <c r="E2668" s="3">
        <v>41549</v>
      </c>
      <c r="F2668" s="2" t="s">
        <v>1266</v>
      </c>
      <c r="G2668" s="2" t="s">
        <v>5769</v>
      </c>
      <c r="H2668" s="2" t="s">
        <v>5770</v>
      </c>
      <c r="I2668" s="2" t="s">
        <v>4</v>
      </c>
      <c r="J2668" s="2" t="s">
        <v>5</v>
      </c>
      <c r="K2668" s="2" t="s">
        <v>1590</v>
      </c>
      <c r="L2668" s="2" t="s">
        <v>82</v>
      </c>
      <c r="M2668" s="2">
        <v>79109</v>
      </c>
      <c r="N2668" s="2" t="s">
        <v>22</v>
      </c>
      <c r="O2668" s="2" t="s">
        <v>883</v>
      </c>
      <c r="P2668" s="2" t="s">
        <v>49</v>
      </c>
      <c r="Q2668" s="2" t="s">
        <v>137</v>
      </c>
      <c r="R2668" s="2" t="s">
        <v>1760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5768</v>
      </c>
      <c r="C2669" s="2">
        <f>YEAR([1]Data!$D2669)</f>
        <v>2013</v>
      </c>
      <c r="D2669" s="3">
        <v>41549</v>
      </c>
      <c r="E2669" s="3">
        <v>41549</v>
      </c>
      <c r="F2669" s="2" t="s">
        <v>1266</v>
      </c>
      <c r="G2669" s="2" t="s">
        <v>5769</v>
      </c>
      <c r="H2669" s="2" t="s">
        <v>5770</v>
      </c>
      <c r="I2669" s="2" t="s">
        <v>4</v>
      </c>
      <c r="J2669" s="2" t="s">
        <v>5</v>
      </c>
      <c r="K2669" s="2" t="s">
        <v>1590</v>
      </c>
      <c r="L2669" s="2" t="s">
        <v>82</v>
      </c>
      <c r="M2669" s="2">
        <v>79109</v>
      </c>
      <c r="N2669" s="2" t="s">
        <v>22</v>
      </c>
      <c r="O2669" s="2" t="s">
        <v>1030</v>
      </c>
      <c r="P2669" s="2" t="s">
        <v>24</v>
      </c>
      <c r="Q2669" s="2" t="s">
        <v>68</v>
      </c>
      <c r="R2669" s="2" t="s">
        <v>162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5771</v>
      </c>
      <c r="C2670" s="2">
        <f>YEAR([1]Data!$D2670)</f>
        <v>2012</v>
      </c>
      <c r="D2670" s="3">
        <v>41146</v>
      </c>
      <c r="E2670" s="3">
        <v>41151</v>
      </c>
      <c r="F2670" s="2" t="s">
        <v>28</v>
      </c>
      <c r="G2670" s="2" t="s">
        <v>5772</v>
      </c>
      <c r="H2670" s="2" t="s">
        <v>5773</v>
      </c>
      <c r="I2670" s="2" t="s">
        <v>80</v>
      </c>
      <c r="J2670" s="2" t="s">
        <v>5</v>
      </c>
      <c r="K2670" s="2" t="s">
        <v>20</v>
      </c>
      <c r="L2670" s="2" t="s">
        <v>21</v>
      </c>
      <c r="M2670" s="2">
        <v>90045</v>
      </c>
      <c r="N2670" s="2" t="s">
        <v>22</v>
      </c>
      <c r="O2670" s="2" t="s">
        <v>125</v>
      </c>
      <c r="P2670" s="2" t="s">
        <v>10</v>
      </c>
      <c r="Q2670" s="2" t="s">
        <v>14</v>
      </c>
      <c r="R2670" s="2" t="s">
        <v>126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5771</v>
      </c>
      <c r="C2671" s="2">
        <f>YEAR([1]Data!$D2671)</f>
        <v>2012</v>
      </c>
      <c r="D2671" s="3">
        <v>41146</v>
      </c>
      <c r="E2671" s="3">
        <v>41151</v>
      </c>
      <c r="F2671" s="2" t="s">
        <v>28</v>
      </c>
      <c r="G2671" s="2" t="s">
        <v>5772</v>
      </c>
      <c r="H2671" s="2" t="s">
        <v>5773</v>
      </c>
      <c r="I2671" s="2" t="s">
        <v>80</v>
      </c>
      <c r="J2671" s="2" t="s">
        <v>5</v>
      </c>
      <c r="K2671" s="2" t="s">
        <v>20</v>
      </c>
      <c r="L2671" s="2" t="s">
        <v>21</v>
      </c>
      <c r="M2671" s="2">
        <v>90045</v>
      </c>
      <c r="N2671" s="2" t="s">
        <v>22</v>
      </c>
      <c r="O2671" s="2" t="s">
        <v>5167</v>
      </c>
      <c r="P2671" s="2" t="s">
        <v>24</v>
      </c>
      <c r="Q2671" s="2" t="s">
        <v>56</v>
      </c>
      <c r="R2671" s="2" t="s">
        <v>5168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5774</v>
      </c>
      <c r="C2672" s="2">
        <f>YEAR([1]Data!$D2672)</f>
        <v>2011</v>
      </c>
      <c r="D2672" s="3">
        <v>40795</v>
      </c>
      <c r="E2672" s="3">
        <v>40798</v>
      </c>
      <c r="F2672" s="2" t="s">
        <v>1</v>
      </c>
      <c r="G2672" s="2" t="s">
        <v>5775</v>
      </c>
      <c r="H2672" s="2" t="s">
        <v>5776</v>
      </c>
      <c r="I2672" s="2" t="s">
        <v>19</v>
      </c>
      <c r="J2672" s="2" t="s">
        <v>5</v>
      </c>
      <c r="K2672" s="2" t="s">
        <v>1220</v>
      </c>
      <c r="L2672" s="2" t="s">
        <v>1221</v>
      </c>
      <c r="M2672" s="2">
        <v>1852</v>
      </c>
      <c r="N2672" s="2" t="s">
        <v>22</v>
      </c>
      <c r="O2672" s="2" t="s">
        <v>675</v>
      </c>
      <c r="P2672" s="2" t="s">
        <v>24</v>
      </c>
      <c r="Q2672" s="2" t="s">
        <v>68</v>
      </c>
      <c r="R2672" s="2" t="s">
        <v>676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5774</v>
      </c>
      <c r="C2673" s="2">
        <f>YEAR([1]Data!$D2673)</f>
        <v>2011</v>
      </c>
      <c r="D2673" s="3">
        <v>40795</v>
      </c>
      <c r="E2673" s="3">
        <v>40798</v>
      </c>
      <c r="F2673" s="2" t="s">
        <v>1</v>
      </c>
      <c r="G2673" s="2" t="s">
        <v>5775</v>
      </c>
      <c r="H2673" s="2" t="s">
        <v>5776</v>
      </c>
      <c r="I2673" s="2" t="s">
        <v>19</v>
      </c>
      <c r="J2673" s="2" t="s">
        <v>5</v>
      </c>
      <c r="K2673" s="2" t="s">
        <v>1220</v>
      </c>
      <c r="L2673" s="2" t="s">
        <v>1221</v>
      </c>
      <c r="M2673" s="2">
        <v>1852</v>
      </c>
      <c r="N2673" s="2" t="s">
        <v>22</v>
      </c>
      <c r="O2673" s="2" t="s">
        <v>5777</v>
      </c>
      <c r="P2673" s="2" t="s">
        <v>10</v>
      </c>
      <c r="Q2673" s="2" t="s">
        <v>14</v>
      </c>
      <c r="R2673" s="2" t="s">
        <v>5778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5774</v>
      </c>
      <c r="C2674" s="2">
        <f>YEAR([1]Data!$D2674)</f>
        <v>2011</v>
      </c>
      <c r="D2674" s="3">
        <v>40795</v>
      </c>
      <c r="E2674" s="3">
        <v>40798</v>
      </c>
      <c r="F2674" s="2" t="s">
        <v>1</v>
      </c>
      <c r="G2674" s="2" t="s">
        <v>5775</v>
      </c>
      <c r="H2674" s="2" t="s">
        <v>5776</v>
      </c>
      <c r="I2674" s="2" t="s">
        <v>19</v>
      </c>
      <c r="J2674" s="2" t="s">
        <v>5</v>
      </c>
      <c r="K2674" s="2" t="s">
        <v>1220</v>
      </c>
      <c r="L2674" s="2" t="s">
        <v>1221</v>
      </c>
      <c r="M2674" s="2">
        <v>1852</v>
      </c>
      <c r="N2674" s="2" t="s">
        <v>22</v>
      </c>
      <c r="O2674" s="2" t="s">
        <v>5779</v>
      </c>
      <c r="P2674" s="2" t="s">
        <v>24</v>
      </c>
      <c r="Q2674" s="2" t="s">
        <v>68</v>
      </c>
      <c r="R2674" s="2" t="s">
        <v>5780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5774</v>
      </c>
      <c r="C2675" s="2">
        <f>YEAR([1]Data!$D2675)</f>
        <v>2011</v>
      </c>
      <c r="D2675" s="3">
        <v>40795</v>
      </c>
      <c r="E2675" s="3">
        <v>40798</v>
      </c>
      <c r="F2675" s="2" t="s">
        <v>1</v>
      </c>
      <c r="G2675" s="2" t="s">
        <v>5775</v>
      </c>
      <c r="H2675" s="2" t="s">
        <v>5776</v>
      </c>
      <c r="I2675" s="2" t="s">
        <v>19</v>
      </c>
      <c r="J2675" s="2" t="s">
        <v>5</v>
      </c>
      <c r="K2675" s="2" t="s">
        <v>1220</v>
      </c>
      <c r="L2675" s="2" t="s">
        <v>1221</v>
      </c>
      <c r="M2675" s="2">
        <v>1852</v>
      </c>
      <c r="N2675" s="2" t="s">
        <v>22</v>
      </c>
      <c r="O2675" s="2" t="s">
        <v>4976</v>
      </c>
      <c r="P2675" s="2" t="s">
        <v>24</v>
      </c>
      <c r="Q2675" s="2" t="s">
        <v>37</v>
      </c>
      <c r="R2675" s="2" t="s">
        <v>4977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5781</v>
      </c>
      <c r="C2676" s="2">
        <f>YEAR([1]Data!$D2676)</f>
        <v>2014</v>
      </c>
      <c r="D2676" s="3">
        <v>41977</v>
      </c>
      <c r="E2676" s="3">
        <v>41977</v>
      </c>
      <c r="F2676" s="2" t="s">
        <v>1266</v>
      </c>
      <c r="G2676" s="2" t="s">
        <v>5782</v>
      </c>
      <c r="H2676" s="2" t="s">
        <v>5783</v>
      </c>
      <c r="I2676" s="2" t="s">
        <v>4</v>
      </c>
      <c r="J2676" s="2" t="s">
        <v>5</v>
      </c>
      <c r="K2676" s="2" t="s">
        <v>923</v>
      </c>
      <c r="L2676" s="2" t="s">
        <v>21</v>
      </c>
      <c r="M2676" s="2">
        <v>92024</v>
      </c>
      <c r="N2676" s="2" t="s">
        <v>22</v>
      </c>
      <c r="O2676" s="2" t="s">
        <v>1706</v>
      </c>
      <c r="P2676" s="2" t="s">
        <v>24</v>
      </c>
      <c r="Q2676" s="2" t="s">
        <v>68</v>
      </c>
      <c r="R2676" s="2" t="s">
        <v>4982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5784</v>
      </c>
      <c r="C2677" s="2">
        <f>YEAR([1]Data!$D2677)</f>
        <v>2014</v>
      </c>
      <c r="D2677" s="3">
        <v>41971</v>
      </c>
      <c r="E2677" s="3">
        <v>41976</v>
      </c>
      <c r="F2677" s="2" t="s">
        <v>28</v>
      </c>
      <c r="G2677" s="2" t="s">
        <v>1187</v>
      </c>
      <c r="H2677" s="2" t="s">
        <v>1188</v>
      </c>
      <c r="I2677" s="2" t="s">
        <v>4</v>
      </c>
      <c r="J2677" s="2" t="s">
        <v>5</v>
      </c>
      <c r="K2677" s="2" t="s">
        <v>2462</v>
      </c>
      <c r="L2677" s="2" t="s">
        <v>66</v>
      </c>
      <c r="M2677" s="2">
        <v>28806</v>
      </c>
      <c r="N2677" s="2" t="s">
        <v>22</v>
      </c>
      <c r="O2677" s="2" t="s">
        <v>3506</v>
      </c>
      <c r="P2677" s="2" t="s">
        <v>24</v>
      </c>
      <c r="Q2677" s="2" t="s">
        <v>46</v>
      </c>
      <c r="R2677" s="2" t="s">
        <v>3507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5784</v>
      </c>
      <c r="C2678" s="2">
        <f>YEAR([1]Data!$D2678)</f>
        <v>2014</v>
      </c>
      <c r="D2678" s="3">
        <v>41971</v>
      </c>
      <c r="E2678" s="3">
        <v>41976</v>
      </c>
      <c r="F2678" s="2" t="s">
        <v>28</v>
      </c>
      <c r="G2678" s="2" t="s">
        <v>1187</v>
      </c>
      <c r="H2678" s="2" t="s">
        <v>1188</v>
      </c>
      <c r="I2678" s="2" t="s">
        <v>4</v>
      </c>
      <c r="J2678" s="2" t="s">
        <v>5</v>
      </c>
      <c r="K2678" s="2" t="s">
        <v>2462</v>
      </c>
      <c r="L2678" s="2" t="s">
        <v>66</v>
      </c>
      <c r="M2678" s="2">
        <v>28806</v>
      </c>
      <c r="N2678" s="2" t="s">
        <v>22</v>
      </c>
      <c r="O2678" s="2" t="s">
        <v>5343</v>
      </c>
      <c r="P2678" s="2" t="s">
        <v>24</v>
      </c>
      <c r="Q2678" s="2" t="s">
        <v>56</v>
      </c>
      <c r="R2678" s="2" t="s">
        <v>5344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5785</v>
      </c>
      <c r="C2679" s="2">
        <f>YEAR([1]Data!$D2679)</f>
        <v>2011</v>
      </c>
      <c r="D2679" s="3">
        <v>40715</v>
      </c>
      <c r="E2679" s="3">
        <v>40715</v>
      </c>
      <c r="F2679" s="2" t="s">
        <v>1266</v>
      </c>
      <c r="G2679" s="2" t="s">
        <v>5786</v>
      </c>
      <c r="H2679" s="2" t="s">
        <v>5787</v>
      </c>
      <c r="I2679" s="2" t="s">
        <v>4</v>
      </c>
      <c r="J2679" s="2" t="s">
        <v>5</v>
      </c>
      <c r="K2679" s="2" t="s">
        <v>3571</v>
      </c>
      <c r="L2679" s="2" t="s">
        <v>433</v>
      </c>
      <c r="M2679" s="2">
        <v>81001</v>
      </c>
      <c r="N2679" s="2" t="s">
        <v>22</v>
      </c>
      <c r="O2679" s="2" t="s">
        <v>4291</v>
      </c>
      <c r="P2679" s="2" t="s">
        <v>24</v>
      </c>
      <c r="Q2679" s="2" t="s">
        <v>53</v>
      </c>
      <c r="R2679" s="2" t="s">
        <v>4292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5785</v>
      </c>
      <c r="C2680" s="2">
        <f>YEAR([1]Data!$D2680)</f>
        <v>2011</v>
      </c>
      <c r="D2680" s="3">
        <v>40715</v>
      </c>
      <c r="E2680" s="3">
        <v>40715</v>
      </c>
      <c r="F2680" s="2" t="s">
        <v>1266</v>
      </c>
      <c r="G2680" s="2" t="s">
        <v>5786</v>
      </c>
      <c r="H2680" s="2" t="s">
        <v>5787</v>
      </c>
      <c r="I2680" s="2" t="s">
        <v>4</v>
      </c>
      <c r="J2680" s="2" t="s">
        <v>5</v>
      </c>
      <c r="K2680" s="2" t="s">
        <v>3571</v>
      </c>
      <c r="L2680" s="2" t="s">
        <v>433</v>
      </c>
      <c r="M2680" s="2">
        <v>81001</v>
      </c>
      <c r="N2680" s="2" t="s">
        <v>22</v>
      </c>
      <c r="O2680" s="2" t="s">
        <v>2848</v>
      </c>
      <c r="P2680" s="2" t="s">
        <v>24</v>
      </c>
      <c r="Q2680" s="2" t="s">
        <v>53</v>
      </c>
      <c r="R2680" s="2" t="s">
        <v>2849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5788</v>
      </c>
      <c r="C2681" s="2">
        <f>YEAR([1]Data!$D2681)</f>
        <v>2014</v>
      </c>
      <c r="D2681" s="3">
        <v>41661</v>
      </c>
      <c r="E2681" s="3">
        <v>41667</v>
      </c>
      <c r="F2681" s="2" t="s">
        <v>28</v>
      </c>
      <c r="G2681" s="2" t="s">
        <v>3479</v>
      </c>
      <c r="H2681" s="2" t="s">
        <v>3480</v>
      </c>
      <c r="I2681" s="2" t="s">
        <v>80</v>
      </c>
      <c r="J2681" s="2" t="s">
        <v>5</v>
      </c>
      <c r="K2681" s="2" t="s">
        <v>304</v>
      </c>
      <c r="L2681" s="2" t="s">
        <v>214</v>
      </c>
      <c r="M2681" s="2">
        <v>49201</v>
      </c>
      <c r="N2681" s="2" t="s">
        <v>22</v>
      </c>
      <c r="O2681" s="2" t="s">
        <v>2367</v>
      </c>
      <c r="P2681" s="2" t="s">
        <v>24</v>
      </c>
      <c r="Q2681" s="2" t="s">
        <v>53</v>
      </c>
      <c r="R2681" s="2" t="s">
        <v>2368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5788</v>
      </c>
      <c r="C2682" s="2">
        <f>YEAR([1]Data!$D2682)</f>
        <v>2014</v>
      </c>
      <c r="D2682" s="3">
        <v>41661</v>
      </c>
      <c r="E2682" s="3">
        <v>41667</v>
      </c>
      <c r="F2682" s="2" t="s">
        <v>28</v>
      </c>
      <c r="G2682" s="2" t="s">
        <v>3479</v>
      </c>
      <c r="H2682" s="2" t="s">
        <v>3480</v>
      </c>
      <c r="I2682" s="2" t="s">
        <v>80</v>
      </c>
      <c r="J2682" s="2" t="s">
        <v>5</v>
      </c>
      <c r="K2682" s="2" t="s">
        <v>304</v>
      </c>
      <c r="L2682" s="2" t="s">
        <v>214</v>
      </c>
      <c r="M2682" s="2">
        <v>49201</v>
      </c>
      <c r="N2682" s="2" t="s">
        <v>22</v>
      </c>
      <c r="O2682" s="2" t="s">
        <v>2680</v>
      </c>
      <c r="P2682" s="2" t="s">
        <v>49</v>
      </c>
      <c r="Q2682" s="2" t="s">
        <v>137</v>
      </c>
      <c r="R2682" s="2" t="s">
        <v>2681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5788</v>
      </c>
      <c r="C2683" s="2">
        <f>YEAR([1]Data!$D2683)</f>
        <v>2014</v>
      </c>
      <c r="D2683" s="3">
        <v>41661</v>
      </c>
      <c r="E2683" s="3">
        <v>41667</v>
      </c>
      <c r="F2683" s="2" t="s">
        <v>28</v>
      </c>
      <c r="G2683" s="2" t="s">
        <v>3479</v>
      </c>
      <c r="H2683" s="2" t="s">
        <v>3480</v>
      </c>
      <c r="I2683" s="2" t="s">
        <v>80</v>
      </c>
      <c r="J2683" s="2" t="s">
        <v>5</v>
      </c>
      <c r="K2683" s="2" t="s">
        <v>304</v>
      </c>
      <c r="L2683" s="2" t="s">
        <v>214</v>
      </c>
      <c r="M2683" s="2">
        <v>49201</v>
      </c>
      <c r="N2683" s="2" t="s">
        <v>22</v>
      </c>
      <c r="O2683" s="2" t="s">
        <v>5789</v>
      </c>
      <c r="P2683" s="2" t="s">
        <v>24</v>
      </c>
      <c r="Q2683" s="2" t="s">
        <v>53</v>
      </c>
      <c r="R2683" s="2" t="s">
        <v>5790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5788</v>
      </c>
      <c r="C2684" s="2">
        <f>YEAR([1]Data!$D2684)</f>
        <v>2014</v>
      </c>
      <c r="D2684" s="3">
        <v>41661</v>
      </c>
      <c r="E2684" s="3">
        <v>41667</v>
      </c>
      <c r="F2684" s="2" t="s">
        <v>28</v>
      </c>
      <c r="G2684" s="2" t="s">
        <v>3479</v>
      </c>
      <c r="H2684" s="2" t="s">
        <v>3480</v>
      </c>
      <c r="I2684" s="2" t="s">
        <v>80</v>
      </c>
      <c r="J2684" s="2" t="s">
        <v>5</v>
      </c>
      <c r="K2684" s="2" t="s">
        <v>304</v>
      </c>
      <c r="L2684" s="2" t="s">
        <v>214</v>
      </c>
      <c r="M2684" s="2">
        <v>49201</v>
      </c>
      <c r="N2684" s="2" t="s">
        <v>22</v>
      </c>
      <c r="O2684" s="2" t="s">
        <v>5791</v>
      </c>
      <c r="P2684" s="2" t="s">
        <v>49</v>
      </c>
      <c r="Q2684" s="2" t="s">
        <v>658</v>
      </c>
      <c r="R2684" s="2" t="s">
        <v>5792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5788</v>
      </c>
      <c r="C2685" s="2">
        <f>YEAR([1]Data!$D2685)</f>
        <v>2014</v>
      </c>
      <c r="D2685" s="3">
        <v>41661</v>
      </c>
      <c r="E2685" s="3">
        <v>41667</v>
      </c>
      <c r="F2685" s="2" t="s">
        <v>28</v>
      </c>
      <c r="G2685" s="2" t="s">
        <v>3479</v>
      </c>
      <c r="H2685" s="2" t="s">
        <v>3480</v>
      </c>
      <c r="I2685" s="2" t="s">
        <v>80</v>
      </c>
      <c r="J2685" s="2" t="s">
        <v>5</v>
      </c>
      <c r="K2685" s="2" t="s">
        <v>304</v>
      </c>
      <c r="L2685" s="2" t="s">
        <v>214</v>
      </c>
      <c r="M2685" s="2">
        <v>49201</v>
      </c>
      <c r="N2685" s="2" t="s">
        <v>22</v>
      </c>
      <c r="O2685" s="2" t="s">
        <v>5793</v>
      </c>
      <c r="P2685" s="2" t="s">
        <v>49</v>
      </c>
      <c r="Q2685" s="2" t="s">
        <v>50</v>
      </c>
      <c r="R2685" s="2" t="s">
        <v>5794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5795</v>
      </c>
      <c r="C2686" s="2">
        <f>YEAR([1]Data!$D2686)</f>
        <v>2014</v>
      </c>
      <c r="D2686" s="3">
        <v>41820</v>
      </c>
      <c r="E2686" s="3">
        <v>41827</v>
      </c>
      <c r="F2686" s="2" t="s">
        <v>28</v>
      </c>
      <c r="G2686" s="2" t="s">
        <v>4887</v>
      </c>
      <c r="H2686" s="2" t="s">
        <v>4888</v>
      </c>
      <c r="I2686" s="2" t="s">
        <v>4</v>
      </c>
      <c r="J2686" s="2" t="s">
        <v>5</v>
      </c>
      <c r="K2686" s="2" t="s">
        <v>20</v>
      </c>
      <c r="L2686" s="2" t="s">
        <v>21</v>
      </c>
      <c r="M2686" s="2">
        <v>90004</v>
      </c>
      <c r="N2686" s="2" t="s">
        <v>22</v>
      </c>
      <c r="O2686" s="2" t="s">
        <v>5350</v>
      </c>
      <c r="P2686" s="2" t="s">
        <v>24</v>
      </c>
      <c r="Q2686" s="2" t="s">
        <v>53</v>
      </c>
      <c r="R2686" s="2" t="s">
        <v>5351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5796</v>
      </c>
      <c r="C2687" s="2">
        <f>YEAR([1]Data!$D2687)</f>
        <v>2013</v>
      </c>
      <c r="D2687" s="3">
        <v>41524</v>
      </c>
      <c r="E2687" s="3">
        <v>41529</v>
      </c>
      <c r="F2687" s="2" t="s">
        <v>28</v>
      </c>
      <c r="G2687" s="2" t="s">
        <v>383</v>
      </c>
      <c r="H2687" s="2" t="s">
        <v>384</v>
      </c>
      <c r="I2687" s="2" t="s">
        <v>4</v>
      </c>
      <c r="J2687" s="2" t="s">
        <v>5</v>
      </c>
      <c r="K2687" s="2" t="s">
        <v>3946</v>
      </c>
      <c r="L2687" s="2" t="s">
        <v>66</v>
      </c>
      <c r="M2687" s="2">
        <v>27360</v>
      </c>
      <c r="N2687" s="2" t="s">
        <v>22</v>
      </c>
      <c r="O2687" s="2" t="s">
        <v>3429</v>
      </c>
      <c r="P2687" s="2" t="s">
        <v>24</v>
      </c>
      <c r="Q2687" s="2" t="s">
        <v>149</v>
      </c>
      <c r="R2687" s="2" t="s">
        <v>3430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5796</v>
      </c>
      <c r="C2688" s="2">
        <f>YEAR([1]Data!$D2688)</f>
        <v>2013</v>
      </c>
      <c r="D2688" s="3">
        <v>41524</v>
      </c>
      <c r="E2688" s="3">
        <v>41529</v>
      </c>
      <c r="F2688" s="2" t="s">
        <v>28</v>
      </c>
      <c r="G2688" s="2" t="s">
        <v>383</v>
      </c>
      <c r="H2688" s="2" t="s">
        <v>384</v>
      </c>
      <c r="I2688" s="2" t="s">
        <v>4</v>
      </c>
      <c r="J2688" s="2" t="s">
        <v>5</v>
      </c>
      <c r="K2688" s="2" t="s">
        <v>3946</v>
      </c>
      <c r="L2688" s="2" t="s">
        <v>66</v>
      </c>
      <c r="M2688" s="2">
        <v>27360</v>
      </c>
      <c r="N2688" s="2" t="s">
        <v>22</v>
      </c>
      <c r="O2688" s="2" t="s">
        <v>3400</v>
      </c>
      <c r="P2688" s="2" t="s">
        <v>24</v>
      </c>
      <c r="Q2688" s="2" t="s">
        <v>53</v>
      </c>
      <c r="R2688" s="2" t="s">
        <v>3401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5797</v>
      </c>
      <c r="C2689" s="2">
        <f>YEAR([1]Data!$D2689)</f>
        <v>2013</v>
      </c>
      <c r="D2689" s="3">
        <v>41491</v>
      </c>
      <c r="E2689" s="3">
        <v>41492</v>
      </c>
      <c r="F2689" s="2" t="s">
        <v>164</v>
      </c>
      <c r="G2689" s="2" t="s">
        <v>2206</v>
      </c>
      <c r="H2689" s="2" t="s">
        <v>2207</v>
      </c>
      <c r="I2689" s="2" t="s">
        <v>4</v>
      </c>
      <c r="J2689" s="2" t="s">
        <v>5</v>
      </c>
      <c r="K2689" s="2" t="s">
        <v>1361</v>
      </c>
      <c r="L2689" s="2" t="s">
        <v>187</v>
      </c>
      <c r="M2689" s="2">
        <v>61604</v>
      </c>
      <c r="N2689" s="2" t="s">
        <v>22</v>
      </c>
      <c r="O2689" s="2" t="s">
        <v>5798</v>
      </c>
      <c r="P2689" s="2" t="s">
        <v>24</v>
      </c>
      <c r="Q2689" s="2" t="s">
        <v>53</v>
      </c>
      <c r="R2689" s="2" t="s">
        <v>5799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5800</v>
      </c>
      <c r="C2690" s="2">
        <f>YEAR([1]Data!$D2690)</f>
        <v>2012</v>
      </c>
      <c r="D2690" s="3">
        <v>41225</v>
      </c>
      <c r="E2690" s="3">
        <v>41227</v>
      </c>
      <c r="F2690" s="2" t="s">
        <v>164</v>
      </c>
      <c r="G2690" s="2" t="s">
        <v>2370</v>
      </c>
      <c r="H2690" s="2" t="s">
        <v>2371</v>
      </c>
      <c r="I2690" s="2" t="s">
        <v>19</v>
      </c>
      <c r="J2690" s="2" t="s">
        <v>5</v>
      </c>
      <c r="K2690" s="2" t="s">
        <v>20</v>
      </c>
      <c r="L2690" s="2" t="s">
        <v>21</v>
      </c>
      <c r="M2690" s="2">
        <v>90032</v>
      </c>
      <c r="N2690" s="2" t="s">
        <v>22</v>
      </c>
      <c r="O2690" s="2" t="s">
        <v>5801</v>
      </c>
      <c r="P2690" s="2" t="s">
        <v>24</v>
      </c>
      <c r="Q2690" s="2" t="s">
        <v>68</v>
      </c>
      <c r="R2690" s="2" t="s">
        <v>5802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5803</v>
      </c>
      <c r="C2691" s="2">
        <f>YEAR([1]Data!$D2691)</f>
        <v>2011</v>
      </c>
      <c r="D2691" s="3">
        <v>40724</v>
      </c>
      <c r="E2691" s="3">
        <v>40726</v>
      </c>
      <c r="F2691" s="2" t="s">
        <v>164</v>
      </c>
      <c r="G2691" s="2" t="s">
        <v>1305</v>
      </c>
      <c r="H2691" s="2" t="s">
        <v>1306</v>
      </c>
      <c r="I2691" s="2" t="s">
        <v>4</v>
      </c>
      <c r="J2691" s="2" t="s">
        <v>5</v>
      </c>
      <c r="K2691" s="2" t="s">
        <v>279</v>
      </c>
      <c r="L2691" s="2" t="s">
        <v>187</v>
      </c>
      <c r="M2691" s="2">
        <v>60653</v>
      </c>
      <c r="N2691" s="2" t="s">
        <v>22</v>
      </c>
      <c r="O2691" s="2" t="s">
        <v>4786</v>
      </c>
      <c r="P2691" s="2" t="s">
        <v>24</v>
      </c>
      <c r="Q2691" s="2" t="s">
        <v>46</v>
      </c>
      <c r="R2691" s="2" t="s">
        <v>4787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5804</v>
      </c>
      <c r="C2692" s="2">
        <f>YEAR([1]Data!$D2692)</f>
        <v>2014</v>
      </c>
      <c r="D2692" s="3">
        <v>41978</v>
      </c>
      <c r="E2692" s="3">
        <v>41982</v>
      </c>
      <c r="F2692" s="2" t="s">
        <v>28</v>
      </c>
      <c r="G2692" s="2" t="s">
        <v>3126</v>
      </c>
      <c r="H2692" s="2" t="s">
        <v>3127</v>
      </c>
      <c r="I2692" s="2" t="s">
        <v>4</v>
      </c>
      <c r="J2692" s="2" t="s">
        <v>5</v>
      </c>
      <c r="K2692" s="2" t="s">
        <v>123</v>
      </c>
      <c r="L2692" s="2" t="s">
        <v>124</v>
      </c>
      <c r="M2692" s="2">
        <v>19134</v>
      </c>
      <c r="N2692" s="2" t="s">
        <v>22</v>
      </c>
      <c r="O2692" s="2" t="s">
        <v>3853</v>
      </c>
      <c r="P2692" s="2" t="s">
        <v>24</v>
      </c>
      <c r="Q2692" s="2" t="s">
        <v>53</v>
      </c>
      <c r="R2692" s="2" t="s">
        <v>1190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5805</v>
      </c>
      <c r="C2693" s="2">
        <f>YEAR([1]Data!$D2693)</f>
        <v>2013</v>
      </c>
      <c r="D2693" s="3">
        <v>41515</v>
      </c>
      <c r="E2693" s="3">
        <v>41520</v>
      </c>
      <c r="F2693" s="2" t="s">
        <v>28</v>
      </c>
      <c r="G2693" s="2" t="s">
        <v>671</v>
      </c>
      <c r="H2693" s="2" t="s">
        <v>672</v>
      </c>
      <c r="I2693" s="2" t="s">
        <v>4</v>
      </c>
      <c r="J2693" s="2" t="s">
        <v>5</v>
      </c>
      <c r="K2693" s="2" t="s">
        <v>5806</v>
      </c>
      <c r="L2693" s="2" t="s">
        <v>433</v>
      </c>
      <c r="M2693" s="2">
        <v>80112</v>
      </c>
      <c r="N2693" s="2" t="s">
        <v>22</v>
      </c>
      <c r="O2693" s="2" t="s">
        <v>5807</v>
      </c>
      <c r="P2693" s="2" t="s">
        <v>24</v>
      </c>
      <c r="Q2693" s="2" t="s">
        <v>68</v>
      </c>
      <c r="R2693" s="2" t="s">
        <v>5808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5805</v>
      </c>
      <c r="C2694" s="2">
        <f>YEAR([1]Data!$D2694)</f>
        <v>2013</v>
      </c>
      <c r="D2694" s="3">
        <v>41515</v>
      </c>
      <c r="E2694" s="3">
        <v>41520</v>
      </c>
      <c r="F2694" s="2" t="s">
        <v>28</v>
      </c>
      <c r="G2694" s="2" t="s">
        <v>671</v>
      </c>
      <c r="H2694" s="2" t="s">
        <v>672</v>
      </c>
      <c r="I2694" s="2" t="s">
        <v>4</v>
      </c>
      <c r="J2694" s="2" t="s">
        <v>5</v>
      </c>
      <c r="K2694" s="2" t="s">
        <v>5806</v>
      </c>
      <c r="L2694" s="2" t="s">
        <v>433</v>
      </c>
      <c r="M2694" s="2">
        <v>80112</v>
      </c>
      <c r="N2694" s="2" t="s">
        <v>22</v>
      </c>
      <c r="O2694" s="2" t="s">
        <v>5809</v>
      </c>
      <c r="P2694" s="2" t="s">
        <v>49</v>
      </c>
      <c r="Q2694" s="2" t="s">
        <v>50</v>
      </c>
      <c r="R2694" s="2" t="s">
        <v>5810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5811</v>
      </c>
      <c r="C2695" s="2">
        <f>YEAR([1]Data!$D2695)</f>
        <v>2013</v>
      </c>
      <c r="D2695" s="3">
        <v>41296</v>
      </c>
      <c r="E2695" s="3">
        <v>41302</v>
      </c>
      <c r="F2695" s="2" t="s">
        <v>28</v>
      </c>
      <c r="G2695" s="2" t="s">
        <v>2407</v>
      </c>
      <c r="H2695" s="2" t="s">
        <v>2408</v>
      </c>
      <c r="I2695" s="2" t="s">
        <v>19</v>
      </c>
      <c r="J2695" s="2" t="s">
        <v>5</v>
      </c>
      <c r="K2695" s="2" t="s">
        <v>73</v>
      </c>
      <c r="L2695" s="2" t="s">
        <v>74</v>
      </c>
      <c r="M2695" s="2">
        <v>98115</v>
      </c>
      <c r="N2695" s="2" t="s">
        <v>22</v>
      </c>
      <c r="O2695" s="2" t="s">
        <v>1930</v>
      </c>
      <c r="P2695" s="2" t="s">
        <v>10</v>
      </c>
      <c r="Q2695" s="2" t="s">
        <v>43</v>
      </c>
      <c r="R2695" s="2" t="s">
        <v>1931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5812</v>
      </c>
      <c r="C2696" s="2">
        <f>YEAR([1]Data!$D2696)</f>
        <v>2011</v>
      </c>
      <c r="D2696" s="3">
        <v>40831</v>
      </c>
      <c r="E2696" s="3">
        <v>40836</v>
      </c>
      <c r="F2696" s="2" t="s">
        <v>28</v>
      </c>
      <c r="G2696" s="2" t="s">
        <v>2426</v>
      </c>
      <c r="H2696" s="2" t="s">
        <v>2427</v>
      </c>
      <c r="I2696" s="2" t="s">
        <v>4</v>
      </c>
      <c r="J2696" s="2" t="s">
        <v>5</v>
      </c>
      <c r="K2696" s="2" t="s">
        <v>2306</v>
      </c>
      <c r="L2696" s="2" t="s">
        <v>32</v>
      </c>
      <c r="M2696" s="2">
        <v>33012</v>
      </c>
      <c r="N2696" s="2" t="s">
        <v>22</v>
      </c>
      <c r="O2696" s="2" t="s">
        <v>3932</v>
      </c>
      <c r="P2696" s="2" t="s">
        <v>10</v>
      </c>
      <c r="Q2696" s="2" t="s">
        <v>43</v>
      </c>
      <c r="R2696" s="2" t="s">
        <v>5746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5813</v>
      </c>
      <c r="C2697" s="2">
        <f>YEAR([1]Data!$D2697)</f>
        <v>2013</v>
      </c>
      <c r="D2697" s="3">
        <v>41312</v>
      </c>
      <c r="E2697" s="3">
        <v>41314</v>
      </c>
      <c r="F2697" s="2" t="s">
        <v>164</v>
      </c>
      <c r="G2697" s="2" t="s">
        <v>5814</v>
      </c>
      <c r="H2697" s="2" t="s">
        <v>5815</v>
      </c>
      <c r="I2697" s="2" t="s">
        <v>4</v>
      </c>
      <c r="J2697" s="2" t="s">
        <v>5</v>
      </c>
      <c r="K2697" s="2" t="s">
        <v>2446</v>
      </c>
      <c r="L2697" s="2" t="s">
        <v>474</v>
      </c>
      <c r="M2697" s="2">
        <v>43130</v>
      </c>
      <c r="N2697" s="2" t="s">
        <v>22</v>
      </c>
      <c r="O2697" s="2" t="s">
        <v>1615</v>
      </c>
      <c r="P2697" s="2" t="s">
        <v>24</v>
      </c>
      <c r="Q2697" s="2" t="s">
        <v>68</v>
      </c>
      <c r="R2697" s="2" t="s">
        <v>1616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5816</v>
      </c>
      <c r="C2698" s="2">
        <f>YEAR([1]Data!$D2698)</f>
        <v>2011</v>
      </c>
      <c r="D2698" s="3">
        <v>40620</v>
      </c>
      <c r="E2698" s="3">
        <v>40625</v>
      </c>
      <c r="F2698" s="2" t="s">
        <v>28</v>
      </c>
      <c r="G2698" s="2" t="s">
        <v>5230</v>
      </c>
      <c r="H2698" s="2" t="s">
        <v>5231</v>
      </c>
      <c r="I2698" s="2" t="s">
        <v>80</v>
      </c>
      <c r="J2698" s="2" t="s">
        <v>5</v>
      </c>
      <c r="K2698" s="2" t="s">
        <v>1497</v>
      </c>
      <c r="L2698" s="2" t="s">
        <v>32</v>
      </c>
      <c r="M2698" s="2">
        <v>32216</v>
      </c>
      <c r="N2698" s="2" t="s">
        <v>22</v>
      </c>
      <c r="O2698" s="2" t="s">
        <v>5817</v>
      </c>
      <c r="P2698" s="2" t="s">
        <v>49</v>
      </c>
      <c r="Q2698" s="2" t="s">
        <v>658</v>
      </c>
      <c r="R2698" s="2" t="s">
        <v>5818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5816</v>
      </c>
      <c r="C2699" s="2">
        <f>YEAR([1]Data!$D2699)</f>
        <v>2011</v>
      </c>
      <c r="D2699" s="3">
        <v>40620</v>
      </c>
      <c r="E2699" s="3">
        <v>40625</v>
      </c>
      <c r="F2699" s="2" t="s">
        <v>28</v>
      </c>
      <c r="G2699" s="2" t="s">
        <v>5230</v>
      </c>
      <c r="H2699" s="2" t="s">
        <v>5231</v>
      </c>
      <c r="I2699" s="2" t="s">
        <v>80</v>
      </c>
      <c r="J2699" s="2" t="s">
        <v>5</v>
      </c>
      <c r="K2699" s="2" t="s">
        <v>1497</v>
      </c>
      <c r="L2699" s="2" t="s">
        <v>32</v>
      </c>
      <c r="M2699" s="2">
        <v>32216</v>
      </c>
      <c r="N2699" s="2" t="s">
        <v>22</v>
      </c>
      <c r="O2699" s="2" t="s">
        <v>5819</v>
      </c>
      <c r="P2699" s="2" t="s">
        <v>49</v>
      </c>
      <c r="Q2699" s="2" t="s">
        <v>658</v>
      </c>
      <c r="R2699" s="2" t="s">
        <v>5820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5816</v>
      </c>
      <c r="C2700" s="2">
        <f>YEAR([1]Data!$D2700)</f>
        <v>2011</v>
      </c>
      <c r="D2700" s="3">
        <v>40620</v>
      </c>
      <c r="E2700" s="3">
        <v>40625</v>
      </c>
      <c r="F2700" s="2" t="s">
        <v>28</v>
      </c>
      <c r="G2700" s="2" t="s">
        <v>5230</v>
      </c>
      <c r="H2700" s="2" t="s">
        <v>5231</v>
      </c>
      <c r="I2700" s="2" t="s">
        <v>80</v>
      </c>
      <c r="J2700" s="2" t="s">
        <v>5</v>
      </c>
      <c r="K2700" s="2" t="s">
        <v>1497</v>
      </c>
      <c r="L2700" s="2" t="s">
        <v>32</v>
      </c>
      <c r="M2700" s="2">
        <v>32216</v>
      </c>
      <c r="N2700" s="2" t="s">
        <v>22</v>
      </c>
      <c r="O2700" s="2" t="s">
        <v>543</v>
      </c>
      <c r="P2700" s="2" t="s">
        <v>24</v>
      </c>
      <c r="Q2700" s="2" t="s">
        <v>68</v>
      </c>
      <c r="R2700" s="2" t="s">
        <v>544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5816</v>
      </c>
      <c r="C2701" s="2">
        <f>YEAR([1]Data!$D2701)</f>
        <v>2011</v>
      </c>
      <c r="D2701" s="3">
        <v>40620</v>
      </c>
      <c r="E2701" s="3">
        <v>40625</v>
      </c>
      <c r="F2701" s="2" t="s">
        <v>28</v>
      </c>
      <c r="G2701" s="2" t="s">
        <v>5230</v>
      </c>
      <c r="H2701" s="2" t="s">
        <v>5231</v>
      </c>
      <c r="I2701" s="2" t="s">
        <v>80</v>
      </c>
      <c r="J2701" s="2" t="s">
        <v>5</v>
      </c>
      <c r="K2701" s="2" t="s">
        <v>1497</v>
      </c>
      <c r="L2701" s="2" t="s">
        <v>32</v>
      </c>
      <c r="M2701" s="2">
        <v>32216</v>
      </c>
      <c r="N2701" s="2" t="s">
        <v>22</v>
      </c>
      <c r="O2701" s="2" t="s">
        <v>5821</v>
      </c>
      <c r="P2701" s="2" t="s">
        <v>24</v>
      </c>
      <c r="Q2701" s="2" t="s">
        <v>46</v>
      </c>
      <c r="R2701" s="2" t="s">
        <v>5822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5816</v>
      </c>
      <c r="C2702" s="2">
        <f>YEAR([1]Data!$D2702)</f>
        <v>2011</v>
      </c>
      <c r="D2702" s="3">
        <v>40620</v>
      </c>
      <c r="E2702" s="3">
        <v>40625</v>
      </c>
      <c r="F2702" s="2" t="s">
        <v>28</v>
      </c>
      <c r="G2702" s="2" t="s">
        <v>5230</v>
      </c>
      <c r="H2702" s="2" t="s">
        <v>5231</v>
      </c>
      <c r="I2702" s="2" t="s">
        <v>80</v>
      </c>
      <c r="J2702" s="2" t="s">
        <v>5</v>
      </c>
      <c r="K2702" s="2" t="s">
        <v>1497</v>
      </c>
      <c r="L2702" s="2" t="s">
        <v>32</v>
      </c>
      <c r="M2702" s="2">
        <v>32216</v>
      </c>
      <c r="N2702" s="2" t="s">
        <v>22</v>
      </c>
      <c r="O2702" s="2" t="s">
        <v>3932</v>
      </c>
      <c r="P2702" s="2" t="s">
        <v>10</v>
      </c>
      <c r="Q2702" s="2" t="s">
        <v>43</v>
      </c>
      <c r="R2702" s="2" t="s">
        <v>5746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5816</v>
      </c>
      <c r="C2703" s="2">
        <f>YEAR([1]Data!$D2703)</f>
        <v>2011</v>
      </c>
      <c r="D2703" s="3">
        <v>40620</v>
      </c>
      <c r="E2703" s="3">
        <v>40625</v>
      </c>
      <c r="F2703" s="2" t="s">
        <v>28</v>
      </c>
      <c r="G2703" s="2" t="s">
        <v>5230</v>
      </c>
      <c r="H2703" s="2" t="s">
        <v>5231</v>
      </c>
      <c r="I2703" s="2" t="s">
        <v>80</v>
      </c>
      <c r="J2703" s="2" t="s">
        <v>5</v>
      </c>
      <c r="K2703" s="2" t="s">
        <v>1497</v>
      </c>
      <c r="L2703" s="2" t="s">
        <v>32</v>
      </c>
      <c r="M2703" s="2">
        <v>32216</v>
      </c>
      <c r="N2703" s="2" t="s">
        <v>22</v>
      </c>
      <c r="O2703" s="2" t="s">
        <v>2112</v>
      </c>
      <c r="P2703" s="2" t="s">
        <v>24</v>
      </c>
      <c r="Q2703" s="2" t="s">
        <v>245</v>
      </c>
      <c r="R2703" s="2" t="s">
        <v>162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5816</v>
      </c>
      <c r="C2704" s="2">
        <f>YEAR([1]Data!$D2704)</f>
        <v>2011</v>
      </c>
      <c r="D2704" s="3">
        <v>40620</v>
      </c>
      <c r="E2704" s="3">
        <v>40625</v>
      </c>
      <c r="F2704" s="2" t="s">
        <v>28</v>
      </c>
      <c r="G2704" s="2" t="s">
        <v>5230</v>
      </c>
      <c r="H2704" s="2" t="s">
        <v>5231</v>
      </c>
      <c r="I2704" s="2" t="s">
        <v>80</v>
      </c>
      <c r="J2704" s="2" t="s">
        <v>5</v>
      </c>
      <c r="K2704" s="2" t="s">
        <v>1497</v>
      </c>
      <c r="L2704" s="2" t="s">
        <v>32</v>
      </c>
      <c r="M2704" s="2">
        <v>32216</v>
      </c>
      <c r="N2704" s="2" t="s">
        <v>22</v>
      </c>
      <c r="O2704" s="2" t="s">
        <v>4598</v>
      </c>
      <c r="P2704" s="2" t="s">
        <v>10</v>
      </c>
      <c r="Q2704" s="2" t="s">
        <v>43</v>
      </c>
      <c r="R2704" s="2" t="s">
        <v>4599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5823</v>
      </c>
      <c r="C2705" s="2">
        <f>YEAR([1]Data!$D2705)</f>
        <v>2011</v>
      </c>
      <c r="D2705" s="3">
        <v>40687</v>
      </c>
      <c r="E2705" s="3">
        <v>40693</v>
      </c>
      <c r="F2705" s="2" t="s">
        <v>28</v>
      </c>
      <c r="G2705" s="2" t="s">
        <v>2154</v>
      </c>
      <c r="H2705" s="2" t="s">
        <v>2155</v>
      </c>
      <c r="I2705" s="2" t="s">
        <v>4</v>
      </c>
      <c r="J2705" s="2" t="s">
        <v>5</v>
      </c>
      <c r="K2705" s="2" t="s">
        <v>4468</v>
      </c>
      <c r="L2705" s="2" t="s">
        <v>2711</v>
      </c>
      <c r="M2705" s="2">
        <v>21215</v>
      </c>
      <c r="N2705" s="2" t="s">
        <v>22</v>
      </c>
      <c r="O2705" s="2" t="s">
        <v>5824</v>
      </c>
      <c r="P2705" s="2" t="s">
        <v>24</v>
      </c>
      <c r="Q2705" s="2" t="s">
        <v>68</v>
      </c>
      <c r="R2705" s="2" t="s">
        <v>5825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5826</v>
      </c>
      <c r="C2706" s="2">
        <f>YEAR([1]Data!$D2706)</f>
        <v>2014</v>
      </c>
      <c r="D2706" s="3">
        <v>41832</v>
      </c>
      <c r="E2706" s="3">
        <v>41834</v>
      </c>
      <c r="F2706" s="2" t="s">
        <v>1</v>
      </c>
      <c r="G2706" s="2" t="s">
        <v>4806</v>
      </c>
      <c r="H2706" s="2" t="s">
        <v>4807</v>
      </c>
      <c r="I2706" s="2" t="s">
        <v>4</v>
      </c>
      <c r="J2706" s="2" t="s">
        <v>5</v>
      </c>
      <c r="K2706" s="2" t="s">
        <v>242</v>
      </c>
      <c r="L2706" s="2" t="s">
        <v>243</v>
      </c>
      <c r="M2706" s="2">
        <v>10009</v>
      </c>
      <c r="N2706" s="2" t="s">
        <v>22</v>
      </c>
      <c r="O2706" s="2" t="s">
        <v>729</v>
      </c>
      <c r="P2706" s="2" t="s">
        <v>49</v>
      </c>
      <c r="Q2706" s="2" t="s">
        <v>137</v>
      </c>
      <c r="R2706" s="2" t="s">
        <v>730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5827</v>
      </c>
      <c r="C2707" s="2">
        <f>YEAR([1]Data!$D2707)</f>
        <v>2014</v>
      </c>
      <c r="D2707" s="3">
        <v>41807</v>
      </c>
      <c r="E2707" s="3">
        <v>41812</v>
      </c>
      <c r="F2707" s="2" t="s">
        <v>28</v>
      </c>
      <c r="G2707" s="2" t="s">
        <v>3652</v>
      </c>
      <c r="H2707" s="2" t="s">
        <v>3653</v>
      </c>
      <c r="I2707" s="2" t="s">
        <v>80</v>
      </c>
      <c r="J2707" s="2" t="s">
        <v>5</v>
      </c>
      <c r="K2707" s="2" t="s">
        <v>643</v>
      </c>
      <c r="L2707" s="2" t="s">
        <v>644</v>
      </c>
      <c r="M2707" s="2">
        <v>88220</v>
      </c>
      <c r="N2707" s="2" t="s">
        <v>22</v>
      </c>
      <c r="O2707" s="2" t="s">
        <v>4193</v>
      </c>
      <c r="P2707" s="2" t="s">
        <v>24</v>
      </c>
      <c r="Q2707" s="2" t="s">
        <v>554</v>
      </c>
      <c r="R2707" s="2" t="s">
        <v>4194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5827</v>
      </c>
      <c r="C2708" s="2">
        <f>YEAR([1]Data!$D2708)</f>
        <v>2014</v>
      </c>
      <c r="D2708" s="3">
        <v>41807</v>
      </c>
      <c r="E2708" s="3">
        <v>41812</v>
      </c>
      <c r="F2708" s="2" t="s">
        <v>28</v>
      </c>
      <c r="G2708" s="2" t="s">
        <v>3652</v>
      </c>
      <c r="H2708" s="2" t="s">
        <v>3653</v>
      </c>
      <c r="I2708" s="2" t="s">
        <v>80</v>
      </c>
      <c r="J2708" s="2" t="s">
        <v>5</v>
      </c>
      <c r="K2708" s="2" t="s">
        <v>643</v>
      </c>
      <c r="L2708" s="2" t="s">
        <v>644</v>
      </c>
      <c r="M2708" s="2">
        <v>88220</v>
      </c>
      <c r="N2708" s="2" t="s">
        <v>22</v>
      </c>
      <c r="O2708" s="2" t="s">
        <v>5828</v>
      </c>
      <c r="P2708" s="2" t="s">
        <v>24</v>
      </c>
      <c r="Q2708" s="2" t="s">
        <v>68</v>
      </c>
      <c r="R2708" s="2" t="s">
        <v>5829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5827</v>
      </c>
      <c r="C2709" s="2">
        <f>YEAR([1]Data!$D2709)</f>
        <v>2014</v>
      </c>
      <c r="D2709" s="3">
        <v>41807</v>
      </c>
      <c r="E2709" s="3">
        <v>41812</v>
      </c>
      <c r="F2709" s="2" t="s">
        <v>28</v>
      </c>
      <c r="G2709" s="2" t="s">
        <v>3652</v>
      </c>
      <c r="H2709" s="2" t="s">
        <v>3653</v>
      </c>
      <c r="I2709" s="2" t="s">
        <v>80</v>
      </c>
      <c r="J2709" s="2" t="s">
        <v>5</v>
      </c>
      <c r="K2709" s="2" t="s">
        <v>643</v>
      </c>
      <c r="L2709" s="2" t="s">
        <v>644</v>
      </c>
      <c r="M2709" s="2">
        <v>88220</v>
      </c>
      <c r="N2709" s="2" t="s">
        <v>22</v>
      </c>
      <c r="O2709" s="2" t="s">
        <v>5830</v>
      </c>
      <c r="P2709" s="2" t="s">
        <v>24</v>
      </c>
      <c r="Q2709" s="2" t="s">
        <v>68</v>
      </c>
      <c r="R2709" s="2" t="s">
        <v>5831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5832</v>
      </c>
      <c r="C2710" s="2">
        <f>YEAR([1]Data!$D2710)</f>
        <v>2012</v>
      </c>
      <c r="D2710" s="3">
        <v>40938</v>
      </c>
      <c r="E2710" s="3">
        <v>40945</v>
      </c>
      <c r="F2710" s="2" t="s">
        <v>28</v>
      </c>
      <c r="G2710" s="2" t="s">
        <v>1933</v>
      </c>
      <c r="H2710" s="2" t="s">
        <v>1934</v>
      </c>
      <c r="I2710" s="2" t="s">
        <v>4</v>
      </c>
      <c r="J2710" s="2" t="s">
        <v>5</v>
      </c>
      <c r="K2710" s="2" t="s">
        <v>20</v>
      </c>
      <c r="L2710" s="2" t="s">
        <v>21</v>
      </c>
      <c r="M2710" s="2">
        <v>90049</v>
      </c>
      <c r="N2710" s="2" t="s">
        <v>22</v>
      </c>
      <c r="O2710" s="2" t="s">
        <v>5833</v>
      </c>
      <c r="P2710" s="2" t="s">
        <v>10</v>
      </c>
      <c r="Q2710" s="2" t="s">
        <v>43</v>
      </c>
      <c r="R2710" s="2" t="s">
        <v>5834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5832</v>
      </c>
      <c r="C2711" s="2">
        <f>YEAR([1]Data!$D2711)</f>
        <v>2012</v>
      </c>
      <c r="D2711" s="3">
        <v>40938</v>
      </c>
      <c r="E2711" s="3">
        <v>40945</v>
      </c>
      <c r="F2711" s="2" t="s">
        <v>28</v>
      </c>
      <c r="G2711" s="2" t="s">
        <v>1933</v>
      </c>
      <c r="H2711" s="2" t="s">
        <v>1934</v>
      </c>
      <c r="I2711" s="2" t="s">
        <v>4</v>
      </c>
      <c r="J2711" s="2" t="s">
        <v>5</v>
      </c>
      <c r="K2711" s="2" t="s">
        <v>20</v>
      </c>
      <c r="L2711" s="2" t="s">
        <v>21</v>
      </c>
      <c r="M2711" s="2">
        <v>90049</v>
      </c>
      <c r="N2711" s="2" t="s">
        <v>22</v>
      </c>
      <c r="O2711" s="2" t="s">
        <v>4579</v>
      </c>
      <c r="P2711" s="2" t="s">
        <v>49</v>
      </c>
      <c r="Q2711" s="2" t="s">
        <v>658</v>
      </c>
      <c r="R2711" s="2" t="s">
        <v>4580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5835</v>
      </c>
      <c r="C2712" s="2">
        <f>YEAR([1]Data!$D2712)</f>
        <v>2012</v>
      </c>
      <c r="D2712" s="3">
        <v>41254</v>
      </c>
      <c r="E2712" s="3">
        <v>41258</v>
      </c>
      <c r="F2712" s="2" t="s">
        <v>28</v>
      </c>
      <c r="G2712" s="2" t="s">
        <v>4032</v>
      </c>
      <c r="H2712" s="2" t="s">
        <v>4033</v>
      </c>
      <c r="I2712" s="2" t="s">
        <v>4</v>
      </c>
      <c r="J2712" s="2" t="s">
        <v>5</v>
      </c>
      <c r="K2712" s="2" t="s">
        <v>1497</v>
      </c>
      <c r="L2712" s="2" t="s">
        <v>32</v>
      </c>
      <c r="M2712" s="2">
        <v>32216</v>
      </c>
      <c r="N2712" s="2" t="s">
        <v>22</v>
      </c>
      <c r="O2712" s="2" t="s">
        <v>1572</v>
      </c>
      <c r="P2712" s="2" t="s">
        <v>24</v>
      </c>
      <c r="Q2712" s="2" t="s">
        <v>53</v>
      </c>
      <c r="R2712" s="2" t="s">
        <v>1573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5836</v>
      </c>
      <c r="C2713" s="2">
        <f>YEAR([1]Data!$D2713)</f>
        <v>2014</v>
      </c>
      <c r="D2713" s="3">
        <v>41922</v>
      </c>
      <c r="E2713" s="3">
        <v>41924</v>
      </c>
      <c r="F2713" s="2" t="s">
        <v>164</v>
      </c>
      <c r="G2713" s="2" t="s">
        <v>3641</v>
      </c>
      <c r="H2713" s="2" t="s">
        <v>3642</v>
      </c>
      <c r="I2713" s="2" t="s">
        <v>19</v>
      </c>
      <c r="J2713" s="2" t="s">
        <v>5</v>
      </c>
      <c r="K2713" s="2" t="s">
        <v>1095</v>
      </c>
      <c r="L2713" s="2" t="s">
        <v>474</v>
      </c>
      <c r="M2713" s="2">
        <v>44107</v>
      </c>
      <c r="N2713" s="2" t="s">
        <v>22</v>
      </c>
      <c r="O2713" s="2" t="s">
        <v>2365</v>
      </c>
      <c r="P2713" s="2" t="s">
        <v>10</v>
      </c>
      <c r="Q2713" s="2" t="s">
        <v>43</v>
      </c>
      <c r="R2713" s="2" t="s">
        <v>2366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5837</v>
      </c>
      <c r="C2714" s="2">
        <f>YEAR([1]Data!$D2714)</f>
        <v>2014</v>
      </c>
      <c r="D2714" s="3">
        <v>41850</v>
      </c>
      <c r="E2714" s="3">
        <v>41853</v>
      </c>
      <c r="F2714" s="2" t="s">
        <v>1</v>
      </c>
      <c r="G2714" s="2" t="s">
        <v>2496</v>
      </c>
      <c r="H2714" s="2" t="s">
        <v>2497</v>
      </c>
      <c r="I2714" s="2" t="s">
        <v>4</v>
      </c>
      <c r="J2714" s="2" t="s">
        <v>5</v>
      </c>
      <c r="K2714" s="2" t="s">
        <v>252</v>
      </c>
      <c r="L2714" s="2" t="s">
        <v>243</v>
      </c>
      <c r="M2714" s="2">
        <v>12180</v>
      </c>
      <c r="N2714" s="2" t="s">
        <v>22</v>
      </c>
      <c r="O2714" s="2" t="s">
        <v>664</v>
      </c>
      <c r="P2714" s="2" t="s">
        <v>24</v>
      </c>
      <c r="Q2714" s="2" t="s">
        <v>46</v>
      </c>
      <c r="R2714" s="2" t="s">
        <v>665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5838</v>
      </c>
      <c r="C2715" s="2">
        <f>YEAR([1]Data!$D2715)</f>
        <v>2011</v>
      </c>
      <c r="D2715" s="3">
        <v>40658</v>
      </c>
      <c r="E2715" s="3">
        <v>40662</v>
      </c>
      <c r="F2715" s="2" t="s">
        <v>28</v>
      </c>
      <c r="G2715" s="2" t="s">
        <v>540</v>
      </c>
      <c r="H2715" s="2" t="s">
        <v>541</v>
      </c>
      <c r="I2715" s="2" t="s">
        <v>4</v>
      </c>
      <c r="J2715" s="2" t="s">
        <v>5</v>
      </c>
      <c r="K2715" s="2" t="s">
        <v>497</v>
      </c>
      <c r="L2715" s="2" t="s">
        <v>66</v>
      </c>
      <c r="M2715" s="2">
        <v>28403</v>
      </c>
      <c r="N2715" s="2" t="s">
        <v>22</v>
      </c>
      <c r="O2715" s="2" t="s">
        <v>2793</v>
      </c>
      <c r="P2715" s="2" t="s">
        <v>49</v>
      </c>
      <c r="Q2715" s="2" t="s">
        <v>50</v>
      </c>
      <c r="R2715" s="2" t="s">
        <v>5839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5840</v>
      </c>
      <c r="C2716" s="2">
        <f>YEAR([1]Data!$D2716)</f>
        <v>2012</v>
      </c>
      <c r="D2716" s="3">
        <v>41244</v>
      </c>
      <c r="E2716" s="3">
        <v>41249</v>
      </c>
      <c r="F2716" s="2" t="s">
        <v>28</v>
      </c>
      <c r="G2716" s="2" t="s">
        <v>3813</v>
      </c>
      <c r="H2716" s="2" t="s">
        <v>3814</v>
      </c>
      <c r="I2716" s="2" t="s">
        <v>80</v>
      </c>
      <c r="J2716" s="2" t="s">
        <v>5</v>
      </c>
      <c r="K2716" s="2" t="s">
        <v>73</v>
      </c>
      <c r="L2716" s="2" t="s">
        <v>74</v>
      </c>
      <c r="M2716" s="2">
        <v>98105</v>
      </c>
      <c r="N2716" s="2" t="s">
        <v>22</v>
      </c>
      <c r="O2716" s="2" t="s">
        <v>4199</v>
      </c>
      <c r="P2716" s="2" t="s">
        <v>24</v>
      </c>
      <c r="Q2716" s="2" t="s">
        <v>46</v>
      </c>
      <c r="R2716" s="2" t="s">
        <v>4200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5841</v>
      </c>
      <c r="C2717" s="2">
        <f>YEAR([1]Data!$D2717)</f>
        <v>2011</v>
      </c>
      <c r="D2717" s="3">
        <v>40881</v>
      </c>
      <c r="E2717" s="3">
        <v>40885</v>
      </c>
      <c r="F2717" s="2" t="s">
        <v>28</v>
      </c>
      <c r="G2717" s="2" t="s">
        <v>3641</v>
      </c>
      <c r="H2717" s="2" t="s">
        <v>3642</v>
      </c>
      <c r="I2717" s="2" t="s">
        <v>19</v>
      </c>
      <c r="J2717" s="2" t="s">
        <v>5</v>
      </c>
      <c r="K2717" s="2" t="s">
        <v>242</v>
      </c>
      <c r="L2717" s="2" t="s">
        <v>243</v>
      </c>
      <c r="M2717" s="2">
        <v>10024</v>
      </c>
      <c r="N2717" s="2" t="s">
        <v>22</v>
      </c>
      <c r="O2717" s="2" t="s">
        <v>5842</v>
      </c>
      <c r="P2717" s="2" t="s">
        <v>49</v>
      </c>
      <c r="Q2717" s="2" t="s">
        <v>50</v>
      </c>
      <c r="R2717" s="2" t="s">
        <v>5843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5844</v>
      </c>
      <c r="C2718" s="2">
        <f>YEAR([1]Data!$D2718)</f>
        <v>2014</v>
      </c>
      <c r="D2718" s="3">
        <v>41878</v>
      </c>
      <c r="E2718" s="3">
        <v>41884</v>
      </c>
      <c r="F2718" s="2" t="s">
        <v>28</v>
      </c>
      <c r="G2718" s="2" t="s">
        <v>5845</v>
      </c>
      <c r="H2718" s="2" t="s">
        <v>5846</v>
      </c>
      <c r="I2718" s="2" t="s">
        <v>80</v>
      </c>
      <c r="J2718" s="2" t="s">
        <v>5</v>
      </c>
      <c r="K2718" s="2" t="s">
        <v>473</v>
      </c>
      <c r="L2718" s="2" t="s">
        <v>1248</v>
      </c>
      <c r="M2718" s="2">
        <v>31907</v>
      </c>
      <c r="N2718" s="2" t="s">
        <v>22</v>
      </c>
      <c r="O2718" s="2" t="s">
        <v>1390</v>
      </c>
      <c r="P2718" s="2" t="s">
        <v>49</v>
      </c>
      <c r="Q2718" s="2" t="s">
        <v>137</v>
      </c>
      <c r="R2718" s="2" t="s">
        <v>1391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5847</v>
      </c>
      <c r="C2719" s="2">
        <f>YEAR([1]Data!$D2719)</f>
        <v>2011</v>
      </c>
      <c r="D2719" s="3">
        <v>40793</v>
      </c>
      <c r="E2719" s="3">
        <v>40799</v>
      </c>
      <c r="F2719" s="2" t="s">
        <v>28</v>
      </c>
      <c r="G2719" s="2" t="s">
        <v>5152</v>
      </c>
      <c r="H2719" s="2" t="s">
        <v>5153</v>
      </c>
      <c r="I2719" s="2" t="s">
        <v>4</v>
      </c>
      <c r="J2719" s="2" t="s">
        <v>5</v>
      </c>
      <c r="K2719" s="2" t="s">
        <v>242</v>
      </c>
      <c r="L2719" s="2" t="s">
        <v>243</v>
      </c>
      <c r="M2719" s="2">
        <v>10024</v>
      </c>
      <c r="N2719" s="2" t="s">
        <v>22</v>
      </c>
      <c r="O2719" s="2" t="s">
        <v>5848</v>
      </c>
      <c r="P2719" s="2" t="s">
        <v>49</v>
      </c>
      <c r="Q2719" s="2" t="s">
        <v>50</v>
      </c>
      <c r="R2719" s="2" t="s">
        <v>5849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5850</v>
      </c>
      <c r="C2720" s="2">
        <f>YEAR([1]Data!$D2720)</f>
        <v>2014</v>
      </c>
      <c r="D2720" s="3">
        <v>41995</v>
      </c>
      <c r="E2720" s="3">
        <v>42001</v>
      </c>
      <c r="F2720" s="2" t="s">
        <v>28</v>
      </c>
      <c r="G2720" s="2" t="s">
        <v>2789</v>
      </c>
      <c r="H2720" s="2" t="s">
        <v>2790</v>
      </c>
      <c r="I2720" s="2" t="s">
        <v>4</v>
      </c>
      <c r="J2720" s="2" t="s">
        <v>5</v>
      </c>
      <c r="K2720" s="2" t="s">
        <v>1687</v>
      </c>
      <c r="L2720" s="2" t="s">
        <v>21</v>
      </c>
      <c r="M2720" s="2">
        <v>92627</v>
      </c>
      <c r="N2720" s="2" t="s">
        <v>22</v>
      </c>
      <c r="O2720" s="2" t="s">
        <v>3195</v>
      </c>
      <c r="P2720" s="2" t="s">
        <v>24</v>
      </c>
      <c r="Q2720" s="2" t="s">
        <v>37</v>
      </c>
      <c r="R2720" s="2" t="s">
        <v>3196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5851</v>
      </c>
      <c r="C2721" s="2">
        <f>YEAR([1]Data!$D2721)</f>
        <v>2011</v>
      </c>
      <c r="D2721" s="3">
        <v>40883</v>
      </c>
      <c r="E2721" s="3">
        <v>40885</v>
      </c>
      <c r="F2721" s="2" t="s">
        <v>1</v>
      </c>
      <c r="G2721" s="2" t="s">
        <v>1393</v>
      </c>
      <c r="H2721" s="2" t="s">
        <v>1394</v>
      </c>
      <c r="I2721" s="2" t="s">
        <v>4</v>
      </c>
      <c r="J2721" s="2" t="s">
        <v>5</v>
      </c>
      <c r="K2721" s="2" t="s">
        <v>160</v>
      </c>
      <c r="L2721" s="2" t="s">
        <v>82</v>
      </c>
      <c r="M2721" s="2">
        <v>77095</v>
      </c>
      <c r="N2721" s="2" t="s">
        <v>22</v>
      </c>
      <c r="O2721" s="2" t="s">
        <v>2160</v>
      </c>
      <c r="P2721" s="2" t="s">
        <v>10</v>
      </c>
      <c r="Q2721" s="2" t="s">
        <v>43</v>
      </c>
      <c r="R2721" s="2" t="s">
        <v>2161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5852</v>
      </c>
      <c r="C2722" s="2">
        <f>YEAR([1]Data!$D2722)</f>
        <v>2011</v>
      </c>
      <c r="D2722" s="3">
        <v>40851</v>
      </c>
      <c r="E2722" s="3">
        <v>40855</v>
      </c>
      <c r="F2722" s="2" t="s">
        <v>1</v>
      </c>
      <c r="G2722" s="2" t="s">
        <v>202</v>
      </c>
      <c r="H2722" s="2" t="s">
        <v>203</v>
      </c>
      <c r="I2722" s="2" t="s">
        <v>19</v>
      </c>
      <c r="J2722" s="2" t="s">
        <v>5</v>
      </c>
      <c r="K2722" s="2" t="s">
        <v>2249</v>
      </c>
      <c r="L2722" s="2" t="s">
        <v>66</v>
      </c>
      <c r="M2722" s="2">
        <v>27511</v>
      </c>
      <c r="N2722" s="2" t="s">
        <v>22</v>
      </c>
      <c r="O2722" s="2" t="s">
        <v>843</v>
      </c>
      <c r="P2722" s="2" t="s">
        <v>24</v>
      </c>
      <c r="Q2722" s="2" t="s">
        <v>245</v>
      </c>
      <c r="R2722" s="2" t="s">
        <v>844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5852</v>
      </c>
      <c r="C2723" s="2">
        <f>YEAR([1]Data!$D2723)</f>
        <v>2011</v>
      </c>
      <c r="D2723" s="3">
        <v>40851</v>
      </c>
      <c r="E2723" s="3">
        <v>40855</v>
      </c>
      <c r="F2723" s="2" t="s">
        <v>1</v>
      </c>
      <c r="G2723" s="2" t="s">
        <v>202</v>
      </c>
      <c r="H2723" s="2" t="s">
        <v>203</v>
      </c>
      <c r="I2723" s="2" t="s">
        <v>19</v>
      </c>
      <c r="J2723" s="2" t="s">
        <v>5</v>
      </c>
      <c r="K2723" s="2" t="s">
        <v>2249</v>
      </c>
      <c r="L2723" s="2" t="s">
        <v>66</v>
      </c>
      <c r="M2723" s="2">
        <v>27511</v>
      </c>
      <c r="N2723" s="2" t="s">
        <v>22</v>
      </c>
      <c r="O2723" s="2" t="s">
        <v>3626</v>
      </c>
      <c r="P2723" s="2" t="s">
        <v>24</v>
      </c>
      <c r="Q2723" s="2" t="s">
        <v>56</v>
      </c>
      <c r="R2723" s="2" t="s">
        <v>3627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5853</v>
      </c>
      <c r="C2724" s="2">
        <f>YEAR([1]Data!$D2724)</f>
        <v>2013</v>
      </c>
      <c r="D2724" s="3">
        <v>41379</v>
      </c>
      <c r="E2724" s="3">
        <v>41384</v>
      </c>
      <c r="F2724" s="2" t="s">
        <v>1</v>
      </c>
      <c r="G2724" s="2" t="s">
        <v>4023</v>
      </c>
      <c r="H2724" s="2" t="s">
        <v>4024</v>
      </c>
      <c r="I2724" s="2" t="s">
        <v>4</v>
      </c>
      <c r="J2724" s="2" t="s">
        <v>5</v>
      </c>
      <c r="K2724" s="2" t="s">
        <v>2787</v>
      </c>
      <c r="L2724" s="2" t="s">
        <v>295</v>
      </c>
      <c r="M2724" s="2">
        <v>22304</v>
      </c>
      <c r="N2724" s="2" t="s">
        <v>22</v>
      </c>
      <c r="O2724" s="2" t="s">
        <v>2784</v>
      </c>
      <c r="P2724" s="2" t="s">
        <v>24</v>
      </c>
      <c r="Q2724" s="2" t="s">
        <v>37</v>
      </c>
      <c r="R2724" s="2" t="s">
        <v>2785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5854</v>
      </c>
      <c r="C2725" s="2">
        <f>YEAR([1]Data!$D2725)</f>
        <v>2011</v>
      </c>
      <c r="D2725" s="3">
        <v>40820</v>
      </c>
      <c r="E2725" s="3">
        <v>40824</v>
      </c>
      <c r="F2725" s="2" t="s">
        <v>28</v>
      </c>
      <c r="G2725" s="2" t="s">
        <v>5855</v>
      </c>
      <c r="H2725" s="2" t="s">
        <v>5856</v>
      </c>
      <c r="I2725" s="2" t="s">
        <v>4</v>
      </c>
      <c r="J2725" s="2" t="s">
        <v>5</v>
      </c>
      <c r="K2725" s="2" t="s">
        <v>2081</v>
      </c>
      <c r="L2725" s="2" t="s">
        <v>21</v>
      </c>
      <c r="M2725" s="2">
        <v>94591</v>
      </c>
      <c r="N2725" s="2" t="s">
        <v>22</v>
      </c>
      <c r="O2725" s="2" t="s">
        <v>1048</v>
      </c>
      <c r="P2725" s="2" t="s">
        <v>24</v>
      </c>
      <c r="Q2725" s="2" t="s">
        <v>25</v>
      </c>
      <c r="R2725" s="2" t="s">
        <v>1049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5854</v>
      </c>
      <c r="C2726" s="2">
        <f>YEAR([1]Data!$D2726)</f>
        <v>2011</v>
      </c>
      <c r="D2726" s="3">
        <v>40820</v>
      </c>
      <c r="E2726" s="3">
        <v>40824</v>
      </c>
      <c r="F2726" s="2" t="s">
        <v>28</v>
      </c>
      <c r="G2726" s="2" t="s">
        <v>5855</v>
      </c>
      <c r="H2726" s="2" t="s">
        <v>5856</v>
      </c>
      <c r="I2726" s="2" t="s">
        <v>4</v>
      </c>
      <c r="J2726" s="2" t="s">
        <v>5</v>
      </c>
      <c r="K2726" s="2" t="s">
        <v>2081</v>
      </c>
      <c r="L2726" s="2" t="s">
        <v>21</v>
      </c>
      <c r="M2726" s="2">
        <v>94591</v>
      </c>
      <c r="N2726" s="2" t="s">
        <v>22</v>
      </c>
      <c r="O2726" s="2" t="s">
        <v>3810</v>
      </c>
      <c r="P2726" s="2" t="s">
        <v>24</v>
      </c>
      <c r="Q2726" s="2" t="s">
        <v>53</v>
      </c>
      <c r="R2726" s="2" t="s">
        <v>3811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5857</v>
      </c>
      <c r="C2727" s="2">
        <f>YEAR([1]Data!$D2727)</f>
        <v>2014</v>
      </c>
      <c r="D2727" s="3">
        <v>41951</v>
      </c>
      <c r="E2727" s="3">
        <v>41957</v>
      </c>
      <c r="F2727" s="2" t="s">
        <v>28</v>
      </c>
      <c r="G2727" s="2" t="s">
        <v>1803</v>
      </c>
      <c r="H2727" s="2" t="s">
        <v>1804</v>
      </c>
      <c r="I2727" s="2" t="s">
        <v>4</v>
      </c>
      <c r="J2727" s="2" t="s">
        <v>5</v>
      </c>
      <c r="K2727" s="2" t="s">
        <v>123</v>
      </c>
      <c r="L2727" s="2" t="s">
        <v>124</v>
      </c>
      <c r="M2727" s="2">
        <v>19120</v>
      </c>
      <c r="N2727" s="2" t="s">
        <v>22</v>
      </c>
      <c r="O2727" s="2" t="s">
        <v>4824</v>
      </c>
      <c r="P2727" s="2" t="s">
        <v>49</v>
      </c>
      <c r="Q2727" s="2" t="s">
        <v>50</v>
      </c>
      <c r="R2727" s="2" t="s">
        <v>4825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5857</v>
      </c>
      <c r="C2728" s="2">
        <f>YEAR([1]Data!$D2728)</f>
        <v>2014</v>
      </c>
      <c r="D2728" s="3">
        <v>41951</v>
      </c>
      <c r="E2728" s="3">
        <v>41957</v>
      </c>
      <c r="F2728" s="2" t="s">
        <v>28</v>
      </c>
      <c r="G2728" s="2" t="s">
        <v>1803</v>
      </c>
      <c r="H2728" s="2" t="s">
        <v>1804</v>
      </c>
      <c r="I2728" s="2" t="s">
        <v>4</v>
      </c>
      <c r="J2728" s="2" t="s">
        <v>5</v>
      </c>
      <c r="K2728" s="2" t="s">
        <v>123</v>
      </c>
      <c r="L2728" s="2" t="s">
        <v>124</v>
      </c>
      <c r="M2728" s="2">
        <v>19120</v>
      </c>
      <c r="N2728" s="2" t="s">
        <v>22</v>
      </c>
      <c r="O2728" s="2" t="s">
        <v>5480</v>
      </c>
      <c r="P2728" s="2" t="s">
        <v>10</v>
      </c>
      <c r="Q2728" s="2" t="s">
        <v>34</v>
      </c>
      <c r="R2728" s="2" t="s">
        <v>5481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5858</v>
      </c>
      <c r="C2729" s="2">
        <f>YEAR([1]Data!$D2729)</f>
        <v>2014</v>
      </c>
      <c r="D2729" s="3">
        <v>41996</v>
      </c>
      <c r="E2729" s="3">
        <v>41998</v>
      </c>
      <c r="F2729" s="2" t="s">
        <v>164</v>
      </c>
      <c r="G2729" s="2" t="s">
        <v>720</v>
      </c>
      <c r="H2729" s="2" t="s">
        <v>721</v>
      </c>
      <c r="I2729" s="2" t="s">
        <v>4</v>
      </c>
      <c r="J2729" s="2" t="s">
        <v>5</v>
      </c>
      <c r="K2729" s="2" t="s">
        <v>2811</v>
      </c>
      <c r="L2729" s="2" t="s">
        <v>474</v>
      </c>
      <c r="M2729" s="2">
        <v>43615</v>
      </c>
      <c r="N2729" s="2" t="s">
        <v>22</v>
      </c>
      <c r="O2729" s="2" t="s">
        <v>1994</v>
      </c>
      <c r="P2729" s="2" t="s">
        <v>24</v>
      </c>
      <c r="Q2729" s="2" t="s">
        <v>53</v>
      </c>
      <c r="R2729" s="2" t="s">
        <v>1995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5858</v>
      </c>
      <c r="C2730" s="2">
        <f>YEAR([1]Data!$D2730)</f>
        <v>2014</v>
      </c>
      <c r="D2730" s="3">
        <v>41996</v>
      </c>
      <c r="E2730" s="3">
        <v>41998</v>
      </c>
      <c r="F2730" s="2" t="s">
        <v>164</v>
      </c>
      <c r="G2730" s="2" t="s">
        <v>720</v>
      </c>
      <c r="H2730" s="2" t="s">
        <v>721</v>
      </c>
      <c r="I2730" s="2" t="s">
        <v>4</v>
      </c>
      <c r="J2730" s="2" t="s">
        <v>5</v>
      </c>
      <c r="K2730" s="2" t="s">
        <v>2811</v>
      </c>
      <c r="L2730" s="2" t="s">
        <v>474</v>
      </c>
      <c r="M2730" s="2">
        <v>43615</v>
      </c>
      <c r="N2730" s="2" t="s">
        <v>22</v>
      </c>
      <c r="O2730" s="2" t="s">
        <v>5430</v>
      </c>
      <c r="P2730" s="2" t="s">
        <v>49</v>
      </c>
      <c r="Q2730" s="2" t="s">
        <v>50</v>
      </c>
      <c r="R2730" s="2" t="s">
        <v>5431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5859</v>
      </c>
      <c r="C2731" s="2">
        <f>YEAR([1]Data!$D2731)</f>
        <v>2014</v>
      </c>
      <c r="D2731" s="3">
        <v>41684</v>
      </c>
      <c r="E2731" s="3">
        <v>41690</v>
      </c>
      <c r="F2731" s="2" t="s">
        <v>28</v>
      </c>
      <c r="G2731" s="2" t="s">
        <v>5860</v>
      </c>
      <c r="H2731" s="2" t="s">
        <v>5861</v>
      </c>
      <c r="I2731" s="2" t="s">
        <v>4</v>
      </c>
      <c r="J2731" s="2" t="s">
        <v>5</v>
      </c>
      <c r="K2731" s="2" t="s">
        <v>73</v>
      </c>
      <c r="L2731" s="2" t="s">
        <v>74</v>
      </c>
      <c r="M2731" s="2">
        <v>98105</v>
      </c>
      <c r="N2731" s="2" t="s">
        <v>22</v>
      </c>
      <c r="O2731" s="2" t="s">
        <v>616</v>
      </c>
      <c r="P2731" s="2" t="s">
        <v>24</v>
      </c>
      <c r="Q2731" s="2" t="s">
        <v>46</v>
      </c>
      <c r="R2731" s="2" t="s">
        <v>617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5859</v>
      </c>
      <c r="C2732" s="2">
        <f>YEAR([1]Data!$D2732)</f>
        <v>2014</v>
      </c>
      <c r="D2732" s="3">
        <v>41684</v>
      </c>
      <c r="E2732" s="3">
        <v>41690</v>
      </c>
      <c r="F2732" s="2" t="s">
        <v>28</v>
      </c>
      <c r="G2732" s="2" t="s">
        <v>5860</v>
      </c>
      <c r="H2732" s="2" t="s">
        <v>5861</v>
      </c>
      <c r="I2732" s="2" t="s">
        <v>4</v>
      </c>
      <c r="J2732" s="2" t="s">
        <v>5</v>
      </c>
      <c r="K2732" s="2" t="s">
        <v>73</v>
      </c>
      <c r="L2732" s="2" t="s">
        <v>74</v>
      </c>
      <c r="M2732" s="2">
        <v>98105</v>
      </c>
      <c r="N2732" s="2" t="s">
        <v>22</v>
      </c>
      <c r="O2732" s="2" t="s">
        <v>2519</v>
      </c>
      <c r="P2732" s="2" t="s">
        <v>49</v>
      </c>
      <c r="Q2732" s="2" t="s">
        <v>137</v>
      </c>
      <c r="R2732" s="2" t="s">
        <v>2520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5859</v>
      </c>
      <c r="C2733" s="2">
        <f>YEAR([1]Data!$D2733)</f>
        <v>2014</v>
      </c>
      <c r="D2733" s="3">
        <v>41684</v>
      </c>
      <c r="E2733" s="3">
        <v>41690</v>
      </c>
      <c r="F2733" s="2" t="s">
        <v>28</v>
      </c>
      <c r="G2733" s="2" t="s">
        <v>5860</v>
      </c>
      <c r="H2733" s="2" t="s">
        <v>5861</v>
      </c>
      <c r="I2733" s="2" t="s">
        <v>4</v>
      </c>
      <c r="J2733" s="2" t="s">
        <v>5</v>
      </c>
      <c r="K2733" s="2" t="s">
        <v>73</v>
      </c>
      <c r="L2733" s="2" t="s">
        <v>74</v>
      </c>
      <c r="M2733" s="2">
        <v>98105</v>
      </c>
      <c r="N2733" s="2" t="s">
        <v>22</v>
      </c>
      <c r="O2733" s="2" t="s">
        <v>881</v>
      </c>
      <c r="P2733" s="2" t="s">
        <v>10</v>
      </c>
      <c r="Q2733" s="2" t="s">
        <v>43</v>
      </c>
      <c r="R2733" s="2" t="s">
        <v>882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5862</v>
      </c>
      <c r="C2734" s="2">
        <f>YEAR([1]Data!$D2734)</f>
        <v>2011</v>
      </c>
      <c r="D2734" s="3">
        <v>40726</v>
      </c>
      <c r="E2734" s="3">
        <v>40730</v>
      </c>
      <c r="F2734" s="2" t="s">
        <v>28</v>
      </c>
      <c r="G2734" s="2" t="s">
        <v>132</v>
      </c>
      <c r="H2734" s="2" t="s">
        <v>133</v>
      </c>
      <c r="I2734" s="2" t="s">
        <v>4</v>
      </c>
      <c r="J2734" s="2" t="s">
        <v>5</v>
      </c>
      <c r="K2734" s="2" t="s">
        <v>2102</v>
      </c>
      <c r="L2734" s="2" t="s">
        <v>764</v>
      </c>
      <c r="M2734" s="2">
        <v>7060</v>
      </c>
      <c r="N2734" s="2" t="s">
        <v>22</v>
      </c>
      <c r="O2734" s="2" t="s">
        <v>2645</v>
      </c>
      <c r="P2734" s="2" t="s">
        <v>49</v>
      </c>
      <c r="Q2734" s="2" t="s">
        <v>50</v>
      </c>
      <c r="R2734" s="2" t="s">
        <v>2646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5862</v>
      </c>
      <c r="C2735" s="2">
        <f>YEAR([1]Data!$D2735)</f>
        <v>2011</v>
      </c>
      <c r="D2735" s="3">
        <v>40726</v>
      </c>
      <c r="E2735" s="3">
        <v>40730</v>
      </c>
      <c r="F2735" s="2" t="s">
        <v>28</v>
      </c>
      <c r="G2735" s="2" t="s">
        <v>132</v>
      </c>
      <c r="H2735" s="2" t="s">
        <v>133</v>
      </c>
      <c r="I2735" s="2" t="s">
        <v>4</v>
      </c>
      <c r="J2735" s="2" t="s">
        <v>5</v>
      </c>
      <c r="K2735" s="2" t="s">
        <v>2102</v>
      </c>
      <c r="L2735" s="2" t="s">
        <v>764</v>
      </c>
      <c r="M2735" s="2">
        <v>7060</v>
      </c>
      <c r="N2735" s="2" t="s">
        <v>22</v>
      </c>
      <c r="O2735" s="2" t="s">
        <v>3094</v>
      </c>
      <c r="P2735" s="2" t="s">
        <v>24</v>
      </c>
      <c r="Q2735" s="2" t="s">
        <v>46</v>
      </c>
      <c r="R2735" s="2" t="s">
        <v>3095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5863</v>
      </c>
      <c r="C2736" s="2">
        <f>YEAR([1]Data!$D2736)</f>
        <v>2012</v>
      </c>
      <c r="D2736" s="3">
        <v>40960</v>
      </c>
      <c r="E2736" s="3">
        <v>40962</v>
      </c>
      <c r="F2736" s="2" t="s">
        <v>1</v>
      </c>
      <c r="G2736" s="2" t="s">
        <v>4774</v>
      </c>
      <c r="H2736" s="2" t="s">
        <v>4775</v>
      </c>
      <c r="I2736" s="2" t="s">
        <v>4</v>
      </c>
      <c r="J2736" s="2" t="s">
        <v>5</v>
      </c>
      <c r="K2736" s="2" t="s">
        <v>5864</v>
      </c>
      <c r="L2736" s="2" t="s">
        <v>644</v>
      </c>
      <c r="M2736" s="2">
        <v>88001</v>
      </c>
      <c r="N2736" s="2" t="s">
        <v>22</v>
      </c>
      <c r="O2736" s="2" t="s">
        <v>161</v>
      </c>
      <c r="P2736" s="2" t="s">
        <v>24</v>
      </c>
      <c r="Q2736" s="2" t="s">
        <v>68</v>
      </c>
      <c r="R2736" s="2" t="s">
        <v>162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5865</v>
      </c>
      <c r="C2737" s="2">
        <f>YEAR([1]Data!$D2737)</f>
        <v>2012</v>
      </c>
      <c r="D2737" s="3">
        <v>41226</v>
      </c>
      <c r="E2737" s="3">
        <v>41232</v>
      </c>
      <c r="F2737" s="2" t="s">
        <v>28</v>
      </c>
      <c r="G2737" s="2" t="s">
        <v>892</v>
      </c>
      <c r="H2737" s="2" t="s">
        <v>893</v>
      </c>
      <c r="I2737" s="2" t="s">
        <v>4</v>
      </c>
      <c r="J2737" s="2" t="s">
        <v>5</v>
      </c>
      <c r="K2737" s="2" t="s">
        <v>582</v>
      </c>
      <c r="L2737" s="2" t="s">
        <v>221</v>
      </c>
      <c r="M2737" s="2">
        <v>19711</v>
      </c>
      <c r="N2737" s="2" t="s">
        <v>22</v>
      </c>
      <c r="O2737" s="2" t="s">
        <v>5866</v>
      </c>
      <c r="P2737" s="2" t="s">
        <v>49</v>
      </c>
      <c r="Q2737" s="2" t="s">
        <v>50</v>
      </c>
      <c r="R2737" s="2" t="s">
        <v>5867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5865</v>
      </c>
      <c r="C2738" s="2">
        <f>YEAR([1]Data!$D2738)</f>
        <v>2012</v>
      </c>
      <c r="D2738" s="3">
        <v>41226</v>
      </c>
      <c r="E2738" s="3">
        <v>41232</v>
      </c>
      <c r="F2738" s="2" t="s">
        <v>28</v>
      </c>
      <c r="G2738" s="2" t="s">
        <v>892</v>
      </c>
      <c r="H2738" s="2" t="s">
        <v>893</v>
      </c>
      <c r="I2738" s="2" t="s">
        <v>4</v>
      </c>
      <c r="J2738" s="2" t="s">
        <v>5</v>
      </c>
      <c r="K2738" s="2" t="s">
        <v>582</v>
      </c>
      <c r="L2738" s="2" t="s">
        <v>221</v>
      </c>
      <c r="M2738" s="2">
        <v>19711</v>
      </c>
      <c r="N2738" s="2" t="s">
        <v>22</v>
      </c>
      <c r="O2738" s="2" t="s">
        <v>2577</v>
      </c>
      <c r="P2738" s="2" t="s">
        <v>24</v>
      </c>
      <c r="Q2738" s="2" t="s">
        <v>68</v>
      </c>
      <c r="R2738" s="2" t="s">
        <v>2578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5865</v>
      </c>
      <c r="C2739" s="2">
        <f>YEAR([1]Data!$D2739)</f>
        <v>2012</v>
      </c>
      <c r="D2739" s="3">
        <v>41226</v>
      </c>
      <c r="E2739" s="3">
        <v>41232</v>
      </c>
      <c r="F2739" s="2" t="s">
        <v>28</v>
      </c>
      <c r="G2739" s="2" t="s">
        <v>892</v>
      </c>
      <c r="H2739" s="2" t="s">
        <v>893</v>
      </c>
      <c r="I2739" s="2" t="s">
        <v>4</v>
      </c>
      <c r="J2739" s="2" t="s">
        <v>5</v>
      </c>
      <c r="K2739" s="2" t="s">
        <v>582</v>
      </c>
      <c r="L2739" s="2" t="s">
        <v>221</v>
      </c>
      <c r="M2739" s="2">
        <v>19711</v>
      </c>
      <c r="N2739" s="2" t="s">
        <v>22</v>
      </c>
      <c r="O2739" s="2" t="s">
        <v>3467</v>
      </c>
      <c r="P2739" s="2" t="s">
        <v>10</v>
      </c>
      <c r="Q2739" s="2" t="s">
        <v>11</v>
      </c>
      <c r="R2739" s="2" t="s">
        <v>3468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5865</v>
      </c>
      <c r="C2740" s="2">
        <f>YEAR([1]Data!$D2740)</f>
        <v>2012</v>
      </c>
      <c r="D2740" s="3">
        <v>41226</v>
      </c>
      <c r="E2740" s="3">
        <v>41232</v>
      </c>
      <c r="F2740" s="2" t="s">
        <v>28</v>
      </c>
      <c r="G2740" s="2" t="s">
        <v>892</v>
      </c>
      <c r="H2740" s="2" t="s">
        <v>893</v>
      </c>
      <c r="I2740" s="2" t="s">
        <v>4</v>
      </c>
      <c r="J2740" s="2" t="s">
        <v>5</v>
      </c>
      <c r="K2740" s="2" t="s">
        <v>582</v>
      </c>
      <c r="L2740" s="2" t="s">
        <v>221</v>
      </c>
      <c r="M2740" s="2">
        <v>19711</v>
      </c>
      <c r="N2740" s="2" t="s">
        <v>22</v>
      </c>
      <c r="O2740" s="2" t="s">
        <v>3179</v>
      </c>
      <c r="P2740" s="2" t="s">
        <v>49</v>
      </c>
      <c r="Q2740" s="2" t="s">
        <v>50</v>
      </c>
      <c r="R2740" s="2" t="s">
        <v>3180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5868</v>
      </c>
      <c r="C2741" s="2">
        <f>YEAR([1]Data!$D2741)</f>
        <v>2014</v>
      </c>
      <c r="D2741" s="3">
        <v>41746</v>
      </c>
      <c r="E2741" s="3">
        <v>41748</v>
      </c>
      <c r="F2741" s="2" t="s">
        <v>164</v>
      </c>
      <c r="G2741" s="2" t="s">
        <v>4112</v>
      </c>
      <c r="H2741" s="2" t="s">
        <v>4113</v>
      </c>
      <c r="I2741" s="2" t="s">
        <v>19</v>
      </c>
      <c r="J2741" s="2" t="s">
        <v>5</v>
      </c>
      <c r="K2741" s="2" t="s">
        <v>5869</v>
      </c>
      <c r="L2741" s="2" t="s">
        <v>334</v>
      </c>
      <c r="M2741" s="2">
        <v>35244</v>
      </c>
      <c r="N2741" s="2" t="s">
        <v>22</v>
      </c>
      <c r="O2741" s="2" t="s">
        <v>5870</v>
      </c>
      <c r="P2741" s="2" t="s">
        <v>24</v>
      </c>
      <c r="Q2741" s="2" t="s">
        <v>554</v>
      </c>
      <c r="R2741" s="2" t="s">
        <v>5871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5868</v>
      </c>
      <c r="C2742" s="2">
        <f>YEAR([1]Data!$D2742)</f>
        <v>2014</v>
      </c>
      <c r="D2742" s="3">
        <v>41746</v>
      </c>
      <c r="E2742" s="3">
        <v>41748</v>
      </c>
      <c r="F2742" s="2" t="s">
        <v>164</v>
      </c>
      <c r="G2742" s="2" t="s">
        <v>4112</v>
      </c>
      <c r="H2742" s="2" t="s">
        <v>4113</v>
      </c>
      <c r="I2742" s="2" t="s">
        <v>19</v>
      </c>
      <c r="J2742" s="2" t="s">
        <v>5</v>
      </c>
      <c r="K2742" s="2" t="s">
        <v>5869</v>
      </c>
      <c r="L2742" s="2" t="s">
        <v>334</v>
      </c>
      <c r="M2742" s="2">
        <v>35244</v>
      </c>
      <c r="N2742" s="2" t="s">
        <v>22</v>
      </c>
      <c r="O2742" s="2" t="s">
        <v>5872</v>
      </c>
      <c r="P2742" s="2" t="s">
        <v>49</v>
      </c>
      <c r="Q2742" s="2" t="s">
        <v>137</v>
      </c>
      <c r="R2742" s="2" t="s">
        <v>5873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5874</v>
      </c>
      <c r="C2743" s="2">
        <f>YEAR([1]Data!$D2743)</f>
        <v>2013</v>
      </c>
      <c r="D2743" s="3">
        <v>41330</v>
      </c>
      <c r="E2743" s="3">
        <v>41332</v>
      </c>
      <c r="F2743" s="2" t="s">
        <v>1</v>
      </c>
      <c r="G2743" s="2" t="s">
        <v>1945</v>
      </c>
      <c r="H2743" s="2" t="s">
        <v>1946</v>
      </c>
      <c r="I2743" s="2" t="s">
        <v>4</v>
      </c>
      <c r="J2743" s="2" t="s">
        <v>5</v>
      </c>
      <c r="K2743" s="2" t="s">
        <v>582</v>
      </c>
      <c r="L2743" s="2" t="s">
        <v>474</v>
      </c>
      <c r="M2743" s="2">
        <v>43055</v>
      </c>
      <c r="N2743" s="2" t="s">
        <v>22</v>
      </c>
      <c r="O2743" s="2" t="s">
        <v>4107</v>
      </c>
      <c r="P2743" s="2" t="s">
        <v>24</v>
      </c>
      <c r="Q2743" s="2" t="s">
        <v>149</v>
      </c>
      <c r="R2743" s="2" t="s">
        <v>162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5875</v>
      </c>
      <c r="C2744" s="2">
        <f>YEAR([1]Data!$D2744)</f>
        <v>2011</v>
      </c>
      <c r="D2744" s="3">
        <v>40851</v>
      </c>
      <c r="E2744" s="3">
        <v>40855</v>
      </c>
      <c r="F2744" s="2" t="s">
        <v>28</v>
      </c>
      <c r="G2744" s="2" t="s">
        <v>5876</v>
      </c>
      <c r="H2744" s="2" t="s">
        <v>5877</v>
      </c>
      <c r="I2744" s="2" t="s">
        <v>4</v>
      </c>
      <c r="J2744" s="2" t="s">
        <v>5</v>
      </c>
      <c r="K2744" s="2" t="s">
        <v>923</v>
      </c>
      <c r="L2744" s="2" t="s">
        <v>21</v>
      </c>
      <c r="M2744" s="2">
        <v>92037</v>
      </c>
      <c r="N2744" s="2" t="s">
        <v>22</v>
      </c>
      <c r="O2744" s="2" t="s">
        <v>5674</v>
      </c>
      <c r="P2744" s="2" t="s">
        <v>10</v>
      </c>
      <c r="Q2744" s="2" t="s">
        <v>43</v>
      </c>
      <c r="R2744" s="2" t="s">
        <v>5675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5878</v>
      </c>
      <c r="C2745" s="2">
        <f>YEAR([1]Data!$D2745)</f>
        <v>2012</v>
      </c>
      <c r="D2745" s="3">
        <v>41080</v>
      </c>
      <c r="E2745" s="3">
        <v>41085</v>
      </c>
      <c r="F2745" s="2" t="s">
        <v>1</v>
      </c>
      <c r="G2745" s="2" t="s">
        <v>331</v>
      </c>
      <c r="H2745" s="2" t="s">
        <v>332</v>
      </c>
      <c r="I2745" s="2" t="s">
        <v>19</v>
      </c>
      <c r="J2745" s="2" t="s">
        <v>5</v>
      </c>
      <c r="K2745" s="2" t="s">
        <v>104</v>
      </c>
      <c r="L2745" s="2" t="s">
        <v>21</v>
      </c>
      <c r="M2745" s="2">
        <v>94122</v>
      </c>
      <c r="N2745" s="2" t="s">
        <v>22</v>
      </c>
      <c r="O2745" s="2" t="s">
        <v>2283</v>
      </c>
      <c r="P2745" s="2" t="s">
        <v>10</v>
      </c>
      <c r="Q2745" s="2" t="s">
        <v>43</v>
      </c>
      <c r="R2745" s="2" t="s">
        <v>2284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5878</v>
      </c>
      <c r="C2746" s="2">
        <f>YEAR([1]Data!$D2746)</f>
        <v>2012</v>
      </c>
      <c r="D2746" s="3">
        <v>41080</v>
      </c>
      <c r="E2746" s="3">
        <v>41085</v>
      </c>
      <c r="F2746" s="2" t="s">
        <v>1</v>
      </c>
      <c r="G2746" s="2" t="s">
        <v>331</v>
      </c>
      <c r="H2746" s="2" t="s">
        <v>332</v>
      </c>
      <c r="I2746" s="2" t="s">
        <v>19</v>
      </c>
      <c r="J2746" s="2" t="s">
        <v>5</v>
      </c>
      <c r="K2746" s="2" t="s">
        <v>104</v>
      </c>
      <c r="L2746" s="2" t="s">
        <v>21</v>
      </c>
      <c r="M2746" s="2">
        <v>94122</v>
      </c>
      <c r="N2746" s="2" t="s">
        <v>22</v>
      </c>
      <c r="O2746" s="2" t="s">
        <v>289</v>
      </c>
      <c r="P2746" s="2" t="s">
        <v>49</v>
      </c>
      <c r="Q2746" s="2" t="s">
        <v>50</v>
      </c>
      <c r="R2746" s="2" t="s">
        <v>290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5879</v>
      </c>
      <c r="C2747" s="2">
        <f>YEAR([1]Data!$D2747)</f>
        <v>2014</v>
      </c>
      <c r="D2747" s="3">
        <v>41859</v>
      </c>
      <c r="E2747" s="3">
        <v>41863</v>
      </c>
      <c r="F2747" s="2" t="s">
        <v>1</v>
      </c>
      <c r="G2747" s="2" t="s">
        <v>2056</v>
      </c>
      <c r="H2747" s="2" t="s">
        <v>2057</v>
      </c>
      <c r="I2747" s="2" t="s">
        <v>4</v>
      </c>
      <c r="J2747" s="2" t="s">
        <v>5</v>
      </c>
      <c r="K2747" s="2" t="s">
        <v>1497</v>
      </c>
      <c r="L2747" s="2" t="s">
        <v>66</v>
      </c>
      <c r="M2747" s="2">
        <v>28540</v>
      </c>
      <c r="N2747" s="2" t="s">
        <v>22</v>
      </c>
      <c r="O2747" s="2" t="s">
        <v>1570</v>
      </c>
      <c r="P2747" s="2" t="s">
        <v>49</v>
      </c>
      <c r="Q2747" s="2" t="s">
        <v>137</v>
      </c>
      <c r="R2747" s="2" t="s">
        <v>1571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5880</v>
      </c>
      <c r="C2748" s="2">
        <f>YEAR([1]Data!$D2748)</f>
        <v>2011</v>
      </c>
      <c r="D2748" s="3">
        <v>40675</v>
      </c>
      <c r="E2748" s="3">
        <v>40680</v>
      </c>
      <c r="F2748" s="2" t="s">
        <v>28</v>
      </c>
      <c r="G2748" s="2" t="s">
        <v>3426</v>
      </c>
      <c r="H2748" s="2" t="s">
        <v>3427</v>
      </c>
      <c r="I2748" s="2" t="s">
        <v>4</v>
      </c>
      <c r="J2748" s="2" t="s">
        <v>5</v>
      </c>
      <c r="K2748" s="2" t="s">
        <v>588</v>
      </c>
      <c r="L2748" s="2" t="s">
        <v>1221</v>
      </c>
      <c r="M2748" s="2">
        <v>2038</v>
      </c>
      <c r="N2748" s="2" t="s">
        <v>22</v>
      </c>
      <c r="O2748" s="2" t="s">
        <v>2322</v>
      </c>
      <c r="P2748" s="2" t="s">
        <v>10</v>
      </c>
      <c r="Q2748" s="2" t="s">
        <v>34</v>
      </c>
      <c r="R2748" s="2" t="s">
        <v>2323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5881</v>
      </c>
      <c r="C2749" s="2">
        <f>YEAR([1]Data!$D2749)</f>
        <v>2012</v>
      </c>
      <c r="D2749" s="3">
        <v>41235</v>
      </c>
      <c r="E2749" s="3">
        <v>41239</v>
      </c>
      <c r="F2749" s="2" t="s">
        <v>28</v>
      </c>
      <c r="G2749" s="2" t="s">
        <v>3316</v>
      </c>
      <c r="H2749" s="2" t="s">
        <v>3317</v>
      </c>
      <c r="I2749" s="2" t="s">
        <v>80</v>
      </c>
      <c r="J2749" s="2" t="s">
        <v>5</v>
      </c>
      <c r="K2749" s="2" t="s">
        <v>5882</v>
      </c>
      <c r="L2749" s="2" t="s">
        <v>82</v>
      </c>
      <c r="M2749" s="2">
        <v>75034</v>
      </c>
      <c r="N2749" s="2" t="s">
        <v>22</v>
      </c>
      <c r="O2749" s="2" t="s">
        <v>5883</v>
      </c>
      <c r="P2749" s="2" t="s">
        <v>49</v>
      </c>
      <c r="Q2749" s="2" t="s">
        <v>137</v>
      </c>
      <c r="R2749" s="2" t="s">
        <v>5884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5885</v>
      </c>
      <c r="C2750" s="2">
        <f>YEAR([1]Data!$D2750)</f>
        <v>2012</v>
      </c>
      <c r="D2750" s="3">
        <v>41247</v>
      </c>
      <c r="E2750" s="3">
        <v>41251</v>
      </c>
      <c r="F2750" s="2" t="s">
        <v>28</v>
      </c>
      <c r="G2750" s="2" t="s">
        <v>5886</v>
      </c>
      <c r="H2750" s="2" t="s">
        <v>5887</v>
      </c>
      <c r="I2750" s="2" t="s">
        <v>4</v>
      </c>
      <c r="J2750" s="2" t="s">
        <v>5</v>
      </c>
      <c r="K2750" s="2" t="s">
        <v>5623</v>
      </c>
      <c r="L2750" s="2" t="s">
        <v>32</v>
      </c>
      <c r="M2750" s="2">
        <v>32303</v>
      </c>
      <c r="N2750" s="2" t="s">
        <v>22</v>
      </c>
      <c r="O2750" s="2" t="s">
        <v>5365</v>
      </c>
      <c r="P2750" s="2" t="s">
        <v>24</v>
      </c>
      <c r="Q2750" s="2" t="s">
        <v>53</v>
      </c>
      <c r="R2750" s="2" t="s">
        <v>5366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5888</v>
      </c>
      <c r="C2751" s="2">
        <f>YEAR([1]Data!$D2751)</f>
        <v>2011</v>
      </c>
      <c r="D2751" s="3">
        <v>40702</v>
      </c>
      <c r="E2751" s="3">
        <v>40708</v>
      </c>
      <c r="F2751" s="2" t="s">
        <v>28</v>
      </c>
      <c r="G2751" s="2" t="s">
        <v>1928</v>
      </c>
      <c r="H2751" s="2" t="s">
        <v>1929</v>
      </c>
      <c r="I2751" s="2" t="s">
        <v>4</v>
      </c>
      <c r="J2751" s="2" t="s">
        <v>5</v>
      </c>
      <c r="K2751" s="2" t="s">
        <v>73</v>
      </c>
      <c r="L2751" s="2" t="s">
        <v>74</v>
      </c>
      <c r="M2751" s="2">
        <v>98115</v>
      </c>
      <c r="N2751" s="2" t="s">
        <v>22</v>
      </c>
      <c r="O2751" s="2" t="s">
        <v>5889</v>
      </c>
      <c r="P2751" s="2" t="s">
        <v>10</v>
      </c>
      <c r="Q2751" s="2" t="s">
        <v>14</v>
      </c>
      <c r="R2751" s="2" t="s">
        <v>5890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5891</v>
      </c>
      <c r="C2752" s="2">
        <f>YEAR([1]Data!$D2752)</f>
        <v>2011</v>
      </c>
      <c r="D2752" s="3">
        <v>40763</v>
      </c>
      <c r="E2752" s="3">
        <v>40766</v>
      </c>
      <c r="F2752" s="2" t="s">
        <v>1</v>
      </c>
      <c r="G2752" s="2" t="s">
        <v>5428</v>
      </c>
      <c r="H2752" s="2" t="s">
        <v>5429</v>
      </c>
      <c r="I2752" s="2" t="s">
        <v>4</v>
      </c>
      <c r="J2752" s="2" t="s">
        <v>5</v>
      </c>
      <c r="K2752" s="2" t="s">
        <v>5892</v>
      </c>
      <c r="L2752" s="2" t="s">
        <v>21</v>
      </c>
      <c r="M2752" s="2">
        <v>95687</v>
      </c>
      <c r="N2752" s="2" t="s">
        <v>22</v>
      </c>
      <c r="O2752" s="2" t="s">
        <v>5893</v>
      </c>
      <c r="P2752" s="2" t="s">
        <v>24</v>
      </c>
      <c r="Q2752" s="2" t="s">
        <v>37</v>
      </c>
      <c r="R2752" s="2" t="s">
        <v>5894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5895</v>
      </c>
      <c r="C2753" s="2">
        <f>YEAR([1]Data!$D2753)</f>
        <v>2011</v>
      </c>
      <c r="D2753" s="3">
        <v>40689</v>
      </c>
      <c r="E2753" s="3">
        <v>40693</v>
      </c>
      <c r="F2753" s="2" t="s">
        <v>28</v>
      </c>
      <c r="G2753" s="2" t="s">
        <v>4348</v>
      </c>
      <c r="H2753" s="2" t="s">
        <v>4349</v>
      </c>
      <c r="I2753" s="2" t="s">
        <v>4</v>
      </c>
      <c r="J2753" s="2" t="s">
        <v>5</v>
      </c>
      <c r="K2753" s="2" t="s">
        <v>20</v>
      </c>
      <c r="L2753" s="2" t="s">
        <v>21</v>
      </c>
      <c r="M2753" s="2">
        <v>90008</v>
      </c>
      <c r="N2753" s="2" t="s">
        <v>22</v>
      </c>
      <c r="O2753" s="2" t="s">
        <v>4595</v>
      </c>
      <c r="P2753" s="2" t="s">
        <v>10</v>
      </c>
      <c r="Q2753" s="2" t="s">
        <v>14</v>
      </c>
      <c r="R2753" s="2" t="s">
        <v>4596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5896</v>
      </c>
      <c r="C2754" s="2">
        <f>YEAR([1]Data!$D2754)</f>
        <v>2012</v>
      </c>
      <c r="D2754" s="3">
        <v>41016</v>
      </c>
      <c r="E2754" s="3">
        <v>41020</v>
      </c>
      <c r="F2754" s="2" t="s">
        <v>28</v>
      </c>
      <c r="G2754" s="2" t="s">
        <v>5897</v>
      </c>
      <c r="H2754" s="2" t="s">
        <v>5898</v>
      </c>
      <c r="I2754" s="2" t="s">
        <v>4</v>
      </c>
      <c r="J2754" s="2" t="s">
        <v>5</v>
      </c>
      <c r="K2754" s="2" t="s">
        <v>104</v>
      </c>
      <c r="L2754" s="2" t="s">
        <v>21</v>
      </c>
      <c r="M2754" s="2">
        <v>94122</v>
      </c>
      <c r="N2754" s="2" t="s">
        <v>22</v>
      </c>
      <c r="O2754" s="2" t="s">
        <v>4199</v>
      </c>
      <c r="P2754" s="2" t="s">
        <v>24</v>
      </c>
      <c r="Q2754" s="2" t="s">
        <v>46</v>
      </c>
      <c r="R2754" s="2" t="s">
        <v>4200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5896</v>
      </c>
      <c r="C2755" s="2">
        <f>YEAR([1]Data!$D2755)</f>
        <v>2012</v>
      </c>
      <c r="D2755" s="3">
        <v>41016</v>
      </c>
      <c r="E2755" s="3">
        <v>41020</v>
      </c>
      <c r="F2755" s="2" t="s">
        <v>28</v>
      </c>
      <c r="G2755" s="2" t="s">
        <v>5897</v>
      </c>
      <c r="H2755" s="2" t="s">
        <v>5898</v>
      </c>
      <c r="I2755" s="2" t="s">
        <v>4</v>
      </c>
      <c r="J2755" s="2" t="s">
        <v>5</v>
      </c>
      <c r="K2755" s="2" t="s">
        <v>104</v>
      </c>
      <c r="L2755" s="2" t="s">
        <v>21</v>
      </c>
      <c r="M2755" s="2">
        <v>94122</v>
      </c>
      <c r="N2755" s="2" t="s">
        <v>22</v>
      </c>
      <c r="O2755" s="2" t="s">
        <v>2401</v>
      </c>
      <c r="P2755" s="2" t="s">
        <v>49</v>
      </c>
      <c r="Q2755" s="2" t="s">
        <v>137</v>
      </c>
      <c r="R2755" s="2" t="s">
        <v>2402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5896</v>
      </c>
      <c r="C2756" s="2">
        <f>YEAR([1]Data!$D2756)</f>
        <v>2012</v>
      </c>
      <c r="D2756" s="3">
        <v>41016</v>
      </c>
      <c r="E2756" s="3">
        <v>41020</v>
      </c>
      <c r="F2756" s="2" t="s">
        <v>28</v>
      </c>
      <c r="G2756" s="2" t="s">
        <v>5897</v>
      </c>
      <c r="H2756" s="2" t="s">
        <v>5898</v>
      </c>
      <c r="I2756" s="2" t="s">
        <v>4</v>
      </c>
      <c r="J2756" s="2" t="s">
        <v>5</v>
      </c>
      <c r="K2756" s="2" t="s">
        <v>104</v>
      </c>
      <c r="L2756" s="2" t="s">
        <v>21</v>
      </c>
      <c r="M2756" s="2">
        <v>94122</v>
      </c>
      <c r="N2756" s="2" t="s">
        <v>22</v>
      </c>
      <c r="O2756" s="2" t="s">
        <v>3758</v>
      </c>
      <c r="P2756" s="2" t="s">
        <v>49</v>
      </c>
      <c r="Q2756" s="2" t="s">
        <v>50</v>
      </c>
      <c r="R2756" s="2" t="s">
        <v>5681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5896</v>
      </c>
      <c r="C2757" s="2">
        <f>YEAR([1]Data!$D2757)</f>
        <v>2012</v>
      </c>
      <c r="D2757" s="3">
        <v>41016</v>
      </c>
      <c r="E2757" s="3">
        <v>41020</v>
      </c>
      <c r="F2757" s="2" t="s">
        <v>28</v>
      </c>
      <c r="G2757" s="2" t="s">
        <v>5897</v>
      </c>
      <c r="H2757" s="2" t="s">
        <v>5898</v>
      </c>
      <c r="I2757" s="2" t="s">
        <v>4</v>
      </c>
      <c r="J2757" s="2" t="s">
        <v>5</v>
      </c>
      <c r="K2757" s="2" t="s">
        <v>104</v>
      </c>
      <c r="L2757" s="2" t="s">
        <v>21</v>
      </c>
      <c r="M2757" s="2">
        <v>94122</v>
      </c>
      <c r="N2757" s="2" t="s">
        <v>22</v>
      </c>
      <c r="O2757" s="2" t="s">
        <v>5588</v>
      </c>
      <c r="P2757" s="2" t="s">
        <v>24</v>
      </c>
      <c r="Q2757" s="2" t="s">
        <v>56</v>
      </c>
      <c r="R2757" s="2" t="s">
        <v>5589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5896</v>
      </c>
      <c r="C2758" s="2">
        <f>YEAR([1]Data!$D2758)</f>
        <v>2012</v>
      </c>
      <c r="D2758" s="3">
        <v>41016</v>
      </c>
      <c r="E2758" s="3">
        <v>41020</v>
      </c>
      <c r="F2758" s="2" t="s">
        <v>28</v>
      </c>
      <c r="G2758" s="2" t="s">
        <v>5897</v>
      </c>
      <c r="H2758" s="2" t="s">
        <v>5898</v>
      </c>
      <c r="I2758" s="2" t="s">
        <v>4</v>
      </c>
      <c r="J2758" s="2" t="s">
        <v>5</v>
      </c>
      <c r="K2758" s="2" t="s">
        <v>104</v>
      </c>
      <c r="L2758" s="2" t="s">
        <v>21</v>
      </c>
      <c r="M2758" s="2">
        <v>94122</v>
      </c>
      <c r="N2758" s="2" t="s">
        <v>22</v>
      </c>
      <c r="O2758" s="2" t="s">
        <v>5413</v>
      </c>
      <c r="P2758" s="2" t="s">
        <v>24</v>
      </c>
      <c r="Q2758" s="2" t="s">
        <v>68</v>
      </c>
      <c r="R2758" s="2" t="s">
        <v>5414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5899</v>
      </c>
      <c r="C2759" s="2">
        <f>YEAR([1]Data!$D2759)</f>
        <v>2013</v>
      </c>
      <c r="D2759" s="3">
        <v>41437</v>
      </c>
      <c r="E2759" s="3">
        <v>41439</v>
      </c>
      <c r="F2759" s="2" t="s">
        <v>1</v>
      </c>
      <c r="G2759" s="2" t="s">
        <v>2466</v>
      </c>
      <c r="H2759" s="2" t="s">
        <v>2467</v>
      </c>
      <c r="I2759" s="2" t="s">
        <v>4</v>
      </c>
      <c r="J2759" s="2" t="s">
        <v>5</v>
      </c>
      <c r="K2759" s="2" t="s">
        <v>242</v>
      </c>
      <c r="L2759" s="2" t="s">
        <v>243</v>
      </c>
      <c r="M2759" s="2">
        <v>10035</v>
      </c>
      <c r="N2759" s="2" t="s">
        <v>22</v>
      </c>
      <c r="O2759" s="2" t="s">
        <v>2540</v>
      </c>
      <c r="P2759" s="2" t="s">
        <v>49</v>
      </c>
      <c r="Q2759" s="2" t="s">
        <v>137</v>
      </c>
      <c r="R2759" s="2" t="s">
        <v>2541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5900</v>
      </c>
      <c r="C2760" s="2">
        <f>YEAR([1]Data!$D2760)</f>
        <v>2013</v>
      </c>
      <c r="D2760" s="3">
        <v>41345</v>
      </c>
      <c r="E2760" s="3">
        <v>41349</v>
      </c>
      <c r="F2760" s="2" t="s">
        <v>28</v>
      </c>
      <c r="G2760" s="2" t="s">
        <v>5901</v>
      </c>
      <c r="H2760" s="2" t="s">
        <v>5902</v>
      </c>
      <c r="I2760" s="2" t="s">
        <v>80</v>
      </c>
      <c r="J2760" s="2" t="s">
        <v>5</v>
      </c>
      <c r="K2760" s="2" t="s">
        <v>473</v>
      </c>
      <c r="L2760" s="2" t="s">
        <v>1248</v>
      </c>
      <c r="M2760" s="2">
        <v>31907</v>
      </c>
      <c r="N2760" s="2" t="s">
        <v>22</v>
      </c>
      <c r="O2760" s="2" t="s">
        <v>3932</v>
      </c>
      <c r="P2760" s="2" t="s">
        <v>10</v>
      </c>
      <c r="Q2760" s="2" t="s">
        <v>43</v>
      </c>
      <c r="R2760" s="2" t="s">
        <v>5746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5900</v>
      </c>
      <c r="C2761" s="2">
        <f>YEAR([1]Data!$D2761)</f>
        <v>2013</v>
      </c>
      <c r="D2761" s="3">
        <v>41345</v>
      </c>
      <c r="E2761" s="3">
        <v>41349</v>
      </c>
      <c r="F2761" s="2" t="s">
        <v>28</v>
      </c>
      <c r="G2761" s="2" t="s">
        <v>5901</v>
      </c>
      <c r="H2761" s="2" t="s">
        <v>5902</v>
      </c>
      <c r="I2761" s="2" t="s">
        <v>80</v>
      </c>
      <c r="J2761" s="2" t="s">
        <v>5</v>
      </c>
      <c r="K2761" s="2" t="s">
        <v>473</v>
      </c>
      <c r="L2761" s="2" t="s">
        <v>1248</v>
      </c>
      <c r="M2761" s="2">
        <v>31907</v>
      </c>
      <c r="N2761" s="2" t="s">
        <v>22</v>
      </c>
      <c r="O2761" s="2" t="s">
        <v>3007</v>
      </c>
      <c r="P2761" s="2" t="s">
        <v>24</v>
      </c>
      <c r="Q2761" s="2" t="s">
        <v>37</v>
      </c>
      <c r="R2761" s="2" t="s">
        <v>3008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5903</v>
      </c>
      <c r="C2762" s="2">
        <f>YEAR([1]Data!$D2762)</f>
        <v>2011</v>
      </c>
      <c r="D2762" s="3">
        <v>40689</v>
      </c>
      <c r="E2762" s="3">
        <v>40692</v>
      </c>
      <c r="F2762" s="2" t="s">
        <v>164</v>
      </c>
      <c r="G2762" s="2" t="s">
        <v>5904</v>
      </c>
      <c r="H2762" s="2" t="s">
        <v>5905</v>
      </c>
      <c r="I2762" s="2" t="s">
        <v>80</v>
      </c>
      <c r="J2762" s="2" t="s">
        <v>5</v>
      </c>
      <c r="K2762" s="2" t="s">
        <v>3625</v>
      </c>
      <c r="L2762" s="2" t="s">
        <v>98</v>
      </c>
      <c r="M2762" s="2">
        <v>84107</v>
      </c>
      <c r="N2762" s="2" t="s">
        <v>22</v>
      </c>
      <c r="O2762" s="2" t="s">
        <v>1414</v>
      </c>
      <c r="P2762" s="2" t="s">
        <v>24</v>
      </c>
      <c r="Q2762" s="2" t="s">
        <v>68</v>
      </c>
      <c r="R2762" s="2" t="s">
        <v>1415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5906</v>
      </c>
      <c r="C2763" s="2">
        <f>YEAR([1]Data!$D2763)</f>
        <v>2014</v>
      </c>
      <c r="D2763" s="3">
        <v>41925</v>
      </c>
      <c r="E2763" s="3">
        <v>41927</v>
      </c>
      <c r="F2763" s="2" t="s">
        <v>164</v>
      </c>
      <c r="G2763" s="2" t="s">
        <v>614</v>
      </c>
      <c r="H2763" s="2" t="s">
        <v>615</v>
      </c>
      <c r="I2763" s="2" t="s">
        <v>80</v>
      </c>
      <c r="J2763" s="2" t="s">
        <v>5</v>
      </c>
      <c r="K2763" s="2" t="s">
        <v>104</v>
      </c>
      <c r="L2763" s="2" t="s">
        <v>21</v>
      </c>
      <c r="M2763" s="2">
        <v>94110</v>
      </c>
      <c r="N2763" s="2" t="s">
        <v>22</v>
      </c>
      <c r="O2763" s="2" t="s">
        <v>5907</v>
      </c>
      <c r="P2763" s="2" t="s">
        <v>49</v>
      </c>
      <c r="Q2763" s="2" t="s">
        <v>137</v>
      </c>
      <c r="R2763" s="2" t="s">
        <v>5908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5906</v>
      </c>
      <c r="C2764" s="2">
        <f>YEAR([1]Data!$D2764)</f>
        <v>2014</v>
      </c>
      <c r="D2764" s="3">
        <v>41925</v>
      </c>
      <c r="E2764" s="3">
        <v>41927</v>
      </c>
      <c r="F2764" s="2" t="s">
        <v>164</v>
      </c>
      <c r="G2764" s="2" t="s">
        <v>614</v>
      </c>
      <c r="H2764" s="2" t="s">
        <v>615</v>
      </c>
      <c r="I2764" s="2" t="s">
        <v>80</v>
      </c>
      <c r="J2764" s="2" t="s">
        <v>5</v>
      </c>
      <c r="K2764" s="2" t="s">
        <v>104</v>
      </c>
      <c r="L2764" s="2" t="s">
        <v>21</v>
      </c>
      <c r="M2764" s="2">
        <v>94110</v>
      </c>
      <c r="N2764" s="2" t="s">
        <v>22</v>
      </c>
      <c r="O2764" s="2" t="s">
        <v>3838</v>
      </c>
      <c r="P2764" s="2" t="s">
        <v>24</v>
      </c>
      <c r="Q2764" s="2" t="s">
        <v>53</v>
      </c>
      <c r="R2764" s="2" t="s">
        <v>3839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5909</v>
      </c>
      <c r="C2765" s="2">
        <f>YEAR([1]Data!$D2765)</f>
        <v>2014</v>
      </c>
      <c r="D2765" s="3">
        <v>41813</v>
      </c>
      <c r="E2765" s="3">
        <v>41819</v>
      </c>
      <c r="F2765" s="2" t="s">
        <v>28</v>
      </c>
      <c r="G2765" s="2" t="s">
        <v>4027</v>
      </c>
      <c r="H2765" s="2" t="s">
        <v>4028</v>
      </c>
      <c r="I2765" s="2" t="s">
        <v>80</v>
      </c>
      <c r="J2765" s="2" t="s">
        <v>5</v>
      </c>
      <c r="K2765" s="2" t="s">
        <v>123</v>
      </c>
      <c r="L2765" s="2" t="s">
        <v>124</v>
      </c>
      <c r="M2765" s="2">
        <v>19140</v>
      </c>
      <c r="N2765" s="2" t="s">
        <v>22</v>
      </c>
      <c r="O2765" s="2" t="s">
        <v>5910</v>
      </c>
      <c r="P2765" s="2" t="s">
        <v>24</v>
      </c>
      <c r="Q2765" s="2" t="s">
        <v>53</v>
      </c>
      <c r="R2765" s="2" t="s">
        <v>5911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5909</v>
      </c>
      <c r="C2766" s="2">
        <f>YEAR([1]Data!$D2766)</f>
        <v>2014</v>
      </c>
      <c r="D2766" s="3">
        <v>41813</v>
      </c>
      <c r="E2766" s="3">
        <v>41819</v>
      </c>
      <c r="F2766" s="2" t="s">
        <v>28</v>
      </c>
      <c r="G2766" s="2" t="s">
        <v>4027</v>
      </c>
      <c r="H2766" s="2" t="s">
        <v>4028</v>
      </c>
      <c r="I2766" s="2" t="s">
        <v>80</v>
      </c>
      <c r="J2766" s="2" t="s">
        <v>5</v>
      </c>
      <c r="K2766" s="2" t="s">
        <v>123</v>
      </c>
      <c r="L2766" s="2" t="s">
        <v>124</v>
      </c>
      <c r="M2766" s="2">
        <v>19140</v>
      </c>
      <c r="N2766" s="2" t="s">
        <v>22</v>
      </c>
      <c r="O2766" s="2" t="s">
        <v>1362</v>
      </c>
      <c r="P2766" s="2" t="s">
        <v>24</v>
      </c>
      <c r="Q2766" s="2" t="s">
        <v>53</v>
      </c>
      <c r="R2766" s="2" t="s">
        <v>1363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5909</v>
      </c>
      <c r="C2767" s="2">
        <f>YEAR([1]Data!$D2767)</f>
        <v>2014</v>
      </c>
      <c r="D2767" s="3">
        <v>41813</v>
      </c>
      <c r="E2767" s="3">
        <v>41819</v>
      </c>
      <c r="F2767" s="2" t="s">
        <v>28</v>
      </c>
      <c r="G2767" s="2" t="s">
        <v>4027</v>
      </c>
      <c r="H2767" s="2" t="s">
        <v>4028</v>
      </c>
      <c r="I2767" s="2" t="s">
        <v>80</v>
      </c>
      <c r="J2767" s="2" t="s">
        <v>5</v>
      </c>
      <c r="K2767" s="2" t="s">
        <v>123</v>
      </c>
      <c r="L2767" s="2" t="s">
        <v>124</v>
      </c>
      <c r="M2767" s="2">
        <v>19140</v>
      </c>
      <c r="N2767" s="2" t="s">
        <v>22</v>
      </c>
      <c r="O2767" s="2" t="s">
        <v>5912</v>
      </c>
      <c r="P2767" s="2" t="s">
        <v>24</v>
      </c>
      <c r="Q2767" s="2" t="s">
        <v>37</v>
      </c>
      <c r="R2767" s="2" t="s">
        <v>5913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5914</v>
      </c>
      <c r="C2768" s="2">
        <f>YEAR([1]Data!$D2768)</f>
        <v>2014</v>
      </c>
      <c r="D2768" s="3">
        <v>41655</v>
      </c>
      <c r="E2768" s="3">
        <v>41658</v>
      </c>
      <c r="F2768" s="2" t="s">
        <v>164</v>
      </c>
      <c r="G2768" s="2" t="s">
        <v>2916</v>
      </c>
      <c r="H2768" s="2" t="s">
        <v>2917</v>
      </c>
      <c r="I2768" s="2" t="s">
        <v>4</v>
      </c>
      <c r="J2768" s="2" t="s">
        <v>5</v>
      </c>
      <c r="K2768" s="2" t="s">
        <v>123</v>
      </c>
      <c r="L2768" s="2" t="s">
        <v>124</v>
      </c>
      <c r="M2768" s="2">
        <v>19134</v>
      </c>
      <c r="N2768" s="2" t="s">
        <v>22</v>
      </c>
      <c r="O2768" s="2" t="s">
        <v>5915</v>
      </c>
      <c r="P2768" s="2" t="s">
        <v>24</v>
      </c>
      <c r="Q2768" s="2" t="s">
        <v>56</v>
      </c>
      <c r="R2768" s="2" t="s">
        <v>5916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5914</v>
      </c>
      <c r="C2769" s="2">
        <f>YEAR([1]Data!$D2769)</f>
        <v>2014</v>
      </c>
      <c r="D2769" s="3">
        <v>41655</v>
      </c>
      <c r="E2769" s="3">
        <v>41658</v>
      </c>
      <c r="F2769" s="2" t="s">
        <v>164</v>
      </c>
      <c r="G2769" s="2" t="s">
        <v>2916</v>
      </c>
      <c r="H2769" s="2" t="s">
        <v>2917</v>
      </c>
      <c r="I2769" s="2" t="s">
        <v>4</v>
      </c>
      <c r="J2769" s="2" t="s">
        <v>5</v>
      </c>
      <c r="K2769" s="2" t="s">
        <v>123</v>
      </c>
      <c r="L2769" s="2" t="s">
        <v>124</v>
      </c>
      <c r="M2769" s="2">
        <v>19134</v>
      </c>
      <c r="N2769" s="2" t="s">
        <v>22</v>
      </c>
      <c r="O2769" s="2" t="s">
        <v>913</v>
      </c>
      <c r="P2769" s="2" t="s">
        <v>24</v>
      </c>
      <c r="Q2769" s="2" t="s">
        <v>56</v>
      </c>
      <c r="R2769" s="2" t="s">
        <v>914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5917</v>
      </c>
      <c r="C2770" s="2">
        <f>YEAR([1]Data!$D2770)</f>
        <v>2012</v>
      </c>
      <c r="D2770" s="3">
        <v>41001</v>
      </c>
      <c r="E2770" s="3">
        <v>41006</v>
      </c>
      <c r="F2770" s="2" t="s">
        <v>28</v>
      </c>
      <c r="G2770" s="2" t="s">
        <v>5918</v>
      </c>
      <c r="H2770" s="2" t="s">
        <v>5919</v>
      </c>
      <c r="I2770" s="2" t="s">
        <v>4</v>
      </c>
      <c r="J2770" s="2" t="s">
        <v>5</v>
      </c>
      <c r="K2770" s="2" t="s">
        <v>791</v>
      </c>
      <c r="L2770" s="2" t="s">
        <v>82</v>
      </c>
      <c r="M2770" s="2">
        <v>75220</v>
      </c>
      <c r="N2770" s="2" t="s">
        <v>22</v>
      </c>
      <c r="O2770" s="2" t="s">
        <v>5920</v>
      </c>
      <c r="P2770" s="2" t="s">
        <v>24</v>
      </c>
      <c r="Q2770" s="2" t="s">
        <v>56</v>
      </c>
      <c r="R2770" s="2" t="s">
        <v>5921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5917</v>
      </c>
      <c r="C2771" s="2">
        <f>YEAR([1]Data!$D2771)</f>
        <v>2012</v>
      </c>
      <c r="D2771" s="3">
        <v>41001</v>
      </c>
      <c r="E2771" s="3">
        <v>41006</v>
      </c>
      <c r="F2771" s="2" t="s">
        <v>28</v>
      </c>
      <c r="G2771" s="2" t="s">
        <v>5918</v>
      </c>
      <c r="H2771" s="2" t="s">
        <v>5919</v>
      </c>
      <c r="I2771" s="2" t="s">
        <v>4</v>
      </c>
      <c r="J2771" s="2" t="s">
        <v>5</v>
      </c>
      <c r="K2771" s="2" t="s">
        <v>791</v>
      </c>
      <c r="L2771" s="2" t="s">
        <v>82</v>
      </c>
      <c r="M2771" s="2">
        <v>75220</v>
      </c>
      <c r="N2771" s="2" t="s">
        <v>22</v>
      </c>
      <c r="O2771" s="2" t="s">
        <v>4132</v>
      </c>
      <c r="P2771" s="2" t="s">
        <v>49</v>
      </c>
      <c r="Q2771" s="2" t="s">
        <v>137</v>
      </c>
      <c r="R2771" s="2" t="s">
        <v>4133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5917</v>
      </c>
      <c r="C2772" s="2">
        <f>YEAR([1]Data!$D2772)</f>
        <v>2012</v>
      </c>
      <c r="D2772" s="3">
        <v>41001</v>
      </c>
      <c r="E2772" s="3">
        <v>41006</v>
      </c>
      <c r="F2772" s="2" t="s">
        <v>28</v>
      </c>
      <c r="G2772" s="2" t="s">
        <v>5918</v>
      </c>
      <c r="H2772" s="2" t="s">
        <v>5919</v>
      </c>
      <c r="I2772" s="2" t="s">
        <v>4</v>
      </c>
      <c r="J2772" s="2" t="s">
        <v>5</v>
      </c>
      <c r="K2772" s="2" t="s">
        <v>791</v>
      </c>
      <c r="L2772" s="2" t="s">
        <v>82</v>
      </c>
      <c r="M2772" s="2">
        <v>75220</v>
      </c>
      <c r="N2772" s="2" t="s">
        <v>22</v>
      </c>
      <c r="O2772" s="2" t="s">
        <v>4938</v>
      </c>
      <c r="P2772" s="2" t="s">
        <v>49</v>
      </c>
      <c r="Q2772" s="2" t="s">
        <v>137</v>
      </c>
      <c r="R2772" s="2" t="s">
        <v>4939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5922</v>
      </c>
      <c r="C2773" s="2">
        <f>YEAR([1]Data!$D2773)</f>
        <v>2013</v>
      </c>
      <c r="D2773" s="3">
        <v>41521</v>
      </c>
      <c r="E2773" s="3">
        <v>41528</v>
      </c>
      <c r="F2773" s="2" t="s">
        <v>28</v>
      </c>
      <c r="G2773" s="2" t="s">
        <v>3048</v>
      </c>
      <c r="H2773" s="2" t="s">
        <v>3049</v>
      </c>
      <c r="I2773" s="2" t="s">
        <v>4</v>
      </c>
      <c r="J2773" s="2" t="s">
        <v>5</v>
      </c>
      <c r="K2773" s="2" t="s">
        <v>5923</v>
      </c>
      <c r="L2773" s="2" t="s">
        <v>91</v>
      </c>
      <c r="M2773" s="2">
        <v>53186</v>
      </c>
      <c r="N2773" s="2" t="s">
        <v>22</v>
      </c>
      <c r="O2773" s="2" t="s">
        <v>1458</v>
      </c>
      <c r="P2773" s="2" t="s">
        <v>24</v>
      </c>
      <c r="Q2773" s="2" t="s">
        <v>37</v>
      </c>
      <c r="R2773" s="2" t="s">
        <v>1459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5924</v>
      </c>
      <c r="C2774" s="2">
        <f>YEAR([1]Data!$D2774)</f>
        <v>2014</v>
      </c>
      <c r="D2774" s="3">
        <v>41984</v>
      </c>
      <c r="E2774" s="3">
        <v>41986</v>
      </c>
      <c r="F2774" s="2" t="s">
        <v>164</v>
      </c>
      <c r="G2774" s="2" t="s">
        <v>4534</v>
      </c>
      <c r="H2774" s="2" t="s">
        <v>4535</v>
      </c>
      <c r="I2774" s="2" t="s">
        <v>4</v>
      </c>
      <c r="J2774" s="2" t="s">
        <v>5</v>
      </c>
      <c r="K2774" s="2" t="s">
        <v>31</v>
      </c>
      <c r="L2774" s="2" t="s">
        <v>32</v>
      </c>
      <c r="M2774" s="2">
        <v>33311</v>
      </c>
      <c r="N2774" s="2" t="s">
        <v>22</v>
      </c>
      <c r="O2774" s="2" t="s">
        <v>2863</v>
      </c>
      <c r="P2774" s="2" t="s">
        <v>10</v>
      </c>
      <c r="Q2774" s="2" t="s">
        <v>43</v>
      </c>
      <c r="R2774" s="2" t="s">
        <v>162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5925</v>
      </c>
      <c r="C2775" s="2">
        <f>YEAR([1]Data!$D2775)</f>
        <v>2013</v>
      </c>
      <c r="D2775" s="3">
        <v>41601</v>
      </c>
      <c r="E2775" s="3">
        <v>41605</v>
      </c>
      <c r="F2775" s="2" t="s">
        <v>28</v>
      </c>
      <c r="G2775" s="2" t="s">
        <v>2959</v>
      </c>
      <c r="H2775" s="2" t="s">
        <v>2960</v>
      </c>
      <c r="I2775" s="2" t="s">
        <v>4</v>
      </c>
      <c r="J2775" s="2" t="s">
        <v>5</v>
      </c>
      <c r="K2775" s="2" t="s">
        <v>856</v>
      </c>
      <c r="L2775" s="2" t="s">
        <v>214</v>
      </c>
      <c r="M2775" s="2">
        <v>48205</v>
      </c>
      <c r="N2775" s="2" t="s">
        <v>22</v>
      </c>
      <c r="O2775" s="2" t="s">
        <v>390</v>
      </c>
      <c r="P2775" s="2" t="s">
        <v>24</v>
      </c>
      <c r="Q2775" s="2" t="s">
        <v>53</v>
      </c>
      <c r="R2775" s="2" t="s">
        <v>391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5926</v>
      </c>
      <c r="C2776" s="2">
        <f>YEAR([1]Data!$D2776)</f>
        <v>2014</v>
      </c>
      <c r="D2776" s="3">
        <v>41955</v>
      </c>
      <c r="E2776" s="3">
        <v>41962</v>
      </c>
      <c r="F2776" s="2" t="s">
        <v>28</v>
      </c>
      <c r="G2776" s="2" t="s">
        <v>4455</v>
      </c>
      <c r="H2776" s="2" t="s">
        <v>4456</v>
      </c>
      <c r="I2776" s="2" t="s">
        <v>80</v>
      </c>
      <c r="J2776" s="2" t="s">
        <v>5</v>
      </c>
      <c r="K2776" s="2" t="s">
        <v>294</v>
      </c>
      <c r="L2776" s="2" t="s">
        <v>474</v>
      </c>
      <c r="M2776" s="2">
        <v>45503</v>
      </c>
      <c r="N2776" s="2" t="s">
        <v>22</v>
      </c>
      <c r="O2776" s="2" t="s">
        <v>1905</v>
      </c>
      <c r="P2776" s="2" t="s">
        <v>24</v>
      </c>
      <c r="Q2776" s="2" t="s">
        <v>68</v>
      </c>
      <c r="R2776" s="2" t="s">
        <v>1906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5927</v>
      </c>
      <c r="C2777" s="2">
        <f>YEAR([1]Data!$D2777)</f>
        <v>2013</v>
      </c>
      <c r="D2777" s="3">
        <v>41569</v>
      </c>
      <c r="E2777" s="3">
        <v>41573</v>
      </c>
      <c r="F2777" s="2" t="s">
        <v>28</v>
      </c>
      <c r="G2777" s="2" t="s">
        <v>308</v>
      </c>
      <c r="H2777" s="2" t="s">
        <v>309</v>
      </c>
      <c r="I2777" s="2" t="s">
        <v>4</v>
      </c>
      <c r="J2777" s="2" t="s">
        <v>5</v>
      </c>
      <c r="K2777" s="2" t="s">
        <v>923</v>
      </c>
      <c r="L2777" s="2" t="s">
        <v>21</v>
      </c>
      <c r="M2777" s="2">
        <v>92037</v>
      </c>
      <c r="N2777" s="2" t="s">
        <v>22</v>
      </c>
      <c r="O2777" s="2" t="s">
        <v>936</v>
      </c>
      <c r="P2777" s="2" t="s">
        <v>24</v>
      </c>
      <c r="Q2777" s="2" t="s">
        <v>37</v>
      </c>
      <c r="R2777" s="2" t="s">
        <v>937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5928</v>
      </c>
      <c r="C2778" s="2">
        <f>YEAR([1]Data!$D2778)</f>
        <v>2012</v>
      </c>
      <c r="D2778" s="3">
        <v>41264</v>
      </c>
      <c r="E2778" s="3">
        <v>41268</v>
      </c>
      <c r="F2778" s="2" t="s">
        <v>28</v>
      </c>
      <c r="G2778" s="2" t="s">
        <v>410</v>
      </c>
      <c r="H2778" s="2" t="s">
        <v>411</v>
      </c>
      <c r="I2778" s="2" t="s">
        <v>19</v>
      </c>
      <c r="J2778" s="2" t="s">
        <v>5</v>
      </c>
      <c r="K2778" s="2" t="s">
        <v>1057</v>
      </c>
      <c r="L2778" s="2" t="s">
        <v>433</v>
      </c>
      <c r="M2778" s="2">
        <v>80906</v>
      </c>
      <c r="N2778" s="2" t="s">
        <v>22</v>
      </c>
      <c r="O2778" s="2" t="s">
        <v>3595</v>
      </c>
      <c r="P2778" s="2" t="s">
        <v>24</v>
      </c>
      <c r="Q2778" s="2" t="s">
        <v>56</v>
      </c>
      <c r="R2778" s="2" t="s">
        <v>3596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5929</v>
      </c>
      <c r="C2779" s="2">
        <f>YEAR([1]Data!$D2779)</f>
        <v>2012</v>
      </c>
      <c r="D2779" s="3">
        <v>41107</v>
      </c>
      <c r="E2779" s="3">
        <v>41109</v>
      </c>
      <c r="F2779" s="2" t="s">
        <v>1</v>
      </c>
      <c r="G2779" s="2" t="s">
        <v>2801</v>
      </c>
      <c r="H2779" s="2" t="s">
        <v>2802</v>
      </c>
      <c r="I2779" s="2" t="s">
        <v>4</v>
      </c>
      <c r="J2779" s="2" t="s">
        <v>5</v>
      </c>
      <c r="K2779" s="2" t="s">
        <v>5930</v>
      </c>
      <c r="L2779" s="2" t="s">
        <v>21</v>
      </c>
      <c r="M2779" s="2">
        <v>93309</v>
      </c>
      <c r="N2779" s="2" t="s">
        <v>22</v>
      </c>
      <c r="O2779" s="2" t="s">
        <v>4452</v>
      </c>
      <c r="P2779" s="2" t="s">
        <v>10</v>
      </c>
      <c r="Q2779" s="2" t="s">
        <v>11</v>
      </c>
      <c r="R2779" s="2" t="s">
        <v>4453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5931</v>
      </c>
      <c r="C2780" s="2">
        <f>YEAR([1]Data!$D2780)</f>
        <v>2014</v>
      </c>
      <c r="D2780" s="3">
        <v>41760</v>
      </c>
      <c r="E2780" s="3">
        <v>41765</v>
      </c>
      <c r="F2780" s="2" t="s">
        <v>28</v>
      </c>
      <c r="G2780" s="2" t="s">
        <v>1372</v>
      </c>
      <c r="H2780" s="2" t="s">
        <v>1373</v>
      </c>
      <c r="I2780" s="2" t="s">
        <v>19</v>
      </c>
      <c r="J2780" s="2" t="s">
        <v>5</v>
      </c>
      <c r="K2780" s="2" t="s">
        <v>5932</v>
      </c>
      <c r="L2780" s="2" t="s">
        <v>32</v>
      </c>
      <c r="M2780" s="2">
        <v>33068</v>
      </c>
      <c r="N2780" s="2" t="s">
        <v>22</v>
      </c>
      <c r="O2780" s="2" t="s">
        <v>1338</v>
      </c>
      <c r="P2780" s="2" t="s">
        <v>10</v>
      </c>
      <c r="Q2780" s="2" t="s">
        <v>43</v>
      </c>
      <c r="R2780" s="2" t="s">
        <v>1339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5931</v>
      </c>
      <c r="C2781" s="2">
        <f>YEAR([1]Data!$D2781)</f>
        <v>2014</v>
      </c>
      <c r="D2781" s="3">
        <v>41760</v>
      </c>
      <c r="E2781" s="3">
        <v>41765</v>
      </c>
      <c r="F2781" s="2" t="s">
        <v>28</v>
      </c>
      <c r="G2781" s="2" t="s">
        <v>1372</v>
      </c>
      <c r="H2781" s="2" t="s">
        <v>1373</v>
      </c>
      <c r="I2781" s="2" t="s">
        <v>19</v>
      </c>
      <c r="J2781" s="2" t="s">
        <v>5</v>
      </c>
      <c r="K2781" s="2" t="s">
        <v>5932</v>
      </c>
      <c r="L2781" s="2" t="s">
        <v>32</v>
      </c>
      <c r="M2781" s="2">
        <v>33068</v>
      </c>
      <c r="N2781" s="2" t="s">
        <v>22</v>
      </c>
      <c r="O2781" s="2" t="s">
        <v>5933</v>
      </c>
      <c r="P2781" s="2" t="s">
        <v>49</v>
      </c>
      <c r="Q2781" s="2" t="s">
        <v>137</v>
      </c>
      <c r="R2781" s="2" t="s">
        <v>5934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5935</v>
      </c>
      <c r="C2782" s="2">
        <f>YEAR([1]Data!$D2782)</f>
        <v>2014</v>
      </c>
      <c r="D2782" s="3">
        <v>41766</v>
      </c>
      <c r="E2782" s="3">
        <v>41768</v>
      </c>
      <c r="F2782" s="2" t="s">
        <v>164</v>
      </c>
      <c r="G2782" s="2" t="s">
        <v>5782</v>
      </c>
      <c r="H2782" s="2" t="s">
        <v>5783</v>
      </c>
      <c r="I2782" s="2" t="s">
        <v>4</v>
      </c>
      <c r="J2782" s="2" t="s">
        <v>5</v>
      </c>
      <c r="K2782" s="2" t="s">
        <v>242</v>
      </c>
      <c r="L2782" s="2" t="s">
        <v>243</v>
      </c>
      <c r="M2782" s="2">
        <v>10035</v>
      </c>
      <c r="N2782" s="2" t="s">
        <v>22</v>
      </c>
      <c r="O2782" s="2" t="s">
        <v>826</v>
      </c>
      <c r="P2782" s="2" t="s">
        <v>24</v>
      </c>
      <c r="Q2782" s="2" t="s">
        <v>25</v>
      </c>
      <c r="R2782" s="2" t="s">
        <v>827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5936</v>
      </c>
      <c r="C2783" s="2">
        <f>YEAR([1]Data!$D2783)</f>
        <v>2014</v>
      </c>
      <c r="D2783" s="3">
        <v>41964</v>
      </c>
      <c r="E2783" s="3">
        <v>41971</v>
      </c>
      <c r="F2783" s="2" t="s">
        <v>28</v>
      </c>
      <c r="G2783" s="2" t="s">
        <v>5769</v>
      </c>
      <c r="H2783" s="2" t="s">
        <v>5770</v>
      </c>
      <c r="I2783" s="2" t="s">
        <v>4</v>
      </c>
      <c r="J2783" s="2" t="s">
        <v>5</v>
      </c>
      <c r="K2783" s="2" t="s">
        <v>908</v>
      </c>
      <c r="L2783" s="2" t="s">
        <v>205</v>
      </c>
      <c r="M2783" s="2">
        <v>55044</v>
      </c>
      <c r="N2783" s="2" t="s">
        <v>22</v>
      </c>
      <c r="O2783" s="2" t="s">
        <v>857</v>
      </c>
      <c r="P2783" s="2" t="s">
        <v>24</v>
      </c>
      <c r="Q2783" s="2" t="s">
        <v>46</v>
      </c>
      <c r="R2783" s="2" t="s">
        <v>858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5937</v>
      </c>
      <c r="C2784" s="2">
        <f>YEAR([1]Data!$D2784)</f>
        <v>2013</v>
      </c>
      <c r="D2784" s="3">
        <v>41590</v>
      </c>
      <c r="E2784" s="3">
        <v>41595</v>
      </c>
      <c r="F2784" s="2" t="s">
        <v>28</v>
      </c>
      <c r="G2784" s="2" t="s">
        <v>3649</v>
      </c>
      <c r="H2784" s="2" t="s">
        <v>3650</v>
      </c>
      <c r="I2784" s="2" t="s">
        <v>4</v>
      </c>
      <c r="J2784" s="2" t="s">
        <v>5</v>
      </c>
      <c r="K2784" s="2" t="s">
        <v>856</v>
      </c>
      <c r="L2784" s="2" t="s">
        <v>214</v>
      </c>
      <c r="M2784" s="2">
        <v>48234</v>
      </c>
      <c r="N2784" s="2" t="s">
        <v>22</v>
      </c>
      <c r="O2784" s="2" t="s">
        <v>3724</v>
      </c>
      <c r="P2784" s="2" t="s">
        <v>49</v>
      </c>
      <c r="Q2784" s="2" t="s">
        <v>50</v>
      </c>
      <c r="R2784" s="2" t="s">
        <v>3725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5938</v>
      </c>
      <c r="C2785" s="2">
        <f>YEAR([1]Data!$D2785)</f>
        <v>2013</v>
      </c>
      <c r="D2785" s="3">
        <v>41584</v>
      </c>
      <c r="E2785" s="3">
        <v>41589</v>
      </c>
      <c r="F2785" s="2" t="s">
        <v>28</v>
      </c>
      <c r="G2785" s="2" t="s">
        <v>1314</v>
      </c>
      <c r="H2785" s="2" t="s">
        <v>1315</v>
      </c>
      <c r="I2785" s="2" t="s">
        <v>19</v>
      </c>
      <c r="J2785" s="2" t="s">
        <v>5</v>
      </c>
      <c r="K2785" s="2" t="s">
        <v>123</v>
      </c>
      <c r="L2785" s="2" t="s">
        <v>124</v>
      </c>
      <c r="M2785" s="2">
        <v>19134</v>
      </c>
      <c r="N2785" s="2" t="s">
        <v>22</v>
      </c>
      <c r="O2785" s="2" t="s">
        <v>5939</v>
      </c>
      <c r="P2785" s="2" t="s">
        <v>49</v>
      </c>
      <c r="Q2785" s="2" t="s">
        <v>50</v>
      </c>
      <c r="R2785" s="2" t="s">
        <v>5940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5941</v>
      </c>
      <c r="C2786" s="2">
        <f>YEAR([1]Data!$D2786)</f>
        <v>2013</v>
      </c>
      <c r="D2786" s="3">
        <v>41557</v>
      </c>
      <c r="E2786" s="3">
        <v>41563</v>
      </c>
      <c r="F2786" s="2" t="s">
        <v>28</v>
      </c>
      <c r="G2786" s="2" t="s">
        <v>1453</v>
      </c>
      <c r="H2786" s="2" t="s">
        <v>1454</v>
      </c>
      <c r="I2786" s="2" t="s">
        <v>19</v>
      </c>
      <c r="J2786" s="2" t="s">
        <v>5</v>
      </c>
      <c r="K2786" s="2" t="s">
        <v>252</v>
      </c>
      <c r="L2786" s="2" t="s">
        <v>474</v>
      </c>
      <c r="M2786" s="2">
        <v>45373</v>
      </c>
      <c r="N2786" s="2" t="s">
        <v>22</v>
      </c>
      <c r="O2786" s="2" t="s">
        <v>4525</v>
      </c>
      <c r="P2786" s="2" t="s">
        <v>49</v>
      </c>
      <c r="Q2786" s="2" t="s">
        <v>50</v>
      </c>
      <c r="R2786" s="2" t="s">
        <v>4526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5942</v>
      </c>
      <c r="C2787" s="2">
        <f>YEAR([1]Data!$D2787)</f>
        <v>2012</v>
      </c>
      <c r="D2787" s="3">
        <v>41173</v>
      </c>
      <c r="E2787" s="3">
        <v>41175</v>
      </c>
      <c r="F2787" s="2" t="s">
        <v>164</v>
      </c>
      <c r="G2787" s="2" t="s">
        <v>4367</v>
      </c>
      <c r="H2787" s="2" t="s">
        <v>4368</v>
      </c>
      <c r="I2787" s="2" t="s">
        <v>80</v>
      </c>
      <c r="J2787" s="2" t="s">
        <v>5</v>
      </c>
      <c r="K2787" s="2" t="s">
        <v>20</v>
      </c>
      <c r="L2787" s="2" t="s">
        <v>21</v>
      </c>
      <c r="M2787" s="2">
        <v>90036</v>
      </c>
      <c r="N2787" s="2" t="s">
        <v>22</v>
      </c>
      <c r="O2787" s="2" t="s">
        <v>1907</v>
      </c>
      <c r="P2787" s="2" t="s">
        <v>10</v>
      </c>
      <c r="Q2787" s="2" t="s">
        <v>14</v>
      </c>
      <c r="R2787" s="2" t="s">
        <v>1908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5942</v>
      </c>
      <c r="C2788" s="2">
        <f>YEAR([1]Data!$D2788)</f>
        <v>2012</v>
      </c>
      <c r="D2788" s="3">
        <v>41173</v>
      </c>
      <c r="E2788" s="3">
        <v>41175</v>
      </c>
      <c r="F2788" s="2" t="s">
        <v>164</v>
      </c>
      <c r="G2788" s="2" t="s">
        <v>4367</v>
      </c>
      <c r="H2788" s="2" t="s">
        <v>4368</v>
      </c>
      <c r="I2788" s="2" t="s">
        <v>80</v>
      </c>
      <c r="J2788" s="2" t="s">
        <v>5</v>
      </c>
      <c r="K2788" s="2" t="s">
        <v>20</v>
      </c>
      <c r="L2788" s="2" t="s">
        <v>21</v>
      </c>
      <c r="M2788" s="2">
        <v>90036</v>
      </c>
      <c r="N2788" s="2" t="s">
        <v>22</v>
      </c>
      <c r="O2788" s="2" t="s">
        <v>5943</v>
      </c>
      <c r="P2788" s="2" t="s">
        <v>24</v>
      </c>
      <c r="Q2788" s="2" t="s">
        <v>245</v>
      </c>
      <c r="R2788" s="2" t="s">
        <v>5944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5945</v>
      </c>
      <c r="C2789" s="2">
        <f>YEAR([1]Data!$D2789)</f>
        <v>2011</v>
      </c>
      <c r="D2789" s="3">
        <v>40879</v>
      </c>
      <c r="E2789" s="3">
        <v>40883</v>
      </c>
      <c r="F2789" s="2" t="s">
        <v>28</v>
      </c>
      <c r="G2789" s="2" t="s">
        <v>4709</v>
      </c>
      <c r="H2789" s="2" t="s">
        <v>4710</v>
      </c>
      <c r="I2789" s="2" t="s">
        <v>19</v>
      </c>
      <c r="J2789" s="2" t="s">
        <v>5</v>
      </c>
      <c r="K2789" s="2" t="s">
        <v>5946</v>
      </c>
      <c r="L2789" s="2" t="s">
        <v>82</v>
      </c>
      <c r="M2789" s="2">
        <v>78415</v>
      </c>
      <c r="N2789" s="2" t="s">
        <v>22</v>
      </c>
      <c r="O2789" s="2" t="s">
        <v>1122</v>
      </c>
      <c r="P2789" s="2" t="s">
        <v>10</v>
      </c>
      <c r="Q2789" s="2" t="s">
        <v>43</v>
      </c>
      <c r="R2789" s="2" t="s">
        <v>1123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5945</v>
      </c>
      <c r="C2790" s="2">
        <f>YEAR([1]Data!$D2790)</f>
        <v>2011</v>
      </c>
      <c r="D2790" s="3">
        <v>40879</v>
      </c>
      <c r="E2790" s="3">
        <v>40883</v>
      </c>
      <c r="F2790" s="2" t="s">
        <v>28</v>
      </c>
      <c r="G2790" s="2" t="s">
        <v>4709</v>
      </c>
      <c r="H2790" s="2" t="s">
        <v>4710</v>
      </c>
      <c r="I2790" s="2" t="s">
        <v>19</v>
      </c>
      <c r="J2790" s="2" t="s">
        <v>5</v>
      </c>
      <c r="K2790" s="2" t="s">
        <v>5946</v>
      </c>
      <c r="L2790" s="2" t="s">
        <v>82</v>
      </c>
      <c r="M2790" s="2">
        <v>78415</v>
      </c>
      <c r="N2790" s="2" t="s">
        <v>22</v>
      </c>
      <c r="O2790" s="2" t="s">
        <v>562</v>
      </c>
      <c r="P2790" s="2" t="s">
        <v>24</v>
      </c>
      <c r="Q2790" s="2" t="s">
        <v>46</v>
      </c>
      <c r="R2790" s="2" t="s">
        <v>563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5945</v>
      </c>
      <c r="C2791" s="2">
        <f>YEAR([1]Data!$D2791)</f>
        <v>2011</v>
      </c>
      <c r="D2791" s="3">
        <v>40879</v>
      </c>
      <c r="E2791" s="3">
        <v>40883</v>
      </c>
      <c r="F2791" s="2" t="s">
        <v>28</v>
      </c>
      <c r="G2791" s="2" t="s">
        <v>4709</v>
      </c>
      <c r="H2791" s="2" t="s">
        <v>4710</v>
      </c>
      <c r="I2791" s="2" t="s">
        <v>19</v>
      </c>
      <c r="J2791" s="2" t="s">
        <v>5</v>
      </c>
      <c r="K2791" s="2" t="s">
        <v>5946</v>
      </c>
      <c r="L2791" s="2" t="s">
        <v>82</v>
      </c>
      <c r="M2791" s="2">
        <v>78415</v>
      </c>
      <c r="N2791" s="2" t="s">
        <v>22</v>
      </c>
      <c r="O2791" s="2" t="s">
        <v>2160</v>
      </c>
      <c r="P2791" s="2" t="s">
        <v>10</v>
      </c>
      <c r="Q2791" s="2" t="s">
        <v>43</v>
      </c>
      <c r="R2791" s="2" t="s">
        <v>2161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5947</v>
      </c>
      <c r="C2792" s="2">
        <f>YEAR([1]Data!$D2792)</f>
        <v>2011</v>
      </c>
      <c r="D2792" s="3">
        <v>40807</v>
      </c>
      <c r="E2792" s="3">
        <v>40808</v>
      </c>
      <c r="F2792" s="2" t="s">
        <v>164</v>
      </c>
      <c r="G2792" s="2" t="s">
        <v>2581</v>
      </c>
      <c r="H2792" s="2" t="s">
        <v>2582</v>
      </c>
      <c r="I2792" s="2" t="s">
        <v>19</v>
      </c>
      <c r="J2792" s="2" t="s">
        <v>5</v>
      </c>
      <c r="K2792" s="2" t="s">
        <v>2506</v>
      </c>
      <c r="L2792" s="2" t="s">
        <v>115</v>
      </c>
      <c r="M2792" s="2">
        <v>68104</v>
      </c>
      <c r="N2792" s="2" t="s">
        <v>22</v>
      </c>
      <c r="O2792" s="2" t="s">
        <v>413</v>
      </c>
      <c r="P2792" s="2" t="s">
        <v>24</v>
      </c>
      <c r="Q2792" s="2" t="s">
        <v>56</v>
      </c>
      <c r="R2792" s="2" t="s">
        <v>414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5947</v>
      </c>
      <c r="C2793" s="2">
        <f>YEAR([1]Data!$D2793)</f>
        <v>2011</v>
      </c>
      <c r="D2793" s="3">
        <v>40807</v>
      </c>
      <c r="E2793" s="3">
        <v>40808</v>
      </c>
      <c r="F2793" s="2" t="s">
        <v>164</v>
      </c>
      <c r="G2793" s="2" t="s">
        <v>2581</v>
      </c>
      <c r="H2793" s="2" t="s">
        <v>2582</v>
      </c>
      <c r="I2793" s="2" t="s">
        <v>19</v>
      </c>
      <c r="J2793" s="2" t="s">
        <v>5</v>
      </c>
      <c r="K2793" s="2" t="s">
        <v>2506</v>
      </c>
      <c r="L2793" s="2" t="s">
        <v>115</v>
      </c>
      <c r="M2793" s="2">
        <v>68104</v>
      </c>
      <c r="N2793" s="2" t="s">
        <v>22</v>
      </c>
      <c r="O2793" s="2" t="s">
        <v>4797</v>
      </c>
      <c r="P2793" s="2" t="s">
        <v>24</v>
      </c>
      <c r="Q2793" s="2" t="s">
        <v>56</v>
      </c>
      <c r="R2793" s="2" t="s">
        <v>4798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5947</v>
      </c>
      <c r="C2794" s="2">
        <f>YEAR([1]Data!$D2794)</f>
        <v>2011</v>
      </c>
      <c r="D2794" s="3">
        <v>40807</v>
      </c>
      <c r="E2794" s="3">
        <v>40808</v>
      </c>
      <c r="F2794" s="2" t="s">
        <v>164</v>
      </c>
      <c r="G2794" s="2" t="s">
        <v>2581</v>
      </c>
      <c r="H2794" s="2" t="s">
        <v>2582</v>
      </c>
      <c r="I2794" s="2" t="s">
        <v>19</v>
      </c>
      <c r="J2794" s="2" t="s">
        <v>5</v>
      </c>
      <c r="K2794" s="2" t="s">
        <v>2506</v>
      </c>
      <c r="L2794" s="2" t="s">
        <v>115</v>
      </c>
      <c r="M2794" s="2">
        <v>68104</v>
      </c>
      <c r="N2794" s="2" t="s">
        <v>22</v>
      </c>
      <c r="O2794" s="2" t="s">
        <v>3170</v>
      </c>
      <c r="P2794" s="2" t="s">
        <v>24</v>
      </c>
      <c r="Q2794" s="2" t="s">
        <v>68</v>
      </c>
      <c r="R2794" s="2" t="s">
        <v>3171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5948</v>
      </c>
      <c r="C2795" s="2">
        <f>YEAR([1]Data!$D2795)</f>
        <v>2011</v>
      </c>
      <c r="D2795" s="3">
        <v>40645</v>
      </c>
      <c r="E2795" s="3">
        <v>40650</v>
      </c>
      <c r="F2795" s="2" t="s">
        <v>28</v>
      </c>
      <c r="G2795" s="2" t="s">
        <v>5691</v>
      </c>
      <c r="H2795" s="2" t="s">
        <v>5692</v>
      </c>
      <c r="I2795" s="2" t="s">
        <v>19</v>
      </c>
      <c r="J2795" s="2" t="s">
        <v>5</v>
      </c>
      <c r="K2795" s="2" t="s">
        <v>5949</v>
      </c>
      <c r="L2795" s="2" t="s">
        <v>21</v>
      </c>
      <c r="M2795" s="2">
        <v>90278</v>
      </c>
      <c r="N2795" s="2" t="s">
        <v>22</v>
      </c>
      <c r="O2795" s="2" t="s">
        <v>2560</v>
      </c>
      <c r="P2795" s="2" t="s">
        <v>49</v>
      </c>
      <c r="Q2795" s="2" t="s">
        <v>50</v>
      </c>
      <c r="R2795" s="2" t="s">
        <v>2561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5948</v>
      </c>
      <c r="C2796" s="2">
        <f>YEAR([1]Data!$D2796)</f>
        <v>2011</v>
      </c>
      <c r="D2796" s="3">
        <v>40645</v>
      </c>
      <c r="E2796" s="3">
        <v>40650</v>
      </c>
      <c r="F2796" s="2" t="s">
        <v>28</v>
      </c>
      <c r="G2796" s="2" t="s">
        <v>5691</v>
      </c>
      <c r="H2796" s="2" t="s">
        <v>5692</v>
      </c>
      <c r="I2796" s="2" t="s">
        <v>19</v>
      </c>
      <c r="J2796" s="2" t="s">
        <v>5</v>
      </c>
      <c r="K2796" s="2" t="s">
        <v>5949</v>
      </c>
      <c r="L2796" s="2" t="s">
        <v>21</v>
      </c>
      <c r="M2796" s="2">
        <v>90278</v>
      </c>
      <c r="N2796" s="2" t="s">
        <v>22</v>
      </c>
      <c r="O2796" s="2" t="s">
        <v>3184</v>
      </c>
      <c r="P2796" s="2" t="s">
        <v>49</v>
      </c>
      <c r="Q2796" s="2" t="s">
        <v>50</v>
      </c>
      <c r="R2796" s="2" t="s">
        <v>3185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5948</v>
      </c>
      <c r="C2797" s="2">
        <f>YEAR([1]Data!$D2797)</f>
        <v>2011</v>
      </c>
      <c r="D2797" s="3">
        <v>40645</v>
      </c>
      <c r="E2797" s="3">
        <v>40650</v>
      </c>
      <c r="F2797" s="2" t="s">
        <v>28</v>
      </c>
      <c r="G2797" s="2" t="s">
        <v>5691</v>
      </c>
      <c r="H2797" s="2" t="s">
        <v>5692</v>
      </c>
      <c r="I2797" s="2" t="s">
        <v>19</v>
      </c>
      <c r="J2797" s="2" t="s">
        <v>5</v>
      </c>
      <c r="K2797" s="2" t="s">
        <v>5949</v>
      </c>
      <c r="L2797" s="2" t="s">
        <v>21</v>
      </c>
      <c r="M2797" s="2">
        <v>90278</v>
      </c>
      <c r="N2797" s="2" t="s">
        <v>22</v>
      </c>
      <c r="O2797" s="2" t="s">
        <v>1942</v>
      </c>
      <c r="P2797" s="2" t="s">
        <v>24</v>
      </c>
      <c r="Q2797" s="2" t="s">
        <v>53</v>
      </c>
      <c r="R2797" s="2" t="s">
        <v>1943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5948</v>
      </c>
      <c r="C2798" s="2">
        <f>YEAR([1]Data!$D2798)</f>
        <v>2011</v>
      </c>
      <c r="D2798" s="3">
        <v>40645</v>
      </c>
      <c r="E2798" s="3">
        <v>40650</v>
      </c>
      <c r="F2798" s="2" t="s">
        <v>28</v>
      </c>
      <c r="G2798" s="2" t="s">
        <v>5691</v>
      </c>
      <c r="H2798" s="2" t="s">
        <v>5692</v>
      </c>
      <c r="I2798" s="2" t="s">
        <v>19</v>
      </c>
      <c r="J2798" s="2" t="s">
        <v>5</v>
      </c>
      <c r="K2798" s="2" t="s">
        <v>5949</v>
      </c>
      <c r="L2798" s="2" t="s">
        <v>21</v>
      </c>
      <c r="M2798" s="2">
        <v>90278</v>
      </c>
      <c r="N2798" s="2" t="s">
        <v>22</v>
      </c>
      <c r="O2798" s="2" t="s">
        <v>1645</v>
      </c>
      <c r="P2798" s="2" t="s">
        <v>10</v>
      </c>
      <c r="Q2798" s="2" t="s">
        <v>11</v>
      </c>
      <c r="R2798" s="2" t="s">
        <v>1646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5950</v>
      </c>
      <c r="C2799" s="2">
        <f>YEAR([1]Data!$D2799)</f>
        <v>2014</v>
      </c>
      <c r="D2799" s="3">
        <v>41933</v>
      </c>
      <c r="E2799" s="3">
        <v>41940</v>
      </c>
      <c r="F2799" s="2" t="s">
        <v>28</v>
      </c>
      <c r="G2799" s="2" t="s">
        <v>4088</v>
      </c>
      <c r="H2799" s="2" t="s">
        <v>4089</v>
      </c>
      <c r="I2799" s="2" t="s">
        <v>4</v>
      </c>
      <c r="J2799" s="2" t="s">
        <v>5</v>
      </c>
      <c r="K2799" s="2" t="s">
        <v>5117</v>
      </c>
      <c r="L2799" s="2" t="s">
        <v>1683</v>
      </c>
      <c r="M2799" s="2">
        <v>72209</v>
      </c>
      <c r="N2799" s="2" t="s">
        <v>22</v>
      </c>
      <c r="O2799" s="2" t="s">
        <v>4840</v>
      </c>
      <c r="P2799" s="2" t="s">
        <v>24</v>
      </c>
      <c r="Q2799" s="2" t="s">
        <v>46</v>
      </c>
      <c r="R2799" s="2" t="s">
        <v>4841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5950</v>
      </c>
      <c r="C2800" s="2">
        <f>YEAR([1]Data!$D2800)</f>
        <v>2014</v>
      </c>
      <c r="D2800" s="3">
        <v>41933</v>
      </c>
      <c r="E2800" s="3">
        <v>41940</v>
      </c>
      <c r="F2800" s="2" t="s">
        <v>28</v>
      </c>
      <c r="G2800" s="2" t="s">
        <v>4088</v>
      </c>
      <c r="H2800" s="2" t="s">
        <v>4089</v>
      </c>
      <c r="I2800" s="2" t="s">
        <v>4</v>
      </c>
      <c r="J2800" s="2" t="s">
        <v>5</v>
      </c>
      <c r="K2800" s="2" t="s">
        <v>5117</v>
      </c>
      <c r="L2800" s="2" t="s">
        <v>1683</v>
      </c>
      <c r="M2800" s="2">
        <v>72209</v>
      </c>
      <c r="N2800" s="2" t="s">
        <v>22</v>
      </c>
      <c r="O2800" s="2" t="s">
        <v>2626</v>
      </c>
      <c r="P2800" s="2" t="s">
        <v>24</v>
      </c>
      <c r="Q2800" s="2" t="s">
        <v>68</v>
      </c>
      <c r="R2800" s="2" t="s">
        <v>2627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5950</v>
      </c>
      <c r="C2801" s="2">
        <f>YEAR([1]Data!$D2801)</f>
        <v>2014</v>
      </c>
      <c r="D2801" s="3">
        <v>41933</v>
      </c>
      <c r="E2801" s="3">
        <v>41940</v>
      </c>
      <c r="F2801" s="2" t="s">
        <v>28</v>
      </c>
      <c r="G2801" s="2" t="s">
        <v>4088</v>
      </c>
      <c r="H2801" s="2" t="s">
        <v>4089</v>
      </c>
      <c r="I2801" s="2" t="s">
        <v>4</v>
      </c>
      <c r="J2801" s="2" t="s">
        <v>5</v>
      </c>
      <c r="K2801" s="2" t="s">
        <v>5117</v>
      </c>
      <c r="L2801" s="2" t="s">
        <v>1683</v>
      </c>
      <c r="M2801" s="2">
        <v>72209</v>
      </c>
      <c r="N2801" s="2" t="s">
        <v>22</v>
      </c>
      <c r="O2801" s="2" t="s">
        <v>2726</v>
      </c>
      <c r="P2801" s="2" t="s">
        <v>24</v>
      </c>
      <c r="Q2801" s="2" t="s">
        <v>53</v>
      </c>
      <c r="R2801" s="2" t="s">
        <v>2727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5951</v>
      </c>
      <c r="C2802" s="2">
        <f>YEAR([1]Data!$D2802)</f>
        <v>2013</v>
      </c>
      <c r="D2802" s="3">
        <v>41573</v>
      </c>
      <c r="E2802" s="3">
        <v>41576</v>
      </c>
      <c r="F2802" s="2" t="s">
        <v>164</v>
      </c>
      <c r="G2802" s="2" t="s">
        <v>2701</v>
      </c>
      <c r="H2802" s="2" t="s">
        <v>2702</v>
      </c>
      <c r="I2802" s="2" t="s">
        <v>19</v>
      </c>
      <c r="J2802" s="2" t="s">
        <v>5</v>
      </c>
      <c r="K2802" s="2" t="s">
        <v>1395</v>
      </c>
      <c r="L2802" s="2" t="s">
        <v>32</v>
      </c>
      <c r="M2802" s="2">
        <v>33180</v>
      </c>
      <c r="N2802" s="2" t="s">
        <v>22</v>
      </c>
      <c r="O2802" s="2" t="s">
        <v>1794</v>
      </c>
      <c r="P2802" s="2" t="s">
        <v>49</v>
      </c>
      <c r="Q2802" s="2" t="s">
        <v>50</v>
      </c>
      <c r="R2802" s="2" t="s">
        <v>1795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5952</v>
      </c>
      <c r="C2803" s="2">
        <f>YEAR([1]Data!$D2803)</f>
        <v>2012</v>
      </c>
      <c r="D2803" s="3">
        <v>41214</v>
      </c>
      <c r="E2803" s="3">
        <v>41217</v>
      </c>
      <c r="F2803" s="2" t="s">
        <v>164</v>
      </c>
      <c r="G2803" s="2" t="s">
        <v>2602</v>
      </c>
      <c r="H2803" s="2" t="s">
        <v>2603</v>
      </c>
      <c r="I2803" s="2" t="s">
        <v>4</v>
      </c>
      <c r="J2803" s="2" t="s">
        <v>5</v>
      </c>
      <c r="K2803" s="2" t="s">
        <v>1952</v>
      </c>
      <c r="L2803" s="2" t="s">
        <v>396</v>
      </c>
      <c r="M2803" s="2">
        <v>97301</v>
      </c>
      <c r="N2803" s="2" t="s">
        <v>22</v>
      </c>
      <c r="O2803" s="2" t="s">
        <v>155</v>
      </c>
      <c r="P2803" s="2" t="s">
        <v>24</v>
      </c>
      <c r="Q2803" s="2" t="s">
        <v>46</v>
      </c>
      <c r="R2803" s="2" t="s">
        <v>156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5953</v>
      </c>
      <c r="C2804" s="2">
        <f>YEAR([1]Data!$D2804)</f>
        <v>2014</v>
      </c>
      <c r="D2804" s="3">
        <v>41947</v>
      </c>
      <c r="E2804" s="3">
        <v>41952</v>
      </c>
      <c r="F2804" s="2" t="s">
        <v>28</v>
      </c>
      <c r="G2804" s="2" t="s">
        <v>5954</v>
      </c>
      <c r="H2804" s="2" t="s">
        <v>5955</v>
      </c>
      <c r="I2804" s="2" t="s">
        <v>4</v>
      </c>
      <c r="J2804" s="2" t="s">
        <v>5</v>
      </c>
      <c r="K2804" s="2" t="s">
        <v>5864</v>
      </c>
      <c r="L2804" s="2" t="s">
        <v>644</v>
      </c>
      <c r="M2804" s="2">
        <v>88001</v>
      </c>
      <c r="N2804" s="2" t="s">
        <v>22</v>
      </c>
      <c r="O2804" s="2" t="s">
        <v>402</v>
      </c>
      <c r="P2804" s="2" t="s">
        <v>10</v>
      </c>
      <c r="Q2804" s="2" t="s">
        <v>43</v>
      </c>
      <c r="R2804" s="2" t="s">
        <v>403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5956</v>
      </c>
      <c r="C2805" s="2">
        <f>YEAR([1]Data!$D2805)</f>
        <v>2012</v>
      </c>
      <c r="D2805" s="3">
        <v>41041</v>
      </c>
      <c r="E2805" s="3">
        <v>41045</v>
      </c>
      <c r="F2805" s="2" t="s">
        <v>28</v>
      </c>
      <c r="G2805" s="2" t="s">
        <v>3944</v>
      </c>
      <c r="H2805" s="2" t="s">
        <v>3945</v>
      </c>
      <c r="I2805" s="2" t="s">
        <v>4</v>
      </c>
      <c r="J2805" s="2" t="s">
        <v>5</v>
      </c>
      <c r="K2805" s="2" t="s">
        <v>104</v>
      </c>
      <c r="L2805" s="2" t="s">
        <v>21</v>
      </c>
      <c r="M2805" s="2">
        <v>94122</v>
      </c>
      <c r="N2805" s="2" t="s">
        <v>22</v>
      </c>
      <c r="O2805" s="2" t="s">
        <v>4437</v>
      </c>
      <c r="P2805" s="2" t="s">
        <v>24</v>
      </c>
      <c r="Q2805" s="2" t="s">
        <v>68</v>
      </c>
      <c r="R2805" s="2" t="s">
        <v>4438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5956</v>
      </c>
      <c r="C2806" s="2">
        <f>YEAR([1]Data!$D2806)</f>
        <v>2012</v>
      </c>
      <c r="D2806" s="3">
        <v>41041</v>
      </c>
      <c r="E2806" s="3">
        <v>41045</v>
      </c>
      <c r="F2806" s="2" t="s">
        <v>28</v>
      </c>
      <c r="G2806" s="2" t="s">
        <v>3944</v>
      </c>
      <c r="H2806" s="2" t="s">
        <v>3945</v>
      </c>
      <c r="I2806" s="2" t="s">
        <v>4</v>
      </c>
      <c r="J2806" s="2" t="s">
        <v>5</v>
      </c>
      <c r="K2806" s="2" t="s">
        <v>104</v>
      </c>
      <c r="L2806" s="2" t="s">
        <v>21</v>
      </c>
      <c r="M2806" s="2">
        <v>94122</v>
      </c>
      <c r="N2806" s="2" t="s">
        <v>22</v>
      </c>
      <c r="O2806" s="2" t="s">
        <v>5957</v>
      </c>
      <c r="P2806" s="2" t="s">
        <v>24</v>
      </c>
      <c r="Q2806" s="2" t="s">
        <v>68</v>
      </c>
      <c r="R2806" s="2" t="s">
        <v>5958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5959</v>
      </c>
      <c r="C2807" s="2">
        <f>YEAR([1]Data!$D2807)</f>
        <v>2012</v>
      </c>
      <c r="D2807" s="3">
        <v>41159</v>
      </c>
      <c r="E2807" s="3">
        <v>41163</v>
      </c>
      <c r="F2807" s="2" t="s">
        <v>28</v>
      </c>
      <c r="G2807" s="2" t="s">
        <v>1933</v>
      </c>
      <c r="H2807" s="2" t="s">
        <v>1934</v>
      </c>
      <c r="I2807" s="2" t="s">
        <v>4</v>
      </c>
      <c r="J2807" s="2" t="s">
        <v>5</v>
      </c>
      <c r="K2807" s="2" t="s">
        <v>4148</v>
      </c>
      <c r="L2807" s="2" t="s">
        <v>82</v>
      </c>
      <c r="M2807" s="2">
        <v>79907</v>
      </c>
      <c r="N2807" s="2" t="s">
        <v>22</v>
      </c>
      <c r="O2807" s="2" t="s">
        <v>5141</v>
      </c>
      <c r="P2807" s="2" t="s">
        <v>10</v>
      </c>
      <c r="Q2807" s="2" t="s">
        <v>14</v>
      </c>
      <c r="R2807" s="2" t="s">
        <v>5142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5960</v>
      </c>
      <c r="C2808" s="2">
        <f>YEAR([1]Data!$D2808)</f>
        <v>2012</v>
      </c>
      <c r="D2808" s="3">
        <v>41115</v>
      </c>
      <c r="E2808" s="3">
        <v>41117</v>
      </c>
      <c r="F2808" s="2" t="s">
        <v>1</v>
      </c>
      <c r="G2808" s="2" t="s">
        <v>5961</v>
      </c>
      <c r="H2808" s="2" t="s">
        <v>5962</v>
      </c>
      <c r="I2808" s="2" t="s">
        <v>4</v>
      </c>
      <c r="J2808" s="2" t="s">
        <v>5</v>
      </c>
      <c r="K2808" s="2" t="s">
        <v>73</v>
      </c>
      <c r="L2808" s="2" t="s">
        <v>74</v>
      </c>
      <c r="M2808" s="2">
        <v>98115</v>
      </c>
      <c r="N2808" s="2" t="s">
        <v>22</v>
      </c>
      <c r="O2808" s="2" t="s">
        <v>4842</v>
      </c>
      <c r="P2808" s="2" t="s">
        <v>24</v>
      </c>
      <c r="Q2808" s="2" t="s">
        <v>245</v>
      </c>
      <c r="R2808" s="2" t="s">
        <v>4843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5960</v>
      </c>
      <c r="C2809" s="2">
        <f>YEAR([1]Data!$D2809)</f>
        <v>2012</v>
      </c>
      <c r="D2809" s="3">
        <v>41115</v>
      </c>
      <c r="E2809" s="3">
        <v>41117</v>
      </c>
      <c r="F2809" s="2" t="s">
        <v>1</v>
      </c>
      <c r="G2809" s="2" t="s">
        <v>5961</v>
      </c>
      <c r="H2809" s="2" t="s">
        <v>5962</v>
      </c>
      <c r="I2809" s="2" t="s">
        <v>4</v>
      </c>
      <c r="J2809" s="2" t="s">
        <v>5</v>
      </c>
      <c r="K2809" s="2" t="s">
        <v>73</v>
      </c>
      <c r="L2809" s="2" t="s">
        <v>74</v>
      </c>
      <c r="M2809" s="2">
        <v>98115</v>
      </c>
      <c r="N2809" s="2" t="s">
        <v>22</v>
      </c>
      <c r="O2809" s="2" t="s">
        <v>5963</v>
      </c>
      <c r="P2809" s="2" t="s">
        <v>24</v>
      </c>
      <c r="Q2809" s="2" t="s">
        <v>68</v>
      </c>
      <c r="R2809" s="2" t="s">
        <v>5964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5960</v>
      </c>
      <c r="C2810" s="2">
        <f>YEAR([1]Data!$D2810)</f>
        <v>2012</v>
      </c>
      <c r="D2810" s="3">
        <v>41115</v>
      </c>
      <c r="E2810" s="3">
        <v>41117</v>
      </c>
      <c r="F2810" s="2" t="s">
        <v>1</v>
      </c>
      <c r="G2810" s="2" t="s">
        <v>5961</v>
      </c>
      <c r="H2810" s="2" t="s">
        <v>5962</v>
      </c>
      <c r="I2810" s="2" t="s">
        <v>4</v>
      </c>
      <c r="J2810" s="2" t="s">
        <v>5</v>
      </c>
      <c r="K2810" s="2" t="s">
        <v>73</v>
      </c>
      <c r="L2810" s="2" t="s">
        <v>74</v>
      </c>
      <c r="M2810" s="2">
        <v>98115</v>
      </c>
      <c r="N2810" s="2" t="s">
        <v>22</v>
      </c>
      <c r="O2810" s="2" t="s">
        <v>4995</v>
      </c>
      <c r="P2810" s="2" t="s">
        <v>10</v>
      </c>
      <c r="Q2810" s="2" t="s">
        <v>11</v>
      </c>
      <c r="R2810" s="2" t="s">
        <v>5513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5960</v>
      </c>
      <c r="C2811" s="2">
        <f>YEAR([1]Data!$D2811)</f>
        <v>2012</v>
      </c>
      <c r="D2811" s="3">
        <v>41115</v>
      </c>
      <c r="E2811" s="3">
        <v>41117</v>
      </c>
      <c r="F2811" s="2" t="s">
        <v>1</v>
      </c>
      <c r="G2811" s="2" t="s">
        <v>5961</v>
      </c>
      <c r="H2811" s="2" t="s">
        <v>5962</v>
      </c>
      <c r="I2811" s="2" t="s">
        <v>4</v>
      </c>
      <c r="J2811" s="2" t="s">
        <v>5</v>
      </c>
      <c r="K2811" s="2" t="s">
        <v>73</v>
      </c>
      <c r="L2811" s="2" t="s">
        <v>74</v>
      </c>
      <c r="M2811" s="2">
        <v>98115</v>
      </c>
      <c r="N2811" s="2" t="s">
        <v>22</v>
      </c>
      <c r="O2811" s="2" t="s">
        <v>4495</v>
      </c>
      <c r="P2811" s="2" t="s">
        <v>10</v>
      </c>
      <c r="Q2811" s="2" t="s">
        <v>14</v>
      </c>
      <c r="R2811" s="2" t="s">
        <v>4496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5965</v>
      </c>
      <c r="C2812" s="2">
        <f>YEAR([1]Data!$D2812)</f>
        <v>2012</v>
      </c>
      <c r="D2812" s="3">
        <v>41229</v>
      </c>
      <c r="E2812" s="3">
        <v>41231</v>
      </c>
      <c r="F2812" s="2" t="s">
        <v>1</v>
      </c>
      <c r="G2812" s="2" t="s">
        <v>4058</v>
      </c>
      <c r="H2812" s="2" t="s">
        <v>4059</v>
      </c>
      <c r="I2812" s="2" t="s">
        <v>80</v>
      </c>
      <c r="J2812" s="2" t="s">
        <v>5</v>
      </c>
      <c r="K2812" s="2" t="s">
        <v>2524</v>
      </c>
      <c r="L2812" s="2" t="s">
        <v>91</v>
      </c>
      <c r="M2812" s="2">
        <v>53209</v>
      </c>
      <c r="N2812" s="2" t="s">
        <v>22</v>
      </c>
      <c r="O2812" s="2" t="s">
        <v>1426</v>
      </c>
      <c r="P2812" s="2" t="s">
        <v>24</v>
      </c>
      <c r="Q2812" s="2" t="s">
        <v>68</v>
      </c>
      <c r="R2812" s="2" t="s">
        <v>1427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5965</v>
      </c>
      <c r="C2813" s="2">
        <f>YEAR([1]Data!$D2813)</f>
        <v>2012</v>
      </c>
      <c r="D2813" s="3">
        <v>41229</v>
      </c>
      <c r="E2813" s="3">
        <v>41231</v>
      </c>
      <c r="F2813" s="2" t="s">
        <v>1</v>
      </c>
      <c r="G2813" s="2" t="s">
        <v>4058</v>
      </c>
      <c r="H2813" s="2" t="s">
        <v>4059</v>
      </c>
      <c r="I2813" s="2" t="s">
        <v>80</v>
      </c>
      <c r="J2813" s="2" t="s">
        <v>5</v>
      </c>
      <c r="K2813" s="2" t="s">
        <v>2524</v>
      </c>
      <c r="L2813" s="2" t="s">
        <v>91</v>
      </c>
      <c r="M2813" s="2">
        <v>53209</v>
      </c>
      <c r="N2813" s="2" t="s">
        <v>22</v>
      </c>
      <c r="O2813" s="2" t="s">
        <v>5966</v>
      </c>
      <c r="P2813" s="2" t="s">
        <v>10</v>
      </c>
      <c r="Q2813" s="2" t="s">
        <v>43</v>
      </c>
      <c r="R2813" s="2" t="s">
        <v>5967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5965</v>
      </c>
      <c r="C2814" s="2">
        <f>YEAR([1]Data!$D2814)</f>
        <v>2012</v>
      </c>
      <c r="D2814" s="3">
        <v>41229</v>
      </c>
      <c r="E2814" s="3">
        <v>41231</v>
      </c>
      <c r="F2814" s="2" t="s">
        <v>1</v>
      </c>
      <c r="G2814" s="2" t="s">
        <v>4058</v>
      </c>
      <c r="H2814" s="2" t="s">
        <v>4059</v>
      </c>
      <c r="I2814" s="2" t="s">
        <v>80</v>
      </c>
      <c r="J2814" s="2" t="s">
        <v>5</v>
      </c>
      <c r="K2814" s="2" t="s">
        <v>2524</v>
      </c>
      <c r="L2814" s="2" t="s">
        <v>91</v>
      </c>
      <c r="M2814" s="2">
        <v>53209</v>
      </c>
      <c r="N2814" s="2" t="s">
        <v>22</v>
      </c>
      <c r="O2814" s="2" t="s">
        <v>2779</v>
      </c>
      <c r="P2814" s="2" t="s">
        <v>10</v>
      </c>
      <c r="Q2814" s="2" t="s">
        <v>34</v>
      </c>
      <c r="R2814" s="2" t="s">
        <v>2780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5965</v>
      </c>
      <c r="C2815" s="2">
        <f>YEAR([1]Data!$D2815)</f>
        <v>2012</v>
      </c>
      <c r="D2815" s="3">
        <v>41229</v>
      </c>
      <c r="E2815" s="3">
        <v>41231</v>
      </c>
      <c r="F2815" s="2" t="s">
        <v>1</v>
      </c>
      <c r="G2815" s="2" t="s">
        <v>4058</v>
      </c>
      <c r="H2815" s="2" t="s">
        <v>4059</v>
      </c>
      <c r="I2815" s="2" t="s">
        <v>80</v>
      </c>
      <c r="J2815" s="2" t="s">
        <v>5</v>
      </c>
      <c r="K2815" s="2" t="s">
        <v>2524</v>
      </c>
      <c r="L2815" s="2" t="s">
        <v>91</v>
      </c>
      <c r="M2815" s="2">
        <v>53209</v>
      </c>
      <c r="N2815" s="2" t="s">
        <v>22</v>
      </c>
      <c r="O2815" s="2" t="s">
        <v>5227</v>
      </c>
      <c r="P2815" s="2" t="s">
        <v>49</v>
      </c>
      <c r="Q2815" s="2" t="s">
        <v>137</v>
      </c>
      <c r="R2815" s="2" t="s">
        <v>5228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5965</v>
      </c>
      <c r="C2816" s="2">
        <f>YEAR([1]Data!$D2816)</f>
        <v>2012</v>
      </c>
      <c r="D2816" s="3">
        <v>41229</v>
      </c>
      <c r="E2816" s="3">
        <v>41231</v>
      </c>
      <c r="F2816" s="2" t="s">
        <v>1</v>
      </c>
      <c r="G2816" s="2" t="s">
        <v>4058</v>
      </c>
      <c r="H2816" s="2" t="s">
        <v>4059</v>
      </c>
      <c r="I2816" s="2" t="s">
        <v>80</v>
      </c>
      <c r="J2816" s="2" t="s">
        <v>5</v>
      </c>
      <c r="K2816" s="2" t="s">
        <v>2524</v>
      </c>
      <c r="L2816" s="2" t="s">
        <v>91</v>
      </c>
      <c r="M2816" s="2">
        <v>53209</v>
      </c>
      <c r="N2816" s="2" t="s">
        <v>22</v>
      </c>
      <c r="O2816" s="2" t="s">
        <v>2162</v>
      </c>
      <c r="P2816" s="2" t="s">
        <v>10</v>
      </c>
      <c r="Q2816" s="2" t="s">
        <v>34</v>
      </c>
      <c r="R2816" s="2" t="s">
        <v>2163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5968</v>
      </c>
      <c r="C2817" s="2">
        <f>YEAR([1]Data!$D2817)</f>
        <v>2012</v>
      </c>
      <c r="D2817" s="3">
        <v>41153</v>
      </c>
      <c r="E2817" s="3">
        <v>41160</v>
      </c>
      <c r="F2817" s="2" t="s">
        <v>28</v>
      </c>
      <c r="G2817" s="2" t="s">
        <v>5969</v>
      </c>
      <c r="H2817" s="2" t="s">
        <v>5970</v>
      </c>
      <c r="I2817" s="2" t="s">
        <v>80</v>
      </c>
      <c r="J2817" s="2" t="s">
        <v>5</v>
      </c>
      <c r="K2817" s="2" t="s">
        <v>588</v>
      </c>
      <c r="L2817" s="2" t="s">
        <v>1221</v>
      </c>
      <c r="M2817" s="2">
        <v>2038</v>
      </c>
      <c r="N2817" s="2" t="s">
        <v>22</v>
      </c>
      <c r="O2817" s="2" t="s">
        <v>2749</v>
      </c>
      <c r="P2817" s="2" t="s">
        <v>24</v>
      </c>
      <c r="Q2817" s="2" t="s">
        <v>53</v>
      </c>
      <c r="R2817" s="2" t="s">
        <v>2750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5968</v>
      </c>
      <c r="C2818" s="2">
        <f>YEAR([1]Data!$D2818)</f>
        <v>2012</v>
      </c>
      <c r="D2818" s="3">
        <v>41153</v>
      </c>
      <c r="E2818" s="3">
        <v>41160</v>
      </c>
      <c r="F2818" s="2" t="s">
        <v>28</v>
      </c>
      <c r="G2818" s="2" t="s">
        <v>5969</v>
      </c>
      <c r="H2818" s="2" t="s">
        <v>5970</v>
      </c>
      <c r="I2818" s="2" t="s">
        <v>80</v>
      </c>
      <c r="J2818" s="2" t="s">
        <v>5</v>
      </c>
      <c r="K2818" s="2" t="s">
        <v>588</v>
      </c>
      <c r="L2818" s="2" t="s">
        <v>1221</v>
      </c>
      <c r="M2818" s="2">
        <v>2038</v>
      </c>
      <c r="N2818" s="2" t="s">
        <v>22</v>
      </c>
      <c r="O2818" s="2" t="s">
        <v>677</v>
      </c>
      <c r="P2818" s="2" t="s">
        <v>10</v>
      </c>
      <c r="Q2818" s="2" t="s">
        <v>14</v>
      </c>
      <c r="R2818" s="2" t="s">
        <v>678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5968</v>
      </c>
      <c r="C2819" s="2">
        <f>YEAR([1]Data!$D2819)</f>
        <v>2012</v>
      </c>
      <c r="D2819" s="3">
        <v>41153</v>
      </c>
      <c r="E2819" s="3">
        <v>41160</v>
      </c>
      <c r="F2819" s="2" t="s">
        <v>28</v>
      </c>
      <c r="G2819" s="2" t="s">
        <v>5969</v>
      </c>
      <c r="H2819" s="2" t="s">
        <v>5970</v>
      </c>
      <c r="I2819" s="2" t="s">
        <v>80</v>
      </c>
      <c r="J2819" s="2" t="s">
        <v>5</v>
      </c>
      <c r="K2819" s="2" t="s">
        <v>588</v>
      </c>
      <c r="L2819" s="2" t="s">
        <v>1221</v>
      </c>
      <c r="M2819" s="2">
        <v>2038</v>
      </c>
      <c r="N2819" s="2" t="s">
        <v>22</v>
      </c>
      <c r="O2819" s="2" t="s">
        <v>5247</v>
      </c>
      <c r="P2819" s="2" t="s">
        <v>10</v>
      </c>
      <c r="Q2819" s="2" t="s">
        <v>43</v>
      </c>
      <c r="R2819" s="2" t="s">
        <v>5248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5968</v>
      </c>
      <c r="C2820" s="2">
        <f>YEAR([1]Data!$D2820)</f>
        <v>2012</v>
      </c>
      <c r="D2820" s="3">
        <v>41153</v>
      </c>
      <c r="E2820" s="3">
        <v>41160</v>
      </c>
      <c r="F2820" s="2" t="s">
        <v>28</v>
      </c>
      <c r="G2820" s="2" t="s">
        <v>5969</v>
      </c>
      <c r="H2820" s="2" t="s">
        <v>5970</v>
      </c>
      <c r="I2820" s="2" t="s">
        <v>80</v>
      </c>
      <c r="J2820" s="2" t="s">
        <v>5</v>
      </c>
      <c r="K2820" s="2" t="s">
        <v>588</v>
      </c>
      <c r="L2820" s="2" t="s">
        <v>1221</v>
      </c>
      <c r="M2820" s="2">
        <v>2038</v>
      </c>
      <c r="N2820" s="2" t="s">
        <v>22</v>
      </c>
      <c r="O2820" s="2" t="s">
        <v>991</v>
      </c>
      <c r="P2820" s="2" t="s">
        <v>24</v>
      </c>
      <c r="Q2820" s="2" t="s">
        <v>37</v>
      </c>
      <c r="R2820" s="2" t="s">
        <v>992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5971</v>
      </c>
      <c r="C2821" s="2">
        <f>YEAR([1]Data!$D2821)</f>
        <v>2013</v>
      </c>
      <c r="D2821" s="3">
        <v>41400</v>
      </c>
      <c r="E2821" s="3">
        <v>41403</v>
      </c>
      <c r="F2821" s="2" t="s">
        <v>164</v>
      </c>
      <c r="G2821" s="2" t="s">
        <v>5972</v>
      </c>
      <c r="H2821" s="2" t="s">
        <v>5973</v>
      </c>
      <c r="I2821" s="2" t="s">
        <v>4</v>
      </c>
      <c r="J2821" s="2" t="s">
        <v>5</v>
      </c>
      <c r="K2821" s="2" t="s">
        <v>3228</v>
      </c>
      <c r="L2821" s="2" t="s">
        <v>21</v>
      </c>
      <c r="M2821" s="2">
        <v>92024</v>
      </c>
      <c r="N2821" s="2" t="s">
        <v>22</v>
      </c>
      <c r="O2821" s="2" t="s">
        <v>5461</v>
      </c>
      <c r="P2821" s="2" t="s">
        <v>24</v>
      </c>
      <c r="Q2821" s="2" t="s">
        <v>53</v>
      </c>
      <c r="R2821" s="2" t="s">
        <v>5462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5971</v>
      </c>
      <c r="C2822" s="2">
        <f>YEAR([1]Data!$D2822)</f>
        <v>2013</v>
      </c>
      <c r="D2822" s="3">
        <v>41400</v>
      </c>
      <c r="E2822" s="3">
        <v>41403</v>
      </c>
      <c r="F2822" s="2" t="s">
        <v>164</v>
      </c>
      <c r="G2822" s="2" t="s">
        <v>5972</v>
      </c>
      <c r="H2822" s="2" t="s">
        <v>5973</v>
      </c>
      <c r="I2822" s="2" t="s">
        <v>4</v>
      </c>
      <c r="J2822" s="2" t="s">
        <v>5</v>
      </c>
      <c r="K2822" s="2" t="s">
        <v>3228</v>
      </c>
      <c r="L2822" s="2" t="s">
        <v>21</v>
      </c>
      <c r="M2822" s="2">
        <v>92024</v>
      </c>
      <c r="N2822" s="2" t="s">
        <v>22</v>
      </c>
      <c r="O2822" s="2" t="s">
        <v>859</v>
      </c>
      <c r="P2822" s="2" t="s">
        <v>10</v>
      </c>
      <c r="Q2822" s="2" t="s">
        <v>34</v>
      </c>
      <c r="R2822" s="2" t="s">
        <v>860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5974</v>
      </c>
      <c r="C2823" s="2">
        <f>YEAR([1]Data!$D2823)</f>
        <v>2014</v>
      </c>
      <c r="D2823" s="3">
        <v>41640</v>
      </c>
      <c r="E2823" s="3">
        <v>41645</v>
      </c>
      <c r="F2823" s="2" t="s">
        <v>28</v>
      </c>
      <c r="G2823" s="2" t="s">
        <v>3123</v>
      </c>
      <c r="H2823" s="2" t="s">
        <v>3124</v>
      </c>
      <c r="I2823" s="2" t="s">
        <v>4</v>
      </c>
      <c r="J2823" s="2" t="s">
        <v>5</v>
      </c>
      <c r="K2823" s="2" t="s">
        <v>1859</v>
      </c>
      <c r="L2823" s="2" t="s">
        <v>21</v>
      </c>
      <c r="M2823" s="2">
        <v>92804</v>
      </c>
      <c r="N2823" s="2" t="s">
        <v>22</v>
      </c>
      <c r="O2823" s="2" t="s">
        <v>837</v>
      </c>
      <c r="P2823" s="2" t="s">
        <v>49</v>
      </c>
      <c r="Q2823" s="2" t="s">
        <v>50</v>
      </c>
      <c r="R2823" s="2" t="s">
        <v>838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5975</v>
      </c>
      <c r="C2824" s="2">
        <f>YEAR([1]Data!$D2824)</f>
        <v>2014</v>
      </c>
      <c r="D2824" s="3">
        <v>41901</v>
      </c>
      <c r="E2824" s="3">
        <v>41903</v>
      </c>
      <c r="F2824" s="2" t="s">
        <v>164</v>
      </c>
      <c r="G2824" s="2" t="s">
        <v>3511</v>
      </c>
      <c r="H2824" s="2" t="s">
        <v>3512</v>
      </c>
      <c r="I2824" s="2" t="s">
        <v>4</v>
      </c>
      <c r="J2824" s="2" t="s">
        <v>5</v>
      </c>
      <c r="K2824" s="2" t="s">
        <v>1103</v>
      </c>
      <c r="L2824" s="2" t="s">
        <v>82</v>
      </c>
      <c r="M2824" s="2">
        <v>76017</v>
      </c>
      <c r="N2824" s="2" t="s">
        <v>22</v>
      </c>
      <c r="O2824" s="2" t="s">
        <v>1208</v>
      </c>
      <c r="P2824" s="2" t="s">
        <v>24</v>
      </c>
      <c r="Q2824" s="2" t="s">
        <v>46</v>
      </c>
      <c r="R2824" s="2" t="s">
        <v>1209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5975</v>
      </c>
      <c r="C2825" s="2">
        <f>YEAR([1]Data!$D2825)</f>
        <v>2014</v>
      </c>
      <c r="D2825" s="3">
        <v>41901</v>
      </c>
      <c r="E2825" s="3">
        <v>41903</v>
      </c>
      <c r="F2825" s="2" t="s">
        <v>164</v>
      </c>
      <c r="G2825" s="2" t="s">
        <v>3511</v>
      </c>
      <c r="H2825" s="2" t="s">
        <v>3512</v>
      </c>
      <c r="I2825" s="2" t="s">
        <v>4</v>
      </c>
      <c r="J2825" s="2" t="s">
        <v>5</v>
      </c>
      <c r="K2825" s="2" t="s">
        <v>1103</v>
      </c>
      <c r="L2825" s="2" t="s">
        <v>82</v>
      </c>
      <c r="M2825" s="2">
        <v>76017</v>
      </c>
      <c r="N2825" s="2" t="s">
        <v>22</v>
      </c>
      <c r="O2825" s="2" t="s">
        <v>4224</v>
      </c>
      <c r="P2825" s="2" t="s">
        <v>24</v>
      </c>
      <c r="Q2825" s="2" t="s">
        <v>37</v>
      </c>
      <c r="R2825" s="2" t="s">
        <v>4225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5976</v>
      </c>
      <c r="C2826" s="2">
        <f>YEAR([1]Data!$D2826)</f>
        <v>2011</v>
      </c>
      <c r="D2826" s="3">
        <v>40811</v>
      </c>
      <c r="E2826" s="3">
        <v>40816</v>
      </c>
      <c r="F2826" s="2" t="s">
        <v>28</v>
      </c>
      <c r="G2826" s="2" t="s">
        <v>1641</v>
      </c>
      <c r="H2826" s="2" t="s">
        <v>1642</v>
      </c>
      <c r="I2826" s="2" t="s">
        <v>80</v>
      </c>
      <c r="J2826" s="2" t="s">
        <v>5</v>
      </c>
      <c r="K2826" s="2" t="s">
        <v>160</v>
      </c>
      <c r="L2826" s="2" t="s">
        <v>82</v>
      </c>
      <c r="M2826" s="2">
        <v>77041</v>
      </c>
      <c r="N2826" s="2" t="s">
        <v>22</v>
      </c>
      <c r="O2826" s="2" t="s">
        <v>5977</v>
      </c>
      <c r="P2826" s="2" t="s">
        <v>24</v>
      </c>
      <c r="Q2826" s="2" t="s">
        <v>68</v>
      </c>
      <c r="R2826" s="2" t="s">
        <v>5978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5976</v>
      </c>
      <c r="C2827" s="2">
        <f>YEAR([1]Data!$D2827)</f>
        <v>2011</v>
      </c>
      <c r="D2827" s="3">
        <v>40811</v>
      </c>
      <c r="E2827" s="3">
        <v>40816</v>
      </c>
      <c r="F2827" s="2" t="s">
        <v>28</v>
      </c>
      <c r="G2827" s="2" t="s">
        <v>1641</v>
      </c>
      <c r="H2827" s="2" t="s">
        <v>1642</v>
      </c>
      <c r="I2827" s="2" t="s">
        <v>80</v>
      </c>
      <c r="J2827" s="2" t="s">
        <v>5</v>
      </c>
      <c r="K2827" s="2" t="s">
        <v>160</v>
      </c>
      <c r="L2827" s="2" t="s">
        <v>82</v>
      </c>
      <c r="M2827" s="2">
        <v>77041</v>
      </c>
      <c r="N2827" s="2" t="s">
        <v>22</v>
      </c>
      <c r="O2827" s="2" t="s">
        <v>2257</v>
      </c>
      <c r="P2827" s="2" t="s">
        <v>10</v>
      </c>
      <c r="Q2827" s="2" t="s">
        <v>11</v>
      </c>
      <c r="R2827" s="2" t="s">
        <v>2258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5976</v>
      </c>
      <c r="C2828" s="2">
        <f>YEAR([1]Data!$D2828)</f>
        <v>2011</v>
      </c>
      <c r="D2828" s="3">
        <v>40811</v>
      </c>
      <c r="E2828" s="3">
        <v>40816</v>
      </c>
      <c r="F2828" s="2" t="s">
        <v>28</v>
      </c>
      <c r="G2828" s="2" t="s">
        <v>1641</v>
      </c>
      <c r="H2828" s="2" t="s">
        <v>1642</v>
      </c>
      <c r="I2828" s="2" t="s">
        <v>80</v>
      </c>
      <c r="J2828" s="2" t="s">
        <v>5</v>
      </c>
      <c r="K2828" s="2" t="s">
        <v>160</v>
      </c>
      <c r="L2828" s="2" t="s">
        <v>82</v>
      </c>
      <c r="M2828" s="2">
        <v>77041</v>
      </c>
      <c r="N2828" s="2" t="s">
        <v>22</v>
      </c>
      <c r="O2828" s="2" t="s">
        <v>5193</v>
      </c>
      <c r="P2828" s="2" t="s">
        <v>24</v>
      </c>
      <c r="Q2828" s="2" t="s">
        <v>53</v>
      </c>
      <c r="R2828" s="2" t="s">
        <v>5194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5976</v>
      </c>
      <c r="C2829" s="2">
        <f>YEAR([1]Data!$D2829)</f>
        <v>2011</v>
      </c>
      <c r="D2829" s="3">
        <v>40811</v>
      </c>
      <c r="E2829" s="3">
        <v>40816</v>
      </c>
      <c r="F2829" s="2" t="s">
        <v>28</v>
      </c>
      <c r="G2829" s="2" t="s">
        <v>1641</v>
      </c>
      <c r="H2829" s="2" t="s">
        <v>1642</v>
      </c>
      <c r="I2829" s="2" t="s">
        <v>80</v>
      </c>
      <c r="J2829" s="2" t="s">
        <v>5</v>
      </c>
      <c r="K2829" s="2" t="s">
        <v>160</v>
      </c>
      <c r="L2829" s="2" t="s">
        <v>82</v>
      </c>
      <c r="M2829" s="2">
        <v>77041</v>
      </c>
      <c r="N2829" s="2" t="s">
        <v>22</v>
      </c>
      <c r="O2829" s="2" t="s">
        <v>148</v>
      </c>
      <c r="P2829" s="2" t="s">
        <v>24</v>
      </c>
      <c r="Q2829" s="2" t="s">
        <v>149</v>
      </c>
      <c r="R2829" s="2" t="s">
        <v>150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5979</v>
      </c>
      <c r="C2830" s="2">
        <f>YEAR([1]Data!$D2830)</f>
        <v>2013</v>
      </c>
      <c r="D2830" s="3">
        <v>41388</v>
      </c>
      <c r="E2830" s="3">
        <v>41391</v>
      </c>
      <c r="F2830" s="2" t="s">
        <v>164</v>
      </c>
      <c r="G2830" s="2" t="s">
        <v>647</v>
      </c>
      <c r="H2830" s="2" t="s">
        <v>648</v>
      </c>
      <c r="I2830" s="2" t="s">
        <v>4</v>
      </c>
      <c r="J2830" s="2" t="s">
        <v>5</v>
      </c>
      <c r="K2830" s="2" t="s">
        <v>2446</v>
      </c>
      <c r="L2830" s="2" t="s">
        <v>474</v>
      </c>
      <c r="M2830" s="2">
        <v>43130</v>
      </c>
      <c r="N2830" s="2" t="s">
        <v>22</v>
      </c>
      <c r="O2830" s="2" t="s">
        <v>5980</v>
      </c>
      <c r="P2830" s="2" t="s">
        <v>24</v>
      </c>
      <c r="Q2830" s="2" t="s">
        <v>68</v>
      </c>
      <c r="R2830" s="2" t="s">
        <v>5981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5979</v>
      </c>
      <c r="C2831" s="2">
        <f>YEAR([1]Data!$D2831)</f>
        <v>2013</v>
      </c>
      <c r="D2831" s="3">
        <v>41388</v>
      </c>
      <c r="E2831" s="3">
        <v>41391</v>
      </c>
      <c r="F2831" s="2" t="s">
        <v>164</v>
      </c>
      <c r="G2831" s="2" t="s">
        <v>647</v>
      </c>
      <c r="H2831" s="2" t="s">
        <v>648</v>
      </c>
      <c r="I2831" s="2" t="s">
        <v>4</v>
      </c>
      <c r="J2831" s="2" t="s">
        <v>5</v>
      </c>
      <c r="K2831" s="2" t="s">
        <v>2446</v>
      </c>
      <c r="L2831" s="2" t="s">
        <v>474</v>
      </c>
      <c r="M2831" s="2">
        <v>43130</v>
      </c>
      <c r="N2831" s="2" t="s">
        <v>22</v>
      </c>
      <c r="O2831" s="2" t="s">
        <v>36</v>
      </c>
      <c r="P2831" s="2" t="s">
        <v>24</v>
      </c>
      <c r="Q2831" s="2" t="s">
        <v>37</v>
      </c>
      <c r="R2831" s="2" t="s">
        <v>38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5979</v>
      </c>
      <c r="C2832" s="2">
        <f>YEAR([1]Data!$D2832)</f>
        <v>2013</v>
      </c>
      <c r="D2832" s="3">
        <v>41388</v>
      </c>
      <c r="E2832" s="3">
        <v>41391</v>
      </c>
      <c r="F2832" s="2" t="s">
        <v>164</v>
      </c>
      <c r="G2832" s="2" t="s">
        <v>647</v>
      </c>
      <c r="H2832" s="2" t="s">
        <v>648</v>
      </c>
      <c r="I2832" s="2" t="s">
        <v>4</v>
      </c>
      <c r="J2832" s="2" t="s">
        <v>5</v>
      </c>
      <c r="K2832" s="2" t="s">
        <v>2446</v>
      </c>
      <c r="L2832" s="2" t="s">
        <v>474</v>
      </c>
      <c r="M2832" s="2">
        <v>43130</v>
      </c>
      <c r="N2832" s="2" t="s">
        <v>22</v>
      </c>
      <c r="O2832" s="2" t="s">
        <v>5982</v>
      </c>
      <c r="P2832" s="2" t="s">
        <v>24</v>
      </c>
      <c r="Q2832" s="2" t="s">
        <v>68</v>
      </c>
      <c r="R2832" s="2" t="s">
        <v>5983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5984</v>
      </c>
      <c r="C2833" s="2">
        <f>YEAR([1]Data!$D2833)</f>
        <v>2011</v>
      </c>
      <c r="D2833" s="3">
        <v>40848</v>
      </c>
      <c r="E2833" s="3">
        <v>40852</v>
      </c>
      <c r="F2833" s="2" t="s">
        <v>28</v>
      </c>
      <c r="G2833" s="2" t="s">
        <v>3707</v>
      </c>
      <c r="H2833" s="2" t="s">
        <v>3708</v>
      </c>
      <c r="I2833" s="2" t="s">
        <v>4</v>
      </c>
      <c r="J2833" s="2" t="s">
        <v>5</v>
      </c>
      <c r="K2833" s="2" t="s">
        <v>395</v>
      </c>
      <c r="L2833" s="2" t="s">
        <v>396</v>
      </c>
      <c r="M2833" s="2">
        <v>97206</v>
      </c>
      <c r="N2833" s="2" t="s">
        <v>22</v>
      </c>
      <c r="O2833" s="2" t="s">
        <v>5985</v>
      </c>
      <c r="P2833" s="2" t="s">
        <v>24</v>
      </c>
      <c r="Q2833" s="2" t="s">
        <v>37</v>
      </c>
      <c r="R2833" s="2" t="s">
        <v>5986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5984</v>
      </c>
      <c r="C2834" s="2">
        <f>YEAR([1]Data!$D2834)</f>
        <v>2011</v>
      </c>
      <c r="D2834" s="3">
        <v>40848</v>
      </c>
      <c r="E2834" s="3">
        <v>40852</v>
      </c>
      <c r="F2834" s="2" t="s">
        <v>28</v>
      </c>
      <c r="G2834" s="2" t="s">
        <v>3707</v>
      </c>
      <c r="H2834" s="2" t="s">
        <v>3708</v>
      </c>
      <c r="I2834" s="2" t="s">
        <v>4</v>
      </c>
      <c r="J2834" s="2" t="s">
        <v>5</v>
      </c>
      <c r="K2834" s="2" t="s">
        <v>395</v>
      </c>
      <c r="L2834" s="2" t="s">
        <v>396</v>
      </c>
      <c r="M2834" s="2">
        <v>97206</v>
      </c>
      <c r="N2834" s="2" t="s">
        <v>22</v>
      </c>
      <c r="O2834" s="2" t="s">
        <v>5842</v>
      </c>
      <c r="P2834" s="2" t="s">
        <v>49</v>
      </c>
      <c r="Q2834" s="2" t="s">
        <v>50</v>
      </c>
      <c r="R2834" s="2" t="s">
        <v>5843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5987</v>
      </c>
      <c r="C2835" s="2">
        <f>YEAR([1]Data!$D2835)</f>
        <v>2014</v>
      </c>
      <c r="D2835" s="3">
        <v>41666</v>
      </c>
      <c r="E2835" s="3">
        <v>41671</v>
      </c>
      <c r="F2835" s="2" t="s">
        <v>1</v>
      </c>
      <c r="G2835" s="2" t="s">
        <v>5988</v>
      </c>
      <c r="H2835" s="2" t="s">
        <v>5989</v>
      </c>
      <c r="I2835" s="2" t="s">
        <v>19</v>
      </c>
      <c r="J2835" s="2" t="s">
        <v>5</v>
      </c>
      <c r="K2835" s="2" t="s">
        <v>5869</v>
      </c>
      <c r="L2835" s="2" t="s">
        <v>334</v>
      </c>
      <c r="M2835" s="2">
        <v>35244</v>
      </c>
      <c r="N2835" s="2" t="s">
        <v>22</v>
      </c>
      <c r="O2835" s="2" t="s">
        <v>616</v>
      </c>
      <c r="P2835" s="2" t="s">
        <v>24</v>
      </c>
      <c r="Q2835" s="2" t="s">
        <v>46</v>
      </c>
      <c r="R2835" s="2" t="s">
        <v>617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5987</v>
      </c>
      <c r="C2836" s="2">
        <f>YEAR([1]Data!$D2836)</f>
        <v>2014</v>
      </c>
      <c r="D2836" s="3">
        <v>41666</v>
      </c>
      <c r="E2836" s="3">
        <v>41671</v>
      </c>
      <c r="F2836" s="2" t="s">
        <v>1</v>
      </c>
      <c r="G2836" s="2" t="s">
        <v>5988</v>
      </c>
      <c r="H2836" s="2" t="s">
        <v>5989</v>
      </c>
      <c r="I2836" s="2" t="s">
        <v>19</v>
      </c>
      <c r="J2836" s="2" t="s">
        <v>5</v>
      </c>
      <c r="K2836" s="2" t="s">
        <v>5869</v>
      </c>
      <c r="L2836" s="2" t="s">
        <v>334</v>
      </c>
      <c r="M2836" s="2">
        <v>35244</v>
      </c>
      <c r="N2836" s="2" t="s">
        <v>22</v>
      </c>
      <c r="O2836" s="2" t="s">
        <v>724</v>
      </c>
      <c r="P2836" s="2" t="s">
        <v>24</v>
      </c>
      <c r="Q2836" s="2" t="s">
        <v>53</v>
      </c>
      <c r="R2836" s="2" t="s">
        <v>725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5990</v>
      </c>
      <c r="C2837" s="2">
        <f>YEAR([1]Data!$D2837)</f>
        <v>2014</v>
      </c>
      <c r="D2837" s="3">
        <v>41955</v>
      </c>
      <c r="E2837" s="3">
        <v>41960</v>
      </c>
      <c r="F2837" s="2" t="s">
        <v>28</v>
      </c>
      <c r="G2837" s="2" t="s">
        <v>2602</v>
      </c>
      <c r="H2837" s="2" t="s">
        <v>2603</v>
      </c>
      <c r="I2837" s="2" t="s">
        <v>4</v>
      </c>
      <c r="J2837" s="2" t="s">
        <v>5</v>
      </c>
      <c r="K2837" s="2" t="s">
        <v>20</v>
      </c>
      <c r="L2837" s="2" t="s">
        <v>21</v>
      </c>
      <c r="M2837" s="2">
        <v>90036</v>
      </c>
      <c r="N2837" s="2" t="s">
        <v>22</v>
      </c>
      <c r="O2837" s="2" t="s">
        <v>3595</v>
      </c>
      <c r="P2837" s="2" t="s">
        <v>24</v>
      </c>
      <c r="Q2837" s="2" t="s">
        <v>56</v>
      </c>
      <c r="R2837" s="2" t="s">
        <v>3596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5990</v>
      </c>
      <c r="C2838" s="2">
        <f>YEAR([1]Data!$D2838)</f>
        <v>2014</v>
      </c>
      <c r="D2838" s="3">
        <v>41955</v>
      </c>
      <c r="E2838" s="3">
        <v>41960</v>
      </c>
      <c r="F2838" s="2" t="s">
        <v>28</v>
      </c>
      <c r="G2838" s="2" t="s">
        <v>2602</v>
      </c>
      <c r="H2838" s="2" t="s">
        <v>2603</v>
      </c>
      <c r="I2838" s="2" t="s">
        <v>4</v>
      </c>
      <c r="J2838" s="2" t="s">
        <v>5</v>
      </c>
      <c r="K2838" s="2" t="s">
        <v>20</v>
      </c>
      <c r="L2838" s="2" t="s">
        <v>21</v>
      </c>
      <c r="M2838" s="2">
        <v>90036</v>
      </c>
      <c r="N2838" s="2" t="s">
        <v>22</v>
      </c>
      <c r="O2838" s="2" t="s">
        <v>5991</v>
      </c>
      <c r="P2838" s="2" t="s">
        <v>24</v>
      </c>
      <c r="Q2838" s="2" t="s">
        <v>68</v>
      </c>
      <c r="R2838" s="2" t="s">
        <v>5992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5990</v>
      </c>
      <c r="C2839" s="2">
        <f>YEAR([1]Data!$D2839)</f>
        <v>2014</v>
      </c>
      <c r="D2839" s="3">
        <v>41955</v>
      </c>
      <c r="E2839" s="3">
        <v>41960</v>
      </c>
      <c r="F2839" s="2" t="s">
        <v>28</v>
      </c>
      <c r="G2839" s="2" t="s">
        <v>2602</v>
      </c>
      <c r="H2839" s="2" t="s">
        <v>2603</v>
      </c>
      <c r="I2839" s="2" t="s">
        <v>4</v>
      </c>
      <c r="J2839" s="2" t="s">
        <v>5</v>
      </c>
      <c r="K2839" s="2" t="s">
        <v>20</v>
      </c>
      <c r="L2839" s="2" t="s">
        <v>21</v>
      </c>
      <c r="M2839" s="2">
        <v>90036</v>
      </c>
      <c r="N2839" s="2" t="s">
        <v>22</v>
      </c>
      <c r="O2839" s="2" t="s">
        <v>3893</v>
      </c>
      <c r="P2839" s="2" t="s">
        <v>24</v>
      </c>
      <c r="Q2839" s="2" t="s">
        <v>53</v>
      </c>
      <c r="R2839" s="2" t="s">
        <v>3894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5993</v>
      </c>
      <c r="C2840" s="2">
        <f>YEAR([1]Data!$D2840)</f>
        <v>2013</v>
      </c>
      <c r="D2840" s="3">
        <v>41435</v>
      </c>
      <c r="E2840" s="3">
        <v>41438</v>
      </c>
      <c r="F2840" s="2" t="s">
        <v>164</v>
      </c>
      <c r="G2840" s="2" t="s">
        <v>5782</v>
      </c>
      <c r="H2840" s="2" t="s">
        <v>5783</v>
      </c>
      <c r="I2840" s="2" t="s">
        <v>4</v>
      </c>
      <c r="J2840" s="2" t="s">
        <v>5</v>
      </c>
      <c r="K2840" s="2" t="s">
        <v>5623</v>
      </c>
      <c r="L2840" s="2" t="s">
        <v>32</v>
      </c>
      <c r="M2840" s="2">
        <v>32303</v>
      </c>
      <c r="N2840" s="2" t="s">
        <v>22</v>
      </c>
      <c r="O2840" s="2" t="s">
        <v>3681</v>
      </c>
      <c r="P2840" s="2" t="s">
        <v>49</v>
      </c>
      <c r="Q2840" s="2" t="s">
        <v>658</v>
      </c>
      <c r="R2840" s="2" t="s">
        <v>3682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5994</v>
      </c>
      <c r="C2841" s="2">
        <f>YEAR([1]Data!$D2841)</f>
        <v>2012</v>
      </c>
      <c r="D2841" s="3">
        <v>41155</v>
      </c>
      <c r="E2841" s="3">
        <v>41160</v>
      </c>
      <c r="F2841" s="2" t="s">
        <v>1</v>
      </c>
      <c r="G2841" s="2" t="s">
        <v>680</v>
      </c>
      <c r="H2841" s="2" t="s">
        <v>681</v>
      </c>
      <c r="I2841" s="2" t="s">
        <v>19</v>
      </c>
      <c r="J2841" s="2" t="s">
        <v>5</v>
      </c>
      <c r="K2841" s="2" t="s">
        <v>242</v>
      </c>
      <c r="L2841" s="2" t="s">
        <v>243</v>
      </c>
      <c r="M2841" s="2">
        <v>10009</v>
      </c>
      <c r="N2841" s="2" t="s">
        <v>22</v>
      </c>
      <c r="O2841" s="2" t="s">
        <v>3007</v>
      </c>
      <c r="P2841" s="2" t="s">
        <v>24</v>
      </c>
      <c r="Q2841" s="2" t="s">
        <v>37</v>
      </c>
      <c r="R2841" s="2" t="s">
        <v>3008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5995</v>
      </c>
      <c r="C2842" s="2">
        <f>YEAR([1]Data!$D2842)</f>
        <v>2011</v>
      </c>
      <c r="D2842" s="3">
        <v>40616</v>
      </c>
      <c r="E2842" s="3">
        <v>40621</v>
      </c>
      <c r="F2842" s="2" t="s">
        <v>28</v>
      </c>
      <c r="G2842" s="2" t="s">
        <v>2286</v>
      </c>
      <c r="H2842" s="2" t="s">
        <v>2287</v>
      </c>
      <c r="I2842" s="2" t="s">
        <v>80</v>
      </c>
      <c r="J2842" s="2" t="s">
        <v>5</v>
      </c>
      <c r="K2842" s="2" t="s">
        <v>4850</v>
      </c>
      <c r="L2842" s="2" t="s">
        <v>295</v>
      </c>
      <c r="M2842" s="2">
        <v>23320</v>
      </c>
      <c r="N2842" s="2" t="s">
        <v>22</v>
      </c>
      <c r="O2842" s="2" t="s">
        <v>1769</v>
      </c>
      <c r="P2842" s="2" t="s">
        <v>10</v>
      </c>
      <c r="Q2842" s="2" t="s">
        <v>14</v>
      </c>
      <c r="R2842" s="2" t="s">
        <v>1770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5996</v>
      </c>
      <c r="C2843" s="2">
        <f>YEAR([1]Data!$D2843)</f>
        <v>2014</v>
      </c>
      <c r="D2843" s="3">
        <v>41883</v>
      </c>
      <c r="E2843" s="3">
        <v>41887</v>
      </c>
      <c r="F2843" s="2" t="s">
        <v>1</v>
      </c>
      <c r="G2843" s="2" t="s">
        <v>1791</v>
      </c>
      <c r="H2843" s="2" t="s">
        <v>1792</v>
      </c>
      <c r="I2843" s="2" t="s">
        <v>4</v>
      </c>
      <c r="J2843" s="2" t="s">
        <v>5</v>
      </c>
      <c r="K2843" s="2" t="s">
        <v>1682</v>
      </c>
      <c r="L2843" s="2" t="s">
        <v>66</v>
      </c>
      <c r="M2843" s="2">
        <v>28314</v>
      </c>
      <c r="N2843" s="2" t="s">
        <v>22</v>
      </c>
      <c r="O2843" s="2" t="s">
        <v>3251</v>
      </c>
      <c r="P2843" s="2" t="s">
        <v>24</v>
      </c>
      <c r="Q2843" s="2" t="s">
        <v>68</v>
      </c>
      <c r="R2843" s="2" t="s">
        <v>3252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5997</v>
      </c>
      <c r="C2844" s="2">
        <f>YEAR([1]Data!$D2844)</f>
        <v>2014</v>
      </c>
      <c r="D2844" s="3">
        <v>41722</v>
      </c>
      <c r="E2844" s="3">
        <v>41726</v>
      </c>
      <c r="F2844" s="2" t="s">
        <v>28</v>
      </c>
      <c r="G2844" s="2" t="s">
        <v>5998</v>
      </c>
      <c r="H2844" s="2" t="s">
        <v>5999</v>
      </c>
      <c r="I2844" s="2" t="s">
        <v>4</v>
      </c>
      <c r="J2844" s="2" t="s">
        <v>5</v>
      </c>
      <c r="K2844" s="2" t="s">
        <v>1657</v>
      </c>
      <c r="L2844" s="2" t="s">
        <v>82</v>
      </c>
      <c r="M2844" s="2">
        <v>77340</v>
      </c>
      <c r="N2844" s="2" t="s">
        <v>22</v>
      </c>
      <c r="O2844" s="2" t="s">
        <v>1665</v>
      </c>
      <c r="P2844" s="2" t="s">
        <v>24</v>
      </c>
      <c r="Q2844" s="2" t="s">
        <v>37</v>
      </c>
      <c r="R2844" s="2" t="s">
        <v>1666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6000</v>
      </c>
      <c r="C2845" s="2">
        <f>YEAR([1]Data!$D2845)</f>
        <v>2014</v>
      </c>
      <c r="D2845" s="3">
        <v>41778</v>
      </c>
      <c r="E2845" s="3">
        <v>41782</v>
      </c>
      <c r="F2845" s="2" t="s">
        <v>28</v>
      </c>
      <c r="G2845" s="2" t="s">
        <v>40</v>
      </c>
      <c r="H2845" s="2" t="s">
        <v>41</v>
      </c>
      <c r="I2845" s="2" t="s">
        <v>4</v>
      </c>
      <c r="J2845" s="2" t="s">
        <v>5</v>
      </c>
      <c r="K2845" s="2" t="s">
        <v>123</v>
      </c>
      <c r="L2845" s="2" t="s">
        <v>124</v>
      </c>
      <c r="M2845" s="2">
        <v>19140</v>
      </c>
      <c r="N2845" s="2" t="s">
        <v>22</v>
      </c>
      <c r="O2845" s="2" t="s">
        <v>5639</v>
      </c>
      <c r="P2845" s="2" t="s">
        <v>49</v>
      </c>
      <c r="Q2845" s="2" t="s">
        <v>137</v>
      </c>
      <c r="R2845" s="2" t="s">
        <v>5640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6001</v>
      </c>
      <c r="C2846" s="2">
        <f>YEAR([1]Data!$D2846)</f>
        <v>2013</v>
      </c>
      <c r="D2846" s="3">
        <v>41636</v>
      </c>
      <c r="E2846" s="3">
        <v>41640</v>
      </c>
      <c r="F2846" s="2" t="s">
        <v>28</v>
      </c>
      <c r="G2846" s="2" t="s">
        <v>3432</v>
      </c>
      <c r="H2846" s="2" t="s">
        <v>3433</v>
      </c>
      <c r="I2846" s="2" t="s">
        <v>19</v>
      </c>
      <c r="J2846" s="2" t="s">
        <v>5</v>
      </c>
      <c r="K2846" s="2" t="s">
        <v>5651</v>
      </c>
      <c r="L2846" s="2" t="s">
        <v>187</v>
      </c>
      <c r="M2846" s="2">
        <v>60098</v>
      </c>
      <c r="N2846" s="2" t="s">
        <v>22</v>
      </c>
      <c r="O2846" s="2" t="s">
        <v>2036</v>
      </c>
      <c r="P2846" s="2" t="s">
        <v>10</v>
      </c>
      <c r="Q2846" s="2" t="s">
        <v>14</v>
      </c>
      <c r="R2846" s="2" t="s">
        <v>2037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6002</v>
      </c>
      <c r="C2847" s="2">
        <f>YEAR([1]Data!$D2847)</f>
        <v>2014</v>
      </c>
      <c r="D2847" s="3">
        <v>41961</v>
      </c>
      <c r="E2847" s="3">
        <v>41964</v>
      </c>
      <c r="F2847" s="2" t="s">
        <v>164</v>
      </c>
      <c r="G2847" s="2" t="s">
        <v>1631</v>
      </c>
      <c r="H2847" s="2" t="s">
        <v>1632</v>
      </c>
      <c r="I2847" s="2" t="s">
        <v>4</v>
      </c>
      <c r="J2847" s="2" t="s">
        <v>5</v>
      </c>
      <c r="K2847" s="2" t="s">
        <v>4072</v>
      </c>
      <c r="L2847" s="2" t="s">
        <v>1221</v>
      </c>
      <c r="M2847" s="2">
        <v>2149</v>
      </c>
      <c r="N2847" s="2" t="s">
        <v>22</v>
      </c>
      <c r="O2847" s="2" t="s">
        <v>851</v>
      </c>
      <c r="P2847" s="2" t="s">
        <v>24</v>
      </c>
      <c r="Q2847" s="2" t="s">
        <v>46</v>
      </c>
      <c r="R2847" s="2" t="s">
        <v>852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6003</v>
      </c>
      <c r="C2848" s="2">
        <f>YEAR([1]Data!$D2848)</f>
        <v>2014</v>
      </c>
      <c r="D2848" s="3">
        <v>41893</v>
      </c>
      <c r="E2848" s="3">
        <v>41898</v>
      </c>
      <c r="F2848" s="2" t="s">
        <v>28</v>
      </c>
      <c r="G2848" s="2" t="s">
        <v>3131</v>
      </c>
      <c r="H2848" s="2" t="s">
        <v>3132</v>
      </c>
      <c r="I2848" s="2" t="s">
        <v>80</v>
      </c>
      <c r="J2848" s="2" t="s">
        <v>5</v>
      </c>
      <c r="K2848" s="2" t="s">
        <v>279</v>
      </c>
      <c r="L2848" s="2" t="s">
        <v>187</v>
      </c>
      <c r="M2848" s="2">
        <v>60653</v>
      </c>
      <c r="N2848" s="2" t="s">
        <v>22</v>
      </c>
      <c r="O2848" s="2" t="s">
        <v>1718</v>
      </c>
      <c r="P2848" s="2" t="s">
        <v>24</v>
      </c>
      <c r="Q2848" s="2" t="s">
        <v>53</v>
      </c>
      <c r="R2848" s="2" t="s">
        <v>1719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6004</v>
      </c>
      <c r="C2849" s="2">
        <f>YEAR([1]Data!$D2849)</f>
        <v>2014</v>
      </c>
      <c r="D2849" s="3">
        <v>41738</v>
      </c>
      <c r="E2849" s="3">
        <v>41745</v>
      </c>
      <c r="F2849" s="2" t="s">
        <v>28</v>
      </c>
      <c r="G2849" s="2" t="s">
        <v>6005</v>
      </c>
      <c r="H2849" s="2" t="s">
        <v>6006</v>
      </c>
      <c r="I2849" s="2" t="s">
        <v>19</v>
      </c>
      <c r="J2849" s="2" t="s">
        <v>5</v>
      </c>
      <c r="K2849" s="2" t="s">
        <v>3237</v>
      </c>
      <c r="L2849" s="2" t="s">
        <v>1248</v>
      </c>
      <c r="M2849" s="2">
        <v>30076</v>
      </c>
      <c r="N2849" s="2" t="s">
        <v>22</v>
      </c>
      <c r="O2849" s="2" t="s">
        <v>6007</v>
      </c>
      <c r="P2849" s="2" t="s">
        <v>10</v>
      </c>
      <c r="Q2849" s="2" t="s">
        <v>43</v>
      </c>
      <c r="R2849" s="2" t="s">
        <v>6008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6004</v>
      </c>
      <c r="C2850" s="2">
        <f>YEAR([1]Data!$D2850)</f>
        <v>2014</v>
      </c>
      <c r="D2850" s="3">
        <v>41738</v>
      </c>
      <c r="E2850" s="3">
        <v>41745</v>
      </c>
      <c r="F2850" s="2" t="s">
        <v>28</v>
      </c>
      <c r="G2850" s="2" t="s">
        <v>6005</v>
      </c>
      <c r="H2850" s="2" t="s">
        <v>6006</v>
      </c>
      <c r="I2850" s="2" t="s">
        <v>19</v>
      </c>
      <c r="J2850" s="2" t="s">
        <v>5</v>
      </c>
      <c r="K2850" s="2" t="s">
        <v>3237</v>
      </c>
      <c r="L2850" s="2" t="s">
        <v>1248</v>
      </c>
      <c r="M2850" s="2">
        <v>30076</v>
      </c>
      <c r="N2850" s="2" t="s">
        <v>22</v>
      </c>
      <c r="O2850" s="2" t="s">
        <v>4694</v>
      </c>
      <c r="P2850" s="2" t="s">
        <v>24</v>
      </c>
      <c r="Q2850" s="2" t="s">
        <v>53</v>
      </c>
      <c r="R2850" s="2" t="s">
        <v>4695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6009</v>
      </c>
      <c r="C2851" s="2">
        <f>YEAR([1]Data!$D2851)</f>
        <v>2013</v>
      </c>
      <c r="D2851" s="3">
        <v>41607</v>
      </c>
      <c r="E2851" s="3">
        <v>41612</v>
      </c>
      <c r="F2851" s="2" t="s">
        <v>28</v>
      </c>
      <c r="G2851" s="2" t="s">
        <v>2648</v>
      </c>
      <c r="H2851" s="2" t="s">
        <v>2649</v>
      </c>
      <c r="I2851" s="2" t="s">
        <v>19</v>
      </c>
      <c r="J2851" s="2" t="s">
        <v>5</v>
      </c>
      <c r="K2851" s="2" t="s">
        <v>2265</v>
      </c>
      <c r="L2851" s="2" t="s">
        <v>32</v>
      </c>
      <c r="M2851" s="2">
        <v>32137</v>
      </c>
      <c r="N2851" s="2" t="s">
        <v>22</v>
      </c>
      <c r="O2851" s="2" t="s">
        <v>3338</v>
      </c>
      <c r="P2851" s="2" t="s">
        <v>24</v>
      </c>
      <c r="Q2851" s="2" t="s">
        <v>53</v>
      </c>
      <c r="R2851" s="2" t="s">
        <v>3339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6010</v>
      </c>
      <c r="C2852" s="2">
        <f>YEAR([1]Data!$D2852)</f>
        <v>2013</v>
      </c>
      <c r="D2852" s="3">
        <v>41428</v>
      </c>
      <c r="E2852" s="3">
        <v>41431</v>
      </c>
      <c r="F2852" s="2" t="s">
        <v>164</v>
      </c>
      <c r="G2852" s="2" t="s">
        <v>2837</v>
      </c>
      <c r="H2852" s="2" t="s">
        <v>2838</v>
      </c>
      <c r="I2852" s="2" t="s">
        <v>19</v>
      </c>
      <c r="J2852" s="2" t="s">
        <v>5</v>
      </c>
      <c r="K2852" s="2" t="s">
        <v>123</v>
      </c>
      <c r="L2852" s="2" t="s">
        <v>124</v>
      </c>
      <c r="M2852" s="2">
        <v>19120</v>
      </c>
      <c r="N2852" s="2" t="s">
        <v>22</v>
      </c>
      <c r="O2852" s="2" t="s">
        <v>1750</v>
      </c>
      <c r="P2852" s="2" t="s">
        <v>24</v>
      </c>
      <c r="Q2852" s="2" t="s">
        <v>37</v>
      </c>
      <c r="R2852" s="2" t="s">
        <v>1751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6011</v>
      </c>
      <c r="C2853" s="2">
        <f>YEAR([1]Data!$D2853)</f>
        <v>2014</v>
      </c>
      <c r="D2853" s="3">
        <v>41991</v>
      </c>
      <c r="E2853" s="3">
        <v>41996</v>
      </c>
      <c r="F2853" s="2" t="s">
        <v>28</v>
      </c>
      <c r="G2853" s="2" t="s">
        <v>6012</v>
      </c>
      <c r="H2853" s="2" t="s">
        <v>6013</v>
      </c>
      <c r="I2853" s="2" t="s">
        <v>80</v>
      </c>
      <c r="J2853" s="2" t="s">
        <v>5</v>
      </c>
      <c r="K2853" s="2" t="s">
        <v>473</v>
      </c>
      <c r="L2853" s="2" t="s">
        <v>230</v>
      </c>
      <c r="M2853" s="2">
        <v>47201</v>
      </c>
      <c r="N2853" s="2" t="s">
        <v>22</v>
      </c>
      <c r="O2853" s="2" t="s">
        <v>2822</v>
      </c>
      <c r="P2853" s="2" t="s">
        <v>24</v>
      </c>
      <c r="Q2853" s="2" t="s">
        <v>68</v>
      </c>
      <c r="R2853" s="2" t="s">
        <v>2823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6014</v>
      </c>
      <c r="C2854" s="2">
        <f>YEAR([1]Data!$D2854)</f>
        <v>2013</v>
      </c>
      <c r="D2854" s="3">
        <v>41353</v>
      </c>
      <c r="E2854" s="3">
        <v>41355</v>
      </c>
      <c r="F2854" s="2" t="s">
        <v>1</v>
      </c>
      <c r="G2854" s="2" t="s">
        <v>5293</v>
      </c>
      <c r="H2854" s="2" t="s">
        <v>5294</v>
      </c>
      <c r="I2854" s="2" t="s">
        <v>4</v>
      </c>
      <c r="J2854" s="2" t="s">
        <v>5</v>
      </c>
      <c r="K2854" s="2" t="s">
        <v>2319</v>
      </c>
      <c r="L2854" s="2" t="s">
        <v>243</v>
      </c>
      <c r="M2854" s="2">
        <v>11572</v>
      </c>
      <c r="N2854" s="2" t="s">
        <v>22</v>
      </c>
      <c r="O2854" s="2" t="s">
        <v>6015</v>
      </c>
      <c r="P2854" s="2" t="s">
        <v>10</v>
      </c>
      <c r="Q2854" s="2" t="s">
        <v>43</v>
      </c>
      <c r="R2854" s="2" t="s">
        <v>6016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6014</v>
      </c>
      <c r="C2855" s="2">
        <f>YEAR([1]Data!$D2855)</f>
        <v>2013</v>
      </c>
      <c r="D2855" s="3">
        <v>41353</v>
      </c>
      <c r="E2855" s="3">
        <v>41355</v>
      </c>
      <c r="F2855" s="2" t="s">
        <v>1</v>
      </c>
      <c r="G2855" s="2" t="s">
        <v>5293</v>
      </c>
      <c r="H2855" s="2" t="s">
        <v>5294</v>
      </c>
      <c r="I2855" s="2" t="s">
        <v>4</v>
      </c>
      <c r="J2855" s="2" t="s">
        <v>5</v>
      </c>
      <c r="K2855" s="2" t="s">
        <v>2319</v>
      </c>
      <c r="L2855" s="2" t="s">
        <v>243</v>
      </c>
      <c r="M2855" s="2">
        <v>11572</v>
      </c>
      <c r="N2855" s="2" t="s">
        <v>22</v>
      </c>
      <c r="O2855" s="2" t="s">
        <v>2045</v>
      </c>
      <c r="P2855" s="2" t="s">
        <v>10</v>
      </c>
      <c r="Q2855" s="2" t="s">
        <v>43</v>
      </c>
      <c r="R2855" s="2" t="s">
        <v>2046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6017</v>
      </c>
      <c r="C2856" s="2">
        <f>YEAR([1]Data!$D2856)</f>
        <v>2014</v>
      </c>
      <c r="D2856" s="3">
        <v>41872</v>
      </c>
      <c r="E2856" s="3">
        <v>41872</v>
      </c>
      <c r="F2856" s="2" t="s">
        <v>1266</v>
      </c>
      <c r="G2856" s="2" t="s">
        <v>5435</v>
      </c>
      <c r="H2856" s="2" t="s">
        <v>5436</v>
      </c>
      <c r="I2856" s="2" t="s">
        <v>19</v>
      </c>
      <c r="J2856" s="2" t="s">
        <v>5</v>
      </c>
      <c r="K2856" s="2" t="s">
        <v>588</v>
      </c>
      <c r="L2856" s="2" t="s">
        <v>1221</v>
      </c>
      <c r="M2856" s="2">
        <v>2038</v>
      </c>
      <c r="N2856" s="2" t="s">
        <v>22</v>
      </c>
      <c r="O2856" s="2" t="s">
        <v>4052</v>
      </c>
      <c r="P2856" s="2" t="s">
        <v>24</v>
      </c>
      <c r="Q2856" s="2" t="s">
        <v>37</v>
      </c>
      <c r="R2856" s="2" t="s">
        <v>4053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6018</v>
      </c>
      <c r="C2857" s="2">
        <f>YEAR([1]Data!$D2857)</f>
        <v>2014</v>
      </c>
      <c r="D2857" s="3">
        <v>41846</v>
      </c>
      <c r="E2857" s="3">
        <v>41852</v>
      </c>
      <c r="F2857" s="2" t="s">
        <v>28</v>
      </c>
      <c r="G2857" s="2" t="s">
        <v>1534</v>
      </c>
      <c r="H2857" s="2" t="s">
        <v>1535</v>
      </c>
      <c r="I2857" s="2" t="s">
        <v>4</v>
      </c>
      <c r="J2857" s="2" t="s">
        <v>5</v>
      </c>
      <c r="K2857" s="2" t="s">
        <v>5301</v>
      </c>
      <c r="L2857" s="2" t="s">
        <v>5302</v>
      </c>
      <c r="M2857" s="2">
        <v>57103</v>
      </c>
      <c r="N2857" s="2" t="s">
        <v>22</v>
      </c>
      <c r="O2857" s="2" t="s">
        <v>5706</v>
      </c>
      <c r="P2857" s="2" t="s">
        <v>24</v>
      </c>
      <c r="Q2857" s="2" t="s">
        <v>25</v>
      </c>
      <c r="R2857" s="2" t="s">
        <v>5707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6019</v>
      </c>
      <c r="C2858" s="2">
        <f>YEAR([1]Data!$D2858)</f>
        <v>2013</v>
      </c>
      <c r="D2858" s="3">
        <v>41513</v>
      </c>
      <c r="E2858" s="3">
        <v>41516</v>
      </c>
      <c r="F2858" s="2" t="s">
        <v>164</v>
      </c>
      <c r="G2858" s="2" t="s">
        <v>1159</v>
      </c>
      <c r="H2858" s="2" t="s">
        <v>1160</v>
      </c>
      <c r="I2858" s="2" t="s">
        <v>19</v>
      </c>
      <c r="J2858" s="2" t="s">
        <v>5</v>
      </c>
      <c r="K2858" s="2" t="s">
        <v>923</v>
      </c>
      <c r="L2858" s="2" t="s">
        <v>21</v>
      </c>
      <c r="M2858" s="2">
        <v>92037</v>
      </c>
      <c r="N2858" s="2" t="s">
        <v>22</v>
      </c>
      <c r="O2858" s="2" t="s">
        <v>1702</v>
      </c>
      <c r="P2858" s="2" t="s">
        <v>10</v>
      </c>
      <c r="Q2858" s="2" t="s">
        <v>14</v>
      </c>
      <c r="R2858" s="2" t="s">
        <v>1703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6020</v>
      </c>
      <c r="C2859" s="2">
        <f>YEAR([1]Data!$D2859)</f>
        <v>2013</v>
      </c>
      <c r="D2859" s="3">
        <v>41502</v>
      </c>
      <c r="E2859" s="3">
        <v>41504</v>
      </c>
      <c r="F2859" s="2" t="s">
        <v>1</v>
      </c>
      <c r="G2859" s="2" t="s">
        <v>6021</v>
      </c>
      <c r="H2859" s="2" t="s">
        <v>6022</v>
      </c>
      <c r="I2859" s="2" t="s">
        <v>4</v>
      </c>
      <c r="J2859" s="2" t="s">
        <v>5</v>
      </c>
      <c r="K2859" s="2" t="s">
        <v>1682</v>
      </c>
      <c r="L2859" s="2" t="s">
        <v>66</v>
      </c>
      <c r="M2859" s="2">
        <v>28314</v>
      </c>
      <c r="N2859" s="2" t="s">
        <v>22</v>
      </c>
      <c r="O2859" s="2" t="s">
        <v>4595</v>
      </c>
      <c r="P2859" s="2" t="s">
        <v>10</v>
      </c>
      <c r="Q2859" s="2" t="s">
        <v>14</v>
      </c>
      <c r="R2859" s="2" t="s">
        <v>4596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6023</v>
      </c>
      <c r="C2860" s="2">
        <f>YEAR([1]Data!$D2860)</f>
        <v>2014</v>
      </c>
      <c r="D2860" s="3">
        <v>41779</v>
      </c>
      <c r="E2860" s="3">
        <v>41783</v>
      </c>
      <c r="F2860" s="2" t="s">
        <v>28</v>
      </c>
      <c r="G2860" s="2" t="s">
        <v>5499</v>
      </c>
      <c r="H2860" s="2" t="s">
        <v>5500</v>
      </c>
      <c r="I2860" s="2" t="s">
        <v>4</v>
      </c>
      <c r="J2860" s="2" t="s">
        <v>5</v>
      </c>
      <c r="K2860" s="2" t="s">
        <v>1712</v>
      </c>
      <c r="L2860" s="2" t="s">
        <v>1248</v>
      </c>
      <c r="M2860" s="2">
        <v>30318</v>
      </c>
      <c r="N2860" s="2" t="s">
        <v>22</v>
      </c>
      <c r="O2860" s="2" t="s">
        <v>2545</v>
      </c>
      <c r="P2860" s="2" t="s">
        <v>49</v>
      </c>
      <c r="Q2860" s="2" t="s">
        <v>137</v>
      </c>
      <c r="R2860" s="2" t="s">
        <v>2546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6023</v>
      </c>
      <c r="C2861" s="2">
        <f>YEAR([1]Data!$D2861)</f>
        <v>2014</v>
      </c>
      <c r="D2861" s="3">
        <v>41779</v>
      </c>
      <c r="E2861" s="3">
        <v>41783</v>
      </c>
      <c r="F2861" s="2" t="s">
        <v>28</v>
      </c>
      <c r="G2861" s="2" t="s">
        <v>5499</v>
      </c>
      <c r="H2861" s="2" t="s">
        <v>5500</v>
      </c>
      <c r="I2861" s="2" t="s">
        <v>4</v>
      </c>
      <c r="J2861" s="2" t="s">
        <v>5</v>
      </c>
      <c r="K2861" s="2" t="s">
        <v>1712</v>
      </c>
      <c r="L2861" s="2" t="s">
        <v>1248</v>
      </c>
      <c r="M2861" s="2">
        <v>30318</v>
      </c>
      <c r="N2861" s="2" t="s">
        <v>22</v>
      </c>
      <c r="O2861" s="2" t="s">
        <v>6024</v>
      </c>
      <c r="P2861" s="2" t="s">
        <v>49</v>
      </c>
      <c r="Q2861" s="2" t="s">
        <v>50</v>
      </c>
      <c r="R2861" s="2" t="s">
        <v>6025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6023</v>
      </c>
      <c r="C2862" s="2">
        <f>YEAR([1]Data!$D2862)</f>
        <v>2014</v>
      </c>
      <c r="D2862" s="3">
        <v>41779</v>
      </c>
      <c r="E2862" s="3">
        <v>41783</v>
      </c>
      <c r="F2862" s="2" t="s">
        <v>28</v>
      </c>
      <c r="G2862" s="2" t="s">
        <v>5499</v>
      </c>
      <c r="H2862" s="2" t="s">
        <v>5500</v>
      </c>
      <c r="I2862" s="2" t="s">
        <v>4</v>
      </c>
      <c r="J2862" s="2" t="s">
        <v>5</v>
      </c>
      <c r="K2862" s="2" t="s">
        <v>1712</v>
      </c>
      <c r="L2862" s="2" t="s">
        <v>1248</v>
      </c>
      <c r="M2862" s="2">
        <v>30318</v>
      </c>
      <c r="N2862" s="2" t="s">
        <v>22</v>
      </c>
      <c r="O2862" s="2" t="s">
        <v>828</v>
      </c>
      <c r="P2862" s="2" t="s">
        <v>10</v>
      </c>
      <c r="Q2862" s="2" t="s">
        <v>11</v>
      </c>
      <c r="R2862" s="2" t="s">
        <v>829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6023</v>
      </c>
      <c r="C2863" s="2">
        <f>YEAR([1]Data!$D2863)</f>
        <v>2014</v>
      </c>
      <c r="D2863" s="3">
        <v>41779</v>
      </c>
      <c r="E2863" s="3">
        <v>41783</v>
      </c>
      <c r="F2863" s="2" t="s">
        <v>28</v>
      </c>
      <c r="G2863" s="2" t="s">
        <v>5499</v>
      </c>
      <c r="H2863" s="2" t="s">
        <v>5500</v>
      </c>
      <c r="I2863" s="2" t="s">
        <v>4</v>
      </c>
      <c r="J2863" s="2" t="s">
        <v>5</v>
      </c>
      <c r="K2863" s="2" t="s">
        <v>1712</v>
      </c>
      <c r="L2863" s="2" t="s">
        <v>1248</v>
      </c>
      <c r="M2863" s="2">
        <v>30318</v>
      </c>
      <c r="N2863" s="2" t="s">
        <v>22</v>
      </c>
      <c r="O2863" s="2" t="s">
        <v>3251</v>
      </c>
      <c r="P2863" s="2" t="s">
        <v>24</v>
      </c>
      <c r="Q2863" s="2" t="s">
        <v>68</v>
      </c>
      <c r="R2863" s="2" t="s">
        <v>3252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6026</v>
      </c>
      <c r="C2864" s="2">
        <f>YEAR([1]Data!$D2864)</f>
        <v>2014</v>
      </c>
      <c r="D2864" s="3">
        <v>41864</v>
      </c>
      <c r="E2864" s="3">
        <v>41869</v>
      </c>
      <c r="F2864" s="2" t="s">
        <v>28</v>
      </c>
      <c r="G2864" s="2" t="s">
        <v>2471</v>
      </c>
      <c r="H2864" s="2" t="s">
        <v>2472</v>
      </c>
      <c r="I2864" s="2" t="s">
        <v>4</v>
      </c>
      <c r="J2864" s="2" t="s">
        <v>5</v>
      </c>
      <c r="K2864" s="2" t="s">
        <v>6027</v>
      </c>
      <c r="L2864" s="2" t="s">
        <v>32</v>
      </c>
      <c r="M2864" s="2">
        <v>32839</v>
      </c>
      <c r="N2864" s="2" t="s">
        <v>22</v>
      </c>
      <c r="O2864" s="2" t="s">
        <v>5749</v>
      </c>
      <c r="P2864" s="2" t="s">
        <v>24</v>
      </c>
      <c r="Q2864" s="2" t="s">
        <v>68</v>
      </c>
      <c r="R2864" s="2" t="s">
        <v>5750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6028</v>
      </c>
      <c r="C2865" s="2">
        <f>YEAR([1]Data!$D2865)</f>
        <v>2014</v>
      </c>
      <c r="D2865" s="3">
        <v>41865</v>
      </c>
      <c r="E2865" s="3">
        <v>41865</v>
      </c>
      <c r="F2865" s="2" t="s">
        <v>1266</v>
      </c>
      <c r="G2865" s="2" t="s">
        <v>2242</v>
      </c>
      <c r="H2865" s="2" t="s">
        <v>2243</v>
      </c>
      <c r="I2865" s="2" t="s">
        <v>4</v>
      </c>
      <c r="J2865" s="2" t="s">
        <v>5</v>
      </c>
      <c r="K2865" s="2" t="s">
        <v>104</v>
      </c>
      <c r="L2865" s="2" t="s">
        <v>21</v>
      </c>
      <c r="M2865" s="2">
        <v>94122</v>
      </c>
      <c r="N2865" s="2" t="s">
        <v>22</v>
      </c>
      <c r="O2865" s="2" t="s">
        <v>1800</v>
      </c>
      <c r="P2865" s="2" t="s">
        <v>24</v>
      </c>
      <c r="Q2865" s="2" t="s">
        <v>37</v>
      </c>
      <c r="R2865" s="2" t="s">
        <v>1801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6028</v>
      </c>
      <c r="C2866" s="2">
        <f>YEAR([1]Data!$D2866)</f>
        <v>2014</v>
      </c>
      <c r="D2866" s="3">
        <v>41865</v>
      </c>
      <c r="E2866" s="3">
        <v>41865</v>
      </c>
      <c r="F2866" s="2" t="s">
        <v>1266</v>
      </c>
      <c r="G2866" s="2" t="s">
        <v>2242</v>
      </c>
      <c r="H2866" s="2" t="s">
        <v>2243</v>
      </c>
      <c r="I2866" s="2" t="s">
        <v>4</v>
      </c>
      <c r="J2866" s="2" t="s">
        <v>5</v>
      </c>
      <c r="K2866" s="2" t="s">
        <v>104</v>
      </c>
      <c r="L2866" s="2" t="s">
        <v>21</v>
      </c>
      <c r="M2866" s="2">
        <v>94122</v>
      </c>
      <c r="N2866" s="2" t="s">
        <v>22</v>
      </c>
      <c r="O2866" s="2" t="s">
        <v>1404</v>
      </c>
      <c r="P2866" s="2" t="s">
        <v>24</v>
      </c>
      <c r="Q2866" s="2" t="s">
        <v>56</v>
      </c>
      <c r="R2866" s="2" t="s">
        <v>162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6028</v>
      </c>
      <c r="C2867" s="2">
        <f>YEAR([1]Data!$D2867)</f>
        <v>2014</v>
      </c>
      <c r="D2867" s="3">
        <v>41865</v>
      </c>
      <c r="E2867" s="3">
        <v>41865</v>
      </c>
      <c r="F2867" s="2" t="s">
        <v>1266</v>
      </c>
      <c r="G2867" s="2" t="s">
        <v>2242</v>
      </c>
      <c r="H2867" s="2" t="s">
        <v>2243</v>
      </c>
      <c r="I2867" s="2" t="s">
        <v>4</v>
      </c>
      <c r="J2867" s="2" t="s">
        <v>5</v>
      </c>
      <c r="K2867" s="2" t="s">
        <v>104</v>
      </c>
      <c r="L2867" s="2" t="s">
        <v>21</v>
      </c>
      <c r="M2867" s="2">
        <v>94122</v>
      </c>
      <c r="N2867" s="2" t="s">
        <v>22</v>
      </c>
      <c r="O2867" s="2" t="s">
        <v>1537</v>
      </c>
      <c r="P2867" s="2" t="s">
        <v>24</v>
      </c>
      <c r="Q2867" s="2" t="s">
        <v>46</v>
      </c>
      <c r="R2867" s="2" t="s">
        <v>1538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6028</v>
      </c>
      <c r="C2868" s="2">
        <f>YEAR([1]Data!$D2868)</f>
        <v>2014</v>
      </c>
      <c r="D2868" s="3">
        <v>41865</v>
      </c>
      <c r="E2868" s="3">
        <v>41865</v>
      </c>
      <c r="F2868" s="2" t="s">
        <v>1266</v>
      </c>
      <c r="G2868" s="2" t="s">
        <v>2242</v>
      </c>
      <c r="H2868" s="2" t="s">
        <v>2243</v>
      </c>
      <c r="I2868" s="2" t="s">
        <v>4</v>
      </c>
      <c r="J2868" s="2" t="s">
        <v>5</v>
      </c>
      <c r="K2868" s="2" t="s">
        <v>104</v>
      </c>
      <c r="L2868" s="2" t="s">
        <v>21</v>
      </c>
      <c r="M2868" s="2">
        <v>94122</v>
      </c>
      <c r="N2868" s="2" t="s">
        <v>22</v>
      </c>
      <c r="O2868" s="2" t="s">
        <v>6029</v>
      </c>
      <c r="P2868" s="2" t="s">
        <v>24</v>
      </c>
      <c r="Q2868" s="2" t="s">
        <v>554</v>
      </c>
      <c r="R2868" s="2" t="s">
        <v>162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6030</v>
      </c>
      <c r="C2869" s="2">
        <f>YEAR([1]Data!$D2869)</f>
        <v>2013</v>
      </c>
      <c r="D2869" s="3">
        <v>41589</v>
      </c>
      <c r="E2869" s="3">
        <v>41591</v>
      </c>
      <c r="F2869" s="2" t="s">
        <v>1</v>
      </c>
      <c r="G2869" s="2" t="s">
        <v>2599</v>
      </c>
      <c r="H2869" s="2" t="s">
        <v>2600</v>
      </c>
      <c r="I2869" s="2" t="s">
        <v>4</v>
      </c>
      <c r="J2869" s="2" t="s">
        <v>5</v>
      </c>
      <c r="K2869" s="2" t="s">
        <v>2811</v>
      </c>
      <c r="L2869" s="2" t="s">
        <v>474</v>
      </c>
      <c r="M2869" s="2">
        <v>43615</v>
      </c>
      <c r="N2869" s="2" t="s">
        <v>22</v>
      </c>
      <c r="O2869" s="2" t="s">
        <v>1272</v>
      </c>
      <c r="P2869" s="2" t="s">
        <v>24</v>
      </c>
      <c r="Q2869" s="2" t="s">
        <v>554</v>
      </c>
      <c r="R2869" s="2" t="s">
        <v>162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6030</v>
      </c>
      <c r="C2870" s="2">
        <f>YEAR([1]Data!$D2870)</f>
        <v>2013</v>
      </c>
      <c r="D2870" s="3">
        <v>41589</v>
      </c>
      <c r="E2870" s="3">
        <v>41591</v>
      </c>
      <c r="F2870" s="2" t="s">
        <v>1</v>
      </c>
      <c r="G2870" s="2" t="s">
        <v>2599</v>
      </c>
      <c r="H2870" s="2" t="s">
        <v>2600</v>
      </c>
      <c r="I2870" s="2" t="s">
        <v>4</v>
      </c>
      <c r="J2870" s="2" t="s">
        <v>5</v>
      </c>
      <c r="K2870" s="2" t="s">
        <v>2811</v>
      </c>
      <c r="L2870" s="2" t="s">
        <v>474</v>
      </c>
      <c r="M2870" s="2">
        <v>43615</v>
      </c>
      <c r="N2870" s="2" t="s">
        <v>22</v>
      </c>
      <c r="O2870" s="2" t="s">
        <v>2784</v>
      </c>
      <c r="P2870" s="2" t="s">
        <v>24</v>
      </c>
      <c r="Q2870" s="2" t="s">
        <v>37</v>
      </c>
      <c r="R2870" s="2" t="s">
        <v>2785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6031</v>
      </c>
      <c r="C2871" s="2">
        <f>YEAR([1]Data!$D2871)</f>
        <v>2014</v>
      </c>
      <c r="D2871" s="3">
        <v>41803</v>
      </c>
      <c r="E2871" s="3">
        <v>41810</v>
      </c>
      <c r="F2871" s="2" t="s">
        <v>28</v>
      </c>
      <c r="G2871" s="2" t="s">
        <v>540</v>
      </c>
      <c r="H2871" s="2" t="s">
        <v>541</v>
      </c>
      <c r="I2871" s="2" t="s">
        <v>4</v>
      </c>
      <c r="J2871" s="2" t="s">
        <v>5</v>
      </c>
      <c r="K2871" s="2" t="s">
        <v>1127</v>
      </c>
      <c r="L2871" s="2" t="s">
        <v>32</v>
      </c>
      <c r="M2871" s="2">
        <v>33710</v>
      </c>
      <c r="N2871" s="2" t="s">
        <v>22</v>
      </c>
      <c r="O2871" s="2" t="s">
        <v>6032</v>
      </c>
      <c r="P2871" s="2" t="s">
        <v>10</v>
      </c>
      <c r="Q2871" s="2" t="s">
        <v>43</v>
      </c>
      <c r="R2871" s="2" t="s">
        <v>6033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6034</v>
      </c>
      <c r="C2872" s="2">
        <f>YEAR([1]Data!$D2872)</f>
        <v>2011</v>
      </c>
      <c r="D2872" s="3">
        <v>40624</v>
      </c>
      <c r="E2872" s="3">
        <v>40628</v>
      </c>
      <c r="F2872" s="2" t="s">
        <v>28</v>
      </c>
      <c r="G2872" s="2" t="s">
        <v>6035</v>
      </c>
      <c r="H2872" s="2" t="s">
        <v>6036</v>
      </c>
      <c r="I2872" s="2" t="s">
        <v>19</v>
      </c>
      <c r="J2872" s="2" t="s">
        <v>5</v>
      </c>
      <c r="K2872" s="2" t="s">
        <v>1286</v>
      </c>
      <c r="L2872" s="2" t="s">
        <v>286</v>
      </c>
      <c r="M2872" s="2">
        <v>85705</v>
      </c>
      <c r="N2872" s="2" t="s">
        <v>22</v>
      </c>
      <c r="O2872" s="2" t="s">
        <v>5391</v>
      </c>
      <c r="P2872" s="2" t="s">
        <v>24</v>
      </c>
      <c r="Q2872" s="2" t="s">
        <v>68</v>
      </c>
      <c r="R2872" s="2" t="s">
        <v>5392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6034</v>
      </c>
      <c r="C2873" s="2">
        <f>YEAR([1]Data!$D2873)</f>
        <v>2011</v>
      </c>
      <c r="D2873" s="3">
        <v>40624</v>
      </c>
      <c r="E2873" s="3">
        <v>40628</v>
      </c>
      <c r="F2873" s="2" t="s">
        <v>28</v>
      </c>
      <c r="G2873" s="2" t="s">
        <v>6035</v>
      </c>
      <c r="H2873" s="2" t="s">
        <v>6036</v>
      </c>
      <c r="I2873" s="2" t="s">
        <v>19</v>
      </c>
      <c r="J2873" s="2" t="s">
        <v>5</v>
      </c>
      <c r="K2873" s="2" t="s">
        <v>1286</v>
      </c>
      <c r="L2873" s="2" t="s">
        <v>286</v>
      </c>
      <c r="M2873" s="2">
        <v>85705</v>
      </c>
      <c r="N2873" s="2" t="s">
        <v>22</v>
      </c>
      <c r="O2873" s="2" t="s">
        <v>2071</v>
      </c>
      <c r="P2873" s="2" t="s">
        <v>10</v>
      </c>
      <c r="Q2873" s="2" t="s">
        <v>14</v>
      </c>
      <c r="R2873" s="2" t="s">
        <v>2072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6037</v>
      </c>
      <c r="C2874" s="2">
        <f>YEAR([1]Data!$D2874)</f>
        <v>2014</v>
      </c>
      <c r="D2874" s="3">
        <v>41806</v>
      </c>
      <c r="E2874" s="3">
        <v>41811</v>
      </c>
      <c r="F2874" s="2" t="s">
        <v>28</v>
      </c>
      <c r="G2874" s="2" t="s">
        <v>4864</v>
      </c>
      <c r="H2874" s="2" t="s">
        <v>4865</v>
      </c>
      <c r="I2874" s="2" t="s">
        <v>4</v>
      </c>
      <c r="J2874" s="2" t="s">
        <v>5</v>
      </c>
      <c r="K2874" s="2" t="s">
        <v>20</v>
      </c>
      <c r="L2874" s="2" t="s">
        <v>21</v>
      </c>
      <c r="M2874" s="2">
        <v>90036</v>
      </c>
      <c r="N2874" s="2" t="s">
        <v>22</v>
      </c>
      <c r="O2874" s="2" t="s">
        <v>1240</v>
      </c>
      <c r="P2874" s="2" t="s">
        <v>24</v>
      </c>
      <c r="Q2874" s="2" t="s">
        <v>46</v>
      </c>
      <c r="R2874" s="2" t="s">
        <v>1241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6038</v>
      </c>
      <c r="C2875" s="2">
        <f>YEAR([1]Data!$D2875)</f>
        <v>2014</v>
      </c>
      <c r="D2875" s="3">
        <v>41960</v>
      </c>
      <c r="E2875" s="3">
        <v>41966</v>
      </c>
      <c r="F2875" s="2" t="s">
        <v>28</v>
      </c>
      <c r="G2875" s="2" t="s">
        <v>2869</v>
      </c>
      <c r="H2875" s="2" t="s">
        <v>2870</v>
      </c>
      <c r="I2875" s="2" t="s">
        <v>4</v>
      </c>
      <c r="J2875" s="2" t="s">
        <v>5</v>
      </c>
      <c r="K2875" s="2" t="s">
        <v>923</v>
      </c>
      <c r="L2875" s="2" t="s">
        <v>21</v>
      </c>
      <c r="M2875" s="2">
        <v>92105</v>
      </c>
      <c r="N2875" s="2" t="s">
        <v>22</v>
      </c>
      <c r="O2875" s="2" t="s">
        <v>2058</v>
      </c>
      <c r="P2875" s="2" t="s">
        <v>24</v>
      </c>
      <c r="Q2875" s="2" t="s">
        <v>37</v>
      </c>
      <c r="R2875" s="2" t="s">
        <v>2059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6039</v>
      </c>
      <c r="C2876" s="2">
        <f>YEAR([1]Data!$D2876)</f>
        <v>2014</v>
      </c>
      <c r="D2876" s="3">
        <v>42003</v>
      </c>
      <c r="E2876" s="3">
        <v>42005</v>
      </c>
      <c r="F2876" s="2" t="s">
        <v>164</v>
      </c>
      <c r="G2876" s="2" t="s">
        <v>2201</v>
      </c>
      <c r="H2876" s="2" t="s">
        <v>2202</v>
      </c>
      <c r="I2876" s="2" t="s">
        <v>4</v>
      </c>
      <c r="J2876" s="2" t="s">
        <v>5</v>
      </c>
      <c r="K2876" s="2" t="s">
        <v>242</v>
      </c>
      <c r="L2876" s="2" t="s">
        <v>243</v>
      </c>
      <c r="M2876" s="2">
        <v>10035</v>
      </c>
      <c r="N2876" s="2" t="s">
        <v>22</v>
      </c>
      <c r="O2876" s="2" t="s">
        <v>549</v>
      </c>
      <c r="P2876" s="2" t="s">
        <v>24</v>
      </c>
      <c r="Q2876" s="2" t="s">
        <v>245</v>
      </c>
      <c r="R2876" s="2" t="s">
        <v>550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6040</v>
      </c>
      <c r="C2877" s="2">
        <f>YEAR([1]Data!$D2877)</f>
        <v>2013</v>
      </c>
      <c r="D2877" s="3">
        <v>41295</v>
      </c>
      <c r="E2877" s="3">
        <v>41297</v>
      </c>
      <c r="F2877" s="2" t="s">
        <v>1</v>
      </c>
      <c r="G2877" s="2" t="s">
        <v>1218</v>
      </c>
      <c r="H2877" s="2" t="s">
        <v>1219</v>
      </c>
      <c r="I2877" s="2" t="s">
        <v>4</v>
      </c>
      <c r="J2877" s="2" t="s">
        <v>5</v>
      </c>
      <c r="K2877" s="2" t="s">
        <v>923</v>
      </c>
      <c r="L2877" s="2" t="s">
        <v>21</v>
      </c>
      <c r="M2877" s="2">
        <v>92037</v>
      </c>
      <c r="N2877" s="2" t="s">
        <v>22</v>
      </c>
      <c r="O2877" s="2" t="s">
        <v>3867</v>
      </c>
      <c r="P2877" s="2" t="s">
        <v>10</v>
      </c>
      <c r="Q2877" s="2" t="s">
        <v>14</v>
      </c>
      <c r="R2877" s="2" t="s">
        <v>3868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6040</v>
      </c>
      <c r="C2878" s="2">
        <f>YEAR([1]Data!$D2878)</f>
        <v>2013</v>
      </c>
      <c r="D2878" s="3">
        <v>41295</v>
      </c>
      <c r="E2878" s="3">
        <v>41297</v>
      </c>
      <c r="F2878" s="2" t="s">
        <v>1</v>
      </c>
      <c r="G2878" s="2" t="s">
        <v>1218</v>
      </c>
      <c r="H2878" s="2" t="s">
        <v>1219</v>
      </c>
      <c r="I2878" s="2" t="s">
        <v>4</v>
      </c>
      <c r="J2878" s="2" t="s">
        <v>5</v>
      </c>
      <c r="K2878" s="2" t="s">
        <v>923</v>
      </c>
      <c r="L2878" s="2" t="s">
        <v>21</v>
      </c>
      <c r="M2878" s="2">
        <v>92037</v>
      </c>
      <c r="N2878" s="2" t="s">
        <v>22</v>
      </c>
      <c r="O2878" s="2" t="s">
        <v>1256</v>
      </c>
      <c r="P2878" s="2" t="s">
        <v>10</v>
      </c>
      <c r="Q2878" s="2" t="s">
        <v>14</v>
      </c>
      <c r="R2878" s="2" t="s">
        <v>1257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6041</v>
      </c>
      <c r="C2879" s="2">
        <f>YEAR([1]Data!$D2879)</f>
        <v>2013</v>
      </c>
      <c r="D2879" s="3">
        <v>41289</v>
      </c>
      <c r="E2879" s="3">
        <v>41293</v>
      </c>
      <c r="F2879" s="2" t="s">
        <v>28</v>
      </c>
      <c r="G2879" s="2" t="s">
        <v>5904</v>
      </c>
      <c r="H2879" s="2" t="s">
        <v>5905</v>
      </c>
      <c r="I2879" s="2" t="s">
        <v>80</v>
      </c>
      <c r="J2879" s="2" t="s">
        <v>5</v>
      </c>
      <c r="K2879" s="2" t="s">
        <v>763</v>
      </c>
      <c r="L2879" s="2" t="s">
        <v>764</v>
      </c>
      <c r="M2879" s="2">
        <v>7090</v>
      </c>
      <c r="N2879" s="2" t="s">
        <v>22</v>
      </c>
      <c r="O2879" s="2" t="s">
        <v>5009</v>
      </c>
      <c r="P2879" s="2" t="s">
        <v>24</v>
      </c>
      <c r="Q2879" s="2" t="s">
        <v>149</v>
      </c>
      <c r="R2879" s="2" t="s">
        <v>5010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6041</v>
      </c>
      <c r="C2880" s="2">
        <f>YEAR([1]Data!$D2880)</f>
        <v>2013</v>
      </c>
      <c r="D2880" s="3">
        <v>41289</v>
      </c>
      <c r="E2880" s="3">
        <v>41293</v>
      </c>
      <c r="F2880" s="2" t="s">
        <v>28</v>
      </c>
      <c r="G2880" s="2" t="s">
        <v>5904</v>
      </c>
      <c r="H2880" s="2" t="s">
        <v>5905</v>
      </c>
      <c r="I2880" s="2" t="s">
        <v>80</v>
      </c>
      <c r="J2880" s="2" t="s">
        <v>5</v>
      </c>
      <c r="K2880" s="2" t="s">
        <v>763</v>
      </c>
      <c r="L2880" s="2" t="s">
        <v>764</v>
      </c>
      <c r="M2880" s="2">
        <v>7090</v>
      </c>
      <c r="N2880" s="2" t="s">
        <v>22</v>
      </c>
      <c r="O2880" s="2" t="s">
        <v>1444</v>
      </c>
      <c r="P2880" s="2" t="s">
        <v>24</v>
      </c>
      <c r="Q2880" s="2" t="s">
        <v>46</v>
      </c>
      <c r="R2880" s="2" t="s">
        <v>1445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6041</v>
      </c>
      <c r="C2881" s="2">
        <f>YEAR([1]Data!$D2881)</f>
        <v>2013</v>
      </c>
      <c r="D2881" s="3">
        <v>41289</v>
      </c>
      <c r="E2881" s="3">
        <v>41293</v>
      </c>
      <c r="F2881" s="2" t="s">
        <v>28</v>
      </c>
      <c r="G2881" s="2" t="s">
        <v>5904</v>
      </c>
      <c r="H2881" s="2" t="s">
        <v>5905</v>
      </c>
      <c r="I2881" s="2" t="s">
        <v>80</v>
      </c>
      <c r="J2881" s="2" t="s">
        <v>5</v>
      </c>
      <c r="K2881" s="2" t="s">
        <v>763</v>
      </c>
      <c r="L2881" s="2" t="s">
        <v>764</v>
      </c>
      <c r="M2881" s="2">
        <v>7090</v>
      </c>
      <c r="N2881" s="2" t="s">
        <v>22</v>
      </c>
      <c r="O2881" s="2" t="s">
        <v>454</v>
      </c>
      <c r="P2881" s="2" t="s">
        <v>49</v>
      </c>
      <c r="Q2881" s="2" t="s">
        <v>137</v>
      </c>
      <c r="R2881" s="2" t="s">
        <v>455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6042</v>
      </c>
      <c r="C2882" s="2">
        <f>YEAR([1]Data!$D2882)</f>
        <v>2013</v>
      </c>
      <c r="D2882" s="3">
        <v>41537</v>
      </c>
      <c r="E2882" s="3">
        <v>41541</v>
      </c>
      <c r="F2882" s="2" t="s">
        <v>1</v>
      </c>
      <c r="G2882" s="2" t="s">
        <v>1473</v>
      </c>
      <c r="H2882" s="2" t="s">
        <v>1474</v>
      </c>
      <c r="I2882" s="2" t="s">
        <v>80</v>
      </c>
      <c r="J2882" s="2" t="s">
        <v>5</v>
      </c>
      <c r="K2882" s="2" t="s">
        <v>6043</v>
      </c>
      <c r="L2882" s="2" t="s">
        <v>764</v>
      </c>
      <c r="M2882" s="2">
        <v>7050</v>
      </c>
      <c r="N2882" s="2" t="s">
        <v>22</v>
      </c>
      <c r="O2882" s="2" t="s">
        <v>85</v>
      </c>
      <c r="P2882" s="2" t="s">
        <v>24</v>
      </c>
      <c r="Q2882" s="2" t="s">
        <v>53</v>
      </c>
      <c r="R2882" s="2" t="s">
        <v>86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6042</v>
      </c>
      <c r="C2883" s="2">
        <f>YEAR([1]Data!$D2883)</f>
        <v>2013</v>
      </c>
      <c r="D2883" s="3">
        <v>41537</v>
      </c>
      <c r="E2883" s="3">
        <v>41541</v>
      </c>
      <c r="F2883" s="2" t="s">
        <v>1</v>
      </c>
      <c r="G2883" s="2" t="s">
        <v>1473</v>
      </c>
      <c r="H2883" s="2" t="s">
        <v>1474</v>
      </c>
      <c r="I2883" s="2" t="s">
        <v>80</v>
      </c>
      <c r="J2883" s="2" t="s">
        <v>5</v>
      </c>
      <c r="K2883" s="2" t="s">
        <v>6043</v>
      </c>
      <c r="L2883" s="2" t="s">
        <v>764</v>
      </c>
      <c r="M2883" s="2">
        <v>7050</v>
      </c>
      <c r="N2883" s="2" t="s">
        <v>22</v>
      </c>
      <c r="O2883" s="2" t="s">
        <v>2550</v>
      </c>
      <c r="P2883" s="2" t="s">
        <v>24</v>
      </c>
      <c r="Q2883" s="2" t="s">
        <v>554</v>
      </c>
      <c r="R2883" s="2" t="s">
        <v>2551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6044</v>
      </c>
      <c r="C2884" s="2">
        <f>YEAR([1]Data!$D2884)</f>
        <v>2011</v>
      </c>
      <c r="D2884" s="3">
        <v>40596</v>
      </c>
      <c r="E2884" s="3">
        <v>40600</v>
      </c>
      <c r="F2884" s="2" t="s">
        <v>28</v>
      </c>
      <c r="G2884" s="2" t="s">
        <v>5428</v>
      </c>
      <c r="H2884" s="2" t="s">
        <v>5429</v>
      </c>
      <c r="I2884" s="2" t="s">
        <v>4</v>
      </c>
      <c r="J2884" s="2" t="s">
        <v>5</v>
      </c>
      <c r="K2884" s="2" t="s">
        <v>5651</v>
      </c>
      <c r="L2884" s="2" t="s">
        <v>187</v>
      </c>
      <c r="M2884" s="2">
        <v>60098</v>
      </c>
      <c r="N2884" s="2" t="s">
        <v>22</v>
      </c>
      <c r="O2884" s="2" t="s">
        <v>2343</v>
      </c>
      <c r="P2884" s="2" t="s">
        <v>24</v>
      </c>
      <c r="Q2884" s="2" t="s">
        <v>53</v>
      </c>
      <c r="R2884" s="2" t="s">
        <v>2344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6045</v>
      </c>
      <c r="C2885" s="2">
        <f>YEAR([1]Data!$D2885)</f>
        <v>2013</v>
      </c>
      <c r="D2885" s="3">
        <v>41590</v>
      </c>
      <c r="E2885" s="3">
        <v>41595</v>
      </c>
      <c r="F2885" s="2" t="s">
        <v>1</v>
      </c>
      <c r="G2885" s="2" t="s">
        <v>2624</v>
      </c>
      <c r="H2885" s="2" t="s">
        <v>2625</v>
      </c>
      <c r="I2885" s="2" t="s">
        <v>4</v>
      </c>
      <c r="J2885" s="2" t="s">
        <v>5</v>
      </c>
      <c r="K2885" s="2" t="s">
        <v>104</v>
      </c>
      <c r="L2885" s="2" t="s">
        <v>21</v>
      </c>
      <c r="M2885" s="2">
        <v>94110</v>
      </c>
      <c r="N2885" s="2" t="s">
        <v>22</v>
      </c>
      <c r="O2885" s="2" t="s">
        <v>3292</v>
      </c>
      <c r="P2885" s="2" t="s">
        <v>10</v>
      </c>
      <c r="Q2885" s="2" t="s">
        <v>43</v>
      </c>
      <c r="R2885" s="2" t="s">
        <v>3293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6046</v>
      </c>
      <c r="C2886" s="2">
        <f>YEAR([1]Data!$D2886)</f>
        <v>2013</v>
      </c>
      <c r="D2886" s="3">
        <v>41304</v>
      </c>
      <c r="E2886" s="3">
        <v>41308</v>
      </c>
      <c r="F2886" s="2" t="s">
        <v>28</v>
      </c>
      <c r="G2886" s="2" t="s">
        <v>1889</v>
      </c>
      <c r="H2886" s="2" t="s">
        <v>1890</v>
      </c>
      <c r="I2886" s="2" t="s">
        <v>4</v>
      </c>
      <c r="J2886" s="2" t="s">
        <v>5</v>
      </c>
      <c r="K2886" s="2" t="s">
        <v>104</v>
      </c>
      <c r="L2886" s="2" t="s">
        <v>21</v>
      </c>
      <c r="M2886" s="2">
        <v>94122</v>
      </c>
      <c r="N2886" s="2" t="s">
        <v>22</v>
      </c>
      <c r="O2886" s="2" t="s">
        <v>2447</v>
      </c>
      <c r="P2886" s="2" t="s">
        <v>24</v>
      </c>
      <c r="Q2886" s="2" t="s">
        <v>53</v>
      </c>
      <c r="R2886" s="2" t="s">
        <v>2448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6047</v>
      </c>
      <c r="C2887" s="2">
        <f>YEAR([1]Data!$D2887)</f>
        <v>2013</v>
      </c>
      <c r="D2887" s="3">
        <v>41566</v>
      </c>
      <c r="E2887" s="3">
        <v>41570</v>
      </c>
      <c r="F2887" s="2" t="s">
        <v>28</v>
      </c>
      <c r="G2887" s="2" t="s">
        <v>1803</v>
      </c>
      <c r="H2887" s="2" t="s">
        <v>1804</v>
      </c>
      <c r="I2887" s="2" t="s">
        <v>4</v>
      </c>
      <c r="J2887" s="2" t="s">
        <v>5</v>
      </c>
      <c r="K2887" s="2" t="s">
        <v>4051</v>
      </c>
      <c r="L2887" s="2" t="s">
        <v>286</v>
      </c>
      <c r="M2887" s="2">
        <v>85281</v>
      </c>
      <c r="N2887" s="2" t="s">
        <v>22</v>
      </c>
      <c r="O2887" s="2" t="s">
        <v>1513</v>
      </c>
      <c r="P2887" s="2" t="s">
        <v>10</v>
      </c>
      <c r="Q2887" s="2" t="s">
        <v>14</v>
      </c>
      <c r="R2887" s="2" t="s">
        <v>1514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6048</v>
      </c>
      <c r="C2888" s="2">
        <f>YEAR([1]Data!$D2888)</f>
        <v>2014</v>
      </c>
      <c r="D2888" s="3">
        <v>41992</v>
      </c>
      <c r="E2888" s="3">
        <v>41993</v>
      </c>
      <c r="F2888" s="2" t="s">
        <v>164</v>
      </c>
      <c r="G2888" s="2" t="s">
        <v>1803</v>
      </c>
      <c r="H2888" s="2" t="s">
        <v>1804</v>
      </c>
      <c r="I2888" s="2" t="s">
        <v>4</v>
      </c>
      <c r="J2888" s="2" t="s">
        <v>5</v>
      </c>
      <c r="K2888" s="2" t="s">
        <v>20</v>
      </c>
      <c r="L2888" s="2" t="s">
        <v>21</v>
      </c>
      <c r="M2888" s="2">
        <v>90008</v>
      </c>
      <c r="N2888" s="2" t="s">
        <v>22</v>
      </c>
      <c r="O2888" s="2" t="s">
        <v>1732</v>
      </c>
      <c r="P2888" s="2" t="s">
        <v>24</v>
      </c>
      <c r="Q2888" s="2" t="s">
        <v>46</v>
      </c>
      <c r="R2888" s="2" t="s">
        <v>1733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6048</v>
      </c>
      <c r="C2889" s="2">
        <f>YEAR([1]Data!$D2889)</f>
        <v>2014</v>
      </c>
      <c r="D2889" s="3">
        <v>41992</v>
      </c>
      <c r="E2889" s="3">
        <v>41993</v>
      </c>
      <c r="F2889" s="2" t="s">
        <v>164</v>
      </c>
      <c r="G2889" s="2" t="s">
        <v>1803</v>
      </c>
      <c r="H2889" s="2" t="s">
        <v>1804</v>
      </c>
      <c r="I2889" s="2" t="s">
        <v>4</v>
      </c>
      <c r="J2889" s="2" t="s">
        <v>5</v>
      </c>
      <c r="K2889" s="2" t="s">
        <v>20</v>
      </c>
      <c r="L2889" s="2" t="s">
        <v>21</v>
      </c>
      <c r="M2889" s="2">
        <v>90008</v>
      </c>
      <c r="N2889" s="2" t="s">
        <v>22</v>
      </c>
      <c r="O2889" s="2" t="s">
        <v>3329</v>
      </c>
      <c r="P2889" s="2" t="s">
        <v>24</v>
      </c>
      <c r="Q2889" s="2" t="s">
        <v>68</v>
      </c>
      <c r="R2889" s="2" t="s">
        <v>3330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6048</v>
      </c>
      <c r="C2890" s="2">
        <f>YEAR([1]Data!$D2890)</f>
        <v>2014</v>
      </c>
      <c r="D2890" s="3">
        <v>41992</v>
      </c>
      <c r="E2890" s="3">
        <v>41993</v>
      </c>
      <c r="F2890" s="2" t="s">
        <v>164</v>
      </c>
      <c r="G2890" s="2" t="s">
        <v>1803</v>
      </c>
      <c r="H2890" s="2" t="s">
        <v>1804</v>
      </c>
      <c r="I2890" s="2" t="s">
        <v>4</v>
      </c>
      <c r="J2890" s="2" t="s">
        <v>5</v>
      </c>
      <c r="K2890" s="2" t="s">
        <v>20</v>
      </c>
      <c r="L2890" s="2" t="s">
        <v>21</v>
      </c>
      <c r="M2890" s="2">
        <v>90008</v>
      </c>
      <c r="N2890" s="2" t="s">
        <v>22</v>
      </c>
      <c r="O2890" s="2" t="s">
        <v>2832</v>
      </c>
      <c r="P2890" s="2" t="s">
        <v>24</v>
      </c>
      <c r="Q2890" s="2" t="s">
        <v>68</v>
      </c>
      <c r="R2890" s="2" t="s">
        <v>2833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6049</v>
      </c>
      <c r="C2891" s="2">
        <f>YEAR([1]Data!$D2891)</f>
        <v>2014</v>
      </c>
      <c r="D2891" s="3">
        <v>41946</v>
      </c>
      <c r="E2891" s="3">
        <v>41950</v>
      </c>
      <c r="F2891" s="2" t="s">
        <v>28</v>
      </c>
      <c r="G2891" s="2" t="s">
        <v>1479</v>
      </c>
      <c r="H2891" s="2" t="s">
        <v>1480</v>
      </c>
      <c r="I2891" s="2" t="s">
        <v>19</v>
      </c>
      <c r="J2891" s="2" t="s">
        <v>5</v>
      </c>
      <c r="K2891" s="2" t="s">
        <v>73</v>
      </c>
      <c r="L2891" s="2" t="s">
        <v>74</v>
      </c>
      <c r="M2891" s="2">
        <v>98105</v>
      </c>
      <c r="N2891" s="2" t="s">
        <v>22</v>
      </c>
      <c r="O2891" s="2" t="s">
        <v>6050</v>
      </c>
      <c r="P2891" s="2" t="s">
        <v>24</v>
      </c>
      <c r="Q2891" s="2" t="s">
        <v>68</v>
      </c>
      <c r="R2891" s="2" t="s">
        <v>6051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6052</v>
      </c>
      <c r="C2892" s="2">
        <f>YEAR([1]Data!$D2892)</f>
        <v>2011</v>
      </c>
      <c r="D2892" s="3">
        <v>40662</v>
      </c>
      <c r="E2892" s="3">
        <v>40664</v>
      </c>
      <c r="F2892" s="2" t="s">
        <v>1</v>
      </c>
      <c r="G2892" s="2" t="s">
        <v>6053</v>
      </c>
      <c r="H2892" s="2" t="s">
        <v>6054</v>
      </c>
      <c r="I2892" s="2" t="s">
        <v>4</v>
      </c>
      <c r="J2892" s="2" t="s">
        <v>5</v>
      </c>
      <c r="K2892" s="2" t="s">
        <v>6055</v>
      </c>
      <c r="L2892" s="2" t="s">
        <v>712</v>
      </c>
      <c r="M2892" s="2">
        <v>70601</v>
      </c>
      <c r="N2892" s="2" t="s">
        <v>22</v>
      </c>
      <c r="O2892" s="2" t="s">
        <v>3078</v>
      </c>
      <c r="P2892" s="2" t="s">
        <v>10</v>
      </c>
      <c r="Q2892" s="2" t="s">
        <v>14</v>
      </c>
      <c r="R2892" s="2" t="s">
        <v>3079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6052</v>
      </c>
      <c r="C2893" s="2">
        <f>YEAR([1]Data!$D2893)</f>
        <v>2011</v>
      </c>
      <c r="D2893" s="3">
        <v>40662</v>
      </c>
      <c r="E2893" s="3">
        <v>40664</v>
      </c>
      <c r="F2893" s="2" t="s">
        <v>1</v>
      </c>
      <c r="G2893" s="2" t="s">
        <v>6053</v>
      </c>
      <c r="H2893" s="2" t="s">
        <v>6054</v>
      </c>
      <c r="I2893" s="2" t="s">
        <v>4</v>
      </c>
      <c r="J2893" s="2" t="s">
        <v>5</v>
      </c>
      <c r="K2893" s="2" t="s">
        <v>6055</v>
      </c>
      <c r="L2893" s="2" t="s">
        <v>712</v>
      </c>
      <c r="M2893" s="2">
        <v>70601</v>
      </c>
      <c r="N2893" s="2" t="s">
        <v>22</v>
      </c>
      <c r="O2893" s="2" t="s">
        <v>3696</v>
      </c>
      <c r="P2893" s="2" t="s">
        <v>24</v>
      </c>
      <c r="Q2893" s="2" t="s">
        <v>53</v>
      </c>
      <c r="R2893" s="2" t="s">
        <v>3697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6056</v>
      </c>
      <c r="C2894" s="2">
        <f>YEAR([1]Data!$D2894)</f>
        <v>2014</v>
      </c>
      <c r="D2894" s="3">
        <v>41936</v>
      </c>
      <c r="E2894" s="3">
        <v>41942</v>
      </c>
      <c r="F2894" s="2" t="s">
        <v>28</v>
      </c>
      <c r="G2894" s="2" t="s">
        <v>347</v>
      </c>
      <c r="H2894" s="2" t="s">
        <v>348</v>
      </c>
      <c r="I2894" s="2" t="s">
        <v>19</v>
      </c>
      <c r="J2894" s="2" t="s">
        <v>5</v>
      </c>
      <c r="K2894" s="2" t="s">
        <v>365</v>
      </c>
      <c r="L2894" s="2" t="s">
        <v>243</v>
      </c>
      <c r="M2894" s="2">
        <v>14609</v>
      </c>
      <c r="N2894" s="2" t="s">
        <v>22</v>
      </c>
      <c r="O2894" s="2" t="s">
        <v>6057</v>
      </c>
      <c r="P2894" s="2" t="s">
        <v>24</v>
      </c>
      <c r="Q2894" s="2" t="s">
        <v>68</v>
      </c>
      <c r="R2894" s="2" t="s">
        <v>6058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6056</v>
      </c>
      <c r="C2895" s="2">
        <f>YEAR([1]Data!$D2895)</f>
        <v>2014</v>
      </c>
      <c r="D2895" s="3">
        <v>41936</v>
      </c>
      <c r="E2895" s="3">
        <v>41942</v>
      </c>
      <c r="F2895" s="2" t="s">
        <v>28</v>
      </c>
      <c r="G2895" s="2" t="s">
        <v>347</v>
      </c>
      <c r="H2895" s="2" t="s">
        <v>348</v>
      </c>
      <c r="I2895" s="2" t="s">
        <v>19</v>
      </c>
      <c r="J2895" s="2" t="s">
        <v>5</v>
      </c>
      <c r="K2895" s="2" t="s">
        <v>365</v>
      </c>
      <c r="L2895" s="2" t="s">
        <v>243</v>
      </c>
      <c r="M2895" s="2">
        <v>14609</v>
      </c>
      <c r="N2895" s="2" t="s">
        <v>22</v>
      </c>
      <c r="O2895" s="2" t="s">
        <v>889</v>
      </c>
      <c r="P2895" s="2" t="s">
        <v>24</v>
      </c>
      <c r="Q2895" s="2" t="s">
        <v>68</v>
      </c>
      <c r="R2895" s="2" t="s">
        <v>890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6056</v>
      </c>
      <c r="C2896" s="2">
        <f>YEAR([1]Data!$D2896)</f>
        <v>2014</v>
      </c>
      <c r="D2896" s="3">
        <v>41936</v>
      </c>
      <c r="E2896" s="3">
        <v>41942</v>
      </c>
      <c r="F2896" s="2" t="s">
        <v>28</v>
      </c>
      <c r="G2896" s="2" t="s">
        <v>347</v>
      </c>
      <c r="H2896" s="2" t="s">
        <v>348</v>
      </c>
      <c r="I2896" s="2" t="s">
        <v>19</v>
      </c>
      <c r="J2896" s="2" t="s">
        <v>5</v>
      </c>
      <c r="K2896" s="2" t="s">
        <v>365</v>
      </c>
      <c r="L2896" s="2" t="s">
        <v>243</v>
      </c>
      <c r="M2896" s="2">
        <v>14609</v>
      </c>
      <c r="N2896" s="2" t="s">
        <v>22</v>
      </c>
      <c r="O2896" s="2" t="s">
        <v>6059</v>
      </c>
      <c r="P2896" s="2" t="s">
        <v>10</v>
      </c>
      <c r="Q2896" s="2" t="s">
        <v>43</v>
      </c>
      <c r="R2896" s="2" t="s">
        <v>6060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6056</v>
      </c>
      <c r="C2897" s="2">
        <f>YEAR([1]Data!$D2897)</f>
        <v>2014</v>
      </c>
      <c r="D2897" s="3">
        <v>41936</v>
      </c>
      <c r="E2897" s="3">
        <v>41942</v>
      </c>
      <c r="F2897" s="2" t="s">
        <v>28</v>
      </c>
      <c r="G2897" s="2" t="s">
        <v>347</v>
      </c>
      <c r="H2897" s="2" t="s">
        <v>348</v>
      </c>
      <c r="I2897" s="2" t="s">
        <v>19</v>
      </c>
      <c r="J2897" s="2" t="s">
        <v>5</v>
      </c>
      <c r="K2897" s="2" t="s">
        <v>365</v>
      </c>
      <c r="L2897" s="2" t="s">
        <v>243</v>
      </c>
      <c r="M2897" s="2">
        <v>14609</v>
      </c>
      <c r="N2897" s="2" t="s">
        <v>22</v>
      </c>
      <c r="O2897" s="2" t="s">
        <v>742</v>
      </c>
      <c r="P2897" s="2" t="s">
        <v>49</v>
      </c>
      <c r="Q2897" s="2" t="s">
        <v>50</v>
      </c>
      <c r="R2897" s="2" t="s">
        <v>743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6061</v>
      </c>
      <c r="C2898" s="2">
        <f>YEAR([1]Data!$D2898)</f>
        <v>2011</v>
      </c>
      <c r="D2898" s="3">
        <v>40632</v>
      </c>
      <c r="E2898" s="3">
        <v>40636</v>
      </c>
      <c r="F2898" s="2" t="s">
        <v>28</v>
      </c>
      <c r="G2898" s="2" t="s">
        <v>266</v>
      </c>
      <c r="H2898" s="2" t="s">
        <v>267</v>
      </c>
      <c r="I2898" s="2" t="s">
        <v>4</v>
      </c>
      <c r="J2898" s="2" t="s">
        <v>5</v>
      </c>
      <c r="K2898" s="2" t="s">
        <v>1149</v>
      </c>
      <c r="L2898" s="2" t="s">
        <v>243</v>
      </c>
      <c r="M2898" s="2">
        <v>11561</v>
      </c>
      <c r="N2898" s="2" t="s">
        <v>22</v>
      </c>
      <c r="O2898" s="2" t="s">
        <v>4221</v>
      </c>
      <c r="P2898" s="2" t="s">
        <v>24</v>
      </c>
      <c r="Q2898" s="2" t="s">
        <v>46</v>
      </c>
      <c r="R2898" s="2" t="s">
        <v>4222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6062</v>
      </c>
      <c r="C2899" s="2">
        <f>YEAR([1]Data!$D2899)</f>
        <v>2013</v>
      </c>
      <c r="D2899" s="3">
        <v>41278</v>
      </c>
      <c r="E2899" s="3">
        <v>41283</v>
      </c>
      <c r="F2899" s="2" t="s">
        <v>28</v>
      </c>
      <c r="G2899" s="2" t="s">
        <v>3573</v>
      </c>
      <c r="H2899" s="2" t="s">
        <v>3574</v>
      </c>
      <c r="I2899" s="2" t="s">
        <v>19</v>
      </c>
      <c r="J2899" s="2" t="s">
        <v>5</v>
      </c>
      <c r="K2899" s="2" t="s">
        <v>443</v>
      </c>
      <c r="L2899" s="2" t="s">
        <v>66</v>
      </c>
      <c r="M2899" s="2">
        <v>28205</v>
      </c>
      <c r="N2899" s="2" t="s">
        <v>22</v>
      </c>
      <c r="O2899" s="2" t="s">
        <v>5402</v>
      </c>
      <c r="P2899" s="2" t="s">
        <v>49</v>
      </c>
      <c r="Q2899" s="2" t="s">
        <v>1192</v>
      </c>
      <c r="R2899" s="2" t="s">
        <v>5403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6063</v>
      </c>
      <c r="C2900" s="2">
        <f>YEAR([1]Data!$D2900)</f>
        <v>2012</v>
      </c>
      <c r="D2900" s="3">
        <v>41025</v>
      </c>
      <c r="E2900" s="3">
        <v>41029</v>
      </c>
      <c r="F2900" s="2" t="s">
        <v>28</v>
      </c>
      <c r="G2900" s="2" t="s">
        <v>5478</v>
      </c>
      <c r="H2900" s="2" t="s">
        <v>5479</v>
      </c>
      <c r="I2900" s="2" t="s">
        <v>4</v>
      </c>
      <c r="J2900" s="2" t="s">
        <v>5</v>
      </c>
      <c r="K2900" s="2" t="s">
        <v>160</v>
      </c>
      <c r="L2900" s="2" t="s">
        <v>82</v>
      </c>
      <c r="M2900" s="2">
        <v>77036</v>
      </c>
      <c r="N2900" s="2" t="s">
        <v>22</v>
      </c>
      <c r="O2900" s="2" t="s">
        <v>1112</v>
      </c>
      <c r="P2900" s="2" t="s">
        <v>10</v>
      </c>
      <c r="Q2900" s="2" t="s">
        <v>14</v>
      </c>
      <c r="R2900" s="2" t="s">
        <v>1113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6064</v>
      </c>
      <c r="C2901" s="2">
        <f>YEAR([1]Data!$D2901)</f>
        <v>2012</v>
      </c>
      <c r="D2901" s="3">
        <v>41164</v>
      </c>
      <c r="E2901" s="3">
        <v>41169</v>
      </c>
      <c r="F2901" s="2" t="s">
        <v>28</v>
      </c>
      <c r="G2901" s="2" t="s">
        <v>363</v>
      </c>
      <c r="H2901" s="2" t="s">
        <v>364</v>
      </c>
      <c r="I2901" s="2" t="s">
        <v>4</v>
      </c>
      <c r="J2901" s="2" t="s">
        <v>5</v>
      </c>
      <c r="K2901" s="2" t="s">
        <v>242</v>
      </c>
      <c r="L2901" s="2" t="s">
        <v>243</v>
      </c>
      <c r="M2901" s="2">
        <v>10035</v>
      </c>
      <c r="N2901" s="2" t="s">
        <v>22</v>
      </c>
      <c r="O2901" s="2" t="s">
        <v>5402</v>
      </c>
      <c r="P2901" s="2" t="s">
        <v>49</v>
      </c>
      <c r="Q2901" s="2" t="s">
        <v>1192</v>
      </c>
      <c r="R2901" s="2" t="s">
        <v>5403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6064</v>
      </c>
      <c r="C2902" s="2">
        <f>YEAR([1]Data!$D2902)</f>
        <v>2012</v>
      </c>
      <c r="D2902" s="3">
        <v>41164</v>
      </c>
      <c r="E2902" s="3">
        <v>41169</v>
      </c>
      <c r="F2902" s="2" t="s">
        <v>28</v>
      </c>
      <c r="G2902" s="2" t="s">
        <v>363</v>
      </c>
      <c r="H2902" s="2" t="s">
        <v>364</v>
      </c>
      <c r="I2902" s="2" t="s">
        <v>4</v>
      </c>
      <c r="J2902" s="2" t="s">
        <v>5</v>
      </c>
      <c r="K2902" s="2" t="s">
        <v>242</v>
      </c>
      <c r="L2902" s="2" t="s">
        <v>243</v>
      </c>
      <c r="M2902" s="2">
        <v>10035</v>
      </c>
      <c r="N2902" s="2" t="s">
        <v>22</v>
      </c>
      <c r="O2902" s="2" t="s">
        <v>1526</v>
      </c>
      <c r="P2902" s="2" t="s">
        <v>24</v>
      </c>
      <c r="Q2902" s="2" t="s">
        <v>25</v>
      </c>
      <c r="R2902" s="2" t="s">
        <v>1527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6065</v>
      </c>
      <c r="C2903" s="2">
        <f>YEAR([1]Data!$D2903)</f>
        <v>2014</v>
      </c>
      <c r="D2903" s="3">
        <v>41894</v>
      </c>
      <c r="E2903" s="3">
        <v>41898</v>
      </c>
      <c r="F2903" s="2" t="s">
        <v>28</v>
      </c>
      <c r="G2903" s="2" t="s">
        <v>5579</v>
      </c>
      <c r="H2903" s="2" t="s">
        <v>5580</v>
      </c>
      <c r="I2903" s="2" t="s">
        <v>80</v>
      </c>
      <c r="J2903" s="2" t="s">
        <v>5</v>
      </c>
      <c r="K2903" s="2" t="s">
        <v>473</v>
      </c>
      <c r="L2903" s="2" t="s">
        <v>1248</v>
      </c>
      <c r="M2903" s="2">
        <v>31907</v>
      </c>
      <c r="N2903" s="2" t="s">
        <v>22</v>
      </c>
      <c r="O2903" s="2" t="s">
        <v>3029</v>
      </c>
      <c r="P2903" s="2" t="s">
        <v>24</v>
      </c>
      <c r="Q2903" s="2" t="s">
        <v>68</v>
      </c>
      <c r="R2903" s="2" t="s">
        <v>3030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6066</v>
      </c>
      <c r="C2904" s="2">
        <f>YEAR([1]Data!$D2904)</f>
        <v>2013</v>
      </c>
      <c r="D2904" s="3">
        <v>41438</v>
      </c>
      <c r="E2904" s="3">
        <v>41443</v>
      </c>
      <c r="F2904" s="2" t="s">
        <v>28</v>
      </c>
      <c r="G2904" s="2" t="s">
        <v>2128</v>
      </c>
      <c r="H2904" s="2" t="s">
        <v>2129</v>
      </c>
      <c r="I2904" s="2" t="s">
        <v>4</v>
      </c>
      <c r="J2904" s="2" t="s">
        <v>5</v>
      </c>
      <c r="K2904" s="2" t="s">
        <v>279</v>
      </c>
      <c r="L2904" s="2" t="s">
        <v>187</v>
      </c>
      <c r="M2904" s="2">
        <v>60610</v>
      </c>
      <c r="N2904" s="2" t="s">
        <v>22</v>
      </c>
      <c r="O2904" s="2" t="s">
        <v>4836</v>
      </c>
      <c r="P2904" s="2" t="s">
        <v>24</v>
      </c>
      <c r="Q2904" s="2" t="s">
        <v>68</v>
      </c>
      <c r="R2904" s="2" t="s">
        <v>4837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6067</v>
      </c>
      <c r="C2905" s="2">
        <f>YEAR([1]Data!$D2905)</f>
        <v>2013</v>
      </c>
      <c r="D2905" s="3">
        <v>41453</v>
      </c>
      <c r="E2905" s="3">
        <v>41457</v>
      </c>
      <c r="F2905" s="2" t="s">
        <v>28</v>
      </c>
      <c r="G2905" s="2" t="s">
        <v>4592</v>
      </c>
      <c r="H2905" s="2" t="s">
        <v>4593</v>
      </c>
      <c r="I2905" s="2" t="s">
        <v>19</v>
      </c>
      <c r="J2905" s="2" t="s">
        <v>5</v>
      </c>
      <c r="K2905" s="2" t="s">
        <v>6068</v>
      </c>
      <c r="L2905" s="2" t="s">
        <v>187</v>
      </c>
      <c r="M2905" s="2">
        <v>60035</v>
      </c>
      <c r="N2905" s="2" t="s">
        <v>22</v>
      </c>
      <c r="O2905" s="2" t="s">
        <v>4226</v>
      </c>
      <c r="P2905" s="2" t="s">
        <v>24</v>
      </c>
      <c r="Q2905" s="2" t="s">
        <v>68</v>
      </c>
      <c r="R2905" s="2" t="s">
        <v>4227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6067</v>
      </c>
      <c r="C2906" s="2">
        <f>YEAR([1]Data!$D2906)</f>
        <v>2013</v>
      </c>
      <c r="D2906" s="3">
        <v>41453</v>
      </c>
      <c r="E2906" s="3">
        <v>41457</v>
      </c>
      <c r="F2906" s="2" t="s">
        <v>28</v>
      </c>
      <c r="G2906" s="2" t="s">
        <v>4592</v>
      </c>
      <c r="H2906" s="2" t="s">
        <v>4593</v>
      </c>
      <c r="I2906" s="2" t="s">
        <v>19</v>
      </c>
      <c r="J2906" s="2" t="s">
        <v>5</v>
      </c>
      <c r="K2906" s="2" t="s">
        <v>6068</v>
      </c>
      <c r="L2906" s="2" t="s">
        <v>187</v>
      </c>
      <c r="M2906" s="2">
        <v>60035</v>
      </c>
      <c r="N2906" s="2" t="s">
        <v>22</v>
      </c>
      <c r="O2906" s="2" t="s">
        <v>4744</v>
      </c>
      <c r="P2906" s="2" t="s">
        <v>10</v>
      </c>
      <c r="Q2906" s="2" t="s">
        <v>14</v>
      </c>
      <c r="R2906" s="2" t="s">
        <v>4745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6069</v>
      </c>
      <c r="C2907" s="2">
        <f>YEAR([1]Data!$D2907)</f>
        <v>2011</v>
      </c>
      <c r="D2907" s="3">
        <v>40812</v>
      </c>
      <c r="E2907" s="3">
        <v>40816</v>
      </c>
      <c r="F2907" s="2" t="s">
        <v>28</v>
      </c>
      <c r="G2907" s="2" t="s">
        <v>353</v>
      </c>
      <c r="H2907" s="2" t="s">
        <v>354</v>
      </c>
      <c r="I2907" s="2" t="s">
        <v>80</v>
      </c>
      <c r="J2907" s="2" t="s">
        <v>5</v>
      </c>
      <c r="K2907" s="2" t="s">
        <v>73</v>
      </c>
      <c r="L2907" s="2" t="s">
        <v>74</v>
      </c>
      <c r="M2907" s="2">
        <v>98115</v>
      </c>
      <c r="N2907" s="2" t="s">
        <v>22</v>
      </c>
      <c r="O2907" s="2" t="s">
        <v>6070</v>
      </c>
      <c r="P2907" s="2" t="s">
        <v>24</v>
      </c>
      <c r="Q2907" s="2" t="s">
        <v>37</v>
      </c>
      <c r="R2907" s="2" t="s">
        <v>6071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6072</v>
      </c>
      <c r="C2908" s="2">
        <f>YEAR([1]Data!$D2908)</f>
        <v>2014</v>
      </c>
      <c r="D2908" s="3">
        <v>41947</v>
      </c>
      <c r="E2908" s="3">
        <v>41953</v>
      </c>
      <c r="F2908" s="2" t="s">
        <v>28</v>
      </c>
      <c r="G2908" s="2" t="s">
        <v>2879</v>
      </c>
      <c r="H2908" s="2" t="s">
        <v>2880</v>
      </c>
      <c r="I2908" s="2" t="s">
        <v>4</v>
      </c>
      <c r="J2908" s="2" t="s">
        <v>5</v>
      </c>
      <c r="K2908" s="2" t="s">
        <v>204</v>
      </c>
      <c r="L2908" s="2" t="s">
        <v>205</v>
      </c>
      <c r="M2908" s="2">
        <v>55122</v>
      </c>
      <c r="N2908" s="2" t="s">
        <v>22</v>
      </c>
      <c r="O2908" s="2" t="s">
        <v>6073</v>
      </c>
      <c r="P2908" s="2" t="s">
        <v>24</v>
      </c>
      <c r="Q2908" s="2" t="s">
        <v>68</v>
      </c>
      <c r="R2908" s="2" t="s">
        <v>6074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6072</v>
      </c>
      <c r="C2909" s="2">
        <f>YEAR([1]Data!$D2909)</f>
        <v>2014</v>
      </c>
      <c r="D2909" s="3">
        <v>41947</v>
      </c>
      <c r="E2909" s="3">
        <v>41953</v>
      </c>
      <c r="F2909" s="2" t="s">
        <v>28</v>
      </c>
      <c r="G2909" s="2" t="s">
        <v>2879</v>
      </c>
      <c r="H2909" s="2" t="s">
        <v>2880</v>
      </c>
      <c r="I2909" s="2" t="s">
        <v>4</v>
      </c>
      <c r="J2909" s="2" t="s">
        <v>5</v>
      </c>
      <c r="K2909" s="2" t="s">
        <v>204</v>
      </c>
      <c r="L2909" s="2" t="s">
        <v>205</v>
      </c>
      <c r="M2909" s="2">
        <v>55122</v>
      </c>
      <c r="N2909" s="2" t="s">
        <v>22</v>
      </c>
      <c r="O2909" s="2" t="s">
        <v>1800</v>
      </c>
      <c r="P2909" s="2" t="s">
        <v>24</v>
      </c>
      <c r="Q2909" s="2" t="s">
        <v>37</v>
      </c>
      <c r="R2909" s="2" t="s">
        <v>1801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6072</v>
      </c>
      <c r="C2910" s="2">
        <f>YEAR([1]Data!$D2910)</f>
        <v>2014</v>
      </c>
      <c r="D2910" s="3">
        <v>41947</v>
      </c>
      <c r="E2910" s="3">
        <v>41953</v>
      </c>
      <c r="F2910" s="2" t="s">
        <v>28</v>
      </c>
      <c r="G2910" s="2" t="s">
        <v>2879</v>
      </c>
      <c r="H2910" s="2" t="s">
        <v>2880</v>
      </c>
      <c r="I2910" s="2" t="s">
        <v>4</v>
      </c>
      <c r="J2910" s="2" t="s">
        <v>5</v>
      </c>
      <c r="K2910" s="2" t="s">
        <v>204</v>
      </c>
      <c r="L2910" s="2" t="s">
        <v>205</v>
      </c>
      <c r="M2910" s="2">
        <v>55122</v>
      </c>
      <c r="N2910" s="2" t="s">
        <v>22</v>
      </c>
      <c r="O2910" s="2" t="s">
        <v>4541</v>
      </c>
      <c r="P2910" s="2" t="s">
        <v>24</v>
      </c>
      <c r="Q2910" s="2" t="s">
        <v>25</v>
      </c>
      <c r="R2910" s="2" t="s">
        <v>4542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6075</v>
      </c>
      <c r="C2911" s="2">
        <f>YEAR([1]Data!$D2911)</f>
        <v>2014</v>
      </c>
      <c r="D2911" s="3">
        <v>41690</v>
      </c>
      <c r="E2911" s="3">
        <v>41694</v>
      </c>
      <c r="F2911" s="2" t="s">
        <v>28</v>
      </c>
      <c r="G2911" s="2" t="s">
        <v>2074</v>
      </c>
      <c r="H2911" s="2" t="s">
        <v>2075</v>
      </c>
      <c r="I2911" s="2" t="s">
        <v>4</v>
      </c>
      <c r="J2911" s="2" t="s">
        <v>5</v>
      </c>
      <c r="K2911" s="2" t="s">
        <v>73</v>
      </c>
      <c r="L2911" s="2" t="s">
        <v>74</v>
      </c>
      <c r="M2911" s="2">
        <v>98103</v>
      </c>
      <c r="N2911" s="2" t="s">
        <v>22</v>
      </c>
      <c r="O2911" s="2" t="s">
        <v>4043</v>
      </c>
      <c r="P2911" s="2" t="s">
        <v>24</v>
      </c>
      <c r="Q2911" s="2" t="s">
        <v>245</v>
      </c>
      <c r="R2911" s="2" t="s">
        <v>4044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6076</v>
      </c>
      <c r="C2912" s="2">
        <f>YEAR([1]Data!$D2912)</f>
        <v>2012</v>
      </c>
      <c r="D2912" s="3">
        <v>41218</v>
      </c>
      <c r="E2912" s="3">
        <v>41222</v>
      </c>
      <c r="F2912" s="2" t="s">
        <v>28</v>
      </c>
      <c r="G2912" s="2" t="s">
        <v>864</v>
      </c>
      <c r="H2912" s="2" t="s">
        <v>865</v>
      </c>
      <c r="I2912" s="2" t="s">
        <v>4</v>
      </c>
      <c r="J2912" s="2" t="s">
        <v>5</v>
      </c>
      <c r="K2912" s="2" t="s">
        <v>3381</v>
      </c>
      <c r="L2912" s="2" t="s">
        <v>32</v>
      </c>
      <c r="M2912" s="2">
        <v>33065</v>
      </c>
      <c r="N2912" s="2" t="s">
        <v>22</v>
      </c>
      <c r="O2912" s="2" t="s">
        <v>2488</v>
      </c>
      <c r="P2912" s="2" t="s">
        <v>24</v>
      </c>
      <c r="Q2912" s="2" t="s">
        <v>56</v>
      </c>
      <c r="R2912" s="2" t="s">
        <v>3310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6077</v>
      </c>
      <c r="C2913" s="2">
        <f>YEAR([1]Data!$D2913)</f>
        <v>2011</v>
      </c>
      <c r="D2913" s="3">
        <v>40710</v>
      </c>
      <c r="E2913" s="3">
        <v>40715</v>
      </c>
      <c r="F2913" s="2" t="s">
        <v>28</v>
      </c>
      <c r="G2913" s="2" t="s">
        <v>1978</v>
      </c>
      <c r="H2913" s="2" t="s">
        <v>1979</v>
      </c>
      <c r="I2913" s="2" t="s">
        <v>4</v>
      </c>
      <c r="J2913" s="2" t="s">
        <v>5</v>
      </c>
      <c r="K2913" s="2" t="s">
        <v>6078</v>
      </c>
      <c r="L2913" s="2" t="s">
        <v>243</v>
      </c>
      <c r="M2913" s="2">
        <v>11550</v>
      </c>
      <c r="N2913" s="2" t="s">
        <v>22</v>
      </c>
      <c r="O2913" s="2" t="s">
        <v>6079</v>
      </c>
      <c r="P2913" s="2" t="s">
        <v>24</v>
      </c>
      <c r="Q2913" s="2" t="s">
        <v>149</v>
      </c>
      <c r="R2913" s="2" t="s">
        <v>162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6077</v>
      </c>
      <c r="C2914" s="2">
        <f>YEAR([1]Data!$D2914)</f>
        <v>2011</v>
      </c>
      <c r="D2914" s="3">
        <v>40710</v>
      </c>
      <c r="E2914" s="3">
        <v>40715</v>
      </c>
      <c r="F2914" s="2" t="s">
        <v>28</v>
      </c>
      <c r="G2914" s="2" t="s">
        <v>1978</v>
      </c>
      <c r="H2914" s="2" t="s">
        <v>1979</v>
      </c>
      <c r="I2914" s="2" t="s">
        <v>4</v>
      </c>
      <c r="J2914" s="2" t="s">
        <v>5</v>
      </c>
      <c r="K2914" s="2" t="s">
        <v>6078</v>
      </c>
      <c r="L2914" s="2" t="s">
        <v>243</v>
      </c>
      <c r="M2914" s="2">
        <v>11550</v>
      </c>
      <c r="N2914" s="2" t="s">
        <v>22</v>
      </c>
      <c r="O2914" s="2" t="s">
        <v>6080</v>
      </c>
      <c r="P2914" s="2" t="s">
        <v>24</v>
      </c>
      <c r="Q2914" s="2" t="s">
        <v>46</v>
      </c>
      <c r="R2914" s="2" t="s">
        <v>6081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6077</v>
      </c>
      <c r="C2915" s="2">
        <f>YEAR([1]Data!$D2915)</f>
        <v>2011</v>
      </c>
      <c r="D2915" s="3">
        <v>40710</v>
      </c>
      <c r="E2915" s="3">
        <v>40715</v>
      </c>
      <c r="F2915" s="2" t="s">
        <v>28</v>
      </c>
      <c r="G2915" s="2" t="s">
        <v>1978</v>
      </c>
      <c r="H2915" s="2" t="s">
        <v>1979</v>
      </c>
      <c r="I2915" s="2" t="s">
        <v>4</v>
      </c>
      <c r="J2915" s="2" t="s">
        <v>5</v>
      </c>
      <c r="K2915" s="2" t="s">
        <v>6078</v>
      </c>
      <c r="L2915" s="2" t="s">
        <v>243</v>
      </c>
      <c r="M2915" s="2">
        <v>11550</v>
      </c>
      <c r="N2915" s="2" t="s">
        <v>22</v>
      </c>
      <c r="O2915" s="2" t="s">
        <v>390</v>
      </c>
      <c r="P2915" s="2" t="s">
        <v>24</v>
      </c>
      <c r="Q2915" s="2" t="s">
        <v>53</v>
      </c>
      <c r="R2915" s="2" t="s">
        <v>391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6082</v>
      </c>
      <c r="C2916" s="2">
        <f>YEAR([1]Data!$D2916)</f>
        <v>2012</v>
      </c>
      <c r="D2916" s="3">
        <v>41194</v>
      </c>
      <c r="E2916" s="3">
        <v>41199</v>
      </c>
      <c r="F2916" s="2" t="s">
        <v>1</v>
      </c>
      <c r="G2916" s="2" t="s">
        <v>2879</v>
      </c>
      <c r="H2916" s="2" t="s">
        <v>2880</v>
      </c>
      <c r="I2916" s="2" t="s">
        <v>4</v>
      </c>
      <c r="J2916" s="2" t="s">
        <v>5</v>
      </c>
      <c r="K2916" s="2" t="s">
        <v>6083</v>
      </c>
      <c r="L2916" s="2" t="s">
        <v>230</v>
      </c>
      <c r="M2916" s="2">
        <v>46060</v>
      </c>
      <c r="N2916" s="2" t="s">
        <v>22</v>
      </c>
      <c r="O2916" s="2" t="s">
        <v>5809</v>
      </c>
      <c r="P2916" s="2" t="s">
        <v>49</v>
      </c>
      <c r="Q2916" s="2" t="s">
        <v>50</v>
      </c>
      <c r="R2916" s="2" t="s">
        <v>5810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6082</v>
      </c>
      <c r="C2917" s="2">
        <f>YEAR([1]Data!$D2917)</f>
        <v>2012</v>
      </c>
      <c r="D2917" s="3">
        <v>41194</v>
      </c>
      <c r="E2917" s="3">
        <v>41199</v>
      </c>
      <c r="F2917" s="2" t="s">
        <v>1</v>
      </c>
      <c r="G2917" s="2" t="s">
        <v>2879</v>
      </c>
      <c r="H2917" s="2" t="s">
        <v>2880</v>
      </c>
      <c r="I2917" s="2" t="s">
        <v>4</v>
      </c>
      <c r="J2917" s="2" t="s">
        <v>5</v>
      </c>
      <c r="K2917" s="2" t="s">
        <v>6083</v>
      </c>
      <c r="L2917" s="2" t="s">
        <v>230</v>
      </c>
      <c r="M2917" s="2">
        <v>46060</v>
      </c>
      <c r="N2917" s="2" t="s">
        <v>22</v>
      </c>
      <c r="O2917" s="2" t="s">
        <v>5646</v>
      </c>
      <c r="P2917" s="2" t="s">
        <v>24</v>
      </c>
      <c r="Q2917" s="2" t="s">
        <v>53</v>
      </c>
      <c r="R2917" s="2" t="s">
        <v>5647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6082</v>
      </c>
      <c r="C2918" s="2">
        <f>YEAR([1]Data!$D2918)</f>
        <v>2012</v>
      </c>
      <c r="D2918" s="3">
        <v>41194</v>
      </c>
      <c r="E2918" s="3">
        <v>41199</v>
      </c>
      <c r="F2918" s="2" t="s">
        <v>1</v>
      </c>
      <c r="G2918" s="2" t="s">
        <v>2879</v>
      </c>
      <c r="H2918" s="2" t="s">
        <v>2880</v>
      </c>
      <c r="I2918" s="2" t="s">
        <v>4</v>
      </c>
      <c r="J2918" s="2" t="s">
        <v>5</v>
      </c>
      <c r="K2918" s="2" t="s">
        <v>6083</v>
      </c>
      <c r="L2918" s="2" t="s">
        <v>230</v>
      </c>
      <c r="M2918" s="2">
        <v>46060</v>
      </c>
      <c r="N2918" s="2" t="s">
        <v>22</v>
      </c>
      <c r="O2918" s="2" t="s">
        <v>3829</v>
      </c>
      <c r="P2918" s="2" t="s">
        <v>49</v>
      </c>
      <c r="Q2918" s="2" t="s">
        <v>50</v>
      </c>
      <c r="R2918" s="2" t="s">
        <v>3830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6084</v>
      </c>
      <c r="C2919" s="2">
        <f>YEAR([1]Data!$D2919)</f>
        <v>2014</v>
      </c>
      <c r="D2919" s="3">
        <v>41879</v>
      </c>
      <c r="E2919" s="3">
        <v>41882</v>
      </c>
      <c r="F2919" s="2" t="s">
        <v>164</v>
      </c>
      <c r="G2919" s="2" t="s">
        <v>2789</v>
      </c>
      <c r="H2919" s="2" t="s">
        <v>2790</v>
      </c>
      <c r="I2919" s="2" t="s">
        <v>4</v>
      </c>
      <c r="J2919" s="2" t="s">
        <v>5</v>
      </c>
      <c r="K2919" s="2" t="s">
        <v>791</v>
      </c>
      <c r="L2919" s="2" t="s">
        <v>82</v>
      </c>
      <c r="M2919" s="2">
        <v>75220</v>
      </c>
      <c r="N2919" s="2" t="s">
        <v>22</v>
      </c>
      <c r="O2919" s="2" t="s">
        <v>6085</v>
      </c>
      <c r="P2919" s="2" t="s">
        <v>24</v>
      </c>
      <c r="Q2919" s="2" t="s">
        <v>46</v>
      </c>
      <c r="R2919" s="2" t="s">
        <v>6086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6087</v>
      </c>
      <c r="C2920" s="2">
        <f>YEAR([1]Data!$D2920)</f>
        <v>2013</v>
      </c>
      <c r="D2920" s="3">
        <v>41602</v>
      </c>
      <c r="E2920" s="3">
        <v>41602</v>
      </c>
      <c r="F2920" s="2" t="s">
        <v>1266</v>
      </c>
      <c r="G2920" s="2" t="s">
        <v>5560</v>
      </c>
      <c r="H2920" s="2" t="s">
        <v>5561</v>
      </c>
      <c r="I2920" s="2" t="s">
        <v>19</v>
      </c>
      <c r="J2920" s="2" t="s">
        <v>5</v>
      </c>
      <c r="K2920" s="2" t="s">
        <v>123</v>
      </c>
      <c r="L2920" s="2" t="s">
        <v>124</v>
      </c>
      <c r="M2920" s="2">
        <v>19140</v>
      </c>
      <c r="N2920" s="2" t="s">
        <v>22</v>
      </c>
      <c r="O2920" s="2" t="s">
        <v>5943</v>
      </c>
      <c r="P2920" s="2" t="s">
        <v>24</v>
      </c>
      <c r="Q2920" s="2" t="s">
        <v>245</v>
      </c>
      <c r="R2920" s="2" t="s">
        <v>5944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6087</v>
      </c>
      <c r="C2921" s="2">
        <f>YEAR([1]Data!$D2921)</f>
        <v>2013</v>
      </c>
      <c r="D2921" s="3">
        <v>41602</v>
      </c>
      <c r="E2921" s="3">
        <v>41602</v>
      </c>
      <c r="F2921" s="2" t="s">
        <v>1266</v>
      </c>
      <c r="G2921" s="2" t="s">
        <v>5560</v>
      </c>
      <c r="H2921" s="2" t="s">
        <v>5561</v>
      </c>
      <c r="I2921" s="2" t="s">
        <v>19</v>
      </c>
      <c r="J2921" s="2" t="s">
        <v>5</v>
      </c>
      <c r="K2921" s="2" t="s">
        <v>123</v>
      </c>
      <c r="L2921" s="2" t="s">
        <v>124</v>
      </c>
      <c r="M2921" s="2">
        <v>19140</v>
      </c>
      <c r="N2921" s="2" t="s">
        <v>22</v>
      </c>
      <c r="O2921" s="2" t="s">
        <v>4388</v>
      </c>
      <c r="P2921" s="2" t="s">
        <v>10</v>
      </c>
      <c r="Q2921" s="2" t="s">
        <v>43</v>
      </c>
      <c r="R2921" s="2" t="s">
        <v>4389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6087</v>
      </c>
      <c r="C2922" s="2">
        <f>YEAR([1]Data!$D2922)</f>
        <v>2013</v>
      </c>
      <c r="D2922" s="3">
        <v>41602</v>
      </c>
      <c r="E2922" s="3">
        <v>41602</v>
      </c>
      <c r="F2922" s="2" t="s">
        <v>1266</v>
      </c>
      <c r="G2922" s="2" t="s">
        <v>5560</v>
      </c>
      <c r="H2922" s="2" t="s">
        <v>5561</v>
      </c>
      <c r="I2922" s="2" t="s">
        <v>19</v>
      </c>
      <c r="J2922" s="2" t="s">
        <v>5</v>
      </c>
      <c r="K2922" s="2" t="s">
        <v>123</v>
      </c>
      <c r="L2922" s="2" t="s">
        <v>124</v>
      </c>
      <c r="M2922" s="2">
        <v>19140</v>
      </c>
      <c r="N2922" s="2" t="s">
        <v>22</v>
      </c>
      <c r="O2922" s="2" t="s">
        <v>3815</v>
      </c>
      <c r="P2922" s="2" t="s">
        <v>10</v>
      </c>
      <c r="Q2922" s="2" t="s">
        <v>43</v>
      </c>
      <c r="R2922" s="2" t="s">
        <v>3816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6088</v>
      </c>
      <c r="C2923" s="2">
        <f>YEAR([1]Data!$D2923)</f>
        <v>2014</v>
      </c>
      <c r="D2923" s="3">
        <v>41670</v>
      </c>
      <c r="E2923" s="3">
        <v>41670</v>
      </c>
      <c r="F2923" s="2" t="s">
        <v>1266</v>
      </c>
      <c r="G2923" s="2" t="s">
        <v>3857</v>
      </c>
      <c r="H2923" s="2" t="s">
        <v>3858</v>
      </c>
      <c r="I2923" s="2" t="s">
        <v>4</v>
      </c>
      <c r="J2923" s="2" t="s">
        <v>5</v>
      </c>
      <c r="K2923" s="2" t="s">
        <v>104</v>
      </c>
      <c r="L2923" s="2" t="s">
        <v>21</v>
      </c>
      <c r="M2923" s="2">
        <v>94109</v>
      </c>
      <c r="N2923" s="2" t="s">
        <v>22</v>
      </c>
      <c r="O2923" s="2" t="s">
        <v>2140</v>
      </c>
      <c r="P2923" s="2" t="s">
        <v>24</v>
      </c>
      <c r="Q2923" s="2" t="s">
        <v>37</v>
      </c>
      <c r="R2923" s="2" t="s">
        <v>2141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6089</v>
      </c>
      <c r="C2924" s="2">
        <f>YEAR([1]Data!$D2924)</f>
        <v>2012</v>
      </c>
      <c r="D2924" s="3">
        <v>41243</v>
      </c>
      <c r="E2924" s="3">
        <v>41246</v>
      </c>
      <c r="F2924" s="2" t="s">
        <v>1</v>
      </c>
      <c r="G2924" s="2" t="s">
        <v>4076</v>
      </c>
      <c r="H2924" s="2" t="s">
        <v>4077</v>
      </c>
      <c r="I2924" s="2" t="s">
        <v>80</v>
      </c>
      <c r="J2924" s="2" t="s">
        <v>5</v>
      </c>
      <c r="K2924" s="2" t="s">
        <v>1213</v>
      </c>
      <c r="L2924" s="2" t="s">
        <v>82</v>
      </c>
      <c r="M2924" s="2">
        <v>78745</v>
      </c>
      <c r="N2924" s="2" t="s">
        <v>22</v>
      </c>
      <c r="O2924" s="2" t="s">
        <v>2419</v>
      </c>
      <c r="P2924" s="2" t="s">
        <v>24</v>
      </c>
      <c r="Q2924" s="2" t="s">
        <v>53</v>
      </c>
      <c r="R2924" s="2" t="s">
        <v>2420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6090</v>
      </c>
      <c r="C2925" s="2">
        <f>YEAR([1]Data!$D2925)</f>
        <v>2011</v>
      </c>
      <c r="D2925" s="3">
        <v>40722</v>
      </c>
      <c r="E2925" s="3">
        <v>40728</v>
      </c>
      <c r="F2925" s="2" t="s">
        <v>28</v>
      </c>
      <c r="G2925" s="2" t="s">
        <v>2782</v>
      </c>
      <c r="H2925" s="2" t="s">
        <v>2783</v>
      </c>
      <c r="I2925" s="2" t="s">
        <v>19</v>
      </c>
      <c r="J2925" s="2" t="s">
        <v>5</v>
      </c>
      <c r="K2925" s="2" t="s">
        <v>856</v>
      </c>
      <c r="L2925" s="2" t="s">
        <v>214</v>
      </c>
      <c r="M2925" s="2">
        <v>48234</v>
      </c>
      <c r="N2925" s="2" t="s">
        <v>22</v>
      </c>
      <c r="O2925" s="2" t="s">
        <v>3220</v>
      </c>
      <c r="P2925" s="2" t="s">
        <v>24</v>
      </c>
      <c r="Q2925" s="2" t="s">
        <v>245</v>
      </c>
      <c r="R2925" s="2" t="s">
        <v>162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6091</v>
      </c>
      <c r="C2926" s="2">
        <f>YEAR([1]Data!$D2926)</f>
        <v>2011</v>
      </c>
      <c r="D2926" s="3">
        <v>40788</v>
      </c>
      <c r="E2926" s="3">
        <v>40791</v>
      </c>
      <c r="F2926" s="2" t="s">
        <v>164</v>
      </c>
      <c r="G2926" s="2" t="s">
        <v>5200</v>
      </c>
      <c r="H2926" s="2" t="s">
        <v>5201</v>
      </c>
      <c r="I2926" s="2" t="s">
        <v>4</v>
      </c>
      <c r="J2926" s="2" t="s">
        <v>5</v>
      </c>
      <c r="K2926" s="2" t="s">
        <v>4079</v>
      </c>
      <c r="L2926" s="2" t="s">
        <v>243</v>
      </c>
      <c r="M2926" s="2">
        <v>13601</v>
      </c>
      <c r="N2926" s="2" t="s">
        <v>22</v>
      </c>
      <c r="O2926" s="2" t="s">
        <v>3657</v>
      </c>
      <c r="P2926" s="2" t="s">
        <v>24</v>
      </c>
      <c r="Q2926" s="2" t="s">
        <v>56</v>
      </c>
      <c r="R2926" s="2" t="s">
        <v>3658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6091</v>
      </c>
      <c r="C2927" s="2">
        <f>YEAR([1]Data!$D2927)</f>
        <v>2011</v>
      </c>
      <c r="D2927" s="3">
        <v>40788</v>
      </c>
      <c r="E2927" s="3">
        <v>40791</v>
      </c>
      <c r="F2927" s="2" t="s">
        <v>164</v>
      </c>
      <c r="G2927" s="2" t="s">
        <v>5200</v>
      </c>
      <c r="H2927" s="2" t="s">
        <v>5201</v>
      </c>
      <c r="I2927" s="2" t="s">
        <v>4</v>
      </c>
      <c r="J2927" s="2" t="s">
        <v>5</v>
      </c>
      <c r="K2927" s="2" t="s">
        <v>4079</v>
      </c>
      <c r="L2927" s="2" t="s">
        <v>243</v>
      </c>
      <c r="M2927" s="2">
        <v>13601</v>
      </c>
      <c r="N2927" s="2" t="s">
        <v>22</v>
      </c>
      <c r="O2927" s="2" t="s">
        <v>6092</v>
      </c>
      <c r="P2927" s="2" t="s">
        <v>10</v>
      </c>
      <c r="Q2927" s="2" t="s">
        <v>43</v>
      </c>
      <c r="R2927" s="2" t="s">
        <v>6093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6094</v>
      </c>
      <c r="C2928" s="2">
        <f>YEAR([1]Data!$D2928)</f>
        <v>2014</v>
      </c>
      <c r="D2928" s="3">
        <v>41831</v>
      </c>
      <c r="E2928" s="3">
        <v>41835</v>
      </c>
      <c r="F2928" s="2" t="s">
        <v>1</v>
      </c>
      <c r="G2928" s="2" t="s">
        <v>6095</v>
      </c>
      <c r="H2928" s="2" t="s">
        <v>6096</v>
      </c>
      <c r="I2928" s="2" t="s">
        <v>4</v>
      </c>
      <c r="J2928" s="2" t="s">
        <v>5</v>
      </c>
      <c r="K2928" s="2" t="s">
        <v>473</v>
      </c>
      <c r="L2928" s="2" t="s">
        <v>1248</v>
      </c>
      <c r="M2928" s="2">
        <v>31907</v>
      </c>
      <c r="N2928" s="2" t="s">
        <v>22</v>
      </c>
      <c r="O2928" s="2" t="s">
        <v>6059</v>
      </c>
      <c r="P2928" s="2" t="s">
        <v>10</v>
      </c>
      <c r="Q2928" s="2" t="s">
        <v>43</v>
      </c>
      <c r="R2928" s="2" t="s">
        <v>6060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6097</v>
      </c>
      <c r="C2929" s="2">
        <f>YEAR([1]Data!$D2929)</f>
        <v>2014</v>
      </c>
      <c r="D2929" s="3">
        <v>41795</v>
      </c>
      <c r="E2929" s="3">
        <v>41801</v>
      </c>
      <c r="F2929" s="2" t="s">
        <v>28</v>
      </c>
      <c r="G2929" s="2" t="s">
        <v>4887</v>
      </c>
      <c r="H2929" s="2" t="s">
        <v>4888</v>
      </c>
      <c r="I2929" s="2" t="s">
        <v>4</v>
      </c>
      <c r="J2929" s="2" t="s">
        <v>5</v>
      </c>
      <c r="K2929" s="2" t="s">
        <v>6098</v>
      </c>
      <c r="L2929" s="2" t="s">
        <v>205</v>
      </c>
      <c r="M2929" s="2">
        <v>55124</v>
      </c>
      <c r="N2929" s="2" t="s">
        <v>22</v>
      </c>
      <c r="O2929" s="2" t="s">
        <v>3209</v>
      </c>
      <c r="P2929" s="2" t="s">
        <v>24</v>
      </c>
      <c r="Q2929" s="2" t="s">
        <v>46</v>
      </c>
      <c r="R2929" s="2" t="s">
        <v>3210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6099</v>
      </c>
      <c r="C2930" s="2">
        <f>YEAR([1]Data!$D2930)</f>
        <v>2014</v>
      </c>
      <c r="D2930" s="3">
        <v>41932</v>
      </c>
      <c r="E2930" s="3">
        <v>41939</v>
      </c>
      <c r="F2930" s="2" t="s">
        <v>28</v>
      </c>
      <c r="G2930" s="2" t="s">
        <v>2260</v>
      </c>
      <c r="H2930" s="2" t="s">
        <v>2261</v>
      </c>
      <c r="I2930" s="2" t="s">
        <v>80</v>
      </c>
      <c r="J2930" s="2" t="s">
        <v>5</v>
      </c>
      <c r="K2930" s="2" t="s">
        <v>2197</v>
      </c>
      <c r="L2930" s="2" t="s">
        <v>66</v>
      </c>
      <c r="M2930" s="2">
        <v>27217</v>
      </c>
      <c r="N2930" s="2" t="s">
        <v>22</v>
      </c>
      <c r="O2930" s="2" t="s">
        <v>1231</v>
      </c>
      <c r="P2930" s="2" t="s">
        <v>24</v>
      </c>
      <c r="Q2930" s="2" t="s">
        <v>53</v>
      </c>
      <c r="R2930" s="2" t="s">
        <v>1232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6100</v>
      </c>
      <c r="C2931" s="2">
        <f>YEAR([1]Data!$D2931)</f>
        <v>2014</v>
      </c>
      <c r="D2931" s="3">
        <v>41962</v>
      </c>
      <c r="E2931" s="3">
        <v>41968</v>
      </c>
      <c r="F2931" s="2" t="s">
        <v>28</v>
      </c>
      <c r="G2931" s="2" t="s">
        <v>3891</v>
      </c>
      <c r="H2931" s="2" t="s">
        <v>3892</v>
      </c>
      <c r="I2931" s="2" t="s">
        <v>80</v>
      </c>
      <c r="J2931" s="2" t="s">
        <v>5</v>
      </c>
      <c r="K2931" s="2" t="s">
        <v>808</v>
      </c>
      <c r="L2931" s="2" t="s">
        <v>214</v>
      </c>
      <c r="M2931" s="2">
        <v>48601</v>
      </c>
      <c r="N2931" s="2" t="s">
        <v>22</v>
      </c>
      <c r="O2931" s="2" t="s">
        <v>2423</v>
      </c>
      <c r="P2931" s="2" t="s">
        <v>10</v>
      </c>
      <c r="Q2931" s="2" t="s">
        <v>43</v>
      </c>
      <c r="R2931" s="2" t="s">
        <v>2424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6101</v>
      </c>
      <c r="C2932" s="2">
        <f>YEAR([1]Data!$D2932)</f>
        <v>2012</v>
      </c>
      <c r="D2932" s="3">
        <v>41129</v>
      </c>
      <c r="E2932" s="3">
        <v>41129</v>
      </c>
      <c r="F2932" s="2" t="s">
        <v>1266</v>
      </c>
      <c r="G2932" s="2" t="s">
        <v>5591</v>
      </c>
      <c r="H2932" s="2" t="s">
        <v>5592</v>
      </c>
      <c r="I2932" s="2" t="s">
        <v>4</v>
      </c>
      <c r="J2932" s="2" t="s">
        <v>5</v>
      </c>
      <c r="K2932" s="2" t="s">
        <v>104</v>
      </c>
      <c r="L2932" s="2" t="s">
        <v>21</v>
      </c>
      <c r="M2932" s="2">
        <v>94109</v>
      </c>
      <c r="N2932" s="2" t="s">
        <v>22</v>
      </c>
      <c r="O2932" s="2" t="s">
        <v>3563</v>
      </c>
      <c r="P2932" s="2" t="s">
        <v>24</v>
      </c>
      <c r="Q2932" s="2" t="s">
        <v>53</v>
      </c>
      <c r="R2932" s="2" t="s">
        <v>3564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6101</v>
      </c>
      <c r="C2933" s="2">
        <f>YEAR([1]Data!$D2933)</f>
        <v>2012</v>
      </c>
      <c r="D2933" s="3">
        <v>41129</v>
      </c>
      <c r="E2933" s="3">
        <v>41129</v>
      </c>
      <c r="F2933" s="2" t="s">
        <v>1266</v>
      </c>
      <c r="G2933" s="2" t="s">
        <v>5591</v>
      </c>
      <c r="H2933" s="2" t="s">
        <v>5592</v>
      </c>
      <c r="I2933" s="2" t="s">
        <v>4</v>
      </c>
      <c r="J2933" s="2" t="s">
        <v>5</v>
      </c>
      <c r="K2933" s="2" t="s">
        <v>104</v>
      </c>
      <c r="L2933" s="2" t="s">
        <v>21</v>
      </c>
      <c r="M2933" s="2">
        <v>94109</v>
      </c>
      <c r="N2933" s="2" t="s">
        <v>22</v>
      </c>
      <c r="O2933" s="2" t="s">
        <v>998</v>
      </c>
      <c r="P2933" s="2" t="s">
        <v>24</v>
      </c>
      <c r="Q2933" s="2" t="s">
        <v>53</v>
      </c>
      <c r="R2933" s="2" t="s">
        <v>999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6101</v>
      </c>
      <c r="C2934" s="2">
        <f>YEAR([1]Data!$D2934)</f>
        <v>2012</v>
      </c>
      <c r="D2934" s="3">
        <v>41129</v>
      </c>
      <c r="E2934" s="3">
        <v>41129</v>
      </c>
      <c r="F2934" s="2" t="s">
        <v>1266</v>
      </c>
      <c r="G2934" s="2" t="s">
        <v>5591</v>
      </c>
      <c r="H2934" s="2" t="s">
        <v>5592</v>
      </c>
      <c r="I2934" s="2" t="s">
        <v>4</v>
      </c>
      <c r="J2934" s="2" t="s">
        <v>5</v>
      </c>
      <c r="K2934" s="2" t="s">
        <v>104</v>
      </c>
      <c r="L2934" s="2" t="s">
        <v>21</v>
      </c>
      <c r="M2934" s="2">
        <v>94109</v>
      </c>
      <c r="N2934" s="2" t="s">
        <v>22</v>
      </c>
      <c r="O2934" s="2" t="s">
        <v>1256</v>
      </c>
      <c r="P2934" s="2" t="s">
        <v>10</v>
      </c>
      <c r="Q2934" s="2" t="s">
        <v>14</v>
      </c>
      <c r="R2934" s="2" t="s">
        <v>1257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6102</v>
      </c>
      <c r="C2935" s="2">
        <f>YEAR([1]Data!$D2935)</f>
        <v>2013</v>
      </c>
      <c r="D2935" s="3">
        <v>41615</v>
      </c>
      <c r="E2935" s="3">
        <v>41621</v>
      </c>
      <c r="F2935" s="2" t="s">
        <v>28</v>
      </c>
      <c r="G2935" s="2" t="s">
        <v>1854</v>
      </c>
      <c r="H2935" s="2" t="s">
        <v>1855</v>
      </c>
      <c r="I2935" s="2" t="s">
        <v>4</v>
      </c>
      <c r="J2935" s="2" t="s">
        <v>5</v>
      </c>
      <c r="K2935" s="2" t="s">
        <v>73</v>
      </c>
      <c r="L2935" s="2" t="s">
        <v>74</v>
      </c>
      <c r="M2935" s="2">
        <v>98105</v>
      </c>
      <c r="N2935" s="2" t="s">
        <v>22</v>
      </c>
      <c r="O2935" s="2" t="s">
        <v>3758</v>
      </c>
      <c r="P2935" s="2" t="s">
        <v>49</v>
      </c>
      <c r="Q2935" s="2" t="s">
        <v>50</v>
      </c>
      <c r="R2935" s="2" t="s">
        <v>5681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6102</v>
      </c>
      <c r="C2936" s="2">
        <f>YEAR([1]Data!$D2936)</f>
        <v>2013</v>
      </c>
      <c r="D2936" s="3">
        <v>41615</v>
      </c>
      <c r="E2936" s="3">
        <v>41621</v>
      </c>
      <c r="F2936" s="2" t="s">
        <v>28</v>
      </c>
      <c r="G2936" s="2" t="s">
        <v>1854</v>
      </c>
      <c r="H2936" s="2" t="s">
        <v>1855</v>
      </c>
      <c r="I2936" s="2" t="s">
        <v>4</v>
      </c>
      <c r="J2936" s="2" t="s">
        <v>5</v>
      </c>
      <c r="K2936" s="2" t="s">
        <v>73</v>
      </c>
      <c r="L2936" s="2" t="s">
        <v>74</v>
      </c>
      <c r="M2936" s="2">
        <v>98105</v>
      </c>
      <c r="N2936" s="2" t="s">
        <v>22</v>
      </c>
      <c r="O2936" s="2" t="s">
        <v>5762</v>
      </c>
      <c r="P2936" s="2" t="s">
        <v>49</v>
      </c>
      <c r="Q2936" s="2" t="s">
        <v>50</v>
      </c>
      <c r="R2936" s="2" t="s">
        <v>5763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6102</v>
      </c>
      <c r="C2937" s="2">
        <f>YEAR([1]Data!$D2937)</f>
        <v>2013</v>
      </c>
      <c r="D2937" s="3">
        <v>41615</v>
      </c>
      <c r="E2937" s="3">
        <v>41621</v>
      </c>
      <c r="F2937" s="2" t="s">
        <v>28</v>
      </c>
      <c r="G2937" s="2" t="s">
        <v>1854</v>
      </c>
      <c r="H2937" s="2" t="s">
        <v>1855</v>
      </c>
      <c r="I2937" s="2" t="s">
        <v>4</v>
      </c>
      <c r="J2937" s="2" t="s">
        <v>5</v>
      </c>
      <c r="K2937" s="2" t="s">
        <v>73</v>
      </c>
      <c r="L2937" s="2" t="s">
        <v>74</v>
      </c>
      <c r="M2937" s="2">
        <v>98105</v>
      </c>
      <c r="N2937" s="2" t="s">
        <v>22</v>
      </c>
      <c r="O2937" s="2" t="s">
        <v>350</v>
      </c>
      <c r="P2937" s="2" t="s">
        <v>24</v>
      </c>
      <c r="Q2937" s="2" t="s">
        <v>149</v>
      </c>
      <c r="R2937" s="2" t="s">
        <v>351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6102</v>
      </c>
      <c r="C2938" s="2">
        <f>YEAR([1]Data!$D2938)</f>
        <v>2013</v>
      </c>
      <c r="D2938" s="3">
        <v>41615</v>
      </c>
      <c r="E2938" s="3">
        <v>41621</v>
      </c>
      <c r="F2938" s="2" t="s">
        <v>28</v>
      </c>
      <c r="G2938" s="2" t="s">
        <v>1854</v>
      </c>
      <c r="H2938" s="2" t="s">
        <v>1855</v>
      </c>
      <c r="I2938" s="2" t="s">
        <v>4</v>
      </c>
      <c r="J2938" s="2" t="s">
        <v>5</v>
      </c>
      <c r="K2938" s="2" t="s">
        <v>73</v>
      </c>
      <c r="L2938" s="2" t="s">
        <v>74</v>
      </c>
      <c r="M2938" s="2">
        <v>98105</v>
      </c>
      <c r="N2938" s="2" t="s">
        <v>22</v>
      </c>
      <c r="O2938" s="2" t="s">
        <v>2592</v>
      </c>
      <c r="P2938" s="2" t="s">
        <v>24</v>
      </c>
      <c r="Q2938" s="2" t="s">
        <v>53</v>
      </c>
      <c r="R2938" s="2" t="s">
        <v>2593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6102</v>
      </c>
      <c r="C2939" s="2">
        <f>YEAR([1]Data!$D2939)</f>
        <v>2013</v>
      </c>
      <c r="D2939" s="3">
        <v>41615</v>
      </c>
      <c r="E2939" s="3">
        <v>41621</v>
      </c>
      <c r="F2939" s="2" t="s">
        <v>28</v>
      </c>
      <c r="G2939" s="2" t="s">
        <v>1854</v>
      </c>
      <c r="H2939" s="2" t="s">
        <v>1855</v>
      </c>
      <c r="I2939" s="2" t="s">
        <v>4</v>
      </c>
      <c r="J2939" s="2" t="s">
        <v>5</v>
      </c>
      <c r="K2939" s="2" t="s">
        <v>73</v>
      </c>
      <c r="L2939" s="2" t="s">
        <v>74</v>
      </c>
      <c r="M2939" s="2">
        <v>98105</v>
      </c>
      <c r="N2939" s="2" t="s">
        <v>22</v>
      </c>
      <c r="O2939" s="2" t="s">
        <v>545</v>
      </c>
      <c r="P2939" s="2" t="s">
        <v>24</v>
      </c>
      <c r="Q2939" s="2" t="s">
        <v>68</v>
      </c>
      <c r="R2939" s="2" t="s">
        <v>546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6102</v>
      </c>
      <c r="C2940" s="2">
        <f>YEAR([1]Data!$D2940)</f>
        <v>2013</v>
      </c>
      <c r="D2940" s="3">
        <v>41615</v>
      </c>
      <c r="E2940" s="3">
        <v>41621</v>
      </c>
      <c r="F2940" s="2" t="s">
        <v>28</v>
      </c>
      <c r="G2940" s="2" t="s">
        <v>1854</v>
      </c>
      <c r="H2940" s="2" t="s">
        <v>1855</v>
      </c>
      <c r="I2940" s="2" t="s">
        <v>4</v>
      </c>
      <c r="J2940" s="2" t="s">
        <v>5</v>
      </c>
      <c r="K2940" s="2" t="s">
        <v>73</v>
      </c>
      <c r="L2940" s="2" t="s">
        <v>74</v>
      </c>
      <c r="M2940" s="2">
        <v>98105</v>
      </c>
      <c r="N2940" s="2" t="s">
        <v>22</v>
      </c>
      <c r="O2940" s="2" t="s">
        <v>296</v>
      </c>
      <c r="P2940" s="2" t="s">
        <v>24</v>
      </c>
      <c r="Q2940" s="2" t="s">
        <v>68</v>
      </c>
      <c r="R2940" s="2" t="s">
        <v>297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6102</v>
      </c>
      <c r="C2941" s="2">
        <f>YEAR([1]Data!$D2941)</f>
        <v>2013</v>
      </c>
      <c r="D2941" s="3">
        <v>41615</v>
      </c>
      <c r="E2941" s="3">
        <v>41621</v>
      </c>
      <c r="F2941" s="2" t="s">
        <v>28</v>
      </c>
      <c r="G2941" s="2" t="s">
        <v>1854</v>
      </c>
      <c r="H2941" s="2" t="s">
        <v>1855</v>
      </c>
      <c r="I2941" s="2" t="s">
        <v>4</v>
      </c>
      <c r="J2941" s="2" t="s">
        <v>5</v>
      </c>
      <c r="K2941" s="2" t="s">
        <v>73</v>
      </c>
      <c r="L2941" s="2" t="s">
        <v>74</v>
      </c>
      <c r="M2941" s="2">
        <v>98105</v>
      </c>
      <c r="N2941" s="2" t="s">
        <v>22</v>
      </c>
      <c r="O2941" s="2" t="s">
        <v>1700</v>
      </c>
      <c r="P2941" s="2" t="s">
        <v>24</v>
      </c>
      <c r="Q2941" s="2" t="s">
        <v>53</v>
      </c>
      <c r="R2941" s="2" t="s">
        <v>1701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6103</v>
      </c>
      <c r="C2942" s="2">
        <f>YEAR([1]Data!$D2942)</f>
        <v>2014</v>
      </c>
      <c r="D2942" s="3">
        <v>41724</v>
      </c>
      <c r="E2942" s="3">
        <v>41730</v>
      </c>
      <c r="F2942" s="2" t="s">
        <v>28</v>
      </c>
      <c r="G2942" s="2" t="s">
        <v>2085</v>
      </c>
      <c r="H2942" s="2" t="s">
        <v>2086</v>
      </c>
      <c r="I2942" s="2" t="s">
        <v>19</v>
      </c>
      <c r="J2942" s="2" t="s">
        <v>5</v>
      </c>
      <c r="K2942" s="2" t="s">
        <v>2524</v>
      </c>
      <c r="L2942" s="2" t="s">
        <v>91</v>
      </c>
      <c r="M2942" s="2">
        <v>53209</v>
      </c>
      <c r="N2942" s="2" t="s">
        <v>22</v>
      </c>
      <c r="O2942" s="2" t="s">
        <v>6104</v>
      </c>
      <c r="P2942" s="2" t="s">
        <v>10</v>
      </c>
      <c r="Q2942" s="2" t="s">
        <v>14</v>
      </c>
      <c r="R2942" s="2" t="s">
        <v>6105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6103</v>
      </c>
      <c r="C2943" s="2">
        <f>YEAR([1]Data!$D2943)</f>
        <v>2014</v>
      </c>
      <c r="D2943" s="3">
        <v>41724</v>
      </c>
      <c r="E2943" s="3">
        <v>41730</v>
      </c>
      <c r="F2943" s="2" t="s">
        <v>28</v>
      </c>
      <c r="G2943" s="2" t="s">
        <v>2085</v>
      </c>
      <c r="H2943" s="2" t="s">
        <v>2086</v>
      </c>
      <c r="I2943" s="2" t="s">
        <v>19</v>
      </c>
      <c r="J2943" s="2" t="s">
        <v>5</v>
      </c>
      <c r="K2943" s="2" t="s">
        <v>2524</v>
      </c>
      <c r="L2943" s="2" t="s">
        <v>91</v>
      </c>
      <c r="M2943" s="2">
        <v>53209</v>
      </c>
      <c r="N2943" s="2" t="s">
        <v>22</v>
      </c>
      <c r="O2943" s="2" t="s">
        <v>2452</v>
      </c>
      <c r="P2943" s="2" t="s">
        <v>10</v>
      </c>
      <c r="Q2943" s="2" t="s">
        <v>14</v>
      </c>
      <c r="R2943" s="2" t="s">
        <v>2453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6103</v>
      </c>
      <c r="C2944" s="2">
        <f>YEAR([1]Data!$D2944)</f>
        <v>2014</v>
      </c>
      <c r="D2944" s="3">
        <v>41724</v>
      </c>
      <c r="E2944" s="3">
        <v>41730</v>
      </c>
      <c r="F2944" s="2" t="s">
        <v>28</v>
      </c>
      <c r="G2944" s="2" t="s">
        <v>2085</v>
      </c>
      <c r="H2944" s="2" t="s">
        <v>2086</v>
      </c>
      <c r="I2944" s="2" t="s">
        <v>19</v>
      </c>
      <c r="J2944" s="2" t="s">
        <v>5</v>
      </c>
      <c r="K2944" s="2" t="s">
        <v>2524</v>
      </c>
      <c r="L2944" s="2" t="s">
        <v>91</v>
      </c>
      <c r="M2944" s="2">
        <v>53209</v>
      </c>
      <c r="N2944" s="2" t="s">
        <v>22</v>
      </c>
      <c r="O2944" s="2" t="s">
        <v>3162</v>
      </c>
      <c r="P2944" s="2" t="s">
        <v>10</v>
      </c>
      <c r="Q2944" s="2" t="s">
        <v>14</v>
      </c>
      <c r="R2944" s="2" t="s">
        <v>3163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6106</v>
      </c>
      <c r="C2945" s="2">
        <f>YEAR([1]Data!$D2945)</f>
        <v>2014</v>
      </c>
      <c r="D2945" s="3">
        <v>41963</v>
      </c>
      <c r="E2945" s="3">
        <v>41968</v>
      </c>
      <c r="F2945" s="2" t="s">
        <v>28</v>
      </c>
      <c r="G2945" s="2" t="s">
        <v>4146</v>
      </c>
      <c r="H2945" s="2" t="s">
        <v>4147</v>
      </c>
      <c r="I2945" s="2" t="s">
        <v>4</v>
      </c>
      <c r="J2945" s="2" t="s">
        <v>5</v>
      </c>
      <c r="K2945" s="2" t="s">
        <v>20</v>
      </c>
      <c r="L2945" s="2" t="s">
        <v>21</v>
      </c>
      <c r="M2945" s="2">
        <v>90049</v>
      </c>
      <c r="N2945" s="2" t="s">
        <v>22</v>
      </c>
      <c r="O2945" s="2" t="s">
        <v>1169</v>
      </c>
      <c r="P2945" s="2" t="s">
        <v>24</v>
      </c>
      <c r="Q2945" s="2" t="s">
        <v>37</v>
      </c>
      <c r="R2945" s="2" t="s">
        <v>1170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6106</v>
      </c>
      <c r="C2946" s="2">
        <f>YEAR([1]Data!$D2946)</f>
        <v>2014</v>
      </c>
      <c r="D2946" s="3">
        <v>41963</v>
      </c>
      <c r="E2946" s="3">
        <v>41968</v>
      </c>
      <c r="F2946" s="2" t="s">
        <v>28</v>
      </c>
      <c r="G2946" s="2" t="s">
        <v>4146</v>
      </c>
      <c r="H2946" s="2" t="s">
        <v>4147</v>
      </c>
      <c r="I2946" s="2" t="s">
        <v>4</v>
      </c>
      <c r="J2946" s="2" t="s">
        <v>5</v>
      </c>
      <c r="K2946" s="2" t="s">
        <v>20</v>
      </c>
      <c r="L2946" s="2" t="s">
        <v>21</v>
      </c>
      <c r="M2946" s="2">
        <v>90049</v>
      </c>
      <c r="N2946" s="2" t="s">
        <v>22</v>
      </c>
      <c r="O2946" s="2" t="s">
        <v>6107</v>
      </c>
      <c r="P2946" s="2" t="s">
        <v>10</v>
      </c>
      <c r="Q2946" s="2" t="s">
        <v>43</v>
      </c>
      <c r="R2946" s="2" t="s">
        <v>6108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6109</v>
      </c>
      <c r="C2947" s="2">
        <f>YEAR([1]Data!$D2947)</f>
        <v>2013</v>
      </c>
      <c r="D2947" s="3">
        <v>41583</v>
      </c>
      <c r="E2947" s="3">
        <v>41584</v>
      </c>
      <c r="F2947" s="2" t="s">
        <v>164</v>
      </c>
      <c r="G2947" s="2" t="s">
        <v>2393</v>
      </c>
      <c r="H2947" s="2" t="s">
        <v>2394</v>
      </c>
      <c r="I2947" s="2" t="s">
        <v>4</v>
      </c>
      <c r="J2947" s="2" t="s">
        <v>5</v>
      </c>
      <c r="K2947" s="2" t="s">
        <v>104</v>
      </c>
      <c r="L2947" s="2" t="s">
        <v>21</v>
      </c>
      <c r="M2947" s="2">
        <v>94122</v>
      </c>
      <c r="N2947" s="2" t="s">
        <v>22</v>
      </c>
      <c r="O2947" s="2" t="s">
        <v>1886</v>
      </c>
      <c r="P2947" s="2" t="s">
        <v>10</v>
      </c>
      <c r="Q2947" s="2" t="s">
        <v>43</v>
      </c>
      <c r="R2947" s="2" t="s">
        <v>1887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6110</v>
      </c>
      <c r="C2948" s="2">
        <f>YEAR([1]Data!$D2948)</f>
        <v>2014</v>
      </c>
      <c r="D2948" s="3">
        <v>41988</v>
      </c>
      <c r="E2948" s="3">
        <v>41992</v>
      </c>
      <c r="F2948" s="2" t="s">
        <v>28</v>
      </c>
      <c r="G2948" s="2" t="s">
        <v>4058</v>
      </c>
      <c r="H2948" s="2" t="s">
        <v>4059</v>
      </c>
      <c r="I2948" s="2" t="s">
        <v>80</v>
      </c>
      <c r="J2948" s="2" t="s">
        <v>5</v>
      </c>
      <c r="K2948" s="2" t="s">
        <v>923</v>
      </c>
      <c r="L2948" s="2" t="s">
        <v>21</v>
      </c>
      <c r="M2948" s="2">
        <v>92024</v>
      </c>
      <c r="N2948" s="2" t="s">
        <v>22</v>
      </c>
      <c r="O2948" s="2" t="s">
        <v>6111</v>
      </c>
      <c r="P2948" s="2" t="s">
        <v>10</v>
      </c>
      <c r="Q2948" s="2" t="s">
        <v>43</v>
      </c>
      <c r="R2948" s="2" t="s">
        <v>6112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6110</v>
      </c>
      <c r="C2949" s="2">
        <f>YEAR([1]Data!$D2949)</f>
        <v>2014</v>
      </c>
      <c r="D2949" s="3">
        <v>41988</v>
      </c>
      <c r="E2949" s="3">
        <v>41992</v>
      </c>
      <c r="F2949" s="2" t="s">
        <v>28</v>
      </c>
      <c r="G2949" s="2" t="s">
        <v>4058</v>
      </c>
      <c r="H2949" s="2" t="s">
        <v>4059</v>
      </c>
      <c r="I2949" s="2" t="s">
        <v>80</v>
      </c>
      <c r="J2949" s="2" t="s">
        <v>5</v>
      </c>
      <c r="K2949" s="2" t="s">
        <v>923</v>
      </c>
      <c r="L2949" s="2" t="s">
        <v>21</v>
      </c>
      <c r="M2949" s="2">
        <v>92024</v>
      </c>
      <c r="N2949" s="2" t="s">
        <v>22</v>
      </c>
      <c r="O2949" s="2" t="s">
        <v>6113</v>
      </c>
      <c r="P2949" s="2" t="s">
        <v>24</v>
      </c>
      <c r="Q2949" s="2" t="s">
        <v>53</v>
      </c>
      <c r="R2949" s="2" t="s">
        <v>6114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6110</v>
      </c>
      <c r="C2950" s="2">
        <f>YEAR([1]Data!$D2950)</f>
        <v>2014</v>
      </c>
      <c r="D2950" s="3">
        <v>41988</v>
      </c>
      <c r="E2950" s="3">
        <v>41992</v>
      </c>
      <c r="F2950" s="2" t="s">
        <v>28</v>
      </c>
      <c r="G2950" s="2" t="s">
        <v>4058</v>
      </c>
      <c r="H2950" s="2" t="s">
        <v>4059</v>
      </c>
      <c r="I2950" s="2" t="s">
        <v>80</v>
      </c>
      <c r="J2950" s="2" t="s">
        <v>5</v>
      </c>
      <c r="K2950" s="2" t="s">
        <v>923</v>
      </c>
      <c r="L2950" s="2" t="s">
        <v>21</v>
      </c>
      <c r="M2950" s="2">
        <v>92024</v>
      </c>
      <c r="N2950" s="2" t="s">
        <v>22</v>
      </c>
      <c r="O2950" s="2" t="s">
        <v>2932</v>
      </c>
      <c r="P2950" s="2" t="s">
        <v>24</v>
      </c>
      <c r="Q2950" s="2" t="s">
        <v>149</v>
      </c>
      <c r="R2950" s="2" t="s">
        <v>2933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6115</v>
      </c>
      <c r="C2951" s="2">
        <f>YEAR([1]Data!$D2951)</f>
        <v>2014</v>
      </c>
      <c r="D2951" s="3">
        <v>41956</v>
      </c>
      <c r="E2951" s="3">
        <v>41956</v>
      </c>
      <c r="F2951" s="2" t="s">
        <v>1266</v>
      </c>
      <c r="G2951" s="2" t="s">
        <v>6116</v>
      </c>
      <c r="H2951" s="2" t="s">
        <v>6117</v>
      </c>
      <c r="I2951" s="2" t="s">
        <v>80</v>
      </c>
      <c r="J2951" s="2" t="s">
        <v>5</v>
      </c>
      <c r="K2951" s="2" t="s">
        <v>3918</v>
      </c>
      <c r="L2951" s="2" t="s">
        <v>286</v>
      </c>
      <c r="M2951" s="2">
        <v>85301</v>
      </c>
      <c r="N2951" s="2" t="s">
        <v>22</v>
      </c>
      <c r="O2951" s="2" t="s">
        <v>820</v>
      </c>
      <c r="P2951" s="2" t="s">
        <v>49</v>
      </c>
      <c r="Q2951" s="2" t="s">
        <v>137</v>
      </c>
      <c r="R2951" s="2" t="s">
        <v>821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6115</v>
      </c>
      <c r="C2952" s="2">
        <f>YEAR([1]Data!$D2952)</f>
        <v>2014</v>
      </c>
      <c r="D2952" s="3">
        <v>41956</v>
      </c>
      <c r="E2952" s="3">
        <v>41956</v>
      </c>
      <c r="F2952" s="2" t="s">
        <v>1266</v>
      </c>
      <c r="G2952" s="2" t="s">
        <v>6116</v>
      </c>
      <c r="H2952" s="2" t="s">
        <v>6117</v>
      </c>
      <c r="I2952" s="2" t="s">
        <v>80</v>
      </c>
      <c r="J2952" s="2" t="s">
        <v>5</v>
      </c>
      <c r="K2952" s="2" t="s">
        <v>3918</v>
      </c>
      <c r="L2952" s="2" t="s">
        <v>286</v>
      </c>
      <c r="M2952" s="2">
        <v>85301</v>
      </c>
      <c r="N2952" s="2" t="s">
        <v>22</v>
      </c>
      <c r="O2952" s="2" t="s">
        <v>4836</v>
      </c>
      <c r="P2952" s="2" t="s">
        <v>24</v>
      </c>
      <c r="Q2952" s="2" t="s">
        <v>68</v>
      </c>
      <c r="R2952" s="2" t="s">
        <v>4837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6115</v>
      </c>
      <c r="C2953" s="2">
        <f>YEAR([1]Data!$D2953)</f>
        <v>2014</v>
      </c>
      <c r="D2953" s="3">
        <v>41956</v>
      </c>
      <c r="E2953" s="3">
        <v>41956</v>
      </c>
      <c r="F2953" s="2" t="s">
        <v>1266</v>
      </c>
      <c r="G2953" s="2" t="s">
        <v>6116</v>
      </c>
      <c r="H2953" s="2" t="s">
        <v>6117</v>
      </c>
      <c r="I2953" s="2" t="s">
        <v>80</v>
      </c>
      <c r="J2953" s="2" t="s">
        <v>5</v>
      </c>
      <c r="K2953" s="2" t="s">
        <v>3918</v>
      </c>
      <c r="L2953" s="2" t="s">
        <v>286</v>
      </c>
      <c r="M2953" s="2">
        <v>85301</v>
      </c>
      <c r="N2953" s="2" t="s">
        <v>22</v>
      </c>
      <c r="O2953" s="2" t="s">
        <v>6118</v>
      </c>
      <c r="P2953" s="2" t="s">
        <v>10</v>
      </c>
      <c r="Q2953" s="2" t="s">
        <v>14</v>
      </c>
      <c r="R2953" s="2" t="s">
        <v>6119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6115</v>
      </c>
      <c r="C2954" s="2">
        <f>YEAR([1]Data!$D2954)</f>
        <v>2014</v>
      </c>
      <c r="D2954" s="3">
        <v>41956</v>
      </c>
      <c r="E2954" s="3">
        <v>41956</v>
      </c>
      <c r="F2954" s="2" t="s">
        <v>1266</v>
      </c>
      <c r="G2954" s="2" t="s">
        <v>6116</v>
      </c>
      <c r="H2954" s="2" t="s">
        <v>6117</v>
      </c>
      <c r="I2954" s="2" t="s">
        <v>80</v>
      </c>
      <c r="J2954" s="2" t="s">
        <v>5</v>
      </c>
      <c r="K2954" s="2" t="s">
        <v>3918</v>
      </c>
      <c r="L2954" s="2" t="s">
        <v>286</v>
      </c>
      <c r="M2954" s="2">
        <v>85301</v>
      </c>
      <c r="N2954" s="2" t="s">
        <v>22</v>
      </c>
      <c r="O2954" s="2" t="s">
        <v>6120</v>
      </c>
      <c r="P2954" s="2" t="s">
        <v>10</v>
      </c>
      <c r="Q2954" s="2" t="s">
        <v>43</v>
      </c>
      <c r="R2954" s="2" t="s">
        <v>6121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6115</v>
      </c>
      <c r="C2955" s="2">
        <f>YEAR([1]Data!$D2955)</f>
        <v>2014</v>
      </c>
      <c r="D2955" s="3">
        <v>41956</v>
      </c>
      <c r="E2955" s="3">
        <v>41956</v>
      </c>
      <c r="F2955" s="2" t="s">
        <v>1266</v>
      </c>
      <c r="G2955" s="2" t="s">
        <v>6116</v>
      </c>
      <c r="H2955" s="2" t="s">
        <v>6117</v>
      </c>
      <c r="I2955" s="2" t="s">
        <v>80</v>
      </c>
      <c r="J2955" s="2" t="s">
        <v>5</v>
      </c>
      <c r="K2955" s="2" t="s">
        <v>3918</v>
      </c>
      <c r="L2955" s="2" t="s">
        <v>286</v>
      </c>
      <c r="M2955" s="2">
        <v>85301</v>
      </c>
      <c r="N2955" s="2" t="s">
        <v>22</v>
      </c>
      <c r="O2955" s="2" t="s">
        <v>1912</v>
      </c>
      <c r="P2955" s="2" t="s">
        <v>49</v>
      </c>
      <c r="Q2955" s="2" t="s">
        <v>50</v>
      </c>
      <c r="R2955" s="2" t="s">
        <v>1913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6115</v>
      </c>
      <c r="C2956" s="2">
        <f>YEAR([1]Data!$D2956)</f>
        <v>2014</v>
      </c>
      <c r="D2956" s="3">
        <v>41956</v>
      </c>
      <c r="E2956" s="3">
        <v>41956</v>
      </c>
      <c r="F2956" s="2" t="s">
        <v>1266</v>
      </c>
      <c r="G2956" s="2" t="s">
        <v>6116</v>
      </c>
      <c r="H2956" s="2" t="s">
        <v>6117</v>
      </c>
      <c r="I2956" s="2" t="s">
        <v>80</v>
      </c>
      <c r="J2956" s="2" t="s">
        <v>5</v>
      </c>
      <c r="K2956" s="2" t="s">
        <v>3918</v>
      </c>
      <c r="L2956" s="2" t="s">
        <v>286</v>
      </c>
      <c r="M2956" s="2">
        <v>85301</v>
      </c>
      <c r="N2956" s="2" t="s">
        <v>22</v>
      </c>
      <c r="O2956" s="2" t="s">
        <v>6122</v>
      </c>
      <c r="P2956" s="2" t="s">
        <v>49</v>
      </c>
      <c r="Q2956" s="2" t="s">
        <v>50</v>
      </c>
      <c r="R2956" s="2" t="s">
        <v>6123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6124</v>
      </c>
      <c r="C2957" s="2">
        <f>YEAR([1]Data!$D2957)</f>
        <v>2013</v>
      </c>
      <c r="D2957" s="3">
        <v>41505</v>
      </c>
      <c r="E2957" s="3">
        <v>41511</v>
      </c>
      <c r="F2957" s="2" t="s">
        <v>28</v>
      </c>
      <c r="G2957" s="2" t="s">
        <v>489</v>
      </c>
      <c r="H2957" s="2" t="s">
        <v>490</v>
      </c>
      <c r="I2957" s="2" t="s">
        <v>19</v>
      </c>
      <c r="J2957" s="2" t="s">
        <v>5</v>
      </c>
      <c r="K2957" s="2" t="s">
        <v>242</v>
      </c>
      <c r="L2957" s="2" t="s">
        <v>243</v>
      </c>
      <c r="M2957" s="2">
        <v>10035</v>
      </c>
      <c r="N2957" s="2" t="s">
        <v>22</v>
      </c>
      <c r="O2957" s="2" t="s">
        <v>3414</v>
      </c>
      <c r="P2957" s="2" t="s">
        <v>49</v>
      </c>
      <c r="Q2957" s="2" t="s">
        <v>50</v>
      </c>
      <c r="R2957" s="2" t="s">
        <v>3415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6125</v>
      </c>
      <c r="C2958" s="2">
        <f>YEAR([1]Data!$D2958)</f>
        <v>2014</v>
      </c>
      <c r="D2958" s="3">
        <v>41818</v>
      </c>
      <c r="E2958" s="3">
        <v>41825</v>
      </c>
      <c r="F2958" s="2" t="s">
        <v>28</v>
      </c>
      <c r="G2958" s="2" t="s">
        <v>6126</v>
      </c>
      <c r="H2958" s="2" t="s">
        <v>6127</v>
      </c>
      <c r="I2958" s="2" t="s">
        <v>80</v>
      </c>
      <c r="J2958" s="2" t="s">
        <v>5</v>
      </c>
      <c r="K2958" s="2" t="s">
        <v>4079</v>
      </c>
      <c r="L2958" s="2" t="s">
        <v>243</v>
      </c>
      <c r="M2958" s="2">
        <v>13601</v>
      </c>
      <c r="N2958" s="2" t="s">
        <v>22</v>
      </c>
      <c r="O2958" s="2" t="s">
        <v>1815</v>
      </c>
      <c r="P2958" s="2" t="s">
        <v>10</v>
      </c>
      <c r="Q2958" s="2" t="s">
        <v>14</v>
      </c>
      <c r="R2958" s="2" t="s">
        <v>1816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6128</v>
      </c>
      <c r="C2959" s="2">
        <f>YEAR([1]Data!$D2959)</f>
        <v>2014</v>
      </c>
      <c r="D2959" s="3">
        <v>41764</v>
      </c>
      <c r="E2959" s="3">
        <v>41769</v>
      </c>
      <c r="F2959" s="2" t="s">
        <v>28</v>
      </c>
      <c r="G2959" s="2" t="s">
        <v>1101</v>
      </c>
      <c r="H2959" s="2" t="s">
        <v>1102</v>
      </c>
      <c r="I2959" s="2" t="s">
        <v>4</v>
      </c>
      <c r="J2959" s="2" t="s">
        <v>5</v>
      </c>
      <c r="K2959" s="2" t="s">
        <v>294</v>
      </c>
      <c r="L2959" s="2" t="s">
        <v>474</v>
      </c>
      <c r="M2959" s="2">
        <v>45503</v>
      </c>
      <c r="N2959" s="2" t="s">
        <v>22</v>
      </c>
      <c r="O2959" s="2" t="s">
        <v>52</v>
      </c>
      <c r="P2959" s="2" t="s">
        <v>24</v>
      </c>
      <c r="Q2959" s="2" t="s">
        <v>53</v>
      </c>
      <c r="R2959" s="2" t="s">
        <v>54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6129</v>
      </c>
      <c r="C2960" s="2">
        <f>YEAR([1]Data!$D2960)</f>
        <v>2012</v>
      </c>
      <c r="D2960" s="3">
        <v>41267</v>
      </c>
      <c r="E2960" s="3">
        <v>41272</v>
      </c>
      <c r="F2960" s="2" t="s">
        <v>28</v>
      </c>
      <c r="G2960" s="2" t="s">
        <v>3715</v>
      </c>
      <c r="H2960" s="2" t="s">
        <v>3716</v>
      </c>
      <c r="I2960" s="2" t="s">
        <v>4</v>
      </c>
      <c r="J2960" s="2" t="s">
        <v>5</v>
      </c>
      <c r="K2960" s="2" t="s">
        <v>20</v>
      </c>
      <c r="L2960" s="2" t="s">
        <v>21</v>
      </c>
      <c r="M2960" s="2">
        <v>90032</v>
      </c>
      <c r="N2960" s="2" t="s">
        <v>22</v>
      </c>
      <c r="O2960" s="2" t="s">
        <v>3101</v>
      </c>
      <c r="P2960" s="2" t="s">
        <v>24</v>
      </c>
      <c r="Q2960" s="2" t="s">
        <v>53</v>
      </c>
      <c r="R2960" s="2" t="s">
        <v>3102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6129</v>
      </c>
      <c r="C2961" s="2">
        <f>YEAR([1]Data!$D2961)</f>
        <v>2012</v>
      </c>
      <c r="D2961" s="3">
        <v>41267</v>
      </c>
      <c r="E2961" s="3">
        <v>41272</v>
      </c>
      <c r="F2961" s="2" t="s">
        <v>28</v>
      </c>
      <c r="G2961" s="2" t="s">
        <v>3715</v>
      </c>
      <c r="H2961" s="2" t="s">
        <v>3716</v>
      </c>
      <c r="I2961" s="2" t="s">
        <v>4</v>
      </c>
      <c r="J2961" s="2" t="s">
        <v>5</v>
      </c>
      <c r="K2961" s="2" t="s">
        <v>20</v>
      </c>
      <c r="L2961" s="2" t="s">
        <v>21</v>
      </c>
      <c r="M2961" s="2">
        <v>90032</v>
      </c>
      <c r="N2961" s="2" t="s">
        <v>22</v>
      </c>
      <c r="O2961" s="2" t="s">
        <v>1066</v>
      </c>
      <c r="P2961" s="2" t="s">
        <v>24</v>
      </c>
      <c r="Q2961" s="2" t="s">
        <v>245</v>
      </c>
      <c r="R2961" s="2" t="s">
        <v>1067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6130</v>
      </c>
      <c r="C2962" s="2">
        <f>YEAR([1]Data!$D2962)</f>
        <v>2014</v>
      </c>
      <c r="D2962" s="3">
        <v>41756</v>
      </c>
      <c r="E2962" s="3">
        <v>41761</v>
      </c>
      <c r="F2962" s="2" t="s">
        <v>28</v>
      </c>
      <c r="G2962" s="2" t="s">
        <v>1503</v>
      </c>
      <c r="H2962" s="2" t="s">
        <v>1504</v>
      </c>
      <c r="I2962" s="2" t="s">
        <v>80</v>
      </c>
      <c r="J2962" s="2" t="s">
        <v>5</v>
      </c>
      <c r="K2962" s="2" t="s">
        <v>73</v>
      </c>
      <c r="L2962" s="2" t="s">
        <v>74</v>
      </c>
      <c r="M2962" s="2">
        <v>98115</v>
      </c>
      <c r="N2962" s="2" t="s">
        <v>22</v>
      </c>
      <c r="O2962" s="2" t="s">
        <v>3841</v>
      </c>
      <c r="P2962" s="2" t="s">
        <v>24</v>
      </c>
      <c r="Q2962" s="2" t="s">
        <v>68</v>
      </c>
      <c r="R2962" s="2" t="s">
        <v>3842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6130</v>
      </c>
      <c r="C2963" s="2">
        <f>YEAR([1]Data!$D2963)</f>
        <v>2014</v>
      </c>
      <c r="D2963" s="3">
        <v>41756</v>
      </c>
      <c r="E2963" s="3">
        <v>41761</v>
      </c>
      <c r="F2963" s="2" t="s">
        <v>28</v>
      </c>
      <c r="G2963" s="2" t="s">
        <v>1503</v>
      </c>
      <c r="H2963" s="2" t="s">
        <v>1504</v>
      </c>
      <c r="I2963" s="2" t="s">
        <v>80</v>
      </c>
      <c r="J2963" s="2" t="s">
        <v>5</v>
      </c>
      <c r="K2963" s="2" t="s">
        <v>73</v>
      </c>
      <c r="L2963" s="2" t="s">
        <v>74</v>
      </c>
      <c r="M2963" s="2">
        <v>98115</v>
      </c>
      <c r="N2963" s="2" t="s">
        <v>22</v>
      </c>
      <c r="O2963" s="2" t="s">
        <v>4459</v>
      </c>
      <c r="P2963" s="2" t="s">
        <v>24</v>
      </c>
      <c r="Q2963" s="2" t="s">
        <v>25</v>
      </c>
      <c r="R2963" s="2" t="s">
        <v>4460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6131</v>
      </c>
      <c r="C2964" s="2">
        <f>YEAR([1]Data!$D2964)</f>
        <v>2014</v>
      </c>
      <c r="D2964" s="3">
        <v>41990</v>
      </c>
      <c r="E2964" s="3">
        <v>41995</v>
      </c>
      <c r="F2964" s="2" t="s">
        <v>1</v>
      </c>
      <c r="G2964" s="2" t="s">
        <v>6132</v>
      </c>
      <c r="H2964" s="2" t="s">
        <v>6133</v>
      </c>
      <c r="I2964" s="2" t="s">
        <v>19</v>
      </c>
      <c r="J2964" s="2" t="s">
        <v>5</v>
      </c>
      <c r="K2964" s="2" t="s">
        <v>2319</v>
      </c>
      <c r="L2964" s="2" t="s">
        <v>21</v>
      </c>
      <c r="M2964" s="2">
        <v>92054</v>
      </c>
      <c r="N2964" s="2" t="s">
        <v>22</v>
      </c>
      <c r="O2964" s="2" t="s">
        <v>125</v>
      </c>
      <c r="P2964" s="2" t="s">
        <v>10</v>
      </c>
      <c r="Q2964" s="2" t="s">
        <v>14</v>
      </c>
      <c r="R2964" s="2" t="s">
        <v>126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6131</v>
      </c>
      <c r="C2965" s="2">
        <f>YEAR([1]Data!$D2965)</f>
        <v>2014</v>
      </c>
      <c r="D2965" s="3">
        <v>41990</v>
      </c>
      <c r="E2965" s="3">
        <v>41995</v>
      </c>
      <c r="F2965" s="2" t="s">
        <v>1</v>
      </c>
      <c r="G2965" s="2" t="s">
        <v>6132</v>
      </c>
      <c r="H2965" s="2" t="s">
        <v>6133</v>
      </c>
      <c r="I2965" s="2" t="s">
        <v>19</v>
      </c>
      <c r="J2965" s="2" t="s">
        <v>5</v>
      </c>
      <c r="K2965" s="2" t="s">
        <v>2319</v>
      </c>
      <c r="L2965" s="2" t="s">
        <v>21</v>
      </c>
      <c r="M2965" s="2">
        <v>92054</v>
      </c>
      <c r="N2965" s="2" t="s">
        <v>22</v>
      </c>
      <c r="O2965" s="2" t="s">
        <v>677</v>
      </c>
      <c r="P2965" s="2" t="s">
        <v>10</v>
      </c>
      <c r="Q2965" s="2" t="s">
        <v>14</v>
      </c>
      <c r="R2965" s="2" t="s">
        <v>678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6131</v>
      </c>
      <c r="C2966" s="2">
        <f>YEAR([1]Data!$D2966)</f>
        <v>2014</v>
      </c>
      <c r="D2966" s="3">
        <v>41990</v>
      </c>
      <c r="E2966" s="3">
        <v>41995</v>
      </c>
      <c r="F2966" s="2" t="s">
        <v>1</v>
      </c>
      <c r="G2966" s="2" t="s">
        <v>6132</v>
      </c>
      <c r="H2966" s="2" t="s">
        <v>6133</v>
      </c>
      <c r="I2966" s="2" t="s">
        <v>19</v>
      </c>
      <c r="J2966" s="2" t="s">
        <v>5</v>
      </c>
      <c r="K2966" s="2" t="s">
        <v>2319</v>
      </c>
      <c r="L2966" s="2" t="s">
        <v>21</v>
      </c>
      <c r="M2966" s="2">
        <v>92054</v>
      </c>
      <c r="N2966" s="2" t="s">
        <v>22</v>
      </c>
      <c r="O2966" s="2" t="s">
        <v>2014</v>
      </c>
      <c r="P2966" s="2" t="s">
        <v>24</v>
      </c>
      <c r="Q2966" s="2" t="s">
        <v>53</v>
      </c>
      <c r="R2966" s="2" t="s">
        <v>2015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6131</v>
      </c>
      <c r="C2967" s="2">
        <f>YEAR([1]Data!$D2967)</f>
        <v>2014</v>
      </c>
      <c r="D2967" s="3">
        <v>41990</v>
      </c>
      <c r="E2967" s="3">
        <v>41995</v>
      </c>
      <c r="F2967" s="2" t="s">
        <v>1</v>
      </c>
      <c r="G2967" s="2" t="s">
        <v>6132</v>
      </c>
      <c r="H2967" s="2" t="s">
        <v>6133</v>
      </c>
      <c r="I2967" s="2" t="s">
        <v>19</v>
      </c>
      <c r="J2967" s="2" t="s">
        <v>5</v>
      </c>
      <c r="K2967" s="2" t="s">
        <v>2319</v>
      </c>
      <c r="L2967" s="2" t="s">
        <v>21</v>
      </c>
      <c r="M2967" s="2">
        <v>92054</v>
      </c>
      <c r="N2967" s="2" t="s">
        <v>22</v>
      </c>
      <c r="O2967" s="2" t="s">
        <v>6134</v>
      </c>
      <c r="P2967" s="2" t="s">
        <v>10</v>
      </c>
      <c r="Q2967" s="2" t="s">
        <v>43</v>
      </c>
      <c r="R2967" s="2" t="s">
        <v>6135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6136</v>
      </c>
      <c r="C2968" s="2">
        <f>YEAR([1]Data!$D2968)</f>
        <v>2011</v>
      </c>
      <c r="D2968" s="3">
        <v>40904</v>
      </c>
      <c r="E2968" s="3">
        <v>40908</v>
      </c>
      <c r="F2968" s="2" t="s">
        <v>28</v>
      </c>
      <c r="G2968" s="2" t="s">
        <v>3974</v>
      </c>
      <c r="H2968" s="2" t="s">
        <v>3975</v>
      </c>
      <c r="I2968" s="2" t="s">
        <v>4</v>
      </c>
      <c r="J2968" s="2" t="s">
        <v>5</v>
      </c>
      <c r="K2968" s="2" t="s">
        <v>4265</v>
      </c>
      <c r="L2968" s="2" t="s">
        <v>187</v>
      </c>
      <c r="M2968" s="2">
        <v>60076</v>
      </c>
      <c r="N2968" s="2" t="s">
        <v>22</v>
      </c>
      <c r="O2968" s="2" t="s">
        <v>3904</v>
      </c>
      <c r="P2968" s="2" t="s">
        <v>10</v>
      </c>
      <c r="Q2968" s="2" t="s">
        <v>43</v>
      </c>
      <c r="R2968" s="2" t="s">
        <v>3905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6136</v>
      </c>
      <c r="C2969" s="2">
        <f>YEAR([1]Data!$D2969)</f>
        <v>2011</v>
      </c>
      <c r="D2969" s="3">
        <v>40904</v>
      </c>
      <c r="E2969" s="3">
        <v>40908</v>
      </c>
      <c r="F2969" s="2" t="s">
        <v>28</v>
      </c>
      <c r="G2969" s="2" t="s">
        <v>3974</v>
      </c>
      <c r="H2969" s="2" t="s">
        <v>3975</v>
      </c>
      <c r="I2969" s="2" t="s">
        <v>4</v>
      </c>
      <c r="J2969" s="2" t="s">
        <v>5</v>
      </c>
      <c r="K2969" s="2" t="s">
        <v>4265</v>
      </c>
      <c r="L2969" s="2" t="s">
        <v>187</v>
      </c>
      <c r="M2969" s="2">
        <v>60076</v>
      </c>
      <c r="N2969" s="2" t="s">
        <v>22</v>
      </c>
      <c r="O2969" s="2" t="s">
        <v>4748</v>
      </c>
      <c r="P2969" s="2" t="s">
        <v>24</v>
      </c>
      <c r="Q2969" s="2" t="s">
        <v>37</v>
      </c>
      <c r="R2969" s="2" t="s">
        <v>162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6137</v>
      </c>
      <c r="C2970" s="2">
        <f>YEAR([1]Data!$D2970)</f>
        <v>2014</v>
      </c>
      <c r="D2970" s="3">
        <v>41950</v>
      </c>
      <c r="E2970" s="3">
        <v>41953</v>
      </c>
      <c r="F2970" s="2" t="s">
        <v>1</v>
      </c>
      <c r="G2970" s="2" t="s">
        <v>4512</v>
      </c>
      <c r="H2970" s="2" t="s">
        <v>4513</v>
      </c>
      <c r="I2970" s="2" t="s">
        <v>4</v>
      </c>
      <c r="J2970" s="2" t="s">
        <v>5</v>
      </c>
      <c r="K2970" s="2" t="s">
        <v>1682</v>
      </c>
      <c r="L2970" s="2" t="s">
        <v>66</v>
      </c>
      <c r="M2970" s="2">
        <v>28314</v>
      </c>
      <c r="N2970" s="2" t="s">
        <v>22</v>
      </c>
      <c r="O2970" s="2" t="s">
        <v>335</v>
      </c>
      <c r="P2970" s="2" t="s">
        <v>24</v>
      </c>
      <c r="Q2970" s="2" t="s">
        <v>56</v>
      </c>
      <c r="R2970" s="2" t="s">
        <v>336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6137</v>
      </c>
      <c r="C2971" s="2">
        <f>YEAR([1]Data!$D2971)</f>
        <v>2014</v>
      </c>
      <c r="D2971" s="3">
        <v>41950</v>
      </c>
      <c r="E2971" s="3">
        <v>41953</v>
      </c>
      <c r="F2971" s="2" t="s">
        <v>1</v>
      </c>
      <c r="G2971" s="2" t="s">
        <v>4512</v>
      </c>
      <c r="H2971" s="2" t="s">
        <v>4513</v>
      </c>
      <c r="I2971" s="2" t="s">
        <v>4</v>
      </c>
      <c r="J2971" s="2" t="s">
        <v>5</v>
      </c>
      <c r="K2971" s="2" t="s">
        <v>1682</v>
      </c>
      <c r="L2971" s="2" t="s">
        <v>66</v>
      </c>
      <c r="M2971" s="2">
        <v>28314</v>
      </c>
      <c r="N2971" s="2" t="s">
        <v>22</v>
      </c>
      <c r="O2971" s="2" t="s">
        <v>2250</v>
      </c>
      <c r="P2971" s="2" t="s">
        <v>24</v>
      </c>
      <c r="Q2971" s="2" t="s">
        <v>68</v>
      </c>
      <c r="R2971" s="2" t="s">
        <v>2251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6137</v>
      </c>
      <c r="C2972" s="2">
        <f>YEAR([1]Data!$D2972)</f>
        <v>2014</v>
      </c>
      <c r="D2972" s="3">
        <v>41950</v>
      </c>
      <c r="E2972" s="3">
        <v>41953</v>
      </c>
      <c r="F2972" s="2" t="s">
        <v>1</v>
      </c>
      <c r="G2972" s="2" t="s">
        <v>4512</v>
      </c>
      <c r="H2972" s="2" t="s">
        <v>4513</v>
      </c>
      <c r="I2972" s="2" t="s">
        <v>4</v>
      </c>
      <c r="J2972" s="2" t="s">
        <v>5</v>
      </c>
      <c r="K2972" s="2" t="s">
        <v>1682</v>
      </c>
      <c r="L2972" s="2" t="s">
        <v>66</v>
      </c>
      <c r="M2972" s="2">
        <v>28314</v>
      </c>
      <c r="N2972" s="2" t="s">
        <v>22</v>
      </c>
      <c r="O2972" s="2" t="s">
        <v>2132</v>
      </c>
      <c r="P2972" s="2" t="s">
        <v>24</v>
      </c>
      <c r="Q2972" s="2" t="s">
        <v>53</v>
      </c>
      <c r="R2972" s="2" t="s">
        <v>2133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6137</v>
      </c>
      <c r="C2973" s="2">
        <f>YEAR([1]Data!$D2973)</f>
        <v>2014</v>
      </c>
      <c r="D2973" s="3">
        <v>41950</v>
      </c>
      <c r="E2973" s="3">
        <v>41953</v>
      </c>
      <c r="F2973" s="2" t="s">
        <v>1</v>
      </c>
      <c r="G2973" s="2" t="s">
        <v>4512</v>
      </c>
      <c r="H2973" s="2" t="s">
        <v>4513</v>
      </c>
      <c r="I2973" s="2" t="s">
        <v>4</v>
      </c>
      <c r="J2973" s="2" t="s">
        <v>5</v>
      </c>
      <c r="K2973" s="2" t="s">
        <v>1682</v>
      </c>
      <c r="L2973" s="2" t="s">
        <v>66</v>
      </c>
      <c r="M2973" s="2">
        <v>28314</v>
      </c>
      <c r="N2973" s="2" t="s">
        <v>22</v>
      </c>
      <c r="O2973" s="2" t="s">
        <v>5674</v>
      </c>
      <c r="P2973" s="2" t="s">
        <v>10</v>
      </c>
      <c r="Q2973" s="2" t="s">
        <v>43</v>
      </c>
      <c r="R2973" s="2" t="s">
        <v>5675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6137</v>
      </c>
      <c r="C2974" s="2">
        <f>YEAR([1]Data!$D2974)</f>
        <v>2014</v>
      </c>
      <c r="D2974" s="3">
        <v>41950</v>
      </c>
      <c r="E2974" s="3">
        <v>41953</v>
      </c>
      <c r="F2974" s="2" t="s">
        <v>1</v>
      </c>
      <c r="G2974" s="2" t="s">
        <v>4512</v>
      </c>
      <c r="H2974" s="2" t="s">
        <v>4513</v>
      </c>
      <c r="I2974" s="2" t="s">
        <v>4</v>
      </c>
      <c r="J2974" s="2" t="s">
        <v>5</v>
      </c>
      <c r="K2974" s="2" t="s">
        <v>1682</v>
      </c>
      <c r="L2974" s="2" t="s">
        <v>66</v>
      </c>
      <c r="M2974" s="2">
        <v>28314</v>
      </c>
      <c r="N2974" s="2" t="s">
        <v>22</v>
      </c>
      <c r="O2974" s="2" t="s">
        <v>1750</v>
      </c>
      <c r="P2974" s="2" t="s">
        <v>24</v>
      </c>
      <c r="Q2974" s="2" t="s">
        <v>37</v>
      </c>
      <c r="R2974" s="2" t="s">
        <v>1751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6138</v>
      </c>
      <c r="C2975" s="2">
        <f>YEAR([1]Data!$D2975)</f>
        <v>2014</v>
      </c>
      <c r="D2975" s="3">
        <v>41990</v>
      </c>
      <c r="E2975" s="3">
        <v>41994</v>
      </c>
      <c r="F2975" s="2" t="s">
        <v>28</v>
      </c>
      <c r="G2975" s="2" t="s">
        <v>1992</v>
      </c>
      <c r="H2975" s="2" t="s">
        <v>1993</v>
      </c>
      <c r="I2975" s="2" t="s">
        <v>4</v>
      </c>
      <c r="J2975" s="2" t="s">
        <v>5</v>
      </c>
      <c r="K2975" s="2" t="s">
        <v>4524</v>
      </c>
      <c r="L2975" s="2" t="s">
        <v>625</v>
      </c>
      <c r="M2975" s="2">
        <v>74133</v>
      </c>
      <c r="N2975" s="2" t="s">
        <v>22</v>
      </c>
      <c r="O2975" s="2" t="s">
        <v>3367</v>
      </c>
      <c r="P2975" s="2" t="s">
        <v>24</v>
      </c>
      <c r="Q2975" s="2" t="s">
        <v>53</v>
      </c>
      <c r="R2975" s="2" t="s">
        <v>3368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6139</v>
      </c>
      <c r="C2976" s="2">
        <f>YEAR([1]Data!$D2976)</f>
        <v>2012</v>
      </c>
      <c r="D2976" s="3">
        <v>41036</v>
      </c>
      <c r="E2976" s="3">
        <v>41041</v>
      </c>
      <c r="F2976" s="2" t="s">
        <v>28</v>
      </c>
      <c r="G2976" s="2" t="s">
        <v>1384</v>
      </c>
      <c r="H2976" s="2" t="s">
        <v>1385</v>
      </c>
      <c r="I2976" s="2" t="s">
        <v>4</v>
      </c>
      <c r="J2976" s="2" t="s">
        <v>5</v>
      </c>
      <c r="K2976" s="2" t="s">
        <v>4131</v>
      </c>
      <c r="L2976" s="2" t="s">
        <v>82</v>
      </c>
      <c r="M2976" s="2">
        <v>75002</v>
      </c>
      <c r="N2976" s="2" t="s">
        <v>22</v>
      </c>
      <c r="O2976" s="2" t="s">
        <v>2376</v>
      </c>
      <c r="P2976" s="2" t="s">
        <v>10</v>
      </c>
      <c r="Q2976" s="2" t="s">
        <v>34</v>
      </c>
      <c r="R2976" s="2" t="s">
        <v>2377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6139</v>
      </c>
      <c r="C2977" s="2">
        <f>YEAR([1]Data!$D2977)</f>
        <v>2012</v>
      </c>
      <c r="D2977" s="3">
        <v>41036</v>
      </c>
      <c r="E2977" s="3">
        <v>41041</v>
      </c>
      <c r="F2977" s="2" t="s">
        <v>28</v>
      </c>
      <c r="G2977" s="2" t="s">
        <v>1384</v>
      </c>
      <c r="H2977" s="2" t="s">
        <v>1385</v>
      </c>
      <c r="I2977" s="2" t="s">
        <v>4</v>
      </c>
      <c r="J2977" s="2" t="s">
        <v>5</v>
      </c>
      <c r="K2977" s="2" t="s">
        <v>4131</v>
      </c>
      <c r="L2977" s="2" t="s">
        <v>82</v>
      </c>
      <c r="M2977" s="2">
        <v>75002</v>
      </c>
      <c r="N2977" s="2" t="s">
        <v>22</v>
      </c>
      <c r="O2977" s="2" t="s">
        <v>6140</v>
      </c>
      <c r="P2977" s="2" t="s">
        <v>24</v>
      </c>
      <c r="Q2977" s="2" t="s">
        <v>68</v>
      </c>
      <c r="R2977" s="2" t="s">
        <v>6141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6142</v>
      </c>
      <c r="C2978" s="2">
        <f>YEAR([1]Data!$D2978)</f>
        <v>2014</v>
      </c>
      <c r="D2978" s="3">
        <v>41978</v>
      </c>
      <c r="E2978" s="3">
        <v>41978</v>
      </c>
      <c r="F2978" s="2" t="s">
        <v>1266</v>
      </c>
      <c r="G2978" s="2" t="s">
        <v>17</v>
      </c>
      <c r="H2978" s="2" t="s">
        <v>18</v>
      </c>
      <c r="I2978" s="2" t="s">
        <v>19</v>
      </c>
      <c r="J2978" s="2" t="s">
        <v>5</v>
      </c>
      <c r="K2978" s="2" t="s">
        <v>123</v>
      </c>
      <c r="L2978" s="2" t="s">
        <v>124</v>
      </c>
      <c r="M2978" s="2">
        <v>19143</v>
      </c>
      <c r="N2978" s="2" t="s">
        <v>22</v>
      </c>
      <c r="O2978" s="2" t="s">
        <v>6143</v>
      </c>
      <c r="P2978" s="2" t="s">
        <v>10</v>
      </c>
      <c r="Q2978" s="2" t="s">
        <v>14</v>
      </c>
      <c r="R2978" s="2" t="s">
        <v>6144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6145</v>
      </c>
      <c r="C2979" s="2">
        <f>YEAR([1]Data!$D2979)</f>
        <v>2014</v>
      </c>
      <c r="D2979" s="3">
        <v>41916</v>
      </c>
      <c r="E2979" s="3">
        <v>41921</v>
      </c>
      <c r="F2979" s="2" t="s">
        <v>1</v>
      </c>
      <c r="G2979" s="2" t="s">
        <v>2729</v>
      </c>
      <c r="H2979" s="2" t="s">
        <v>2730</v>
      </c>
      <c r="I2979" s="2" t="s">
        <v>4</v>
      </c>
      <c r="J2979" s="2" t="s">
        <v>5</v>
      </c>
      <c r="K2979" s="2" t="s">
        <v>365</v>
      </c>
      <c r="L2979" s="2" t="s">
        <v>243</v>
      </c>
      <c r="M2979" s="2">
        <v>14609</v>
      </c>
      <c r="N2979" s="2" t="s">
        <v>22</v>
      </c>
      <c r="O2979" s="2" t="s">
        <v>3954</v>
      </c>
      <c r="P2979" s="2" t="s">
        <v>24</v>
      </c>
      <c r="Q2979" s="2" t="s">
        <v>37</v>
      </c>
      <c r="R2979" s="2" t="s">
        <v>3955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6146</v>
      </c>
      <c r="C2980" s="2">
        <f>YEAR([1]Data!$D2980)</f>
        <v>2011</v>
      </c>
      <c r="D2980" s="3">
        <v>40557</v>
      </c>
      <c r="E2980" s="3">
        <v>40560</v>
      </c>
      <c r="F2980" s="2" t="s">
        <v>1</v>
      </c>
      <c r="G2980" s="2" t="s">
        <v>3707</v>
      </c>
      <c r="H2980" s="2" t="s">
        <v>3708</v>
      </c>
      <c r="I2980" s="2" t="s">
        <v>4</v>
      </c>
      <c r="J2980" s="2" t="s">
        <v>5</v>
      </c>
      <c r="K2980" s="2" t="s">
        <v>6147</v>
      </c>
      <c r="L2980" s="2" t="s">
        <v>359</v>
      </c>
      <c r="M2980" s="2">
        <v>29464</v>
      </c>
      <c r="N2980" s="2" t="s">
        <v>22</v>
      </c>
      <c r="O2980" s="2" t="s">
        <v>6104</v>
      </c>
      <c r="P2980" s="2" t="s">
        <v>10</v>
      </c>
      <c r="Q2980" s="2" t="s">
        <v>14</v>
      </c>
      <c r="R2980" s="2" t="s">
        <v>6105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6148</v>
      </c>
      <c r="C2981" s="2">
        <f>YEAR([1]Data!$D2981)</f>
        <v>2012</v>
      </c>
      <c r="D2981" s="3">
        <v>41072</v>
      </c>
      <c r="E2981" s="3">
        <v>41077</v>
      </c>
      <c r="F2981" s="2" t="s">
        <v>28</v>
      </c>
      <c r="G2981" s="2" t="s">
        <v>6149</v>
      </c>
      <c r="H2981" s="2" t="s">
        <v>6150</v>
      </c>
      <c r="I2981" s="2" t="s">
        <v>4</v>
      </c>
      <c r="J2981" s="2" t="s">
        <v>5</v>
      </c>
      <c r="K2981" s="2" t="s">
        <v>123</v>
      </c>
      <c r="L2981" s="2" t="s">
        <v>124</v>
      </c>
      <c r="M2981" s="2">
        <v>19134</v>
      </c>
      <c r="N2981" s="2" t="s">
        <v>22</v>
      </c>
      <c r="O2981" s="2" t="s">
        <v>6151</v>
      </c>
      <c r="P2981" s="2" t="s">
        <v>24</v>
      </c>
      <c r="Q2981" s="2" t="s">
        <v>68</v>
      </c>
      <c r="R2981" s="2" t="s">
        <v>6152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6148</v>
      </c>
      <c r="C2982" s="2">
        <f>YEAR([1]Data!$D2982)</f>
        <v>2012</v>
      </c>
      <c r="D2982" s="3">
        <v>41072</v>
      </c>
      <c r="E2982" s="3">
        <v>41077</v>
      </c>
      <c r="F2982" s="2" t="s">
        <v>28</v>
      </c>
      <c r="G2982" s="2" t="s">
        <v>6149</v>
      </c>
      <c r="H2982" s="2" t="s">
        <v>6150</v>
      </c>
      <c r="I2982" s="2" t="s">
        <v>4</v>
      </c>
      <c r="J2982" s="2" t="s">
        <v>5</v>
      </c>
      <c r="K2982" s="2" t="s">
        <v>123</v>
      </c>
      <c r="L2982" s="2" t="s">
        <v>124</v>
      </c>
      <c r="M2982" s="2">
        <v>19134</v>
      </c>
      <c r="N2982" s="2" t="s">
        <v>22</v>
      </c>
      <c r="O2982" s="2" t="s">
        <v>5017</v>
      </c>
      <c r="P2982" s="2" t="s">
        <v>10</v>
      </c>
      <c r="Q2982" s="2" t="s">
        <v>43</v>
      </c>
      <c r="R2982" s="2" t="s">
        <v>5018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6153</v>
      </c>
      <c r="C2983" s="2">
        <f>YEAR([1]Data!$D2983)</f>
        <v>2011</v>
      </c>
      <c r="D2983" s="3">
        <v>40736</v>
      </c>
      <c r="E2983" s="3">
        <v>40742</v>
      </c>
      <c r="F2983" s="2" t="s">
        <v>28</v>
      </c>
      <c r="G2983" s="2" t="s">
        <v>462</v>
      </c>
      <c r="H2983" s="2" t="s">
        <v>463</v>
      </c>
      <c r="I2983" s="2" t="s">
        <v>4</v>
      </c>
      <c r="J2983" s="2" t="s">
        <v>5</v>
      </c>
      <c r="K2983" s="2" t="s">
        <v>73</v>
      </c>
      <c r="L2983" s="2" t="s">
        <v>74</v>
      </c>
      <c r="M2983" s="2">
        <v>98115</v>
      </c>
      <c r="N2983" s="2" t="s">
        <v>22</v>
      </c>
      <c r="O2983" s="2" t="s">
        <v>6143</v>
      </c>
      <c r="P2983" s="2" t="s">
        <v>10</v>
      </c>
      <c r="Q2983" s="2" t="s">
        <v>14</v>
      </c>
      <c r="R2983" s="2" t="s">
        <v>6144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6153</v>
      </c>
      <c r="C2984" s="2">
        <f>YEAR([1]Data!$D2984)</f>
        <v>2011</v>
      </c>
      <c r="D2984" s="3">
        <v>40736</v>
      </c>
      <c r="E2984" s="3">
        <v>40742</v>
      </c>
      <c r="F2984" s="2" t="s">
        <v>28</v>
      </c>
      <c r="G2984" s="2" t="s">
        <v>462</v>
      </c>
      <c r="H2984" s="2" t="s">
        <v>463</v>
      </c>
      <c r="I2984" s="2" t="s">
        <v>4</v>
      </c>
      <c r="J2984" s="2" t="s">
        <v>5</v>
      </c>
      <c r="K2984" s="2" t="s">
        <v>73</v>
      </c>
      <c r="L2984" s="2" t="s">
        <v>74</v>
      </c>
      <c r="M2984" s="2">
        <v>98115</v>
      </c>
      <c r="N2984" s="2" t="s">
        <v>22</v>
      </c>
      <c r="O2984" s="2" t="s">
        <v>2529</v>
      </c>
      <c r="P2984" s="2" t="s">
        <v>24</v>
      </c>
      <c r="Q2984" s="2" t="s">
        <v>53</v>
      </c>
      <c r="R2984" s="2" t="s">
        <v>2530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6154</v>
      </c>
      <c r="C2985" s="2">
        <f>YEAR([1]Data!$D2985)</f>
        <v>2011</v>
      </c>
      <c r="D2985" s="3">
        <v>40883</v>
      </c>
      <c r="E2985" s="3">
        <v>40888</v>
      </c>
      <c r="F2985" s="2" t="s">
        <v>1</v>
      </c>
      <c r="G2985" s="2" t="s">
        <v>471</v>
      </c>
      <c r="H2985" s="2" t="s">
        <v>472</v>
      </c>
      <c r="I2985" s="2" t="s">
        <v>4</v>
      </c>
      <c r="J2985" s="2" t="s">
        <v>5</v>
      </c>
      <c r="K2985" s="2" t="s">
        <v>294</v>
      </c>
      <c r="L2985" s="2" t="s">
        <v>396</v>
      </c>
      <c r="M2985" s="2">
        <v>97477</v>
      </c>
      <c r="N2985" s="2" t="s">
        <v>22</v>
      </c>
      <c r="O2985" s="2" t="s">
        <v>1281</v>
      </c>
      <c r="P2985" s="2" t="s">
        <v>24</v>
      </c>
      <c r="Q2985" s="2" t="s">
        <v>37</v>
      </c>
      <c r="R2985" s="2" t="s">
        <v>1282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6154</v>
      </c>
      <c r="C2986" s="2">
        <f>YEAR([1]Data!$D2986)</f>
        <v>2011</v>
      </c>
      <c r="D2986" s="3">
        <v>40883</v>
      </c>
      <c r="E2986" s="3">
        <v>40888</v>
      </c>
      <c r="F2986" s="2" t="s">
        <v>1</v>
      </c>
      <c r="G2986" s="2" t="s">
        <v>471</v>
      </c>
      <c r="H2986" s="2" t="s">
        <v>472</v>
      </c>
      <c r="I2986" s="2" t="s">
        <v>4</v>
      </c>
      <c r="J2986" s="2" t="s">
        <v>5</v>
      </c>
      <c r="K2986" s="2" t="s">
        <v>294</v>
      </c>
      <c r="L2986" s="2" t="s">
        <v>396</v>
      </c>
      <c r="M2986" s="2">
        <v>97477</v>
      </c>
      <c r="N2986" s="2" t="s">
        <v>22</v>
      </c>
      <c r="O2986" s="2" t="s">
        <v>5043</v>
      </c>
      <c r="P2986" s="2" t="s">
        <v>10</v>
      </c>
      <c r="Q2986" s="2" t="s">
        <v>34</v>
      </c>
      <c r="R2986" s="2" t="s">
        <v>5044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6155</v>
      </c>
      <c r="C2987" s="2">
        <f>YEAR([1]Data!$D2987)</f>
        <v>2013</v>
      </c>
      <c r="D2987" s="3">
        <v>41420</v>
      </c>
      <c r="E2987" s="3">
        <v>41425</v>
      </c>
      <c r="F2987" s="2" t="s">
        <v>28</v>
      </c>
      <c r="G2987" s="2" t="s">
        <v>6156</v>
      </c>
      <c r="H2987" s="2" t="s">
        <v>6157</v>
      </c>
      <c r="I2987" s="2" t="s">
        <v>80</v>
      </c>
      <c r="J2987" s="2" t="s">
        <v>5</v>
      </c>
      <c r="K2987" s="2" t="s">
        <v>473</v>
      </c>
      <c r="L2987" s="2" t="s">
        <v>1248</v>
      </c>
      <c r="M2987" s="2">
        <v>31907</v>
      </c>
      <c r="N2987" s="2" t="s">
        <v>22</v>
      </c>
      <c r="O2987" s="2" t="s">
        <v>6158</v>
      </c>
      <c r="P2987" s="2" t="s">
        <v>10</v>
      </c>
      <c r="Q2987" s="2" t="s">
        <v>43</v>
      </c>
      <c r="R2987" s="2" t="s">
        <v>6159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6155</v>
      </c>
      <c r="C2988" s="2">
        <f>YEAR([1]Data!$D2988)</f>
        <v>2013</v>
      </c>
      <c r="D2988" s="3">
        <v>41420</v>
      </c>
      <c r="E2988" s="3">
        <v>41425</v>
      </c>
      <c r="F2988" s="2" t="s">
        <v>28</v>
      </c>
      <c r="G2988" s="2" t="s">
        <v>6156</v>
      </c>
      <c r="H2988" s="2" t="s">
        <v>6157</v>
      </c>
      <c r="I2988" s="2" t="s">
        <v>80</v>
      </c>
      <c r="J2988" s="2" t="s">
        <v>5</v>
      </c>
      <c r="K2988" s="2" t="s">
        <v>473</v>
      </c>
      <c r="L2988" s="2" t="s">
        <v>1248</v>
      </c>
      <c r="M2988" s="2">
        <v>31907</v>
      </c>
      <c r="N2988" s="2" t="s">
        <v>22</v>
      </c>
      <c r="O2988" s="2" t="s">
        <v>1414</v>
      </c>
      <c r="P2988" s="2" t="s">
        <v>24</v>
      </c>
      <c r="Q2988" s="2" t="s">
        <v>68</v>
      </c>
      <c r="R2988" s="2" t="s">
        <v>1415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6155</v>
      </c>
      <c r="C2989" s="2">
        <f>YEAR([1]Data!$D2989)</f>
        <v>2013</v>
      </c>
      <c r="D2989" s="3">
        <v>41420</v>
      </c>
      <c r="E2989" s="3">
        <v>41425</v>
      </c>
      <c r="F2989" s="2" t="s">
        <v>28</v>
      </c>
      <c r="G2989" s="2" t="s">
        <v>6156</v>
      </c>
      <c r="H2989" s="2" t="s">
        <v>6157</v>
      </c>
      <c r="I2989" s="2" t="s">
        <v>80</v>
      </c>
      <c r="J2989" s="2" t="s">
        <v>5</v>
      </c>
      <c r="K2989" s="2" t="s">
        <v>473</v>
      </c>
      <c r="L2989" s="2" t="s">
        <v>1248</v>
      </c>
      <c r="M2989" s="2">
        <v>31907</v>
      </c>
      <c r="N2989" s="2" t="s">
        <v>22</v>
      </c>
      <c r="O2989" s="2" t="s">
        <v>1628</v>
      </c>
      <c r="P2989" s="2" t="s">
        <v>24</v>
      </c>
      <c r="Q2989" s="2" t="s">
        <v>37</v>
      </c>
      <c r="R2989" s="2" t="s">
        <v>1629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6160</v>
      </c>
      <c r="C2990" s="2">
        <f>YEAR([1]Data!$D2990)</f>
        <v>2013</v>
      </c>
      <c r="D2990" s="3">
        <v>41326</v>
      </c>
      <c r="E2990" s="3">
        <v>41331</v>
      </c>
      <c r="F2990" s="2" t="s">
        <v>1</v>
      </c>
      <c r="G2990" s="2" t="s">
        <v>5710</v>
      </c>
      <c r="H2990" s="2" t="s">
        <v>5711</v>
      </c>
      <c r="I2990" s="2" t="s">
        <v>19</v>
      </c>
      <c r="J2990" s="2" t="s">
        <v>5</v>
      </c>
      <c r="K2990" s="2" t="s">
        <v>20</v>
      </c>
      <c r="L2990" s="2" t="s">
        <v>21</v>
      </c>
      <c r="M2990" s="2">
        <v>90032</v>
      </c>
      <c r="N2990" s="2" t="s">
        <v>22</v>
      </c>
      <c r="O2990" s="2" t="s">
        <v>5872</v>
      </c>
      <c r="P2990" s="2" t="s">
        <v>49</v>
      </c>
      <c r="Q2990" s="2" t="s">
        <v>137</v>
      </c>
      <c r="R2990" s="2" t="s">
        <v>5873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6160</v>
      </c>
      <c r="C2991" s="2">
        <f>YEAR([1]Data!$D2991)</f>
        <v>2013</v>
      </c>
      <c r="D2991" s="3">
        <v>41326</v>
      </c>
      <c r="E2991" s="3">
        <v>41331</v>
      </c>
      <c r="F2991" s="2" t="s">
        <v>1</v>
      </c>
      <c r="G2991" s="2" t="s">
        <v>5710</v>
      </c>
      <c r="H2991" s="2" t="s">
        <v>5711</v>
      </c>
      <c r="I2991" s="2" t="s">
        <v>19</v>
      </c>
      <c r="J2991" s="2" t="s">
        <v>5</v>
      </c>
      <c r="K2991" s="2" t="s">
        <v>20</v>
      </c>
      <c r="L2991" s="2" t="s">
        <v>21</v>
      </c>
      <c r="M2991" s="2">
        <v>90032</v>
      </c>
      <c r="N2991" s="2" t="s">
        <v>22</v>
      </c>
      <c r="O2991" s="2" t="s">
        <v>6113</v>
      </c>
      <c r="P2991" s="2" t="s">
        <v>24</v>
      </c>
      <c r="Q2991" s="2" t="s">
        <v>53</v>
      </c>
      <c r="R2991" s="2" t="s">
        <v>6114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6160</v>
      </c>
      <c r="C2992" s="2">
        <f>YEAR([1]Data!$D2992)</f>
        <v>2013</v>
      </c>
      <c r="D2992" s="3">
        <v>41326</v>
      </c>
      <c r="E2992" s="3">
        <v>41331</v>
      </c>
      <c r="F2992" s="2" t="s">
        <v>1</v>
      </c>
      <c r="G2992" s="2" t="s">
        <v>5710</v>
      </c>
      <c r="H2992" s="2" t="s">
        <v>5711</v>
      </c>
      <c r="I2992" s="2" t="s">
        <v>19</v>
      </c>
      <c r="J2992" s="2" t="s">
        <v>5</v>
      </c>
      <c r="K2992" s="2" t="s">
        <v>20</v>
      </c>
      <c r="L2992" s="2" t="s">
        <v>21</v>
      </c>
      <c r="M2992" s="2">
        <v>90032</v>
      </c>
      <c r="N2992" s="2" t="s">
        <v>22</v>
      </c>
      <c r="O2992" s="2" t="s">
        <v>1665</v>
      </c>
      <c r="P2992" s="2" t="s">
        <v>24</v>
      </c>
      <c r="Q2992" s="2" t="s">
        <v>37</v>
      </c>
      <c r="R2992" s="2" t="s">
        <v>1666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6160</v>
      </c>
      <c r="C2993" s="2">
        <f>YEAR([1]Data!$D2993)</f>
        <v>2013</v>
      </c>
      <c r="D2993" s="3">
        <v>41326</v>
      </c>
      <c r="E2993" s="3">
        <v>41331</v>
      </c>
      <c r="F2993" s="2" t="s">
        <v>1</v>
      </c>
      <c r="G2993" s="2" t="s">
        <v>5710</v>
      </c>
      <c r="H2993" s="2" t="s">
        <v>5711</v>
      </c>
      <c r="I2993" s="2" t="s">
        <v>19</v>
      </c>
      <c r="J2993" s="2" t="s">
        <v>5</v>
      </c>
      <c r="K2993" s="2" t="s">
        <v>20</v>
      </c>
      <c r="L2993" s="2" t="s">
        <v>21</v>
      </c>
      <c r="M2993" s="2">
        <v>90032</v>
      </c>
      <c r="N2993" s="2" t="s">
        <v>22</v>
      </c>
      <c r="O2993" s="2" t="s">
        <v>337</v>
      </c>
      <c r="P2993" s="2" t="s">
        <v>24</v>
      </c>
      <c r="Q2993" s="2" t="s">
        <v>53</v>
      </c>
      <c r="R2993" s="2" t="s">
        <v>338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6161</v>
      </c>
      <c r="C2994" s="2">
        <f>YEAR([1]Data!$D2994)</f>
        <v>2013</v>
      </c>
      <c r="D2994" s="3">
        <v>41550</v>
      </c>
      <c r="E2994" s="3">
        <v>41554</v>
      </c>
      <c r="F2994" s="2" t="s">
        <v>28</v>
      </c>
      <c r="G2994" s="2" t="s">
        <v>5732</v>
      </c>
      <c r="H2994" s="2" t="s">
        <v>5733</v>
      </c>
      <c r="I2994" s="2" t="s">
        <v>19</v>
      </c>
      <c r="J2994" s="2" t="s">
        <v>5</v>
      </c>
      <c r="K2994" s="2" t="s">
        <v>242</v>
      </c>
      <c r="L2994" s="2" t="s">
        <v>243</v>
      </c>
      <c r="M2994" s="2">
        <v>10024</v>
      </c>
      <c r="N2994" s="2" t="s">
        <v>22</v>
      </c>
      <c r="O2994" s="2" t="s">
        <v>2171</v>
      </c>
      <c r="P2994" s="2" t="s">
        <v>24</v>
      </c>
      <c r="Q2994" s="2" t="s">
        <v>56</v>
      </c>
      <c r="R2994" s="2" t="s">
        <v>2172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6162</v>
      </c>
      <c r="C2995" s="2">
        <f>YEAR([1]Data!$D2995)</f>
        <v>2014</v>
      </c>
      <c r="D2995" s="3">
        <v>41710</v>
      </c>
      <c r="E2995" s="3">
        <v>41716</v>
      </c>
      <c r="F2995" s="2" t="s">
        <v>28</v>
      </c>
      <c r="G2995" s="2" t="s">
        <v>647</v>
      </c>
      <c r="H2995" s="2" t="s">
        <v>648</v>
      </c>
      <c r="I2995" s="2" t="s">
        <v>4</v>
      </c>
      <c r="J2995" s="2" t="s">
        <v>5</v>
      </c>
      <c r="K2995" s="2" t="s">
        <v>856</v>
      </c>
      <c r="L2995" s="2" t="s">
        <v>214</v>
      </c>
      <c r="M2995" s="2">
        <v>48227</v>
      </c>
      <c r="N2995" s="2" t="s">
        <v>22</v>
      </c>
      <c r="O2995" s="2" t="s">
        <v>4742</v>
      </c>
      <c r="P2995" s="2" t="s">
        <v>24</v>
      </c>
      <c r="Q2995" s="2" t="s">
        <v>53</v>
      </c>
      <c r="R2995" s="2" t="s">
        <v>4743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6163</v>
      </c>
      <c r="C2996" s="2">
        <f>YEAR([1]Data!$D2996)</f>
        <v>2013</v>
      </c>
      <c r="D2996" s="3">
        <v>41527</v>
      </c>
      <c r="E2996" s="3">
        <v>41531</v>
      </c>
      <c r="F2996" s="2" t="s">
        <v>1</v>
      </c>
      <c r="G2996" s="2" t="s">
        <v>2048</v>
      </c>
      <c r="H2996" s="2" t="s">
        <v>2049</v>
      </c>
      <c r="I2996" s="2" t="s">
        <v>4</v>
      </c>
      <c r="J2996" s="2" t="s">
        <v>5</v>
      </c>
      <c r="K2996" s="2" t="s">
        <v>5001</v>
      </c>
      <c r="L2996" s="2" t="s">
        <v>21</v>
      </c>
      <c r="M2996" s="2">
        <v>95207</v>
      </c>
      <c r="N2996" s="2" t="s">
        <v>22</v>
      </c>
      <c r="O2996" s="2" t="s">
        <v>301</v>
      </c>
      <c r="P2996" s="2" t="s">
        <v>24</v>
      </c>
      <c r="Q2996" s="2" t="s">
        <v>53</v>
      </c>
      <c r="R2996" s="2" t="s">
        <v>6164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6165</v>
      </c>
      <c r="C2997" s="2">
        <f>YEAR([1]Data!$D2997)</f>
        <v>2011</v>
      </c>
      <c r="D2997" s="3">
        <v>40738</v>
      </c>
      <c r="E2997" s="3">
        <v>40745</v>
      </c>
      <c r="F2997" s="2" t="s">
        <v>28</v>
      </c>
      <c r="G2997" s="2" t="s">
        <v>1435</v>
      </c>
      <c r="H2997" s="2" t="s">
        <v>1436</v>
      </c>
      <c r="I2997" s="2" t="s">
        <v>4</v>
      </c>
      <c r="J2997" s="2" t="s">
        <v>5</v>
      </c>
      <c r="K2997" s="2" t="s">
        <v>520</v>
      </c>
      <c r="L2997" s="2" t="s">
        <v>286</v>
      </c>
      <c r="M2997" s="2">
        <v>85023</v>
      </c>
      <c r="N2997" s="2" t="s">
        <v>22</v>
      </c>
      <c r="O2997" s="2" t="s">
        <v>36</v>
      </c>
      <c r="P2997" s="2" t="s">
        <v>24</v>
      </c>
      <c r="Q2997" s="2" t="s">
        <v>37</v>
      </c>
      <c r="R2997" s="2" t="s">
        <v>38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6166</v>
      </c>
      <c r="C2998" s="2">
        <f>YEAR([1]Data!$D2998)</f>
        <v>2011</v>
      </c>
      <c r="D2998" s="3">
        <v>40715</v>
      </c>
      <c r="E2998" s="3">
        <v>40719</v>
      </c>
      <c r="F2998" s="2" t="s">
        <v>28</v>
      </c>
      <c r="G2998" s="2" t="s">
        <v>4252</v>
      </c>
      <c r="H2998" s="2" t="s">
        <v>4253</v>
      </c>
      <c r="I2998" s="2" t="s">
        <v>4</v>
      </c>
      <c r="J2998" s="2" t="s">
        <v>5</v>
      </c>
      <c r="K2998" s="2" t="s">
        <v>123</v>
      </c>
      <c r="L2998" s="2" t="s">
        <v>124</v>
      </c>
      <c r="M2998" s="2">
        <v>19120</v>
      </c>
      <c r="N2998" s="2" t="s">
        <v>22</v>
      </c>
      <c r="O2998" s="2" t="s">
        <v>3246</v>
      </c>
      <c r="P2998" s="2" t="s">
        <v>24</v>
      </c>
      <c r="Q2998" s="2" t="s">
        <v>149</v>
      </c>
      <c r="R2998" s="2" t="s">
        <v>162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6166</v>
      </c>
      <c r="C2999" s="2">
        <f>YEAR([1]Data!$D2999)</f>
        <v>2011</v>
      </c>
      <c r="D2999" s="3">
        <v>40715</v>
      </c>
      <c r="E2999" s="3">
        <v>40719</v>
      </c>
      <c r="F2999" s="2" t="s">
        <v>28</v>
      </c>
      <c r="G2999" s="2" t="s">
        <v>4252</v>
      </c>
      <c r="H2999" s="2" t="s">
        <v>4253</v>
      </c>
      <c r="I2999" s="2" t="s">
        <v>4</v>
      </c>
      <c r="J2999" s="2" t="s">
        <v>5</v>
      </c>
      <c r="K2999" s="2" t="s">
        <v>123</v>
      </c>
      <c r="L2999" s="2" t="s">
        <v>124</v>
      </c>
      <c r="M2999" s="2">
        <v>19120</v>
      </c>
      <c r="N2999" s="2" t="s">
        <v>22</v>
      </c>
      <c r="O2999" s="2" t="s">
        <v>6167</v>
      </c>
      <c r="P2999" s="2" t="s">
        <v>10</v>
      </c>
      <c r="Q2999" s="2" t="s">
        <v>43</v>
      </c>
      <c r="R2999" s="2" t="s">
        <v>6168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6166</v>
      </c>
      <c r="C3000" s="2">
        <f>YEAR([1]Data!$D3000)</f>
        <v>2011</v>
      </c>
      <c r="D3000" s="3">
        <v>40715</v>
      </c>
      <c r="E3000" s="3">
        <v>40719</v>
      </c>
      <c r="F3000" s="2" t="s">
        <v>28</v>
      </c>
      <c r="G3000" s="2" t="s">
        <v>4252</v>
      </c>
      <c r="H3000" s="2" t="s">
        <v>4253</v>
      </c>
      <c r="I3000" s="2" t="s">
        <v>4</v>
      </c>
      <c r="J3000" s="2" t="s">
        <v>5</v>
      </c>
      <c r="K3000" s="2" t="s">
        <v>123</v>
      </c>
      <c r="L3000" s="2" t="s">
        <v>124</v>
      </c>
      <c r="M3000" s="2">
        <v>19120</v>
      </c>
      <c r="N3000" s="2" t="s">
        <v>22</v>
      </c>
      <c r="O3000" s="2" t="s">
        <v>994</v>
      </c>
      <c r="P3000" s="2" t="s">
        <v>49</v>
      </c>
      <c r="Q3000" s="2" t="s">
        <v>137</v>
      </c>
      <c r="R3000" s="2" t="s">
        <v>995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6166</v>
      </c>
      <c r="C3001" s="2">
        <f>YEAR([1]Data!$D3001)</f>
        <v>2011</v>
      </c>
      <c r="D3001" s="3">
        <v>40715</v>
      </c>
      <c r="E3001" s="3">
        <v>40719</v>
      </c>
      <c r="F3001" s="2" t="s">
        <v>28</v>
      </c>
      <c r="G3001" s="2" t="s">
        <v>4252</v>
      </c>
      <c r="H3001" s="2" t="s">
        <v>4253</v>
      </c>
      <c r="I3001" s="2" t="s">
        <v>4</v>
      </c>
      <c r="J3001" s="2" t="s">
        <v>5</v>
      </c>
      <c r="K3001" s="2" t="s">
        <v>123</v>
      </c>
      <c r="L3001" s="2" t="s">
        <v>124</v>
      </c>
      <c r="M3001" s="2">
        <v>19120</v>
      </c>
      <c r="N3001" s="2" t="s">
        <v>22</v>
      </c>
      <c r="O3001" s="2" t="s">
        <v>6169</v>
      </c>
      <c r="P3001" s="2" t="s">
        <v>49</v>
      </c>
      <c r="Q3001" s="2" t="s">
        <v>658</v>
      </c>
      <c r="R3001" s="2" t="s">
        <v>6170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6166</v>
      </c>
      <c r="C3002" s="2">
        <f>YEAR([1]Data!$D3002)</f>
        <v>2011</v>
      </c>
      <c r="D3002" s="3">
        <v>40715</v>
      </c>
      <c r="E3002" s="3">
        <v>40719</v>
      </c>
      <c r="F3002" s="2" t="s">
        <v>28</v>
      </c>
      <c r="G3002" s="2" t="s">
        <v>4252</v>
      </c>
      <c r="H3002" s="2" t="s">
        <v>4253</v>
      </c>
      <c r="I3002" s="2" t="s">
        <v>4</v>
      </c>
      <c r="J3002" s="2" t="s">
        <v>5</v>
      </c>
      <c r="K3002" s="2" t="s">
        <v>123</v>
      </c>
      <c r="L3002" s="2" t="s">
        <v>124</v>
      </c>
      <c r="M3002" s="2">
        <v>19120</v>
      </c>
      <c r="N3002" s="2" t="s">
        <v>22</v>
      </c>
      <c r="O3002" s="2" t="s">
        <v>4400</v>
      </c>
      <c r="P3002" s="2" t="s">
        <v>24</v>
      </c>
      <c r="Q3002" s="2" t="s">
        <v>56</v>
      </c>
      <c r="R3002" s="2" t="s">
        <v>4401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6166</v>
      </c>
      <c r="C3003" s="2">
        <f>YEAR([1]Data!$D3003)</f>
        <v>2011</v>
      </c>
      <c r="D3003" s="3">
        <v>40715</v>
      </c>
      <c r="E3003" s="3">
        <v>40719</v>
      </c>
      <c r="F3003" s="2" t="s">
        <v>28</v>
      </c>
      <c r="G3003" s="2" t="s">
        <v>4252</v>
      </c>
      <c r="H3003" s="2" t="s">
        <v>4253</v>
      </c>
      <c r="I3003" s="2" t="s">
        <v>4</v>
      </c>
      <c r="J3003" s="2" t="s">
        <v>5</v>
      </c>
      <c r="K3003" s="2" t="s">
        <v>123</v>
      </c>
      <c r="L3003" s="2" t="s">
        <v>124</v>
      </c>
      <c r="M3003" s="2">
        <v>19120</v>
      </c>
      <c r="N3003" s="2" t="s">
        <v>22</v>
      </c>
      <c r="O3003" s="2" t="s">
        <v>1879</v>
      </c>
      <c r="P3003" s="2" t="s">
        <v>24</v>
      </c>
      <c r="Q3003" s="2" t="s">
        <v>53</v>
      </c>
      <c r="R3003" s="2" t="s">
        <v>1880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6171</v>
      </c>
      <c r="C3004" s="2">
        <f>YEAR([1]Data!$D3004)</f>
        <v>2012</v>
      </c>
      <c r="D3004" s="3">
        <v>41095</v>
      </c>
      <c r="E3004" s="3">
        <v>41100</v>
      </c>
      <c r="F3004" s="2" t="s">
        <v>28</v>
      </c>
      <c r="G3004" s="2" t="s">
        <v>1365</v>
      </c>
      <c r="H3004" s="2" t="s">
        <v>1366</v>
      </c>
      <c r="I3004" s="2" t="s">
        <v>80</v>
      </c>
      <c r="J3004" s="2" t="s">
        <v>5</v>
      </c>
      <c r="K3004" s="2" t="s">
        <v>6172</v>
      </c>
      <c r="L3004" s="2" t="s">
        <v>214</v>
      </c>
      <c r="M3004" s="2">
        <v>48310</v>
      </c>
      <c r="N3004" s="2" t="s">
        <v>22</v>
      </c>
      <c r="O3004" s="2" t="s">
        <v>6173</v>
      </c>
      <c r="P3004" s="2" t="s">
        <v>24</v>
      </c>
      <c r="Q3004" s="2" t="s">
        <v>53</v>
      </c>
      <c r="R3004" s="2" t="s">
        <v>6174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6175</v>
      </c>
      <c r="C3005" s="2">
        <f>YEAR([1]Data!$D3005)</f>
        <v>2014</v>
      </c>
      <c r="D3005" s="3">
        <v>41990</v>
      </c>
      <c r="E3005" s="3">
        <v>41997</v>
      </c>
      <c r="F3005" s="2" t="s">
        <v>28</v>
      </c>
      <c r="G3005" s="2" t="s">
        <v>2289</v>
      </c>
      <c r="H3005" s="2" t="s">
        <v>2290</v>
      </c>
      <c r="I3005" s="2" t="s">
        <v>80</v>
      </c>
      <c r="J3005" s="2" t="s">
        <v>5</v>
      </c>
      <c r="K3005" s="2" t="s">
        <v>365</v>
      </c>
      <c r="L3005" s="2" t="s">
        <v>243</v>
      </c>
      <c r="M3005" s="2">
        <v>14609</v>
      </c>
      <c r="N3005" s="2" t="s">
        <v>22</v>
      </c>
      <c r="O3005" s="2" t="s">
        <v>4469</v>
      </c>
      <c r="P3005" s="2" t="s">
        <v>24</v>
      </c>
      <c r="Q3005" s="2" t="s">
        <v>53</v>
      </c>
      <c r="R3005" s="2" t="s">
        <v>4470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6176</v>
      </c>
      <c r="C3006" s="2">
        <f>YEAR([1]Data!$D3006)</f>
        <v>2013</v>
      </c>
      <c r="D3006" s="3">
        <v>41526</v>
      </c>
      <c r="E3006" s="3">
        <v>41528</v>
      </c>
      <c r="F3006" s="2" t="s">
        <v>164</v>
      </c>
      <c r="G3006" s="2" t="s">
        <v>6177</v>
      </c>
      <c r="H3006" s="2" t="s">
        <v>6178</v>
      </c>
      <c r="I3006" s="2" t="s">
        <v>80</v>
      </c>
      <c r="J3006" s="2" t="s">
        <v>5</v>
      </c>
      <c r="K3006" s="2" t="s">
        <v>242</v>
      </c>
      <c r="L3006" s="2" t="s">
        <v>243</v>
      </c>
      <c r="M3006" s="2">
        <v>10011</v>
      </c>
      <c r="N3006" s="2" t="s">
        <v>22</v>
      </c>
      <c r="O3006" s="2" t="s">
        <v>6179</v>
      </c>
      <c r="P3006" s="2" t="s">
        <v>24</v>
      </c>
      <c r="Q3006" s="2" t="s">
        <v>56</v>
      </c>
      <c r="R3006" s="2" t="s">
        <v>6180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6181</v>
      </c>
      <c r="C3007" s="2">
        <f>YEAR([1]Data!$D3007)</f>
        <v>2011</v>
      </c>
      <c r="D3007" s="3">
        <v>40680</v>
      </c>
      <c r="E3007" s="3">
        <v>40684</v>
      </c>
      <c r="F3007" s="2" t="s">
        <v>28</v>
      </c>
      <c r="G3007" s="2" t="s">
        <v>451</v>
      </c>
      <c r="H3007" s="2" t="s">
        <v>452</v>
      </c>
      <c r="I3007" s="2" t="s">
        <v>80</v>
      </c>
      <c r="J3007" s="2" t="s">
        <v>5</v>
      </c>
      <c r="K3007" s="2" t="s">
        <v>6182</v>
      </c>
      <c r="L3007" s="2" t="s">
        <v>91</v>
      </c>
      <c r="M3007" s="2">
        <v>54703</v>
      </c>
      <c r="N3007" s="2" t="s">
        <v>22</v>
      </c>
      <c r="O3007" s="2" t="s">
        <v>3886</v>
      </c>
      <c r="P3007" s="2" t="s">
        <v>24</v>
      </c>
      <c r="Q3007" s="2" t="s">
        <v>53</v>
      </c>
      <c r="R3007" s="2" t="s">
        <v>3887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6183</v>
      </c>
      <c r="C3008" s="2">
        <f>YEAR([1]Data!$D3008)</f>
        <v>2014</v>
      </c>
      <c r="D3008" s="3">
        <v>41926</v>
      </c>
      <c r="E3008" s="3">
        <v>41928</v>
      </c>
      <c r="F3008" s="2" t="s">
        <v>164</v>
      </c>
      <c r="G3008" s="2" t="s">
        <v>2128</v>
      </c>
      <c r="H3008" s="2" t="s">
        <v>2129</v>
      </c>
      <c r="I3008" s="2" t="s">
        <v>4</v>
      </c>
      <c r="J3008" s="2" t="s">
        <v>5</v>
      </c>
      <c r="K3008" s="2" t="s">
        <v>242</v>
      </c>
      <c r="L3008" s="2" t="s">
        <v>243</v>
      </c>
      <c r="M3008" s="2">
        <v>10009</v>
      </c>
      <c r="N3008" s="2" t="s">
        <v>22</v>
      </c>
      <c r="O3008" s="2" t="s">
        <v>4396</v>
      </c>
      <c r="P3008" s="2" t="s">
        <v>24</v>
      </c>
      <c r="Q3008" s="2" t="s">
        <v>56</v>
      </c>
      <c r="R3008" s="2" t="s">
        <v>4397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6184</v>
      </c>
      <c r="C3009" s="2">
        <f>YEAR([1]Data!$D3009)</f>
        <v>2011</v>
      </c>
      <c r="D3009" s="3">
        <v>40840</v>
      </c>
      <c r="E3009" s="3">
        <v>40845</v>
      </c>
      <c r="F3009" s="2" t="s">
        <v>28</v>
      </c>
      <c r="G3009" s="2" t="s">
        <v>1797</v>
      </c>
      <c r="H3009" s="2" t="s">
        <v>1798</v>
      </c>
      <c r="I3009" s="2" t="s">
        <v>4</v>
      </c>
      <c r="J3009" s="2" t="s">
        <v>5</v>
      </c>
      <c r="K3009" s="2" t="s">
        <v>4957</v>
      </c>
      <c r="L3009" s="2" t="s">
        <v>21</v>
      </c>
      <c r="M3009" s="2">
        <v>91730</v>
      </c>
      <c r="N3009" s="2" t="s">
        <v>22</v>
      </c>
      <c r="O3009" s="2" t="s">
        <v>1078</v>
      </c>
      <c r="P3009" s="2" t="s">
        <v>24</v>
      </c>
      <c r="Q3009" s="2" t="s">
        <v>53</v>
      </c>
      <c r="R3009" s="2" t="s">
        <v>1079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6185</v>
      </c>
      <c r="C3010" s="2">
        <f>YEAR([1]Data!$D3010)</f>
        <v>2013</v>
      </c>
      <c r="D3010" s="3">
        <v>41614</v>
      </c>
      <c r="E3010" s="3">
        <v>41615</v>
      </c>
      <c r="F3010" s="2" t="s">
        <v>164</v>
      </c>
      <c r="G3010" s="2" t="s">
        <v>4237</v>
      </c>
      <c r="H3010" s="2" t="s">
        <v>4238</v>
      </c>
      <c r="I3010" s="2" t="s">
        <v>4</v>
      </c>
      <c r="J3010" s="2" t="s">
        <v>5</v>
      </c>
      <c r="K3010" s="2" t="s">
        <v>3625</v>
      </c>
      <c r="L3010" s="2" t="s">
        <v>7</v>
      </c>
      <c r="M3010" s="2">
        <v>42071</v>
      </c>
      <c r="N3010" s="2" t="s">
        <v>22</v>
      </c>
      <c r="O3010" s="2" t="s">
        <v>5119</v>
      </c>
      <c r="P3010" s="2" t="s">
        <v>10</v>
      </c>
      <c r="Q3010" s="2" t="s">
        <v>43</v>
      </c>
      <c r="R3010" s="2" t="s">
        <v>5120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6186</v>
      </c>
      <c r="C3011" s="2">
        <f>YEAR([1]Data!$D3011)</f>
        <v>2013</v>
      </c>
      <c r="D3011" s="3">
        <v>41481</v>
      </c>
      <c r="E3011" s="3">
        <v>41485</v>
      </c>
      <c r="F3011" s="2" t="s">
        <v>28</v>
      </c>
      <c r="G3011" s="2" t="s">
        <v>5775</v>
      </c>
      <c r="H3011" s="2" t="s">
        <v>5776</v>
      </c>
      <c r="I3011" s="2" t="s">
        <v>19</v>
      </c>
      <c r="J3011" s="2" t="s">
        <v>5</v>
      </c>
      <c r="K3011" s="2" t="s">
        <v>2811</v>
      </c>
      <c r="L3011" s="2" t="s">
        <v>474</v>
      </c>
      <c r="M3011" s="2">
        <v>43615</v>
      </c>
      <c r="N3011" s="2" t="s">
        <v>22</v>
      </c>
      <c r="O3011" s="2" t="s">
        <v>5331</v>
      </c>
      <c r="P3011" s="2" t="s">
        <v>24</v>
      </c>
      <c r="Q3011" s="2" t="s">
        <v>56</v>
      </c>
      <c r="R3011" s="2" t="s">
        <v>5332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6187</v>
      </c>
      <c r="C3012" s="2">
        <f>YEAR([1]Data!$D3012)</f>
        <v>2014</v>
      </c>
      <c r="D3012" s="3">
        <v>41747</v>
      </c>
      <c r="E3012" s="3">
        <v>41753</v>
      </c>
      <c r="F3012" s="2" t="s">
        <v>28</v>
      </c>
      <c r="G3012" s="2" t="s">
        <v>6188</v>
      </c>
      <c r="H3012" s="2" t="s">
        <v>6189</v>
      </c>
      <c r="I3012" s="2" t="s">
        <v>80</v>
      </c>
      <c r="J3012" s="2" t="s">
        <v>5</v>
      </c>
      <c r="K3012" s="2" t="s">
        <v>1449</v>
      </c>
      <c r="L3012" s="2" t="s">
        <v>433</v>
      </c>
      <c r="M3012" s="2">
        <v>80027</v>
      </c>
      <c r="N3012" s="2" t="s">
        <v>22</v>
      </c>
      <c r="O3012" s="2" t="s">
        <v>1498</v>
      </c>
      <c r="P3012" s="2" t="s">
        <v>24</v>
      </c>
      <c r="Q3012" s="2" t="s">
        <v>53</v>
      </c>
      <c r="R3012" s="2" t="s">
        <v>1499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6187</v>
      </c>
      <c r="C3013" s="2">
        <f>YEAR([1]Data!$D3013)</f>
        <v>2014</v>
      </c>
      <c r="D3013" s="3">
        <v>41747</v>
      </c>
      <c r="E3013" s="3">
        <v>41753</v>
      </c>
      <c r="F3013" s="2" t="s">
        <v>28</v>
      </c>
      <c r="G3013" s="2" t="s">
        <v>6188</v>
      </c>
      <c r="H3013" s="2" t="s">
        <v>6189</v>
      </c>
      <c r="I3013" s="2" t="s">
        <v>80</v>
      </c>
      <c r="J3013" s="2" t="s">
        <v>5</v>
      </c>
      <c r="K3013" s="2" t="s">
        <v>1449</v>
      </c>
      <c r="L3013" s="2" t="s">
        <v>433</v>
      </c>
      <c r="M3013" s="2">
        <v>80027</v>
      </c>
      <c r="N3013" s="2" t="s">
        <v>22</v>
      </c>
      <c r="O3013" s="2" t="s">
        <v>657</v>
      </c>
      <c r="P3013" s="2" t="s">
        <v>49</v>
      </c>
      <c r="Q3013" s="2" t="s">
        <v>658</v>
      </c>
      <c r="R3013" s="2" t="s">
        <v>659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6187</v>
      </c>
      <c r="C3014" s="2">
        <f>YEAR([1]Data!$D3014)</f>
        <v>2014</v>
      </c>
      <c r="D3014" s="3">
        <v>41747</v>
      </c>
      <c r="E3014" s="3">
        <v>41753</v>
      </c>
      <c r="F3014" s="2" t="s">
        <v>28</v>
      </c>
      <c r="G3014" s="2" t="s">
        <v>6188</v>
      </c>
      <c r="H3014" s="2" t="s">
        <v>6189</v>
      </c>
      <c r="I3014" s="2" t="s">
        <v>80</v>
      </c>
      <c r="J3014" s="2" t="s">
        <v>5</v>
      </c>
      <c r="K3014" s="2" t="s">
        <v>1449</v>
      </c>
      <c r="L3014" s="2" t="s">
        <v>433</v>
      </c>
      <c r="M3014" s="2">
        <v>80027</v>
      </c>
      <c r="N3014" s="2" t="s">
        <v>22</v>
      </c>
      <c r="O3014" s="2" t="s">
        <v>1470</v>
      </c>
      <c r="P3014" s="2" t="s">
        <v>24</v>
      </c>
      <c r="Q3014" s="2" t="s">
        <v>53</v>
      </c>
      <c r="R3014" s="2" t="s">
        <v>1471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6187</v>
      </c>
      <c r="C3015" s="2">
        <f>YEAR([1]Data!$D3015)</f>
        <v>2014</v>
      </c>
      <c r="D3015" s="3">
        <v>41747</v>
      </c>
      <c r="E3015" s="3">
        <v>41753</v>
      </c>
      <c r="F3015" s="2" t="s">
        <v>28</v>
      </c>
      <c r="G3015" s="2" t="s">
        <v>6188</v>
      </c>
      <c r="H3015" s="2" t="s">
        <v>6189</v>
      </c>
      <c r="I3015" s="2" t="s">
        <v>80</v>
      </c>
      <c r="J3015" s="2" t="s">
        <v>5</v>
      </c>
      <c r="K3015" s="2" t="s">
        <v>1449</v>
      </c>
      <c r="L3015" s="2" t="s">
        <v>433</v>
      </c>
      <c r="M3015" s="2">
        <v>80027</v>
      </c>
      <c r="N3015" s="2" t="s">
        <v>22</v>
      </c>
      <c r="O3015" s="2" t="s">
        <v>2277</v>
      </c>
      <c r="P3015" s="2" t="s">
        <v>24</v>
      </c>
      <c r="Q3015" s="2" t="s">
        <v>53</v>
      </c>
      <c r="R3015" s="2" t="s">
        <v>2278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6187</v>
      </c>
      <c r="C3016" s="2">
        <f>YEAR([1]Data!$D3016)</f>
        <v>2014</v>
      </c>
      <c r="D3016" s="3">
        <v>41747</v>
      </c>
      <c r="E3016" s="3">
        <v>41753</v>
      </c>
      <c r="F3016" s="2" t="s">
        <v>28</v>
      </c>
      <c r="G3016" s="2" t="s">
        <v>6188</v>
      </c>
      <c r="H3016" s="2" t="s">
        <v>6189</v>
      </c>
      <c r="I3016" s="2" t="s">
        <v>80</v>
      </c>
      <c r="J3016" s="2" t="s">
        <v>5</v>
      </c>
      <c r="K3016" s="2" t="s">
        <v>1449</v>
      </c>
      <c r="L3016" s="2" t="s">
        <v>433</v>
      </c>
      <c r="M3016" s="2">
        <v>80027</v>
      </c>
      <c r="N3016" s="2" t="s">
        <v>22</v>
      </c>
      <c r="O3016" s="2" t="s">
        <v>1955</v>
      </c>
      <c r="P3016" s="2" t="s">
        <v>24</v>
      </c>
      <c r="Q3016" s="2" t="s">
        <v>68</v>
      </c>
      <c r="R3016" s="2" t="s">
        <v>1956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6190</v>
      </c>
      <c r="C3017" s="2">
        <f>YEAR([1]Data!$D3017)</f>
        <v>2012</v>
      </c>
      <c r="D3017" s="3">
        <v>41169</v>
      </c>
      <c r="E3017" s="3">
        <v>41173</v>
      </c>
      <c r="F3017" s="2" t="s">
        <v>28</v>
      </c>
      <c r="G3017" s="2" t="s">
        <v>526</v>
      </c>
      <c r="H3017" s="2" t="s">
        <v>527</v>
      </c>
      <c r="I3017" s="2" t="s">
        <v>80</v>
      </c>
      <c r="J3017" s="2" t="s">
        <v>5</v>
      </c>
      <c r="K3017" s="2" t="s">
        <v>242</v>
      </c>
      <c r="L3017" s="2" t="s">
        <v>243</v>
      </c>
      <c r="M3017" s="2">
        <v>10035</v>
      </c>
      <c r="N3017" s="2" t="s">
        <v>22</v>
      </c>
      <c r="O3017" s="2" t="s">
        <v>2856</v>
      </c>
      <c r="P3017" s="2" t="s">
        <v>10</v>
      </c>
      <c r="Q3017" s="2" t="s">
        <v>34</v>
      </c>
      <c r="R3017" s="2" t="s">
        <v>2857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6191</v>
      </c>
      <c r="C3018" s="2">
        <f>YEAR([1]Data!$D3018)</f>
        <v>2013</v>
      </c>
      <c r="D3018" s="3">
        <v>41510</v>
      </c>
      <c r="E3018" s="3">
        <v>41517</v>
      </c>
      <c r="F3018" s="2" t="s">
        <v>28</v>
      </c>
      <c r="G3018" s="2" t="s">
        <v>3479</v>
      </c>
      <c r="H3018" s="2" t="s">
        <v>3480</v>
      </c>
      <c r="I3018" s="2" t="s">
        <v>80</v>
      </c>
      <c r="J3018" s="2" t="s">
        <v>5</v>
      </c>
      <c r="K3018" s="2" t="s">
        <v>6192</v>
      </c>
      <c r="L3018" s="2" t="s">
        <v>82</v>
      </c>
      <c r="M3018" s="2">
        <v>78577</v>
      </c>
      <c r="N3018" s="2" t="s">
        <v>22</v>
      </c>
      <c r="O3018" s="2" t="s">
        <v>1605</v>
      </c>
      <c r="P3018" s="2" t="s">
        <v>24</v>
      </c>
      <c r="Q3018" s="2" t="s">
        <v>37</v>
      </c>
      <c r="R3018" s="2" t="s">
        <v>1606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6191</v>
      </c>
      <c r="C3019" s="2">
        <f>YEAR([1]Data!$D3019)</f>
        <v>2013</v>
      </c>
      <c r="D3019" s="3">
        <v>41510</v>
      </c>
      <c r="E3019" s="3">
        <v>41517</v>
      </c>
      <c r="F3019" s="2" t="s">
        <v>28</v>
      </c>
      <c r="G3019" s="2" t="s">
        <v>3479</v>
      </c>
      <c r="H3019" s="2" t="s">
        <v>3480</v>
      </c>
      <c r="I3019" s="2" t="s">
        <v>80</v>
      </c>
      <c r="J3019" s="2" t="s">
        <v>5</v>
      </c>
      <c r="K3019" s="2" t="s">
        <v>6192</v>
      </c>
      <c r="L3019" s="2" t="s">
        <v>82</v>
      </c>
      <c r="M3019" s="2">
        <v>78577</v>
      </c>
      <c r="N3019" s="2" t="s">
        <v>22</v>
      </c>
      <c r="O3019" s="2" t="s">
        <v>4604</v>
      </c>
      <c r="P3019" s="2" t="s">
        <v>10</v>
      </c>
      <c r="Q3019" s="2" t="s">
        <v>43</v>
      </c>
      <c r="R3019" s="2" t="s">
        <v>4605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6191</v>
      </c>
      <c r="C3020" s="2">
        <f>YEAR([1]Data!$D3020)</f>
        <v>2013</v>
      </c>
      <c r="D3020" s="3">
        <v>41510</v>
      </c>
      <c r="E3020" s="3">
        <v>41517</v>
      </c>
      <c r="F3020" s="2" t="s">
        <v>28</v>
      </c>
      <c r="G3020" s="2" t="s">
        <v>3479</v>
      </c>
      <c r="H3020" s="2" t="s">
        <v>3480</v>
      </c>
      <c r="I3020" s="2" t="s">
        <v>80</v>
      </c>
      <c r="J3020" s="2" t="s">
        <v>5</v>
      </c>
      <c r="K3020" s="2" t="s">
        <v>6192</v>
      </c>
      <c r="L3020" s="2" t="s">
        <v>82</v>
      </c>
      <c r="M3020" s="2">
        <v>78577</v>
      </c>
      <c r="N3020" s="2" t="s">
        <v>22</v>
      </c>
      <c r="O3020" s="2" t="s">
        <v>4788</v>
      </c>
      <c r="P3020" s="2" t="s">
        <v>49</v>
      </c>
      <c r="Q3020" s="2" t="s">
        <v>137</v>
      </c>
      <c r="R3020" s="2" t="s">
        <v>4789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6193</v>
      </c>
      <c r="C3021" s="2">
        <f>YEAR([1]Data!$D3021)</f>
        <v>2012</v>
      </c>
      <c r="D3021" s="3">
        <v>41221</v>
      </c>
      <c r="E3021" s="3">
        <v>41227</v>
      </c>
      <c r="F3021" s="2" t="s">
        <v>28</v>
      </c>
      <c r="G3021" s="2" t="s">
        <v>1559</v>
      </c>
      <c r="H3021" s="2" t="s">
        <v>1560</v>
      </c>
      <c r="I3021" s="2" t="s">
        <v>4</v>
      </c>
      <c r="J3021" s="2" t="s">
        <v>5</v>
      </c>
      <c r="K3021" s="2" t="s">
        <v>97</v>
      </c>
      <c r="L3021" s="2" t="s">
        <v>98</v>
      </c>
      <c r="M3021" s="2">
        <v>84084</v>
      </c>
      <c r="N3021" s="2" t="s">
        <v>22</v>
      </c>
      <c r="O3021" s="2" t="s">
        <v>6194</v>
      </c>
      <c r="P3021" s="2" t="s">
        <v>24</v>
      </c>
      <c r="Q3021" s="2" t="s">
        <v>245</v>
      </c>
      <c r="R3021" s="2" t="s">
        <v>6195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6193</v>
      </c>
      <c r="C3022" s="2">
        <f>YEAR([1]Data!$D3022)</f>
        <v>2012</v>
      </c>
      <c r="D3022" s="3">
        <v>41221</v>
      </c>
      <c r="E3022" s="3">
        <v>41227</v>
      </c>
      <c r="F3022" s="2" t="s">
        <v>28</v>
      </c>
      <c r="G3022" s="2" t="s">
        <v>1559</v>
      </c>
      <c r="H3022" s="2" t="s">
        <v>1560</v>
      </c>
      <c r="I3022" s="2" t="s">
        <v>4</v>
      </c>
      <c r="J3022" s="2" t="s">
        <v>5</v>
      </c>
      <c r="K3022" s="2" t="s">
        <v>97</v>
      </c>
      <c r="L3022" s="2" t="s">
        <v>98</v>
      </c>
      <c r="M3022" s="2">
        <v>84084</v>
      </c>
      <c r="N3022" s="2" t="s">
        <v>22</v>
      </c>
      <c r="O3022" s="2" t="s">
        <v>4048</v>
      </c>
      <c r="P3022" s="2" t="s">
        <v>24</v>
      </c>
      <c r="Q3022" s="2" t="s">
        <v>68</v>
      </c>
      <c r="R3022" s="2" t="s">
        <v>4049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6193</v>
      </c>
      <c r="C3023" s="2">
        <f>YEAR([1]Data!$D3023)</f>
        <v>2012</v>
      </c>
      <c r="D3023" s="3">
        <v>41221</v>
      </c>
      <c r="E3023" s="3">
        <v>41227</v>
      </c>
      <c r="F3023" s="2" t="s">
        <v>28</v>
      </c>
      <c r="G3023" s="2" t="s">
        <v>1559</v>
      </c>
      <c r="H3023" s="2" t="s">
        <v>1560</v>
      </c>
      <c r="I3023" s="2" t="s">
        <v>4</v>
      </c>
      <c r="J3023" s="2" t="s">
        <v>5</v>
      </c>
      <c r="K3023" s="2" t="s">
        <v>97</v>
      </c>
      <c r="L3023" s="2" t="s">
        <v>98</v>
      </c>
      <c r="M3023" s="2">
        <v>84084</v>
      </c>
      <c r="N3023" s="2" t="s">
        <v>22</v>
      </c>
      <c r="O3023" s="2" t="s">
        <v>2485</v>
      </c>
      <c r="P3023" s="2" t="s">
        <v>10</v>
      </c>
      <c r="Q3023" s="2" t="s">
        <v>43</v>
      </c>
      <c r="R3023" s="2" t="s">
        <v>2486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6193</v>
      </c>
      <c r="C3024" s="2">
        <f>YEAR([1]Data!$D3024)</f>
        <v>2012</v>
      </c>
      <c r="D3024" s="3">
        <v>41221</v>
      </c>
      <c r="E3024" s="3">
        <v>41227</v>
      </c>
      <c r="F3024" s="2" t="s">
        <v>28</v>
      </c>
      <c r="G3024" s="2" t="s">
        <v>1559</v>
      </c>
      <c r="H3024" s="2" t="s">
        <v>1560</v>
      </c>
      <c r="I3024" s="2" t="s">
        <v>4</v>
      </c>
      <c r="J3024" s="2" t="s">
        <v>5</v>
      </c>
      <c r="K3024" s="2" t="s">
        <v>97</v>
      </c>
      <c r="L3024" s="2" t="s">
        <v>98</v>
      </c>
      <c r="M3024" s="2">
        <v>84084</v>
      </c>
      <c r="N3024" s="2" t="s">
        <v>22</v>
      </c>
      <c r="O3024" s="2" t="s">
        <v>2749</v>
      </c>
      <c r="P3024" s="2" t="s">
        <v>24</v>
      </c>
      <c r="Q3024" s="2" t="s">
        <v>53</v>
      </c>
      <c r="R3024" s="2" t="s">
        <v>2750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6196</v>
      </c>
      <c r="C3025" s="2">
        <f>YEAR([1]Data!$D3025)</f>
        <v>2014</v>
      </c>
      <c r="D3025" s="3">
        <v>41961</v>
      </c>
      <c r="E3025" s="3">
        <v>41967</v>
      </c>
      <c r="F3025" s="2" t="s">
        <v>28</v>
      </c>
      <c r="G3025" s="2" t="s">
        <v>6197</v>
      </c>
      <c r="H3025" s="2" t="s">
        <v>6198</v>
      </c>
      <c r="I3025" s="2" t="s">
        <v>4</v>
      </c>
      <c r="J3025" s="2" t="s">
        <v>5</v>
      </c>
      <c r="K3025" s="2" t="s">
        <v>3128</v>
      </c>
      <c r="L3025" s="2" t="s">
        <v>82</v>
      </c>
      <c r="M3025" s="2">
        <v>78521</v>
      </c>
      <c r="N3025" s="2" t="s">
        <v>22</v>
      </c>
      <c r="O3025" s="2" t="s">
        <v>5162</v>
      </c>
      <c r="P3025" s="2" t="s">
        <v>10</v>
      </c>
      <c r="Q3025" s="2" t="s">
        <v>11</v>
      </c>
      <c r="R3025" s="2" t="s">
        <v>5163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6199</v>
      </c>
      <c r="C3026" s="2">
        <f>YEAR([1]Data!$D3026)</f>
        <v>2012</v>
      </c>
      <c r="D3026" s="3">
        <v>41221</v>
      </c>
      <c r="E3026" s="3">
        <v>41226</v>
      </c>
      <c r="F3026" s="2" t="s">
        <v>28</v>
      </c>
      <c r="G3026" s="2" t="s">
        <v>4692</v>
      </c>
      <c r="H3026" s="2" t="s">
        <v>4693</v>
      </c>
      <c r="I3026" s="2" t="s">
        <v>4</v>
      </c>
      <c r="J3026" s="2" t="s">
        <v>5</v>
      </c>
      <c r="K3026" s="2" t="s">
        <v>242</v>
      </c>
      <c r="L3026" s="2" t="s">
        <v>243</v>
      </c>
      <c r="M3026" s="2">
        <v>10011</v>
      </c>
      <c r="N3026" s="2" t="s">
        <v>22</v>
      </c>
      <c r="O3026" s="2" t="s">
        <v>1189</v>
      </c>
      <c r="P3026" s="2" t="s">
        <v>24</v>
      </c>
      <c r="Q3026" s="2" t="s">
        <v>53</v>
      </c>
      <c r="R3026" s="2" t="s">
        <v>1190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6199</v>
      </c>
      <c r="C3027" s="2">
        <f>YEAR([1]Data!$D3027)</f>
        <v>2012</v>
      </c>
      <c r="D3027" s="3">
        <v>41221</v>
      </c>
      <c r="E3027" s="3">
        <v>41226</v>
      </c>
      <c r="F3027" s="2" t="s">
        <v>28</v>
      </c>
      <c r="G3027" s="2" t="s">
        <v>4692</v>
      </c>
      <c r="H3027" s="2" t="s">
        <v>4693</v>
      </c>
      <c r="I3027" s="2" t="s">
        <v>4</v>
      </c>
      <c r="J3027" s="2" t="s">
        <v>5</v>
      </c>
      <c r="K3027" s="2" t="s">
        <v>242</v>
      </c>
      <c r="L3027" s="2" t="s">
        <v>243</v>
      </c>
      <c r="M3027" s="2">
        <v>10011</v>
      </c>
      <c r="N3027" s="2" t="s">
        <v>22</v>
      </c>
      <c r="O3027" s="2" t="s">
        <v>1743</v>
      </c>
      <c r="P3027" s="2" t="s">
        <v>24</v>
      </c>
      <c r="Q3027" s="2" t="s">
        <v>68</v>
      </c>
      <c r="R3027" s="2" t="s">
        <v>1744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6200</v>
      </c>
      <c r="C3028" s="2">
        <f>YEAR([1]Data!$D3028)</f>
        <v>2014</v>
      </c>
      <c r="D3028" s="3">
        <v>41752</v>
      </c>
      <c r="E3028" s="3">
        <v>41756</v>
      </c>
      <c r="F3028" s="2" t="s">
        <v>28</v>
      </c>
      <c r="G3028" s="2" t="s">
        <v>2043</v>
      </c>
      <c r="H3028" s="2" t="s">
        <v>2044</v>
      </c>
      <c r="I3028" s="2" t="s">
        <v>80</v>
      </c>
      <c r="J3028" s="2" t="s">
        <v>5</v>
      </c>
      <c r="K3028" s="2" t="s">
        <v>123</v>
      </c>
      <c r="L3028" s="2" t="s">
        <v>124</v>
      </c>
      <c r="M3028" s="2">
        <v>19140</v>
      </c>
      <c r="N3028" s="2" t="s">
        <v>22</v>
      </c>
      <c r="O3028" s="2" t="s">
        <v>4196</v>
      </c>
      <c r="P3028" s="2" t="s">
        <v>10</v>
      </c>
      <c r="Q3028" s="2" t="s">
        <v>43</v>
      </c>
      <c r="R3028" s="2" t="s">
        <v>4197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6201</v>
      </c>
      <c r="C3029" s="2">
        <f>YEAR([1]Data!$D3029)</f>
        <v>2011</v>
      </c>
      <c r="D3029" s="3">
        <v>40779</v>
      </c>
      <c r="E3029" s="3">
        <v>40779</v>
      </c>
      <c r="F3029" s="2" t="s">
        <v>1266</v>
      </c>
      <c r="G3029" s="2" t="s">
        <v>4319</v>
      </c>
      <c r="H3029" s="2" t="s">
        <v>4320</v>
      </c>
      <c r="I3029" s="2" t="s">
        <v>19</v>
      </c>
      <c r="J3029" s="2" t="s">
        <v>5</v>
      </c>
      <c r="K3029" s="2" t="s">
        <v>6202</v>
      </c>
      <c r="L3029" s="2" t="s">
        <v>1738</v>
      </c>
      <c r="M3029" s="2">
        <v>59102</v>
      </c>
      <c r="N3029" s="2" t="s">
        <v>22</v>
      </c>
      <c r="O3029" s="2" t="s">
        <v>6203</v>
      </c>
      <c r="P3029" s="2" t="s">
        <v>24</v>
      </c>
      <c r="Q3029" s="2" t="s">
        <v>53</v>
      </c>
      <c r="R3029" s="2" t="s">
        <v>6204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6205</v>
      </c>
      <c r="C3030" s="2">
        <f>YEAR([1]Data!$D3030)</f>
        <v>2014</v>
      </c>
      <c r="D3030" s="3">
        <v>41991</v>
      </c>
      <c r="E3030" s="3">
        <v>41995</v>
      </c>
      <c r="F3030" s="2" t="s">
        <v>28</v>
      </c>
      <c r="G3030" s="2" t="s">
        <v>4018</v>
      </c>
      <c r="H3030" s="2" t="s">
        <v>4019</v>
      </c>
      <c r="I3030" s="2" t="s">
        <v>4</v>
      </c>
      <c r="J3030" s="2" t="s">
        <v>5</v>
      </c>
      <c r="K3030" s="2" t="s">
        <v>4850</v>
      </c>
      <c r="L3030" s="2" t="s">
        <v>295</v>
      </c>
      <c r="M3030" s="2">
        <v>23320</v>
      </c>
      <c r="N3030" s="2" t="s">
        <v>22</v>
      </c>
      <c r="O3030" s="2" t="s">
        <v>3597</v>
      </c>
      <c r="P3030" s="2" t="s">
        <v>10</v>
      </c>
      <c r="Q3030" s="2" t="s">
        <v>14</v>
      </c>
      <c r="R3030" s="2" t="s">
        <v>3598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6206</v>
      </c>
      <c r="C3031" s="2">
        <f>YEAR([1]Data!$D3031)</f>
        <v>2013</v>
      </c>
      <c r="D3031" s="3">
        <v>41358</v>
      </c>
      <c r="E3031" s="3">
        <v>41362</v>
      </c>
      <c r="F3031" s="2" t="s">
        <v>28</v>
      </c>
      <c r="G3031" s="2" t="s">
        <v>934</v>
      </c>
      <c r="H3031" s="2" t="s">
        <v>935</v>
      </c>
      <c r="I3031" s="2" t="s">
        <v>19</v>
      </c>
      <c r="J3031" s="2" t="s">
        <v>5</v>
      </c>
      <c r="K3031" s="2" t="s">
        <v>6207</v>
      </c>
      <c r="L3031" s="2" t="s">
        <v>396</v>
      </c>
      <c r="M3031" s="2">
        <v>97030</v>
      </c>
      <c r="N3031" s="2" t="s">
        <v>22</v>
      </c>
      <c r="O3031" s="2" t="s">
        <v>5866</v>
      </c>
      <c r="P3031" s="2" t="s">
        <v>49</v>
      </c>
      <c r="Q3031" s="2" t="s">
        <v>50</v>
      </c>
      <c r="R3031" s="2" t="s">
        <v>5867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6208</v>
      </c>
      <c r="C3032" s="2">
        <f>YEAR([1]Data!$D3032)</f>
        <v>2012</v>
      </c>
      <c r="D3032" s="3">
        <v>41173</v>
      </c>
      <c r="E3032" s="3">
        <v>41179</v>
      </c>
      <c r="F3032" s="2" t="s">
        <v>28</v>
      </c>
      <c r="G3032" s="2" t="s">
        <v>6209</v>
      </c>
      <c r="H3032" s="2" t="s">
        <v>6210</v>
      </c>
      <c r="I3032" s="2" t="s">
        <v>19</v>
      </c>
      <c r="J3032" s="2" t="s">
        <v>5</v>
      </c>
      <c r="K3032" s="2" t="s">
        <v>5136</v>
      </c>
      <c r="L3032" s="2" t="s">
        <v>214</v>
      </c>
      <c r="M3032" s="2">
        <v>48146</v>
      </c>
      <c r="N3032" s="2" t="s">
        <v>22</v>
      </c>
      <c r="O3032" s="2" t="s">
        <v>4767</v>
      </c>
      <c r="P3032" s="2" t="s">
        <v>10</v>
      </c>
      <c r="Q3032" s="2" t="s">
        <v>11</v>
      </c>
      <c r="R3032" s="2" t="s">
        <v>4768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6208</v>
      </c>
      <c r="C3033" s="2">
        <f>YEAR([1]Data!$D3033)</f>
        <v>2012</v>
      </c>
      <c r="D3033" s="3">
        <v>41173</v>
      </c>
      <c r="E3033" s="3">
        <v>41179</v>
      </c>
      <c r="F3033" s="2" t="s">
        <v>28</v>
      </c>
      <c r="G3033" s="2" t="s">
        <v>6209</v>
      </c>
      <c r="H3033" s="2" t="s">
        <v>6210</v>
      </c>
      <c r="I3033" s="2" t="s">
        <v>19</v>
      </c>
      <c r="J3033" s="2" t="s">
        <v>5</v>
      </c>
      <c r="K3033" s="2" t="s">
        <v>5136</v>
      </c>
      <c r="L3033" s="2" t="s">
        <v>214</v>
      </c>
      <c r="M3033" s="2">
        <v>48146</v>
      </c>
      <c r="N3033" s="2" t="s">
        <v>22</v>
      </c>
      <c r="O3033" s="2" t="s">
        <v>4202</v>
      </c>
      <c r="P3033" s="2" t="s">
        <v>24</v>
      </c>
      <c r="Q3033" s="2" t="s">
        <v>46</v>
      </c>
      <c r="R3033" s="2" t="s">
        <v>4203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6211</v>
      </c>
      <c r="C3034" s="2">
        <f>YEAR([1]Data!$D3034)</f>
        <v>2013</v>
      </c>
      <c r="D3034" s="3">
        <v>41600</v>
      </c>
      <c r="E3034" s="3">
        <v>41605</v>
      </c>
      <c r="F3034" s="2" t="s">
        <v>28</v>
      </c>
      <c r="G3034" s="2" t="s">
        <v>3569</v>
      </c>
      <c r="H3034" s="2" t="s">
        <v>3570</v>
      </c>
      <c r="I3034" s="2" t="s">
        <v>4</v>
      </c>
      <c r="J3034" s="2" t="s">
        <v>5</v>
      </c>
      <c r="K3034" s="2" t="s">
        <v>6207</v>
      </c>
      <c r="L3034" s="2" t="s">
        <v>396</v>
      </c>
      <c r="M3034" s="2">
        <v>97030</v>
      </c>
      <c r="N3034" s="2" t="s">
        <v>22</v>
      </c>
      <c r="O3034" s="2" t="s">
        <v>4904</v>
      </c>
      <c r="P3034" s="2" t="s">
        <v>10</v>
      </c>
      <c r="Q3034" s="2" t="s">
        <v>14</v>
      </c>
      <c r="R3034" s="2" t="s">
        <v>4905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6212</v>
      </c>
      <c r="C3035" s="2">
        <f>YEAR([1]Data!$D3035)</f>
        <v>2014</v>
      </c>
      <c r="D3035" s="3">
        <v>41899</v>
      </c>
      <c r="E3035" s="3">
        <v>41904</v>
      </c>
      <c r="F3035" s="2" t="s">
        <v>28</v>
      </c>
      <c r="G3035" s="2" t="s">
        <v>1225</v>
      </c>
      <c r="H3035" s="2" t="s">
        <v>1226</v>
      </c>
      <c r="I3035" s="2" t="s">
        <v>80</v>
      </c>
      <c r="J3035" s="2" t="s">
        <v>5</v>
      </c>
      <c r="K3035" s="2" t="s">
        <v>123</v>
      </c>
      <c r="L3035" s="2" t="s">
        <v>124</v>
      </c>
      <c r="M3035" s="2">
        <v>19143</v>
      </c>
      <c r="N3035" s="2" t="s">
        <v>22</v>
      </c>
      <c r="O3035" s="2" t="s">
        <v>4422</v>
      </c>
      <c r="P3035" s="2" t="s">
        <v>24</v>
      </c>
      <c r="Q3035" s="2" t="s">
        <v>68</v>
      </c>
      <c r="R3035" s="2" t="s">
        <v>4423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6213</v>
      </c>
      <c r="C3036" s="2">
        <f>YEAR([1]Data!$D3036)</f>
        <v>2012</v>
      </c>
      <c r="D3036" s="3">
        <v>41071</v>
      </c>
      <c r="E3036" s="3">
        <v>41076</v>
      </c>
      <c r="F3036" s="2" t="s">
        <v>28</v>
      </c>
      <c r="G3036" s="2" t="s">
        <v>1762</v>
      </c>
      <c r="H3036" s="2" t="s">
        <v>1763</v>
      </c>
      <c r="I3036" s="2" t="s">
        <v>4</v>
      </c>
      <c r="J3036" s="2" t="s">
        <v>5</v>
      </c>
      <c r="K3036" s="2" t="s">
        <v>711</v>
      </c>
      <c r="L3036" s="2" t="s">
        <v>712</v>
      </c>
      <c r="M3036" s="2">
        <v>71203</v>
      </c>
      <c r="N3036" s="2" t="s">
        <v>22</v>
      </c>
      <c r="O3036" s="2" t="s">
        <v>4132</v>
      </c>
      <c r="P3036" s="2" t="s">
        <v>49</v>
      </c>
      <c r="Q3036" s="2" t="s">
        <v>137</v>
      </c>
      <c r="R3036" s="2" t="s">
        <v>4133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6213</v>
      </c>
      <c r="C3037" s="2">
        <f>YEAR([1]Data!$D3037)</f>
        <v>2012</v>
      </c>
      <c r="D3037" s="3">
        <v>41071</v>
      </c>
      <c r="E3037" s="3">
        <v>41076</v>
      </c>
      <c r="F3037" s="2" t="s">
        <v>28</v>
      </c>
      <c r="G3037" s="2" t="s">
        <v>1762</v>
      </c>
      <c r="H3037" s="2" t="s">
        <v>1763</v>
      </c>
      <c r="I3037" s="2" t="s">
        <v>4</v>
      </c>
      <c r="J3037" s="2" t="s">
        <v>5</v>
      </c>
      <c r="K3037" s="2" t="s">
        <v>711</v>
      </c>
      <c r="L3037" s="2" t="s">
        <v>712</v>
      </c>
      <c r="M3037" s="2">
        <v>71203</v>
      </c>
      <c r="N3037" s="2" t="s">
        <v>22</v>
      </c>
      <c r="O3037" s="2" t="s">
        <v>6203</v>
      </c>
      <c r="P3037" s="2" t="s">
        <v>24</v>
      </c>
      <c r="Q3037" s="2" t="s">
        <v>53</v>
      </c>
      <c r="R3037" s="2" t="s">
        <v>6204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6213</v>
      </c>
      <c r="C3038" s="2">
        <f>YEAR([1]Data!$D3038)</f>
        <v>2012</v>
      </c>
      <c r="D3038" s="3">
        <v>41071</v>
      </c>
      <c r="E3038" s="3">
        <v>41076</v>
      </c>
      <c r="F3038" s="2" t="s">
        <v>28</v>
      </c>
      <c r="G3038" s="2" t="s">
        <v>1762</v>
      </c>
      <c r="H3038" s="2" t="s">
        <v>1763</v>
      </c>
      <c r="I3038" s="2" t="s">
        <v>4</v>
      </c>
      <c r="J3038" s="2" t="s">
        <v>5</v>
      </c>
      <c r="K3038" s="2" t="s">
        <v>711</v>
      </c>
      <c r="L3038" s="2" t="s">
        <v>712</v>
      </c>
      <c r="M3038" s="2">
        <v>71203</v>
      </c>
      <c r="N3038" s="2" t="s">
        <v>22</v>
      </c>
      <c r="O3038" s="2" t="s">
        <v>6214</v>
      </c>
      <c r="P3038" s="2" t="s">
        <v>24</v>
      </c>
      <c r="Q3038" s="2" t="s">
        <v>46</v>
      </c>
      <c r="R3038" s="2" t="s">
        <v>6215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6213</v>
      </c>
      <c r="C3039" s="2">
        <f>YEAR([1]Data!$D3039)</f>
        <v>2012</v>
      </c>
      <c r="D3039" s="3">
        <v>41071</v>
      </c>
      <c r="E3039" s="3">
        <v>41076</v>
      </c>
      <c r="F3039" s="2" t="s">
        <v>28</v>
      </c>
      <c r="G3039" s="2" t="s">
        <v>1762</v>
      </c>
      <c r="H3039" s="2" t="s">
        <v>1763</v>
      </c>
      <c r="I3039" s="2" t="s">
        <v>4</v>
      </c>
      <c r="J3039" s="2" t="s">
        <v>5</v>
      </c>
      <c r="K3039" s="2" t="s">
        <v>711</v>
      </c>
      <c r="L3039" s="2" t="s">
        <v>712</v>
      </c>
      <c r="M3039" s="2">
        <v>71203</v>
      </c>
      <c r="N3039" s="2" t="s">
        <v>22</v>
      </c>
      <c r="O3039" s="2" t="s">
        <v>1905</v>
      </c>
      <c r="P3039" s="2" t="s">
        <v>24</v>
      </c>
      <c r="Q3039" s="2" t="s">
        <v>68</v>
      </c>
      <c r="R3039" s="2" t="s">
        <v>1906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6213</v>
      </c>
      <c r="C3040" s="2">
        <f>YEAR([1]Data!$D3040)</f>
        <v>2012</v>
      </c>
      <c r="D3040" s="3">
        <v>41071</v>
      </c>
      <c r="E3040" s="3">
        <v>41076</v>
      </c>
      <c r="F3040" s="2" t="s">
        <v>28</v>
      </c>
      <c r="G3040" s="2" t="s">
        <v>1762</v>
      </c>
      <c r="H3040" s="2" t="s">
        <v>1763</v>
      </c>
      <c r="I3040" s="2" t="s">
        <v>4</v>
      </c>
      <c r="J3040" s="2" t="s">
        <v>5</v>
      </c>
      <c r="K3040" s="2" t="s">
        <v>711</v>
      </c>
      <c r="L3040" s="2" t="s">
        <v>712</v>
      </c>
      <c r="M3040" s="2">
        <v>71203</v>
      </c>
      <c r="N3040" s="2" t="s">
        <v>22</v>
      </c>
      <c r="O3040" s="2" t="s">
        <v>6216</v>
      </c>
      <c r="P3040" s="2" t="s">
        <v>10</v>
      </c>
      <c r="Q3040" s="2" t="s">
        <v>43</v>
      </c>
      <c r="R3040" s="2" t="s">
        <v>6217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6218</v>
      </c>
      <c r="C3041" s="2">
        <f>YEAR([1]Data!$D3041)</f>
        <v>2014</v>
      </c>
      <c r="D3041" s="3">
        <v>41916</v>
      </c>
      <c r="E3041" s="3">
        <v>41921</v>
      </c>
      <c r="F3041" s="2" t="s">
        <v>28</v>
      </c>
      <c r="G3041" s="2" t="s">
        <v>3679</v>
      </c>
      <c r="H3041" s="2" t="s">
        <v>3680</v>
      </c>
      <c r="I3041" s="2" t="s">
        <v>19</v>
      </c>
      <c r="J3041" s="2" t="s">
        <v>5</v>
      </c>
      <c r="K3041" s="2" t="s">
        <v>578</v>
      </c>
      <c r="L3041" s="2" t="s">
        <v>21</v>
      </c>
      <c r="M3041" s="2">
        <v>91104</v>
      </c>
      <c r="N3041" s="2" t="s">
        <v>22</v>
      </c>
      <c r="O3041" s="2" t="s">
        <v>2779</v>
      </c>
      <c r="P3041" s="2" t="s">
        <v>10</v>
      </c>
      <c r="Q3041" s="2" t="s">
        <v>34</v>
      </c>
      <c r="R3041" s="2" t="s">
        <v>2780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6219</v>
      </c>
      <c r="C3042" s="2">
        <f>YEAR([1]Data!$D3042)</f>
        <v>2013</v>
      </c>
      <c r="D3042" s="3">
        <v>41400</v>
      </c>
      <c r="E3042" s="3">
        <v>41404</v>
      </c>
      <c r="F3042" s="2" t="s">
        <v>28</v>
      </c>
      <c r="G3042" s="2" t="s">
        <v>102</v>
      </c>
      <c r="H3042" s="2" t="s">
        <v>103</v>
      </c>
      <c r="I3042" s="2" t="s">
        <v>4</v>
      </c>
      <c r="J3042" s="2" t="s">
        <v>5</v>
      </c>
      <c r="K3042" s="2" t="s">
        <v>6220</v>
      </c>
      <c r="L3042" s="2" t="s">
        <v>311</v>
      </c>
      <c r="M3042" s="2">
        <v>37421</v>
      </c>
      <c r="N3042" s="2" t="s">
        <v>22</v>
      </c>
      <c r="O3042" s="2" t="s">
        <v>3932</v>
      </c>
      <c r="P3042" s="2" t="s">
        <v>10</v>
      </c>
      <c r="Q3042" s="2" t="s">
        <v>43</v>
      </c>
      <c r="R3042" s="2" t="s">
        <v>3933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6221</v>
      </c>
      <c r="C3043" s="2">
        <f>YEAR([1]Data!$D3043)</f>
        <v>2014</v>
      </c>
      <c r="D3043" s="3">
        <v>41894</v>
      </c>
      <c r="E3043" s="3">
        <v>41895</v>
      </c>
      <c r="F3043" s="2" t="s">
        <v>1266</v>
      </c>
      <c r="G3043" s="2" t="s">
        <v>5074</v>
      </c>
      <c r="H3043" s="2" t="s">
        <v>5075</v>
      </c>
      <c r="I3043" s="2" t="s">
        <v>80</v>
      </c>
      <c r="J3043" s="2" t="s">
        <v>5</v>
      </c>
      <c r="K3043" s="2" t="s">
        <v>1149</v>
      </c>
      <c r="L3043" s="2" t="s">
        <v>21</v>
      </c>
      <c r="M3043" s="2">
        <v>90805</v>
      </c>
      <c r="N3043" s="2" t="s">
        <v>22</v>
      </c>
      <c r="O3043" s="2" t="s">
        <v>3329</v>
      </c>
      <c r="P3043" s="2" t="s">
        <v>24</v>
      </c>
      <c r="Q3043" s="2" t="s">
        <v>68</v>
      </c>
      <c r="R3043" s="2" t="s">
        <v>3330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6221</v>
      </c>
      <c r="C3044" s="2">
        <f>YEAR([1]Data!$D3044)</f>
        <v>2014</v>
      </c>
      <c r="D3044" s="3">
        <v>41894</v>
      </c>
      <c r="E3044" s="3">
        <v>41895</v>
      </c>
      <c r="F3044" s="2" t="s">
        <v>1266</v>
      </c>
      <c r="G3044" s="2" t="s">
        <v>5074</v>
      </c>
      <c r="H3044" s="2" t="s">
        <v>5075</v>
      </c>
      <c r="I3044" s="2" t="s">
        <v>80</v>
      </c>
      <c r="J3044" s="2" t="s">
        <v>5</v>
      </c>
      <c r="K3044" s="2" t="s">
        <v>1149</v>
      </c>
      <c r="L3044" s="2" t="s">
        <v>21</v>
      </c>
      <c r="M3044" s="2">
        <v>90805</v>
      </c>
      <c r="N3044" s="2" t="s">
        <v>22</v>
      </c>
      <c r="O3044" s="2" t="s">
        <v>6222</v>
      </c>
      <c r="P3044" s="2" t="s">
        <v>24</v>
      </c>
      <c r="Q3044" s="2" t="s">
        <v>149</v>
      </c>
      <c r="R3044" s="2" t="s">
        <v>6223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6221</v>
      </c>
      <c r="C3045" s="2">
        <f>YEAR([1]Data!$D3045)</f>
        <v>2014</v>
      </c>
      <c r="D3045" s="3">
        <v>41894</v>
      </c>
      <c r="E3045" s="3">
        <v>41895</v>
      </c>
      <c r="F3045" s="2" t="s">
        <v>1266</v>
      </c>
      <c r="G3045" s="2" t="s">
        <v>5074</v>
      </c>
      <c r="H3045" s="2" t="s">
        <v>5075</v>
      </c>
      <c r="I3045" s="2" t="s">
        <v>80</v>
      </c>
      <c r="J3045" s="2" t="s">
        <v>5</v>
      </c>
      <c r="K3045" s="2" t="s">
        <v>1149</v>
      </c>
      <c r="L3045" s="2" t="s">
        <v>21</v>
      </c>
      <c r="M3045" s="2">
        <v>90805</v>
      </c>
      <c r="N3045" s="2" t="s">
        <v>22</v>
      </c>
      <c r="O3045" s="2" t="s">
        <v>6224</v>
      </c>
      <c r="P3045" s="2" t="s">
        <v>10</v>
      </c>
      <c r="Q3045" s="2" t="s">
        <v>14</v>
      </c>
      <c r="R3045" s="2" t="s">
        <v>6225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6226</v>
      </c>
      <c r="C3046" s="2">
        <f>YEAR([1]Data!$D3046)</f>
        <v>2012</v>
      </c>
      <c r="D3046" s="3">
        <v>41029</v>
      </c>
      <c r="E3046" s="3">
        <v>41031</v>
      </c>
      <c r="F3046" s="2" t="s">
        <v>1</v>
      </c>
      <c r="G3046" s="2" t="s">
        <v>4650</v>
      </c>
      <c r="H3046" s="2" t="s">
        <v>4651</v>
      </c>
      <c r="I3046" s="2" t="s">
        <v>4</v>
      </c>
      <c r="J3046" s="2" t="s">
        <v>5</v>
      </c>
      <c r="K3046" s="2" t="s">
        <v>252</v>
      </c>
      <c r="L3046" s="2" t="s">
        <v>474</v>
      </c>
      <c r="M3046" s="2">
        <v>45373</v>
      </c>
      <c r="N3046" s="2" t="s">
        <v>22</v>
      </c>
      <c r="O3046" s="2" t="s">
        <v>2463</v>
      </c>
      <c r="P3046" s="2" t="s">
        <v>49</v>
      </c>
      <c r="Q3046" s="2" t="s">
        <v>50</v>
      </c>
      <c r="R3046" s="2" t="s">
        <v>2464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6227</v>
      </c>
      <c r="C3047" s="2">
        <f>YEAR([1]Data!$D3047)</f>
        <v>2014</v>
      </c>
      <c r="D3047" s="3">
        <v>41950</v>
      </c>
      <c r="E3047" s="3">
        <v>41954</v>
      </c>
      <c r="F3047" s="2" t="s">
        <v>1</v>
      </c>
      <c r="G3047" s="2" t="s">
        <v>2106</v>
      </c>
      <c r="H3047" s="2" t="s">
        <v>2107</v>
      </c>
      <c r="I3047" s="2" t="s">
        <v>80</v>
      </c>
      <c r="J3047" s="2" t="s">
        <v>5</v>
      </c>
      <c r="K3047" s="2" t="s">
        <v>385</v>
      </c>
      <c r="L3047" s="2" t="s">
        <v>205</v>
      </c>
      <c r="M3047" s="2">
        <v>55407</v>
      </c>
      <c r="N3047" s="2" t="s">
        <v>22</v>
      </c>
      <c r="O3047" s="2" t="s">
        <v>6228</v>
      </c>
      <c r="P3047" s="2" t="s">
        <v>24</v>
      </c>
      <c r="Q3047" s="2" t="s">
        <v>46</v>
      </c>
      <c r="R3047" s="2" t="s">
        <v>6229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6227</v>
      </c>
      <c r="C3048" s="2">
        <f>YEAR([1]Data!$D3048)</f>
        <v>2014</v>
      </c>
      <c r="D3048" s="3">
        <v>41950</v>
      </c>
      <c r="E3048" s="3">
        <v>41954</v>
      </c>
      <c r="F3048" s="2" t="s">
        <v>1</v>
      </c>
      <c r="G3048" s="2" t="s">
        <v>2106</v>
      </c>
      <c r="H3048" s="2" t="s">
        <v>2107</v>
      </c>
      <c r="I3048" s="2" t="s">
        <v>80</v>
      </c>
      <c r="J3048" s="2" t="s">
        <v>5</v>
      </c>
      <c r="K3048" s="2" t="s">
        <v>385</v>
      </c>
      <c r="L3048" s="2" t="s">
        <v>205</v>
      </c>
      <c r="M3048" s="2">
        <v>55407</v>
      </c>
      <c r="N3048" s="2" t="s">
        <v>22</v>
      </c>
      <c r="O3048" s="2" t="s">
        <v>3166</v>
      </c>
      <c r="P3048" s="2" t="s">
        <v>24</v>
      </c>
      <c r="Q3048" s="2" t="s">
        <v>68</v>
      </c>
      <c r="R3048" s="2" t="s">
        <v>162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6230</v>
      </c>
      <c r="C3049" s="2">
        <f>YEAR([1]Data!$D3049)</f>
        <v>2011</v>
      </c>
      <c r="D3049" s="3">
        <v>40816</v>
      </c>
      <c r="E3049" s="3">
        <v>40820</v>
      </c>
      <c r="F3049" s="2" t="s">
        <v>28</v>
      </c>
      <c r="G3049" s="2" t="s">
        <v>1187</v>
      </c>
      <c r="H3049" s="2" t="s">
        <v>1188</v>
      </c>
      <c r="I3049" s="2" t="s">
        <v>4</v>
      </c>
      <c r="J3049" s="2" t="s">
        <v>5</v>
      </c>
      <c r="K3049" s="2" t="s">
        <v>73</v>
      </c>
      <c r="L3049" s="2" t="s">
        <v>74</v>
      </c>
      <c r="M3049" s="2">
        <v>98105</v>
      </c>
      <c r="N3049" s="2" t="s">
        <v>22</v>
      </c>
      <c r="O3049" s="2" t="s">
        <v>52</v>
      </c>
      <c r="P3049" s="2" t="s">
        <v>24</v>
      </c>
      <c r="Q3049" s="2" t="s">
        <v>53</v>
      </c>
      <c r="R3049" s="2" t="s">
        <v>54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6231</v>
      </c>
      <c r="C3050" s="2">
        <f>YEAR([1]Data!$D3050)</f>
        <v>2014</v>
      </c>
      <c r="D3050" s="3">
        <v>41732</v>
      </c>
      <c r="E3050" s="3">
        <v>41734</v>
      </c>
      <c r="F3050" s="2" t="s">
        <v>164</v>
      </c>
      <c r="G3050" s="2" t="s">
        <v>6232</v>
      </c>
      <c r="H3050" s="2" t="s">
        <v>6233</v>
      </c>
      <c r="I3050" s="2" t="s">
        <v>80</v>
      </c>
      <c r="J3050" s="2" t="s">
        <v>5</v>
      </c>
      <c r="K3050" s="2" t="s">
        <v>473</v>
      </c>
      <c r="L3050" s="2" t="s">
        <v>1248</v>
      </c>
      <c r="M3050" s="2">
        <v>31907</v>
      </c>
      <c r="N3050" s="2" t="s">
        <v>22</v>
      </c>
      <c r="O3050" s="2" t="s">
        <v>515</v>
      </c>
      <c r="P3050" s="2" t="s">
        <v>10</v>
      </c>
      <c r="Q3050" s="2" t="s">
        <v>34</v>
      </c>
      <c r="R3050" s="2" t="s">
        <v>516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6231</v>
      </c>
      <c r="C3051" s="2">
        <f>YEAR([1]Data!$D3051)</f>
        <v>2014</v>
      </c>
      <c r="D3051" s="3">
        <v>41732</v>
      </c>
      <c r="E3051" s="3">
        <v>41734</v>
      </c>
      <c r="F3051" s="2" t="s">
        <v>164</v>
      </c>
      <c r="G3051" s="2" t="s">
        <v>6232</v>
      </c>
      <c r="H3051" s="2" t="s">
        <v>6233</v>
      </c>
      <c r="I3051" s="2" t="s">
        <v>80</v>
      </c>
      <c r="J3051" s="2" t="s">
        <v>5</v>
      </c>
      <c r="K3051" s="2" t="s">
        <v>473</v>
      </c>
      <c r="L3051" s="2" t="s">
        <v>1248</v>
      </c>
      <c r="M3051" s="2">
        <v>31907</v>
      </c>
      <c r="N3051" s="2" t="s">
        <v>22</v>
      </c>
      <c r="O3051" s="2" t="s">
        <v>1144</v>
      </c>
      <c r="P3051" s="2" t="s">
        <v>49</v>
      </c>
      <c r="Q3051" s="2" t="s">
        <v>137</v>
      </c>
      <c r="R3051" s="2" t="s">
        <v>1145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6234</v>
      </c>
      <c r="C3052" s="2">
        <f>YEAR([1]Data!$D3052)</f>
        <v>2014</v>
      </c>
      <c r="D3052" s="3">
        <v>41919</v>
      </c>
      <c r="E3052" s="3">
        <v>41924</v>
      </c>
      <c r="F3052" s="2" t="s">
        <v>28</v>
      </c>
      <c r="G3052" s="2" t="s">
        <v>1044</v>
      </c>
      <c r="H3052" s="2" t="s">
        <v>1045</v>
      </c>
      <c r="I3052" s="2" t="s">
        <v>80</v>
      </c>
      <c r="J3052" s="2" t="s">
        <v>5</v>
      </c>
      <c r="K3052" s="2" t="s">
        <v>6235</v>
      </c>
      <c r="L3052" s="2" t="s">
        <v>6236</v>
      </c>
      <c r="M3052" s="2">
        <v>83642</v>
      </c>
      <c r="N3052" s="2" t="s">
        <v>22</v>
      </c>
      <c r="O3052" s="2" t="s">
        <v>6237</v>
      </c>
      <c r="P3052" s="2" t="s">
        <v>10</v>
      </c>
      <c r="Q3052" s="2" t="s">
        <v>43</v>
      </c>
      <c r="R3052" s="2" t="s">
        <v>6238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6234</v>
      </c>
      <c r="C3053" s="2">
        <f>YEAR([1]Data!$D3053)</f>
        <v>2014</v>
      </c>
      <c r="D3053" s="3">
        <v>41919</v>
      </c>
      <c r="E3053" s="3">
        <v>41924</v>
      </c>
      <c r="F3053" s="2" t="s">
        <v>28</v>
      </c>
      <c r="G3053" s="2" t="s">
        <v>1044</v>
      </c>
      <c r="H3053" s="2" t="s">
        <v>1045</v>
      </c>
      <c r="I3053" s="2" t="s">
        <v>80</v>
      </c>
      <c r="J3053" s="2" t="s">
        <v>5</v>
      </c>
      <c r="K3053" s="2" t="s">
        <v>6235</v>
      </c>
      <c r="L3053" s="2" t="s">
        <v>6236</v>
      </c>
      <c r="M3053" s="2">
        <v>83642</v>
      </c>
      <c r="N3053" s="2" t="s">
        <v>22</v>
      </c>
      <c r="O3053" s="2" t="s">
        <v>4158</v>
      </c>
      <c r="P3053" s="2" t="s">
        <v>24</v>
      </c>
      <c r="Q3053" s="2" t="s">
        <v>56</v>
      </c>
      <c r="R3053" s="2" t="s">
        <v>4159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6234</v>
      </c>
      <c r="C3054" s="2">
        <f>YEAR([1]Data!$D3054)</f>
        <v>2014</v>
      </c>
      <c r="D3054" s="3">
        <v>41919</v>
      </c>
      <c r="E3054" s="3">
        <v>41924</v>
      </c>
      <c r="F3054" s="2" t="s">
        <v>28</v>
      </c>
      <c r="G3054" s="2" t="s">
        <v>1044</v>
      </c>
      <c r="H3054" s="2" t="s">
        <v>1045</v>
      </c>
      <c r="I3054" s="2" t="s">
        <v>80</v>
      </c>
      <c r="J3054" s="2" t="s">
        <v>5</v>
      </c>
      <c r="K3054" s="2" t="s">
        <v>6235</v>
      </c>
      <c r="L3054" s="2" t="s">
        <v>6236</v>
      </c>
      <c r="M3054" s="2">
        <v>83642</v>
      </c>
      <c r="N3054" s="2" t="s">
        <v>22</v>
      </c>
      <c r="O3054" s="2" t="s">
        <v>4947</v>
      </c>
      <c r="P3054" s="2" t="s">
        <v>24</v>
      </c>
      <c r="Q3054" s="2" t="s">
        <v>68</v>
      </c>
      <c r="R3054" s="2" t="s">
        <v>4948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6239</v>
      </c>
      <c r="C3055" s="2">
        <f>YEAR([1]Data!$D3055)</f>
        <v>2013</v>
      </c>
      <c r="D3055" s="3">
        <v>41374</v>
      </c>
      <c r="E3055" s="3">
        <v>41379</v>
      </c>
      <c r="F3055" s="2" t="s">
        <v>1</v>
      </c>
      <c r="G3055" s="2" t="s">
        <v>6240</v>
      </c>
      <c r="H3055" s="2" t="s">
        <v>6241</v>
      </c>
      <c r="I3055" s="2" t="s">
        <v>80</v>
      </c>
      <c r="J3055" s="2" t="s">
        <v>5</v>
      </c>
      <c r="K3055" s="2" t="s">
        <v>856</v>
      </c>
      <c r="L3055" s="2" t="s">
        <v>214</v>
      </c>
      <c r="M3055" s="2">
        <v>48227</v>
      </c>
      <c r="N3055" s="2" t="s">
        <v>22</v>
      </c>
      <c r="O3055" s="2" t="s">
        <v>5604</v>
      </c>
      <c r="P3055" s="2" t="s">
        <v>49</v>
      </c>
      <c r="Q3055" s="2" t="s">
        <v>50</v>
      </c>
      <c r="R3055" s="2" t="s">
        <v>5605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6239</v>
      </c>
      <c r="C3056" s="2">
        <f>YEAR([1]Data!$D3056)</f>
        <v>2013</v>
      </c>
      <c r="D3056" s="3">
        <v>41374</v>
      </c>
      <c r="E3056" s="3">
        <v>41379</v>
      </c>
      <c r="F3056" s="2" t="s">
        <v>1</v>
      </c>
      <c r="G3056" s="2" t="s">
        <v>6240</v>
      </c>
      <c r="H3056" s="2" t="s">
        <v>6241</v>
      </c>
      <c r="I3056" s="2" t="s">
        <v>80</v>
      </c>
      <c r="J3056" s="2" t="s">
        <v>5</v>
      </c>
      <c r="K3056" s="2" t="s">
        <v>856</v>
      </c>
      <c r="L3056" s="2" t="s">
        <v>214</v>
      </c>
      <c r="M3056" s="2">
        <v>48227</v>
      </c>
      <c r="N3056" s="2" t="s">
        <v>22</v>
      </c>
      <c r="O3056" s="2" t="s">
        <v>1704</v>
      </c>
      <c r="P3056" s="2" t="s">
        <v>24</v>
      </c>
      <c r="Q3056" s="2" t="s">
        <v>53</v>
      </c>
      <c r="R3056" s="2" t="s">
        <v>1705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6242</v>
      </c>
      <c r="C3057" s="2">
        <f>YEAR([1]Data!$D3057)</f>
        <v>2012</v>
      </c>
      <c r="D3057" s="3">
        <v>41149</v>
      </c>
      <c r="E3057" s="3">
        <v>41153</v>
      </c>
      <c r="F3057" s="2" t="s">
        <v>28</v>
      </c>
      <c r="G3057" s="2" t="s">
        <v>3978</v>
      </c>
      <c r="H3057" s="2" t="s">
        <v>3979</v>
      </c>
      <c r="I3057" s="2" t="s">
        <v>19</v>
      </c>
      <c r="J3057" s="2" t="s">
        <v>5</v>
      </c>
      <c r="K3057" s="2" t="s">
        <v>279</v>
      </c>
      <c r="L3057" s="2" t="s">
        <v>187</v>
      </c>
      <c r="M3057" s="2">
        <v>60623</v>
      </c>
      <c r="N3057" s="2" t="s">
        <v>22</v>
      </c>
      <c r="O3057" s="2" t="s">
        <v>3434</v>
      </c>
      <c r="P3057" s="2" t="s">
        <v>49</v>
      </c>
      <c r="Q3057" s="2" t="s">
        <v>1192</v>
      </c>
      <c r="R3057" s="2" t="s">
        <v>3435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6243</v>
      </c>
      <c r="C3058" s="2">
        <f>YEAR([1]Data!$D3058)</f>
        <v>2014</v>
      </c>
      <c r="D3058" s="3">
        <v>41932</v>
      </c>
      <c r="E3058" s="3">
        <v>41937</v>
      </c>
      <c r="F3058" s="2" t="s">
        <v>1</v>
      </c>
      <c r="G3058" s="2" t="s">
        <v>4280</v>
      </c>
      <c r="H3058" s="2" t="s">
        <v>4281</v>
      </c>
      <c r="I3058" s="2" t="s">
        <v>19</v>
      </c>
      <c r="J3058" s="2" t="s">
        <v>5</v>
      </c>
      <c r="K3058" s="2" t="s">
        <v>104</v>
      </c>
      <c r="L3058" s="2" t="s">
        <v>21</v>
      </c>
      <c r="M3058" s="2">
        <v>94110</v>
      </c>
      <c r="N3058" s="2" t="s">
        <v>22</v>
      </c>
      <c r="O3058" s="2" t="s">
        <v>5485</v>
      </c>
      <c r="P3058" s="2" t="s">
        <v>24</v>
      </c>
      <c r="Q3058" s="2" t="s">
        <v>149</v>
      </c>
      <c r="R3058" s="2" t="s">
        <v>5486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6243</v>
      </c>
      <c r="C3059" s="2">
        <f>YEAR([1]Data!$D3059)</f>
        <v>2014</v>
      </c>
      <c r="D3059" s="3">
        <v>41932</v>
      </c>
      <c r="E3059" s="3">
        <v>41937</v>
      </c>
      <c r="F3059" s="2" t="s">
        <v>1</v>
      </c>
      <c r="G3059" s="2" t="s">
        <v>4280</v>
      </c>
      <c r="H3059" s="2" t="s">
        <v>4281</v>
      </c>
      <c r="I3059" s="2" t="s">
        <v>19</v>
      </c>
      <c r="J3059" s="2" t="s">
        <v>5</v>
      </c>
      <c r="K3059" s="2" t="s">
        <v>104</v>
      </c>
      <c r="L3059" s="2" t="s">
        <v>21</v>
      </c>
      <c r="M3059" s="2">
        <v>94110</v>
      </c>
      <c r="N3059" s="2" t="s">
        <v>22</v>
      </c>
      <c r="O3059" s="2" t="s">
        <v>4115</v>
      </c>
      <c r="P3059" s="2" t="s">
        <v>24</v>
      </c>
      <c r="Q3059" s="2" t="s">
        <v>25</v>
      </c>
      <c r="R3059" s="2" t="s">
        <v>4116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6243</v>
      </c>
      <c r="C3060" s="2">
        <f>YEAR([1]Data!$D3060)</f>
        <v>2014</v>
      </c>
      <c r="D3060" s="3">
        <v>41932</v>
      </c>
      <c r="E3060" s="3">
        <v>41937</v>
      </c>
      <c r="F3060" s="2" t="s">
        <v>1</v>
      </c>
      <c r="G3060" s="2" t="s">
        <v>4280</v>
      </c>
      <c r="H3060" s="2" t="s">
        <v>4281</v>
      </c>
      <c r="I3060" s="2" t="s">
        <v>19</v>
      </c>
      <c r="J3060" s="2" t="s">
        <v>5</v>
      </c>
      <c r="K3060" s="2" t="s">
        <v>104</v>
      </c>
      <c r="L3060" s="2" t="s">
        <v>21</v>
      </c>
      <c r="M3060" s="2">
        <v>94110</v>
      </c>
      <c r="N3060" s="2" t="s">
        <v>22</v>
      </c>
      <c r="O3060" s="2" t="s">
        <v>2605</v>
      </c>
      <c r="P3060" s="2" t="s">
        <v>10</v>
      </c>
      <c r="Q3060" s="2" t="s">
        <v>43</v>
      </c>
      <c r="R3060" s="2" t="s">
        <v>2606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6243</v>
      </c>
      <c r="C3061" s="2">
        <f>YEAR([1]Data!$D3061)</f>
        <v>2014</v>
      </c>
      <c r="D3061" s="3">
        <v>41932</v>
      </c>
      <c r="E3061" s="3">
        <v>41937</v>
      </c>
      <c r="F3061" s="2" t="s">
        <v>1</v>
      </c>
      <c r="G3061" s="2" t="s">
        <v>4280</v>
      </c>
      <c r="H3061" s="2" t="s">
        <v>4281</v>
      </c>
      <c r="I3061" s="2" t="s">
        <v>19</v>
      </c>
      <c r="J3061" s="2" t="s">
        <v>5</v>
      </c>
      <c r="K3061" s="2" t="s">
        <v>104</v>
      </c>
      <c r="L3061" s="2" t="s">
        <v>21</v>
      </c>
      <c r="M3061" s="2">
        <v>94110</v>
      </c>
      <c r="N3061" s="2" t="s">
        <v>22</v>
      </c>
      <c r="O3061" s="2" t="s">
        <v>6244</v>
      </c>
      <c r="P3061" s="2" t="s">
        <v>10</v>
      </c>
      <c r="Q3061" s="2" t="s">
        <v>34</v>
      </c>
      <c r="R3061" s="2" t="s">
        <v>6245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6246</v>
      </c>
      <c r="C3062" s="2">
        <f>YEAR([1]Data!$D3062)</f>
        <v>2013</v>
      </c>
      <c r="D3062" s="3">
        <v>41586</v>
      </c>
      <c r="E3062" s="3">
        <v>41591</v>
      </c>
      <c r="F3062" s="2" t="s">
        <v>28</v>
      </c>
      <c r="G3062" s="2" t="s">
        <v>6005</v>
      </c>
      <c r="H3062" s="2" t="s">
        <v>6006</v>
      </c>
      <c r="I3062" s="2" t="s">
        <v>19</v>
      </c>
      <c r="J3062" s="2" t="s">
        <v>5</v>
      </c>
      <c r="K3062" s="2" t="s">
        <v>582</v>
      </c>
      <c r="L3062" s="2" t="s">
        <v>474</v>
      </c>
      <c r="M3062" s="2">
        <v>43055</v>
      </c>
      <c r="N3062" s="2" t="s">
        <v>22</v>
      </c>
      <c r="O3062" s="2" t="s">
        <v>4923</v>
      </c>
      <c r="P3062" s="2" t="s">
        <v>49</v>
      </c>
      <c r="Q3062" s="2" t="s">
        <v>137</v>
      </c>
      <c r="R3062" s="2" t="s">
        <v>4924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6247</v>
      </c>
      <c r="C3063" s="2">
        <f>YEAR([1]Data!$D3063)</f>
        <v>2014</v>
      </c>
      <c r="D3063" s="3">
        <v>41702</v>
      </c>
      <c r="E3063" s="3">
        <v>41706</v>
      </c>
      <c r="F3063" s="2" t="s">
        <v>28</v>
      </c>
      <c r="G3063" s="2" t="s">
        <v>6248</v>
      </c>
      <c r="H3063" s="2" t="s">
        <v>6249</v>
      </c>
      <c r="I3063" s="2" t="s">
        <v>4</v>
      </c>
      <c r="J3063" s="2" t="s">
        <v>5</v>
      </c>
      <c r="K3063" s="2" t="s">
        <v>791</v>
      </c>
      <c r="L3063" s="2" t="s">
        <v>82</v>
      </c>
      <c r="M3063" s="2">
        <v>75081</v>
      </c>
      <c r="N3063" s="2" t="s">
        <v>22</v>
      </c>
      <c r="O3063" s="2" t="s">
        <v>3087</v>
      </c>
      <c r="P3063" s="2" t="s">
        <v>24</v>
      </c>
      <c r="Q3063" s="2" t="s">
        <v>68</v>
      </c>
      <c r="R3063" s="2" t="s">
        <v>3088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6250</v>
      </c>
      <c r="C3064" s="2">
        <f>YEAR([1]Data!$D3064)</f>
        <v>2012</v>
      </c>
      <c r="D3064" s="3">
        <v>41240</v>
      </c>
      <c r="E3064" s="3">
        <v>41242</v>
      </c>
      <c r="F3064" s="2" t="s">
        <v>164</v>
      </c>
      <c r="G3064" s="2" t="s">
        <v>2085</v>
      </c>
      <c r="H3064" s="2" t="s">
        <v>2086</v>
      </c>
      <c r="I3064" s="2" t="s">
        <v>19</v>
      </c>
      <c r="J3064" s="2" t="s">
        <v>5</v>
      </c>
      <c r="K3064" s="2" t="s">
        <v>582</v>
      </c>
      <c r="L3064" s="2" t="s">
        <v>221</v>
      </c>
      <c r="M3064" s="2">
        <v>19711</v>
      </c>
      <c r="N3064" s="2" t="s">
        <v>22</v>
      </c>
      <c r="O3064" s="2" t="s">
        <v>6251</v>
      </c>
      <c r="P3064" s="2" t="s">
        <v>49</v>
      </c>
      <c r="Q3064" s="2" t="s">
        <v>50</v>
      </c>
      <c r="R3064" s="2" t="s">
        <v>6252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6250</v>
      </c>
      <c r="C3065" s="2">
        <f>YEAR([1]Data!$D3065)</f>
        <v>2012</v>
      </c>
      <c r="D3065" s="3">
        <v>41240</v>
      </c>
      <c r="E3065" s="3">
        <v>41242</v>
      </c>
      <c r="F3065" s="2" t="s">
        <v>164</v>
      </c>
      <c r="G3065" s="2" t="s">
        <v>2085</v>
      </c>
      <c r="H3065" s="2" t="s">
        <v>2086</v>
      </c>
      <c r="I3065" s="2" t="s">
        <v>19</v>
      </c>
      <c r="J3065" s="2" t="s">
        <v>5</v>
      </c>
      <c r="K3065" s="2" t="s">
        <v>582</v>
      </c>
      <c r="L3065" s="2" t="s">
        <v>221</v>
      </c>
      <c r="M3065" s="2">
        <v>19711</v>
      </c>
      <c r="N3065" s="2" t="s">
        <v>22</v>
      </c>
      <c r="O3065" s="2" t="s">
        <v>6253</v>
      </c>
      <c r="P3065" s="2" t="s">
        <v>49</v>
      </c>
      <c r="Q3065" s="2" t="s">
        <v>137</v>
      </c>
      <c r="R3065" s="2" t="s">
        <v>6254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6255</v>
      </c>
      <c r="C3066" s="2">
        <f>YEAR([1]Data!$D3066)</f>
        <v>2014</v>
      </c>
      <c r="D3066" s="3">
        <v>41712</v>
      </c>
      <c r="E3066" s="3">
        <v>41717</v>
      </c>
      <c r="F3066" s="2" t="s">
        <v>1</v>
      </c>
      <c r="G3066" s="2" t="s">
        <v>6256</v>
      </c>
      <c r="H3066" s="2" t="s">
        <v>6257</v>
      </c>
      <c r="I3066" s="2" t="s">
        <v>80</v>
      </c>
      <c r="J3066" s="2" t="s">
        <v>5</v>
      </c>
      <c r="K3066" s="2" t="s">
        <v>5444</v>
      </c>
      <c r="L3066" s="2" t="s">
        <v>644</v>
      </c>
      <c r="M3066" s="2">
        <v>87105</v>
      </c>
      <c r="N3066" s="2" t="s">
        <v>22</v>
      </c>
      <c r="O3066" s="2" t="s">
        <v>325</v>
      </c>
      <c r="P3066" s="2" t="s">
        <v>24</v>
      </c>
      <c r="Q3066" s="2" t="s">
        <v>37</v>
      </c>
      <c r="R3066" s="2" t="s">
        <v>326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6255</v>
      </c>
      <c r="C3067" s="2">
        <f>YEAR([1]Data!$D3067)</f>
        <v>2014</v>
      </c>
      <c r="D3067" s="3">
        <v>41712</v>
      </c>
      <c r="E3067" s="3">
        <v>41717</v>
      </c>
      <c r="F3067" s="2" t="s">
        <v>1</v>
      </c>
      <c r="G3067" s="2" t="s">
        <v>6256</v>
      </c>
      <c r="H3067" s="2" t="s">
        <v>6257</v>
      </c>
      <c r="I3067" s="2" t="s">
        <v>80</v>
      </c>
      <c r="J3067" s="2" t="s">
        <v>5</v>
      </c>
      <c r="K3067" s="2" t="s">
        <v>5444</v>
      </c>
      <c r="L3067" s="2" t="s">
        <v>644</v>
      </c>
      <c r="M3067" s="2">
        <v>87105</v>
      </c>
      <c r="N3067" s="2" t="s">
        <v>22</v>
      </c>
      <c r="O3067" s="2" t="s">
        <v>2793</v>
      </c>
      <c r="P3067" s="2" t="s">
        <v>49</v>
      </c>
      <c r="Q3067" s="2" t="s">
        <v>50</v>
      </c>
      <c r="R3067" s="2" t="s">
        <v>2794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6255</v>
      </c>
      <c r="C3068" s="2">
        <f>YEAR([1]Data!$D3068)</f>
        <v>2014</v>
      </c>
      <c r="D3068" s="3">
        <v>41712</v>
      </c>
      <c r="E3068" s="3">
        <v>41717</v>
      </c>
      <c r="F3068" s="2" t="s">
        <v>1</v>
      </c>
      <c r="G3068" s="2" t="s">
        <v>6256</v>
      </c>
      <c r="H3068" s="2" t="s">
        <v>6257</v>
      </c>
      <c r="I3068" s="2" t="s">
        <v>80</v>
      </c>
      <c r="J3068" s="2" t="s">
        <v>5</v>
      </c>
      <c r="K3068" s="2" t="s">
        <v>5444</v>
      </c>
      <c r="L3068" s="2" t="s">
        <v>644</v>
      </c>
      <c r="M3068" s="2">
        <v>87105</v>
      </c>
      <c r="N3068" s="2" t="s">
        <v>22</v>
      </c>
      <c r="O3068" s="2" t="s">
        <v>6258</v>
      </c>
      <c r="P3068" s="2" t="s">
        <v>49</v>
      </c>
      <c r="Q3068" s="2" t="s">
        <v>137</v>
      </c>
      <c r="R3068" s="2" t="s">
        <v>6259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6255</v>
      </c>
      <c r="C3069" s="2">
        <f>YEAR([1]Data!$D3069)</f>
        <v>2014</v>
      </c>
      <c r="D3069" s="3">
        <v>41712</v>
      </c>
      <c r="E3069" s="3">
        <v>41717</v>
      </c>
      <c r="F3069" s="2" t="s">
        <v>1</v>
      </c>
      <c r="G3069" s="2" t="s">
        <v>6256</v>
      </c>
      <c r="H3069" s="2" t="s">
        <v>6257</v>
      </c>
      <c r="I3069" s="2" t="s">
        <v>80</v>
      </c>
      <c r="J3069" s="2" t="s">
        <v>5</v>
      </c>
      <c r="K3069" s="2" t="s">
        <v>5444</v>
      </c>
      <c r="L3069" s="2" t="s">
        <v>644</v>
      </c>
      <c r="M3069" s="2">
        <v>87105</v>
      </c>
      <c r="N3069" s="2" t="s">
        <v>22</v>
      </c>
      <c r="O3069" s="2" t="s">
        <v>6260</v>
      </c>
      <c r="P3069" s="2" t="s">
        <v>24</v>
      </c>
      <c r="Q3069" s="2" t="s">
        <v>68</v>
      </c>
      <c r="R3069" s="2" t="s">
        <v>6261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6255</v>
      </c>
      <c r="C3070" s="2">
        <f>YEAR([1]Data!$D3070)</f>
        <v>2014</v>
      </c>
      <c r="D3070" s="3">
        <v>41712</v>
      </c>
      <c r="E3070" s="3">
        <v>41717</v>
      </c>
      <c r="F3070" s="2" t="s">
        <v>1</v>
      </c>
      <c r="G3070" s="2" t="s">
        <v>6256</v>
      </c>
      <c r="H3070" s="2" t="s">
        <v>6257</v>
      </c>
      <c r="I3070" s="2" t="s">
        <v>80</v>
      </c>
      <c r="J3070" s="2" t="s">
        <v>5</v>
      </c>
      <c r="K3070" s="2" t="s">
        <v>5444</v>
      </c>
      <c r="L3070" s="2" t="s">
        <v>644</v>
      </c>
      <c r="M3070" s="2">
        <v>87105</v>
      </c>
      <c r="N3070" s="2" t="s">
        <v>22</v>
      </c>
      <c r="O3070" s="2" t="s">
        <v>5830</v>
      </c>
      <c r="P3070" s="2" t="s">
        <v>24</v>
      </c>
      <c r="Q3070" s="2" t="s">
        <v>68</v>
      </c>
      <c r="R3070" s="2" t="s">
        <v>5831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6262</v>
      </c>
      <c r="C3071" s="2">
        <f>YEAR([1]Data!$D3071)</f>
        <v>2014</v>
      </c>
      <c r="D3071" s="3">
        <v>41974</v>
      </c>
      <c r="E3071" s="3">
        <v>41974</v>
      </c>
      <c r="F3071" s="2" t="s">
        <v>1266</v>
      </c>
      <c r="G3071" s="2" t="s">
        <v>4455</v>
      </c>
      <c r="H3071" s="2" t="s">
        <v>4456</v>
      </c>
      <c r="I3071" s="2" t="s">
        <v>80</v>
      </c>
      <c r="J3071" s="2" t="s">
        <v>5</v>
      </c>
      <c r="K3071" s="2" t="s">
        <v>2811</v>
      </c>
      <c r="L3071" s="2" t="s">
        <v>474</v>
      </c>
      <c r="M3071" s="2">
        <v>43615</v>
      </c>
      <c r="N3071" s="2" t="s">
        <v>22</v>
      </c>
      <c r="O3071" s="2" t="s">
        <v>6179</v>
      </c>
      <c r="P3071" s="2" t="s">
        <v>24</v>
      </c>
      <c r="Q3071" s="2" t="s">
        <v>56</v>
      </c>
      <c r="R3071" s="2" t="s">
        <v>6180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6263</v>
      </c>
      <c r="C3072" s="2">
        <f>YEAR([1]Data!$D3072)</f>
        <v>2011</v>
      </c>
      <c r="D3072" s="3">
        <v>40864</v>
      </c>
      <c r="E3072" s="3">
        <v>40869</v>
      </c>
      <c r="F3072" s="2" t="s">
        <v>28</v>
      </c>
      <c r="G3072" s="2" t="s">
        <v>2370</v>
      </c>
      <c r="H3072" s="2" t="s">
        <v>2371</v>
      </c>
      <c r="I3072" s="2" t="s">
        <v>19</v>
      </c>
      <c r="J3072" s="2" t="s">
        <v>5</v>
      </c>
      <c r="K3072" s="2" t="s">
        <v>582</v>
      </c>
      <c r="L3072" s="2" t="s">
        <v>221</v>
      </c>
      <c r="M3072" s="2">
        <v>19711</v>
      </c>
      <c r="N3072" s="2" t="s">
        <v>22</v>
      </c>
      <c r="O3072" s="2" t="s">
        <v>4249</v>
      </c>
      <c r="P3072" s="2" t="s">
        <v>24</v>
      </c>
      <c r="Q3072" s="2" t="s">
        <v>37</v>
      </c>
      <c r="R3072" s="2" t="s">
        <v>4250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6263</v>
      </c>
      <c r="C3073" s="2">
        <f>YEAR([1]Data!$D3073)</f>
        <v>2011</v>
      </c>
      <c r="D3073" s="3">
        <v>40864</v>
      </c>
      <c r="E3073" s="3">
        <v>40869</v>
      </c>
      <c r="F3073" s="2" t="s">
        <v>28</v>
      </c>
      <c r="G3073" s="2" t="s">
        <v>2370</v>
      </c>
      <c r="H3073" s="2" t="s">
        <v>2371</v>
      </c>
      <c r="I3073" s="2" t="s">
        <v>19</v>
      </c>
      <c r="J3073" s="2" t="s">
        <v>5</v>
      </c>
      <c r="K3073" s="2" t="s">
        <v>582</v>
      </c>
      <c r="L3073" s="2" t="s">
        <v>221</v>
      </c>
      <c r="M3073" s="2">
        <v>19711</v>
      </c>
      <c r="N3073" s="2" t="s">
        <v>22</v>
      </c>
      <c r="O3073" s="2" t="s">
        <v>6264</v>
      </c>
      <c r="P3073" s="2" t="s">
        <v>10</v>
      </c>
      <c r="Q3073" s="2" t="s">
        <v>43</v>
      </c>
      <c r="R3073" s="2" t="s">
        <v>6265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6263</v>
      </c>
      <c r="C3074" s="2">
        <f>YEAR([1]Data!$D3074)</f>
        <v>2011</v>
      </c>
      <c r="D3074" s="3">
        <v>40864</v>
      </c>
      <c r="E3074" s="3">
        <v>40869</v>
      </c>
      <c r="F3074" s="2" t="s">
        <v>28</v>
      </c>
      <c r="G3074" s="2" t="s">
        <v>2370</v>
      </c>
      <c r="H3074" s="2" t="s">
        <v>2371</v>
      </c>
      <c r="I3074" s="2" t="s">
        <v>19</v>
      </c>
      <c r="J3074" s="2" t="s">
        <v>5</v>
      </c>
      <c r="K3074" s="2" t="s">
        <v>582</v>
      </c>
      <c r="L3074" s="2" t="s">
        <v>221</v>
      </c>
      <c r="M3074" s="2">
        <v>19711</v>
      </c>
      <c r="N3074" s="2" t="s">
        <v>22</v>
      </c>
      <c r="O3074" s="2" t="s">
        <v>2638</v>
      </c>
      <c r="P3074" s="2" t="s">
        <v>24</v>
      </c>
      <c r="Q3074" s="2" t="s">
        <v>46</v>
      </c>
      <c r="R3074" s="2" t="s">
        <v>2639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6266</v>
      </c>
      <c r="C3075" s="2">
        <f>YEAR([1]Data!$D3075)</f>
        <v>2013</v>
      </c>
      <c r="D3075" s="3">
        <v>41277</v>
      </c>
      <c r="E3075" s="3">
        <v>41279</v>
      </c>
      <c r="F3075" s="2" t="s">
        <v>164</v>
      </c>
      <c r="G3075" s="2" t="s">
        <v>1966</v>
      </c>
      <c r="H3075" s="2" t="s">
        <v>1967</v>
      </c>
      <c r="I3075" s="2" t="s">
        <v>4</v>
      </c>
      <c r="J3075" s="2" t="s">
        <v>5</v>
      </c>
      <c r="K3075" s="2" t="s">
        <v>20</v>
      </c>
      <c r="L3075" s="2" t="s">
        <v>21</v>
      </c>
      <c r="M3075" s="2">
        <v>90045</v>
      </c>
      <c r="N3075" s="2" t="s">
        <v>22</v>
      </c>
      <c r="O3075" s="2" t="s">
        <v>5173</v>
      </c>
      <c r="P3075" s="2" t="s">
        <v>24</v>
      </c>
      <c r="Q3075" s="2" t="s">
        <v>37</v>
      </c>
      <c r="R3075" s="2" t="s">
        <v>5174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6267</v>
      </c>
      <c r="C3076" s="2">
        <f>YEAR([1]Data!$D3076)</f>
        <v>2012</v>
      </c>
      <c r="D3076" s="3">
        <v>41185</v>
      </c>
      <c r="E3076" s="3">
        <v>41190</v>
      </c>
      <c r="F3076" s="2" t="s">
        <v>28</v>
      </c>
      <c r="G3076" s="2" t="s">
        <v>781</v>
      </c>
      <c r="H3076" s="2" t="s">
        <v>782</v>
      </c>
      <c r="I3076" s="2" t="s">
        <v>4</v>
      </c>
      <c r="J3076" s="2" t="s">
        <v>5</v>
      </c>
      <c r="K3076" s="2" t="s">
        <v>20</v>
      </c>
      <c r="L3076" s="2" t="s">
        <v>21</v>
      </c>
      <c r="M3076" s="2">
        <v>90032</v>
      </c>
      <c r="N3076" s="2" t="s">
        <v>22</v>
      </c>
      <c r="O3076" s="2" t="s">
        <v>2438</v>
      </c>
      <c r="P3076" s="2" t="s">
        <v>10</v>
      </c>
      <c r="Q3076" s="2" t="s">
        <v>11</v>
      </c>
      <c r="R3076" s="2" t="s">
        <v>2439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6268</v>
      </c>
      <c r="C3077" s="2">
        <f>YEAR([1]Data!$D3077)</f>
        <v>2011</v>
      </c>
      <c r="D3077" s="3">
        <v>40744</v>
      </c>
      <c r="E3077" s="3">
        <v>40748</v>
      </c>
      <c r="F3077" s="2" t="s">
        <v>28</v>
      </c>
      <c r="G3077" s="2" t="s">
        <v>3790</v>
      </c>
      <c r="H3077" s="2" t="s">
        <v>3791</v>
      </c>
      <c r="I3077" s="2" t="s">
        <v>80</v>
      </c>
      <c r="J3077" s="2" t="s">
        <v>5</v>
      </c>
      <c r="K3077" s="2" t="s">
        <v>791</v>
      </c>
      <c r="L3077" s="2" t="s">
        <v>82</v>
      </c>
      <c r="M3077" s="2">
        <v>75217</v>
      </c>
      <c r="N3077" s="2" t="s">
        <v>22</v>
      </c>
      <c r="O3077" s="2" t="s">
        <v>1492</v>
      </c>
      <c r="P3077" s="2" t="s">
        <v>24</v>
      </c>
      <c r="Q3077" s="2" t="s">
        <v>37</v>
      </c>
      <c r="R3077" s="2" t="s">
        <v>1493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6268</v>
      </c>
      <c r="C3078" s="2">
        <f>YEAR([1]Data!$D3078)</f>
        <v>2011</v>
      </c>
      <c r="D3078" s="3">
        <v>40744</v>
      </c>
      <c r="E3078" s="3">
        <v>40748</v>
      </c>
      <c r="F3078" s="2" t="s">
        <v>28</v>
      </c>
      <c r="G3078" s="2" t="s">
        <v>3790</v>
      </c>
      <c r="H3078" s="2" t="s">
        <v>3791</v>
      </c>
      <c r="I3078" s="2" t="s">
        <v>80</v>
      </c>
      <c r="J3078" s="2" t="s">
        <v>5</v>
      </c>
      <c r="K3078" s="2" t="s">
        <v>791</v>
      </c>
      <c r="L3078" s="2" t="s">
        <v>82</v>
      </c>
      <c r="M3078" s="2">
        <v>75217</v>
      </c>
      <c r="N3078" s="2" t="s">
        <v>22</v>
      </c>
      <c r="O3078" s="2" t="s">
        <v>3481</v>
      </c>
      <c r="P3078" s="2" t="s">
        <v>10</v>
      </c>
      <c r="Q3078" s="2" t="s">
        <v>43</v>
      </c>
      <c r="R3078" s="2" t="s">
        <v>3482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6268</v>
      </c>
      <c r="C3079" s="2">
        <f>YEAR([1]Data!$D3079)</f>
        <v>2011</v>
      </c>
      <c r="D3079" s="3">
        <v>40744</v>
      </c>
      <c r="E3079" s="3">
        <v>40748</v>
      </c>
      <c r="F3079" s="2" t="s">
        <v>28</v>
      </c>
      <c r="G3079" s="2" t="s">
        <v>3790</v>
      </c>
      <c r="H3079" s="2" t="s">
        <v>3791</v>
      </c>
      <c r="I3079" s="2" t="s">
        <v>80</v>
      </c>
      <c r="J3079" s="2" t="s">
        <v>5</v>
      </c>
      <c r="K3079" s="2" t="s">
        <v>791</v>
      </c>
      <c r="L3079" s="2" t="s">
        <v>82</v>
      </c>
      <c r="M3079" s="2">
        <v>75217</v>
      </c>
      <c r="N3079" s="2" t="s">
        <v>22</v>
      </c>
      <c r="O3079" s="2" t="s">
        <v>1848</v>
      </c>
      <c r="P3079" s="2" t="s">
        <v>10</v>
      </c>
      <c r="Q3079" s="2" t="s">
        <v>14</v>
      </c>
      <c r="R3079" s="2" t="s">
        <v>1849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6269</v>
      </c>
      <c r="C3080" s="2">
        <f>YEAR([1]Data!$D3080)</f>
        <v>2011</v>
      </c>
      <c r="D3080" s="3">
        <v>40684</v>
      </c>
      <c r="E3080" s="3">
        <v>40688</v>
      </c>
      <c r="F3080" s="2" t="s">
        <v>28</v>
      </c>
      <c r="G3080" s="2" t="s">
        <v>3372</v>
      </c>
      <c r="H3080" s="2" t="s">
        <v>3373</v>
      </c>
      <c r="I3080" s="2" t="s">
        <v>80</v>
      </c>
      <c r="J3080" s="2" t="s">
        <v>5</v>
      </c>
      <c r="K3080" s="2" t="s">
        <v>923</v>
      </c>
      <c r="L3080" s="2" t="s">
        <v>21</v>
      </c>
      <c r="M3080" s="2">
        <v>92037</v>
      </c>
      <c r="N3080" s="2" t="s">
        <v>22</v>
      </c>
      <c r="O3080" s="2" t="s">
        <v>746</v>
      </c>
      <c r="P3080" s="2" t="s">
        <v>24</v>
      </c>
      <c r="Q3080" s="2" t="s">
        <v>46</v>
      </c>
      <c r="R3080" s="2" t="s">
        <v>747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6270</v>
      </c>
      <c r="C3081" s="2">
        <f>YEAR([1]Data!$D3081)</f>
        <v>2014</v>
      </c>
      <c r="D3081" s="3">
        <v>41887</v>
      </c>
      <c r="E3081" s="3">
        <v>41888</v>
      </c>
      <c r="F3081" s="2" t="s">
        <v>164</v>
      </c>
      <c r="G3081" s="2" t="s">
        <v>6271</v>
      </c>
      <c r="H3081" s="2" t="s">
        <v>6272</v>
      </c>
      <c r="I3081" s="2" t="s">
        <v>80</v>
      </c>
      <c r="J3081" s="2" t="s">
        <v>5</v>
      </c>
      <c r="K3081" s="2" t="s">
        <v>6098</v>
      </c>
      <c r="L3081" s="2" t="s">
        <v>21</v>
      </c>
      <c r="M3081" s="2">
        <v>92307</v>
      </c>
      <c r="N3081" s="2" t="s">
        <v>22</v>
      </c>
      <c r="O3081" s="2" t="s">
        <v>2250</v>
      </c>
      <c r="P3081" s="2" t="s">
        <v>24</v>
      </c>
      <c r="Q3081" s="2" t="s">
        <v>68</v>
      </c>
      <c r="R3081" s="2" t="s">
        <v>2251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6270</v>
      </c>
      <c r="C3082" s="2">
        <f>YEAR([1]Data!$D3082)</f>
        <v>2014</v>
      </c>
      <c r="D3082" s="3">
        <v>41887</v>
      </c>
      <c r="E3082" s="3">
        <v>41888</v>
      </c>
      <c r="F3082" s="2" t="s">
        <v>164</v>
      </c>
      <c r="G3082" s="2" t="s">
        <v>6271</v>
      </c>
      <c r="H3082" s="2" t="s">
        <v>6272</v>
      </c>
      <c r="I3082" s="2" t="s">
        <v>80</v>
      </c>
      <c r="J3082" s="2" t="s">
        <v>5</v>
      </c>
      <c r="K3082" s="2" t="s">
        <v>6098</v>
      </c>
      <c r="L3082" s="2" t="s">
        <v>21</v>
      </c>
      <c r="M3082" s="2">
        <v>92307</v>
      </c>
      <c r="N3082" s="2" t="s">
        <v>22</v>
      </c>
      <c r="O3082" s="2" t="s">
        <v>3223</v>
      </c>
      <c r="P3082" s="2" t="s">
        <v>49</v>
      </c>
      <c r="Q3082" s="2" t="s">
        <v>50</v>
      </c>
      <c r="R3082" s="2" t="s">
        <v>3224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6273</v>
      </c>
      <c r="C3083" s="2">
        <f>YEAR([1]Data!$D3083)</f>
        <v>2014</v>
      </c>
      <c r="D3083" s="3">
        <v>41787</v>
      </c>
      <c r="E3083" s="3">
        <v>41793</v>
      </c>
      <c r="F3083" s="2" t="s">
        <v>28</v>
      </c>
      <c r="G3083" s="2" t="s">
        <v>906</v>
      </c>
      <c r="H3083" s="2" t="s">
        <v>907</v>
      </c>
      <c r="I3083" s="2" t="s">
        <v>80</v>
      </c>
      <c r="J3083" s="2" t="s">
        <v>5</v>
      </c>
      <c r="K3083" s="2" t="s">
        <v>1449</v>
      </c>
      <c r="L3083" s="2" t="s">
        <v>7</v>
      </c>
      <c r="M3083" s="2">
        <v>40214</v>
      </c>
      <c r="N3083" s="2" t="s">
        <v>22</v>
      </c>
      <c r="O3083" s="2" t="s">
        <v>2726</v>
      </c>
      <c r="P3083" s="2" t="s">
        <v>24</v>
      </c>
      <c r="Q3083" s="2" t="s">
        <v>53</v>
      </c>
      <c r="R3083" s="2" t="s">
        <v>2727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6273</v>
      </c>
      <c r="C3084" s="2">
        <f>YEAR([1]Data!$D3084)</f>
        <v>2014</v>
      </c>
      <c r="D3084" s="3">
        <v>41787</v>
      </c>
      <c r="E3084" s="3">
        <v>41793</v>
      </c>
      <c r="F3084" s="2" t="s">
        <v>28</v>
      </c>
      <c r="G3084" s="2" t="s">
        <v>906</v>
      </c>
      <c r="H3084" s="2" t="s">
        <v>907</v>
      </c>
      <c r="I3084" s="2" t="s">
        <v>80</v>
      </c>
      <c r="J3084" s="2" t="s">
        <v>5</v>
      </c>
      <c r="K3084" s="2" t="s">
        <v>1449</v>
      </c>
      <c r="L3084" s="2" t="s">
        <v>7</v>
      </c>
      <c r="M3084" s="2">
        <v>40214</v>
      </c>
      <c r="N3084" s="2" t="s">
        <v>22</v>
      </c>
      <c r="O3084" s="2" t="s">
        <v>5762</v>
      </c>
      <c r="P3084" s="2" t="s">
        <v>49</v>
      </c>
      <c r="Q3084" s="2" t="s">
        <v>50</v>
      </c>
      <c r="R3084" s="2" t="s">
        <v>5763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6274</v>
      </c>
      <c r="C3085" s="2">
        <f>YEAR([1]Data!$D3085)</f>
        <v>2011</v>
      </c>
      <c r="D3085" s="3">
        <v>40572</v>
      </c>
      <c r="E3085" s="3">
        <v>40578</v>
      </c>
      <c r="F3085" s="2" t="s">
        <v>28</v>
      </c>
      <c r="G3085" s="2" t="s">
        <v>1786</v>
      </c>
      <c r="H3085" s="2" t="s">
        <v>1787</v>
      </c>
      <c r="I3085" s="2" t="s">
        <v>4</v>
      </c>
      <c r="J3085" s="2" t="s">
        <v>5</v>
      </c>
      <c r="K3085" s="2" t="s">
        <v>242</v>
      </c>
      <c r="L3085" s="2" t="s">
        <v>243</v>
      </c>
      <c r="M3085" s="2">
        <v>10024</v>
      </c>
      <c r="N3085" s="2" t="s">
        <v>22</v>
      </c>
      <c r="O3085" s="2" t="s">
        <v>770</v>
      </c>
      <c r="P3085" s="2" t="s">
        <v>24</v>
      </c>
      <c r="Q3085" s="2" t="s">
        <v>53</v>
      </c>
      <c r="R3085" s="2" t="s">
        <v>771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6275</v>
      </c>
      <c r="C3086" s="2">
        <f>YEAR([1]Data!$D3086)</f>
        <v>2014</v>
      </c>
      <c r="D3086" s="3">
        <v>41680</v>
      </c>
      <c r="E3086" s="3">
        <v>41685</v>
      </c>
      <c r="F3086" s="2" t="s">
        <v>28</v>
      </c>
      <c r="G3086" s="2" t="s">
        <v>5235</v>
      </c>
      <c r="H3086" s="2" t="s">
        <v>5236</v>
      </c>
      <c r="I3086" s="2" t="s">
        <v>4</v>
      </c>
      <c r="J3086" s="2" t="s">
        <v>5</v>
      </c>
      <c r="K3086" s="2" t="s">
        <v>160</v>
      </c>
      <c r="L3086" s="2" t="s">
        <v>82</v>
      </c>
      <c r="M3086" s="2">
        <v>77070</v>
      </c>
      <c r="N3086" s="2" t="s">
        <v>22</v>
      </c>
      <c r="O3086" s="2" t="s">
        <v>1487</v>
      </c>
      <c r="P3086" s="2" t="s">
        <v>24</v>
      </c>
      <c r="Q3086" s="2" t="s">
        <v>53</v>
      </c>
      <c r="R3086" s="2" t="s">
        <v>1488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6275</v>
      </c>
      <c r="C3087" s="2">
        <f>YEAR([1]Data!$D3087)</f>
        <v>2014</v>
      </c>
      <c r="D3087" s="3">
        <v>41680</v>
      </c>
      <c r="E3087" s="3">
        <v>41685</v>
      </c>
      <c r="F3087" s="2" t="s">
        <v>28</v>
      </c>
      <c r="G3087" s="2" t="s">
        <v>5235</v>
      </c>
      <c r="H3087" s="2" t="s">
        <v>5236</v>
      </c>
      <c r="I3087" s="2" t="s">
        <v>4</v>
      </c>
      <c r="J3087" s="2" t="s">
        <v>5</v>
      </c>
      <c r="K3087" s="2" t="s">
        <v>160</v>
      </c>
      <c r="L3087" s="2" t="s">
        <v>82</v>
      </c>
      <c r="M3087" s="2">
        <v>77070</v>
      </c>
      <c r="N3087" s="2" t="s">
        <v>22</v>
      </c>
      <c r="O3087" s="2" t="s">
        <v>2540</v>
      </c>
      <c r="P3087" s="2" t="s">
        <v>49</v>
      </c>
      <c r="Q3087" s="2" t="s">
        <v>137</v>
      </c>
      <c r="R3087" s="2" t="s">
        <v>2541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6275</v>
      </c>
      <c r="C3088" s="2">
        <f>YEAR([1]Data!$D3088)</f>
        <v>2014</v>
      </c>
      <c r="D3088" s="3">
        <v>41680</v>
      </c>
      <c r="E3088" s="3">
        <v>41685</v>
      </c>
      <c r="F3088" s="2" t="s">
        <v>28</v>
      </c>
      <c r="G3088" s="2" t="s">
        <v>5235</v>
      </c>
      <c r="H3088" s="2" t="s">
        <v>5236</v>
      </c>
      <c r="I3088" s="2" t="s">
        <v>4</v>
      </c>
      <c r="J3088" s="2" t="s">
        <v>5</v>
      </c>
      <c r="K3088" s="2" t="s">
        <v>160</v>
      </c>
      <c r="L3088" s="2" t="s">
        <v>82</v>
      </c>
      <c r="M3088" s="2">
        <v>77070</v>
      </c>
      <c r="N3088" s="2" t="s">
        <v>22</v>
      </c>
      <c r="O3088" s="2" t="s">
        <v>6167</v>
      </c>
      <c r="P3088" s="2" t="s">
        <v>10</v>
      </c>
      <c r="Q3088" s="2" t="s">
        <v>43</v>
      </c>
      <c r="R3088" s="2" t="s">
        <v>6168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6275</v>
      </c>
      <c r="C3089" s="2">
        <f>YEAR([1]Data!$D3089)</f>
        <v>2014</v>
      </c>
      <c r="D3089" s="3">
        <v>41680</v>
      </c>
      <c r="E3089" s="3">
        <v>41685</v>
      </c>
      <c r="F3089" s="2" t="s">
        <v>28</v>
      </c>
      <c r="G3089" s="2" t="s">
        <v>5235</v>
      </c>
      <c r="H3089" s="2" t="s">
        <v>5236</v>
      </c>
      <c r="I3089" s="2" t="s">
        <v>4</v>
      </c>
      <c r="J3089" s="2" t="s">
        <v>5</v>
      </c>
      <c r="K3089" s="2" t="s">
        <v>160</v>
      </c>
      <c r="L3089" s="2" t="s">
        <v>82</v>
      </c>
      <c r="M3089" s="2">
        <v>77070</v>
      </c>
      <c r="N3089" s="2" t="s">
        <v>22</v>
      </c>
      <c r="O3089" s="2" t="s">
        <v>3074</v>
      </c>
      <c r="P3089" s="2" t="s">
        <v>24</v>
      </c>
      <c r="Q3089" s="2" t="s">
        <v>56</v>
      </c>
      <c r="R3089" s="2" t="s">
        <v>3075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6276</v>
      </c>
      <c r="C3090" s="2">
        <f>YEAR([1]Data!$D3090)</f>
        <v>2014</v>
      </c>
      <c r="D3090" s="3">
        <v>41730</v>
      </c>
      <c r="E3090" s="3">
        <v>41732</v>
      </c>
      <c r="F3090" s="2" t="s">
        <v>1</v>
      </c>
      <c r="G3090" s="2" t="s">
        <v>5579</v>
      </c>
      <c r="H3090" s="2" t="s">
        <v>5580</v>
      </c>
      <c r="I3090" s="2" t="s">
        <v>80</v>
      </c>
      <c r="J3090" s="2" t="s">
        <v>5</v>
      </c>
      <c r="K3090" s="2" t="s">
        <v>6</v>
      </c>
      <c r="L3090" s="2" t="s">
        <v>7</v>
      </c>
      <c r="M3090" s="2">
        <v>42420</v>
      </c>
      <c r="N3090" s="2" t="s">
        <v>22</v>
      </c>
      <c r="O3090" s="2" t="s">
        <v>4457</v>
      </c>
      <c r="P3090" s="2" t="s">
        <v>10</v>
      </c>
      <c r="Q3090" s="2" t="s">
        <v>43</v>
      </c>
      <c r="R3090" s="2" t="s">
        <v>4458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6276</v>
      </c>
      <c r="C3091" s="2">
        <f>YEAR([1]Data!$D3091)</f>
        <v>2014</v>
      </c>
      <c r="D3091" s="3">
        <v>41730</v>
      </c>
      <c r="E3091" s="3">
        <v>41732</v>
      </c>
      <c r="F3091" s="2" t="s">
        <v>1</v>
      </c>
      <c r="G3091" s="2" t="s">
        <v>5579</v>
      </c>
      <c r="H3091" s="2" t="s">
        <v>5580</v>
      </c>
      <c r="I3091" s="2" t="s">
        <v>80</v>
      </c>
      <c r="J3091" s="2" t="s">
        <v>5</v>
      </c>
      <c r="K3091" s="2" t="s">
        <v>6</v>
      </c>
      <c r="L3091" s="2" t="s">
        <v>7</v>
      </c>
      <c r="M3091" s="2">
        <v>42420</v>
      </c>
      <c r="N3091" s="2" t="s">
        <v>22</v>
      </c>
      <c r="O3091" s="2" t="s">
        <v>6277</v>
      </c>
      <c r="P3091" s="2" t="s">
        <v>49</v>
      </c>
      <c r="Q3091" s="2" t="s">
        <v>50</v>
      </c>
      <c r="R3091" s="2" t="s">
        <v>6278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6279</v>
      </c>
      <c r="C3092" s="2">
        <f>YEAR([1]Data!$D3092)</f>
        <v>2013</v>
      </c>
      <c r="D3092" s="3">
        <v>41337</v>
      </c>
      <c r="E3092" s="3">
        <v>41342</v>
      </c>
      <c r="F3092" s="2" t="s">
        <v>28</v>
      </c>
      <c r="G3092" s="2" t="s">
        <v>40</v>
      </c>
      <c r="H3092" s="2" t="s">
        <v>41</v>
      </c>
      <c r="I3092" s="2" t="s">
        <v>4</v>
      </c>
      <c r="J3092" s="2" t="s">
        <v>5</v>
      </c>
      <c r="K3092" s="2" t="s">
        <v>582</v>
      </c>
      <c r="L3092" s="2" t="s">
        <v>221</v>
      </c>
      <c r="M3092" s="2">
        <v>19711</v>
      </c>
      <c r="N3092" s="2" t="s">
        <v>22</v>
      </c>
      <c r="O3092" s="2" t="s">
        <v>2572</v>
      </c>
      <c r="P3092" s="2" t="s">
        <v>24</v>
      </c>
      <c r="Q3092" s="2" t="s">
        <v>53</v>
      </c>
      <c r="R3092" s="2" t="s">
        <v>2573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6279</v>
      </c>
      <c r="C3093" s="2">
        <f>YEAR([1]Data!$D3093)</f>
        <v>2013</v>
      </c>
      <c r="D3093" s="3">
        <v>41337</v>
      </c>
      <c r="E3093" s="3">
        <v>41342</v>
      </c>
      <c r="F3093" s="2" t="s">
        <v>28</v>
      </c>
      <c r="G3093" s="2" t="s">
        <v>40</v>
      </c>
      <c r="H3093" s="2" t="s">
        <v>41</v>
      </c>
      <c r="I3093" s="2" t="s">
        <v>4</v>
      </c>
      <c r="J3093" s="2" t="s">
        <v>5</v>
      </c>
      <c r="K3093" s="2" t="s">
        <v>582</v>
      </c>
      <c r="L3093" s="2" t="s">
        <v>221</v>
      </c>
      <c r="M3093" s="2">
        <v>19711</v>
      </c>
      <c r="N3093" s="2" t="s">
        <v>22</v>
      </c>
      <c r="O3093" s="2" t="s">
        <v>2560</v>
      </c>
      <c r="P3093" s="2" t="s">
        <v>49</v>
      </c>
      <c r="Q3093" s="2" t="s">
        <v>50</v>
      </c>
      <c r="R3093" s="2" t="s">
        <v>2561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6279</v>
      </c>
      <c r="C3094" s="2">
        <f>YEAR([1]Data!$D3094)</f>
        <v>2013</v>
      </c>
      <c r="D3094" s="3">
        <v>41337</v>
      </c>
      <c r="E3094" s="3">
        <v>41342</v>
      </c>
      <c r="F3094" s="2" t="s">
        <v>28</v>
      </c>
      <c r="G3094" s="2" t="s">
        <v>40</v>
      </c>
      <c r="H3094" s="2" t="s">
        <v>41</v>
      </c>
      <c r="I3094" s="2" t="s">
        <v>4</v>
      </c>
      <c r="J3094" s="2" t="s">
        <v>5</v>
      </c>
      <c r="K3094" s="2" t="s">
        <v>582</v>
      </c>
      <c r="L3094" s="2" t="s">
        <v>221</v>
      </c>
      <c r="M3094" s="2">
        <v>19711</v>
      </c>
      <c r="N3094" s="2" t="s">
        <v>22</v>
      </c>
      <c r="O3094" s="2" t="s">
        <v>6280</v>
      </c>
      <c r="P3094" s="2" t="s">
        <v>24</v>
      </c>
      <c r="Q3094" s="2" t="s">
        <v>68</v>
      </c>
      <c r="R3094" s="2" t="s">
        <v>6281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6282</v>
      </c>
      <c r="C3095" s="2">
        <f>YEAR([1]Data!$D3095)</f>
        <v>2012</v>
      </c>
      <c r="D3095" s="3">
        <v>41144</v>
      </c>
      <c r="E3095" s="3">
        <v>41144</v>
      </c>
      <c r="F3095" s="2" t="s">
        <v>1266</v>
      </c>
      <c r="G3095" s="2" t="s">
        <v>1218</v>
      </c>
      <c r="H3095" s="2" t="s">
        <v>1219</v>
      </c>
      <c r="I3095" s="2" t="s">
        <v>4</v>
      </c>
      <c r="J3095" s="2" t="s">
        <v>5</v>
      </c>
      <c r="K3095" s="2" t="s">
        <v>6283</v>
      </c>
      <c r="L3095" s="2" t="s">
        <v>187</v>
      </c>
      <c r="M3095" s="2">
        <v>60440</v>
      </c>
      <c r="N3095" s="2" t="s">
        <v>22</v>
      </c>
      <c r="O3095" s="2" t="s">
        <v>2149</v>
      </c>
      <c r="P3095" s="2" t="s">
        <v>24</v>
      </c>
      <c r="Q3095" s="2" t="s">
        <v>554</v>
      </c>
      <c r="R3095" s="2" t="s">
        <v>2150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6282</v>
      </c>
      <c r="C3096" s="2">
        <f>YEAR([1]Data!$D3096)</f>
        <v>2012</v>
      </c>
      <c r="D3096" s="3">
        <v>41144</v>
      </c>
      <c r="E3096" s="3">
        <v>41144</v>
      </c>
      <c r="F3096" s="2" t="s">
        <v>1266</v>
      </c>
      <c r="G3096" s="2" t="s">
        <v>1218</v>
      </c>
      <c r="H3096" s="2" t="s">
        <v>1219</v>
      </c>
      <c r="I3096" s="2" t="s">
        <v>4</v>
      </c>
      <c r="J3096" s="2" t="s">
        <v>5</v>
      </c>
      <c r="K3096" s="2" t="s">
        <v>6283</v>
      </c>
      <c r="L3096" s="2" t="s">
        <v>187</v>
      </c>
      <c r="M3096" s="2">
        <v>60440</v>
      </c>
      <c r="N3096" s="2" t="s">
        <v>22</v>
      </c>
      <c r="O3096" s="2" t="s">
        <v>4555</v>
      </c>
      <c r="P3096" s="2" t="s">
        <v>24</v>
      </c>
      <c r="Q3096" s="2" t="s">
        <v>68</v>
      </c>
      <c r="R3096" s="2" t="s">
        <v>4556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6282</v>
      </c>
      <c r="C3097" s="2">
        <f>YEAR([1]Data!$D3097)</f>
        <v>2012</v>
      </c>
      <c r="D3097" s="3">
        <v>41144</v>
      </c>
      <c r="E3097" s="3">
        <v>41144</v>
      </c>
      <c r="F3097" s="2" t="s">
        <v>1266</v>
      </c>
      <c r="G3097" s="2" t="s">
        <v>1218</v>
      </c>
      <c r="H3097" s="2" t="s">
        <v>1219</v>
      </c>
      <c r="I3097" s="2" t="s">
        <v>4</v>
      </c>
      <c r="J3097" s="2" t="s">
        <v>5</v>
      </c>
      <c r="K3097" s="2" t="s">
        <v>6283</v>
      </c>
      <c r="L3097" s="2" t="s">
        <v>187</v>
      </c>
      <c r="M3097" s="2">
        <v>60440</v>
      </c>
      <c r="N3097" s="2" t="s">
        <v>22</v>
      </c>
      <c r="O3097" s="2" t="s">
        <v>3965</v>
      </c>
      <c r="P3097" s="2" t="s">
        <v>24</v>
      </c>
      <c r="Q3097" s="2" t="s">
        <v>245</v>
      </c>
      <c r="R3097" s="2" t="s">
        <v>162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6282</v>
      </c>
      <c r="C3098" s="2">
        <f>YEAR([1]Data!$D3098)</f>
        <v>2012</v>
      </c>
      <c r="D3098" s="3">
        <v>41144</v>
      </c>
      <c r="E3098" s="3">
        <v>41144</v>
      </c>
      <c r="F3098" s="2" t="s">
        <v>1266</v>
      </c>
      <c r="G3098" s="2" t="s">
        <v>1218</v>
      </c>
      <c r="H3098" s="2" t="s">
        <v>1219</v>
      </c>
      <c r="I3098" s="2" t="s">
        <v>4</v>
      </c>
      <c r="J3098" s="2" t="s">
        <v>5</v>
      </c>
      <c r="K3098" s="2" t="s">
        <v>6283</v>
      </c>
      <c r="L3098" s="2" t="s">
        <v>187</v>
      </c>
      <c r="M3098" s="2">
        <v>60440</v>
      </c>
      <c r="N3098" s="2" t="s">
        <v>22</v>
      </c>
      <c r="O3098" s="2" t="s">
        <v>1307</v>
      </c>
      <c r="P3098" s="2" t="s">
        <v>24</v>
      </c>
      <c r="Q3098" s="2" t="s">
        <v>56</v>
      </c>
      <c r="R3098" s="2" t="s">
        <v>1308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6284</v>
      </c>
      <c r="C3099" s="2">
        <f>YEAR([1]Data!$D3099)</f>
        <v>2014</v>
      </c>
      <c r="D3099" s="3">
        <v>41757</v>
      </c>
      <c r="E3099" s="3">
        <v>41761</v>
      </c>
      <c r="F3099" s="2" t="s">
        <v>28</v>
      </c>
      <c r="G3099" s="2" t="s">
        <v>457</v>
      </c>
      <c r="H3099" s="2" t="s">
        <v>458</v>
      </c>
      <c r="I3099" s="2" t="s">
        <v>19</v>
      </c>
      <c r="J3099" s="2" t="s">
        <v>5</v>
      </c>
      <c r="K3099" s="2" t="s">
        <v>81</v>
      </c>
      <c r="L3099" s="2" t="s">
        <v>82</v>
      </c>
      <c r="M3099" s="2">
        <v>76106</v>
      </c>
      <c r="N3099" s="2" t="s">
        <v>22</v>
      </c>
      <c r="O3099" s="2" t="s">
        <v>1251</v>
      </c>
      <c r="P3099" s="2" t="s">
        <v>24</v>
      </c>
      <c r="Q3099" s="2" t="s">
        <v>25</v>
      </c>
      <c r="R3099" s="2" t="s">
        <v>1252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6284</v>
      </c>
      <c r="C3100" s="2">
        <f>YEAR([1]Data!$D3100)</f>
        <v>2014</v>
      </c>
      <c r="D3100" s="3">
        <v>41757</v>
      </c>
      <c r="E3100" s="3">
        <v>41761</v>
      </c>
      <c r="F3100" s="2" t="s">
        <v>28</v>
      </c>
      <c r="G3100" s="2" t="s">
        <v>457</v>
      </c>
      <c r="H3100" s="2" t="s">
        <v>458</v>
      </c>
      <c r="I3100" s="2" t="s">
        <v>19</v>
      </c>
      <c r="J3100" s="2" t="s">
        <v>5</v>
      </c>
      <c r="K3100" s="2" t="s">
        <v>81</v>
      </c>
      <c r="L3100" s="2" t="s">
        <v>82</v>
      </c>
      <c r="M3100" s="2">
        <v>76106</v>
      </c>
      <c r="N3100" s="2" t="s">
        <v>22</v>
      </c>
      <c r="O3100" s="2" t="s">
        <v>1236</v>
      </c>
      <c r="P3100" s="2" t="s">
        <v>10</v>
      </c>
      <c r="Q3100" s="2" t="s">
        <v>11</v>
      </c>
      <c r="R3100" s="2" t="s">
        <v>1237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6285</v>
      </c>
      <c r="C3101" s="2">
        <f>YEAR([1]Data!$D3101)</f>
        <v>2014</v>
      </c>
      <c r="D3101" s="3">
        <v>41744</v>
      </c>
      <c r="E3101" s="3">
        <v>41749</v>
      </c>
      <c r="F3101" s="2" t="s">
        <v>28</v>
      </c>
      <c r="G3101" s="2" t="s">
        <v>3235</v>
      </c>
      <c r="H3101" s="2" t="s">
        <v>3236</v>
      </c>
      <c r="I3101" s="2" t="s">
        <v>4</v>
      </c>
      <c r="J3101" s="2" t="s">
        <v>5</v>
      </c>
      <c r="K3101" s="2" t="s">
        <v>242</v>
      </c>
      <c r="L3101" s="2" t="s">
        <v>243</v>
      </c>
      <c r="M3101" s="2">
        <v>10024</v>
      </c>
      <c r="N3101" s="2" t="s">
        <v>22</v>
      </c>
      <c r="O3101" s="2" t="s">
        <v>5597</v>
      </c>
      <c r="P3101" s="2" t="s">
        <v>24</v>
      </c>
      <c r="Q3101" s="2" t="s">
        <v>53</v>
      </c>
      <c r="R3101" s="2" t="s">
        <v>1195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6285</v>
      </c>
      <c r="C3102" s="2">
        <f>YEAR([1]Data!$D3102)</f>
        <v>2014</v>
      </c>
      <c r="D3102" s="3">
        <v>41744</v>
      </c>
      <c r="E3102" s="3">
        <v>41749</v>
      </c>
      <c r="F3102" s="2" t="s">
        <v>28</v>
      </c>
      <c r="G3102" s="2" t="s">
        <v>3235</v>
      </c>
      <c r="H3102" s="2" t="s">
        <v>3236</v>
      </c>
      <c r="I3102" s="2" t="s">
        <v>4</v>
      </c>
      <c r="J3102" s="2" t="s">
        <v>5</v>
      </c>
      <c r="K3102" s="2" t="s">
        <v>242</v>
      </c>
      <c r="L3102" s="2" t="s">
        <v>243</v>
      </c>
      <c r="M3102" s="2">
        <v>10024</v>
      </c>
      <c r="N3102" s="2" t="s">
        <v>22</v>
      </c>
      <c r="O3102" s="2" t="s">
        <v>2758</v>
      </c>
      <c r="P3102" s="2" t="s">
        <v>10</v>
      </c>
      <c r="Q3102" s="2" t="s">
        <v>11</v>
      </c>
      <c r="R3102" s="2" t="s">
        <v>2759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6286</v>
      </c>
      <c r="C3103" s="2">
        <f>YEAR([1]Data!$D3103)</f>
        <v>2014</v>
      </c>
      <c r="D3103" s="3">
        <v>41996</v>
      </c>
      <c r="E3103" s="3">
        <v>42001</v>
      </c>
      <c r="F3103" s="2" t="s">
        <v>1</v>
      </c>
      <c r="G3103" s="2" t="s">
        <v>6287</v>
      </c>
      <c r="H3103" s="2" t="s">
        <v>6288</v>
      </c>
      <c r="I3103" s="2" t="s">
        <v>19</v>
      </c>
      <c r="J3103" s="2" t="s">
        <v>5</v>
      </c>
      <c r="K3103" s="2" t="s">
        <v>3553</v>
      </c>
      <c r="L3103" s="2" t="s">
        <v>1375</v>
      </c>
      <c r="M3103" s="2">
        <v>2908</v>
      </c>
      <c r="N3103" s="2" t="s">
        <v>22</v>
      </c>
      <c r="O3103" s="2" t="s">
        <v>1581</v>
      </c>
      <c r="P3103" s="2" t="s">
        <v>24</v>
      </c>
      <c r="Q3103" s="2" t="s">
        <v>554</v>
      </c>
      <c r="R3103" s="2" t="s">
        <v>1582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6286</v>
      </c>
      <c r="C3104" s="2">
        <f>YEAR([1]Data!$D3104)</f>
        <v>2014</v>
      </c>
      <c r="D3104" s="3">
        <v>41996</v>
      </c>
      <c r="E3104" s="3">
        <v>42001</v>
      </c>
      <c r="F3104" s="2" t="s">
        <v>1</v>
      </c>
      <c r="G3104" s="2" t="s">
        <v>6287</v>
      </c>
      <c r="H3104" s="2" t="s">
        <v>6288</v>
      </c>
      <c r="I3104" s="2" t="s">
        <v>19</v>
      </c>
      <c r="J3104" s="2" t="s">
        <v>5</v>
      </c>
      <c r="K3104" s="2" t="s">
        <v>3553</v>
      </c>
      <c r="L3104" s="2" t="s">
        <v>1375</v>
      </c>
      <c r="M3104" s="2">
        <v>2908</v>
      </c>
      <c r="N3104" s="2" t="s">
        <v>22</v>
      </c>
      <c r="O3104" s="2" t="s">
        <v>6289</v>
      </c>
      <c r="P3104" s="2" t="s">
        <v>10</v>
      </c>
      <c r="Q3104" s="2" t="s">
        <v>11</v>
      </c>
      <c r="R3104" s="2" t="s">
        <v>6290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6291</v>
      </c>
      <c r="C3105" s="2">
        <f>YEAR([1]Data!$D3105)</f>
        <v>2013</v>
      </c>
      <c r="D3105" s="3">
        <v>41617</v>
      </c>
      <c r="E3105" s="3">
        <v>41621</v>
      </c>
      <c r="F3105" s="2" t="s">
        <v>28</v>
      </c>
      <c r="G3105" s="2" t="s">
        <v>5901</v>
      </c>
      <c r="H3105" s="2" t="s">
        <v>5902</v>
      </c>
      <c r="I3105" s="2" t="s">
        <v>80</v>
      </c>
      <c r="J3105" s="2" t="s">
        <v>5</v>
      </c>
      <c r="K3105" s="2" t="s">
        <v>473</v>
      </c>
      <c r="L3105" s="2" t="s">
        <v>474</v>
      </c>
      <c r="M3105" s="2">
        <v>43229</v>
      </c>
      <c r="N3105" s="2" t="s">
        <v>22</v>
      </c>
      <c r="O3105" s="2" t="s">
        <v>6292</v>
      </c>
      <c r="P3105" s="2" t="s">
        <v>24</v>
      </c>
      <c r="Q3105" s="2" t="s">
        <v>53</v>
      </c>
      <c r="R3105" s="2" t="s">
        <v>6293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6294</v>
      </c>
      <c r="C3106" s="2">
        <f>YEAR([1]Data!$D3106)</f>
        <v>2014</v>
      </c>
      <c r="D3106" s="3">
        <v>41722</v>
      </c>
      <c r="E3106" s="3">
        <v>41728</v>
      </c>
      <c r="F3106" s="2" t="s">
        <v>28</v>
      </c>
      <c r="G3106" s="2" t="s">
        <v>6295</v>
      </c>
      <c r="H3106" s="2" t="s">
        <v>6296</v>
      </c>
      <c r="I3106" s="2" t="s">
        <v>4</v>
      </c>
      <c r="J3106" s="2" t="s">
        <v>5</v>
      </c>
      <c r="K3106" s="2" t="s">
        <v>242</v>
      </c>
      <c r="L3106" s="2" t="s">
        <v>243</v>
      </c>
      <c r="M3106" s="2">
        <v>10024</v>
      </c>
      <c r="N3106" s="2" t="s">
        <v>22</v>
      </c>
      <c r="O3106" s="2" t="s">
        <v>6297</v>
      </c>
      <c r="P3106" s="2" t="s">
        <v>24</v>
      </c>
      <c r="Q3106" s="2" t="s">
        <v>68</v>
      </c>
      <c r="R3106" s="2" t="s">
        <v>6298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6299</v>
      </c>
      <c r="C3107" s="2">
        <f>YEAR([1]Data!$D3107)</f>
        <v>2013</v>
      </c>
      <c r="D3107" s="3">
        <v>41481</v>
      </c>
      <c r="E3107" s="3">
        <v>41485</v>
      </c>
      <c r="F3107" s="2" t="s">
        <v>28</v>
      </c>
      <c r="G3107" s="2" t="s">
        <v>1479</v>
      </c>
      <c r="H3107" s="2" t="s">
        <v>1480</v>
      </c>
      <c r="I3107" s="2" t="s">
        <v>19</v>
      </c>
      <c r="J3107" s="2" t="s">
        <v>5</v>
      </c>
      <c r="K3107" s="2" t="s">
        <v>160</v>
      </c>
      <c r="L3107" s="2" t="s">
        <v>82</v>
      </c>
      <c r="M3107" s="2">
        <v>77070</v>
      </c>
      <c r="N3107" s="2" t="s">
        <v>22</v>
      </c>
      <c r="O3107" s="2" t="s">
        <v>2001</v>
      </c>
      <c r="P3107" s="2" t="s">
        <v>24</v>
      </c>
      <c r="Q3107" s="2" t="s">
        <v>25</v>
      </c>
      <c r="R3107" s="2" t="s">
        <v>2002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6300</v>
      </c>
      <c r="C3108" s="2">
        <f>YEAR([1]Data!$D3108)</f>
        <v>2014</v>
      </c>
      <c r="D3108" s="3">
        <v>41831</v>
      </c>
      <c r="E3108" s="3">
        <v>41835</v>
      </c>
      <c r="F3108" s="2" t="s">
        <v>28</v>
      </c>
      <c r="G3108" s="2" t="s">
        <v>3644</v>
      </c>
      <c r="H3108" s="2" t="s">
        <v>3645</v>
      </c>
      <c r="I3108" s="2" t="s">
        <v>80</v>
      </c>
      <c r="J3108" s="2" t="s">
        <v>5</v>
      </c>
      <c r="K3108" s="2" t="s">
        <v>432</v>
      </c>
      <c r="L3108" s="2" t="s">
        <v>187</v>
      </c>
      <c r="M3108" s="2">
        <v>60505</v>
      </c>
      <c r="N3108" s="2" t="s">
        <v>22</v>
      </c>
      <c r="O3108" s="2" t="s">
        <v>3195</v>
      </c>
      <c r="P3108" s="2" t="s">
        <v>24</v>
      </c>
      <c r="Q3108" s="2" t="s">
        <v>37</v>
      </c>
      <c r="R3108" s="2" t="s">
        <v>3196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6301</v>
      </c>
      <c r="C3109" s="2">
        <f>YEAR([1]Data!$D3109)</f>
        <v>2013</v>
      </c>
      <c r="D3109" s="3">
        <v>41473</v>
      </c>
      <c r="E3109" s="3">
        <v>41478</v>
      </c>
      <c r="F3109" s="2" t="s">
        <v>28</v>
      </c>
      <c r="G3109" s="2" t="s">
        <v>63</v>
      </c>
      <c r="H3109" s="2" t="s">
        <v>64</v>
      </c>
      <c r="I3109" s="2" t="s">
        <v>4</v>
      </c>
      <c r="J3109" s="2" t="s">
        <v>5</v>
      </c>
      <c r="K3109" s="2" t="s">
        <v>294</v>
      </c>
      <c r="L3109" s="2" t="s">
        <v>572</v>
      </c>
      <c r="M3109" s="2">
        <v>65807</v>
      </c>
      <c r="N3109" s="2" t="s">
        <v>22</v>
      </c>
      <c r="O3109" s="2" t="s">
        <v>6302</v>
      </c>
      <c r="P3109" s="2" t="s">
        <v>24</v>
      </c>
      <c r="Q3109" s="2" t="s">
        <v>68</v>
      </c>
      <c r="R3109" s="2" t="s">
        <v>6303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6301</v>
      </c>
      <c r="C3110" s="2">
        <f>YEAR([1]Data!$D3110)</f>
        <v>2013</v>
      </c>
      <c r="D3110" s="3">
        <v>41473</v>
      </c>
      <c r="E3110" s="3">
        <v>41478</v>
      </c>
      <c r="F3110" s="2" t="s">
        <v>28</v>
      </c>
      <c r="G3110" s="2" t="s">
        <v>63</v>
      </c>
      <c r="H3110" s="2" t="s">
        <v>64</v>
      </c>
      <c r="I3110" s="2" t="s">
        <v>4</v>
      </c>
      <c r="J3110" s="2" t="s">
        <v>5</v>
      </c>
      <c r="K3110" s="2" t="s">
        <v>294</v>
      </c>
      <c r="L3110" s="2" t="s">
        <v>572</v>
      </c>
      <c r="M3110" s="2">
        <v>65807</v>
      </c>
      <c r="N3110" s="2" t="s">
        <v>22</v>
      </c>
      <c r="O3110" s="2" t="s">
        <v>3369</v>
      </c>
      <c r="P3110" s="2" t="s">
        <v>24</v>
      </c>
      <c r="Q3110" s="2" t="s">
        <v>37</v>
      </c>
      <c r="R3110" s="2" t="s">
        <v>3370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6301</v>
      </c>
      <c r="C3111" s="2">
        <f>YEAR([1]Data!$D3111)</f>
        <v>2013</v>
      </c>
      <c r="D3111" s="3">
        <v>41473</v>
      </c>
      <c r="E3111" s="3">
        <v>41478</v>
      </c>
      <c r="F3111" s="2" t="s">
        <v>28</v>
      </c>
      <c r="G3111" s="2" t="s">
        <v>63</v>
      </c>
      <c r="H3111" s="2" t="s">
        <v>64</v>
      </c>
      <c r="I3111" s="2" t="s">
        <v>4</v>
      </c>
      <c r="J3111" s="2" t="s">
        <v>5</v>
      </c>
      <c r="K3111" s="2" t="s">
        <v>294</v>
      </c>
      <c r="L3111" s="2" t="s">
        <v>572</v>
      </c>
      <c r="M3111" s="2">
        <v>65807</v>
      </c>
      <c r="N3111" s="2" t="s">
        <v>22</v>
      </c>
      <c r="O3111" s="2" t="s">
        <v>3215</v>
      </c>
      <c r="P3111" s="2" t="s">
        <v>24</v>
      </c>
      <c r="Q3111" s="2" t="s">
        <v>68</v>
      </c>
      <c r="R3111" s="2" t="s">
        <v>3216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6301</v>
      </c>
      <c r="C3112" s="2">
        <f>YEAR([1]Data!$D3112)</f>
        <v>2013</v>
      </c>
      <c r="D3112" s="3">
        <v>41473</v>
      </c>
      <c r="E3112" s="3">
        <v>41478</v>
      </c>
      <c r="F3112" s="2" t="s">
        <v>28</v>
      </c>
      <c r="G3112" s="2" t="s">
        <v>63</v>
      </c>
      <c r="H3112" s="2" t="s">
        <v>64</v>
      </c>
      <c r="I3112" s="2" t="s">
        <v>4</v>
      </c>
      <c r="J3112" s="2" t="s">
        <v>5</v>
      </c>
      <c r="K3112" s="2" t="s">
        <v>294</v>
      </c>
      <c r="L3112" s="2" t="s">
        <v>572</v>
      </c>
      <c r="M3112" s="2">
        <v>65807</v>
      </c>
      <c r="N3112" s="2" t="s">
        <v>22</v>
      </c>
      <c r="O3112" s="2" t="s">
        <v>2103</v>
      </c>
      <c r="P3112" s="2" t="s">
        <v>24</v>
      </c>
      <c r="Q3112" s="2" t="s">
        <v>68</v>
      </c>
      <c r="R3112" s="2" t="s">
        <v>2104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6301</v>
      </c>
      <c r="C3113" s="2">
        <f>YEAR([1]Data!$D3113)</f>
        <v>2013</v>
      </c>
      <c r="D3113" s="3">
        <v>41473</v>
      </c>
      <c r="E3113" s="3">
        <v>41478</v>
      </c>
      <c r="F3113" s="2" t="s">
        <v>28</v>
      </c>
      <c r="G3113" s="2" t="s">
        <v>63</v>
      </c>
      <c r="H3113" s="2" t="s">
        <v>64</v>
      </c>
      <c r="I3113" s="2" t="s">
        <v>4</v>
      </c>
      <c r="J3113" s="2" t="s">
        <v>5</v>
      </c>
      <c r="K3113" s="2" t="s">
        <v>294</v>
      </c>
      <c r="L3113" s="2" t="s">
        <v>572</v>
      </c>
      <c r="M3113" s="2">
        <v>65807</v>
      </c>
      <c r="N3113" s="2" t="s">
        <v>22</v>
      </c>
      <c r="O3113" s="2" t="s">
        <v>4976</v>
      </c>
      <c r="P3113" s="2" t="s">
        <v>24</v>
      </c>
      <c r="Q3113" s="2" t="s">
        <v>37</v>
      </c>
      <c r="R3113" s="2" t="s">
        <v>4977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6304</v>
      </c>
      <c r="C3114" s="2">
        <f>YEAR([1]Data!$D3114)</f>
        <v>2013</v>
      </c>
      <c r="D3114" s="3">
        <v>41510</v>
      </c>
      <c r="E3114" s="3">
        <v>41517</v>
      </c>
      <c r="F3114" s="2" t="s">
        <v>28</v>
      </c>
      <c r="G3114" s="2" t="s">
        <v>3963</v>
      </c>
      <c r="H3114" s="2" t="s">
        <v>3964</v>
      </c>
      <c r="I3114" s="2" t="s">
        <v>4</v>
      </c>
      <c r="J3114" s="2" t="s">
        <v>5</v>
      </c>
      <c r="K3114" s="2" t="s">
        <v>73</v>
      </c>
      <c r="L3114" s="2" t="s">
        <v>74</v>
      </c>
      <c r="M3114" s="2">
        <v>98105</v>
      </c>
      <c r="N3114" s="2" t="s">
        <v>22</v>
      </c>
      <c r="O3114" s="2" t="s">
        <v>6305</v>
      </c>
      <c r="P3114" s="2" t="s">
        <v>49</v>
      </c>
      <c r="Q3114" s="2" t="s">
        <v>658</v>
      </c>
      <c r="R3114" s="2" t="s">
        <v>6306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6304</v>
      </c>
      <c r="C3115" s="2">
        <f>YEAR([1]Data!$D3115)</f>
        <v>2013</v>
      </c>
      <c r="D3115" s="3">
        <v>41510</v>
      </c>
      <c r="E3115" s="3">
        <v>41517</v>
      </c>
      <c r="F3115" s="2" t="s">
        <v>28</v>
      </c>
      <c r="G3115" s="2" t="s">
        <v>3963</v>
      </c>
      <c r="H3115" s="2" t="s">
        <v>3964</v>
      </c>
      <c r="I3115" s="2" t="s">
        <v>4</v>
      </c>
      <c r="J3115" s="2" t="s">
        <v>5</v>
      </c>
      <c r="K3115" s="2" t="s">
        <v>73</v>
      </c>
      <c r="L3115" s="2" t="s">
        <v>74</v>
      </c>
      <c r="M3115" s="2">
        <v>98105</v>
      </c>
      <c r="N3115" s="2" t="s">
        <v>22</v>
      </c>
      <c r="O3115" s="2" t="s">
        <v>481</v>
      </c>
      <c r="P3115" s="2" t="s">
        <v>24</v>
      </c>
      <c r="Q3115" s="2" t="s">
        <v>149</v>
      </c>
      <c r="R3115" s="2" t="s">
        <v>482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6304</v>
      </c>
      <c r="C3116" s="2">
        <f>YEAR([1]Data!$D3116)</f>
        <v>2013</v>
      </c>
      <c r="D3116" s="3">
        <v>41510</v>
      </c>
      <c r="E3116" s="3">
        <v>41517</v>
      </c>
      <c r="F3116" s="2" t="s">
        <v>28</v>
      </c>
      <c r="G3116" s="2" t="s">
        <v>3963</v>
      </c>
      <c r="H3116" s="2" t="s">
        <v>3964</v>
      </c>
      <c r="I3116" s="2" t="s">
        <v>4</v>
      </c>
      <c r="J3116" s="2" t="s">
        <v>5</v>
      </c>
      <c r="K3116" s="2" t="s">
        <v>73</v>
      </c>
      <c r="L3116" s="2" t="s">
        <v>74</v>
      </c>
      <c r="M3116" s="2">
        <v>98105</v>
      </c>
      <c r="N3116" s="2" t="s">
        <v>22</v>
      </c>
      <c r="O3116" s="2" t="s">
        <v>4836</v>
      </c>
      <c r="P3116" s="2" t="s">
        <v>24</v>
      </c>
      <c r="Q3116" s="2" t="s">
        <v>68</v>
      </c>
      <c r="R3116" s="2" t="s">
        <v>4837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6304</v>
      </c>
      <c r="C3117" s="2">
        <f>YEAR([1]Data!$D3117)</f>
        <v>2013</v>
      </c>
      <c r="D3117" s="3">
        <v>41510</v>
      </c>
      <c r="E3117" s="3">
        <v>41517</v>
      </c>
      <c r="F3117" s="2" t="s">
        <v>28</v>
      </c>
      <c r="G3117" s="2" t="s">
        <v>3963</v>
      </c>
      <c r="H3117" s="2" t="s">
        <v>3964</v>
      </c>
      <c r="I3117" s="2" t="s">
        <v>4</v>
      </c>
      <c r="J3117" s="2" t="s">
        <v>5</v>
      </c>
      <c r="K3117" s="2" t="s">
        <v>73</v>
      </c>
      <c r="L3117" s="2" t="s">
        <v>74</v>
      </c>
      <c r="M3117" s="2">
        <v>98105</v>
      </c>
      <c r="N3117" s="2" t="s">
        <v>22</v>
      </c>
      <c r="O3117" s="2" t="s">
        <v>3521</v>
      </c>
      <c r="P3117" s="2" t="s">
        <v>10</v>
      </c>
      <c r="Q3117" s="2" t="s">
        <v>14</v>
      </c>
      <c r="R3117" s="2" t="s">
        <v>3522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6304</v>
      </c>
      <c r="C3118" s="2">
        <f>YEAR([1]Data!$D3118)</f>
        <v>2013</v>
      </c>
      <c r="D3118" s="3">
        <v>41510</v>
      </c>
      <c r="E3118" s="3">
        <v>41517</v>
      </c>
      <c r="F3118" s="2" t="s">
        <v>28</v>
      </c>
      <c r="G3118" s="2" t="s">
        <v>3963</v>
      </c>
      <c r="H3118" s="2" t="s">
        <v>3964</v>
      </c>
      <c r="I3118" s="2" t="s">
        <v>4</v>
      </c>
      <c r="J3118" s="2" t="s">
        <v>5</v>
      </c>
      <c r="K3118" s="2" t="s">
        <v>73</v>
      </c>
      <c r="L3118" s="2" t="s">
        <v>74</v>
      </c>
      <c r="M3118" s="2">
        <v>98105</v>
      </c>
      <c r="N3118" s="2" t="s">
        <v>22</v>
      </c>
      <c r="O3118" s="2" t="s">
        <v>118</v>
      </c>
      <c r="P3118" s="2" t="s">
        <v>24</v>
      </c>
      <c r="Q3118" s="2" t="s">
        <v>56</v>
      </c>
      <c r="R3118" s="2" t="s">
        <v>119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6304</v>
      </c>
      <c r="C3119" s="2">
        <f>YEAR([1]Data!$D3119)</f>
        <v>2013</v>
      </c>
      <c r="D3119" s="3">
        <v>41510</v>
      </c>
      <c r="E3119" s="3">
        <v>41517</v>
      </c>
      <c r="F3119" s="2" t="s">
        <v>28</v>
      </c>
      <c r="G3119" s="2" t="s">
        <v>3963</v>
      </c>
      <c r="H3119" s="2" t="s">
        <v>3964</v>
      </c>
      <c r="I3119" s="2" t="s">
        <v>4</v>
      </c>
      <c r="J3119" s="2" t="s">
        <v>5</v>
      </c>
      <c r="K3119" s="2" t="s">
        <v>73</v>
      </c>
      <c r="L3119" s="2" t="s">
        <v>74</v>
      </c>
      <c r="M3119" s="2">
        <v>98105</v>
      </c>
      <c r="N3119" s="2" t="s">
        <v>22</v>
      </c>
      <c r="O3119" s="2" t="s">
        <v>694</v>
      </c>
      <c r="P3119" s="2" t="s">
        <v>24</v>
      </c>
      <c r="Q3119" s="2" t="s">
        <v>554</v>
      </c>
      <c r="R3119" s="2" t="s">
        <v>695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6307</v>
      </c>
      <c r="C3120" s="2">
        <f>YEAR([1]Data!$D3120)</f>
        <v>2012</v>
      </c>
      <c r="D3120" s="3">
        <v>41071</v>
      </c>
      <c r="E3120" s="3">
        <v>41072</v>
      </c>
      <c r="F3120" s="2" t="s">
        <v>164</v>
      </c>
      <c r="G3120" s="2" t="s">
        <v>4483</v>
      </c>
      <c r="H3120" s="2" t="s">
        <v>4484</v>
      </c>
      <c r="I3120" s="2" t="s">
        <v>19</v>
      </c>
      <c r="J3120" s="2" t="s">
        <v>5</v>
      </c>
      <c r="K3120" s="2" t="s">
        <v>1768</v>
      </c>
      <c r="L3120" s="2" t="s">
        <v>32</v>
      </c>
      <c r="M3120" s="2">
        <v>33801</v>
      </c>
      <c r="N3120" s="2" t="s">
        <v>22</v>
      </c>
      <c r="O3120" s="2" t="s">
        <v>1171</v>
      </c>
      <c r="P3120" s="2" t="s">
        <v>10</v>
      </c>
      <c r="Q3120" s="2" t="s">
        <v>14</v>
      </c>
      <c r="R3120" s="2" t="s">
        <v>1172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6307</v>
      </c>
      <c r="C3121" s="2">
        <f>YEAR([1]Data!$D3121)</f>
        <v>2012</v>
      </c>
      <c r="D3121" s="3">
        <v>41071</v>
      </c>
      <c r="E3121" s="3">
        <v>41072</v>
      </c>
      <c r="F3121" s="2" t="s">
        <v>164</v>
      </c>
      <c r="G3121" s="2" t="s">
        <v>4483</v>
      </c>
      <c r="H3121" s="2" t="s">
        <v>4484</v>
      </c>
      <c r="I3121" s="2" t="s">
        <v>19</v>
      </c>
      <c r="J3121" s="2" t="s">
        <v>5</v>
      </c>
      <c r="K3121" s="2" t="s">
        <v>1768</v>
      </c>
      <c r="L3121" s="2" t="s">
        <v>32</v>
      </c>
      <c r="M3121" s="2">
        <v>33801</v>
      </c>
      <c r="N3121" s="2" t="s">
        <v>22</v>
      </c>
      <c r="O3121" s="2" t="s">
        <v>1896</v>
      </c>
      <c r="P3121" s="2" t="s">
        <v>49</v>
      </c>
      <c r="Q3121" s="2" t="s">
        <v>50</v>
      </c>
      <c r="R3121" s="2" t="s">
        <v>1897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6307</v>
      </c>
      <c r="C3122" s="2">
        <f>YEAR([1]Data!$D3122)</f>
        <v>2012</v>
      </c>
      <c r="D3122" s="3">
        <v>41071</v>
      </c>
      <c r="E3122" s="3">
        <v>41072</v>
      </c>
      <c r="F3122" s="2" t="s">
        <v>164</v>
      </c>
      <c r="G3122" s="2" t="s">
        <v>4483</v>
      </c>
      <c r="H3122" s="2" t="s">
        <v>4484</v>
      </c>
      <c r="I3122" s="2" t="s">
        <v>19</v>
      </c>
      <c r="J3122" s="2" t="s">
        <v>5</v>
      </c>
      <c r="K3122" s="2" t="s">
        <v>1768</v>
      </c>
      <c r="L3122" s="2" t="s">
        <v>32</v>
      </c>
      <c r="M3122" s="2">
        <v>33801</v>
      </c>
      <c r="N3122" s="2" t="s">
        <v>22</v>
      </c>
      <c r="O3122" s="2" t="s">
        <v>6308</v>
      </c>
      <c r="P3122" s="2" t="s">
        <v>10</v>
      </c>
      <c r="Q3122" s="2" t="s">
        <v>43</v>
      </c>
      <c r="R3122" s="2" t="s">
        <v>6309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6307</v>
      </c>
      <c r="C3123" s="2">
        <f>YEAR([1]Data!$D3123)</f>
        <v>2012</v>
      </c>
      <c r="D3123" s="3">
        <v>41071</v>
      </c>
      <c r="E3123" s="3">
        <v>41072</v>
      </c>
      <c r="F3123" s="2" t="s">
        <v>164</v>
      </c>
      <c r="G3123" s="2" t="s">
        <v>4483</v>
      </c>
      <c r="H3123" s="2" t="s">
        <v>4484</v>
      </c>
      <c r="I3123" s="2" t="s">
        <v>19</v>
      </c>
      <c r="J3123" s="2" t="s">
        <v>5</v>
      </c>
      <c r="K3123" s="2" t="s">
        <v>1768</v>
      </c>
      <c r="L3123" s="2" t="s">
        <v>32</v>
      </c>
      <c r="M3123" s="2">
        <v>33801</v>
      </c>
      <c r="N3123" s="2" t="s">
        <v>22</v>
      </c>
      <c r="O3123" s="2" t="s">
        <v>466</v>
      </c>
      <c r="P3123" s="2" t="s">
        <v>24</v>
      </c>
      <c r="Q3123" s="2" t="s">
        <v>46</v>
      </c>
      <c r="R3123" s="2" t="s">
        <v>467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6307</v>
      </c>
      <c r="C3124" s="2">
        <f>YEAR([1]Data!$D3124)</f>
        <v>2012</v>
      </c>
      <c r="D3124" s="3">
        <v>41071</v>
      </c>
      <c r="E3124" s="3">
        <v>41072</v>
      </c>
      <c r="F3124" s="2" t="s">
        <v>164</v>
      </c>
      <c r="G3124" s="2" t="s">
        <v>4483</v>
      </c>
      <c r="H3124" s="2" t="s">
        <v>4484</v>
      </c>
      <c r="I3124" s="2" t="s">
        <v>19</v>
      </c>
      <c r="J3124" s="2" t="s">
        <v>5</v>
      </c>
      <c r="K3124" s="2" t="s">
        <v>1768</v>
      </c>
      <c r="L3124" s="2" t="s">
        <v>32</v>
      </c>
      <c r="M3124" s="2">
        <v>33801</v>
      </c>
      <c r="N3124" s="2" t="s">
        <v>22</v>
      </c>
      <c r="O3124" s="2" t="s">
        <v>1064</v>
      </c>
      <c r="P3124" s="2" t="s">
        <v>24</v>
      </c>
      <c r="Q3124" s="2" t="s">
        <v>53</v>
      </c>
      <c r="R3124" s="2" t="s">
        <v>1065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6307</v>
      </c>
      <c r="C3125" s="2">
        <f>YEAR([1]Data!$D3125)</f>
        <v>2012</v>
      </c>
      <c r="D3125" s="3">
        <v>41071</v>
      </c>
      <c r="E3125" s="3">
        <v>41072</v>
      </c>
      <c r="F3125" s="2" t="s">
        <v>164</v>
      </c>
      <c r="G3125" s="2" t="s">
        <v>4483</v>
      </c>
      <c r="H3125" s="2" t="s">
        <v>4484</v>
      </c>
      <c r="I3125" s="2" t="s">
        <v>19</v>
      </c>
      <c r="J3125" s="2" t="s">
        <v>5</v>
      </c>
      <c r="K3125" s="2" t="s">
        <v>1768</v>
      </c>
      <c r="L3125" s="2" t="s">
        <v>32</v>
      </c>
      <c r="M3125" s="2">
        <v>33801</v>
      </c>
      <c r="N3125" s="2" t="s">
        <v>22</v>
      </c>
      <c r="O3125" s="2" t="s">
        <v>5646</v>
      </c>
      <c r="P3125" s="2" t="s">
        <v>24</v>
      </c>
      <c r="Q3125" s="2" t="s">
        <v>53</v>
      </c>
      <c r="R3125" s="2" t="s">
        <v>5647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6307</v>
      </c>
      <c r="C3126" s="2">
        <f>YEAR([1]Data!$D3126)</f>
        <v>2012</v>
      </c>
      <c r="D3126" s="3">
        <v>41071</v>
      </c>
      <c r="E3126" s="3">
        <v>41072</v>
      </c>
      <c r="F3126" s="2" t="s">
        <v>164</v>
      </c>
      <c r="G3126" s="2" t="s">
        <v>4483</v>
      </c>
      <c r="H3126" s="2" t="s">
        <v>4484</v>
      </c>
      <c r="I3126" s="2" t="s">
        <v>19</v>
      </c>
      <c r="J3126" s="2" t="s">
        <v>5</v>
      </c>
      <c r="K3126" s="2" t="s">
        <v>1768</v>
      </c>
      <c r="L3126" s="2" t="s">
        <v>32</v>
      </c>
      <c r="M3126" s="2">
        <v>33801</v>
      </c>
      <c r="N3126" s="2" t="s">
        <v>22</v>
      </c>
      <c r="O3126" s="2" t="s">
        <v>1860</v>
      </c>
      <c r="P3126" s="2" t="s">
        <v>24</v>
      </c>
      <c r="Q3126" s="2" t="s">
        <v>37</v>
      </c>
      <c r="R3126" s="2" t="s">
        <v>1861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6307</v>
      </c>
      <c r="C3127" s="2">
        <f>YEAR([1]Data!$D3127)</f>
        <v>2012</v>
      </c>
      <c r="D3127" s="3">
        <v>41071</v>
      </c>
      <c r="E3127" s="3">
        <v>41072</v>
      </c>
      <c r="F3127" s="2" t="s">
        <v>164</v>
      </c>
      <c r="G3127" s="2" t="s">
        <v>4483</v>
      </c>
      <c r="H3127" s="2" t="s">
        <v>4484</v>
      </c>
      <c r="I3127" s="2" t="s">
        <v>19</v>
      </c>
      <c r="J3127" s="2" t="s">
        <v>5</v>
      </c>
      <c r="K3127" s="2" t="s">
        <v>1768</v>
      </c>
      <c r="L3127" s="2" t="s">
        <v>32</v>
      </c>
      <c r="M3127" s="2">
        <v>33801</v>
      </c>
      <c r="N3127" s="2" t="s">
        <v>22</v>
      </c>
      <c r="O3127" s="2" t="s">
        <v>2771</v>
      </c>
      <c r="P3127" s="2" t="s">
        <v>24</v>
      </c>
      <c r="Q3127" s="2" t="s">
        <v>37</v>
      </c>
      <c r="R3127" s="2" t="s">
        <v>2772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6310</v>
      </c>
      <c r="C3128" s="2">
        <f>YEAR([1]Data!$D3128)</f>
        <v>2014</v>
      </c>
      <c r="D3128" s="3">
        <v>41891</v>
      </c>
      <c r="E3128" s="3">
        <v>41895</v>
      </c>
      <c r="F3128" s="2" t="s">
        <v>28</v>
      </c>
      <c r="G3128" s="2" t="s">
        <v>6311</v>
      </c>
      <c r="H3128" s="2" t="s">
        <v>6312</v>
      </c>
      <c r="I3128" s="2" t="s">
        <v>4</v>
      </c>
      <c r="J3128" s="2" t="s">
        <v>5</v>
      </c>
      <c r="K3128" s="2" t="s">
        <v>123</v>
      </c>
      <c r="L3128" s="2" t="s">
        <v>124</v>
      </c>
      <c r="M3128" s="2">
        <v>19134</v>
      </c>
      <c r="N3128" s="2" t="s">
        <v>22</v>
      </c>
      <c r="O3128" s="2" t="s">
        <v>3409</v>
      </c>
      <c r="P3128" s="2" t="s">
        <v>49</v>
      </c>
      <c r="Q3128" s="2" t="s">
        <v>50</v>
      </c>
      <c r="R3128" s="2" t="s">
        <v>6313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6314</v>
      </c>
      <c r="C3129" s="2">
        <f>YEAR([1]Data!$D3129)</f>
        <v>2014</v>
      </c>
      <c r="D3129" s="3">
        <v>41915</v>
      </c>
      <c r="E3129" s="3">
        <v>41919</v>
      </c>
      <c r="F3129" s="2" t="s">
        <v>28</v>
      </c>
      <c r="G3129" s="2" t="s">
        <v>6095</v>
      </c>
      <c r="H3129" s="2" t="s">
        <v>6096</v>
      </c>
      <c r="I3129" s="2" t="s">
        <v>4</v>
      </c>
      <c r="J3129" s="2" t="s">
        <v>5</v>
      </c>
      <c r="K3129" s="2" t="s">
        <v>242</v>
      </c>
      <c r="L3129" s="2" t="s">
        <v>243</v>
      </c>
      <c r="M3129" s="2">
        <v>10011</v>
      </c>
      <c r="N3129" s="2" t="s">
        <v>22</v>
      </c>
      <c r="O3129" s="2" t="s">
        <v>6315</v>
      </c>
      <c r="P3129" s="2" t="s">
        <v>24</v>
      </c>
      <c r="Q3129" s="2" t="s">
        <v>68</v>
      </c>
      <c r="R3129" s="2" t="s">
        <v>6316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6317</v>
      </c>
      <c r="C3130" s="2">
        <f>YEAR([1]Data!$D3130)</f>
        <v>2011</v>
      </c>
      <c r="D3130" s="3">
        <v>40893</v>
      </c>
      <c r="E3130" s="3">
        <v>40894</v>
      </c>
      <c r="F3130" s="2" t="s">
        <v>164</v>
      </c>
      <c r="G3130" s="2" t="s">
        <v>3149</v>
      </c>
      <c r="H3130" s="2" t="s">
        <v>3150</v>
      </c>
      <c r="I3130" s="2" t="s">
        <v>80</v>
      </c>
      <c r="J3130" s="2" t="s">
        <v>5</v>
      </c>
      <c r="K3130" s="2" t="s">
        <v>20</v>
      </c>
      <c r="L3130" s="2" t="s">
        <v>21</v>
      </c>
      <c r="M3130" s="2">
        <v>90049</v>
      </c>
      <c r="N3130" s="2" t="s">
        <v>22</v>
      </c>
      <c r="O3130" s="2" t="s">
        <v>2485</v>
      </c>
      <c r="P3130" s="2" t="s">
        <v>10</v>
      </c>
      <c r="Q3130" s="2" t="s">
        <v>43</v>
      </c>
      <c r="R3130" s="2" t="s">
        <v>2486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6317</v>
      </c>
      <c r="C3131" s="2">
        <f>YEAR([1]Data!$D3131)</f>
        <v>2011</v>
      </c>
      <c r="D3131" s="3">
        <v>40893</v>
      </c>
      <c r="E3131" s="3">
        <v>40894</v>
      </c>
      <c r="F3131" s="2" t="s">
        <v>164</v>
      </c>
      <c r="G3131" s="2" t="s">
        <v>3149</v>
      </c>
      <c r="H3131" s="2" t="s">
        <v>3150</v>
      </c>
      <c r="I3131" s="2" t="s">
        <v>80</v>
      </c>
      <c r="J3131" s="2" t="s">
        <v>5</v>
      </c>
      <c r="K3131" s="2" t="s">
        <v>20</v>
      </c>
      <c r="L3131" s="2" t="s">
        <v>21</v>
      </c>
      <c r="M3131" s="2">
        <v>90049</v>
      </c>
      <c r="N3131" s="2" t="s">
        <v>22</v>
      </c>
      <c r="O3131" s="2" t="s">
        <v>1140</v>
      </c>
      <c r="P3131" s="2" t="s">
        <v>10</v>
      </c>
      <c r="Q3131" s="2" t="s">
        <v>14</v>
      </c>
      <c r="R3131" s="2" t="s">
        <v>1141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6317</v>
      </c>
      <c r="C3132" s="2">
        <f>YEAR([1]Data!$D3132)</f>
        <v>2011</v>
      </c>
      <c r="D3132" s="3">
        <v>40893</v>
      </c>
      <c r="E3132" s="3">
        <v>40894</v>
      </c>
      <c r="F3132" s="2" t="s">
        <v>164</v>
      </c>
      <c r="G3132" s="2" t="s">
        <v>3149</v>
      </c>
      <c r="H3132" s="2" t="s">
        <v>3150</v>
      </c>
      <c r="I3132" s="2" t="s">
        <v>80</v>
      </c>
      <c r="J3132" s="2" t="s">
        <v>5</v>
      </c>
      <c r="K3132" s="2" t="s">
        <v>20</v>
      </c>
      <c r="L3132" s="2" t="s">
        <v>21</v>
      </c>
      <c r="M3132" s="2">
        <v>90049</v>
      </c>
      <c r="N3132" s="2" t="s">
        <v>22</v>
      </c>
      <c r="O3132" s="2" t="s">
        <v>2119</v>
      </c>
      <c r="P3132" s="2" t="s">
        <v>49</v>
      </c>
      <c r="Q3132" s="2" t="s">
        <v>137</v>
      </c>
      <c r="R3132" s="2" t="s">
        <v>2120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6317</v>
      </c>
      <c r="C3133" s="2">
        <f>YEAR([1]Data!$D3133)</f>
        <v>2011</v>
      </c>
      <c r="D3133" s="3">
        <v>40893</v>
      </c>
      <c r="E3133" s="3">
        <v>40894</v>
      </c>
      <c r="F3133" s="2" t="s">
        <v>164</v>
      </c>
      <c r="G3133" s="2" t="s">
        <v>3149</v>
      </c>
      <c r="H3133" s="2" t="s">
        <v>3150</v>
      </c>
      <c r="I3133" s="2" t="s">
        <v>80</v>
      </c>
      <c r="J3133" s="2" t="s">
        <v>5</v>
      </c>
      <c r="K3133" s="2" t="s">
        <v>20</v>
      </c>
      <c r="L3133" s="2" t="s">
        <v>21</v>
      </c>
      <c r="M3133" s="2">
        <v>90049</v>
      </c>
      <c r="N3133" s="2" t="s">
        <v>22</v>
      </c>
      <c r="O3133" s="2" t="s">
        <v>168</v>
      </c>
      <c r="P3133" s="2" t="s">
        <v>49</v>
      </c>
      <c r="Q3133" s="2" t="s">
        <v>50</v>
      </c>
      <c r="R3133" s="2" t="s">
        <v>169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6318</v>
      </c>
      <c r="C3134" s="2">
        <f>YEAR([1]Data!$D3134)</f>
        <v>2011</v>
      </c>
      <c r="D3134" s="3">
        <v>40779</v>
      </c>
      <c r="E3134" s="3">
        <v>40781</v>
      </c>
      <c r="F3134" s="2" t="s">
        <v>164</v>
      </c>
      <c r="G3134" s="2" t="s">
        <v>6319</v>
      </c>
      <c r="H3134" s="2" t="s">
        <v>6320</v>
      </c>
      <c r="I3134" s="2" t="s">
        <v>19</v>
      </c>
      <c r="J3134" s="2" t="s">
        <v>5</v>
      </c>
      <c r="K3134" s="2" t="s">
        <v>2319</v>
      </c>
      <c r="L3134" s="2" t="s">
        <v>243</v>
      </c>
      <c r="M3134" s="2">
        <v>11572</v>
      </c>
      <c r="N3134" s="2" t="s">
        <v>22</v>
      </c>
      <c r="O3134" s="2" t="s">
        <v>6321</v>
      </c>
      <c r="P3134" s="2" t="s">
        <v>10</v>
      </c>
      <c r="Q3134" s="2" t="s">
        <v>43</v>
      </c>
      <c r="R3134" s="2" t="s">
        <v>6322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6318</v>
      </c>
      <c r="C3135" s="2">
        <f>YEAR([1]Data!$D3135)</f>
        <v>2011</v>
      </c>
      <c r="D3135" s="3">
        <v>40779</v>
      </c>
      <c r="E3135" s="3">
        <v>40781</v>
      </c>
      <c r="F3135" s="2" t="s">
        <v>164</v>
      </c>
      <c r="G3135" s="2" t="s">
        <v>6319</v>
      </c>
      <c r="H3135" s="2" t="s">
        <v>6320</v>
      </c>
      <c r="I3135" s="2" t="s">
        <v>19</v>
      </c>
      <c r="J3135" s="2" t="s">
        <v>5</v>
      </c>
      <c r="K3135" s="2" t="s">
        <v>2319</v>
      </c>
      <c r="L3135" s="2" t="s">
        <v>243</v>
      </c>
      <c r="M3135" s="2">
        <v>11572</v>
      </c>
      <c r="N3135" s="2" t="s">
        <v>22</v>
      </c>
      <c r="O3135" s="2" t="s">
        <v>4291</v>
      </c>
      <c r="P3135" s="2" t="s">
        <v>24</v>
      </c>
      <c r="Q3135" s="2" t="s">
        <v>53</v>
      </c>
      <c r="R3135" s="2" t="s">
        <v>4292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6323</v>
      </c>
      <c r="C3136" s="2">
        <f>YEAR([1]Data!$D3136)</f>
        <v>2014</v>
      </c>
      <c r="D3136" s="3">
        <v>41956</v>
      </c>
      <c r="E3136" s="3">
        <v>41962</v>
      </c>
      <c r="F3136" s="2" t="s">
        <v>28</v>
      </c>
      <c r="G3136" s="2" t="s">
        <v>526</v>
      </c>
      <c r="H3136" s="2" t="s">
        <v>527</v>
      </c>
      <c r="I3136" s="2" t="s">
        <v>80</v>
      </c>
      <c r="J3136" s="2" t="s">
        <v>5</v>
      </c>
      <c r="K3136" s="2" t="s">
        <v>791</v>
      </c>
      <c r="L3136" s="2" t="s">
        <v>82</v>
      </c>
      <c r="M3136" s="2">
        <v>75081</v>
      </c>
      <c r="N3136" s="2" t="s">
        <v>22</v>
      </c>
      <c r="O3136" s="2" t="s">
        <v>3886</v>
      </c>
      <c r="P3136" s="2" t="s">
        <v>24</v>
      </c>
      <c r="Q3136" s="2" t="s">
        <v>53</v>
      </c>
      <c r="R3136" s="2" t="s">
        <v>3887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6323</v>
      </c>
      <c r="C3137" s="2">
        <f>YEAR([1]Data!$D3137)</f>
        <v>2014</v>
      </c>
      <c r="D3137" s="3">
        <v>41956</v>
      </c>
      <c r="E3137" s="3">
        <v>41962</v>
      </c>
      <c r="F3137" s="2" t="s">
        <v>28</v>
      </c>
      <c r="G3137" s="2" t="s">
        <v>526</v>
      </c>
      <c r="H3137" s="2" t="s">
        <v>527</v>
      </c>
      <c r="I3137" s="2" t="s">
        <v>80</v>
      </c>
      <c r="J3137" s="2" t="s">
        <v>5</v>
      </c>
      <c r="K3137" s="2" t="s">
        <v>791</v>
      </c>
      <c r="L3137" s="2" t="s">
        <v>82</v>
      </c>
      <c r="M3137" s="2">
        <v>75081</v>
      </c>
      <c r="N3137" s="2" t="s">
        <v>22</v>
      </c>
      <c r="O3137" s="2" t="s">
        <v>2192</v>
      </c>
      <c r="P3137" s="2" t="s">
        <v>24</v>
      </c>
      <c r="Q3137" s="2" t="s">
        <v>37</v>
      </c>
      <c r="R3137" s="2" t="s">
        <v>2193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6323</v>
      </c>
      <c r="C3138" s="2">
        <f>YEAR([1]Data!$D3138)</f>
        <v>2014</v>
      </c>
      <c r="D3138" s="3">
        <v>41956</v>
      </c>
      <c r="E3138" s="3">
        <v>41962</v>
      </c>
      <c r="F3138" s="2" t="s">
        <v>28</v>
      </c>
      <c r="G3138" s="2" t="s">
        <v>526</v>
      </c>
      <c r="H3138" s="2" t="s">
        <v>527</v>
      </c>
      <c r="I3138" s="2" t="s">
        <v>80</v>
      </c>
      <c r="J3138" s="2" t="s">
        <v>5</v>
      </c>
      <c r="K3138" s="2" t="s">
        <v>791</v>
      </c>
      <c r="L3138" s="2" t="s">
        <v>82</v>
      </c>
      <c r="M3138" s="2">
        <v>75081</v>
      </c>
      <c r="N3138" s="2" t="s">
        <v>22</v>
      </c>
      <c r="O3138" s="2" t="s">
        <v>6324</v>
      </c>
      <c r="P3138" s="2" t="s">
        <v>49</v>
      </c>
      <c r="Q3138" s="2" t="s">
        <v>50</v>
      </c>
      <c r="R3138" s="2" t="s">
        <v>6325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6323</v>
      </c>
      <c r="C3139" s="2">
        <f>YEAR([1]Data!$D3139)</f>
        <v>2014</v>
      </c>
      <c r="D3139" s="3">
        <v>41956</v>
      </c>
      <c r="E3139" s="3">
        <v>41962</v>
      </c>
      <c r="F3139" s="2" t="s">
        <v>28</v>
      </c>
      <c r="G3139" s="2" t="s">
        <v>526</v>
      </c>
      <c r="H3139" s="2" t="s">
        <v>527</v>
      </c>
      <c r="I3139" s="2" t="s">
        <v>80</v>
      </c>
      <c r="J3139" s="2" t="s">
        <v>5</v>
      </c>
      <c r="K3139" s="2" t="s">
        <v>791</v>
      </c>
      <c r="L3139" s="2" t="s">
        <v>82</v>
      </c>
      <c r="M3139" s="2">
        <v>75081</v>
      </c>
      <c r="N3139" s="2" t="s">
        <v>22</v>
      </c>
      <c r="O3139" s="2" t="s">
        <v>2266</v>
      </c>
      <c r="P3139" s="2" t="s">
        <v>24</v>
      </c>
      <c r="Q3139" s="2" t="s">
        <v>149</v>
      </c>
      <c r="R3139" s="2" t="s">
        <v>2267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6323</v>
      </c>
      <c r="C3140" s="2">
        <f>YEAR([1]Data!$D3140)</f>
        <v>2014</v>
      </c>
      <c r="D3140" s="3">
        <v>41956</v>
      </c>
      <c r="E3140" s="3">
        <v>41962</v>
      </c>
      <c r="F3140" s="2" t="s">
        <v>28</v>
      </c>
      <c r="G3140" s="2" t="s">
        <v>526</v>
      </c>
      <c r="H3140" s="2" t="s">
        <v>527</v>
      </c>
      <c r="I3140" s="2" t="s">
        <v>80</v>
      </c>
      <c r="J3140" s="2" t="s">
        <v>5</v>
      </c>
      <c r="K3140" s="2" t="s">
        <v>791</v>
      </c>
      <c r="L3140" s="2" t="s">
        <v>82</v>
      </c>
      <c r="M3140" s="2">
        <v>75081</v>
      </c>
      <c r="N3140" s="2" t="s">
        <v>22</v>
      </c>
      <c r="O3140" s="2" t="s">
        <v>4491</v>
      </c>
      <c r="P3140" s="2" t="s">
        <v>49</v>
      </c>
      <c r="Q3140" s="2" t="s">
        <v>137</v>
      </c>
      <c r="R3140" s="2" t="s">
        <v>4492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6323</v>
      </c>
      <c r="C3141" s="2">
        <f>YEAR([1]Data!$D3141)</f>
        <v>2014</v>
      </c>
      <c r="D3141" s="3">
        <v>41956</v>
      </c>
      <c r="E3141" s="3">
        <v>41962</v>
      </c>
      <c r="F3141" s="2" t="s">
        <v>28</v>
      </c>
      <c r="G3141" s="2" t="s">
        <v>526</v>
      </c>
      <c r="H3141" s="2" t="s">
        <v>527</v>
      </c>
      <c r="I3141" s="2" t="s">
        <v>80</v>
      </c>
      <c r="J3141" s="2" t="s">
        <v>5</v>
      </c>
      <c r="K3141" s="2" t="s">
        <v>791</v>
      </c>
      <c r="L3141" s="2" t="s">
        <v>82</v>
      </c>
      <c r="M3141" s="2">
        <v>75081</v>
      </c>
      <c r="N3141" s="2" t="s">
        <v>22</v>
      </c>
      <c r="O3141" s="2" t="s">
        <v>1114</v>
      </c>
      <c r="P3141" s="2" t="s">
        <v>10</v>
      </c>
      <c r="Q3141" s="2" t="s">
        <v>43</v>
      </c>
      <c r="R3141" s="2" t="s">
        <v>1115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6326</v>
      </c>
      <c r="C3142" s="2">
        <f>YEAR([1]Data!$D3142)</f>
        <v>2012</v>
      </c>
      <c r="D3142" s="3">
        <v>41024</v>
      </c>
      <c r="E3142" s="3">
        <v>41027</v>
      </c>
      <c r="F3142" s="2" t="s">
        <v>164</v>
      </c>
      <c r="G3142" s="2" t="s">
        <v>1178</v>
      </c>
      <c r="H3142" s="2" t="s">
        <v>1179</v>
      </c>
      <c r="I3142" s="2" t="s">
        <v>4</v>
      </c>
      <c r="J3142" s="2" t="s">
        <v>5</v>
      </c>
      <c r="K3142" s="2" t="s">
        <v>242</v>
      </c>
      <c r="L3142" s="2" t="s">
        <v>243</v>
      </c>
      <c r="M3142" s="2">
        <v>10035</v>
      </c>
      <c r="N3142" s="2" t="s">
        <v>22</v>
      </c>
      <c r="O3142" s="2" t="s">
        <v>83</v>
      </c>
      <c r="P3142" s="2" t="s">
        <v>24</v>
      </c>
      <c r="Q3142" s="2" t="s">
        <v>56</v>
      </c>
      <c r="R3142" s="2" t="s">
        <v>84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6327</v>
      </c>
      <c r="C3143" s="2">
        <f>YEAR([1]Data!$D3143)</f>
        <v>2011</v>
      </c>
      <c r="D3143" s="3">
        <v>40889</v>
      </c>
      <c r="E3143" s="3">
        <v>40889</v>
      </c>
      <c r="F3143" s="2" t="s">
        <v>1266</v>
      </c>
      <c r="G3143" s="2" t="s">
        <v>3173</v>
      </c>
      <c r="H3143" s="2" t="s">
        <v>3174</v>
      </c>
      <c r="I3143" s="2" t="s">
        <v>19</v>
      </c>
      <c r="J3143" s="2" t="s">
        <v>5</v>
      </c>
      <c r="K3143" s="2" t="s">
        <v>654</v>
      </c>
      <c r="L3143" s="2" t="s">
        <v>82</v>
      </c>
      <c r="M3143" s="2">
        <v>78207</v>
      </c>
      <c r="N3143" s="2" t="s">
        <v>22</v>
      </c>
      <c r="O3143" s="2" t="s">
        <v>492</v>
      </c>
      <c r="P3143" s="2" t="s">
        <v>24</v>
      </c>
      <c r="Q3143" s="2" t="s">
        <v>53</v>
      </c>
      <c r="R3143" s="2" t="s">
        <v>493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6328</v>
      </c>
      <c r="C3144" s="2">
        <f>YEAR([1]Data!$D3144)</f>
        <v>2014</v>
      </c>
      <c r="D3144" s="3">
        <v>41908</v>
      </c>
      <c r="E3144" s="3">
        <v>41910</v>
      </c>
      <c r="F3144" s="2" t="s">
        <v>1</v>
      </c>
      <c r="G3144" s="2" t="s">
        <v>1534</v>
      </c>
      <c r="H3144" s="2" t="s">
        <v>1535</v>
      </c>
      <c r="I3144" s="2" t="s">
        <v>4</v>
      </c>
      <c r="J3144" s="2" t="s">
        <v>5</v>
      </c>
      <c r="K3144" s="2" t="s">
        <v>983</v>
      </c>
      <c r="L3144" s="2" t="s">
        <v>474</v>
      </c>
      <c r="M3144" s="2">
        <v>45231</v>
      </c>
      <c r="N3144" s="2" t="s">
        <v>22</v>
      </c>
      <c r="O3144" s="2" t="s">
        <v>994</v>
      </c>
      <c r="P3144" s="2" t="s">
        <v>49</v>
      </c>
      <c r="Q3144" s="2" t="s">
        <v>137</v>
      </c>
      <c r="R3144" s="2" t="s">
        <v>995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6328</v>
      </c>
      <c r="C3145" s="2">
        <f>YEAR([1]Data!$D3145)</f>
        <v>2014</v>
      </c>
      <c r="D3145" s="3">
        <v>41908</v>
      </c>
      <c r="E3145" s="3">
        <v>41910</v>
      </c>
      <c r="F3145" s="2" t="s">
        <v>1</v>
      </c>
      <c r="G3145" s="2" t="s">
        <v>1534</v>
      </c>
      <c r="H3145" s="2" t="s">
        <v>1535</v>
      </c>
      <c r="I3145" s="2" t="s">
        <v>4</v>
      </c>
      <c r="J3145" s="2" t="s">
        <v>5</v>
      </c>
      <c r="K3145" s="2" t="s">
        <v>983</v>
      </c>
      <c r="L3145" s="2" t="s">
        <v>474</v>
      </c>
      <c r="M3145" s="2">
        <v>45231</v>
      </c>
      <c r="N3145" s="2" t="s">
        <v>22</v>
      </c>
      <c r="O3145" s="2" t="s">
        <v>616</v>
      </c>
      <c r="P3145" s="2" t="s">
        <v>24</v>
      </c>
      <c r="Q3145" s="2" t="s">
        <v>46</v>
      </c>
      <c r="R3145" s="2" t="s">
        <v>617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6329</v>
      </c>
      <c r="C3146" s="2">
        <f>YEAR([1]Data!$D3146)</f>
        <v>2013</v>
      </c>
      <c r="D3146" s="3">
        <v>41523</v>
      </c>
      <c r="E3146" s="3">
        <v>41529</v>
      </c>
      <c r="F3146" s="2" t="s">
        <v>28</v>
      </c>
      <c r="G3146" s="2" t="s">
        <v>2116</v>
      </c>
      <c r="H3146" s="2" t="s">
        <v>2117</v>
      </c>
      <c r="I3146" s="2" t="s">
        <v>19</v>
      </c>
      <c r="J3146" s="2" t="s">
        <v>5</v>
      </c>
      <c r="K3146" s="2" t="s">
        <v>1213</v>
      </c>
      <c r="L3146" s="2" t="s">
        <v>82</v>
      </c>
      <c r="M3146" s="2">
        <v>78745</v>
      </c>
      <c r="N3146" s="2" t="s">
        <v>22</v>
      </c>
      <c r="O3146" s="2" t="s">
        <v>1815</v>
      </c>
      <c r="P3146" s="2" t="s">
        <v>10</v>
      </c>
      <c r="Q3146" s="2" t="s">
        <v>14</v>
      </c>
      <c r="R3146" s="2" t="s">
        <v>1816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6330</v>
      </c>
      <c r="C3147" s="2">
        <f>YEAR([1]Data!$D3147)</f>
        <v>2014</v>
      </c>
      <c r="D3147" s="3">
        <v>41682</v>
      </c>
      <c r="E3147" s="3">
        <v>41684</v>
      </c>
      <c r="F3147" s="2" t="s">
        <v>1</v>
      </c>
      <c r="G3147" s="2" t="s">
        <v>6331</v>
      </c>
      <c r="H3147" s="2" t="s">
        <v>6332</v>
      </c>
      <c r="I3147" s="2" t="s">
        <v>19</v>
      </c>
      <c r="J3147" s="2" t="s">
        <v>5</v>
      </c>
      <c r="K3147" s="2" t="s">
        <v>73</v>
      </c>
      <c r="L3147" s="2" t="s">
        <v>74</v>
      </c>
      <c r="M3147" s="2">
        <v>98105</v>
      </c>
      <c r="N3147" s="2" t="s">
        <v>22</v>
      </c>
      <c r="O3147" s="2" t="s">
        <v>6333</v>
      </c>
      <c r="P3147" s="2" t="s">
        <v>10</v>
      </c>
      <c r="Q3147" s="2" t="s">
        <v>14</v>
      </c>
      <c r="R3147" s="2" t="s">
        <v>6334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6330</v>
      </c>
      <c r="C3148" s="2">
        <f>YEAR([1]Data!$D3148)</f>
        <v>2014</v>
      </c>
      <c r="D3148" s="3">
        <v>41682</v>
      </c>
      <c r="E3148" s="3">
        <v>41684</v>
      </c>
      <c r="F3148" s="2" t="s">
        <v>1</v>
      </c>
      <c r="G3148" s="2" t="s">
        <v>6331</v>
      </c>
      <c r="H3148" s="2" t="s">
        <v>6332</v>
      </c>
      <c r="I3148" s="2" t="s">
        <v>19</v>
      </c>
      <c r="J3148" s="2" t="s">
        <v>5</v>
      </c>
      <c r="K3148" s="2" t="s">
        <v>73</v>
      </c>
      <c r="L3148" s="2" t="s">
        <v>74</v>
      </c>
      <c r="M3148" s="2">
        <v>98105</v>
      </c>
      <c r="N3148" s="2" t="s">
        <v>22</v>
      </c>
      <c r="O3148" s="2" t="s">
        <v>2645</v>
      </c>
      <c r="P3148" s="2" t="s">
        <v>49</v>
      </c>
      <c r="Q3148" s="2" t="s">
        <v>50</v>
      </c>
      <c r="R3148" s="2" t="s">
        <v>2646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6335</v>
      </c>
      <c r="C3149" s="2">
        <f>YEAR([1]Data!$D3149)</f>
        <v>2011</v>
      </c>
      <c r="D3149" s="3">
        <v>40724</v>
      </c>
      <c r="E3149" s="3">
        <v>40727</v>
      </c>
      <c r="F3149" s="2" t="s">
        <v>1</v>
      </c>
      <c r="G3149" s="2" t="s">
        <v>2116</v>
      </c>
      <c r="H3149" s="2" t="s">
        <v>2117</v>
      </c>
      <c r="I3149" s="2" t="s">
        <v>19</v>
      </c>
      <c r="J3149" s="2" t="s">
        <v>5</v>
      </c>
      <c r="K3149" s="2" t="s">
        <v>20</v>
      </c>
      <c r="L3149" s="2" t="s">
        <v>21</v>
      </c>
      <c r="M3149" s="2">
        <v>90004</v>
      </c>
      <c r="N3149" s="2" t="s">
        <v>22</v>
      </c>
      <c r="O3149" s="2" t="s">
        <v>1222</v>
      </c>
      <c r="P3149" s="2" t="s">
        <v>24</v>
      </c>
      <c r="Q3149" s="2" t="s">
        <v>46</v>
      </c>
      <c r="R3149" s="2" t="s">
        <v>1223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6336</v>
      </c>
      <c r="C3150" s="2">
        <f>YEAR([1]Data!$D3150)</f>
        <v>2013</v>
      </c>
      <c r="D3150" s="3">
        <v>41433</v>
      </c>
      <c r="E3150" s="3">
        <v>41436</v>
      </c>
      <c r="F3150" s="2" t="s">
        <v>164</v>
      </c>
      <c r="G3150" s="2" t="s">
        <v>2289</v>
      </c>
      <c r="H3150" s="2" t="s">
        <v>2290</v>
      </c>
      <c r="I3150" s="2" t="s">
        <v>80</v>
      </c>
      <c r="J3150" s="2" t="s">
        <v>5</v>
      </c>
      <c r="K3150" s="2" t="s">
        <v>242</v>
      </c>
      <c r="L3150" s="2" t="s">
        <v>243</v>
      </c>
      <c r="M3150" s="2">
        <v>10035</v>
      </c>
      <c r="N3150" s="2" t="s">
        <v>22</v>
      </c>
      <c r="O3150" s="2" t="s">
        <v>1874</v>
      </c>
      <c r="P3150" s="2" t="s">
        <v>24</v>
      </c>
      <c r="Q3150" s="2" t="s">
        <v>68</v>
      </c>
      <c r="R3150" s="2" t="s">
        <v>1875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6337</v>
      </c>
      <c r="C3151" s="2">
        <f>YEAR([1]Data!$D3151)</f>
        <v>2011</v>
      </c>
      <c r="D3151" s="3">
        <v>40897</v>
      </c>
      <c r="E3151" s="3">
        <v>40902</v>
      </c>
      <c r="F3151" s="2" t="s">
        <v>28</v>
      </c>
      <c r="G3151" s="2" t="s">
        <v>1406</v>
      </c>
      <c r="H3151" s="2" t="s">
        <v>1407</v>
      </c>
      <c r="I3151" s="2" t="s">
        <v>4</v>
      </c>
      <c r="J3151" s="2" t="s">
        <v>5</v>
      </c>
      <c r="K3151" s="2" t="s">
        <v>73</v>
      </c>
      <c r="L3151" s="2" t="s">
        <v>74</v>
      </c>
      <c r="M3151" s="2">
        <v>98103</v>
      </c>
      <c r="N3151" s="2" t="s">
        <v>22</v>
      </c>
      <c r="O3151" s="2" t="s">
        <v>1017</v>
      </c>
      <c r="P3151" s="2" t="s">
        <v>24</v>
      </c>
      <c r="Q3151" s="2" t="s">
        <v>25</v>
      </c>
      <c r="R3151" s="2" t="s">
        <v>1018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6338</v>
      </c>
      <c r="C3152" s="2">
        <f>YEAR([1]Data!$D3152)</f>
        <v>2012</v>
      </c>
      <c r="D3152" s="3">
        <v>41258</v>
      </c>
      <c r="E3152" s="3">
        <v>41261</v>
      </c>
      <c r="F3152" s="2" t="s">
        <v>164</v>
      </c>
      <c r="G3152" s="2" t="s">
        <v>1461</v>
      </c>
      <c r="H3152" s="2" t="s">
        <v>1462</v>
      </c>
      <c r="I3152" s="2" t="s">
        <v>4</v>
      </c>
      <c r="J3152" s="2" t="s">
        <v>5</v>
      </c>
      <c r="K3152" s="2" t="s">
        <v>582</v>
      </c>
      <c r="L3152" s="2" t="s">
        <v>474</v>
      </c>
      <c r="M3152" s="2">
        <v>43055</v>
      </c>
      <c r="N3152" s="2" t="s">
        <v>22</v>
      </c>
      <c r="O3152" s="2" t="s">
        <v>2680</v>
      </c>
      <c r="P3152" s="2" t="s">
        <v>49</v>
      </c>
      <c r="Q3152" s="2" t="s">
        <v>137</v>
      </c>
      <c r="R3152" s="2" t="s">
        <v>4239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6338</v>
      </c>
      <c r="C3153" s="2">
        <f>YEAR([1]Data!$D3153)</f>
        <v>2012</v>
      </c>
      <c r="D3153" s="3">
        <v>41258</v>
      </c>
      <c r="E3153" s="3">
        <v>41261</v>
      </c>
      <c r="F3153" s="2" t="s">
        <v>164</v>
      </c>
      <c r="G3153" s="2" t="s">
        <v>1461</v>
      </c>
      <c r="H3153" s="2" t="s">
        <v>1462</v>
      </c>
      <c r="I3153" s="2" t="s">
        <v>4</v>
      </c>
      <c r="J3153" s="2" t="s">
        <v>5</v>
      </c>
      <c r="K3153" s="2" t="s">
        <v>582</v>
      </c>
      <c r="L3153" s="2" t="s">
        <v>474</v>
      </c>
      <c r="M3153" s="2">
        <v>43055</v>
      </c>
      <c r="N3153" s="2" t="s">
        <v>22</v>
      </c>
      <c r="O3153" s="2" t="s">
        <v>6339</v>
      </c>
      <c r="P3153" s="2" t="s">
        <v>49</v>
      </c>
      <c r="Q3153" s="2" t="s">
        <v>658</v>
      </c>
      <c r="R3153" s="2" t="s">
        <v>6340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6338</v>
      </c>
      <c r="C3154" s="2">
        <f>YEAR([1]Data!$D3154)</f>
        <v>2012</v>
      </c>
      <c r="D3154" s="3">
        <v>41258</v>
      </c>
      <c r="E3154" s="3">
        <v>41261</v>
      </c>
      <c r="F3154" s="2" t="s">
        <v>164</v>
      </c>
      <c r="G3154" s="2" t="s">
        <v>1461</v>
      </c>
      <c r="H3154" s="2" t="s">
        <v>1462</v>
      </c>
      <c r="I3154" s="2" t="s">
        <v>4</v>
      </c>
      <c r="J3154" s="2" t="s">
        <v>5</v>
      </c>
      <c r="K3154" s="2" t="s">
        <v>582</v>
      </c>
      <c r="L3154" s="2" t="s">
        <v>474</v>
      </c>
      <c r="M3154" s="2">
        <v>43055</v>
      </c>
      <c r="N3154" s="2" t="s">
        <v>22</v>
      </c>
      <c r="O3154" s="2" t="s">
        <v>6324</v>
      </c>
      <c r="P3154" s="2" t="s">
        <v>49</v>
      </c>
      <c r="Q3154" s="2" t="s">
        <v>50</v>
      </c>
      <c r="R3154" s="2" t="s">
        <v>6325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6338</v>
      </c>
      <c r="C3155" s="2">
        <f>YEAR([1]Data!$D3155)</f>
        <v>2012</v>
      </c>
      <c r="D3155" s="3">
        <v>41258</v>
      </c>
      <c r="E3155" s="3">
        <v>41261</v>
      </c>
      <c r="F3155" s="2" t="s">
        <v>164</v>
      </c>
      <c r="G3155" s="2" t="s">
        <v>1461</v>
      </c>
      <c r="H3155" s="2" t="s">
        <v>1462</v>
      </c>
      <c r="I3155" s="2" t="s">
        <v>4</v>
      </c>
      <c r="J3155" s="2" t="s">
        <v>5</v>
      </c>
      <c r="K3155" s="2" t="s">
        <v>582</v>
      </c>
      <c r="L3155" s="2" t="s">
        <v>474</v>
      </c>
      <c r="M3155" s="2">
        <v>43055</v>
      </c>
      <c r="N3155" s="2" t="s">
        <v>22</v>
      </c>
      <c r="O3155" s="2" t="s">
        <v>1058</v>
      </c>
      <c r="P3155" s="2" t="s">
        <v>10</v>
      </c>
      <c r="Q3155" s="2" t="s">
        <v>43</v>
      </c>
      <c r="R3155" s="2" t="s">
        <v>1059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6341</v>
      </c>
      <c r="C3156" s="2">
        <f>YEAR([1]Data!$D3156)</f>
        <v>2014</v>
      </c>
      <c r="D3156" s="3">
        <v>41841</v>
      </c>
      <c r="E3156" s="3">
        <v>41845</v>
      </c>
      <c r="F3156" s="2" t="s">
        <v>28</v>
      </c>
      <c r="G3156" s="2" t="s">
        <v>3494</v>
      </c>
      <c r="H3156" s="2" t="s">
        <v>3495</v>
      </c>
      <c r="I3156" s="2" t="s">
        <v>19</v>
      </c>
      <c r="J3156" s="2" t="s">
        <v>5</v>
      </c>
      <c r="K3156" s="2" t="s">
        <v>6342</v>
      </c>
      <c r="L3156" s="2" t="s">
        <v>205</v>
      </c>
      <c r="M3156" s="2">
        <v>55369</v>
      </c>
      <c r="N3156" s="2" t="s">
        <v>22</v>
      </c>
      <c r="O3156" s="2" t="s">
        <v>6343</v>
      </c>
      <c r="P3156" s="2" t="s">
        <v>24</v>
      </c>
      <c r="Q3156" s="2" t="s">
        <v>53</v>
      </c>
      <c r="R3156" s="2" t="s">
        <v>6344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6345</v>
      </c>
      <c r="C3157" s="2">
        <f>YEAR([1]Data!$D3157)</f>
        <v>2011</v>
      </c>
      <c r="D3157" s="3">
        <v>40758</v>
      </c>
      <c r="E3157" s="3">
        <v>40760</v>
      </c>
      <c r="F3157" s="2" t="s">
        <v>1</v>
      </c>
      <c r="G3157" s="2" t="s">
        <v>6346</v>
      </c>
      <c r="H3157" s="2" t="s">
        <v>6347</v>
      </c>
      <c r="I3157" s="2" t="s">
        <v>80</v>
      </c>
      <c r="J3157" s="2" t="s">
        <v>5</v>
      </c>
      <c r="K3157" s="2" t="s">
        <v>3918</v>
      </c>
      <c r="L3157" s="2" t="s">
        <v>286</v>
      </c>
      <c r="M3157" s="2">
        <v>85301</v>
      </c>
      <c r="N3157" s="2" t="s">
        <v>22</v>
      </c>
      <c r="O3157" s="2" t="s">
        <v>3769</v>
      </c>
      <c r="P3157" s="2" t="s">
        <v>24</v>
      </c>
      <c r="Q3157" s="2" t="s">
        <v>68</v>
      </c>
      <c r="R3157" s="2" t="s">
        <v>3770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6348</v>
      </c>
      <c r="C3158" s="2">
        <f>YEAR([1]Data!$D3158)</f>
        <v>2012</v>
      </c>
      <c r="D3158" s="3">
        <v>41145</v>
      </c>
      <c r="E3158" s="3">
        <v>41149</v>
      </c>
      <c r="F3158" s="2" t="s">
        <v>28</v>
      </c>
      <c r="G3158" s="2" t="s">
        <v>5435</v>
      </c>
      <c r="H3158" s="2" t="s">
        <v>5436</v>
      </c>
      <c r="I3158" s="2" t="s">
        <v>19</v>
      </c>
      <c r="J3158" s="2" t="s">
        <v>5</v>
      </c>
      <c r="K3158" s="2" t="s">
        <v>242</v>
      </c>
      <c r="L3158" s="2" t="s">
        <v>243</v>
      </c>
      <c r="M3158" s="2">
        <v>10009</v>
      </c>
      <c r="N3158" s="2" t="s">
        <v>22</v>
      </c>
      <c r="O3158" s="2" t="s">
        <v>58</v>
      </c>
      <c r="P3158" s="2" t="s">
        <v>10</v>
      </c>
      <c r="Q3158" s="2" t="s">
        <v>34</v>
      </c>
      <c r="R3158" s="2" t="s">
        <v>59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6348</v>
      </c>
      <c r="C3159" s="2">
        <f>YEAR([1]Data!$D3159)</f>
        <v>2012</v>
      </c>
      <c r="D3159" s="3">
        <v>41145</v>
      </c>
      <c r="E3159" s="3">
        <v>41149</v>
      </c>
      <c r="F3159" s="2" t="s">
        <v>28</v>
      </c>
      <c r="G3159" s="2" t="s">
        <v>5435</v>
      </c>
      <c r="H3159" s="2" t="s">
        <v>5436</v>
      </c>
      <c r="I3159" s="2" t="s">
        <v>19</v>
      </c>
      <c r="J3159" s="2" t="s">
        <v>5</v>
      </c>
      <c r="K3159" s="2" t="s">
        <v>242</v>
      </c>
      <c r="L3159" s="2" t="s">
        <v>243</v>
      </c>
      <c r="M3159" s="2">
        <v>10009</v>
      </c>
      <c r="N3159" s="2" t="s">
        <v>22</v>
      </c>
      <c r="O3159" s="2" t="s">
        <v>820</v>
      </c>
      <c r="P3159" s="2" t="s">
        <v>49</v>
      </c>
      <c r="Q3159" s="2" t="s">
        <v>137</v>
      </c>
      <c r="R3159" s="2" t="s">
        <v>821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6349</v>
      </c>
      <c r="C3160" s="2">
        <f>YEAR([1]Data!$D3160)</f>
        <v>2013</v>
      </c>
      <c r="D3160" s="3">
        <v>41360</v>
      </c>
      <c r="E3160" s="3">
        <v>41361</v>
      </c>
      <c r="F3160" s="2" t="s">
        <v>164</v>
      </c>
      <c r="G3160" s="2" t="s">
        <v>1748</v>
      </c>
      <c r="H3160" s="2" t="s">
        <v>1749</v>
      </c>
      <c r="I3160" s="2" t="s">
        <v>4</v>
      </c>
      <c r="J3160" s="2" t="s">
        <v>5</v>
      </c>
      <c r="K3160" s="2" t="s">
        <v>1497</v>
      </c>
      <c r="L3160" s="2" t="s">
        <v>66</v>
      </c>
      <c r="M3160" s="2">
        <v>28540</v>
      </c>
      <c r="N3160" s="2" t="s">
        <v>22</v>
      </c>
      <c r="O3160" s="2" t="s">
        <v>4081</v>
      </c>
      <c r="P3160" s="2" t="s">
        <v>24</v>
      </c>
      <c r="Q3160" s="2" t="s">
        <v>37</v>
      </c>
      <c r="R3160" s="2" t="s">
        <v>4082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6349</v>
      </c>
      <c r="C3161" s="2">
        <f>YEAR([1]Data!$D3161)</f>
        <v>2013</v>
      </c>
      <c r="D3161" s="3">
        <v>41360</v>
      </c>
      <c r="E3161" s="3">
        <v>41361</v>
      </c>
      <c r="F3161" s="2" t="s">
        <v>164</v>
      </c>
      <c r="G3161" s="2" t="s">
        <v>1748</v>
      </c>
      <c r="H3161" s="2" t="s">
        <v>1749</v>
      </c>
      <c r="I3161" s="2" t="s">
        <v>4</v>
      </c>
      <c r="J3161" s="2" t="s">
        <v>5</v>
      </c>
      <c r="K3161" s="2" t="s">
        <v>1497</v>
      </c>
      <c r="L3161" s="2" t="s">
        <v>66</v>
      </c>
      <c r="M3161" s="2">
        <v>28540</v>
      </c>
      <c r="N3161" s="2" t="s">
        <v>22</v>
      </c>
      <c r="O3161" s="2" t="s">
        <v>3731</v>
      </c>
      <c r="P3161" s="2" t="s">
        <v>49</v>
      </c>
      <c r="Q3161" s="2" t="s">
        <v>137</v>
      </c>
      <c r="R3161" s="2" t="s">
        <v>3732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6350</v>
      </c>
      <c r="C3162" s="2">
        <f>YEAR([1]Data!$D3162)</f>
        <v>2011</v>
      </c>
      <c r="D3162" s="3">
        <v>40798</v>
      </c>
      <c r="E3162" s="3">
        <v>40802</v>
      </c>
      <c r="F3162" s="2" t="s">
        <v>1</v>
      </c>
      <c r="G3162" s="2" t="s">
        <v>6351</v>
      </c>
      <c r="H3162" s="2" t="s">
        <v>6352</v>
      </c>
      <c r="I3162" s="2" t="s">
        <v>4</v>
      </c>
      <c r="J3162" s="2" t="s">
        <v>5</v>
      </c>
      <c r="K3162" s="2" t="s">
        <v>160</v>
      </c>
      <c r="L3162" s="2" t="s">
        <v>82</v>
      </c>
      <c r="M3162" s="2">
        <v>77070</v>
      </c>
      <c r="N3162" s="2" t="s">
        <v>22</v>
      </c>
      <c r="O3162" s="2" t="s">
        <v>6353</v>
      </c>
      <c r="P3162" s="2" t="s">
        <v>24</v>
      </c>
      <c r="Q3162" s="2" t="s">
        <v>53</v>
      </c>
      <c r="R3162" s="2" t="s">
        <v>6354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6355</v>
      </c>
      <c r="C3163" s="2">
        <f>YEAR([1]Data!$D3163)</f>
        <v>2011</v>
      </c>
      <c r="D3163" s="3">
        <v>40807</v>
      </c>
      <c r="E3163" s="3">
        <v>40811</v>
      </c>
      <c r="F3163" s="2" t="s">
        <v>28</v>
      </c>
      <c r="G3163" s="2" t="s">
        <v>4348</v>
      </c>
      <c r="H3163" s="2" t="s">
        <v>4349</v>
      </c>
      <c r="I3163" s="2" t="s">
        <v>4</v>
      </c>
      <c r="J3163" s="2" t="s">
        <v>5</v>
      </c>
      <c r="K3163" s="2" t="s">
        <v>104</v>
      </c>
      <c r="L3163" s="2" t="s">
        <v>21</v>
      </c>
      <c r="M3163" s="2">
        <v>94109</v>
      </c>
      <c r="N3163" s="2" t="s">
        <v>22</v>
      </c>
      <c r="O3163" s="2" t="s">
        <v>3246</v>
      </c>
      <c r="P3163" s="2" t="s">
        <v>24</v>
      </c>
      <c r="Q3163" s="2" t="s">
        <v>149</v>
      </c>
      <c r="R3163" s="2" t="s">
        <v>162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6355</v>
      </c>
      <c r="C3164" s="2">
        <f>YEAR([1]Data!$D3164)</f>
        <v>2011</v>
      </c>
      <c r="D3164" s="3">
        <v>40807</v>
      </c>
      <c r="E3164" s="3">
        <v>40811</v>
      </c>
      <c r="F3164" s="2" t="s">
        <v>28</v>
      </c>
      <c r="G3164" s="2" t="s">
        <v>4348</v>
      </c>
      <c r="H3164" s="2" t="s">
        <v>4349</v>
      </c>
      <c r="I3164" s="2" t="s">
        <v>4</v>
      </c>
      <c r="J3164" s="2" t="s">
        <v>5</v>
      </c>
      <c r="K3164" s="2" t="s">
        <v>104</v>
      </c>
      <c r="L3164" s="2" t="s">
        <v>21</v>
      </c>
      <c r="M3164" s="2">
        <v>94109</v>
      </c>
      <c r="N3164" s="2" t="s">
        <v>22</v>
      </c>
      <c r="O3164" s="2" t="s">
        <v>5557</v>
      </c>
      <c r="P3164" s="2" t="s">
        <v>24</v>
      </c>
      <c r="Q3164" s="2" t="s">
        <v>149</v>
      </c>
      <c r="R3164" s="2" t="s">
        <v>5558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6355</v>
      </c>
      <c r="C3165" s="2">
        <f>YEAR([1]Data!$D3165)</f>
        <v>2011</v>
      </c>
      <c r="D3165" s="3">
        <v>40807</v>
      </c>
      <c r="E3165" s="3">
        <v>40811</v>
      </c>
      <c r="F3165" s="2" t="s">
        <v>28</v>
      </c>
      <c r="G3165" s="2" t="s">
        <v>4348</v>
      </c>
      <c r="H3165" s="2" t="s">
        <v>4349</v>
      </c>
      <c r="I3165" s="2" t="s">
        <v>4</v>
      </c>
      <c r="J3165" s="2" t="s">
        <v>5</v>
      </c>
      <c r="K3165" s="2" t="s">
        <v>104</v>
      </c>
      <c r="L3165" s="2" t="s">
        <v>21</v>
      </c>
      <c r="M3165" s="2">
        <v>94109</v>
      </c>
      <c r="N3165" s="2" t="s">
        <v>22</v>
      </c>
      <c r="O3165" s="2" t="s">
        <v>6356</v>
      </c>
      <c r="P3165" s="2" t="s">
        <v>24</v>
      </c>
      <c r="Q3165" s="2" t="s">
        <v>46</v>
      </c>
      <c r="R3165" s="2" t="s">
        <v>6357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6355</v>
      </c>
      <c r="C3166" s="2">
        <f>YEAR([1]Data!$D3166)</f>
        <v>2011</v>
      </c>
      <c r="D3166" s="3">
        <v>40807</v>
      </c>
      <c r="E3166" s="3">
        <v>40811</v>
      </c>
      <c r="F3166" s="2" t="s">
        <v>28</v>
      </c>
      <c r="G3166" s="2" t="s">
        <v>4348</v>
      </c>
      <c r="H3166" s="2" t="s">
        <v>4349</v>
      </c>
      <c r="I3166" s="2" t="s">
        <v>4</v>
      </c>
      <c r="J3166" s="2" t="s">
        <v>5</v>
      </c>
      <c r="K3166" s="2" t="s">
        <v>104</v>
      </c>
      <c r="L3166" s="2" t="s">
        <v>21</v>
      </c>
      <c r="M3166" s="2">
        <v>94109</v>
      </c>
      <c r="N3166" s="2" t="s">
        <v>22</v>
      </c>
      <c r="O3166" s="2" t="s">
        <v>6073</v>
      </c>
      <c r="P3166" s="2" t="s">
        <v>24</v>
      </c>
      <c r="Q3166" s="2" t="s">
        <v>68</v>
      </c>
      <c r="R3166" s="2" t="s">
        <v>6074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6355</v>
      </c>
      <c r="C3167" s="2">
        <f>YEAR([1]Data!$D3167)</f>
        <v>2011</v>
      </c>
      <c r="D3167" s="3">
        <v>40807</v>
      </c>
      <c r="E3167" s="3">
        <v>40811</v>
      </c>
      <c r="F3167" s="2" t="s">
        <v>28</v>
      </c>
      <c r="G3167" s="2" t="s">
        <v>4348</v>
      </c>
      <c r="H3167" s="2" t="s">
        <v>4349</v>
      </c>
      <c r="I3167" s="2" t="s">
        <v>4</v>
      </c>
      <c r="J3167" s="2" t="s">
        <v>5</v>
      </c>
      <c r="K3167" s="2" t="s">
        <v>104</v>
      </c>
      <c r="L3167" s="2" t="s">
        <v>21</v>
      </c>
      <c r="M3167" s="2">
        <v>94109</v>
      </c>
      <c r="N3167" s="2" t="s">
        <v>22</v>
      </c>
      <c r="O3167" s="2" t="s">
        <v>6358</v>
      </c>
      <c r="P3167" s="2" t="s">
        <v>49</v>
      </c>
      <c r="Q3167" s="2" t="s">
        <v>50</v>
      </c>
      <c r="R3167" s="2" t="s">
        <v>6359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6355</v>
      </c>
      <c r="C3168" s="2">
        <f>YEAR([1]Data!$D3168)</f>
        <v>2011</v>
      </c>
      <c r="D3168" s="3">
        <v>40807</v>
      </c>
      <c r="E3168" s="3">
        <v>40811</v>
      </c>
      <c r="F3168" s="2" t="s">
        <v>28</v>
      </c>
      <c r="G3168" s="2" t="s">
        <v>4348</v>
      </c>
      <c r="H3168" s="2" t="s">
        <v>4349</v>
      </c>
      <c r="I3168" s="2" t="s">
        <v>4</v>
      </c>
      <c r="J3168" s="2" t="s">
        <v>5</v>
      </c>
      <c r="K3168" s="2" t="s">
        <v>104</v>
      </c>
      <c r="L3168" s="2" t="s">
        <v>21</v>
      </c>
      <c r="M3168" s="2">
        <v>94109</v>
      </c>
      <c r="N3168" s="2" t="s">
        <v>22</v>
      </c>
      <c r="O3168" s="2" t="s">
        <v>5807</v>
      </c>
      <c r="P3168" s="2" t="s">
        <v>24</v>
      </c>
      <c r="Q3168" s="2" t="s">
        <v>68</v>
      </c>
      <c r="R3168" s="2" t="s">
        <v>5808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6360</v>
      </c>
      <c r="C3169" s="2">
        <f>YEAR([1]Data!$D3169)</f>
        <v>2013</v>
      </c>
      <c r="D3169" s="3">
        <v>41577</v>
      </c>
      <c r="E3169" s="3">
        <v>41579</v>
      </c>
      <c r="F3169" s="2" t="s">
        <v>164</v>
      </c>
      <c r="G3169" s="2" t="s">
        <v>1254</v>
      </c>
      <c r="H3169" s="2" t="s">
        <v>1255</v>
      </c>
      <c r="I3169" s="2" t="s">
        <v>4</v>
      </c>
      <c r="J3169" s="2" t="s">
        <v>5</v>
      </c>
      <c r="K3169" s="2" t="s">
        <v>3280</v>
      </c>
      <c r="L3169" s="2" t="s">
        <v>214</v>
      </c>
      <c r="M3169" s="2">
        <v>48911</v>
      </c>
      <c r="N3169" s="2" t="s">
        <v>22</v>
      </c>
      <c r="O3169" s="2" t="s">
        <v>1086</v>
      </c>
      <c r="P3169" s="2" t="s">
        <v>10</v>
      </c>
      <c r="Q3169" s="2" t="s">
        <v>43</v>
      </c>
      <c r="R3169" s="2" t="s">
        <v>1087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6361</v>
      </c>
      <c r="C3170" s="2">
        <f>YEAR([1]Data!$D3170)</f>
        <v>2013</v>
      </c>
      <c r="D3170" s="3">
        <v>41423</v>
      </c>
      <c r="E3170" s="3">
        <v>41429</v>
      </c>
      <c r="F3170" s="2" t="s">
        <v>28</v>
      </c>
      <c r="G3170" s="2" t="s">
        <v>1424</v>
      </c>
      <c r="H3170" s="2" t="s">
        <v>1425</v>
      </c>
      <c r="I3170" s="2" t="s">
        <v>19</v>
      </c>
      <c r="J3170" s="2" t="s">
        <v>5</v>
      </c>
      <c r="K3170" s="2" t="s">
        <v>5623</v>
      </c>
      <c r="L3170" s="2" t="s">
        <v>32</v>
      </c>
      <c r="M3170" s="2">
        <v>32303</v>
      </c>
      <c r="N3170" s="2" t="s">
        <v>22</v>
      </c>
      <c r="O3170" s="2" t="s">
        <v>4904</v>
      </c>
      <c r="P3170" s="2" t="s">
        <v>10</v>
      </c>
      <c r="Q3170" s="2" t="s">
        <v>14</v>
      </c>
      <c r="R3170" s="2" t="s">
        <v>4905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6361</v>
      </c>
      <c r="C3171" s="2">
        <f>YEAR([1]Data!$D3171)</f>
        <v>2013</v>
      </c>
      <c r="D3171" s="3">
        <v>41423</v>
      </c>
      <c r="E3171" s="3">
        <v>41429</v>
      </c>
      <c r="F3171" s="2" t="s">
        <v>28</v>
      </c>
      <c r="G3171" s="2" t="s">
        <v>1424</v>
      </c>
      <c r="H3171" s="2" t="s">
        <v>1425</v>
      </c>
      <c r="I3171" s="2" t="s">
        <v>19</v>
      </c>
      <c r="J3171" s="2" t="s">
        <v>5</v>
      </c>
      <c r="K3171" s="2" t="s">
        <v>5623</v>
      </c>
      <c r="L3171" s="2" t="s">
        <v>32</v>
      </c>
      <c r="M3171" s="2">
        <v>32303</v>
      </c>
      <c r="N3171" s="2" t="s">
        <v>22</v>
      </c>
      <c r="O3171" s="2" t="s">
        <v>1743</v>
      </c>
      <c r="P3171" s="2" t="s">
        <v>24</v>
      </c>
      <c r="Q3171" s="2" t="s">
        <v>68</v>
      </c>
      <c r="R3171" s="2" t="s">
        <v>1744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6362</v>
      </c>
      <c r="C3172" s="2">
        <f>YEAR([1]Data!$D3172)</f>
        <v>2014</v>
      </c>
      <c r="D3172" s="3">
        <v>41995</v>
      </c>
      <c r="E3172" s="3">
        <v>42000</v>
      </c>
      <c r="F3172" s="2" t="s">
        <v>1</v>
      </c>
      <c r="G3172" s="2" t="s">
        <v>88</v>
      </c>
      <c r="H3172" s="2" t="s">
        <v>89</v>
      </c>
      <c r="I3172" s="2" t="s">
        <v>4</v>
      </c>
      <c r="J3172" s="2" t="s">
        <v>5</v>
      </c>
      <c r="K3172" s="2" t="s">
        <v>358</v>
      </c>
      <c r="L3172" s="2" t="s">
        <v>359</v>
      </c>
      <c r="M3172" s="2">
        <v>29203</v>
      </c>
      <c r="N3172" s="2" t="s">
        <v>22</v>
      </c>
      <c r="O3172" s="2" t="s">
        <v>5798</v>
      </c>
      <c r="P3172" s="2" t="s">
        <v>24</v>
      </c>
      <c r="Q3172" s="2" t="s">
        <v>53</v>
      </c>
      <c r="R3172" s="2" t="s">
        <v>5799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6363</v>
      </c>
      <c r="C3173" s="2">
        <f>YEAR([1]Data!$D3173)</f>
        <v>2013</v>
      </c>
      <c r="D3173" s="3">
        <v>41355</v>
      </c>
      <c r="E3173" s="3">
        <v>41362</v>
      </c>
      <c r="F3173" s="2" t="s">
        <v>28</v>
      </c>
      <c r="G3173" s="2" t="s">
        <v>3715</v>
      </c>
      <c r="H3173" s="2" t="s">
        <v>3716</v>
      </c>
      <c r="I3173" s="2" t="s">
        <v>4</v>
      </c>
      <c r="J3173" s="2" t="s">
        <v>5</v>
      </c>
      <c r="K3173" s="2" t="s">
        <v>279</v>
      </c>
      <c r="L3173" s="2" t="s">
        <v>187</v>
      </c>
      <c r="M3173" s="2">
        <v>60623</v>
      </c>
      <c r="N3173" s="2" t="s">
        <v>22</v>
      </c>
      <c r="O3173" s="2" t="s">
        <v>2874</v>
      </c>
      <c r="P3173" s="2" t="s">
        <v>24</v>
      </c>
      <c r="Q3173" s="2" t="s">
        <v>53</v>
      </c>
      <c r="R3173" s="2" t="s">
        <v>2875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6363</v>
      </c>
      <c r="C3174" s="2">
        <f>YEAR([1]Data!$D3174)</f>
        <v>2013</v>
      </c>
      <c r="D3174" s="3">
        <v>41355</v>
      </c>
      <c r="E3174" s="3">
        <v>41362</v>
      </c>
      <c r="F3174" s="2" t="s">
        <v>28</v>
      </c>
      <c r="G3174" s="2" t="s">
        <v>3715</v>
      </c>
      <c r="H3174" s="2" t="s">
        <v>3716</v>
      </c>
      <c r="I3174" s="2" t="s">
        <v>4</v>
      </c>
      <c r="J3174" s="2" t="s">
        <v>5</v>
      </c>
      <c r="K3174" s="2" t="s">
        <v>279</v>
      </c>
      <c r="L3174" s="2" t="s">
        <v>187</v>
      </c>
      <c r="M3174" s="2">
        <v>60623</v>
      </c>
      <c r="N3174" s="2" t="s">
        <v>22</v>
      </c>
      <c r="O3174" s="2" t="s">
        <v>2556</v>
      </c>
      <c r="P3174" s="2" t="s">
        <v>10</v>
      </c>
      <c r="Q3174" s="2" t="s">
        <v>14</v>
      </c>
      <c r="R3174" s="2" t="s">
        <v>2557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6363</v>
      </c>
      <c r="C3175" s="2">
        <f>YEAR([1]Data!$D3175)</f>
        <v>2013</v>
      </c>
      <c r="D3175" s="3">
        <v>41355</v>
      </c>
      <c r="E3175" s="3">
        <v>41362</v>
      </c>
      <c r="F3175" s="2" t="s">
        <v>28</v>
      </c>
      <c r="G3175" s="2" t="s">
        <v>3715</v>
      </c>
      <c r="H3175" s="2" t="s">
        <v>3716</v>
      </c>
      <c r="I3175" s="2" t="s">
        <v>4</v>
      </c>
      <c r="J3175" s="2" t="s">
        <v>5</v>
      </c>
      <c r="K3175" s="2" t="s">
        <v>279</v>
      </c>
      <c r="L3175" s="2" t="s">
        <v>187</v>
      </c>
      <c r="M3175" s="2">
        <v>60623</v>
      </c>
      <c r="N3175" s="2" t="s">
        <v>22</v>
      </c>
      <c r="O3175" s="2" t="s">
        <v>5066</v>
      </c>
      <c r="P3175" s="2" t="s">
        <v>24</v>
      </c>
      <c r="Q3175" s="2" t="s">
        <v>46</v>
      </c>
      <c r="R3175" s="2" t="s">
        <v>5067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6364</v>
      </c>
      <c r="C3176" s="2">
        <f>YEAR([1]Data!$D3176)</f>
        <v>2014</v>
      </c>
      <c r="D3176" s="3">
        <v>41955</v>
      </c>
      <c r="E3176" s="3">
        <v>41962</v>
      </c>
      <c r="F3176" s="2" t="s">
        <v>28</v>
      </c>
      <c r="G3176" s="2" t="s">
        <v>1803</v>
      </c>
      <c r="H3176" s="2" t="s">
        <v>1804</v>
      </c>
      <c r="I3176" s="2" t="s">
        <v>4</v>
      </c>
      <c r="J3176" s="2" t="s">
        <v>5</v>
      </c>
      <c r="K3176" s="2" t="s">
        <v>856</v>
      </c>
      <c r="L3176" s="2" t="s">
        <v>214</v>
      </c>
      <c r="M3176" s="2">
        <v>48227</v>
      </c>
      <c r="N3176" s="2" t="s">
        <v>22</v>
      </c>
      <c r="O3176" s="2" t="s">
        <v>6365</v>
      </c>
      <c r="P3176" s="2" t="s">
        <v>24</v>
      </c>
      <c r="Q3176" s="2" t="s">
        <v>46</v>
      </c>
      <c r="R3176" s="2" t="s">
        <v>6366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6367</v>
      </c>
      <c r="C3177" s="2">
        <f>YEAR([1]Data!$D3177)</f>
        <v>2014</v>
      </c>
      <c r="D3177" s="3">
        <v>41906</v>
      </c>
      <c r="E3177" s="3">
        <v>41912</v>
      </c>
      <c r="F3177" s="2" t="s">
        <v>28</v>
      </c>
      <c r="G3177" s="2" t="s">
        <v>2263</v>
      </c>
      <c r="H3177" s="2" t="s">
        <v>2264</v>
      </c>
      <c r="I3177" s="2" t="s">
        <v>4</v>
      </c>
      <c r="J3177" s="2" t="s">
        <v>5</v>
      </c>
      <c r="K3177" s="2" t="s">
        <v>5316</v>
      </c>
      <c r="L3177" s="2" t="s">
        <v>433</v>
      </c>
      <c r="M3177" s="2">
        <v>80525</v>
      </c>
      <c r="N3177" s="2" t="s">
        <v>22</v>
      </c>
      <c r="O3177" s="2" t="s">
        <v>3067</v>
      </c>
      <c r="P3177" s="2" t="s">
        <v>10</v>
      </c>
      <c r="Q3177" s="2" t="s">
        <v>11</v>
      </c>
      <c r="R3177" s="2" t="s">
        <v>3068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6367</v>
      </c>
      <c r="C3178" s="2">
        <f>YEAR([1]Data!$D3178)</f>
        <v>2014</v>
      </c>
      <c r="D3178" s="3">
        <v>41906</v>
      </c>
      <c r="E3178" s="3">
        <v>41912</v>
      </c>
      <c r="F3178" s="2" t="s">
        <v>28</v>
      </c>
      <c r="G3178" s="2" t="s">
        <v>2263</v>
      </c>
      <c r="H3178" s="2" t="s">
        <v>2264</v>
      </c>
      <c r="I3178" s="2" t="s">
        <v>4</v>
      </c>
      <c r="J3178" s="2" t="s">
        <v>5</v>
      </c>
      <c r="K3178" s="2" t="s">
        <v>5316</v>
      </c>
      <c r="L3178" s="2" t="s">
        <v>433</v>
      </c>
      <c r="M3178" s="2">
        <v>80525</v>
      </c>
      <c r="N3178" s="2" t="s">
        <v>22</v>
      </c>
      <c r="O3178" s="2" t="s">
        <v>4143</v>
      </c>
      <c r="P3178" s="2" t="s">
        <v>49</v>
      </c>
      <c r="Q3178" s="2" t="s">
        <v>137</v>
      </c>
      <c r="R3178" s="2" t="s">
        <v>4144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6368</v>
      </c>
      <c r="C3179" s="2">
        <f>YEAR([1]Data!$D3179)</f>
        <v>2014</v>
      </c>
      <c r="D3179" s="3">
        <v>41893</v>
      </c>
      <c r="E3179" s="3">
        <v>41893</v>
      </c>
      <c r="F3179" s="2" t="s">
        <v>1266</v>
      </c>
      <c r="G3179" s="2" t="s">
        <v>1101</v>
      </c>
      <c r="H3179" s="2" t="s">
        <v>1102</v>
      </c>
      <c r="I3179" s="2" t="s">
        <v>4</v>
      </c>
      <c r="J3179" s="2" t="s">
        <v>5</v>
      </c>
      <c r="K3179" s="2" t="s">
        <v>242</v>
      </c>
      <c r="L3179" s="2" t="s">
        <v>243</v>
      </c>
      <c r="M3179" s="2">
        <v>10024</v>
      </c>
      <c r="N3179" s="2" t="s">
        <v>22</v>
      </c>
      <c r="O3179" s="2" t="s">
        <v>3676</v>
      </c>
      <c r="P3179" s="2" t="s">
        <v>24</v>
      </c>
      <c r="Q3179" s="2" t="s">
        <v>68</v>
      </c>
      <c r="R3179" s="2" t="s">
        <v>3677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6369</v>
      </c>
      <c r="C3180" s="2">
        <f>YEAR([1]Data!$D3180)</f>
        <v>2014</v>
      </c>
      <c r="D3180" s="3">
        <v>41979</v>
      </c>
      <c r="E3180" s="3">
        <v>41985</v>
      </c>
      <c r="F3180" s="2" t="s">
        <v>28</v>
      </c>
      <c r="G3180" s="2" t="s">
        <v>3494</v>
      </c>
      <c r="H3180" s="2" t="s">
        <v>3495</v>
      </c>
      <c r="I3180" s="2" t="s">
        <v>19</v>
      </c>
      <c r="J3180" s="2" t="s">
        <v>5</v>
      </c>
      <c r="K3180" s="2" t="s">
        <v>242</v>
      </c>
      <c r="L3180" s="2" t="s">
        <v>243</v>
      </c>
      <c r="M3180" s="2">
        <v>10011</v>
      </c>
      <c r="N3180" s="2" t="s">
        <v>22</v>
      </c>
      <c r="O3180" s="2" t="s">
        <v>42</v>
      </c>
      <c r="P3180" s="2" t="s">
        <v>10</v>
      </c>
      <c r="Q3180" s="2" t="s">
        <v>43</v>
      </c>
      <c r="R3180" s="2" t="s">
        <v>44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6369</v>
      </c>
      <c r="C3181" s="2">
        <f>YEAR([1]Data!$D3181)</f>
        <v>2014</v>
      </c>
      <c r="D3181" s="3">
        <v>41979</v>
      </c>
      <c r="E3181" s="3">
        <v>41985</v>
      </c>
      <c r="F3181" s="2" t="s">
        <v>28</v>
      </c>
      <c r="G3181" s="2" t="s">
        <v>3494</v>
      </c>
      <c r="H3181" s="2" t="s">
        <v>3495</v>
      </c>
      <c r="I3181" s="2" t="s">
        <v>19</v>
      </c>
      <c r="J3181" s="2" t="s">
        <v>5</v>
      </c>
      <c r="K3181" s="2" t="s">
        <v>242</v>
      </c>
      <c r="L3181" s="2" t="s">
        <v>243</v>
      </c>
      <c r="M3181" s="2">
        <v>10011</v>
      </c>
      <c r="N3181" s="2" t="s">
        <v>22</v>
      </c>
      <c r="O3181" s="2" t="s">
        <v>583</v>
      </c>
      <c r="P3181" s="2" t="s">
        <v>10</v>
      </c>
      <c r="Q3181" s="2" t="s">
        <v>43</v>
      </c>
      <c r="R3181" s="2" t="s">
        <v>584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6369</v>
      </c>
      <c r="C3182" s="2">
        <f>YEAR([1]Data!$D3182)</f>
        <v>2014</v>
      </c>
      <c r="D3182" s="3">
        <v>41979</v>
      </c>
      <c r="E3182" s="3">
        <v>41985</v>
      </c>
      <c r="F3182" s="2" t="s">
        <v>28</v>
      </c>
      <c r="G3182" s="2" t="s">
        <v>3494</v>
      </c>
      <c r="H3182" s="2" t="s">
        <v>3495</v>
      </c>
      <c r="I3182" s="2" t="s">
        <v>19</v>
      </c>
      <c r="J3182" s="2" t="s">
        <v>5</v>
      </c>
      <c r="K3182" s="2" t="s">
        <v>242</v>
      </c>
      <c r="L3182" s="2" t="s">
        <v>243</v>
      </c>
      <c r="M3182" s="2">
        <v>10011</v>
      </c>
      <c r="N3182" s="2" t="s">
        <v>22</v>
      </c>
      <c r="O3182" s="2" t="s">
        <v>1813</v>
      </c>
      <c r="P3182" s="2" t="s">
        <v>24</v>
      </c>
      <c r="Q3182" s="2" t="s">
        <v>56</v>
      </c>
      <c r="R3182" s="2" t="s">
        <v>1814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6370</v>
      </c>
      <c r="C3183" s="2">
        <f>YEAR([1]Data!$D3183)</f>
        <v>2014</v>
      </c>
      <c r="D3183" s="3">
        <v>41953</v>
      </c>
      <c r="E3183" s="3">
        <v>41956</v>
      </c>
      <c r="F3183" s="2" t="s">
        <v>1</v>
      </c>
      <c r="G3183" s="2" t="s">
        <v>2581</v>
      </c>
      <c r="H3183" s="2" t="s">
        <v>2582</v>
      </c>
      <c r="I3183" s="2" t="s">
        <v>19</v>
      </c>
      <c r="J3183" s="2" t="s">
        <v>5</v>
      </c>
      <c r="K3183" s="2" t="s">
        <v>358</v>
      </c>
      <c r="L3183" s="2" t="s">
        <v>2711</v>
      </c>
      <c r="M3183" s="2">
        <v>21044</v>
      </c>
      <c r="N3183" s="2" t="s">
        <v>22</v>
      </c>
      <c r="O3183" s="2" t="s">
        <v>2082</v>
      </c>
      <c r="P3183" s="2" t="s">
        <v>24</v>
      </c>
      <c r="Q3183" s="2" t="s">
        <v>53</v>
      </c>
      <c r="R3183" s="2" t="s">
        <v>2083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6370</v>
      </c>
      <c r="C3184" s="2">
        <f>YEAR([1]Data!$D3184)</f>
        <v>2014</v>
      </c>
      <c r="D3184" s="3">
        <v>41953</v>
      </c>
      <c r="E3184" s="3">
        <v>41956</v>
      </c>
      <c r="F3184" s="2" t="s">
        <v>1</v>
      </c>
      <c r="G3184" s="2" t="s">
        <v>2581</v>
      </c>
      <c r="H3184" s="2" t="s">
        <v>2582</v>
      </c>
      <c r="I3184" s="2" t="s">
        <v>19</v>
      </c>
      <c r="J3184" s="2" t="s">
        <v>5</v>
      </c>
      <c r="K3184" s="2" t="s">
        <v>358</v>
      </c>
      <c r="L3184" s="2" t="s">
        <v>2711</v>
      </c>
      <c r="M3184" s="2">
        <v>21044</v>
      </c>
      <c r="N3184" s="2" t="s">
        <v>22</v>
      </c>
      <c r="O3184" s="2" t="s">
        <v>2769</v>
      </c>
      <c r="P3184" s="2" t="s">
        <v>49</v>
      </c>
      <c r="Q3184" s="2" t="s">
        <v>137</v>
      </c>
      <c r="R3184" s="2" t="s">
        <v>2770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6370</v>
      </c>
      <c r="C3185" s="2">
        <f>YEAR([1]Data!$D3185)</f>
        <v>2014</v>
      </c>
      <c r="D3185" s="3">
        <v>41953</v>
      </c>
      <c r="E3185" s="3">
        <v>41956</v>
      </c>
      <c r="F3185" s="2" t="s">
        <v>1</v>
      </c>
      <c r="G3185" s="2" t="s">
        <v>2581</v>
      </c>
      <c r="H3185" s="2" t="s">
        <v>2582</v>
      </c>
      <c r="I3185" s="2" t="s">
        <v>19</v>
      </c>
      <c r="J3185" s="2" t="s">
        <v>5</v>
      </c>
      <c r="K3185" s="2" t="s">
        <v>358</v>
      </c>
      <c r="L3185" s="2" t="s">
        <v>2711</v>
      </c>
      <c r="M3185" s="2">
        <v>21044</v>
      </c>
      <c r="N3185" s="2" t="s">
        <v>22</v>
      </c>
      <c r="O3185" s="2" t="s">
        <v>991</v>
      </c>
      <c r="P3185" s="2" t="s">
        <v>24</v>
      </c>
      <c r="Q3185" s="2" t="s">
        <v>37</v>
      </c>
      <c r="R3185" s="2" t="s">
        <v>992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6370</v>
      </c>
      <c r="C3186" s="2">
        <f>YEAR([1]Data!$D3186)</f>
        <v>2014</v>
      </c>
      <c r="D3186" s="3">
        <v>41953</v>
      </c>
      <c r="E3186" s="3">
        <v>41956</v>
      </c>
      <c r="F3186" s="2" t="s">
        <v>1</v>
      </c>
      <c r="G3186" s="2" t="s">
        <v>2581</v>
      </c>
      <c r="H3186" s="2" t="s">
        <v>2582</v>
      </c>
      <c r="I3186" s="2" t="s">
        <v>19</v>
      </c>
      <c r="J3186" s="2" t="s">
        <v>5</v>
      </c>
      <c r="K3186" s="2" t="s">
        <v>358</v>
      </c>
      <c r="L3186" s="2" t="s">
        <v>2711</v>
      </c>
      <c r="M3186" s="2">
        <v>21044</v>
      </c>
      <c r="N3186" s="2" t="s">
        <v>22</v>
      </c>
      <c r="O3186" s="2" t="s">
        <v>991</v>
      </c>
      <c r="P3186" s="2" t="s">
        <v>24</v>
      </c>
      <c r="Q3186" s="2" t="s">
        <v>37</v>
      </c>
      <c r="R3186" s="2" t="s">
        <v>992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6371</v>
      </c>
      <c r="C3187" s="2">
        <f>YEAR([1]Data!$D3187)</f>
        <v>2011</v>
      </c>
      <c r="D3187" s="3">
        <v>40854</v>
      </c>
      <c r="E3187" s="3">
        <v>40856</v>
      </c>
      <c r="F3187" s="2" t="s">
        <v>164</v>
      </c>
      <c r="G3187" s="2" t="s">
        <v>4935</v>
      </c>
      <c r="H3187" s="2" t="s">
        <v>4936</v>
      </c>
      <c r="I3187" s="2" t="s">
        <v>19</v>
      </c>
      <c r="J3187" s="2" t="s">
        <v>5</v>
      </c>
      <c r="K3187" s="2" t="s">
        <v>160</v>
      </c>
      <c r="L3187" s="2" t="s">
        <v>82</v>
      </c>
      <c r="M3187" s="2">
        <v>77041</v>
      </c>
      <c r="N3187" s="2" t="s">
        <v>22</v>
      </c>
      <c r="O3187" s="2" t="s">
        <v>5350</v>
      </c>
      <c r="P3187" s="2" t="s">
        <v>24</v>
      </c>
      <c r="Q3187" s="2" t="s">
        <v>53</v>
      </c>
      <c r="R3187" s="2" t="s">
        <v>5351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6371</v>
      </c>
      <c r="C3188" s="2">
        <f>YEAR([1]Data!$D3188)</f>
        <v>2011</v>
      </c>
      <c r="D3188" s="3">
        <v>40854</v>
      </c>
      <c r="E3188" s="3">
        <v>40856</v>
      </c>
      <c r="F3188" s="2" t="s">
        <v>164</v>
      </c>
      <c r="G3188" s="2" t="s">
        <v>4935</v>
      </c>
      <c r="H3188" s="2" t="s">
        <v>4936</v>
      </c>
      <c r="I3188" s="2" t="s">
        <v>19</v>
      </c>
      <c r="J3188" s="2" t="s">
        <v>5</v>
      </c>
      <c r="K3188" s="2" t="s">
        <v>160</v>
      </c>
      <c r="L3188" s="2" t="s">
        <v>82</v>
      </c>
      <c r="M3188" s="2">
        <v>77041</v>
      </c>
      <c r="N3188" s="2" t="s">
        <v>22</v>
      </c>
      <c r="O3188" s="2" t="s">
        <v>6372</v>
      </c>
      <c r="P3188" s="2" t="s">
        <v>24</v>
      </c>
      <c r="Q3188" s="2" t="s">
        <v>149</v>
      </c>
      <c r="R3188" s="2" t="s">
        <v>162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6373</v>
      </c>
      <c r="C3189" s="2">
        <f>YEAR([1]Data!$D3189)</f>
        <v>2014</v>
      </c>
      <c r="D3189" s="3">
        <v>41711</v>
      </c>
      <c r="E3189" s="3">
        <v>41716</v>
      </c>
      <c r="F3189" s="2" t="s">
        <v>28</v>
      </c>
      <c r="G3189" s="2" t="s">
        <v>112</v>
      </c>
      <c r="H3189" s="2" t="s">
        <v>113</v>
      </c>
      <c r="I3189" s="2" t="s">
        <v>19</v>
      </c>
      <c r="J3189" s="2" t="s">
        <v>5</v>
      </c>
      <c r="K3189" s="2" t="s">
        <v>1220</v>
      </c>
      <c r="L3189" s="2" t="s">
        <v>1221</v>
      </c>
      <c r="M3189" s="2">
        <v>1852</v>
      </c>
      <c r="N3189" s="2" t="s">
        <v>22</v>
      </c>
      <c r="O3189" s="2" t="s">
        <v>3318</v>
      </c>
      <c r="P3189" s="2" t="s">
        <v>49</v>
      </c>
      <c r="Q3189" s="2" t="s">
        <v>50</v>
      </c>
      <c r="R3189" s="2" t="s">
        <v>3319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6374</v>
      </c>
      <c r="C3190" s="2">
        <f>YEAR([1]Data!$D3190)</f>
        <v>2014</v>
      </c>
      <c r="D3190" s="3">
        <v>41933</v>
      </c>
      <c r="E3190" s="3">
        <v>41935</v>
      </c>
      <c r="F3190" s="2" t="s">
        <v>1</v>
      </c>
      <c r="G3190" s="2" t="s">
        <v>586</v>
      </c>
      <c r="H3190" s="2" t="s">
        <v>587</v>
      </c>
      <c r="I3190" s="2" t="s">
        <v>19</v>
      </c>
      <c r="J3190" s="2" t="s">
        <v>5</v>
      </c>
      <c r="K3190" s="2" t="s">
        <v>6375</v>
      </c>
      <c r="L3190" s="2" t="s">
        <v>21</v>
      </c>
      <c r="M3190" s="2">
        <v>95695</v>
      </c>
      <c r="N3190" s="2" t="s">
        <v>22</v>
      </c>
      <c r="O3190" s="2" t="s">
        <v>4667</v>
      </c>
      <c r="P3190" s="2" t="s">
        <v>24</v>
      </c>
      <c r="Q3190" s="2" t="s">
        <v>25</v>
      </c>
      <c r="R3190" s="2" t="s">
        <v>4668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6374</v>
      </c>
      <c r="C3191" s="2">
        <f>YEAR([1]Data!$D3191)</f>
        <v>2014</v>
      </c>
      <c r="D3191" s="3">
        <v>41933</v>
      </c>
      <c r="E3191" s="3">
        <v>41935</v>
      </c>
      <c r="F3191" s="2" t="s">
        <v>1</v>
      </c>
      <c r="G3191" s="2" t="s">
        <v>586</v>
      </c>
      <c r="H3191" s="2" t="s">
        <v>587</v>
      </c>
      <c r="I3191" s="2" t="s">
        <v>19</v>
      </c>
      <c r="J3191" s="2" t="s">
        <v>5</v>
      </c>
      <c r="K3191" s="2" t="s">
        <v>6375</v>
      </c>
      <c r="L3191" s="2" t="s">
        <v>21</v>
      </c>
      <c r="M3191" s="2">
        <v>95695</v>
      </c>
      <c r="N3191" s="2" t="s">
        <v>22</v>
      </c>
      <c r="O3191" s="2" t="s">
        <v>6376</v>
      </c>
      <c r="P3191" s="2" t="s">
        <v>24</v>
      </c>
      <c r="Q3191" s="2" t="s">
        <v>53</v>
      </c>
      <c r="R3191" s="2" t="s">
        <v>6377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6378</v>
      </c>
      <c r="C3192" s="2">
        <f>YEAR([1]Data!$D3192)</f>
        <v>2012</v>
      </c>
      <c r="D3192" s="3">
        <v>41270</v>
      </c>
      <c r="E3192" s="3">
        <v>41275</v>
      </c>
      <c r="F3192" s="2" t="s">
        <v>28</v>
      </c>
      <c r="G3192" s="2" t="s">
        <v>5969</v>
      </c>
      <c r="H3192" s="2" t="s">
        <v>5970</v>
      </c>
      <c r="I3192" s="2" t="s">
        <v>80</v>
      </c>
      <c r="J3192" s="2" t="s">
        <v>5</v>
      </c>
      <c r="K3192" s="2" t="s">
        <v>279</v>
      </c>
      <c r="L3192" s="2" t="s">
        <v>187</v>
      </c>
      <c r="M3192" s="2">
        <v>60610</v>
      </c>
      <c r="N3192" s="2" t="s">
        <v>22</v>
      </c>
      <c r="O3192" s="2" t="s">
        <v>6379</v>
      </c>
      <c r="P3192" s="2" t="s">
        <v>24</v>
      </c>
      <c r="Q3192" s="2" t="s">
        <v>37</v>
      </c>
      <c r="R3192" s="2" t="s">
        <v>6380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6381</v>
      </c>
      <c r="C3193" s="2">
        <f>YEAR([1]Data!$D3193)</f>
        <v>2014</v>
      </c>
      <c r="D3193" s="3">
        <v>41915</v>
      </c>
      <c r="E3193" s="3">
        <v>41921</v>
      </c>
      <c r="F3193" s="2" t="s">
        <v>28</v>
      </c>
      <c r="G3193" s="2" t="s">
        <v>2782</v>
      </c>
      <c r="H3193" s="2" t="s">
        <v>2783</v>
      </c>
      <c r="I3193" s="2" t="s">
        <v>19</v>
      </c>
      <c r="J3193" s="2" t="s">
        <v>5</v>
      </c>
      <c r="K3193" s="2" t="s">
        <v>242</v>
      </c>
      <c r="L3193" s="2" t="s">
        <v>243</v>
      </c>
      <c r="M3193" s="2">
        <v>10035</v>
      </c>
      <c r="N3193" s="2" t="s">
        <v>22</v>
      </c>
      <c r="O3193" s="2" t="s">
        <v>3116</v>
      </c>
      <c r="P3193" s="2" t="s">
        <v>49</v>
      </c>
      <c r="Q3193" s="2" t="s">
        <v>50</v>
      </c>
      <c r="R3193" s="2" t="s">
        <v>3117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6382</v>
      </c>
      <c r="C3194" s="2">
        <f>YEAR([1]Data!$D3194)</f>
        <v>2014</v>
      </c>
      <c r="D3194" s="3">
        <v>41795</v>
      </c>
      <c r="E3194" s="3">
        <v>41799</v>
      </c>
      <c r="F3194" s="2" t="s">
        <v>28</v>
      </c>
      <c r="G3194" s="2" t="s">
        <v>5442</v>
      </c>
      <c r="H3194" s="2" t="s">
        <v>5443</v>
      </c>
      <c r="I3194" s="2" t="s">
        <v>19</v>
      </c>
      <c r="J3194" s="2" t="s">
        <v>5</v>
      </c>
      <c r="K3194" s="2" t="s">
        <v>6383</v>
      </c>
      <c r="L3194" s="2" t="s">
        <v>82</v>
      </c>
      <c r="M3194" s="2">
        <v>77489</v>
      </c>
      <c r="N3194" s="2" t="s">
        <v>22</v>
      </c>
      <c r="O3194" s="2" t="s">
        <v>998</v>
      </c>
      <c r="P3194" s="2" t="s">
        <v>24</v>
      </c>
      <c r="Q3194" s="2" t="s">
        <v>53</v>
      </c>
      <c r="R3194" s="2" t="s">
        <v>999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6384</v>
      </c>
      <c r="C3195" s="2">
        <f>YEAR([1]Data!$D3195)</f>
        <v>2011</v>
      </c>
      <c r="D3195" s="3">
        <v>40787</v>
      </c>
      <c r="E3195" s="3">
        <v>40790</v>
      </c>
      <c r="F3195" s="2" t="s">
        <v>164</v>
      </c>
      <c r="G3195" s="2" t="s">
        <v>6385</v>
      </c>
      <c r="H3195" s="2" t="s">
        <v>6386</v>
      </c>
      <c r="I3195" s="2" t="s">
        <v>4</v>
      </c>
      <c r="J3195" s="2" t="s">
        <v>5</v>
      </c>
      <c r="K3195" s="2" t="s">
        <v>160</v>
      </c>
      <c r="L3195" s="2" t="s">
        <v>82</v>
      </c>
      <c r="M3195" s="2">
        <v>77036</v>
      </c>
      <c r="N3195" s="2" t="s">
        <v>22</v>
      </c>
      <c r="O3195" s="2" t="s">
        <v>2014</v>
      </c>
      <c r="P3195" s="2" t="s">
        <v>24</v>
      </c>
      <c r="Q3195" s="2" t="s">
        <v>53</v>
      </c>
      <c r="R3195" s="2" t="s">
        <v>2015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6384</v>
      </c>
      <c r="C3196" s="2">
        <f>YEAR([1]Data!$D3196)</f>
        <v>2011</v>
      </c>
      <c r="D3196" s="3">
        <v>40787</v>
      </c>
      <c r="E3196" s="3">
        <v>40790</v>
      </c>
      <c r="F3196" s="2" t="s">
        <v>164</v>
      </c>
      <c r="G3196" s="2" t="s">
        <v>6385</v>
      </c>
      <c r="H3196" s="2" t="s">
        <v>6386</v>
      </c>
      <c r="I3196" s="2" t="s">
        <v>4</v>
      </c>
      <c r="J3196" s="2" t="s">
        <v>5</v>
      </c>
      <c r="K3196" s="2" t="s">
        <v>160</v>
      </c>
      <c r="L3196" s="2" t="s">
        <v>82</v>
      </c>
      <c r="M3196" s="2">
        <v>77036</v>
      </c>
      <c r="N3196" s="2" t="s">
        <v>22</v>
      </c>
      <c r="O3196" s="2" t="s">
        <v>1033</v>
      </c>
      <c r="P3196" s="2" t="s">
        <v>24</v>
      </c>
      <c r="Q3196" s="2" t="s">
        <v>68</v>
      </c>
      <c r="R3196" s="2" t="s">
        <v>1034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6387</v>
      </c>
      <c r="C3197" s="2">
        <f>YEAR([1]Data!$D3197)</f>
        <v>2013</v>
      </c>
      <c r="D3197" s="3">
        <v>41495</v>
      </c>
      <c r="E3197" s="3">
        <v>41500</v>
      </c>
      <c r="F3197" s="2" t="s">
        <v>28</v>
      </c>
      <c r="G3197" s="2" t="s">
        <v>3967</v>
      </c>
      <c r="H3197" s="2" t="s">
        <v>3968</v>
      </c>
      <c r="I3197" s="2" t="s">
        <v>80</v>
      </c>
      <c r="J3197" s="2" t="s">
        <v>5</v>
      </c>
      <c r="K3197" s="2" t="s">
        <v>304</v>
      </c>
      <c r="L3197" s="2" t="s">
        <v>1463</v>
      </c>
      <c r="M3197" s="2">
        <v>39212</v>
      </c>
      <c r="N3197" s="2" t="s">
        <v>22</v>
      </c>
      <c r="O3197" s="2" t="s">
        <v>6388</v>
      </c>
      <c r="P3197" s="2" t="s">
        <v>24</v>
      </c>
      <c r="Q3197" s="2" t="s">
        <v>245</v>
      </c>
      <c r="R3197" s="2" t="s">
        <v>6389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6390</v>
      </c>
      <c r="C3198" s="2">
        <f>YEAR([1]Data!$D3198)</f>
        <v>2014</v>
      </c>
      <c r="D3198" s="3">
        <v>41843</v>
      </c>
      <c r="E3198" s="3">
        <v>41849</v>
      </c>
      <c r="F3198" s="2" t="s">
        <v>28</v>
      </c>
      <c r="G3198" s="2" t="s">
        <v>768</v>
      </c>
      <c r="H3198" s="2" t="s">
        <v>769</v>
      </c>
      <c r="I3198" s="2" t="s">
        <v>19</v>
      </c>
      <c r="J3198" s="2" t="s">
        <v>5</v>
      </c>
      <c r="K3198" s="2" t="s">
        <v>242</v>
      </c>
      <c r="L3198" s="2" t="s">
        <v>243</v>
      </c>
      <c r="M3198" s="2">
        <v>10009</v>
      </c>
      <c r="N3198" s="2" t="s">
        <v>22</v>
      </c>
      <c r="O3198" s="2" t="s">
        <v>1210</v>
      </c>
      <c r="P3198" s="2" t="s">
        <v>49</v>
      </c>
      <c r="Q3198" s="2" t="s">
        <v>50</v>
      </c>
      <c r="R3198" s="2" t="s">
        <v>1211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6391</v>
      </c>
      <c r="C3199" s="2">
        <f>YEAR([1]Data!$D3199)</f>
        <v>2012</v>
      </c>
      <c r="D3199" s="3">
        <v>41100</v>
      </c>
      <c r="E3199" s="3">
        <v>41100</v>
      </c>
      <c r="F3199" s="2" t="s">
        <v>1266</v>
      </c>
      <c r="G3199" s="2" t="s">
        <v>132</v>
      </c>
      <c r="H3199" s="2" t="s">
        <v>133</v>
      </c>
      <c r="I3199" s="2" t="s">
        <v>4</v>
      </c>
      <c r="J3199" s="2" t="s">
        <v>5</v>
      </c>
      <c r="K3199" s="2" t="s">
        <v>4051</v>
      </c>
      <c r="L3199" s="2" t="s">
        <v>286</v>
      </c>
      <c r="M3199" s="2">
        <v>85281</v>
      </c>
      <c r="N3199" s="2" t="s">
        <v>22</v>
      </c>
      <c r="O3199" s="2" t="s">
        <v>5720</v>
      </c>
      <c r="P3199" s="2" t="s">
        <v>24</v>
      </c>
      <c r="Q3199" s="2" t="s">
        <v>53</v>
      </c>
      <c r="R3199" s="2" t="s">
        <v>5721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6392</v>
      </c>
      <c r="C3200" s="2">
        <f>YEAR([1]Data!$D3200)</f>
        <v>2011</v>
      </c>
      <c r="D3200" s="3">
        <v>40878</v>
      </c>
      <c r="E3200" s="3">
        <v>40884</v>
      </c>
      <c r="F3200" s="2" t="s">
        <v>28</v>
      </c>
      <c r="G3200" s="2" t="s">
        <v>4258</v>
      </c>
      <c r="H3200" s="2" t="s">
        <v>4259</v>
      </c>
      <c r="I3200" s="2" t="s">
        <v>4</v>
      </c>
      <c r="J3200" s="2" t="s">
        <v>5</v>
      </c>
      <c r="K3200" s="2" t="s">
        <v>1497</v>
      </c>
      <c r="L3200" s="2" t="s">
        <v>66</v>
      </c>
      <c r="M3200" s="2">
        <v>28540</v>
      </c>
      <c r="N3200" s="2" t="s">
        <v>22</v>
      </c>
      <c r="O3200" s="2" t="s">
        <v>6393</v>
      </c>
      <c r="P3200" s="2" t="s">
        <v>49</v>
      </c>
      <c r="Q3200" s="2" t="s">
        <v>50</v>
      </c>
      <c r="R3200" s="2" t="s">
        <v>6394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6395</v>
      </c>
      <c r="C3201" s="2">
        <f>YEAR([1]Data!$D3201)</f>
        <v>2014</v>
      </c>
      <c r="D3201" s="3">
        <v>41992</v>
      </c>
      <c r="E3201" s="3">
        <v>41996</v>
      </c>
      <c r="F3201" s="2" t="s">
        <v>28</v>
      </c>
      <c r="G3201" s="2" t="s">
        <v>6396</v>
      </c>
      <c r="H3201" s="2" t="s">
        <v>6397</v>
      </c>
      <c r="I3201" s="2" t="s">
        <v>19</v>
      </c>
      <c r="J3201" s="2" t="s">
        <v>5</v>
      </c>
      <c r="K3201" s="2" t="s">
        <v>123</v>
      </c>
      <c r="L3201" s="2" t="s">
        <v>124</v>
      </c>
      <c r="M3201" s="2">
        <v>19134</v>
      </c>
      <c r="N3201" s="2" t="s">
        <v>22</v>
      </c>
      <c r="O3201" s="2" t="s">
        <v>5821</v>
      </c>
      <c r="P3201" s="2" t="s">
        <v>24</v>
      </c>
      <c r="Q3201" s="2" t="s">
        <v>46</v>
      </c>
      <c r="R3201" s="2" t="s">
        <v>5822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6398</v>
      </c>
      <c r="C3202" s="2">
        <f>YEAR([1]Data!$D3202)</f>
        <v>2011</v>
      </c>
      <c r="D3202" s="3">
        <v>40681</v>
      </c>
      <c r="E3202" s="3">
        <v>40683</v>
      </c>
      <c r="F3202" s="2" t="s">
        <v>1</v>
      </c>
      <c r="G3202" s="2" t="s">
        <v>631</v>
      </c>
      <c r="H3202" s="2" t="s">
        <v>632</v>
      </c>
      <c r="I3202" s="2" t="s">
        <v>4</v>
      </c>
      <c r="J3202" s="2" t="s">
        <v>5</v>
      </c>
      <c r="K3202" s="2" t="s">
        <v>777</v>
      </c>
      <c r="L3202" s="2" t="s">
        <v>474</v>
      </c>
      <c r="M3202" s="2">
        <v>44312</v>
      </c>
      <c r="N3202" s="2" t="s">
        <v>22</v>
      </c>
      <c r="O3202" s="2" t="s">
        <v>5247</v>
      </c>
      <c r="P3202" s="2" t="s">
        <v>10</v>
      </c>
      <c r="Q3202" s="2" t="s">
        <v>43</v>
      </c>
      <c r="R3202" s="2" t="s">
        <v>5248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6398</v>
      </c>
      <c r="C3203" s="2">
        <f>YEAR([1]Data!$D3203)</f>
        <v>2011</v>
      </c>
      <c r="D3203" s="3">
        <v>40681</v>
      </c>
      <c r="E3203" s="3">
        <v>40683</v>
      </c>
      <c r="F3203" s="2" t="s">
        <v>1</v>
      </c>
      <c r="G3203" s="2" t="s">
        <v>631</v>
      </c>
      <c r="H3203" s="2" t="s">
        <v>632</v>
      </c>
      <c r="I3203" s="2" t="s">
        <v>4</v>
      </c>
      <c r="J3203" s="2" t="s">
        <v>5</v>
      </c>
      <c r="K3203" s="2" t="s">
        <v>777</v>
      </c>
      <c r="L3203" s="2" t="s">
        <v>474</v>
      </c>
      <c r="M3203" s="2">
        <v>44312</v>
      </c>
      <c r="N3203" s="2" t="s">
        <v>22</v>
      </c>
      <c r="O3203" s="2" t="s">
        <v>4155</v>
      </c>
      <c r="P3203" s="2" t="s">
        <v>24</v>
      </c>
      <c r="Q3203" s="2" t="s">
        <v>68</v>
      </c>
      <c r="R3203" s="2" t="s">
        <v>4156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6399</v>
      </c>
      <c r="C3204" s="2">
        <f>YEAR([1]Data!$D3204)</f>
        <v>2011</v>
      </c>
      <c r="D3204" s="3">
        <v>40857</v>
      </c>
      <c r="E3204" s="3">
        <v>40863</v>
      </c>
      <c r="F3204" s="2" t="s">
        <v>28</v>
      </c>
      <c r="G3204" s="2" t="s">
        <v>641</v>
      </c>
      <c r="H3204" s="2" t="s">
        <v>642</v>
      </c>
      <c r="I3204" s="2" t="s">
        <v>4</v>
      </c>
      <c r="J3204" s="2" t="s">
        <v>5</v>
      </c>
      <c r="K3204" s="2" t="s">
        <v>923</v>
      </c>
      <c r="L3204" s="2" t="s">
        <v>21</v>
      </c>
      <c r="M3204" s="2">
        <v>92037</v>
      </c>
      <c r="N3204" s="2" t="s">
        <v>22</v>
      </c>
      <c r="O3204" s="2" t="s">
        <v>2062</v>
      </c>
      <c r="P3204" s="2" t="s">
        <v>49</v>
      </c>
      <c r="Q3204" s="2" t="s">
        <v>50</v>
      </c>
      <c r="R3204" s="2" t="s">
        <v>2063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6399</v>
      </c>
      <c r="C3205" s="2">
        <f>YEAR([1]Data!$D3205)</f>
        <v>2011</v>
      </c>
      <c r="D3205" s="3">
        <v>40857</v>
      </c>
      <c r="E3205" s="3">
        <v>40863</v>
      </c>
      <c r="F3205" s="2" t="s">
        <v>28</v>
      </c>
      <c r="G3205" s="2" t="s">
        <v>641</v>
      </c>
      <c r="H3205" s="2" t="s">
        <v>642</v>
      </c>
      <c r="I3205" s="2" t="s">
        <v>4</v>
      </c>
      <c r="J3205" s="2" t="s">
        <v>5</v>
      </c>
      <c r="K3205" s="2" t="s">
        <v>923</v>
      </c>
      <c r="L3205" s="2" t="s">
        <v>21</v>
      </c>
      <c r="M3205" s="2">
        <v>92037</v>
      </c>
      <c r="N3205" s="2" t="s">
        <v>22</v>
      </c>
      <c r="O3205" s="2" t="s">
        <v>3532</v>
      </c>
      <c r="P3205" s="2" t="s">
        <v>49</v>
      </c>
      <c r="Q3205" s="2" t="s">
        <v>137</v>
      </c>
      <c r="R3205" s="2" t="s">
        <v>3533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6399</v>
      </c>
      <c r="C3206" s="2">
        <f>YEAR([1]Data!$D3206)</f>
        <v>2011</v>
      </c>
      <c r="D3206" s="3">
        <v>40857</v>
      </c>
      <c r="E3206" s="3">
        <v>40863</v>
      </c>
      <c r="F3206" s="2" t="s">
        <v>28</v>
      </c>
      <c r="G3206" s="2" t="s">
        <v>641</v>
      </c>
      <c r="H3206" s="2" t="s">
        <v>642</v>
      </c>
      <c r="I3206" s="2" t="s">
        <v>4</v>
      </c>
      <c r="J3206" s="2" t="s">
        <v>5</v>
      </c>
      <c r="K3206" s="2" t="s">
        <v>923</v>
      </c>
      <c r="L3206" s="2" t="s">
        <v>21</v>
      </c>
      <c r="M3206" s="2">
        <v>92037</v>
      </c>
      <c r="N3206" s="2" t="s">
        <v>22</v>
      </c>
      <c r="O3206" s="2" t="s">
        <v>274</v>
      </c>
      <c r="P3206" s="2" t="s">
        <v>10</v>
      </c>
      <c r="Q3206" s="2" t="s">
        <v>43</v>
      </c>
      <c r="R3206" s="2" t="s">
        <v>275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6399</v>
      </c>
      <c r="C3207" s="2">
        <f>YEAR([1]Data!$D3207)</f>
        <v>2011</v>
      </c>
      <c r="D3207" s="3">
        <v>40857</v>
      </c>
      <c r="E3207" s="3">
        <v>40863</v>
      </c>
      <c r="F3207" s="2" t="s">
        <v>28</v>
      </c>
      <c r="G3207" s="2" t="s">
        <v>641</v>
      </c>
      <c r="H3207" s="2" t="s">
        <v>642</v>
      </c>
      <c r="I3207" s="2" t="s">
        <v>4</v>
      </c>
      <c r="J3207" s="2" t="s">
        <v>5</v>
      </c>
      <c r="K3207" s="2" t="s">
        <v>923</v>
      </c>
      <c r="L3207" s="2" t="s">
        <v>21</v>
      </c>
      <c r="M3207" s="2">
        <v>92037</v>
      </c>
      <c r="N3207" s="2" t="s">
        <v>22</v>
      </c>
      <c r="O3207" s="2" t="s">
        <v>2173</v>
      </c>
      <c r="P3207" s="2" t="s">
        <v>24</v>
      </c>
      <c r="Q3207" s="2" t="s">
        <v>68</v>
      </c>
      <c r="R3207" s="2" t="s">
        <v>2174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6399</v>
      </c>
      <c r="C3208" s="2">
        <f>YEAR([1]Data!$D3208)</f>
        <v>2011</v>
      </c>
      <c r="D3208" s="3">
        <v>40857</v>
      </c>
      <c r="E3208" s="3">
        <v>40863</v>
      </c>
      <c r="F3208" s="2" t="s">
        <v>28</v>
      </c>
      <c r="G3208" s="2" t="s">
        <v>641</v>
      </c>
      <c r="H3208" s="2" t="s">
        <v>642</v>
      </c>
      <c r="I3208" s="2" t="s">
        <v>4</v>
      </c>
      <c r="J3208" s="2" t="s">
        <v>5</v>
      </c>
      <c r="K3208" s="2" t="s">
        <v>923</v>
      </c>
      <c r="L3208" s="2" t="s">
        <v>21</v>
      </c>
      <c r="M3208" s="2">
        <v>92037</v>
      </c>
      <c r="N3208" s="2" t="s">
        <v>22</v>
      </c>
      <c r="O3208" s="2" t="s">
        <v>3407</v>
      </c>
      <c r="P3208" s="2" t="s">
        <v>10</v>
      </c>
      <c r="Q3208" s="2" t="s">
        <v>43</v>
      </c>
      <c r="R3208" s="2" t="s">
        <v>3408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6399</v>
      </c>
      <c r="C3209" s="2">
        <f>YEAR([1]Data!$D3209)</f>
        <v>2011</v>
      </c>
      <c r="D3209" s="3">
        <v>40857</v>
      </c>
      <c r="E3209" s="3">
        <v>40863</v>
      </c>
      <c r="F3209" s="2" t="s">
        <v>28</v>
      </c>
      <c r="G3209" s="2" t="s">
        <v>641</v>
      </c>
      <c r="H3209" s="2" t="s">
        <v>642</v>
      </c>
      <c r="I3209" s="2" t="s">
        <v>4</v>
      </c>
      <c r="J3209" s="2" t="s">
        <v>5</v>
      </c>
      <c r="K3209" s="2" t="s">
        <v>923</v>
      </c>
      <c r="L3209" s="2" t="s">
        <v>21</v>
      </c>
      <c r="M3209" s="2">
        <v>92037</v>
      </c>
      <c r="N3209" s="2" t="s">
        <v>22</v>
      </c>
      <c r="O3209" s="2" t="s">
        <v>6400</v>
      </c>
      <c r="P3209" s="2" t="s">
        <v>24</v>
      </c>
      <c r="Q3209" s="2" t="s">
        <v>25</v>
      </c>
      <c r="R3209" s="2" t="s">
        <v>6401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6402</v>
      </c>
      <c r="C3210" s="2">
        <f>YEAR([1]Data!$D3210)</f>
        <v>2013</v>
      </c>
      <c r="D3210" s="3">
        <v>41283</v>
      </c>
      <c r="E3210" s="3">
        <v>41289</v>
      </c>
      <c r="F3210" s="2" t="s">
        <v>28</v>
      </c>
      <c r="G3210" s="2" t="s">
        <v>1321</v>
      </c>
      <c r="H3210" s="2" t="s">
        <v>1322</v>
      </c>
      <c r="I3210" s="2" t="s">
        <v>19</v>
      </c>
      <c r="J3210" s="2" t="s">
        <v>5</v>
      </c>
      <c r="K3210" s="2" t="s">
        <v>3464</v>
      </c>
      <c r="L3210" s="2" t="s">
        <v>21</v>
      </c>
      <c r="M3210" s="2">
        <v>93727</v>
      </c>
      <c r="N3210" s="2" t="s">
        <v>22</v>
      </c>
      <c r="O3210" s="2" t="s">
        <v>6403</v>
      </c>
      <c r="P3210" s="2" t="s">
        <v>49</v>
      </c>
      <c r="Q3210" s="2" t="s">
        <v>137</v>
      </c>
      <c r="R3210" s="2" t="s">
        <v>6404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6402</v>
      </c>
      <c r="C3211" s="2">
        <f>YEAR([1]Data!$D3211)</f>
        <v>2013</v>
      </c>
      <c r="D3211" s="3">
        <v>41283</v>
      </c>
      <c r="E3211" s="3">
        <v>41289</v>
      </c>
      <c r="F3211" s="2" t="s">
        <v>28</v>
      </c>
      <c r="G3211" s="2" t="s">
        <v>1321</v>
      </c>
      <c r="H3211" s="2" t="s">
        <v>1322</v>
      </c>
      <c r="I3211" s="2" t="s">
        <v>19</v>
      </c>
      <c r="J3211" s="2" t="s">
        <v>5</v>
      </c>
      <c r="K3211" s="2" t="s">
        <v>3464</v>
      </c>
      <c r="L3211" s="2" t="s">
        <v>21</v>
      </c>
      <c r="M3211" s="2">
        <v>93727</v>
      </c>
      <c r="N3211" s="2" t="s">
        <v>22</v>
      </c>
      <c r="O3211" s="2" t="s">
        <v>289</v>
      </c>
      <c r="P3211" s="2" t="s">
        <v>49</v>
      </c>
      <c r="Q3211" s="2" t="s">
        <v>50</v>
      </c>
      <c r="R3211" s="2" t="s">
        <v>290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6405</v>
      </c>
      <c r="C3212" s="2">
        <f>YEAR([1]Data!$D3212)</f>
        <v>2014</v>
      </c>
      <c r="D3212" s="3">
        <v>41905</v>
      </c>
      <c r="E3212" s="3">
        <v>41910</v>
      </c>
      <c r="F3212" s="2" t="s">
        <v>28</v>
      </c>
      <c r="G3212" s="2" t="s">
        <v>560</v>
      </c>
      <c r="H3212" s="2" t="s">
        <v>561</v>
      </c>
      <c r="I3212" s="2" t="s">
        <v>19</v>
      </c>
      <c r="J3212" s="2" t="s">
        <v>5</v>
      </c>
      <c r="K3212" s="2" t="s">
        <v>6406</v>
      </c>
      <c r="L3212" s="2" t="s">
        <v>82</v>
      </c>
      <c r="M3212" s="2">
        <v>77581</v>
      </c>
      <c r="N3212" s="2" t="s">
        <v>22</v>
      </c>
      <c r="O3212" s="2" t="s">
        <v>1566</v>
      </c>
      <c r="P3212" s="2" t="s">
        <v>24</v>
      </c>
      <c r="Q3212" s="2" t="s">
        <v>149</v>
      </c>
      <c r="R3212" s="2" t="s">
        <v>162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6405</v>
      </c>
      <c r="C3213" s="2">
        <f>YEAR([1]Data!$D3213)</f>
        <v>2014</v>
      </c>
      <c r="D3213" s="3">
        <v>41905</v>
      </c>
      <c r="E3213" s="3">
        <v>41910</v>
      </c>
      <c r="F3213" s="2" t="s">
        <v>28</v>
      </c>
      <c r="G3213" s="2" t="s">
        <v>560</v>
      </c>
      <c r="H3213" s="2" t="s">
        <v>561</v>
      </c>
      <c r="I3213" s="2" t="s">
        <v>19</v>
      </c>
      <c r="J3213" s="2" t="s">
        <v>5</v>
      </c>
      <c r="K3213" s="2" t="s">
        <v>6406</v>
      </c>
      <c r="L3213" s="2" t="s">
        <v>82</v>
      </c>
      <c r="M3213" s="2">
        <v>77581</v>
      </c>
      <c r="N3213" s="2" t="s">
        <v>22</v>
      </c>
      <c r="O3213" s="2" t="s">
        <v>1498</v>
      </c>
      <c r="P3213" s="2" t="s">
        <v>24</v>
      </c>
      <c r="Q3213" s="2" t="s">
        <v>53</v>
      </c>
      <c r="R3213" s="2" t="s">
        <v>1499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6407</v>
      </c>
      <c r="C3214" s="2">
        <f>YEAR([1]Data!$D3214)</f>
        <v>2011</v>
      </c>
      <c r="D3214" s="3">
        <v>40900</v>
      </c>
      <c r="E3214" s="3">
        <v>40905</v>
      </c>
      <c r="F3214" s="2" t="s">
        <v>28</v>
      </c>
      <c r="G3214" s="2" t="s">
        <v>1915</v>
      </c>
      <c r="H3214" s="2" t="s">
        <v>1916</v>
      </c>
      <c r="I3214" s="2" t="s">
        <v>4</v>
      </c>
      <c r="J3214" s="2" t="s">
        <v>5</v>
      </c>
      <c r="K3214" s="2" t="s">
        <v>1440</v>
      </c>
      <c r="L3214" s="2" t="s">
        <v>230</v>
      </c>
      <c r="M3214" s="2">
        <v>47374</v>
      </c>
      <c r="N3214" s="2" t="s">
        <v>22</v>
      </c>
      <c r="O3214" s="2" t="s">
        <v>2113</v>
      </c>
      <c r="P3214" s="2" t="s">
        <v>24</v>
      </c>
      <c r="Q3214" s="2" t="s">
        <v>56</v>
      </c>
      <c r="R3214" s="2" t="s">
        <v>2114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6408</v>
      </c>
      <c r="C3215" s="2">
        <f>YEAR([1]Data!$D3215)</f>
        <v>2013</v>
      </c>
      <c r="D3215" s="3">
        <v>41421</v>
      </c>
      <c r="E3215" s="3">
        <v>41427</v>
      </c>
      <c r="F3215" s="2" t="s">
        <v>28</v>
      </c>
      <c r="G3215" s="2" t="s">
        <v>2147</v>
      </c>
      <c r="H3215" s="2" t="s">
        <v>2148</v>
      </c>
      <c r="I3215" s="2" t="s">
        <v>19</v>
      </c>
      <c r="J3215" s="2" t="s">
        <v>5</v>
      </c>
      <c r="K3215" s="2" t="s">
        <v>123</v>
      </c>
      <c r="L3215" s="2" t="s">
        <v>124</v>
      </c>
      <c r="M3215" s="2">
        <v>19134</v>
      </c>
      <c r="N3215" s="2" t="s">
        <v>22</v>
      </c>
      <c r="O3215" s="2" t="s">
        <v>3359</v>
      </c>
      <c r="P3215" s="2" t="s">
        <v>24</v>
      </c>
      <c r="Q3215" s="2" t="s">
        <v>46</v>
      </c>
      <c r="R3215" s="2" t="s">
        <v>3360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6408</v>
      </c>
      <c r="C3216" s="2">
        <f>YEAR([1]Data!$D3216)</f>
        <v>2013</v>
      </c>
      <c r="D3216" s="3">
        <v>41421</v>
      </c>
      <c r="E3216" s="3">
        <v>41427</v>
      </c>
      <c r="F3216" s="2" t="s">
        <v>28</v>
      </c>
      <c r="G3216" s="2" t="s">
        <v>2147</v>
      </c>
      <c r="H3216" s="2" t="s">
        <v>2148</v>
      </c>
      <c r="I3216" s="2" t="s">
        <v>19</v>
      </c>
      <c r="J3216" s="2" t="s">
        <v>5</v>
      </c>
      <c r="K3216" s="2" t="s">
        <v>123</v>
      </c>
      <c r="L3216" s="2" t="s">
        <v>124</v>
      </c>
      <c r="M3216" s="2">
        <v>19134</v>
      </c>
      <c r="N3216" s="2" t="s">
        <v>22</v>
      </c>
      <c r="O3216" s="2" t="s">
        <v>4413</v>
      </c>
      <c r="P3216" s="2" t="s">
        <v>24</v>
      </c>
      <c r="Q3216" s="2" t="s">
        <v>56</v>
      </c>
      <c r="R3216" s="2" t="s">
        <v>4414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6409</v>
      </c>
      <c r="C3217" s="2">
        <f>YEAR([1]Data!$D3217)</f>
        <v>2014</v>
      </c>
      <c r="D3217" s="3">
        <v>41829</v>
      </c>
      <c r="E3217" s="3">
        <v>41831</v>
      </c>
      <c r="F3217" s="2" t="s">
        <v>164</v>
      </c>
      <c r="G3217" s="2" t="s">
        <v>2986</v>
      </c>
      <c r="H3217" s="2" t="s">
        <v>2987</v>
      </c>
      <c r="I3217" s="2" t="s">
        <v>4</v>
      </c>
      <c r="J3217" s="2" t="s">
        <v>5</v>
      </c>
      <c r="K3217" s="2" t="s">
        <v>6410</v>
      </c>
      <c r="L3217" s="2" t="s">
        <v>21</v>
      </c>
      <c r="M3217" s="2">
        <v>94403</v>
      </c>
      <c r="N3217" s="2" t="s">
        <v>22</v>
      </c>
      <c r="O3217" s="2" t="s">
        <v>233</v>
      </c>
      <c r="P3217" s="2" t="s">
        <v>24</v>
      </c>
      <c r="Q3217" s="2" t="s">
        <v>25</v>
      </c>
      <c r="R3217" s="2" t="s">
        <v>234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6411</v>
      </c>
      <c r="C3218" s="2">
        <f>YEAR([1]Data!$D3218)</f>
        <v>2011</v>
      </c>
      <c r="D3218" s="3">
        <v>40676</v>
      </c>
      <c r="E3218" s="3">
        <v>40680</v>
      </c>
      <c r="F3218" s="2" t="s">
        <v>28</v>
      </c>
      <c r="G3218" s="2" t="s">
        <v>2211</v>
      </c>
      <c r="H3218" s="2" t="s">
        <v>2212</v>
      </c>
      <c r="I3218" s="2" t="s">
        <v>4</v>
      </c>
      <c r="J3218" s="2" t="s">
        <v>5</v>
      </c>
      <c r="K3218" s="2" t="s">
        <v>3175</v>
      </c>
      <c r="L3218" s="2" t="s">
        <v>21</v>
      </c>
      <c r="M3218" s="2">
        <v>94601</v>
      </c>
      <c r="N3218" s="2" t="s">
        <v>22</v>
      </c>
      <c r="O3218" s="2" t="s">
        <v>4923</v>
      </c>
      <c r="P3218" s="2" t="s">
        <v>49</v>
      </c>
      <c r="Q3218" s="2" t="s">
        <v>137</v>
      </c>
      <c r="R3218" s="2" t="s">
        <v>4924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6412</v>
      </c>
      <c r="C3219" s="2">
        <f>YEAR([1]Data!$D3219)</f>
        <v>2014</v>
      </c>
      <c r="D3219" s="3">
        <v>41954</v>
      </c>
      <c r="E3219" s="3">
        <v>41960</v>
      </c>
      <c r="F3219" s="2" t="s">
        <v>28</v>
      </c>
      <c r="G3219" s="2" t="s">
        <v>3263</v>
      </c>
      <c r="H3219" s="2" t="s">
        <v>3264</v>
      </c>
      <c r="I3219" s="2" t="s">
        <v>19</v>
      </c>
      <c r="J3219" s="2" t="s">
        <v>5</v>
      </c>
      <c r="K3219" s="2" t="s">
        <v>242</v>
      </c>
      <c r="L3219" s="2" t="s">
        <v>243</v>
      </c>
      <c r="M3219" s="2">
        <v>10024</v>
      </c>
      <c r="N3219" s="2" t="s">
        <v>22</v>
      </c>
      <c r="O3219" s="2" t="s">
        <v>2955</v>
      </c>
      <c r="P3219" s="2" t="s">
        <v>24</v>
      </c>
      <c r="Q3219" s="2" t="s">
        <v>53</v>
      </c>
      <c r="R3219" s="2" t="s">
        <v>2956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6412</v>
      </c>
      <c r="C3220" s="2">
        <f>YEAR([1]Data!$D3220)</f>
        <v>2014</v>
      </c>
      <c r="D3220" s="3">
        <v>41954</v>
      </c>
      <c r="E3220" s="3">
        <v>41960</v>
      </c>
      <c r="F3220" s="2" t="s">
        <v>28</v>
      </c>
      <c r="G3220" s="2" t="s">
        <v>3263</v>
      </c>
      <c r="H3220" s="2" t="s">
        <v>3264</v>
      </c>
      <c r="I3220" s="2" t="s">
        <v>19</v>
      </c>
      <c r="J3220" s="2" t="s">
        <v>5</v>
      </c>
      <c r="K3220" s="2" t="s">
        <v>242</v>
      </c>
      <c r="L3220" s="2" t="s">
        <v>243</v>
      </c>
      <c r="M3220" s="2">
        <v>10024</v>
      </c>
      <c r="N3220" s="2" t="s">
        <v>22</v>
      </c>
      <c r="O3220" s="2" t="s">
        <v>3409</v>
      </c>
      <c r="P3220" s="2" t="s">
        <v>49</v>
      </c>
      <c r="Q3220" s="2" t="s">
        <v>50</v>
      </c>
      <c r="R3220" s="2" t="s">
        <v>6313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6413</v>
      </c>
      <c r="C3221" s="2">
        <f>YEAR([1]Data!$D3221)</f>
        <v>2012</v>
      </c>
      <c r="D3221" s="3">
        <v>41184</v>
      </c>
      <c r="E3221" s="3">
        <v>41190</v>
      </c>
      <c r="F3221" s="2" t="s">
        <v>28</v>
      </c>
      <c r="G3221" s="2" t="s">
        <v>6319</v>
      </c>
      <c r="H3221" s="2" t="s">
        <v>6320</v>
      </c>
      <c r="I3221" s="2" t="s">
        <v>19</v>
      </c>
      <c r="J3221" s="2" t="s">
        <v>5</v>
      </c>
      <c r="K3221" s="2" t="s">
        <v>1095</v>
      </c>
      <c r="L3221" s="2" t="s">
        <v>764</v>
      </c>
      <c r="M3221" s="2">
        <v>8701</v>
      </c>
      <c r="N3221" s="2" t="s">
        <v>22</v>
      </c>
      <c r="O3221" s="2" t="s">
        <v>4947</v>
      </c>
      <c r="P3221" s="2" t="s">
        <v>24</v>
      </c>
      <c r="Q3221" s="2" t="s">
        <v>68</v>
      </c>
      <c r="R3221" s="2" t="s">
        <v>4948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6413</v>
      </c>
      <c r="C3222" s="2">
        <f>YEAR([1]Data!$D3222)</f>
        <v>2012</v>
      </c>
      <c r="D3222" s="3">
        <v>41184</v>
      </c>
      <c r="E3222" s="3">
        <v>41190</v>
      </c>
      <c r="F3222" s="2" t="s">
        <v>28</v>
      </c>
      <c r="G3222" s="2" t="s">
        <v>6319</v>
      </c>
      <c r="H3222" s="2" t="s">
        <v>6320</v>
      </c>
      <c r="I3222" s="2" t="s">
        <v>19</v>
      </c>
      <c r="J3222" s="2" t="s">
        <v>5</v>
      </c>
      <c r="K3222" s="2" t="s">
        <v>1095</v>
      </c>
      <c r="L3222" s="2" t="s">
        <v>764</v>
      </c>
      <c r="M3222" s="2">
        <v>8701</v>
      </c>
      <c r="N3222" s="2" t="s">
        <v>22</v>
      </c>
      <c r="O3222" s="2" t="s">
        <v>502</v>
      </c>
      <c r="P3222" s="2" t="s">
        <v>24</v>
      </c>
      <c r="Q3222" s="2" t="s">
        <v>149</v>
      </c>
      <c r="R3222" s="2" t="s">
        <v>503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6413</v>
      </c>
      <c r="C3223" s="2">
        <f>YEAR([1]Data!$D3223)</f>
        <v>2012</v>
      </c>
      <c r="D3223" s="3">
        <v>41184</v>
      </c>
      <c r="E3223" s="3">
        <v>41190</v>
      </c>
      <c r="F3223" s="2" t="s">
        <v>28</v>
      </c>
      <c r="G3223" s="2" t="s">
        <v>6319</v>
      </c>
      <c r="H3223" s="2" t="s">
        <v>6320</v>
      </c>
      <c r="I3223" s="2" t="s">
        <v>19</v>
      </c>
      <c r="J3223" s="2" t="s">
        <v>5</v>
      </c>
      <c r="K3223" s="2" t="s">
        <v>1095</v>
      </c>
      <c r="L3223" s="2" t="s">
        <v>764</v>
      </c>
      <c r="M3223" s="2">
        <v>8701</v>
      </c>
      <c r="N3223" s="2" t="s">
        <v>22</v>
      </c>
      <c r="O3223" s="2" t="s">
        <v>1144</v>
      </c>
      <c r="P3223" s="2" t="s">
        <v>49</v>
      </c>
      <c r="Q3223" s="2" t="s">
        <v>137</v>
      </c>
      <c r="R3223" s="2" t="s">
        <v>1145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6414</v>
      </c>
      <c r="C3224" s="2">
        <f>YEAR([1]Data!$D3224)</f>
        <v>2011</v>
      </c>
      <c r="D3224" s="3">
        <v>40818</v>
      </c>
      <c r="E3224" s="3">
        <v>40821</v>
      </c>
      <c r="F3224" s="2" t="s">
        <v>164</v>
      </c>
      <c r="G3224" s="2" t="s">
        <v>196</v>
      </c>
      <c r="H3224" s="2" t="s">
        <v>197</v>
      </c>
      <c r="I3224" s="2" t="s">
        <v>19</v>
      </c>
      <c r="J3224" s="2" t="s">
        <v>5</v>
      </c>
      <c r="K3224" s="2" t="s">
        <v>4051</v>
      </c>
      <c r="L3224" s="2" t="s">
        <v>286</v>
      </c>
      <c r="M3224" s="2">
        <v>85281</v>
      </c>
      <c r="N3224" s="2" t="s">
        <v>22</v>
      </c>
      <c r="O3224" s="2" t="s">
        <v>3980</v>
      </c>
      <c r="P3224" s="2" t="s">
        <v>24</v>
      </c>
      <c r="Q3224" s="2" t="s">
        <v>68</v>
      </c>
      <c r="R3224" s="2" t="s">
        <v>3981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6414</v>
      </c>
      <c r="C3225" s="2">
        <f>YEAR([1]Data!$D3225)</f>
        <v>2011</v>
      </c>
      <c r="D3225" s="3">
        <v>40818</v>
      </c>
      <c r="E3225" s="3">
        <v>40821</v>
      </c>
      <c r="F3225" s="2" t="s">
        <v>164</v>
      </c>
      <c r="G3225" s="2" t="s">
        <v>196</v>
      </c>
      <c r="H3225" s="2" t="s">
        <v>197</v>
      </c>
      <c r="I3225" s="2" t="s">
        <v>19</v>
      </c>
      <c r="J3225" s="2" t="s">
        <v>5</v>
      </c>
      <c r="K3225" s="2" t="s">
        <v>4051</v>
      </c>
      <c r="L3225" s="2" t="s">
        <v>286</v>
      </c>
      <c r="M3225" s="2">
        <v>85281</v>
      </c>
      <c r="N3225" s="2" t="s">
        <v>22</v>
      </c>
      <c r="O3225" s="2" t="s">
        <v>3283</v>
      </c>
      <c r="P3225" s="2" t="s">
        <v>24</v>
      </c>
      <c r="Q3225" s="2" t="s">
        <v>245</v>
      </c>
      <c r="R3225" s="2" t="s">
        <v>162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6414</v>
      </c>
      <c r="C3226" s="2">
        <f>YEAR([1]Data!$D3226)</f>
        <v>2011</v>
      </c>
      <c r="D3226" s="3">
        <v>40818</v>
      </c>
      <c r="E3226" s="3">
        <v>40821</v>
      </c>
      <c r="F3226" s="2" t="s">
        <v>164</v>
      </c>
      <c r="G3226" s="2" t="s">
        <v>196</v>
      </c>
      <c r="H3226" s="2" t="s">
        <v>197</v>
      </c>
      <c r="I3226" s="2" t="s">
        <v>19</v>
      </c>
      <c r="J3226" s="2" t="s">
        <v>5</v>
      </c>
      <c r="K3226" s="2" t="s">
        <v>4051</v>
      </c>
      <c r="L3226" s="2" t="s">
        <v>286</v>
      </c>
      <c r="M3226" s="2">
        <v>85281</v>
      </c>
      <c r="N3226" s="2" t="s">
        <v>22</v>
      </c>
      <c r="O3226" s="2" t="s">
        <v>1022</v>
      </c>
      <c r="P3226" s="2" t="s">
        <v>49</v>
      </c>
      <c r="Q3226" s="2" t="s">
        <v>50</v>
      </c>
      <c r="R3226" s="2" t="s">
        <v>1023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6414</v>
      </c>
      <c r="C3227" s="2">
        <f>YEAR([1]Data!$D3227)</f>
        <v>2011</v>
      </c>
      <c r="D3227" s="3">
        <v>40818</v>
      </c>
      <c r="E3227" s="3">
        <v>40821</v>
      </c>
      <c r="F3227" s="2" t="s">
        <v>164</v>
      </c>
      <c r="G3227" s="2" t="s">
        <v>196</v>
      </c>
      <c r="H3227" s="2" t="s">
        <v>197</v>
      </c>
      <c r="I3227" s="2" t="s">
        <v>19</v>
      </c>
      <c r="J3227" s="2" t="s">
        <v>5</v>
      </c>
      <c r="K3227" s="2" t="s">
        <v>4051</v>
      </c>
      <c r="L3227" s="2" t="s">
        <v>286</v>
      </c>
      <c r="M3227" s="2">
        <v>85281</v>
      </c>
      <c r="N3227" s="2" t="s">
        <v>22</v>
      </c>
      <c r="O3227" s="2" t="s">
        <v>6415</v>
      </c>
      <c r="P3227" s="2" t="s">
        <v>24</v>
      </c>
      <c r="Q3227" s="2" t="s">
        <v>149</v>
      </c>
      <c r="R3227" s="2" t="s">
        <v>6416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6414</v>
      </c>
      <c r="C3228" s="2">
        <f>YEAR([1]Data!$D3228)</f>
        <v>2011</v>
      </c>
      <c r="D3228" s="3">
        <v>40818</v>
      </c>
      <c r="E3228" s="3">
        <v>40821</v>
      </c>
      <c r="F3228" s="2" t="s">
        <v>164</v>
      </c>
      <c r="G3228" s="2" t="s">
        <v>196</v>
      </c>
      <c r="H3228" s="2" t="s">
        <v>197</v>
      </c>
      <c r="I3228" s="2" t="s">
        <v>19</v>
      </c>
      <c r="J3228" s="2" t="s">
        <v>5</v>
      </c>
      <c r="K3228" s="2" t="s">
        <v>4051</v>
      </c>
      <c r="L3228" s="2" t="s">
        <v>286</v>
      </c>
      <c r="M3228" s="2">
        <v>85281</v>
      </c>
      <c r="N3228" s="2" t="s">
        <v>22</v>
      </c>
      <c r="O3228" s="2" t="s">
        <v>6417</v>
      </c>
      <c r="P3228" s="2" t="s">
        <v>24</v>
      </c>
      <c r="Q3228" s="2" t="s">
        <v>554</v>
      </c>
      <c r="R3228" s="2" t="s">
        <v>6418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6414</v>
      </c>
      <c r="C3229" s="2">
        <f>YEAR([1]Data!$D3229)</f>
        <v>2011</v>
      </c>
      <c r="D3229" s="3">
        <v>40818</v>
      </c>
      <c r="E3229" s="3">
        <v>40821</v>
      </c>
      <c r="F3229" s="2" t="s">
        <v>164</v>
      </c>
      <c r="G3229" s="2" t="s">
        <v>196</v>
      </c>
      <c r="H3229" s="2" t="s">
        <v>197</v>
      </c>
      <c r="I3229" s="2" t="s">
        <v>19</v>
      </c>
      <c r="J3229" s="2" t="s">
        <v>5</v>
      </c>
      <c r="K3229" s="2" t="s">
        <v>4051</v>
      </c>
      <c r="L3229" s="2" t="s">
        <v>286</v>
      </c>
      <c r="M3229" s="2">
        <v>85281</v>
      </c>
      <c r="N3229" s="2" t="s">
        <v>22</v>
      </c>
      <c r="O3229" s="2" t="s">
        <v>2560</v>
      </c>
      <c r="P3229" s="2" t="s">
        <v>49</v>
      </c>
      <c r="Q3229" s="2" t="s">
        <v>50</v>
      </c>
      <c r="R3229" s="2" t="s">
        <v>2561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6414</v>
      </c>
      <c r="C3230" s="2">
        <f>YEAR([1]Data!$D3230)</f>
        <v>2011</v>
      </c>
      <c r="D3230" s="3">
        <v>40818</v>
      </c>
      <c r="E3230" s="3">
        <v>40821</v>
      </c>
      <c r="F3230" s="2" t="s">
        <v>164</v>
      </c>
      <c r="G3230" s="2" t="s">
        <v>196</v>
      </c>
      <c r="H3230" s="2" t="s">
        <v>197</v>
      </c>
      <c r="I3230" s="2" t="s">
        <v>19</v>
      </c>
      <c r="J3230" s="2" t="s">
        <v>5</v>
      </c>
      <c r="K3230" s="2" t="s">
        <v>4051</v>
      </c>
      <c r="L3230" s="2" t="s">
        <v>286</v>
      </c>
      <c r="M3230" s="2">
        <v>85281</v>
      </c>
      <c r="N3230" s="2" t="s">
        <v>22</v>
      </c>
      <c r="O3230" s="2" t="s">
        <v>4132</v>
      </c>
      <c r="P3230" s="2" t="s">
        <v>49</v>
      </c>
      <c r="Q3230" s="2" t="s">
        <v>137</v>
      </c>
      <c r="R3230" s="2" t="s">
        <v>4133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6419</v>
      </c>
      <c r="C3231" s="2">
        <f>YEAR([1]Data!$D3231)</f>
        <v>2011</v>
      </c>
      <c r="D3231" s="3">
        <v>40766</v>
      </c>
      <c r="E3231" s="3">
        <v>40771</v>
      </c>
      <c r="F3231" s="2" t="s">
        <v>28</v>
      </c>
      <c r="G3231" s="2" t="s">
        <v>892</v>
      </c>
      <c r="H3231" s="2" t="s">
        <v>893</v>
      </c>
      <c r="I3231" s="2" t="s">
        <v>4</v>
      </c>
      <c r="J3231" s="2" t="s">
        <v>5</v>
      </c>
      <c r="K3231" s="2" t="s">
        <v>242</v>
      </c>
      <c r="L3231" s="2" t="s">
        <v>243</v>
      </c>
      <c r="M3231" s="2">
        <v>10035</v>
      </c>
      <c r="N3231" s="2" t="s">
        <v>22</v>
      </c>
      <c r="O3231" s="2" t="s">
        <v>1745</v>
      </c>
      <c r="P3231" s="2" t="s">
        <v>24</v>
      </c>
      <c r="Q3231" s="2" t="s">
        <v>37</v>
      </c>
      <c r="R3231" s="2" t="s">
        <v>1746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6420</v>
      </c>
      <c r="C3232" s="2">
        <f>YEAR([1]Data!$D3232)</f>
        <v>2014</v>
      </c>
      <c r="D3232" s="3">
        <v>41884</v>
      </c>
      <c r="E3232" s="3">
        <v>41888</v>
      </c>
      <c r="F3232" s="2" t="s">
        <v>1</v>
      </c>
      <c r="G3232" s="2" t="s">
        <v>1730</v>
      </c>
      <c r="H3232" s="2" t="s">
        <v>1731</v>
      </c>
      <c r="I3232" s="2" t="s">
        <v>4</v>
      </c>
      <c r="J3232" s="2" t="s">
        <v>5</v>
      </c>
      <c r="K3232" s="2" t="s">
        <v>242</v>
      </c>
      <c r="L3232" s="2" t="s">
        <v>243</v>
      </c>
      <c r="M3232" s="2">
        <v>10009</v>
      </c>
      <c r="N3232" s="2" t="s">
        <v>22</v>
      </c>
      <c r="O3232" s="2" t="s">
        <v>3610</v>
      </c>
      <c r="P3232" s="2" t="s">
        <v>10</v>
      </c>
      <c r="Q3232" s="2" t="s">
        <v>43</v>
      </c>
      <c r="R3232" s="2" t="s">
        <v>3611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6421</v>
      </c>
      <c r="C3233" s="2">
        <f>YEAR([1]Data!$D3233)</f>
        <v>2014</v>
      </c>
      <c r="D3233" s="3">
        <v>41746</v>
      </c>
      <c r="E3233" s="3">
        <v>41752</v>
      </c>
      <c r="F3233" s="2" t="s">
        <v>28</v>
      </c>
      <c r="G3233" s="2" t="s">
        <v>3707</v>
      </c>
      <c r="H3233" s="2" t="s">
        <v>3708</v>
      </c>
      <c r="I3233" s="2" t="s">
        <v>4</v>
      </c>
      <c r="J3233" s="2" t="s">
        <v>5</v>
      </c>
      <c r="K3233" s="2" t="s">
        <v>160</v>
      </c>
      <c r="L3233" s="2" t="s">
        <v>82</v>
      </c>
      <c r="M3233" s="2">
        <v>77095</v>
      </c>
      <c r="N3233" s="2" t="s">
        <v>22</v>
      </c>
      <c r="O3233" s="2" t="s">
        <v>5350</v>
      </c>
      <c r="P3233" s="2" t="s">
        <v>24</v>
      </c>
      <c r="Q3233" s="2" t="s">
        <v>53</v>
      </c>
      <c r="R3233" s="2" t="s">
        <v>5351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6421</v>
      </c>
      <c r="C3234" s="2">
        <f>YEAR([1]Data!$D3234)</f>
        <v>2014</v>
      </c>
      <c r="D3234" s="3">
        <v>41746</v>
      </c>
      <c r="E3234" s="3">
        <v>41752</v>
      </c>
      <c r="F3234" s="2" t="s">
        <v>28</v>
      </c>
      <c r="G3234" s="2" t="s">
        <v>3707</v>
      </c>
      <c r="H3234" s="2" t="s">
        <v>3708</v>
      </c>
      <c r="I3234" s="2" t="s">
        <v>4</v>
      </c>
      <c r="J3234" s="2" t="s">
        <v>5</v>
      </c>
      <c r="K3234" s="2" t="s">
        <v>160</v>
      </c>
      <c r="L3234" s="2" t="s">
        <v>82</v>
      </c>
      <c r="M3234" s="2">
        <v>77095</v>
      </c>
      <c r="N3234" s="2" t="s">
        <v>22</v>
      </c>
      <c r="O3234" s="2" t="s">
        <v>1903</v>
      </c>
      <c r="P3234" s="2" t="s">
        <v>24</v>
      </c>
      <c r="Q3234" s="2" t="s">
        <v>53</v>
      </c>
      <c r="R3234" s="2" t="s">
        <v>1904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6421</v>
      </c>
      <c r="C3235" s="2">
        <f>YEAR([1]Data!$D3235)</f>
        <v>2014</v>
      </c>
      <c r="D3235" s="3">
        <v>41746</v>
      </c>
      <c r="E3235" s="3">
        <v>41752</v>
      </c>
      <c r="F3235" s="2" t="s">
        <v>28</v>
      </c>
      <c r="G3235" s="2" t="s">
        <v>3707</v>
      </c>
      <c r="H3235" s="2" t="s">
        <v>3708</v>
      </c>
      <c r="I3235" s="2" t="s">
        <v>4</v>
      </c>
      <c r="J3235" s="2" t="s">
        <v>5</v>
      </c>
      <c r="K3235" s="2" t="s">
        <v>160</v>
      </c>
      <c r="L3235" s="2" t="s">
        <v>82</v>
      </c>
      <c r="M3235" s="2">
        <v>77095</v>
      </c>
      <c r="N3235" s="2" t="s">
        <v>22</v>
      </c>
      <c r="O3235" s="2" t="s">
        <v>6422</v>
      </c>
      <c r="P3235" s="2" t="s">
        <v>24</v>
      </c>
      <c r="Q3235" s="2" t="s">
        <v>37</v>
      </c>
      <c r="R3235" s="2" t="s">
        <v>6423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6424</v>
      </c>
      <c r="C3236" s="2">
        <f>YEAR([1]Data!$D3236)</f>
        <v>2013</v>
      </c>
      <c r="D3236" s="3">
        <v>41389</v>
      </c>
      <c r="E3236" s="3">
        <v>41392</v>
      </c>
      <c r="F3236" s="2" t="s">
        <v>164</v>
      </c>
      <c r="G3236" s="2" t="s">
        <v>6385</v>
      </c>
      <c r="H3236" s="2" t="s">
        <v>6386</v>
      </c>
      <c r="I3236" s="2" t="s">
        <v>4</v>
      </c>
      <c r="J3236" s="2" t="s">
        <v>5</v>
      </c>
      <c r="K3236" s="2" t="s">
        <v>2831</v>
      </c>
      <c r="L3236" s="2" t="s">
        <v>21</v>
      </c>
      <c r="M3236" s="2">
        <v>92503</v>
      </c>
      <c r="N3236" s="2" t="s">
        <v>22</v>
      </c>
      <c r="O3236" s="2" t="s">
        <v>2277</v>
      </c>
      <c r="P3236" s="2" t="s">
        <v>24</v>
      </c>
      <c r="Q3236" s="2" t="s">
        <v>53</v>
      </c>
      <c r="R3236" s="2" t="s">
        <v>2278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6425</v>
      </c>
      <c r="C3237" s="2">
        <f>YEAR([1]Data!$D3237)</f>
        <v>2013</v>
      </c>
      <c r="D3237" s="3">
        <v>41289</v>
      </c>
      <c r="E3237" s="3">
        <v>41289</v>
      </c>
      <c r="F3237" s="2" t="s">
        <v>1266</v>
      </c>
      <c r="G3237" s="2" t="s">
        <v>960</v>
      </c>
      <c r="H3237" s="2" t="s">
        <v>961</v>
      </c>
      <c r="I3237" s="2" t="s">
        <v>4</v>
      </c>
      <c r="J3237" s="2" t="s">
        <v>5</v>
      </c>
      <c r="K3237" s="2" t="s">
        <v>722</v>
      </c>
      <c r="L3237" s="2" t="s">
        <v>723</v>
      </c>
      <c r="M3237" s="2">
        <v>6824</v>
      </c>
      <c r="N3237" s="2" t="s">
        <v>22</v>
      </c>
      <c r="O3237" s="2" t="s">
        <v>1027</v>
      </c>
      <c r="P3237" s="2" t="s">
        <v>10</v>
      </c>
      <c r="Q3237" s="2" t="s">
        <v>34</v>
      </c>
      <c r="R3237" s="2" t="s">
        <v>1028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6426</v>
      </c>
      <c r="C3238" s="2">
        <f>YEAR([1]Data!$D3238)</f>
        <v>2013</v>
      </c>
      <c r="D3238" s="3">
        <v>41397</v>
      </c>
      <c r="E3238" s="3">
        <v>41397</v>
      </c>
      <c r="F3238" s="2" t="s">
        <v>1266</v>
      </c>
      <c r="G3238" s="2" t="s">
        <v>6427</v>
      </c>
      <c r="H3238" s="2" t="s">
        <v>6428</v>
      </c>
      <c r="I3238" s="2" t="s">
        <v>4</v>
      </c>
      <c r="J3238" s="2" t="s">
        <v>5</v>
      </c>
      <c r="K3238" s="2" t="s">
        <v>242</v>
      </c>
      <c r="L3238" s="2" t="s">
        <v>243</v>
      </c>
      <c r="M3238" s="2">
        <v>10024</v>
      </c>
      <c r="N3238" s="2" t="s">
        <v>22</v>
      </c>
      <c r="O3238" s="2" t="s">
        <v>1386</v>
      </c>
      <c r="P3238" s="2" t="s">
        <v>24</v>
      </c>
      <c r="Q3238" s="2" t="s">
        <v>37</v>
      </c>
      <c r="R3238" s="2" t="s">
        <v>1387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6426</v>
      </c>
      <c r="C3239" s="2">
        <f>YEAR([1]Data!$D3239)</f>
        <v>2013</v>
      </c>
      <c r="D3239" s="3">
        <v>41397</v>
      </c>
      <c r="E3239" s="3">
        <v>41397</v>
      </c>
      <c r="F3239" s="2" t="s">
        <v>1266</v>
      </c>
      <c r="G3239" s="2" t="s">
        <v>6427</v>
      </c>
      <c r="H3239" s="2" t="s">
        <v>6428</v>
      </c>
      <c r="I3239" s="2" t="s">
        <v>4</v>
      </c>
      <c r="J3239" s="2" t="s">
        <v>5</v>
      </c>
      <c r="K3239" s="2" t="s">
        <v>242</v>
      </c>
      <c r="L3239" s="2" t="s">
        <v>243</v>
      </c>
      <c r="M3239" s="2">
        <v>10024</v>
      </c>
      <c r="N3239" s="2" t="s">
        <v>22</v>
      </c>
      <c r="O3239" s="2" t="s">
        <v>1579</v>
      </c>
      <c r="P3239" s="2" t="s">
        <v>24</v>
      </c>
      <c r="Q3239" s="2" t="s">
        <v>53</v>
      </c>
      <c r="R3239" s="2" t="s">
        <v>1580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6429</v>
      </c>
      <c r="C3240" s="2">
        <f>YEAR([1]Data!$D3240)</f>
        <v>2013</v>
      </c>
      <c r="D3240" s="3">
        <v>41599</v>
      </c>
      <c r="E3240" s="3">
        <v>41606</v>
      </c>
      <c r="F3240" s="2" t="s">
        <v>28</v>
      </c>
      <c r="G3240" s="2" t="s">
        <v>6430</v>
      </c>
      <c r="H3240" s="2" t="s">
        <v>6431</v>
      </c>
      <c r="I3240" s="2" t="s">
        <v>19</v>
      </c>
      <c r="J3240" s="2" t="s">
        <v>5</v>
      </c>
      <c r="K3240" s="2" t="s">
        <v>160</v>
      </c>
      <c r="L3240" s="2" t="s">
        <v>82</v>
      </c>
      <c r="M3240" s="2">
        <v>77095</v>
      </c>
      <c r="N3240" s="2" t="s">
        <v>22</v>
      </c>
      <c r="O3240" s="2" t="s">
        <v>4815</v>
      </c>
      <c r="P3240" s="2" t="s">
        <v>10</v>
      </c>
      <c r="Q3240" s="2" t="s">
        <v>14</v>
      </c>
      <c r="R3240" s="2" t="s">
        <v>4816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6429</v>
      </c>
      <c r="C3241" s="2">
        <f>YEAR([1]Data!$D3241)</f>
        <v>2013</v>
      </c>
      <c r="D3241" s="3">
        <v>41599</v>
      </c>
      <c r="E3241" s="3">
        <v>41606</v>
      </c>
      <c r="F3241" s="2" t="s">
        <v>28</v>
      </c>
      <c r="G3241" s="2" t="s">
        <v>6430</v>
      </c>
      <c r="H3241" s="2" t="s">
        <v>6431</v>
      </c>
      <c r="I3241" s="2" t="s">
        <v>19</v>
      </c>
      <c r="J3241" s="2" t="s">
        <v>5</v>
      </c>
      <c r="K3241" s="2" t="s">
        <v>160</v>
      </c>
      <c r="L3241" s="2" t="s">
        <v>82</v>
      </c>
      <c r="M3241" s="2">
        <v>77095</v>
      </c>
      <c r="N3241" s="2" t="s">
        <v>22</v>
      </c>
      <c r="O3241" s="2" t="s">
        <v>6432</v>
      </c>
      <c r="P3241" s="2" t="s">
        <v>49</v>
      </c>
      <c r="Q3241" s="2" t="s">
        <v>50</v>
      </c>
      <c r="R3241" s="2" t="s">
        <v>6433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6429</v>
      </c>
      <c r="C3242" s="2">
        <f>YEAR([1]Data!$D3242)</f>
        <v>2013</v>
      </c>
      <c r="D3242" s="3">
        <v>41599</v>
      </c>
      <c r="E3242" s="3">
        <v>41606</v>
      </c>
      <c r="F3242" s="2" t="s">
        <v>28</v>
      </c>
      <c r="G3242" s="2" t="s">
        <v>6430</v>
      </c>
      <c r="H3242" s="2" t="s">
        <v>6431</v>
      </c>
      <c r="I3242" s="2" t="s">
        <v>19</v>
      </c>
      <c r="J3242" s="2" t="s">
        <v>5</v>
      </c>
      <c r="K3242" s="2" t="s">
        <v>160</v>
      </c>
      <c r="L3242" s="2" t="s">
        <v>82</v>
      </c>
      <c r="M3242" s="2">
        <v>77095</v>
      </c>
      <c r="N3242" s="2" t="s">
        <v>22</v>
      </c>
      <c r="O3242" s="2" t="s">
        <v>1260</v>
      </c>
      <c r="P3242" s="2" t="s">
        <v>10</v>
      </c>
      <c r="Q3242" s="2" t="s">
        <v>43</v>
      </c>
      <c r="R3242" s="2" t="s">
        <v>1261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6434</v>
      </c>
      <c r="C3243" s="2">
        <f>YEAR([1]Data!$D3243)</f>
        <v>2013</v>
      </c>
      <c r="D3243" s="3">
        <v>41306</v>
      </c>
      <c r="E3243" s="3">
        <v>41308</v>
      </c>
      <c r="F3243" s="2" t="s">
        <v>164</v>
      </c>
      <c r="G3243" s="2" t="s">
        <v>2608</v>
      </c>
      <c r="H3243" s="2" t="s">
        <v>2609</v>
      </c>
      <c r="I3243" s="2" t="s">
        <v>19</v>
      </c>
      <c r="J3243" s="2" t="s">
        <v>5</v>
      </c>
      <c r="K3243" s="2" t="s">
        <v>1103</v>
      </c>
      <c r="L3243" s="2" t="s">
        <v>295</v>
      </c>
      <c r="M3243" s="2">
        <v>22204</v>
      </c>
      <c r="N3243" s="2" t="s">
        <v>22</v>
      </c>
      <c r="O3243" s="2" t="s">
        <v>3954</v>
      </c>
      <c r="P3243" s="2" t="s">
        <v>24</v>
      </c>
      <c r="Q3243" s="2" t="s">
        <v>37</v>
      </c>
      <c r="R3243" s="2" t="s">
        <v>3955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6435</v>
      </c>
      <c r="C3244" s="2">
        <f>YEAR([1]Data!$D3244)</f>
        <v>2014</v>
      </c>
      <c r="D3244" s="3">
        <v>41730</v>
      </c>
      <c r="E3244" s="3">
        <v>41735</v>
      </c>
      <c r="F3244" s="2" t="s">
        <v>1</v>
      </c>
      <c r="G3244" s="2" t="s">
        <v>2317</v>
      </c>
      <c r="H3244" s="2" t="s">
        <v>2318</v>
      </c>
      <c r="I3244" s="2" t="s">
        <v>4</v>
      </c>
      <c r="J3244" s="2" t="s">
        <v>5</v>
      </c>
      <c r="K3244" s="2" t="s">
        <v>279</v>
      </c>
      <c r="L3244" s="2" t="s">
        <v>187</v>
      </c>
      <c r="M3244" s="2">
        <v>60623</v>
      </c>
      <c r="N3244" s="2" t="s">
        <v>22</v>
      </c>
      <c r="O3244" s="2" t="s">
        <v>6203</v>
      </c>
      <c r="P3244" s="2" t="s">
        <v>24</v>
      </c>
      <c r="Q3244" s="2" t="s">
        <v>53</v>
      </c>
      <c r="R3244" s="2" t="s">
        <v>6204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6436</v>
      </c>
      <c r="C3245" s="2">
        <f>YEAR([1]Data!$D3245)</f>
        <v>2014</v>
      </c>
      <c r="D3245" s="3">
        <v>41975</v>
      </c>
      <c r="E3245" s="3">
        <v>41979</v>
      </c>
      <c r="F3245" s="2" t="s">
        <v>28</v>
      </c>
      <c r="G3245" s="2" t="s">
        <v>6437</v>
      </c>
      <c r="H3245" s="2" t="s">
        <v>6438</v>
      </c>
      <c r="I3245" s="2" t="s">
        <v>4</v>
      </c>
      <c r="J3245" s="2" t="s">
        <v>5</v>
      </c>
      <c r="K3245" s="2" t="s">
        <v>734</v>
      </c>
      <c r="L3245" s="2" t="s">
        <v>82</v>
      </c>
      <c r="M3245" s="2">
        <v>75051</v>
      </c>
      <c r="N3245" s="2" t="s">
        <v>22</v>
      </c>
      <c r="O3245" s="2" t="s">
        <v>6439</v>
      </c>
      <c r="P3245" s="2" t="s">
        <v>49</v>
      </c>
      <c r="Q3245" s="2" t="s">
        <v>50</v>
      </c>
      <c r="R3245" s="2" t="s">
        <v>6440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6436</v>
      </c>
      <c r="C3246" s="2">
        <f>YEAR([1]Data!$D3246)</f>
        <v>2014</v>
      </c>
      <c r="D3246" s="3">
        <v>41975</v>
      </c>
      <c r="E3246" s="3">
        <v>41979</v>
      </c>
      <c r="F3246" s="2" t="s">
        <v>28</v>
      </c>
      <c r="G3246" s="2" t="s">
        <v>6437</v>
      </c>
      <c r="H3246" s="2" t="s">
        <v>6438</v>
      </c>
      <c r="I3246" s="2" t="s">
        <v>4</v>
      </c>
      <c r="J3246" s="2" t="s">
        <v>5</v>
      </c>
      <c r="K3246" s="2" t="s">
        <v>734</v>
      </c>
      <c r="L3246" s="2" t="s">
        <v>82</v>
      </c>
      <c r="M3246" s="2">
        <v>75051</v>
      </c>
      <c r="N3246" s="2" t="s">
        <v>22</v>
      </c>
      <c r="O3246" s="2" t="s">
        <v>1140</v>
      </c>
      <c r="P3246" s="2" t="s">
        <v>10</v>
      </c>
      <c r="Q3246" s="2" t="s">
        <v>14</v>
      </c>
      <c r="R3246" s="2" t="s">
        <v>1141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6441</v>
      </c>
      <c r="C3247" s="2">
        <f>YEAR([1]Data!$D3247)</f>
        <v>2014</v>
      </c>
      <c r="D3247" s="3">
        <v>41984</v>
      </c>
      <c r="E3247" s="3">
        <v>41986</v>
      </c>
      <c r="F3247" s="2" t="s">
        <v>1</v>
      </c>
      <c r="G3247" s="2" t="s">
        <v>1107</v>
      </c>
      <c r="H3247" s="2" t="s">
        <v>1108</v>
      </c>
      <c r="I3247" s="2" t="s">
        <v>19</v>
      </c>
      <c r="J3247" s="2" t="s">
        <v>5</v>
      </c>
      <c r="K3247" s="2" t="s">
        <v>73</v>
      </c>
      <c r="L3247" s="2" t="s">
        <v>74</v>
      </c>
      <c r="M3247" s="2">
        <v>98103</v>
      </c>
      <c r="N3247" s="2" t="s">
        <v>22</v>
      </c>
      <c r="O3247" s="2" t="s">
        <v>3741</v>
      </c>
      <c r="P3247" s="2" t="s">
        <v>49</v>
      </c>
      <c r="Q3247" s="2" t="s">
        <v>137</v>
      </c>
      <c r="R3247" s="2" t="s">
        <v>3742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6441</v>
      </c>
      <c r="C3248" s="2">
        <f>YEAR([1]Data!$D3248)</f>
        <v>2014</v>
      </c>
      <c r="D3248" s="3">
        <v>41984</v>
      </c>
      <c r="E3248" s="3">
        <v>41986</v>
      </c>
      <c r="F3248" s="2" t="s">
        <v>1</v>
      </c>
      <c r="G3248" s="2" t="s">
        <v>1107</v>
      </c>
      <c r="H3248" s="2" t="s">
        <v>1108</v>
      </c>
      <c r="I3248" s="2" t="s">
        <v>19</v>
      </c>
      <c r="J3248" s="2" t="s">
        <v>5</v>
      </c>
      <c r="K3248" s="2" t="s">
        <v>73</v>
      </c>
      <c r="L3248" s="2" t="s">
        <v>74</v>
      </c>
      <c r="M3248" s="2">
        <v>98103</v>
      </c>
      <c r="N3248" s="2" t="s">
        <v>22</v>
      </c>
      <c r="O3248" s="2" t="s">
        <v>1518</v>
      </c>
      <c r="P3248" s="2" t="s">
        <v>24</v>
      </c>
      <c r="Q3248" s="2" t="s">
        <v>37</v>
      </c>
      <c r="R3248" s="2" t="s">
        <v>1519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6441</v>
      </c>
      <c r="C3249" s="2">
        <f>YEAR([1]Data!$D3249)</f>
        <v>2014</v>
      </c>
      <c r="D3249" s="3">
        <v>41984</v>
      </c>
      <c r="E3249" s="3">
        <v>41986</v>
      </c>
      <c r="F3249" s="2" t="s">
        <v>1</v>
      </c>
      <c r="G3249" s="2" t="s">
        <v>1107</v>
      </c>
      <c r="H3249" s="2" t="s">
        <v>1108</v>
      </c>
      <c r="I3249" s="2" t="s">
        <v>19</v>
      </c>
      <c r="J3249" s="2" t="s">
        <v>5</v>
      </c>
      <c r="K3249" s="2" t="s">
        <v>73</v>
      </c>
      <c r="L3249" s="2" t="s">
        <v>74</v>
      </c>
      <c r="M3249" s="2">
        <v>98103</v>
      </c>
      <c r="N3249" s="2" t="s">
        <v>22</v>
      </c>
      <c r="O3249" s="2" t="s">
        <v>6442</v>
      </c>
      <c r="P3249" s="2" t="s">
        <v>24</v>
      </c>
      <c r="Q3249" s="2" t="s">
        <v>46</v>
      </c>
      <c r="R3249" s="2" t="s">
        <v>6443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6444</v>
      </c>
      <c r="C3250" s="2">
        <f>YEAR([1]Data!$D3250)</f>
        <v>2013</v>
      </c>
      <c r="D3250" s="3">
        <v>41535</v>
      </c>
      <c r="E3250" s="3">
        <v>41539</v>
      </c>
      <c r="F3250" s="2" t="s">
        <v>28</v>
      </c>
      <c r="G3250" s="2" t="s">
        <v>2632</v>
      </c>
      <c r="H3250" s="2" t="s">
        <v>2633</v>
      </c>
      <c r="I3250" s="2" t="s">
        <v>80</v>
      </c>
      <c r="J3250" s="2" t="s">
        <v>5</v>
      </c>
      <c r="K3250" s="2" t="s">
        <v>73</v>
      </c>
      <c r="L3250" s="2" t="s">
        <v>74</v>
      </c>
      <c r="M3250" s="2">
        <v>98103</v>
      </c>
      <c r="N3250" s="2" t="s">
        <v>22</v>
      </c>
      <c r="O3250" s="2" t="s">
        <v>6118</v>
      </c>
      <c r="P3250" s="2" t="s">
        <v>10</v>
      </c>
      <c r="Q3250" s="2" t="s">
        <v>14</v>
      </c>
      <c r="R3250" s="2" t="s">
        <v>6119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6444</v>
      </c>
      <c r="C3251" s="2">
        <f>YEAR([1]Data!$D3251)</f>
        <v>2013</v>
      </c>
      <c r="D3251" s="3">
        <v>41535</v>
      </c>
      <c r="E3251" s="3">
        <v>41539</v>
      </c>
      <c r="F3251" s="2" t="s">
        <v>28</v>
      </c>
      <c r="G3251" s="2" t="s">
        <v>2632</v>
      </c>
      <c r="H3251" s="2" t="s">
        <v>2633</v>
      </c>
      <c r="I3251" s="2" t="s">
        <v>80</v>
      </c>
      <c r="J3251" s="2" t="s">
        <v>5</v>
      </c>
      <c r="K3251" s="2" t="s">
        <v>73</v>
      </c>
      <c r="L3251" s="2" t="s">
        <v>74</v>
      </c>
      <c r="M3251" s="2">
        <v>98103</v>
      </c>
      <c r="N3251" s="2" t="s">
        <v>22</v>
      </c>
      <c r="O3251" s="2" t="s">
        <v>2562</v>
      </c>
      <c r="P3251" s="2" t="s">
        <v>49</v>
      </c>
      <c r="Q3251" s="2" t="s">
        <v>50</v>
      </c>
      <c r="R3251" s="2" t="s">
        <v>2563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6445</v>
      </c>
      <c r="C3252" s="2">
        <f>YEAR([1]Data!$D3252)</f>
        <v>2013</v>
      </c>
      <c r="D3252" s="3">
        <v>41632</v>
      </c>
      <c r="E3252" s="3">
        <v>41638</v>
      </c>
      <c r="F3252" s="2" t="s">
        <v>28</v>
      </c>
      <c r="G3252" s="2" t="s">
        <v>4900</v>
      </c>
      <c r="H3252" s="2" t="s">
        <v>4901</v>
      </c>
      <c r="I3252" s="2" t="s">
        <v>19</v>
      </c>
      <c r="J3252" s="2" t="s">
        <v>5</v>
      </c>
      <c r="K3252" s="2" t="s">
        <v>6446</v>
      </c>
      <c r="L3252" s="2" t="s">
        <v>214</v>
      </c>
      <c r="M3252" s="2">
        <v>49505</v>
      </c>
      <c r="N3252" s="2" t="s">
        <v>22</v>
      </c>
      <c r="O3252" s="2" t="s">
        <v>4163</v>
      </c>
      <c r="P3252" s="2" t="s">
        <v>24</v>
      </c>
      <c r="Q3252" s="2" t="s">
        <v>245</v>
      </c>
      <c r="R3252" s="2" t="s">
        <v>4164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6447</v>
      </c>
      <c r="C3253" s="2">
        <f>YEAR([1]Data!$D3253)</f>
        <v>2014</v>
      </c>
      <c r="D3253" s="3">
        <v>41747</v>
      </c>
      <c r="E3253" s="3">
        <v>41749</v>
      </c>
      <c r="F3253" s="2" t="s">
        <v>164</v>
      </c>
      <c r="G3253" s="2" t="s">
        <v>6448</v>
      </c>
      <c r="H3253" s="2" t="s">
        <v>6449</v>
      </c>
      <c r="I3253" s="2" t="s">
        <v>4</v>
      </c>
      <c r="J3253" s="2" t="s">
        <v>5</v>
      </c>
      <c r="K3253" s="2" t="s">
        <v>123</v>
      </c>
      <c r="L3253" s="2" t="s">
        <v>124</v>
      </c>
      <c r="M3253" s="2">
        <v>19120</v>
      </c>
      <c r="N3253" s="2" t="s">
        <v>22</v>
      </c>
      <c r="O3253" s="2" t="s">
        <v>3904</v>
      </c>
      <c r="P3253" s="2" t="s">
        <v>10</v>
      </c>
      <c r="Q3253" s="2" t="s">
        <v>43</v>
      </c>
      <c r="R3253" s="2" t="s">
        <v>5122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6450</v>
      </c>
      <c r="C3254" s="2">
        <f>YEAR([1]Data!$D3254)</f>
        <v>2014</v>
      </c>
      <c r="D3254" s="3">
        <v>41940</v>
      </c>
      <c r="E3254" s="3">
        <v>41943</v>
      </c>
      <c r="F3254" s="2" t="s">
        <v>1</v>
      </c>
      <c r="G3254" s="2" t="s">
        <v>158</v>
      </c>
      <c r="H3254" s="2" t="s">
        <v>159</v>
      </c>
      <c r="I3254" s="2" t="s">
        <v>80</v>
      </c>
      <c r="J3254" s="2" t="s">
        <v>5</v>
      </c>
      <c r="K3254" s="2" t="s">
        <v>279</v>
      </c>
      <c r="L3254" s="2" t="s">
        <v>187</v>
      </c>
      <c r="M3254" s="2">
        <v>60610</v>
      </c>
      <c r="N3254" s="2" t="s">
        <v>22</v>
      </c>
      <c r="O3254" s="2" t="s">
        <v>1626</v>
      </c>
      <c r="P3254" s="2" t="s">
        <v>24</v>
      </c>
      <c r="Q3254" s="2" t="s">
        <v>46</v>
      </c>
      <c r="R3254" s="2" t="s">
        <v>1627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6450</v>
      </c>
      <c r="C3255" s="2">
        <f>YEAR([1]Data!$D3255)</f>
        <v>2014</v>
      </c>
      <c r="D3255" s="3">
        <v>41940</v>
      </c>
      <c r="E3255" s="3">
        <v>41943</v>
      </c>
      <c r="F3255" s="2" t="s">
        <v>1</v>
      </c>
      <c r="G3255" s="2" t="s">
        <v>158</v>
      </c>
      <c r="H3255" s="2" t="s">
        <v>159</v>
      </c>
      <c r="I3255" s="2" t="s">
        <v>80</v>
      </c>
      <c r="J3255" s="2" t="s">
        <v>5</v>
      </c>
      <c r="K3255" s="2" t="s">
        <v>279</v>
      </c>
      <c r="L3255" s="2" t="s">
        <v>187</v>
      </c>
      <c r="M3255" s="2">
        <v>60610</v>
      </c>
      <c r="N3255" s="2" t="s">
        <v>22</v>
      </c>
      <c r="O3255" s="2" t="s">
        <v>5050</v>
      </c>
      <c r="P3255" s="2" t="s">
        <v>49</v>
      </c>
      <c r="Q3255" s="2" t="s">
        <v>50</v>
      </c>
      <c r="R3255" s="2" t="s">
        <v>5051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6451</v>
      </c>
      <c r="C3256" s="2">
        <f>YEAR([1]Data!$D3256)</f>
        <v>2013</v>
      </c>
      <c r="D3256" s="3">
        <v>41464</v>
      </c>
      <c r="E3256" s="3">
        <v>41470</v>
      </c>
      <c r="F3256" s="2" t="s">
        <v>28</v>
      </c>
      <c r="G3256" s="2" t="s">
        <v>3501</v>
      </c>
      <c r="H3256" s="2" t="s">
        <v>3502</v>
      </c>
      <c r="I3256" s="2" t="s">
        <v>4</v>
      </c>
      <c r="J3256" s="2" t="s">
        <v>5</v>
      </c>
      <c r="K3256" s="2" t="s">
        <v>73</v>
      </c>
      <c r="L3256" s="2" t="s">
        <v>74</v>
      </c>
      <c r="M3256" s="2">
        <v>98105</v>
      </c>
      <c r="N3256" s="2" t="s">
        <v>22</v>
      </c>
      <c r="O3256" s="2" t="s">
        <v>938</v>
      </c>
      <c r="P3256" s="2" t="s">
        <v>49</v>
      </c>
      <c r="Q3256" s="2" t="s">
        <v>50</v>
      </c>
      <c r="R3256" s="2" t="s">
        <v>939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6451</v>
      </c>
      <c r="C3257" s="2">
        <f>YEAR([1]Data!$D3257)</f>
        <v>2013</v>
      </c>
      <c r="D3257" s="3">
        <v>41464</v>
      </c>
      <c r="E3257" s="3">
        <v>41470</v>
      </c>
      <c r="F3257" s="2" t="s">
        <v>28</v>
      </c>
      <c r="G3257" s="2" t="s">
        <v>3501</v>
      </c>
      <c r="H3257" s="2" t="s">
        <v>3502</v>
      </c>
      <c r="I3257" s="2" t="s">
        <v>4</v>
      </c>
      <c r="J3257" s="2" t="s">
        <v>5</v>
      </c>
      <c r="K3257" s="2" t="s">
        <v>73</v>
      </c>
      <c r="L3257" s="2" t="s">
        <v>74</v>
      </c>
      <c r="M3257" s="2">
        <v>98105</v>
      </c>
      <c r="N3257" s="2" t="s">
        <v>22</v>
      </c>
      <c r="O3257" s="2" t="s">
        <v>4920</v>
      </c>
      <c r="P3257" s="2" t="s">
        <v>24</v>
      </c>
      <c r="Q3257" s="2" t="s">
        <v>53</v>
      </c>
      <c r="R3257" s="2" t="s">
        <v>4921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6452</v>
      </c>
      <c r="C3258" s="2">
        <f>YEAR([1]Data!$D3258)</f>
        <v>2012</v>
      </c>
      <c r="D3258" s="3">
        <v>41130</v>
      </c>
      <c r="E3258" s="3">
        <v>41135</v>
      </c>
      <c r="F3258" s="2" t="s">
        <v>28</v>
      </c>
      <c r="G3258" s="2" t="s">
        <v>191</v>
      </c>
      <c r="H3258" s="2" t="s">
        <v>192</v>
      </c>
      <c r="I3258" s="2" t="s">
        <v>19</v>
      </c>
      <c r="J3258" s="2" t="s">
        <v>5</v>
      </c>
      <c r="K3258" s="2" t="s">
        <v>1497</v>
      </c>
      <c r="L3258" s="2" t="s">
        <v>32</v>
      </c>
      <c r="M3258" s="2">
        <v>32216</v>
      </c>
      <c r="N3258" s="2" t="s">
        <v>22</v>
      </c>
      <c r="O3258" s="2" t="s">
        <v>2894</v>
      </c>
      <c r="P3258" s="2" t="s">
        <v>24</v>
      </c>
      <c r="Q3258" s="2" t="s">
        <v>25</v>
      </c>
      <c r="R3258" s="2" t="s">
        <v>2895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6453</v>
      </c>
      <c r="C3259" s="2">
        <f>YEAR([1]Data!$D3259)</f>
        <v>2013</v>
      </c>
      <c r="D3259" s="3">
        <v>41618</v>
      </c>
      <c r="E3259" s="3">
        <v>41623</v>
      </c>
      <c r="F3259" s="2" t="s">
        <v>1</v>
      </c>
      <c r="G3259" s="2" t="s">
        <v>3832</v>
      </c>
      <c r="H3259" s="2" t="s">
        <v>3833</v>
      </c>
      <c r="I3259" s="2" t="s">
        <v>19</v>
      </c>
      <c r="J3259" s="2" t="s">
        <v>5</v>
      </c>
      <c r="K3259" s="2" t="s">
        <v>588</v>
      </c>
      <c r="L3259" s="2" t="s">
        <v>311</v>
      </c>
      <c r="M3259" s="2">
        <v>37064</v>
      </c>
      <c r="N3259" s="2" t="s">
        <v>22</v>
      </c>
      <c r="O3259" s="2" t="s">
        <v>3782</v>
      </c>
      <c r="P3259" s="2" t="s">
        <v>10</v>
      </c>
      <c r="Q3259" s="2" t="s">
        <v>34</v>
      </c>
      <c r="R3259" s="2" t="s">
        <v>3783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6453</v>
      </c>
      <c r="C3260" s="2">
        <f>YEAR([1]Data!$D3260)</f>
        <v>2013</v>
      </c>
      <c r="D3260" s="3">
        <v>41618</v>
      </c>
      <c r="E3260" s="3">
        <v>41623</v>
      </c>
      <c r="F3260" s="2" t="s">
        <v>1</v>
      </c>
      <c r="G3260" s="2" t="s">
        <v>3832</v>
      </c>
      <c r="H3260" s="2" t="s">
        <v>3833</v>
      </c>
      <c r="I3260" s="2" t="s">
        <v>19</v>
      </c>
      <c r="J3260" s="2" t="s">
        <v>5</v>
      </c>
      <c r="K3260" s="2" t="s">
        <v>588</v>
      </c>
      <c r="L3260" s="2" t="s">
        <v>311</v>
      </c>
      <c r="M3260" s="2">
        <v>37064</v>
      </c>
      <c r="N3260" s="2" t="s">
        <v>22</v>
      </c>
      <c r="O3260" s="2" t="s">
        <v>2685</v>
      </c>
      <c r="P3260" s="2" t="s">
        <v>24</v>
      </c>
      <c r="Q3260" s="2" t="s">
        <v>53</v>
      </c>
      <c r="R3260" s="2" t="s">
        <v>2686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6454</v>
      </c>
      <c r="C3261" s="2">
        <f>YEAR([1]Data!$D3261)</f>
        <v>2013</v>
      </c>
      <c r="D3261" s="3">
        <v>41592</v>
      </c>
      <c r="E3261" s="3">
        <v>41596</v>
      </c>
      <c r="F3261" s="2" t="s">
        <v>28</v>
      </c>
      <c r="G3261" s="2" t="s">
        <v>6455</v>
      </c>
      <c r="H3261" s="2" t="s">
        <v>6456</v>
      </c>
      <c r="I3261" s="2" t="s">
        <v>80</v>
      </c>
      <c r="J3261" s="2" t="s">
        <v>5</v>
      </c>
      <c r="K3261" s="2" t="s">
        <v>6068</v>
      </c>
      <c r="L3261" s="2" t="s">
        <v>187</v>
      </c>
      <c r="M3261" s="2">
        <v>60035</v>
      </c>
      <c r="N3261" s="2" t="s">
        <v>22</v>
      </c>
      <c r="O3261" s="2" t="s">
        <v>1752</v>
      </c>
      <c r="P3261" s="2" t="s">
        <v>24</v>
      </c>
      <c r="Q3261" s="2" t="s">
        <v>53</v>
      </c>
      <c r="R3261" s="2" t="s">
        <v>1753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6457</v>
      </c>
      <c r="C3262" s="2">
        <f>YEAR([1]Data!$D3262)</f>
        <v>2011</v>
      </c>
      <c r="D3262" s="3">
        <v>40861</v>
      </c>
      <c r="E3262" s="3">
        <v>40862</v>
      </c>
      <c r="F3262" s="2" t="s">
        <v>164</v>
      </c>
      <c r="G3262" s="2" t="s">
        <v>6458</v>
      </c>
      <c r="H3262" s="2" t="s">
        <v>6459</v>
      </c>
      <c r="I3262" s="2" t="s">
        <v>19</v>
      </c>
      <c r="J3262" s="2" t="s">
        <v>5</v>
      </c>
      <c r="K3262" s="2" t="s">
        <v>578</v>
      </c>
      <c r="L3262" s="2" t="s">
        <v>82</v>
      </c>
      <c r="M3262" s="2">
        <v>77506</v>
      </c>
      <c r="N3262" s="2" t="s">
        <v>22</v>
      </c>
      <c r="O3262" s="2" t="s">
        <v>6460</v>
      </c>
      <c r="P3262" s="2" t="s">
        <v>24</v>
      </c>
      <c r="Q3262" s="2" t="s">
        <v>68</v>
      </c>
      <c r="R3262" s="2" t="s">
        <v>6461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6462</v>
      </c>
      <c r="C3263" s="2">
        <f>YEAR([1]Data!$D3263)</f>
        <v>2011</v>
      </c>
      <c r="D3263" s="3">
        <v>40864</v>
      </c>
      <c r="E3263" s="3">
        <v>40866</v>
      </c>
      <c r="F3263" s="2" t="s">
        <v>164</v>
      </c>
      <c r="G3263" s="2" t="s">
        <v>1119</v>
      </c>
      <c r="H3263" s="2" t="s">
        <v>1120</v>
      </c>
      <c r="I3263" s="2" t="s">
        <v>19</v>
      </c>
      <c r="J3263" s="2" t="s">
        <v>5</v>
      </c>
      <c r="K3263" s="2" t="s">
        <v>104</v>
      </c>
      <c r="L3263" s="2" t="s">
        <v>21</v>
      </c>
      <c r="M3263" s="2">
        <v>94109</v>
      </c>
      <c r="N3263" s="2" t="s">
        <v>22</v>
      </c>
      <c r="O3263" s="2" t="s">
        <v>3731</v>
      </c>
      <c r="P3263" s="2" t="s">
        <v>49</v>
      </c>
      <c r="Q3263" s="2" t="s">
        <v>137</v>
      </c>
      <c r="R3263" s="2" t="s">
        <v>3732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6462</v>
      </c>
      <c r="C3264" s="2">
        <f>YEAR([1]Data!$D3264)</f>
        <v>2011</v>
      </c>
      <c r="D3264" s="3">
        <v>40864</v>
      </c>
      <c r="E3264" s="3">
        <v>40866</v>
      </c>
      <c r="F3264" s="2" t="s">
        <v>164</v>
      </c>
      <c r="G3264" s="2" t="s">
        <v>1119</v>
      </c>
      <c r="H3264" s="2" t="s">
        <v>1120</v>
      </c>
      <c r="I3264" s="2" t="s">
        <v>19</v>
      </c>
      <c r="J3264" s="2" t="s">
        <v>5</v>
      </c>
      <c r="K3264" s="2" t="s">
        <v>104</v>
      </c>
      <c r="L3264" s="2" t="s">
        <v>21</v>
      </c>
      <c r="M3264" s="2">
        <v>94109</v>
      </c>
      <c r="N3264" s="2" t="s">
        <v>22</v>
      </c>
      <c r="O3264" s="2" t="s">
        <v>2535</v>
      </c>
      <c r="P3264" s="2" t="s">
        <v>24</v>
      </c>
      <c r="Q3264" s="2" t="s">
        <v>68</v>
      </c>
      <c r="R3264" s="2" t="s">
        <v>2536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6462</v>
      </c>
      <c r="C3265" s="2">
        <f>YEAR([1]Data!$D3265)</f>
        <v>2011</v>
      </c>
      <c r="D3265" s="3">
        <v>40864</v>
      </c>
      <c r="E3265" s="3">
        <v>40866</v>
      </c>
      <c r="F3265" s="2" t="s">
        <v>164</v>
      </c>
      <c r="G3265" s="2" t="s">
        <v>1119</v>
      </c>
      <c r="H3265" s="2" t="s">
        <v>1120</v>
      </c>
      <c r="I3265" s="2" t="s">
        <v>19</v>
      </c>
      <c r="J3265" s="2" t="s">
        <v>5</v>
      </c>
      <c r="K3265" s="2" t="s">
        <v>104</v>
      </c>
      <c r="L3265" s="2" t="s">
        <v>21</v>
      </c>
      <c r="M3265" s="2">
        <v>94109</v>
      </c>
      <c r="N3265" s="2" t="s">
        <v>22</v>
      </c>
      <c r="O3265" s="2" t="s">
        <v>5920</v>
      </c>
      <c r="P3265" s="2" t="s">
        <v>24</v>
      </c>
      <c r="Q3265" s="2" t="s">
        <v>56</v>
      </c>
      <c r="R3265" s="2" t="s">
        <v>5921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6463</v>
      </c>
      <c r="C3266" s="2">
        <f>YEAR([1]Data!$D3266)</f>
        <v>2013</v>
      </c>
      <c r="D3266" s="3">
        <v>41338</v>
      </c>
      <c r="E3266" s="3">
        <v>41342</v>
      </c>
      <c r="F3266" s="2" t="s">
        <v>1</v>
      </c>
      <c r="G3266" s="2" t="s">
        <v>5020</v>
      </c>
      <c r="H3266" s="2" t="s">
        <v>5021</v>
      </c>
      <c r="I3266" s="2" t="s">
        <v>19</v>
      </c>
      <c r="J3266" s="2" t="s">
        <v>5</v>
      </c>
      <c r="K3266" s="2" t="s">
        <v>1395</v>
      </c>
      <c r="L3266" s="2" t="s">
        <v>32</v>
      </c>
      <c r="M3266" s="2">
        <v>33180</v>
      </c>
      <c r="N3266" s="2" t="s">
        <v>22</v>
      </c>
      <c r="O3266" s="2" t="s">
        <v>4115</v>
      </c>
      <c r="P3266" s="2" t="s">
        <v>24</v>
      </c>
      <c r="Q3266" s="2" t="s">
        <v>25</v>
      </c>
      <c r="R3266" s="2" t="s">
        <v>4116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6464</v>
      </c>
      <c r="C3267" s="2">
        <f>YEAR([1]Data!$D3267)</f>
        <v>2011</v>
      </c>
      <c r="D3267" s="3">
        <v>40827</v>
      </c>
      <c r="E3267" s="3">
        <v>40831</v>
      </c>
      <c r="F3267" s="2" t="s">
        <v>28</v>
      </c>
      <c r="G3267" s="2" t="s">
        <v>4512</v>
      </c>
      <c r="H3267" s="2" t="s">
        <v>4513</v>
      </c>
      <c r="I3267" s="2" t="s">
        <v>4</v>
      </c>
      <c r="J3267" s="2" t="s">
        <v>5</v>
      </c>
      <c r="K3267" s="2" t="s">
        <v>123</v>
      </c>
      <c r="L3267" s="2" t="s">
        <v>124</v>
      </c>
      <c r="M3267" s="2">
        <v>19120</v>
      </c>
      <c r="N3267" s="2" t="s">
        <v>22</v>
      </c>
      <c r="O3267" s="2" t="s">
        <v>2771</v>
      </c>
      <c r="P3267" s="2" t="s">
        <v>24</v>
      </c>
      <c r="Q3267" s="2" t="s">
        <v>37</v>
      </c>
      <c r="R3267" s="2" t="s">
        <v>2772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6464</v>
      </c>
      <c r="C3268" s="2">
        <f>YEAR([1]Data!$D3268)</f>
        <v>2011</v>
      </c>
      <c r="D3268" s="3">
        <v>40827</v>
      </c>
      <c r="E3268" s="3">
        <v>40831</v>
      </c>
      <c r="F3268" s="2" t="s">
        <v>28</v>
      </c>
      <c r="G3268" s="2" t="s">
        <v>4512</v>
      </c>
      <c r="H3268" s="2" t="s">
        <v>4513</v>
      </c>
      <c r="I3268" s="2" t="s">
        <v>4</v>
      </c>
      <c r="J3268" s="2" t="s">
        <v>5</v>
      </c>
      <c r="K3268" s="2" t="s">
        <v>123</v>
      </c>
      <c r="L3268" s="2" t="s">
        <v>124</v>
      </c>
      <c r="M3268" s="2">
        <v>19120</v>
      </c>
      <c r="N3268" s="2" t="s">
        <v>22</v>
      </c>
      <c r="O3268" s="2" t="s">
        <v>2134</v>
      </c>
      <c r="P3268" s="2" t="s">
        <v>24</v>
      </c>
      <c r="Q3268" s="2" t="s">
        <v>149</v>
      </c>
      <c r="R3268" s="2" t="s">
        <v>2135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6465</v>
      </c>
      <c r="C3269" s="2">
        <f>YEAR([1]Data!$D3269)</f>
        <v>2011</v>
      </c>
      <c r="D3269" s="3">
        <v>40685</v>
      </c>
      <c r="E3269" s="3">
        <v>40692</v>
      </c>
      <c r="F3269" s="2" t="s">
        <v>28</v>
      </c>
      <c r="G3269" s="2" t="s">
        <v>6466</v>
      </c>
      <c r="H3269" s="2" t="s">
        <v>6467</v>
      </c>
      <c r="I3269" s="2" t="s">
        <v>4</v>
      </c>
      <c r="J3269" s="2" t="s">
        <v>5</v>
      </c>
      <c r="K3269" s="2" t="s">
        <v>333</v>
      </c>
      <c r="L3269" s="2" t="s">
        <v>334</v>
      </c>
      <c r="M3269" s="2">
        <v>35601</v>
      </c>
      <c r="N3269" s="2" t="s">
        <v>22</v>
      </c>
      <c r="O3269" s="2" t="s">
        <v>2721</v>
      </c>
      <c r="P3269" s="2" t="s">
        <v>49</v>
      </c>
      <c r="Q3269" s="2" t="s">
        <v>50</v>
      </c>
      <c r="R3269" s="2" t="s">
        <v>2722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6465</v>
      </c>
      <c r="C3270" s="2">
        <f>YEAR([1]Data!$D3270)</f>
        <v>2011</v>
      </c>
      <c r="D3270" s="3">
        <v>40685</v>
      </c>
      <c r="E3270" s="3">
        <v>40692</v>
      </c>
      <c r="F3270" s="2" t="s">
        <v>28</v>
      </c>
      <c r="G3270" s="2" t="s">
        <v>6466</v>
      </c>
      <c r="H3270" s="2" t="s">
        <v>6467</v>
      </c>
      <c r="I3270" s="2" t="s">
        <v>4</v>
      </c>
      <c r="J3270" s="2" t="s">
        <v>5</v>
      </c>
      <c r="K3270" s="2" t="s">
        <v>333</v>
      </c>
      <c r="L3270" s="2" t="s">
        <v>334</v>
      </c>
      <c r="M3270" s="2">
        <v>35601</v>
      </c>
      <c r="N3270" s="2" t="s">
        <v>22</v>
      </c>
      <c r="O3270" s="2" t="s">
        <v>6468</v>
      </c>
      <c r="P3270" s="2" t="s">
        <v>49</v>
      </c>
      <c r="Q3270" s="2" t="s">
        <v>50</v>
      </c>
      <c r="R3270" s="2" t="s">
        <v>6469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6470</v>
      </c>
      <c r="C3271" s="2">
        <f>YEAR([1]Data!$D3271)</f>
        <v>2011</v>
      </c>
      <c r="D3271" s="3">
        <v>40739</v>
      </c>
      <c r="E3271" s="3">
        <v>40743</v>
      </c>
      <c r="F3271" s="2" t="s">
        <v>28</v>
      </c>
      <c r="G3271" s="2" t="s">
        <v>823</v>
      </c>
      <c r="H3271" s="2" t="s">
        <v>824</v>
      </c>
      <c r="I3271" s="2" t="s">
        <v>19</v>
      </c>
      <c r="J3271" s="2" t="s">
        <v>5</v>
      </c>
      <c r="K3271" s="2" t="s">
        <v>5301</v>
      </c>
      <c r="L3271" s="2" t="s">
        <v>5302</v>
      </c>
      <c r="M3271" s="2">
        <v>57103</v>
      </c>
      <c r="N3271" s="2" t="s">
        <v>22</v>
      </c>
      <c r="O3271" s="2" t="s">
        <v>5907</v>
      </c>
      <c r="P3271" s="2" t="s">
        <v>49</v>
      </c>
      <c r="Q3271" s="2" t="s">
        <v>137</v>
      </c>
      <c r="R3271" s="2" t="s">
        <v>5908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6470</v>
      </c>
      <c r="C3272" s="2">
        <f>YEAR([1]Data!$D3272)</f>
        <v>2011</v>
      </c>
      <c r="D3272" s="3">
        <v>40739</v>
      </c>
      <c r="E3272" s="3">
        <v>40743</v>
      </c>
      <c r="F3272" s="2" t="s">
        <v>28</v>
      </c>
      <c r="G3272" s="2" t="s">
        <v>823</v>
      </c>
      <c r="H3272" s="2" t="s">
        <v>824</v>
      </c>
      <c r="I3272" s="2" t="s">
        <v>19</v>
      </c>
      <c r="J3272" s="2" t="s">
        <v>5</v>
      </c>
      <c r="K3272" s="2" t="s">
        <v>5301</v>
      </c>
      <c r="L3272" s="2" t="s">
        <v>5302</v>
      </c>
      <c r="M3272" s="2">
        <v>57103</v>
      </c>
      <c r="N3272" s="2" t="s">
        <v>22</v>
      </c>
      <c r="O3272" s="2" t="s">
        <v>244</v>
      </c>
      <c r="P3272" s="2" t="s">
        <v>24</v>
      </c>
      <c r="Q3272" s="2" t="s">
        <v>245</v>
      </c>
      <c r="R3272" s="2" t="s">
        <v>246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6471</v>
      </c>
      <c r="C3273" s="2">
        <f>YEAR([1]Data!$D3273)</f>
        <v>2012</v>
      </c>
      <c r="D3273" s="3">
        <v>41270</v>
      </c>
      <c r="E3273" s="3">
        <v>41272</v>
      </c>
      <c r="F3273" s="2" t="s">
        <v>1</v>
      </c>
      <c r="G3273" s="2" t="s">
        <v>5691</v>
      </c>
      <c r="H3273" s="2" t="s">
        <v>5692</v>
      </c>
      <c r="I3273" s="2" t="s">
        <v>19</v>
      </c>
      <c r="J3273" s="2" t="s">
        <v>5</v>
      </c>
      <c r="K3273" s="2" t="s">
        <v>6472</v>
      </c>
      <c r="L3273" s="2" t="s">
        <v>21</v>
      </c>
      <c r="M3273" s="2">
        <v>93277</v>
      </c>
      <c r="N3273" s="2" t="s">
        <v>22</v>
      </c>
      <c r="O3273" s="2" t="s">
        <v>5907</v>
      </c>
      <c r="P3273" s="2" t="s">
        <v>49</v>
      </c>
      <c r="Q3273" s="2" t="s">
        <v>137</v>
      </c>
      <c r="R3273" s="2" t="s">
        <v>5908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6473</v>
      </c>
      <c r="C3274" s="2">
        <f>YEAR([1]Data!$D3274)</f>
        <v>2012</v>
      </c>
      <c r="D3274" s="3">
        <v>40948</v>
      </c>
      <c r="E3274" s="3">
        <v>40955</v>
      </c>
      <c r="F3274" s="2" t="s">
        <v>28</v>
      </c>
      <c r="G3274" s="2" t="s">
        <v>6437</v>
      </c>
      <c r="H3274" s="2" t="s">
        <v>6438</v>
      </c>
      <c r="I3274" s="2" t="s">
        <v>4</v>
      </c>
      <c r="J3274" s="2" t="s">
        <v>5</v>
      </c>
      <c r="K3274" s="2" t="s">
        <v>20</v>
      </c>
      <c r="L3274" s="2" t="s">
        <v>21</v>
      </c>
      <c r="M3274" s="2">
        <v>90049</v>
      </c>
      <c r="N3274" s="2" t="s">
        <v>22</v>
      </c>
      <c r="O3274" s="2" t="s">
        <v>125</v>
      </c>
      <c r="P3274" s="2" t="s">
        <v>10</v>
      </c>
      <c r="Q3274" s="2" t="s">
        <v>14</v>
      </c>
      <c r="R3274" s="2" t="s">
        <v>126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6474</v>
      </c>
      <c r="C3275" s="2">
        <f>YEAR([1]Data!$D3275)</f>
        <v>2014</v>
      </c>
      <c r="D3275" s="3">
        <v>41768</v>
      </c>
      <c r="E3275" s="3">
        <v>41772</v>
      </c>
      <c r="F3275" s="2" t="s">
        <v>28</v>
      </c>
      <c r="G3275" s="2" t="s">
        <v>3193</v>
      </c>
      <c r="H3275" s="2" t="s">
        <v>3194</v>
      </c>
      <c r="I3275" s="2" t="s">
        <v>80</v>
      </c>
      <c r="J3275" s="2" t="s">
        <v>5</v>
      </c>
      <c r="K3275" s="2" t="s">
        <v>20</v>
      </c>
      <c r="L3275" s="2" t="s">
        <v>21</v>
      </c>
      <c r="M3275" s="2">
        <v>90032</v>
      </c>
      <c r="N3275" s="2" t="s">
        <v>22</v>
      </c>
      <c r="O3275" s="2" t="s">
        <v>3434</v>
      </c>
      <c r="P3275" s="2" t="s">
        <v>49</v>
      </c>
      <c r="Q3275" s="2" t="s">
        <v>1192</v>
      </c>
      <c r="R3275" s="2" t="s">
        <v>3435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6475</v>
      </c>
      <c r="C3276" s="2">
        <f>YEAR([1]Data!$D3276)</f>
        <v>2014</v>
      </c>
      <c r="D3276" s="3">
        <v>41946</v>
      </c>
      <c r="E3276" s="3">
        <v>41950</v>
      </c>
      <c r="F3276" s="2" t="s">
        <v>28</v>
      </c>
      <c r="G3276" s="2" t="s">
        <v>3001</v>
      </c>
      <c r="H3276" s="2" t="s">
        <v>3002</v>
      </c>
      <c r="I3276" s="2" t="s">
        <v>19</v>
      </c>
      <c r="J3276" s="2" t="s">
        <v>5</v>
      </c>
      <c r="K3276" s="2" t="s">
        <v>6476</v>
      </c>
      <c r="L3276" s="2" t="s">
        <v>4506</v>
      </c>
      <c r="M3276" s="2">
        <v>66212</v>
      </c>
      <c r="N3276" s="2" t="s">
        <v>22</v>
      </c>
      <c r="O3276" s="2" t="s">
        <v>3220</v>
      </c>
      <c r="P3276" s="2" t="s">
        <v>24</v>
      </c>
      <c r="Q3276" s="2" t="s">
        <v>245</v>
      </c>
      <c r="R3276" s="2" t="s">
        <v>162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6475</v>
      </c>
      <c r="C3277" s="2">
        <f>YEAR([1]Data!$D3277)</f>
        <v>2014</v>
      </c>
      <c r="D3277" s="3">
        <v>41946</v>
      </c>
      <c r="E3277" s="3">
        <v>41950</v>
      </c>
      <c r="F3277" s="2" t="s">
        <v>28</v>
      </c>
      <c r="G3277" s="2" t="s">
        <v>3001</v>
      </c>
      <c r="H3277" s="2" t="s">
        <v>3002</v>
      </c>
      <c r="I3277" s="2" t="s">
        <v>19</v>
      </c>
      <c r="J3277" s="2" t="s">
        <v>5</v>
      </c>
      <c r="K3277" s="2" t="s">
        <v>6476</v>
      </c>
      <c r="L3277" s="2" t="s">
        <v>4506</v>
      </c>
      <c r="M3277" s="2">
        <v>66212</v>
      </c>
      <c r="N3277" s="2" t="s">
        <v>22</v>
      </c>
      <c r="O3277" s="2" t="s">
        <v>756</v>
      </c>
      <c r="P3277" s="2" t="s">
        <v>24</v>
      </c>
      <c r="Q3277" s="2" t="s">
        <v>46</v>
      </c>
      <c r="R3277" s="2" t="s">
        <v>757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6477</v>
      </c>
      <c r="C3278" s="2">
        <f>YEAR([1]Data!$D3278)</f>
        <v>2011</v>
      </c>
      <c r="D3278" s="3">
        <v>40638</v>
      </c>
      <c r="E3278" s="3">
        <v>40642</v>
      </c>
      <c r="F3278" s="2" t="s">
        <v>1</v>
      </c>
      <c r="G3278" s="2" t="s">
        <v>5522</v>
      </c>
      <c r="H3278" s="2" t="s">
        <v>5523</v>
      </c>
      <c r="I3278" s="2" t="s">
        <v>19</v>
      </c>
      <c r="J3278" s="2" t="s">
        <v>5</v>
      </c>
      <c r="K3278" s="2" t="s">
        <v>2787</v>
      </c>
      <c r="L3278" s="2" t="s">
        <v>295</v>
      </c>
      <c r="M3278" s="2">
        <v>22304</v>
      </c>
      <c r="N3278" s="2" t="s">
        <v>22</v>
      </c>
      <c r="O3278" s="2" t="s">
        <v>1343</v>
      </c>
      <c r="P3278" s="2" t="s">
        <v>24</v>
      </c>
      <c r="Q3278" s="2" t="s">
        <v>46</v>
      </c>
      <c r="R3278" s="2" t="s">
        <v>1344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6477</v>
      </c>
      <c r="C3279" s="2">
        <f>YEAR([1]Data!$D3279)</f>
        <v>2011</v>
      </c>
      <c r="D3279" s="3">
        <v>40638</v>
      </c>
      <c r="E3279" s="3">
        <v>40642</v>
      </c>
      <c r="F3279" s="2" t="s">
        <v>1</v>
      </c>
      <c r="G3279" s="2" t="s">
        <v>5522</v>
      </c>
      <c r="H3279" s="2" t="s">
        <v>5523</v>
      </c>
      <c r="I3279" s="2" t="s">
        <v>19</v>
      </c>
      <c r="J3279" s="2" t="s">
        <v>5</v>
      </c>
      <c r="K3279" s="2" t="s">
        <v>2787</v>
      </c>
      <c r="L3279" s="2" t="s">
        <v>295</v>
      </c>
      <c r="M3279" s="2">
        <v>22304</v>
      </c>
      <c r="N3279" s="2" t="s">
        <v>22</v>
      </c>
      <c r="O3279" s="2" t="s">
        <v>4485</v>
      </c>
      <c r="P3279" s="2" t="s">
        <v>49</v>
      </c>
      <c r="Q3279" s="2" t="s">
        <v>50</v>
      </c>
      <c r="R3279" s="2" t="s">
        <v>4486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6477</v>
      </c>
      <c r="C3280" s="2">
        <f>YEAR([1]Data!$D3280)</f>
        <v>2011</v>
      </c>
      <c r="D3280" s="3">
        <v>40638</v>
      </c>
      <c r="E3280" s="3">
        <v>40642</v>
      </c>
      <c r="F3280" s="2" t="s">
        <v>1</v>
      </c>
      <c r="G3280" s="2" t="s">
        <v>5522</v>
      </c>
      <c r="H3280" s="2" t="s">
        <v>5523</v>
      </c>
      <c r="I3280" s="2" t="s">
        <v>19</v>
      </c>
      <c r="J3280" s="2" t="s">
        <v>5</v>
      </c>
      <c r="K3280" s="2" t="s">
        <v>2787</v>
      </c>
      <c r="L3280" s="2" t="s">
        <v>295</v>
      </c>
      <c r="M3280" s="2">
        <v>22304</v>
      </c>
      <c r="N3280" s="2" t="s">
        <v>22</v>
      </c>
      <c r="O3280" s="2" t="s">
        <v>894</v>
      </c>
      <c r="P3280" s="2" t="s">
        <v>24</v>
      </c>
      <c r="Q3280" s="2" t="s">
        <v>68</v>
      </c>
      <c r="R3280" s="2" t="s">
        <v>895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6477</v>
      </c>
      <c r="C3281" s="2">
        <f>YEAR([1]Data!$D3281)</f>
        <v>2011</v>
      </c>
      <c r="D3281" s="3">
        <v>40638</v>
      </c>
      <c r="E3281" s="3">
        <v>40642</v>
      </c>
      <c r="F3281" s="2" t="s">
        <v>1</v>
      </c>
      <c r="G3281" s="2" t="s">
        <v>5522</v>
      </c>
      <c r="H3281" s="2" t="s">
        <v>5523</v>
      </c>
      <c r="I3281" s="2" t="s">
        <v>19</v>
      </c>
      <c r="J3281" s="2" t="s">
        <v>5</v>
      </c>
      <c r="K3281" s="2" t="s">
        <v>2787</v>
      </c>
      <c r="L3281" s="2" t="s">
        <v>295</v>
      </c>
      <c r="M3281" s="2">
        <v>22304</v>
      </c>
      <c r="N3281" s="2" t="s">
        <v>22</v>
      </c>
      <c r="O3281" s="2" t="s">
        <v>4818</v>
      </c>
      <c r="P3281" s="2" t="s">
        <v>24</v>
      </c>
      <c r="Q3281" s="2" t="s">
        <v>46</v>
      </c>
      <c r="R3281" s="2" t="s">
        <v>4819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6477</v>
      </c>
      <c r="C3282" s="2">
        <f>YEAR([1]Data!$D3282)</f>
        <v>2011</v>
      </c>
      <c r="D3282" s="3">
        <v>40638</v>
      </c>
      <c r="E3282" s="3">
        <v>40642</v>
      </c>
      <c r="F3282" s="2" t="s">
        <v>1</v>
      </c>
      <c r="G3282" s="2" t="s">
        <v>5522</v>
      </c>
      <c r="H3282" s="2" t="s">
        <v>5523</v>
      </c>
      <c r="I3282" s="2" t="s">
        <v>19</v>
      </c>
      <c r="J3282" s="2" t="s">
        <v>5</v>
      </c>
      <c r="K3282" s="2" t="s">
        <v>2787</v>
      </c>
      <c r="L3282" s="2" t="s">
        <v>295</v>
      </c>
      <c r="M3282" s="2">
        <v>22304</v>
      </c>
      <c r="N3282" s="2" t="s">
        <v>22</v>
      </c>
      <c r="O3282" s="2" t="s">
        <v>1776</v>
      </c>
      <c r="P3282" s="2" t="s">
        <v>24</v>
      </c>
      <c r="Q3282" s="2" t="s">
        <v>554</v>
      </c>
      <c r="R3282" s="2" t="s">
        <v>1777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6478</v>
      </c>
      <c r="C3283" s="2">
        <f>YEAR([1]Data!$D3283)</f>
        <v>2011</v>
      </c>
      <c r="D3283" s="3">
        <v>40803</v>
      </c>
      <c r="E3283" s="3">
        <v>40810</v>
      </c>
      <c r="F3283" s="2" t="s">
        <v>28</v>
      </c>
      <c r="G3283" s="2" t="s">
        <v>3715</v>
      </c>
      <c r="H3283" s="2" t="s">
        <v>3716</v>
      </c>
      <c r="I3283" s="2" t="s">
        <v>4</v>
      </c>
      <c r="J3283" s="2" t="s">
        <v>5</v>
      </c>
      <c r="K3283" s="2" t="s">
        <v>4564</v>
      </c>
      <c r="L3283" s="2" t="s">
        <v>66</v>
      </c>
      <c r="M3283" s="2">
        <v>27604</v>
      </c>
      <c r="N3283" s="2" t="s">
        <v>22</v>
      </c>
      <c r="O3283" s="2" t="s">
        <v>3971</v>
      </c>
      <c r="P3283" s="2" t="s">
        <v>49</v>
      </c>
      <c r="Q3283" s="2" t="s">
        <v>137</v>
      </c>
      <c r="R3283" s="2" t="s">
        <v>3972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6478</v>
      </c>
      <c r="C3284" s="2">
        <f>YEAR([1]Data!$D3284)</f>
        <v>2011</v>
      </c>
      <c r="D3284" s="3">
        <v>40803</v>
      </c>
      <c r="E3284" s="3">
        <v>40810</v>
      </c>
      <c r="F3284" s="2" t="s">
        <v>28</v>
      </c>
      <c r="G3284" s="2" t="s">
        <v>3715</v>
      </c>
      <c r="H3284" s="2" t="s">
        <v>3716</v>
      </c>
      <c r="I3284" s="2" t="s">
        <v>4</v>
      </c>
      <c r="J3284" s="2" t="s">
        <v>5</v>
      </c>
      <c r="K3284" s="2" t="s">
        <v>4564</v>
      </c>
      <c r="L3284" s="2" t="s">
        <v>66</v>
      </c>
      <c r="M3284" s="2">
        <v>27604</v>
      </c>
      <c r="N3284" s="2" t="s">
        <v>22</v>
      </c>
      <c r="O3284" s="2" t="s">
        <v>3378</v>
      </c>
      <c r="P3284" s="2" t="s">
        <v>24</v>
      </c>
      <c r="Q3284" s="2" t="s">
        <v>68</v>
      </c>
      <c r="R3284" s="2" t="s">
        <v>3379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6479</v>
      </c>
      <c r="C3285" s="2">
        <f>YEAR([1]Data!$D3285)</f>
        <v>2011</v>
      </c>
      <c r="D3285" s="3">
        <v>40816</v>
      </c>
      <c r="E3285" s="3">
        <v>40822</v>
      </c>
      <c r="F3285" s="2" t="s">
        <v>28</v>
      </c>
      <c r="G3285" s="2" t="s">
        <v>1597</v>
      </c>
      <c r="H3285" s="2" t="s">
        <v>1598</v>
      </c>
      <c r="I3285" s="2" t="s">
        <v>19</v>
      </c>
      <c r="J3285" s="2" t="s">
        <v>5</v>
      </c>
      <c r="K3285" s="2" t="s">
        <v>242</v>
      </c>
      <c r="L3285" s="2" t="s">
        <v>243</v>
      </c>
      <c r="M3285" s="2">
        <v>10035</v>
      </c>
      <c r="N3285" s="2" t="s">
        <v>22</v>
      </c>
      <c r="O3285" s="2" t="s">
        <v>2045</v>
      </c>
      <c r="P3285" s="2" t="s">
        <v>10</v>
      </c>
      <c r="Q3285" s="2" t="s">
        <v>43</v>
      </c>
      <c r="R3285" s="2" t="s">
        <v>2046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6480</v>
      </c>
      <c r="C3286" s="2">
        <f>YEAR([1]Data!$D3286)</f>
        <v>2011</v>
      </c>
      <c r="D3286" s="3">
        <v>40798</v>
      </c>
      <c r="E3286" s="3">
        <v>40803</v>
      </c>
      <c r="F3286" s="2" t="s">
        <v>28</v>
      </c>
      <c r="G3286" s="2" t="s">
        <v>2599</v>
      </c>
      <c r="H3286" s="2" t="s">
        <v>2600</v>
      </c>
      <c r="I3286" s="2" t="s">
        <v>4</v>
      </c>
      <c r="J3286" s="2" t="s">
        <v>5</v>
      </c>
      <c r="K3286" s="2" t="s">
        <v>722</v>
      </c>
      <c r="L3286" s="2" t="s">
        <v>474</v>
      </c>
      <c r="M3286" s="2">
        <v>45014</v>
      </c>
      <c r="N3286" s="2" t="s">
        <v>22</v>
      </c>
      <c r="O3286" s="2" t="s">
        <v>1805</v>
      </c>
      <c r="P3286" s="2" t="s">
        <v>24</v>
      </c>
      <c r="Q3286" s="2" t="s">
        <v>53</v>
      </c>
      <c r="R3286" s="2" t="s">
        <v>1806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6481</v>
      </c>
      <c r="C3287" s="2">
        <f>YEAR([1]Data!$D3287)</f>
        <v>2014</v>
      </c>
      <c r="D3287" s="3">
        <v>41691</v>
      </c>
      <c r="E3287" s="3">
        <v>41696</v>
      </c>
      <c r="F3287" s="2" t="s">
        <v>28</v>
      </c>
      <c r="G3287" s="2" t="s">
        <v>5901</v>
      </c>
      <c r="H3287" s="2" t="s">
        <v>5902</v>
      </c>
      <c r="I3287" s="2" t="s">
        <v>80</v>
      </c>
      <c r="J3287" s="2" t="s">
        <v>5</v>
      </c>
      <c r="K3287" s="2" t="s">
        <v>4574</v>
      </c>
      <c r="L3287" s="2" t="s">
        <v>625</v>
      </c>
      <c r="M3287" s="2">
        <v>74403</v>
      </c>
      <c r="N3287" s="2" t="s">
        <v>22</v>
      </c>
      <c r="O3287" s="2" t="s">
        <v>3244</v>
      </c>
      <c r="P3287" s="2" t="s">
        <v>24</v>
      </c>
      <c r="Q3287" s="2" t="s">
        <v>46</v>
      </c>
      <c r="R3287" s="2" t="s">
        <v>3245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6481</v>
      </c>
      <c r="C3288" s="2">
        <f>YEAR([1]Data!$D3288)</f>
        <v>2014</v>
      </c>
      <c r="D3288" s="3">
        <v>41691</v>
      </c>
      <c r="E3288" s="3">
        <v>41696</v>
      </c>
      <c r="F3288" s="2" t="s">
        <v>28</v>
      </c>
      <c r="G3288" s="2" t="s">
        <v>5901</v>
      </c>
      <c r="H3288" s="2" t="s">
        <v>5902</v>
      </c>
      <c r="I3288" s="2" t="s">
        <v>80</v>
      </c>
      <c r="J3288" s="2" t="s">
        <v>5</v>
      </c>
      <c r="K3288" s="2" t="s">
        <v>4574</v>
      </c>
      <c r="L3288" s="2" t="s">
        <v>625</v>
      </c>
      <c r="M3288" s="2">
        <v>74403</v>
      </c>
      <c r="N3288" s="2" t="s">
        <v>22</v>
      </c>
      <c r="O3288" s="2" t="s">
        <v>6482</v>
      </c>
      <c r="P3288" s="2" t="s">
        <v>24</v>
      </c>
      <c r="Q3288" s="2" t="s">
        <v>56</v>
      </c>
      <c r="R3288" s="2" t="s">
        <v>6483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6484</v>
      </c>
      <c r="C3289" s="2">
        <f>YEAR([1]Data!$D3289)</f>
        <v>2012</v>
      </c>
      <c r="D3289" s="3">
        <v>41256</v>
      </c>
      <c r="E3289" s="3">
        <v>41258</v>
      </c>
      <c r="F3289" s="2" t="s">
        <v>164</v>
      </c>
      <c r="G3289" s="2" t="s">
        <v>2959</v>
      </c>
      <c r="H3289" s="2" t="s">
        <v>2960</v>
      </c>
      <c r="I3289" s="2" t="s">
        <v>4</v>
      </c>
      <c r="J3289" s="2" t="s">
        <v>5</v>
      </c>
      <c r="K3289" s="2" t="s">
        <v>6485</v>
      </c>
      <c r="L3289" s="2" t="s">
        <v>21</v>
      </c>
      <c r="M3289" s="2">
        <v>92592</v>
      </c>
      <c r="N3289" s="2" t="s">
        <v>22</v>
      </c>
      <c r="O3289" s="2" t="s">
        <v>2463</v>
      </c>
      <c r="P3289" s="2" t="s">
        <v>49</v>
      </c>
      <c r="Q3289" s="2" t="s">
        <v>50</v>
      </c>
      <c r="R3289" s="2" t="s">
        <v>2957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6484</v>
      </c>
      <c r="C3290" s="2">
        <f>YEAR([1]Data!$D3290)</f>
        <v>2012</v>
      </c>
      <c r="D3290" s="3">
        <v>41256</v>
      </c>
      <c r="E3290" s="3">
        <v>41258</v>
      </c>
      <c r="F3290" s="2" t="s">
        <v>164</v>
      </c>
      <c r="G3290" s="2" t="s">
        <v>2959</v>
      </c>
      <c r="H3290" s="2" t="s">
        <v>2960</v>
      </c>
      <c r="I3290" s="2" t="s">
        <v>4</v>
      </c>
      <c r="J3290" s="2" t="s">
        <v>5</v>
      </c>
      <c r="K3290" s="2" t="s">
        <v>6485</v>
      </c>
      <c r="L3290" s="2" t="s">
        <v>21</v>
      </c>
      <c r="M3290" s="2">
        <v>92592</v>
      </c>
      <c r="N3290" s="2" t="s">
        <v>22</v>
      </c>
      <c r="O3290" s="2" t="s">
        <v>1348</v>
      </c>
      <c r="P3290" s="2" t="s">
        <v>24</v>
      </c>
      <c r="Q3290" s="2" t="s">
        <v>53</v>
      </c>
      <c r="R3290" s="2" t="s">
        <v>1349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6484</v>
      </c>
      <c r="C3291" s="2">
        <f>YEAR([1]Data!$D3291)</f>
        <v>2012</v>
      </c>
      <c r="D3291" s="3">
        <v>41256</v>
      </c>
      <c r="E3291" s="3">
        <v>41258</v>
      </c>
      <c r="F3291" s="2" t="s">
        <v>164</v>
      </c>
      <c r="G3291" s="2" t="s">
        <v>2959</v>
      </c>
      <c r="H3291" s="2" t="s">
        <v>2960</v>
      </c>
      <c r="I3291" s="2" t="s">
        <v>4</v>
      </c>
      <c r="J3291" s="2" t="s">
        <v>5</v>
      </c>
      <c r="K3291" s="2" t="s">
        <v>6485</v>
      </c>
      <c r="L3291" s="2" t="s">
        <v>21</v>
      </c>
      <c r="M3291" s="2">
        <v>92592</v>
      </c>
      <c r="N3291" s="2" t="s">
        <v>22</v>
      </c>
      <c r="O3291" s="2" t="s">
        <v>434</v>
      </c>
      <c r="P3291" s="2" t="s">
        <v>49</v>
      </c>
      <c r="Q3291" s="2" t="s">
        <v>137</v>
      </c>
      <c r="R3291" s="2" t="s">
        <v>435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6484</v>
      </c>
      <c r="C3292" s="2">
        <f>YEAR([1]Data!$D3292)</f>
        <v>2012</v>
      </c>
      <c r="D3292" s="3">
        <v>41256</v>
      </c>
      <c r="E3292" s="3">
        <v>41258</v>
      </c>
      <c r="F3292" s="2" t="s">
        <v>164</v>
      </c>
      <c r="G3292" s="2" t="s">
        <v>2959</v>
      </c>
      <c r="H3292" s="2" t="s">
        <v>2960</v>
      </c>
      <c r="I3292" s="2" t="s">
        <v>4</v>
      </c>
      <c r="J3292" s="2" t="s">
        <v>5</v>
      </c>
      <c r="K3292" s="2" t="s">
        <v>6485</v>
      </c>
      <c r="L3292" s="2" t="s">
        <v>21</v>
      </c>
      <c r="M3292" s="2">
        <v>92592</v>
      </c>
      <c r="N3292" s="2" t="s">
        <v>22</v>
      </c>
      <c r="O3292" s="2" t="s">
        <v>6486</v>
      </c>
      <c r="P3292" s="2" t="s">
        <v>49</v>
      </c>
      <c r="Q3292" s="2" t="s">
        <v>137</v>
      </c>
      <c r="R3292" s="2" t="s">
        <v>6487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6488</v>
      </c>
      <c r="C3293" s="2">
        <f>YEAR([1]Data!$D3293)</f>
        <v>2013</v>
      </c>
      <c r="D3293" s="3">
        <v>41578</v>
      </c>
      <c r="E3293" s="3">
        <v>41583</v>
      </c>
      <c r="F3293" s="2" t="s">
        <v>28</v>
      </c>
      <c r="G3293" s="2" t="s">
        <v>5724</v>
      </c>
      <c r="H3293" s="2" t="s">
        <v>5725</v>
      </c>
      <c r="I3293" s="2" t="s">
        <v>4</v>
      </c>
      <c r="J3293" s="2" t="s">
        <v>5</v>
      </c>
      <c r="K3293" s="2" t="s">
        <v>6172</v>
      </c>
      <c r="L3293" s="2" t="s">
        <v>214</v>
      </c>
      <c r="M3293" s="2">
        <v>48310</v>
      </c>
      <c r="N3293" s="2" t="s">
        <v>22</v>
      </c>
      <c r="O3293" s="2" t="s">
        <v>1963</v>
      </c>
      <c r="P3293" s="2" t="s">
        <v>24</v>
      </c>
      <c r="Q3293" s="2" t="s">
        <v>46</v>
      </c>
      <c r="R3293" s="2" t="s">
        <v>1964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6489</v>
      </c>
      <c r="C3294" s="2">
        <f>YEAR([1]Data!$D3294)</f>
        <v>2011</v>
      </c>
      <c r="D3294" s="3">
        <v>40903</v>
      </c>
      <c r="E3294" s="3">
        <v>40907</v>
      </c>
      <c r="F3294" s="2" t="s">
        <v>28</v>
      </c>
      <c r="G3294" s="2" t="s">
        <v>2011</v>
      </c>
      <c r="H3294" s="2" t="s">
        <v>2012</v>
      </c>
      <c r="I3294" s="2" t="s">
        <v>4</v>
      </c>
      <c r="J3294" s="2" t="s">
        <v>5</v>
      </c>
      <c r="K3294" s="2" t="s">
        <v>923</v>
      </c>
      <c r="L3294" s="2" t="s">
        <v>21</v>
      </c>
      <c r="M3294" s="2">
        <v>92024</v>
      </c>
      <c r="N3294" s="2" t="s">
        <v>22</v>
      </c>
      <c r="O3294" s="2" t="s">
        <v>694</v>
      </c>
      <c r="P3294" s="2" t="s">
        <v>24</v>
      </c>
      <c r="Q3294" s="2" t="s">
        <v>554</v>
      </c>
      <c r="R3294" s="2" t="s">
        <v>695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6489</v>
      </c>
      <c r="C3295" s="2">
        <f>YEAR([1]Data!$D3295)</f>
        <v>2011</v>
      </c>
      <c r="D3295" s="3">
        <v>40903</v>
      </c>
      <c r="E3295" s="3">
        <v>40907</v>
      </c>
      <c r="F3295" s="2" t="s">
        <v>28</v>
      </c>
      <c r="G3295" s="2" t="s">
        <v>2011</v>
      </c>
      <c r="H3295" s="2" t="s">
        <v>2012</v>
      </c>
      <c r="I3295" s="2" t="s">
        <v>4</v>
      </c>
      <c r="J3295" s="2" t="s">
        <v>5</v>
      </c>
      <c r="K3295" s="2" t="s">
        <v>923</v>
      </c>
      <c r="L3295" s="2" t="s">
        <v>21</v>
      </c>
      <c r="M3295" s="2">
        <v>92024</v>
      </c>
      <c r="N3295" s="2" t="s">
        <v>22</v>
      </c>
      <c r="O3295" s="2" t="s">
        <v>3292</v>
      </c>
      <c r="P3295" s="2" t="s">
        <v>10</v>
      </c>
      <c r="Q3295" s="2" t="s">
        <v>43</v>
      </c>
      <c r="R3295" s="2" t="s">
        <v>3293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6490</v>
      </c>
      <c r="C3296" s="2">
        <f>YEAR([1]Data!$D3296)</f>
        <v>2011</v>
      </c>
      <c r="D3296" s="3">
        <v>40770</v>
      </c>
      <c r="E3296" s="3">
        <v>40773</v>
      </c>
      <c r="F3296" s="2" t="s">
        <v>164</v>
      </c>
      <c r="G3296" s="2" t="s">
        <v>1406</v>
      </c>
      <c r="H3296" s="2" t="s">
        <v>1407</v>
      </c>
      <c r="I3296" s="2" t="s">
        <v>4</v>
      </c>
      <c r="J3296" s="2" t="s">
        <v>5</v>
      </c>
      <c r="K3296" s="2" t="s">
        <v>791</v>
      </c>
      <c r="L3296" s="2" t="s">
        <v>82</v>
      </c>
      <c r="M3296" s="2">
        <v>75081</v>
      </c>
      <c r="N3296" s="2" t="s">
        <v>22</v>
      </c>
      <c r="O3296" s="2" t="s">
        <v>2363</v>
      </c>
      <c r="P3296" s="2" t="s">
        <v>24</v>
      </c>
      <c r="Q3296" s="2" t="s">
        <v>53</v>
      </c>
      <c r="R3296" s="2" t="s">
        <v>2364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6491</v>
      </c>
      <c r="C3297" s="2">
        <f>YEAR([1]Data!$D3297)</f>
        <v>2014</v>
      </c>
      <c r="D3297" s="3">
        <v>41914</v>
      </c>
      <c r="E3297" s="3">
        <v>41916</v>
      </c>
      <c r="F3297" s="2" t="s">
        <v>164</v>
      </c>
      <c r="G3297" s="2" t="s">
        <v>3967</v>
      </c>
      <c r="H3297" s="2" t="s">
        <v>3968</v>
      </c>
      <c r="I3297" s="2" t="s">
        <v>80</v>
      </c>
      <c r="J3297" s="2" t="s">
        <v>5</v>
      </c>
      <c r="K3297" s="2" t="s">
        <v>242</v>
      </c>
      <c r="L3297" s="2" t="s">
        <v>243</v>
      </c>
      <c r="M3297" s="2">
        <v>10035</v>
      </c>
      <c r="N3297" s="2" t="s">
        <v>22</v>
      </c>
      <c r="O3297" s="2" t="s">
        <v>6492</v>
      </c>
      <c r="P3297" s="2" t="s">
        <v>49</v>
      </c>
      <c r="Q3297" s="2" t="s">
        <v>658</v>
      </c>
      <c r="R3297" s="2" t="s">
        <v>6493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6494</v>
      </c>
      <c r="C3298" s="2">
        <f>YEAR([1]Data!$D3298)</f>
        <v>2012</v>
      </c>
      <c r="D3298" s="3">
        <v>41052</v>
      </c>
      <c r="E3298" s="3">
        <v>41059</v>
      </c>
      <c r="F3298" s="2" t="s">
        <v>28</v>
      </c>
      <c r="G3298" s="2" t="s">
        <v>128</v>
      </c>
      <c r="H3298" s="2" t="s">
        <v>129</v>
      </c>
      <c r="I3298" s="2" t="s">
        <v>4</v>
      </c>
      <c r="J3298" s="2" t="s">
        <v>5</v>
      </c>
      <c r="K3298" s="2" t="s">
        <v>520</v>
      </c>
      <c r="L3298" s="2" t="s">
        <v>286</v>
      </c>
      <c r="M3298" s="2">
        <v>85023</v>
      </c>
      <c r="N3298" s="2" t="s">
        <v>22</v>
      </c>
      <c r="O3298" s="2" t="s">
        <v>2417</v>
      </c>
      <c r="P3298" s="2" t="s">
        <v>24</v>
      </c>
      <c r="Q3298" s="2" t="s">
        <v>53</v>
      </c>
      <c r="R3298" s="2" t="s">
        <v>2418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6494</v>
      </c>
      <c r="C3299" s="2">
        <f>YEAR([1]Data!$D3299)</f>
        <v>2012</v>
      </c>
      <c r="D3299" s="3">
        <v>41052</v>
      </c>
      <c r="E3299" s="3">
        <v>41059</v>
      </c>
      <c r="F3299" s="2" t="s">
        <v>28</v>
      </c>
      <c r="G3299" s="2" t="s">
        <v>128</v>
      </c>
      <c r="H3299" s="2" t="s">
        <v>129</v>
      </c>
      <c r="I3299" s="2" t="s">
        <v>4</v>
      </c>
      <c r="J3299" s="2" t="s">
        <v>5</v>
      </c>
      <c r="K3299" s="2" t="s">
        <v>520</v>
      </c>
      <c r="L3299" s="2" t="s">
        <v>286</v>
      </c>
      <c r="M3299" s="2">
        <v>85023</v>
      </c>
      <c r="N3299" s="2" t="s">
        <v>22</v>
      </c>
      <c r="O3299" s="2" t="s">
        <v>1968</v>
      </c>
      <c r="P3299" s="2" t="s">
        <v>24</v>
      </c>
      <c r="Q3299" s="2" t="s">
        <v>56</v>
      </c>
      <c r="R3299" s="2" t="s">
        <v>1969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6495</v>
      </c>
      <c r="C3300" s="2">
        <f>YEAR([1]Data!$D3300)</f>
        <v>2014</v>
      </c>
      <c r="D3300" s="3">
        <v>41960</v>
      </c>
      <c r="E3300" s="3">
        <v>41960</v>
      </c>
      <c r="F3300" s="2" t="s">
        <v>1266</v>
      </c>
      <c r="G3300" s="2" t="s">
        <v>2952</v>
      </c>
      <c r="H3300" s="2" t="s">
        <v>2953</v>
      </c>
      <c r="I3300" s="2" t="s">
        <v>19</v>
      </c>
      <c r="J3300" s="2" t="s">
        <v>5</v>
      </c>
      <c r="K3300" s="2" t="s">
        <v>104</v>
      </c>
      <c r="L3300" s="2" t="s">
        <v>21</v>
      </c>
      <c r="M3300" s="2">
        <v>94122</v>
      </c>
      <c r="N3300" s="2" t="s">
        <v>22</v>
      </c>
      <c r="O3300" s="2" t="s">
        <v>4579</v>
      </c>
      <c r="P3300" s="2" t="s">
        <v>49</v>
      </c>
      <c r="Q3300" s="2" t="s">
        <v>658</v>
      </c>
      <c r="R3300" s="2" t="s">
        <v>4580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6496</v>
      </c>
      <c r="C3301" s="2">
        <f>YEAR([1]Data!$D3301)</f>
        <v>2011</v>
      </c>
      <c r="D3301" s="3">
        <v>40865</v>
      </c>
      <c r="E3301" s="3">
        <v>40869</v>
      </c>
      <c r="F3301" s="2" t="s">
        <v>28</v>
      </c>
      <c r="G3301" s="2" t="s">
        <v>1928</v>
      </c>
      <c r="H3301" s="2" t="s">
        <v>1929</v>
      </c>
      <c r="I3301" s="2" t="s">
        <v>4</v>
      </c>
      <c r="J3301" s="2" t="s">
        <v>5</v>
      </c>
      <c r="K3301" s="2" t="s">
        <v>123</v>
      </c>
      <c r="L3301" s="2" t="s">
        <v>124</v>
      </c>
      <c r="M3301" s="2">
        <v>19140</v>
      </c>
      <c r="N3301" s="2" t="s">
        <v>22</v>
      </c>
      <c r="O3301" s="2" t="s">
        <v>75</v>
      </c>
      <c r="P3301" s="2" t="s">
        <v>24</v>
      </c>
      <c r="Q3301" s="2" t="s">
        <v>53</v>
      </c>
      <c r="R3301" s="2" t="s">
        <v>76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6496</v>
      </c>
      <c r="C3302" s="2">
        <f>YEAR([1]Data!$D3302)</f>
        <v>2011</v>
      </c>
      <c r="D3302" s="3">
        <v>40865</v>
      </c>
      <c r="E3302" s="3">
        <v>40869</v>
      </c>
      <c r="F3302" s="2" t="s">
        <v>28</v>
      </c>
      <c r="G3302" s="2" t="s">
        <v>1928</v>
      </c>
      <c r="H3302" s="2" t="s">
        <v>1929</v>
      </c>
      <c r="I3302" s="2" t="s">
        <v>4</v>
      </c>
      <c r="J3302" s="2" t="s">
        <v>5</v>
      </c>
      <c r="K3302" s="2" t="s">
        <v>123</v>
      </c>
      <c r="L3302" s="2" t="s">
        <v>124</v>
      </c>
      <c r="M3302" s="2">
        <v>19140</v>
      </c>
      <c r="N3302" s="2" t="s">
        <v>22</v>
      </c>
      <c r="O3302" s="2" t="s">
        <v>355</v>
      </c>
      <c r="P3302" s="2" t="s">
        <v>24</v>
      </c>
      <c r="Q3302" s="2" t="s">
        <v>37</v>
      </c>
      <c r="R3302" s="2" t="s">
        <v>356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6496</v>
      </c>
      <c r="C3303" s="2">
        <f>YEAR([1]Data!$D3303)</f>
        <v>2011</v>
      </c>
      <c r="D3303" s="3">
        <v>40865</v>
      </c>
      <c r="E3303" s="3">
        <v>40869</v>
      </c>
      <c r="F3303" s="2" t="s">
        <v>28</v>
      </c>
      <c r="G3303" s="2" t="s">
        <v>1928</v>
      </c>
      <c r="H3303" s="2" t="s">
        <v>1929</v>
      </c>
      <c r="I3303" s="2" t="s">
        <v>4</v>
      </c>
      <c r="J3303" s="2" t="s">
        <v>5</v>
      </c>
      <c r="K3303" s="2" t="s">
        <v>123</v>
      </c>
      <c r="L3303" s="2" t="s">
        <v>124</v>
      </c>
      <c r="M3303" s="2">
        <v>19140</v>
      </c>
      <c r="N3303" s="2" t="s">
        <v>22</v>
      </c>
      <c r="O3303" s="2" t="s">
        <v>6497</v>
      </c>
      <c r="P3303" s="2" t="s">
        <v>49</v>
      </c>
      <c r="Q3303" s="2" t="s">
        <v>50</v>
      </c>
      <c r="R3303" s="2" t="s">
        <v>6498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6496</v>
      </c>
      <c r="C3304" s="2">
        <f>YEAR([1]Data!$D3304)</f>
        <v>2011</v>
      </c>
      <c r="D3304" s="3">
        <v>40865</v>
      </c>
      <c r="E3304" s="3">
        <v>40869</v>
      </c>
      <c r="F3304" s="2" t="s">
        <v>28</v>
      </c>
      <c r="G3304" s="2" t="s">
        <v>1928</v>
      </c>
      <c r="H3304" s="2" t="s">
        <v>1929</v>
      </c>
      <c r="I3304" s="2" t="s">
        <v>4</v>
      </c>
      <c r="J3304" s="2" t="s">
        <v>5</v>
      </c>
      <c r="K3304" s="2" t="s">
        <v>123</v>
      </c>
      <c r="L3304" s="2" t="s">
        <v>124</v>
      </c>
      <c r="M3304" s="2">
        <v>19140</v>
      </c>
      <c r="N3304" s="2" t="s">
        <v>22</v>
      </c>
      <c r="O3304" s="2" t="s">
        <v>3904</v>
      </c>
      <c r="P3304" s="2" t="s">
        <v>10</v>
      </c>
      <c r="Q3304" s="2" t="s">
        <v>43</v>
      </c>
      <c r="R3304" s="2" t="s">
        <v>5122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6496</v>
      </c>
      <c r="C3305" s="2">
        <f>YEAR([1]Data!$D3305)</f>
        <v>2011</v>
      </c>
      <c r="D3305" s="3">
        <v>40865</v>
      </c>
      <c r="E3305" s="3">
        <v>40869</v>
      </c>
      <c r="F3305" s="2" t="s">
        <v>28</v>
      </c>
      <c r="G3305" s="2" t="s">
        <v>1928</v>
      </c>
      <c r="H3305" s="2" t="s">
        <v>1929</v>
      </c>
      <c r="I3305" s="2" t="s">
        <v>4</v>
      </c>
      <c r="J3305" s="2" t="s">
        <v>5</v>
      </c>
      <c r="K3305" s="2" t="s">
        <v>123</v>
      </c>
      <c r="L3305" s="2" t="s">
        <v>124</v>
      </c>
      <c r="M3305" s="2">
        <v>19140</v>
      </c>
      <c r="N3305" s="2" t="s">
        <v>22</v>
      </c>
      <c r="O3305" s="2" t="s">
        <v>3367</v>
      </c>
      <c r="P3305" s="2" t="s">
        <v>24</v>
      </c>
      <c r="Q3305" s="2" t="s">
        <v>53</v>
      </c>
      <c r="R3305" s="2" t="s">
        <v>3368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6499</v>
      </c>
      <c r="C3306" s="2">
        <f>YEAR([1]Data!$D3306)</f>
        <v>2011</v>
      </c>
      <c r="D3306" s="3">
        <v>40907</v>
      </c>
      <c r="E3306" s="3">
        <v>40909</v>
      </c>
      <c r="F3306" s="2" t="s">
        <v>1</v>
      </c>
      <c r="G3306" s="2" t="s">
        <v>3403</v>
      </c>
      <c r="H3306" s="2" t="s">
        <v>3404</v>
      </c>
      <c r="I3306" s="2" t="s">
        <v>19</v>
      </c>
      <c r="J3306" s="2" t="s">
        <v>5</v>
      </c>
      <c r="K3306" s="2" t="s">
        <v>1962</v>
      </c>
      <c r="L3306" s="2" t="s">
        <v>82</v>
      </c>
      <c r="M3306" s="2">
        <v>78041</v>
      </c>
      <c r="N3306" s="2" t="s">
        <v>22</v>
      </c>
      <c r="O3306" s="2" t="s">
        <v>3459</v>
      </c>
      <c r="P3306" s="2" t="s">
        <v>24</v>
      </c>
      <c r="Q3306" s="2" t="s">
        <v>149</v>
      </c>
      <c r="R3306" s="2" t="s">
        <v>3460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6499</v>
      </c>
      <c r="C3307" s="2">
        <f>YEAR([1]Data!$D3307)</f>
        <v>2011</v>
      </c>
      <c r="D3307" s="3">
        <v>40907</v>
      </c>
      <c r="E3307" s="3">
        <v>40909</v>
      </c>
      <c r="F3307" s="2" t="s">
        <v>1</v>
      </c>
      <c r="G3307" s="2" t="s">
        <v>3403</v>
      </c>
      <c r="H3307" s="2" t="s">
        <v>3404</v>
      </c>
      <c r="I3307" s="2" t="s">
        <v>19</v>
      </c>
      <c r="J3307" s="2" t="s">
        <v>5</v>
      </c>
      <c r="K3307" s="2" t="s">
        <v>1962</v>
      </c>
      <c r="L3307" s="2" t="s">
        <v>82</v>
      </c>
      <c r="M3307" s="2">
        <v>78041</v>
      </c>
      <c r="N3307" s="2" t="s">
        <v>22</v>
      </c>
      <c r="O3307" s="2" t="s">
        <v>4940</v>
      </c>
      <c r="P3307" s="2" t="s">
        <v>49</v>
      </c>
      <c r="Q3307" s="2" t="s">
        <v>50</v>
      </c>
      <c r="R3307" s="2" t="s">
        <v>4941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6499</v>
      </c>
      <c r="C3308" s="2">
        <f>YEAR([1]Data!$D3308)</f>
        <v>2011</v>
      </c>
      <c r="D3308" s="3">
        <v>40907</v>
      </c>
      <c r="E3308" s="3">
        <v>40909</v>
      </c>
      <c r="F3308" s="2" t="s">
        <v>1</v>
      </c>
      <c r="G3308" s="2" t="s">
        <v>3403</v>
      </c>
      <c r="H3308" s="2" t="s">
        <v>3404</v>
      </c>
      <c r="I3308" s="2" t="s">
        <v>19</v>
      </c>
      <c r="J3308" s="2" t="s">
        <v>5</v>
      </c>
      <c r="K3308" s="2" t="s">
        <v>1962</v>
      </c>
      <c r="L3308" s="2" t="s">
        <v>82</v>
      </c>
      <c r="M3308" s="2">
        <v>78041</v>
      </c>
      <c r="N3308" s="2" t="s">
        <v>22</v>
      </c>
      <c r="O3308" s="2" t="s">
        <v>3184</v>
      </c>
      <c r="P3308" s="2" t="s">
        <v>49</v>
      </c>
      <c r="Q3308" s="2" t="s">
        <v>50</v>
      </c>
      <c r="R3308" s="2" t="s">
        <v>3185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6499</v>
      </c>
      <c r="C3309" s="2">
        <f>YEAR([1]Data!$D3309)</f>
        <v>2011</v>
      </c>
      <c r="D3309" s="3">
        <v>40907</v>
      </c>
      <c r="E3309" s="3">
        <v>40909</v>
      </c>
      <c r="F3309" s="2" t="s">
        <v>1</v>
      </c>
      <c r="G3309" s="2" t="s">
        <v>3403</v>
      </c>
      <c r="H3309" s="2" t="s">
        <v>3404</v>
      </c>
      <c r="I3309" s="2" t="s">
        <v>19</v>
      </c>
      <c r="J3309" s="2" t="s">
        <v>5</v>
      </c>
      <c r="K3309" s="2" t="s">
        <v>1962</v>
      </c>
      <c r="L3309" s="2" t="s">
        <v>82</v>
      </c>
      <c r="M3309" s="2">
        <v>78041</v>
      </c>
      <c r="N3309" s="2" t="s">
        <v>22</v>
      </c>
      <c r="O3309" s="2" t="s">
        <v>1229</v>
      </c>
      <c r="P3309" s="2" t="s">
        <v>24</v>
      </c>
      <c r="Q3309" s="2" t="s">
        <v>53</v>
      </c>
      <c r="R3309" s="2" t="s">
        <v>1230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6499</v>
      </c>
      <c r="C3310" s="2">
        <f>YEAR([1]Data!$D3310)</f>
        <v>2011</v>
      </c>
      <c r="D3310" s="3">
        <v>40907</v>
      </c>
      <c r="E3310" s="3">
        <v>40909</v>
      </c>
      <c r="F3310" s="2" t="s">
        <v>1</v>
      </c>
      <c r="G3310" s="2" t="s">
        <v>3403</v>
      </c>
      <c r="H3310" s="2" t="s">
        <v>3404</v>
      </c>
      <c r="I3310" s="2" t="s">
        <v>19</v>
      </c>
      <c r="J3310" s="2" t="s">
        <v>5</v>
      </c>
      <c r="K3310" s="2" t="s">
        <v>1962</v>
      </c>
      <c r="L3310" s="2" t="s">
        <v>82</v>
      </c>
      <c r="M3310" s="2">
        <v>78041</v>
      </c>
      <c r="N3310" s="2" t="s">
        <v>22</v>
      </c>
      <c r="O3310" s="2" t="s">
        <v>994</v>
      </c>
      <c r="P3310" s="2" t="s">
        <v>49</v>
      </c>
      <c r="Q3310" s="2" t="s">
        <v>137</v>
      </c>
      <c r="R3310" s="2" t="s">
        <v>995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6500</v>
      </c>
      <c r="C3311" s="2">
        <f>YEAR([1]Data!$D3311)</f>
        <v>2012</v>
      </c>
      <c r="D3311" s="3">
        <v>41218</v>
      </c>
      <c r="E3311" s="3">
        <v>41224</v>
      </c>
      <c r="F3311" s="2" t="s">
        <v>28</v>
      </c>
      <c r="G3311" s="2" t="s">
        <v>2195</v>
      </c>
      <c r="H3311" s="2" t="s">
        <v>2196</v>
      </c>
      <c r="I3311" s="2" t="s">
        <v>19</v>
      </c>
      <c r="J3311" s="2" t="s">
        <v>5</v>
      </c>
      <c r="K3311" s="2" t="s">
        <v>242</v>
      </c>
      <c r="L3311" s="2" t="s">
        <v>243</v>
      </c>
      <c r="M3311" s="2">
        <v>10009</v>
      </c>
      <c r="N3311" s="2" t="s">
        <v>22</v>
      </c>
      <c r="O3311" s="2" t="s">
        <v>4291</v>
      </c>
      <c r="P3311" s="2" t="s">
        <v>24</v>
      </c>
      <c r="Q3311" s="2" t="s">
        <v>53</v>
      </c>
      <c r="R3311" s="2" t="s">
        <v>4292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6501</v>
      </c>
      <c r="C3312" s="2">
        <f>YEAR([1]Data!$D3312)</f>
        <v>2013</v>
      </c>
      <c r="D3312" s="3">
        <v>41535</v>
      </c>
      <c r="E3312" s="3">
        <v>41540</v>
      </c>
      <c r="F3312" s="2" t="s">
        <v>28</v>
      </c>
      <c r="G3312" s="2" t="s">
        <v>4852</v>
      </c>
      <c r="H3312" s="2" t="s">
        <v>4853</v>
      </c>
      <c r="I3312" s="2" t="s">
        <v>4</v>
      </c>
      <c r="J3312" s="2" t="s">
        <v>5</v>
      </c>
      <c r="K3312" s="2" t="s">
        <v>242</v>
      </c>
      <c r="L3312" s="2" t="s">
        <v>243</v>
      </c>
      <c r="M3312" s="2">
        <v>10035</v>
      </c>
      <c r="N3312" s="2" t="s">
        <v>22</v>
      </c>
      <c r="O3312" s="2" t="s">
        <v>3543</v>
      </c>
      <c r="P3312" s="2" t="s">
        <v>24</v>
      </c>
      <c r="Q3312" s="2" t="s">
        <v>53</v>
      </c>
      <c r="R3312" s="2" t="s">
        <v>3544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6502</v>
      </c>
      <c r="C3313" s="2">
        <f>YEAR([1]Data!$D3313)</f>
        <v>2013</v>
      </c>
      <c r="D3313" s="3">
        <v>41354</v>
      </c>
      <c r="E3313" s="3">
        <v>41359</v>
      </c>
      <c r="F3313" s="2" t="s">
        <v>1</v>
      </c>
      <c r="G3313" s="2" t="s">
        <v>6396</v>
      </c>
      <c r="H3313" s="2" t="s">
        <v>6397</v>
      </c>
      <c r="I3313" s="2" t="s">
        <v>19</v>
      </c>
      <c r="J3313" s="2" t="s">
        <v>5</v>
      </c>
      <c r="K3313" s="2" t="s">
        <v>3458</v>
      </c>
      <c r="L3313" s="2" t="s">
        <v>1463</v>
      </c>
      <c r="M3313" s="2">
        <v>39503</v>
      </c>
      <c r="N3313" s="2" t="s">
        <v>22</v>
      </c>
      <c r="O3313" s="2" t="s">
        <v>3445</v>
      </c>
      <c r="P3313" s="2" t="s">
        <v>10</v>
      </c>
      <c r="Q3313" s="2" t="s">
        <v>43</v>
      </c>
      <c r="R3313" s="2" t="s">
        <v>3446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6503</v>
      </c>
      <c r="C3314" s="2">
        <f>YEAR([1]Data!$D3314)</f>
        <v>2011</v>
      </c>
      <c r="D3314" s="3">
        <v>40813</v>
      </c>
      <c r="E3314" s="3">
        <v>40817</v>
      </c>
      <c r="F3314" s="2" t="s">
        <v>28</v>
      </c>
      <c r="G3314" s="2" t="s">
        <v>4295</v>
      </c>
      <c r="H3314" s="2" t="s">
        <v>4296</v>
      </c>
      <c r="I3314" s="2" t="s">
        <v>4</v>
      </c>
      <c r="J3314" s="2" t="s">
        <v>5</v>
      </c>
      <c r="K3314" s="2" t="s">
        <v>923</v>
      </c>
      <c r="L3314" s="2" t="s">
        <v>21</v>
      </c>
      <c r="M3314" s="2">
        <v>92037</v>
      </c>
      <c r="N3314" s="2" t="s">
        <v>22</v>
      </c>
      <c r="O3314" s="2" t="s">
        <v>1140</v>
      </c>
      <c r="P3314" s="2" t="s">
        <v>10</v>
      </c>
      <c r="Q3314" s="2" t="s">
        <v>14</v>
      </c>
      <c r="R3314" s="2" t="s">
        <v>1141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6503</v>
      </c>
      <c r="C3315" s="2">
        <f>YEAR([1]Data!$D3315)</f>
        <v>2011</v>
      </c>
      <c r="D3315" s="3">
        <v>40813</v>
      </c>
      <c r="E3315" s="3">
        <v>40817</v>
      </c>
      <c r="F3315" s="2" t="s">
        <v>28</v>
      </c>
      <c r="G3315" s="2" t="s">
        <v>4295</v>
      </c>
      <c r="H3315" s="2" t="s">
        <v>4296</v>
      </c>
      <c r="I3315" s="2" t="s">
        <v>4</v>
      </c>
      <c r="J3315" s="2" t="s">
        <v>5</v>
      </c>
      <c r="K3315" s="2" t="s">
        <v>923</v>
      </c>
      <c r="L3315" s="2" t="s">
        <v>21</v>
      </c>
      <c r="M3315" s="2">
        <v>92037</v>
      </c>
      <c r="N3315" s="2" t="s">
        <v>22</v>
      </c>
      <c r="O3315" s="2" t="s">
        <v>4476</v>
      </c>
      <c r="P3315" s="2" t="s">
        <v>24</v>
      </c>
      <c r="Q3315" s="2" t="s">
        <v>68</v>
      </c>
      <c r="R3315" s="2" t="s">
        <v>4477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6504</v>
      </c>
      <c r="C3316" s="2">
        <f>YEAR([1]Data!$D3316)</f>
        <v>2014</v>
      </c>
      <c r="D3316" s="3">
        <v>41998</v>
      </c>
      <c r="E3316" s="3">
        <v>42002</v>
      </c>
      <c r="F3316" s="2" t="s">
        <v>28</v>
      </c>
      <c r="G3316" s="2" t="s">
        <v>5769</v>
      </c>
      <c r="H3316" s="2" t="s">
        <v>5770</v>
      </c>
      <c r="I3316" s="2" t="s">
        <v>4</v>
      </c>
      <c r="J3316" s="2" t="s">
        <v>5</v>
      </c>
      <c r="K3316" s="2" t="s">
        <v>2319</v>
      </c>
      <c r="L3316" s="2" t="s">
        <v>243</v>
      </c>
      <c r="M3316" s="2">
        <v>11572</v>
      </c>
      <c r="N3316" s="2" t="s">
        <v>22</v>
      </c>
      <c r="O3316" s="2" t="s">
        <v>1140</v>
      </c>
      <c r="P3316" s="2" t="s">
        <v>10</v>
      </c>
      <c r="Q3316" s="2" t="s">
        <v>14</v>
      </c>
      <c r="R3316" s="2" t="s">
        <v>1141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6504</v>
      </c>
      <c r="C3317" s="2">
        <f>YEAR([1]Data!$D3317)</f>
        <v>2014</v>
      </c>
      <c r="D3317" s="3">
        <v>41998</v>
      </c>
      <c r="E3317" s="3">
        <v>42002</v>
      </c>
      <c r="F3317" s="2" t="s">
        <v>28</v>
      </c>
      <c r="G3317" s="2" t="s">
        <v>5769</v>
      </c>
      <c r="H3317" s="2" t="s">
        <v>5770</v>
      </c>
      <c r="I3317" s="2" t="s">
        <v>4</v>
      </c>
      <c r="J3317" s="2" t="s">
        <v>5</v>
      </c>
      <c r="K3317" s="2" t="s">
        <v>2319</v>
      </c>
      <c r="L3317" s="2" t="s">
        <v>243</v>
      </c>
      <c r="M3317" s="2">
        <v>11572</v>
      </c>
      <c r="N3317" s="2" t="s">
        <v>22</v>
      </c>
      <c r="O3317" s="2" t="s">
        <v>4450</v>
      </c>
      <c r="P3317" s="2" t="s">
        <v>24</v>
      </c>
      <c r="Q3317" s="2" t="s">
        <v>53</v>
      </c>
      <c r="R3317" s="2" t="s">
        <v>4451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6505</v>
      </c>
      <c r="C3318" s="2">
        <f>YEAR([1]Data!$D3318)</f>
        <v>2014</v>
      </c>
      <c r="D3318" s="3">
        <v>41954</v>
      </c>
      <c r="E3318" s="3">
        <v>41959</v>
      </c>
      <c r="F3318" s="2" t="s">
        <v>1</v>
      </c>
      <c r="G3318" s="2" t="s">
        <v>4112</v>
      </c>
      <c r="H3318" s="2" t="s">
        <v>4113</v>
      </c>
      <c r="I3318" s="2" t="s">
        <v>19</v>
      </c>
      <c r="J3318" s="2" t="s">
        <v>5</v>
      </c>
      <c r="K3318" s="2" t="s">
        <v>2867</v>
      </c>
      <c r="L3318" s="2" t="s">
        <v>82</v>
      </c>
      <c r="M3318" s="2">
        <v>78664</v>
      </c>
      <c r="N3318" s="2" t="s">
        <v>22</v>
      </c>
      <c r="O3318" s="2" t="s">
        <v>5320</v>
      </c>
      <c r="P3318" s="2" t="s">
        <v>10</v>
      </c>
      <c r="Q3318" s="2" t="s">
        <v>43</v>
      </c>
      <c r="R3318" s="2" t="s">
        <v>5321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6506</v>
      </c>
      <c r="C3319" s="2">
        <f>YEAR([1]Data!$D3319)</f>
        <v>2012</v>
      </c>
      <c r="D3319" s="3">
        <v>41163</v>
      </c>
      <c r="E3319" s="3">
        <v>41167</v>
      </c>
      <c r="F3319" s="2" t="s">
        <v>28</v>
      </c>
      <c r="G3319" s="2" t="s">
        <v>495</v>
      </c>
      <c r="H3319" s="2" t="s">
        <v>496</v>
      </c>
      <c r="I3319" s="2" t="s">
        <v>4</v>
      </c>
      <c r="J3319" s="2" t="s">
        <v>5</v>
      </c>
      <c r="K3319" s="2" t="s">
        <v>751</v>
      </c>
      <c r="L3319" s="2" t="s">
        <v>21</v>
      </c>
      <c r="M3319" s="2">
        <v>92374</v>
      </c>
      <c r="N3319" s="2" t="s">
        <v>22</v>
      </c>
      <c r="O3319" s="2" t="s">
        <v>2421</v>
      </c>
      <c r="P3319" s="2" t="s">
        <v>24</v>
      </c>
      <c r="Q3319" s="2" t="s">
        <v>46</v>
      </c>
      <c r="R3319" s="2" t="s">
        <v>2422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6506</v>
      </c>
      <c r="C3320" s="2">
        <f>YEAR([1]Data!$D3320)</f>
        <v>2012</v>
      </c>
      <c r="D3320" s="3">
        <v>41163</v>
      </c>
      <c r="E3320" s="3">
        <v>41167</v>
      </c>
      <c r="F3320" s="2" t="s">
        <v>28</v>
      </c>
      <c r="G3320" s="2" t="s">
        <v>495</v>
      </c>
      <c r="H3320" s="2" t="s">
        <v>496</v>
      </c>
      <c r="I3320" s="2" t="s">
        <v>4</v>
      </c>
      <c r="J3320" s="2" t="s">
        <v>5</v>
      </c>
      <c r="K3320" s="2" t="s">
        <v>751</v>
      </c>
      <c r="L3320" s="2" t="s">
        <v>21</v>
      </c>
      <c r="M3320" s="2">
        <v>92374</v>
      </c>
      <c r="N3320" s="2" t="s">
        <v>22</v>
      </c>
      <c r="O3320" s="2" t="s">
        <v>4733</v>
      </c>
      <c r="P3320" s="2" t="s">
        <v>24</v>
      </c>
      <c r="Q3320" s="2" t="s">
        <v>25</v>
      </c>
      <c r="R3320" s="2" t="s">
        <v>4734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6507</v>
      </c>
      <c r="C3321" s="2">
        <f>YEAR([1]Data!$D3321)</f>
        <v>2011</v>
      </c>
      <c r="D3321" s="3">
        <v>40897</v>
      </c>
      <c r="E3321" s="3">
        <v>40902</v>
      </c>
      <c r="F3321" s="2" t="s">
        <v>28</v>
      </c>
      <c r="G3321" s="2" t="s">
        <v>6508</v>
      </c>
      <c r="H3321" s="2" t="s">
        <v>6509</v>
      </c>
      <c r="I3321" s="2" t="s">
        <v>4</v>
      </c>
      <c r="J3321" s="2" t="s">
        <v>5</v>
      </c>
      <c r="K3321" s="2" t="s">
        <v>358</v>
      </c>
      <c r="L3321" s="2" t="s">
        <v>311</v>
      </c>
      <c r="M3321" s="2">
        <v>38401</v>
      </c>
      <c r="N3321" s="2" t="s">
        <v>22</v>
      </c>
      <c r="O3321" s="2" t="s">
        <v>4085</v>
      </c>
      <c r="P3321" s="2" t="s">
        <v>24</v>
      </c>
      <c r="Q3321" s="2" t="s">
        <v>56</v>
      </c>
      <c r="R3321" s="2" t="s">
        <v>4086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6507</v>
      </c>
      <c r="C3322" s="2">
        <f>YEAR([1]Data!$D3322)</f>
        <v>2011</v>
      </c>
      <c r="D3322" s="3">
        <v>40897</v>
      </c>
      <c r="E3322" s="3">
        <v>40902</v>
      </c>
      <c r="F3322" s="2" t="s">
        <v>28</v>
      </c>
      <c r="G3322" s="2" t="s">
        <v>6508</v>
      </c>
      <c r="H3322" s="2" t="s">
        <v>6509</v>
      </c>
      <c r="I3322" s="2" t="s">
        <v>4</v>
      </c>
      <c r="J3322" s="2" t="s">
        <v>5</v>
      </c>
      <c r="K3322" s="2" t="s">
        <v>358</v>
      </c>
      <c r="L3322" s="2" t="s">
        <v>311</v>
      </c>
      <c r="M3322" s="2">
        <v>38401</v>
      </c>
      <c r="N3322" s="2" t="s">
        <v>22</v>
      </c>
      <c r="O3322" s="2" t="s">
        <v>662</v>
      </c>
      <c r="P3322" s="2" t="s">
        <v>10</v>
      </c>
      <c r="Q3322" s="2" t="s">
        <v>14</v>
      </c>
      <c r="R3322" s="2" t="s">
        <v>663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6507</v>
      </c>
      <c r="C3323" s="2">
        <f>YEAR([1]Data!$D3323)</f>
        <v>2011</v>
      </c>
      <c r="D3323" s="3">
        <v>40897</v>
      </c>
      <c r="E3323" s="3">
        <v>40902</v>
      </c>
      <c r="F3323" s="2" t="s">
        <v>28</v>
      </c>
      <c r="G3323" s="2" t="s">
        <v>6508</v>
      </c>
      <c r="H3323" s="2" t="s">
        <v>6509</v>
      </c>
      <c r="I3323" s="2" t="s">
        <v>4</v>
      </c>
      <c r="J3323" s="2" t="s">
        <v>5</v>
      </c>
      <c r="K3323" s="2" t="s">
        <v>358</v>
      </c>
      <c r="L3323" s="2" t="s">
        <v>311</v>
      </c>
      <c r="M3323" s="2">
        <v>38401</v>
      </c>
      <c r="N3323" s="2" t="s">
        <v>22</v>
      </c>
      <c r="O3323" s="2" t="s">
        <v>4260</v>
      </c>
      <c r="P3323" s="2" t="s">
        <v>24</v>
      </c>
      <c r="Q3323" s="2" t="s">
        <v>68</v>
      </c>
      <c r="R3323" s="2" t="s">
        <v>4261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6510</v>
      </c>
      <c r="C3324" s="2">
        <f>YEAR([1]Data!$D3324)</f>
        <v>2012</v>
      </c>
      <c r="D3324" s="3">
        <v>41113</v>
      </c>
      <c r="E3324" s="3">
        <v>41117</v>
      </c>
      <c r="F3324" s="2" t="s">
        <v>28</v>
      </c>
      <c r="G3324" s="2" t="s">
        <v>2260</v>
      </c>
      <c r="H3324" s="2" t="s">
        <v>2261</v>
      </c>
      <c r="I3324" s="2" t="s">
        <v>80</v>
      </c>
      <c r="J3324" s="2" t="s">
        <v>5</v>
      </c>
      <c r="K3324" s="2" t="s">
        <v>242</v>
      </c>
      <c r="L3324" s="2" t="s">
        <v>243</v>
      </c>
      <c r="M3324" s="2">
        <v>10009</v>
      </c>
      <c r="N3324" s="2" t="s">
        <v>22</v>
      </c>
      <c r="O3324" s="2" t="s">
        <v>55</v>
      </c>
      <c r="P3324" s="2" t="s">
        <v>24</v>
      </c>
      <c r="Q3324" s="2" t="s">
        <v>56</v>
      </c>
      <c r="R3324" s="2" t="s">
        <v>57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6510</v>
      </c>
      <c r="C3325" s="2">
        <f>YEAR([1]Data!$D3325)</f>
        <v>2012</v>
      </c>
      <c r="D3325" s="3">
        <v>41113</v>
      </c>
      <c r="E3325" s="3">
        <v>41117</v>
      </c>
      <c r="F3325" s="2" t="s">
        <v>28</v>
      </c>
      <c r="G3325" s="2" t="s">
        <v>2260</v>
      </c>
      <c r="H3325" s="2" t="s">
        <v>2261</v>
      </c>
      <c r="I3325" s="2" t="s">
        <v>80</v>
      </c>
      <c r="J3325" s="2" t="s">
        <v>5</v>
      </c>
      <c r="K3325" s="2" t="s">
        <v>242</v>
      </c>
      <c r="L3325" s="2" t="s">
        <v>243</v>
      </c>
      <c r="M3325" s="2">
        <v>10009</v>
      </c>
      <c r="N3325" s="2" t="s">
        <v>22</v>
      </c>
      <c r="O3325" s="2" t="s">
        <v>2283</v>
      </c>
      <c r="P3325" s="2" t="s">
        <v>10</v>
      </c>
      <c r="Q3325" s="2" t="s">
        <v>43</v>
      </c>
      <c r="R3325" s="2" t="s">
        <v>2284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6511</v>
      </c>
      <c r="C3326" s="2">
        <f>YEAR([1]Data!$D3326)</f>
        <v>2011</v>
      </c>
      <c r="D3326" s="3">
        <v>40858</v>
      </c>
      <c r="E3326" s="3">
        <v>40862</v>
      </c>
      <c r="F3326" s="2" t="s">
        <v>28</v>
      </c>
      <c r="G3326" s="2" t="s">
        <v>292</v>
      </c>
      <c r="H3326" s="2" t="s">
        <v>293</v>
      </c>
      <c r="I3326" s="2" t="s">
        <v>4</v>
      </c>
      <c r="J3326" s="2" t="s">
        <v>5</v>
      </c>
      <c r="K3326" s="2" t="s">
        <v>160</v>
      </c>
      <c r="L3326" s="2" t="s">
        <v>82</v>
      </c>
      <c r="M3326" s="2">
        <v>77095</v>
      </c>
      <c r="N3326" s="2" t="s">
        <v>22</v>
      </c>
      <c r="O3326" s="2" t="s">
        <v>4694</v>
      </c>
      <c r="P3326" s="2" t="s">
        <v>24</v>
      </c>
      <c r="Q3326" s="2" t="s">
        <v>53</v>
      </c>
      <c r="R3326" s="2" t="s">
        <v>4695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6511</v>
      </c>
      <c r="C3327" s="2">
        <f>YEAR([1]Data!$D3327)</f>
        <v>2011</v>
      </c>
      <c r="D3327" s="3">
        <v>40858</v>
      </c>
      <c r="E3327" s="3">
        <v>40862</v>
      </c>
      <c r="F3327" s="2" t="s">
        <v>28</v>
      </c>
      <c r="G3327" s="2" t="s">
        <v>292</v>
      </c>
      <c r="H3327" s="2" t="s">
        <v>293</v>
      </c>
      <c r="I3327" s="2" t="s">
        <v>4</v>
      </c>
      <c r="J3327" s="2" t="s">
        <v>5</v>
      </c>
      <c r="K3327" s="2" t="s">
        <v>160</v>
      </c>
      <c r="L3327" s="2" t="s">
        <v>82</v>
      </c>
      <c r="M3327" s="2">
        <v>77095</v>
      </c>
      <c r="N3327" s="2" t="s">
        <v>22</v>
      </c>
      <c r="O3327" s="2" t="s">
        <v>6292</v>
      </c>
      <c r="P3327" s="2" t="s">
        <v>24</v>
      </c>
      <c r="Q3327" s="2" t="s">
        <v>53</v>
      </c>
      <c r="R3327" s="2" t="s">
        <v>6293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6511</v>
      </c>
      <c r="C3328" s="2">
        <f>YEAR([1]Data!$D3328)</f>
        <v>2011</v>
      </c>
      <c r="D3328" s="3">
        <v>40858</v>
      </c>
      <c r="E3328" s="3">
        <v>40862</v>
      </c>
      <c r="F3328" s="2" t="s">
        <v>28</v>
      </c>
      <c r="G3328" s="2" t="s">
        <v>292</v>
      </c>
      <c r="H3328" s="2" t="s">
        <v>293</v>
      </c>
      <c r="I3328" s="2" t="s">
        <v>4</v>
      </c>
      <c r="J3328" s="2" t="s">
        <v>5</v>
      </c>
      <c r="K3328" s="2" t="s">
        <v>160</v>
      </c>
      <c r="L3328" s="2" t="s">
        <v>82</v>
      </c>
      <c r="M3328" s="2">
        <v>77095</v>
      </c>
      <c r="N3328" s="2" t="s">
        <v>22</v>
      </c>
      <c r="O3328" s="2" t="s">
        <v>6214</v>
      </c>
      <c r="P3328" s="2" t="s">
        <v>24</v>
      </c>
      <c r="Q3328" s="2" t="s">
        <v>46</v>
      </c>
      <c r="R3328" s="2" t="s">
        <v>6215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6511</v>
      </c>
      <c r="C3329" s="2">
        <f>YEAR([1]Data!$D3329)</f>
        <v>2011</v>
      </c>
      <c r="D3329" s="3">
        <v>40858</v>
      </c>
      <c r="E3329" s="3">
        <v>40862</v>
      </c>
      <c r="F3329" s="2" t="s">
        <v>28</v>
      </c>
      <c r="G3329" s="2" t="s">
        <v>292</v>
      </c>
      <c r="H3329" s="2" t="s">
        <v>293</v>
      </c>
      <c r="I3329" s="2" t="s">
        <v>4</v>
      </c>
      <c r="J3329" s="2" t="s">
        <v>5</v>
      </c>
      <c r="K3329" s="2" t="s">
        <v>160</v>
      </c>
      <c r="L3329" s="2" t="s">
        <v>82</v>
      </c>
      <c r="M3329" s="2">
        <v>77095</v>
      </c>
      <c r="N3329" s="2" t="s">
        <v>22</v>
      </c>
      <c r="O3329" s="2" t="s">
        <v>1410</v>
      </c>
      <c r="P3329" s="2" t="s">
        <v>24</v>
      </c>
      <c r="Q3329" s="2" t="s">
        <v>68</v>
      </c>
      <c r="R3329" s="2" t="s">
        <v>1411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6511</v>
      </c>
      <c r="C3330" s="2">
        <f>YEAR([1]Data!$D3330)</f>
        <v>2011</v>
      </c>
      <c r="D3330" s="3">
        <v>40858</v>
      </c>
      <c r="E3330" s="3">
        <v>40862</v>
      </c>
      <c r="F3330" s="2" t="s">
        <v>28</v>
      </c>
      <c r="G3330" s="2" t="s">
        <v>292</v>
      </c>
      <c r="H3330" s="2" t="s">
        <v>293</v>
      </c>
      <c r="I3330" s="2" t="s">
        <v>4</v>
      </c>
      <c r="J3330" s="2" t="s">
        <v>5</v>
      </c>
      <c r="K3330" s="2" t="s">
        <v>160</v>
      </c>
      <c r="L3330" s="2" t="s">
        <v>82</v>
      </c>
      <c r="M3330" s="2">
        <v>77095</v>
      </c>
      <c r="N3330" s="2" t="s">
        <v>22</v>
      </c>
      <c r="O3330" s="2" t="s">
        <v>6512</v>
      </c>
      <c r="P3330" s="2" t="s">
        <v>24</v>
      </c>
      <c r="Q3330" s="2" t="s">
        <v>68</v>
      </c>
      <c r="R3330" s="2" t="s">
        <v>6513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6511</v>
      </c>
      <c r="C3331" s="2">
        <f>YEAR([1]Data!$D3331)</f>
        <v>2011</v>
      </c>
      <c r="D3331" s="3">
        <v>40858</v>
      </c>
      <c r="E3331" s="3">
        <v>40862</v>
      </c>
      <c r="F3331" s="2" t="s">
        <v>28</v>
      </c>
      <c r="G3331" s="2" t="s">
        <v>292</v>
      </c>
      <c r="H3331" s="2" t="s">
        <v>293</v>
      </c>
      <c r="I3331" s="2" t="s">
        <v>4</v>
      </c>
      <c r="J3331" s="2" t="s">
        <v>5</v>
      </c>
      <c r="K3331" s="2" t="s">
        <v>160</v>
      </c>
      <c r="L3331" s="2" t="s">
        <v>82</v>
      </c>
      <c r="M3331" s="2">
        <v>77095</v>
      </c>
      <c r="N3331" s="2" t="s">
        <v>22</v>
      </c>
      <c r="O3331" s="2" t="s">
        <v>3538</v>
      </c>
      <c r="P3331" s="2" t="s">
        <v>49</v>
      </c>
      <c r="Q3331" s="2" t="s">
        <v>50</v>
      </c>
      <c r="R3331" s="2" t="s">
        <v>3539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6511</v>
      </c>
      <c r="C3332" s="2">
        <f>YEAR([1]Data!$D3332)</f>
        <v>2011</v>
      </c>
      <c r="D3332" s="3">
        <v>40858</v>
      </c>
      <c r="E3332" s="3">
        <v>40862</v>
      </c>
      <c r="F3332" s="2" t="s">
        <v>28</v>
      </c>
      <c r="G3332" s="2" t="s">
        <v>292</v>
      </c>
      <c r="H3332" s="2" t="s">
        <v>293</v>
      </c>
      <c r="I3332" s="2" t="s">
        <v>4</v>
      </c>
      <c r="J3332" s="2" t="s">
        <v>5</v>
      </c>
      <c r="K3332" s="2" t="s">
        <v>160</v>
      </c>
      <c r="L3332" s="2" t="s">
        <v>82</v>
      </c>
      <c r="M3332" s="2">
        <v>77095</v>
      </c>
      <c r="N3332" s="2" t="s">
        <v>22</v>
      </c>
      <c r="O3332" s="2" t="s">
        <v>4621</v>
      </c>
      <c r="P3332" s="2" t="s">
        <v>49</v>
      </c>
      <c r="Q3332" s="2" t="s">
        <v>50</v>
      </c>
      <c r="R3332" s="2" t="s">
        <v>4622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6514</v>
      </c>
      <c r="C3333" s="2">
        <f>YEAR([1]Data!$D3333)</f>
        <v>2014</v>
      </c>
      <c r="D3333" s="3">
        <v>41988</v>
      </c>
      <c r="E3333" s="3">
        <v>41994</v>
      </c>
      <c r="F3333" s="2" t="s">
        <v>28</v>
      </c>
      <c r="G3333" s="2" t="s">
        <v>371</v>
      </c>
      <c r="H3333" s="2" t="s">
        <v>372</v>
      </c>
      <c r="I3333" s="2" t="s">
        <v>80</v>
      </c>
      <c r="J3333" s="2" t="s">
        <v>5</v>
      </c>
      <c r="K3333" s="2" t="s">
        <v>279</v>
      </c>
      <c r="L3333" s="2" t="s">
        <v>187</v>
      </c>
      <c r="M3333" s="2">
        <v>60653</v>
      </c>
      <c r="N3333" s="2" t="s">
        <v>22</v>
      </c>
      <c r="O3333" s="2" t="s">
        <v>6515</v>
      </c>
      <c r="P3333" s="2" t="s">
        <v>49</v>
      </c>
      <c r="Q3333" s="2" t="s">
        <v>137</v>
      </c>
      <c r="R3333" s="2" t="s">
        <v>6516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6514</v>
      </c>
      <c r="C3334" s="2">
        <f>YEAR([1]Data!$D3334)</f>
        <v>2014</v>
      </c>
      <c r="D3334" s="3">
        <v>41988</v>
      </c>
      <c r="E3334" s="3">
        <v>41994</v>
      </c>
      <c r="F3334" s="2" t="s">
        <v>28</v>
      </c>
      <c r="G3334" s="2" t="s">
        <v>371</v>
      </c>
      <c r="H3334" s="2" t="s">
        <v>372</v>
      </c>
      <c r="I3334" s="2" t="s">
        <v>80</v>
      </c>
      <c r="J3334" s="2" t="s">
        <v>5</v>
      </c>
      <c r="K3334" s="2" t="s">
        <v>279</v>
      </c>
      <c r="L3334" s="2" t="s">
        <v>187</v>
      </c>
      <c r="M3334" s="2">
        <v>60653</v>
      </c>
      <c r="N3334" s="2" t="s">
        <v>22</v>
      </c>
      <c r="O3334" s="2" t="s">
        <v>6432</v>
      </c>
      <c r="P3334" s="2" t="s">
        <v>49</v>
      </c>
      <c r="Q3334" s="2" t="s">
        <v>50</v>
      </c>
      <c r="R3334" s="2" t="s">
        <v>6433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6514</v>
      </c>
      <c r="C3335" s="2">
        <f>YEAR([1]Data!$D3335)</f>
        <v>2014</v>
      </c>
      <c r="D3335" s="3">
        <v>41988</v>
      </c>
      <c r="E3335" s="3">
        <v>41994</v>
      </c>
      <c r="F3335" s="2" t="s">
        <v>28</v>
      </c>
      <c r="G3335" s="2" t="s">
        <v>371</v>
      </c>
      <c r="H3335" s="2" t="s">
        <v>372</v>
      </c>
      <c r="I3335" s="2" t="s">
        <v>80</v>
      </c>
      <c r="J3335" s="2" t="s">
        <v>5</v>
      </c>
      <c r="K3335" s="2" t="s">
        <v>279</v>
      </c>
      <c r="L3335" s="2" t="s">
        <v>187</v>
      </c>
      <c r="M3335" s="2">
        <v>60653</v>
      </c>
      <c r="N3335" s="2" t="s">
        <v>22</v>
      </c>
      <c r="O3335" s="2" t="s">
        <v>6517</v>
      </c>
      <c r="P3335" s="2" t="s">
        <v>10</v>
      </c>
      <c r="Q3335" s="2" t="s">
        <v>43</v>
      </c>
      <c r="R3335" s="2" t="s">
        <v>6518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6519</v>
      </c>
      <c r="C3336" s="2">
        <f>YEAR([1]Data!$D3336)</f>
        <v>2014</v>
      </c>
      <c r="D3336" s="3">
        <v>41873</v>
      </c>
      <c r="E3336" s="3">
        <v>41874</v>
      </c>
      <c r="F3336" s="2" t="s">
        <v>164</v>
      </c>
      <c r="G3336" s="2" t="s">
        <v>6520</v>
      </c>
      <c r="H3336" s="2" t="s">
        <v>6521</v>
      </c>
      <c r="I3336" s="2" t="s">
        <v>4</v>
      </c>
      <c r="J3336" s="2" t="s">
        <v>5</v>
      </c>
      <c r="K3336" s="2" t="s">
        <v>3175</v>
      </c>
      <c r="L3336" s="2" t="s">
        <v>21</v>
      </c>
      <c r="M3336" s="2">
        <v>94601</v>
      </c>
      <c r="N3336" s="2" t="s">
        <v>22</v>
      </c>
      <c r="O3336" s="2" t="s">
        <v>3055</v>
      </c>
      <c r="P3336" s="2" t="s">
        <v>24</v>
      </c>
      <c r="Q3336" s="2" t="s">
        <v>46</v>
      </c>
      <c r="R3336" s="2" t="s">
        <v>3056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6519</v>
      </c>
      <c r="C3337" s="2">
        <f>YEAR([1]Data!$D3337)</f>
        <v>2014</v>
      </c>
      <c r="D3337" s="3">
        <v>41873</v>
      </c>
      <c r="E3337" s="3">
        <v>41874</v>
      </c>
      <c r="F3337" s="2" t="s">
        <v>164</v>
      </c>
      <c r="G3337" s="2" t="s">
        <v>6520</v>
      </c>
      <c r="H3337" s="2" t="s">
        <v>6521</v>
      </c>
      <c r="I3337" s="2" t="s">
        <v>4</v>
      </c>
      <c r="J3337" s="2" t="s">
        <v>5</v>
      </c>
      <c r="K3337" s="2" t="s">
        <v>3175</v>
      </c>
      <c r="L3337" s="2" t="s">
        <v>21</v>
      </c>
      <c r="M3337" s="2">
        <v>94601</v>
      </c>
      <c r="N3337" s="2" t="s">
        <v>22</v>
      </c>
      <c r="O3337" s="2" t="s">
        <v>2008</v>
      </c>
      <c r="P3337" s="2" t="s">
        <v>49</v>
      </c>
      <c r="Q3337" s="2" t="s">
        <v>50</v>
      </c>
      <c r="R3337" s="2" t="s">
        <v>2009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6519</v>
      </c>
      <c r="C3338" s="2">
        <f>YEAR([1]Data!$D3338)</f>
        <v>2014</v>
      </c>
      <c r="D3338" s="3">
        <v>41873</v>
      </c>
      <c r="E3338" s="3">
        <v>41874</v>
      </c>
      <c r="F3338" s="2" t="s">
        <v>164</v>
      </c>
      <c r="G3338" s="2" t="s">
        <v>6520</v>
      </c>
      <c r="H3338" s="2" t="s">
        <v>6521</v>
      </c>
      <c r="I3338" s="2" t="s">
        <v>4</v>
      </c>
      <c r="J3338" s="2" t="s">
        <v>5</v>
      </c>
      <c r="K3338" s="2" t="s">
        <v>3175</v>
      </c>
      <c r="L3338" s="2" t="s">
        <v>21</v>
      </c>
      <c r="M3338" s="2">
        <v>94601</v>
      </c>
      <c r="N3338" s="2" t="s">
        <v>22</v>
      </c>
      <c r="O3338" s="2" t="s">
        <v>6522</v>
      </c>
      <c r="P3338" s="2" t="s">
        <v>10</v>
      </c>
      <c r="Q3338" s="2" t="s">
        <v>43</v>
      </c>
      <c r="R3338" s="2" t="s">
        <v>6523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6519</v>
      </c>
      <c r="C3339" s="2">
        <f>YEAR([1]Data!$D3339)</f>
        <v>2014</v>
      </c>
      <c r="D3339" s="3">
        <v>41873</v>
      </c>
      <c r="E3339" s="3">
        <v>41874</v>
      </c>
      <c r="F3339" s="2" t="s">
        <v>164</v>
      </c>
      <c r="G3339" s="2" t="s">
        <v>6520</v>
      </c>
      <c r="H3339" s="2" t="s">
        <v>6521</v>
      </c>
      <c r="I3339" s="2" t="s">
        <v>4</v>
      </c>
      <c r="J3339" s="2" t="s">
        <v>5</v>
      </c>
      <c r="K3339" s="2" t="s">
        <v>3175</v>
      </c>
      <c r="L3339" s="2" t="s">
        <v>21</v>
      </c>
      <c r="M3339" s="2">
        <v>94601</v>
      </c>
      <c r="N3339" s="2" t="s">
        <v>22</v>
      </c>
      <c r="O3339" s="2" t="s">
        <v>58</v>
      </c>
      <c r="P3339" s="2" t="s">
        <v>10</v>
      </c>
      <c r="Q3339" s="2" t="s">
        <v>34</v>
      </c>
      <c r="R3339" s="2" t="s">
        <v>59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6519</v>
      </c>
      <c r="C3340" s="2">
        <f>YEAR([1]Data!$D3340)</f>
        <v>2014</v>
      </c>
      <c r="D3340" s="3">
        <v>41873</v>
      </c>
      <c r="E3340" s="3">
        <v>41874</v>
      </c>
      <c r="F3340" s="2" t="s">
        <v>164</v>
      </c>
      <c r="G3340" s="2" t="s">
        <v>6520</v>
      </c>
      <c r="H3340" s="2" t="s">
        <v>6521</v>
      </c>
      <c r="I3340" s="2" t="s">
        <v>4</v>
      </c>
      <c r="J3340" s="2" t="s">
        <v>5</v>
      </c>
      <c r="K3340" s="2" t="s">
        <v>3175</v>
      </c>
      <c r="L3340" s="2" t="s">
        <v>21</v>
      </c>
      <c r="M3340" s="2">
        <v>94601</v>
      </c>
      <c r="N3340" s="2" t="s">
        <v>22</v>
      </c>
      <c r="O3340" s="2" t="s">
        <v>6524</v>
      </c>
      <c r="P3340" s="2" t="s">
        <v>24</v>
      </c>
      <c r="Q3340" s="2" t="s">
        <v>53</v>
      </c>
      <c r="R3340" s="2" t="s">
        <v>6525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6519</v>
      </c>
      <c r="C3341" s="2">
        <f>YEAR([1]Data!$D3341)</f>
        <v>2014</v>
      </c>
      <c r="D3341" s="3">
        <v>41873</v>
      </c>
      <c r="E3341" s="3">
        <v>41874</v>
      </c>
      <c r="F3341" s="2" t="s">
        <v>164</v>
      </c>
      <c r="G3341" s="2" t="s">
        <v>6520</v>
      </c>
      <c r="H3341" s="2" t="s">
        <v>6521</v>
      </c>
      <c r="I3341" s="2" t="s">
        <v>4</v>
      </c>
      <c r="J3341" s="2" t="s">
        <v>5</v>
      </c>
      <c r="K3341" s="2" t="s">
        <v>3175</v>
      </c>
      <c r="L3341" s="2" t="s">
        <v>21</v>
      </c>
      <c r="M3341" s="2">
        <v>94601</v>
      </c>
      <c r="N3341" s="2" t="s">
        <v>22</v>
      </c>
      <c r="O3341" s="2" t="s">
        <v>6526</v>
      </c>
      <c r="P3341" s="2" t="s">
        <v>24</v>
      </c>
      <c r="Q3341" s="2" t="s">
        <v>56</v>
      </c>
      <c r="R3341" s="2" t="s">
        <v>6527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6519</v>
      </c>
      <c r="C3342" s="2">
        <f>YEAR([1]Data!$D3342)</f>
        <v>2014</v>
      </c>
      <c r="D3342" s="3">
        <v>41873</v>
      </c>
      <c r="E3342" s="3">
        <v>41874</v>
      </c>
      <c r="F3342" s="2" t="s">
        <v>164</v>
      </c>
      <c r="G3342" s="2" t="s">
        <v>6520</v>
      </c>
      <c r="H3342" s="2" t="s">
        <v>6521</v>
      </c>
      <c r="I3342" s="2" t="s">
        <v>4</v>
      </c>
      <c r="J3342" s="2" t="s">
        <v>5</v>
      </c>
      <c r="K3342" s="2" t="s">
        <v>3175</v>
      </c>
      <c r="L3342" s="2" t="s">
        <v>21</v>
      </c>
      <c r="M3342" s="2">
        <v>94601</v>
      </c>
      <c r="N3342" s="2" t="s">
        <v>22</v>
      </c>
      <c r="O3342" s="2" t="s">
        <v>1251</v>
      </c>
      <c r="P3342" s="2" t="s">
        <v>24</v>
      </c>
      <c r="Q3342" s="2" t="s">
        <v>25</v>
      </c>
      <c r="R3342" s="2" t="s">
        <v>1252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6528</v>
      </c>
      <c r="C3343" s="2">
        <f>YEAR([1]Data!$D3343)</f>
        <v>2013</v>
      </c>
      <c r="D3343" s="3">
        <v>41514</v>
      </c>
      <c r="E3343" s="3">
        <v>41519</v>
      </c>
      <c r="F3343" s="2" t="s">
        <v>1</v>
      </c>
      <c r="G3343" s="2" t="s">
        <v>250</v>
      </c>
      <c r="H3343" s="2" t="s">
        <v>251</v>
      </c>
      <c r="I3343" s="2" t="s">
        <v>4</v>
      </c>
      <c r="J3343" s="2" t="s">
        <v>5</v>
      </c>
      <c r="K3343" s="2" t="s">
        <v>1296</v>
      </c>
      <c r="L3343" s="2" t="s">
        <v>1221</v>
      </c>
      <c r="M3343" s="2">
        <v>2169</v>
      </c>
      <c r="N3343" s="2" t="s">
        <v>22</v>
      </c>
      <c r="O3343" s="2" t="s">
        <v>4476</v>
      </c>
      <c r="P3343" s="2" t="s">
        <v>24</v>
      </c>
      <c r="Q3343" s="2" t="s">
        <v>68</v>
      </c>
      <c r="R3343" s="2" t="s">
        <v>4477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6528</v>
      </c>
      <c r="C3344" s="2">
        <f>YEAR([1]Data!$D3344)</f>
        <v>2013</v>
      </c>
      <c r="D3344" s="3">
        <v>41514</v>
      </c>
      <c r="E3344" s="3">
        <v>41519</v>
      </c>
      <c r="F3344" s="2" t="s">
        <v>1</v>
      </c>
      <c r="G3344" s="2" t="s">
        <v>250</v>
      </c>
      <c r="H3344" s="2" t="s">
        <v>251</v>
      </c>
      <c r="I3344" s="2" t="s">
        <v>4</v>
      </c>
      <c r="J3344" s="2" t="s">
        <v>5</v>
      </c>
      <c r="K3344" s="2" t="s">
        <v>1296</v>
      </c>
      <c r="L3344" s="2" t="s">
        <v>1221</v>
      </c>
      <c r="M3344" s="2">
        <v>2169</v>
      </c>
      <c r="N3344" s="2" t="s">
        <v>22</v>
      </c>
      <c r="O3344" s="2" t="s">
        <v>4405</v>
      </c>
      <c r="P3344" s="2" t="s">
        <v>10</v>
      </c>
      <c r="Q3344" s="2" t="s">
        <v>34</v>
      </c>
      <c r="R3344" s="2" t="s">
        <v>4406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6528</v>
      </c>
      <c r="C3345" s="2">
        <f>YEAR([1]Data!$D3345)</f>
        <v>2013</v>
      </c>
      <c r="D3345" s="3">
        <v>41514</v>
      </c>
      <c r="E3345" s="3">
        <v>41519</v>
      </c>
      <c r="F3345" s="2" t="s">
        <v>1</v>
      </c>
      <c r="G3345" s="2" t="s">
        <v>250</v>
      </c>
      <c r="H3345" s="2" t="s">
        <v>251</v>
      </c>
      <c r="I3345" s="2" t="s">
        <v>4</v>
      </c>
      <c r="J3345" s="2" t="s">
        <v>5</v>
      </c>
      <c r="K3345" s="2" t="s">
        <v>1296</v>
      </c>
      <c r="L3345" s="2" t="s">
        <v>1221</v>
      </c>
      <c r="M3345" s="2">
        <v>2169</v>
      </c>
      <c r="N3345" s="2" t="s">
        <v>22</v>
      </c>
      <c r="O3345" s="2" t="s">
        <v>899</v>
      </c>
      <c r="P3345" s="2" t="s">
        <v>49</v>
      </c>
      <c r="Q3345" s="2" t="s">
        <v>50</v>
      </c>
      <c r="R3345" s="2" t="s">
        <v>900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6528</v>
      </c>
      <c r="C3346" s="2">
        <f>YEAR([1]Data!$D3346)</f>
        <v>2013</v>
      </c>
      <c r="D3346" s="3">
        <v>41514</v>
      </c>
      <c r="E3346" s="3">
        <v>41519</v>
      </c>
      <c r="F3346" s="2" t="s">
        <v>1</v>
      </c>
      <c r="G3346" s="2" t="s">
        <v>250</v>
      </c>
      <c r="H3346" s="2" t="s">
        <v>251</v>
      </c>
      <c r="I3346" s="2" t="s">
        <v>4</v>
      </c>
      <c r="J3346" s="2" t="s">
        <v>5</v>
      </c>
      <c r="K3346" s="2" t="s">
        <v>1296</v>
      </c>
      <c r="L3346" s="2" t="s">
        <v>1221</v>
      </c>
      <c r="M3346" s="2">
        <v>2169</v>
      </c>
      <c r="N3346" s="2" t="s">
        <v>22</v>
      </c>
      <c r="O3346" s="2" t="s">
        <v>778</v>
      </c>
      <c r="P3346" s="2" t="s">
        <v>24</v>
      </c>
      <c r="Q3346" s="2" t="s">
        <v>68</v>
      </c>
      <c r="R3346" s="2" t="s">
        <v>779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6528</v>
      </c>
      <c r="C3347" s="2">
        <f>YEAR([1]Data!$D3347)</f>
        <v>2013</v>
      </c>
      <c r="D3347" s="3">
        <v>41514</v>
      </c>
      <c r="E3347" s="3">
        <v>41519</v>
      </c>
      <c r="F3347" s="2" t="s">
        <v>1</v>
      </c>
      <c r="G3347" s="2" t="s">
        <v>250</v>
      </c>
      <c r="H3347" s="2" t="s">
        <v>251</v>
      </c>
      <c r="I3347" s="2" t="s">
        <v>4</v>
      </c>
      <c r="J3347" s="2" t="s">
        <v>5</v>
      </c>
      <c r="K3347" s="2" t="s">
        <v>1296</v>
      </c>
      <c r="L3347" s="2" t="s">
        <v>1221</v>
      </c>
      <c r="M3347" s="2">
        <v>2169</v>
      </c>
      <c r="N3347" s="2" t="s">
        <v>22</v>
      </c>
      <c r="O3347" s="2" t="s">
        <v>3283</v>
      </c>
      <c r="P3347" s="2" t="s">
        <v>24</v>
      </c>
      <c r="Q3347" s="2" t="s">
        <v>245</v>
      </c>
      <c r="R3347" s="2" t="s">
        <v>162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6528</v>
      </c>
      <c r="C3348" s="2">
        <f>YEAR([1]Data!$D3348)</f>
        <v>2013</v>
      </c>
      <c r="D3348" s="3">
        <v>41514</v>
      </c>
      <c r="E3348" s="3">
        <v>41519</v>
      </c>
      <c r="F3348" s="2" t="s">
        <v>1</v>
      </c>
      <c r="G3348" s="2" t="s">
        <v>250</v>
      </c>
      <c r="H3348" s="2" t="s">
        <v>251</v>
      </c>
      <c r="I3348" s="2" t="s">
        <v>4</v>
      </c>
      <c r="J3348" s="2" t="s">
        <v>5</v>
      </c>
      <c r="K3348" s="2" t="s">
        <v>1296</v>
      </c>
      <c r="L3348" s="2" t="s">
        <v>1221</v>
      </c>
      <c r="M3348" s="2">
        <v>2169</v>
      </c>
      <c r="N3348" s="2" t="s">
        <v>22</v>
      </c>
      <c r="O3348" s="2" t="s">
        <v>6113</v>
      </c>
      <c r="P3348" s="2" t="s">
        <v>24</v>
      </c>
      <c r="Q3348" s="2" t="s">
        <v>53</v>
      </c>
      <c r="R3348" s="2" t="s">
        <v>6114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6529</v>
      </c>
      <c r="C3349" s="2">
        <f>YEAR([1]Data!$D3349)</f>
        <v>2012</v>
      </c>
      <c r="D3349" s="3">
        <v>41134</v>
      </c>
      <c r="E3349" s="3">
        <v>41141</v>
      </c>
      <c r="F3349" s="2" t="s">
        <v>28</v>
      </c>
      <c r="G3349" s="2" t="s">
        <v>202</v>
      </c>
      <c r="H3349" s="2" t="s">
        <v>203</v>
      </c>
      <c r="I3349" s="2" t="s">
        <v>19</v>
      </c>
      <c r="J3349" s="2" t="s">
        <v>5</v>
      </c>
      <c r="K3349" s="2" t="s">
        <v>6530</v>
      </c>
      <c r="L3349" s="2" t="s">
        <v>21</v>
      </c>
      <c r="M3349" s="2">
        <v>92399</v>
      </c>
      <c r="N3349" s="2" t="s">
        <v>22</v>
      </c>
      <c r="O3349" s="2" t="s">
        <v>1543</v>
      </c>
      <c r="P3349" s="2" t="s">
        <v>24</v>
      </c>
      <c r="Q3349" s="2" t="s">
        <v>46</v>
      </c>
      <c r="R3349" s="2" t="s">
        <v>1544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6531</v>
      </c>
      <c r="C3350" s="2">
        <f>YEAR([1]Data!$D3350)</f>
        <v>2014</v>
      </c>
      <c r="D3350" s="3">
        <v>41949</v>
      </c>
      <c r="E3350" s="3">
        <v>41951</v>
      </c>
      <c r="F3350" s="2" t="s">
        <v>164</v>
      </c>
      <c r="G3350" s="2" t="s">
        <v>1036</v>
      </c>
      <c r="H3350" s="2" t="s">
        <v>1037</v>
      </c>
      <c r="I3350" s="2" t="s">
        <v>19</v>
      </c>
      <c r="J3350" s="2" t="s">
        <v>5</v>
      </c>
      <c r="K3350" s="2" t="s">
        <v>279</v>
      </c>
      <c r="L3350" s="2" t="s">
        <v>187</v>
      </c>
      <c r="M3350" s="2">
        <v>60623</v>
      </c>
      <c r="N3350" s="2" t="s">
        <v>22</v>
      </c>
      <c r="O3350" s="2" t="s">
        <v>144</v>
      </c>
      <c r="P3350" s="2" t="s">
        <v>24</v>
      </c>
      <c r="Q3350" s="2" t="s">
        <v>53</v>
      </c>
      <c r="R3350" s="2" t="s">
        <v>145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6532</v>
      </c>
      <c r="C3351" s="2">
        <f>YEAR([1]Data!$D3351)</f>
        <v>2013</v>
      </c>
      <c r="D3351" s="3">
        <v>41504</v>
      </c>
      <c r="E3351" s="3">
        <v>41508</v>
      </c>
      <c r="F3351" s="2" t="s">
        <v>28</v>
      </c>
      <c r="G3351" s="2" t="s">
        <v>3213</v>
      </c>
      <c r="H3351" s="2" t="s">
        <v>3214</v>
      </c>
      <c r="I3351" s="2" t="s">
        <v>4</v>
      </c>
      <c r="J3351" s="2" t="s">
        <v>5</v>
      </c>
      <c r="K3351" s="2" t="s">
        <v>73</v>
      </c>
      <c r="L3351" s="2" t="s">
        <v>74</v>
      </c>
      <c r="M3351" s="2">
        <v>98105</v>
      </c>
      <c r="N3351" s="2" t="s">
        <v>22</v>
      </c>
      <c r="O3351" s="2" t="s">
        <v>2685</v>
      </c>
      <c r="P3351" s="2" t="s">
        <v>24</v>
      </c>
      <c r="Q3351" s="2" t="s">
        <v>53</v>
      </c>
      <c r="R3351" s="2" t="s">
        <v>2686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6533</v>
      </c>
      <c r="C3352" s="2">
        <f>YEAR([1]Data!$D3352)</f>
        <v>2013</v>
      </c>
      <c r="D3352" s="3">
        <v>41635</v>
      </c>
      <c r="E3352" s="3">
        <v>41640</v>
      </c>
      <c r="F3352" s="2" t="s">
        <v>28</v>
      </c>
      <c r="G3352" s="2" t="s">
        <v>1992</v>
      </c>
      <c r="H3352" s="2" t="s">
        <v>1993</v>
      </c>
      <c r="I3352" s="2" t="s">
        <v>4</v>
      </c>
      <c r="J3352" s="2" t="s">
        <v>5</v>
      </c>
      <c r="K3352" s="2" t="s">
        <v>242</v>
      </c>
      <c r="L3352" s="2" t="s">
        <v>243</v>
      </c>
      <c r="M3352" s="2">
        <v>10024</v>
      </c>
      <c r="N3352" s="2" t="s">
        <v>22</v>
      </c>
      <c r="O3352" s="2" t="s">
        <v>4143</v>
      </c>
      <c r="P3352" s="2" t="s">
        <v>49</v>
      </c>
      <c r="Q3352" s="2" t="s">
        <v>137</v>
      </c>
      <c r="R3352" s="2" t="s">
        <v>4144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6534</v>
      </c>
      <c r="C3353" s="2">
        <f>YEAR([1]Data!$D3353)</f>
        <v>2011</v>
      </c>
      <c r="D3353" s="3">
        <v>40809</v>
      </c>
      <c r="E3353" s="3">
        <v>40814</v>
      </c>
      <c r="F3353" s="2" t="s">
        <v>28</v>
      </c>
      <c r="G3353" s="2" t="s">
        <v>2581</v>
      </c>
      <c r="H3353" s="2" t="s">
        <v>2582</v>
      </c>
      <c r="I3353" s="2" t="s">
        <v>19</v>
      </c>
      <c r="J3353" s="2" t="s">
        <v>5</v>
      </c>
      <c r="K3353" s="2" t="s">
        <v>923</v>
      </c>
      <c r="L3353" s="2" t="s">
        <v>21</v>
      </c>
      <c r="M3353" s="2">
        <v>92037</v>
      </c>
      <c r="N3353" s="2" t="s">
        <v>22</v>
      </c>
      <c r="O3353" s="2" t="s">
        <v>6535</v>
      </c>
      <c r="P3353" s="2" t="s">
        <v>10</v>
      </c>
      <c r="Q3353" s="2" t="s">
        <v>11</v>
      </c>
      <c r="R3353" s="2" t="s">
        <v>6536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6534</v>
      </c>
      <c r="C3354" s="2">
        <f>YEAR([1]Data!$D3354)</f>
        <v>2011</v>
      </c>
      <c r="D3354" s="3">
        <v>40809</v>
      </c>
      <c r="E3354" s="3">
        <v>40814</v>
      </c>
      <c r="F3354" s="2" t="s">
        <v>28</v>
      </c>
      <c r="G3354" s="2" t="s">
        <v>2581</v>
      </c>
      <c r="H3354" s="2" t="s">
        <v>2582</v>
      </c>
      <c r="I3354" s="2" t="s">
        <v>19</v>
      </c>
      <c r="J3354" s="2" t="s">
        <v>5</v>
      </c>
      <c r="K3354" s="2" t="s">
        <v>923</v>
      </c>
      <c r="L3354" s="2" t="s">
        <v>21</v>
      </c>
      <c r="M3354" s="2">
        <v>92037</v>
      </c>
      <c r="N3354" s="2" t="s">
        <v>22</v>
      </c>
      <c r="O3354" s="2" t="s">
        <v>289</v>
      </c>
      <c r="P3354" s="2" t="s">
        <v>49</v>
      </c>
      <c r="Q3354" s="2" t="s">
        <v>50</v>
      </c>
      <c r="R3354" s="2" t="s">
        <v>290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6537</v>
      </c>
      <c r="C3355" s="2">
        <f>YEAR([1]Data!$D3355)</f>
        <v>2011</v>
      </c>
      <c r="D3355" s="3">
        <v>40743</v>
      </c>
      <c r="E3355" s="3">
        <v>40748</v>
      </c>
      <c r="F3355" s="2" t="s">
        <v>28</v>
      </c>
      <c r="G3355" s="2" t="s">
        <v>981</v>
      </c>
      <c r="H3355" s="2" t="s">
        <v>982</v>
      </c>
      <c r="I3355" s="2" t="s">
        <v>19</v>
      </c>
      <c r="J3355" s="2" t="s">
        <v>5</v>
      </c>
      <c r="K3355" s="2" t="s">
        <v>491</v>
      </c>
      <c r="L3355" s="2" t="s">
        <v>723</v>
      </c>
      <c r="M3355" s="2">
        <v>6010</v>
      </c>
      <c r="N3355" s="2" t="s">
        <v>22</v>
      </c>
      <c r="O3355" s="2" t="s">
        <v>4575</v>
      </c>
      <c r="P3355" s="2" t="s">
        <v>49</v>
      </c>
      <c r="Q3355" s="2" t="s">
        <v>50</v>
      </c>
      <c r="R3355" s="2" t="s">
        <v>4576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6537</v>
      </c>
      <c r="C3356" s="2">
        <f>YEAR([1]Data!$D3356)</f>
        <v>2011</v>
      </c>
      <c r="D3356" s="3">
        <v>40743</v>
      </c>
      <c r="E3356" s="3">
        <v>40748</v>
      </c>
      <c r="F3356" s="2" t="s">
        <v>28</v>
      </c>
      <c r="G3356" s="2" t="s">
        <v>981</v>
      </c>
      <c r="H3356" s="2" t="s">
        <v>982</v>
      </c>
      <c r="I3356" s="2" t="s">
        <v>19</v>
      </c>
      <c r="J3356" s="2" t="s">
        <v>5</v>
      </c>
      <c r="K3356" s="2" t="s">
        <v>491</v>
      </c>
      <c r="L3356" s="2" t="s">
        <v>723</v>
      </c>
      <c r="M3356" s="2">
        <v>6010</v>
      </c>
      <c r="N3356" s="2" t="s">
        <v>22</v>
      </c>
      <c r="O3356" s="2" t="s">
        <v>6538</v>
      </c>
      <c r="P3356" s="2" t="s">
        <v>10</v>
      </c>
      <c r="Q3356" s="2" t="s">
        <v>34</v>
      </c>
      <c r="R3356" s="2" t="s">
        <v>6539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6537</v>
      </c>
      <c r="C3357" s="2">
        <f>YEAR([1]Data!$D3357)</f>
        <v>2011</v>
      </c>
      <c r="D3357" s="3">
        <v>40743</v>
      </c>
      <c r="E3357" s="3">
        <v>40748</v>
      </c>
      <c r="F3357" s="2" t="s">
        <v>28</v>
      </c>
      <c r="G3357" s="2" t="s">
        <v>981</v>
      </c>
      <c r="H3357" s="2" t="s">
        <v>982</v>
      </c>
      <c r="I3357" s="2" t="s">
        <v>19</v>
      </c>
      <c r="J3357" s="2" t="s">
        <v>5</v>
      </c>
      <c r="K3357" s="2" t="s">
        <v>491</v>
      </c>
      <c r="L3357" s="2" t="s">
        <v>723</v>
      </c>
      <c r="M3357" s="2">
        <v>6010</v>
      </c>
      <c r="N3357" s="2" t="s">
        <v>22</v>
      </c>
      <c r="O3357" s="2" t="s">
        <v>3342</v>
      </c>
      <c r="P3357" s="2" t="s">
        <v>24</v>
      </c>
      <c r="Q3357" s="2" t="s">
        <v>53</v>
      </c>
      <c r="R3357" s="2" t="s">
        <v>3343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6537</v>
      </c>
      <c r="C3358" s="2">
        <f>YEAR([1]Data!$D3358)</f>
        <v>2011</v>
      </c>
      <c r="D3358" s="3">
        <v>40743</v>
      </c>
      <c r="E3358" s="3">
        <v>40748</v>
      </c>
      <c r="F3358" s="2" t="s">
        <v>28</v>
      </c>
      <c r="G3358" s="2" t="s">
        <v>981</v>
      </c>
      <c r="H3358" s="2" t="s">
        <v>982</v>
      </c>
      <c r="I3358" s="2" t="s">
        <v>19</v>
      </c>
      <c r="J3358" s="2" t="s">
        <v>5</v>
      </c>
      <c r="K3358" s="2" t="s">
        <v>491</v>
      </c>
      <c r="L3358" s="2" t="s">
        <v>723</v>
      </c>
      <c r="M3358" s="2">
        <v>6010</v>
      </c>
      <c r="N3358" s="2" t="s">
        <v>22</v>
      </c>
      <c r="O3358" s="2" t="s">
        <v>1229</v>
      </c>
      <c r="P3358" s="2" t="s">
        <v>24</v>
      </c>
      <c r="Q3358" s="2" t="s">
        <v>53</v>
      </c>
      <c r="R3358" s="2" t="s">
        <v>1230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6540</v>
      </c>
      <c r="C3359" s="2">
        <f>YEAR([1]Data!$D3359)</f>
        <v>2014</v>
      </c>
      <c r="D3359" s="3">
        <v>41890</v>
      </c>
      <c r="E3359" s="3">
        <v>41896</v>
      </c>
      <c r="F3359" s="2" t="s">
        <v>28</v>
      </c>
      <c r="G3359" s="2" t="s">
        <v>3092</v>
      </c>
      <c r="H3359" s="2" t="s">
        <v>3093</v>
      </c>
      <c r="I3359" s="2" t="s">
        <v>80</v>
      </c>
      <c r="J3359" s="2" t="s">
        <v>5</v>
      </c>
      <c r="K3359" s="2" t="s">
        <v>279</v>
      </c>
      <c r="L3359" s="2" t="s">
        <v>187</v>
      </c>
      <c r="M3359" s="2">
        <v>60610</v>
      </c>
      <c r="N3359" s="2" t="s">
        <v>22</v>
      </c>
      <c r="O3359" s="2" t="s">
        <v>3417</v>
      </c>
      <c r="P3359" s="2" t="s">
        <v>24</v>
      </c>
      <c r="Q3359" s="2" t="s">
        <v>68</v>
      </c>
      <c r="R3359" s="2" t="s">
        <v>162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6541</v>
      </c>
      <c r="C3360" s="2">
        <f>YEAR([1]Data!$D3360)</f>
        <v>2013</v>
      </c>
      <c r="D3360" s="3">
        <v>41401</v>
      </c>
      <c r="E3360" s="3">
        <v>41405</v>
      </c>
      <c r="F3360" s="2" t="s">
        <v>28</v>
      </c>
      <c r="G3360" s="2" t="s">
        <v>5053</v>
      </c>
      <c r="H3360" s="2" t="s">
        <v>5054</v>
      </c>
      <c r="I3360" s="2" t="s">
        <v>4</v>
      </c>
      <c r="J3360" s="2" t="s">
        <v>5</v>
      </c>
      <c r="K3360" s="2" t="s">
        <v>279</v>
      </c>
      <c r="L3360" s="2" t="s">
        <v>187</v>
      </c>
      <c r="M3360" s="2">
        <v>60610</v>
      </c>
      <c r="N3360" s="2" t="s">
        <v>22</v>
      </c>
      <c r="O3360" s="2" t="s">
        <v>1498</v>
      </c>
      <c r="P3360" s="2" t="s">
        <v>24</v>
      </c>
      <c r="Q3360" s="2" t="s">
        <v>53</v>
      </c>
      <c r="R3360" s="2" t="s">
        <v>1499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6541</v>
      </c>
      <c r="C3361" s="2">
        <f>YEAR([1]Data!$D3361)</f>
        <v>2013</v>
      </c>
      <c r="D3361" s="3">
        <v>41401</v>
      </c>
      <c r="E3361" s="3">
        <v>41405</v>
      </c>
      <c r="F3361" s="2" t="s">
        <v>28</v>
      </c>
      <c r="G3361" s="2" t="s">
        <v>5053</v>
      </c>
      <c r="H3361" s="2" t="s">
        <v>5054</v>
      </c>
      <c r="I3361" s="2" t="s">
        <v>4</v>
      </c>
      <c r="J3361" s="2" t="s">
        <v>5</v>
      </c>
      <c r="K3361" s="2" t="s">
        <v>279</v>
      </c>
      <c r="L3361" s="2" t="s">
        <v>187</v>
      </c>
      <c r="M3361" s="2">
        <v>60610</v>
      </c>
      <c r="N3361" s="2" t="s">
        <v>22</v>
      </c>
      <c r="O3361" s="2" t="s">
        <v>3741</v>
      </c>
      <c r="P3361" s="2" t="s">
        <v>49</v>
      </c>
      <c r="Q3361" s="2" t="s">
        <v>137</v>
      </c>
      <c r="R3361" s="2" t="s">
        <v>3742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6542</v>
      </c>
      <c r="C3362" s="2">
        <f>YEAR([1]Data!$D3362)</f>
        <v>2012</v>
      </c>
      <c r="D3362" s="3">
        <v>41064</v>
      </c>
      <c r="E3362" s="3">
        <v>41068</v>
      </c>
      <c r="F3362" s="2" t="s">
        <v>1</v>
      </c>
      <c r="G3362" s="2" t="s">
        <v>3582</v>
      </c>
      <c r="H3362" s="2" t="s">
        <v>3583</v>
      </c>
      <c r="I3362" s="2" t="s">
        <v>80</v>
      </c>
      <c r="J3362" s="2" t="s">
        <v>5</v>
      </c>
      <c r="K3362" s="2" t="s">
        <v>242</v>
      </c>
      <c r="L3362" s="2" t="s">
        <v>243</v>
      </c>
      <c r="M3362" s="2">
        <v>10024</v>
      </c>
      <c r="N3362" s="2" t="s">
        <v>22</v>
      </c>
      <c r="O3362" s="2" t="s">
        <v>924</v>
      </c>
      <c r="P3362" s="2" t="s">
        <v>24</v>
      </c>
      <c r="Q3362" s="2" t="s">
        <v>68</v>
      </c>
      <c r="R3362" s="2" t="s">
        <v>925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6542</v>
      </c>
      <c r="C3363" s="2">
        <f>YEAR([1]Data!$D3363)</f>
        <v>2012</v>
      </c>
      <c r="D3363" s="3">
        <v>41064</v>
      </c>
      <c r="E3363" s="3">
        <v>41068</v>
      </c>
      <c r="F3363" s="2" t="s">
        <v>1</v>
      </c>
      <c r="G3363" s="2" t="s">
        <v>3582</v>
      </c>
      <c r="H3363" s="2" t="s">
        <v>3583</v>
      </c>
      <c r="I3363" s="2" t="s">
        <v>80</v>
      </c>
      <c r="J3363" s="2" t="s">
        <v>5</v>
      </c>
      <c r="K3363" s="2" t="s">
        <v>242</v>
      </c>
      <c r="L3363" s="2" t="s">
        <v>243</v>
      </c>
      <c r="M3363" s="2">
        <v>10024</v>
      </c>
      <c r="N3363" s="2" t="s">
        <v>22</v>
      </c>
      <c r="O3363" s="2" t="s">
        <v>6543</v>
      </c>
      <c r="P3363" s="2" t="s">
        <v>10</v>
      </c>
      <c r="Q3363" s="2" t="s">
        <v>43</v>
      </c>
      <c r="R3363" s="2" t="s">
        <v>6544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6545</v>
      </c>
      <c r="C3364" s="2">
        <f>YEAR([1]Data!$D3364)</f>
        <v>2012</v>
      </c>
      <c r="D3364" s="3">
        <v>41256</v>
      </c>
      <c r="E3364" s="3">
        <v>41263</v>
      </c>
      <c r="F3364" s="2" t="s">
        <v>28</v>
      </c>
      <c r="G3364" s="2" t="s">
        <v>5904</v>
      </c>
      <c r="H3364" s="2" t="s">
        <v>5905</v>
      </c>
      <c r="I3364" s="2" t="s">
        <v>80</v>
      </c>
      <c r="J3364" s="2" t="s">
        <v>5</v>
      </c>
      <c r="K3364" s="2" t="s">
        <v>6546</v>
      </c>
      <c r="L3364" s="2" t="s">
        <v>1221</v>
      </c>
      <c r="M3364" s="2">
        <v>2151</v>
      </c>
      <c r="N3364" s="2" t="s">
        <v>22</v>
      </c>
      <c r="O3364" s="2" t="s">
        <v>1905</v>
      </c>
      <c r="P3364" s="2" t="s">
        <v>24</v>
      </c>
      <c r="Q3364" s="2" t="s">
        <v>68</v>
      </c>
      <c r="R3364" s="2" t="s">
        <v>1906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6545</v>
      </c>
      <c r="C3365" s="2">
        <f>YEAR([1]Data!$D3365)</f>
        <v>2012</v>
      </c>
      <c r="D3365" s="3">
        <v>41256</v>
      </c>
      <c r="E3365" s="3">
        <v>41263</v>
      </c>
      <c r="F3365" s="2" t="s">
        <v>28</v>
      </c>
      <c r="G3365" s="2" t="s">
        <v>5904</v>
      </c>
      <c r="H3365" s="2" t="s">
        <v>5905</v>
      </c>
      <c r="I3365" s="2" t="s">
        <v>80</v>
      </c>
      <c r="J3365" s="2" t="s">
        <v>5</v>
      </c>
      <c r="K3365" s="2" t="s">
        <v>6546</v>
      </c>
      <c r="L3365" s="2" t="s">
        <v>1221</v>
      </c>
      <c r="M3365" s="2">
        <v>2151</v>
      </c>
      <c r="N3365" s="2" t="s">
        <v>22</v>
      </c>
      <c r="O3365" s="2" t="s">
        <v>397</v>
      </c>
      <c r="P3365" s="2" t="s">
        <v>24</v>
      </c>
      <c r="Q3365" s="2" t="s">
        <v>53</v>
      </c>
      <c r="R3365" s="2" t="s">
        <v>398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6547</v>
      </c>
      <c r="C3366" s="2">
        <f>YEAR([1]Data!$D3366)</f>
        <v>2013</v>
      </c>
      <c r="D3366" s="3">
        <v>41472</v>
      </c>
      <c r="E3366" s="3">
        <v>41474</v>
      </c>
      <c r="F3366" s="2" t="s">
        <v>1</v>
      </c>
      <c r="G3366" s="2" t="s">
        <v>3883</v>
      </c>
      <c r="H3366" s="2" t="s">
        <v>3884</v>
      </c>
      <c r="I3366" s="2" t="s">
        <v>19</v>
      </c>
      <c r="J3366" s="2" t="s">
        <v>5</v>
      </c>
      <c r="K3366" s="2" t="s">
        <v>160</v>
      </c>
      <c r="L3366" s="2" t="s">
        <v>82</v>
      </c>
      <c r="M3366" s="2">
        <v>77036</v>
      </c>
      <c r="N3366" s="2" t="s">
        <v>22</v>
      </c>
      <c r="O3366" s="2" t="s">
        <v>2863</v>
      </c>
      <c r="P3366" s="2" t="s">
        <v>10</v>
      </c>
      <c r="Q3366" s="2" t="s">
        <v>43</v>
      </c>
      <c r="R3366" s="2" t="s">
        <v>162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6548</v>
      </c>
      <c r="C3367" s="2">
        <f>YEAR([1]Data!$D3367)</f>
        <v>2011</v>
      </c>
      <c r="D3367" s="3">
        <v>40575</v>
      </c>
      <c r="E3367" s="3">
        <v>40577</v>
      </c>
      <c r="F3367" s="2" t="s">
        <v>164</v>
      </c>
      <c r="G3367" s="2" t="s">
        <v>6549</v>
      </c>
      <c r="H3367" s="2" t="s">
        <v>6550</v>
      </c>
      <c r="I3367" s="2" t="s">
        <v>4</v>
      </c>
      <c r="J3367" s="2" t="s">
        <v>5</v>
      </c>
      <c r="K3367" s="2" t="s">
        <v>2092</v>
      </c>
      <c r="L3367" s="2" t="s">
        <v>21</v>
      </c>
      <c r="M3367" s="2">
        <v>92691</v>
      </c>
      <c r="N3367" s="2" t="s">
        <v>22</v>
      </c>
      <c r="O3367" s="2" t="s">
        <v>4393</v>
      </c>
      <c r="P3367" s="2" t="s">
        <v>10</v>
      </c>
      <c r="Q3367" s="2" t="s">
        <v>11</v>
      </c>
      <c r="R3367" s="2" t="s">
        <v>4394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6551</v>
      </c>
      <c r="C3368" s="2">
        <f>YEAR([1]Data!$D3368)</f>
        <v>2011</v>
      </c>
      <c r="D3368" s="3">
        <v>40733</v>
      </c>
      <c r="E3368" s="3">
        <v>40739</v>
      </c>
      <c r="F3368" s="2" t="s">
        <v>28</v>
      </c>
      <c r="G3368" s="2" t="s">
        <v>2581</v>
      </c>
      <c r="H3368" s="2" t="s">
        <v>2582</v>
      </c>
      <c r="I3368" s="2" t="s">
        <v>19</v>
      </c>
      <c r="J3368" s="2" t="s">
        <v>5</v>
      </c>
      <c r="K3368" s="2" t="s">
        <v>791</v>
      </c>
      <c r="L3368" s="2" t="s">
        <v>82</v>
      </c>
      <c r="M3368" s="2">
        <v>75217</v>
      </c>
      <c r="N3368" s="2" t="s">
        <v>22</v>
      </c>
      <c r="O3368" s="2" t="s">
        <v>3608</v>
      </c>
      <c r="P3368" s="2" t="s">
        <v>24</v>
      </c>
      <c r="Q3368" s="2" t="s">
        <v>68</v>
      </c>
      <c r="R3368" s="2" t="s">
        <v>3609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6551</v>
      </c>
      <c r="C3369" s="2">
        <f>YEAR([1]Data!$D3369)</f>
        <v>2011</v>
      </c>
      <c r="D3369" s="3">
        <v>40733</v>
      </c>
      <c r="E3369" s="3">
        <v>40739</v>
      </c>
      <c r="F3369" s="2" t="s">
        <v>28</v>
      </c>
      <c r="G3369" s="2" t="s">
        <v>2581</v>
      </c>
      <c r="H3369" s="2" t="s">
        <v>2582</v>
      </c>
      <c r="I3369" s="2" t="s">
        <v>19</v>
      </c>
      <c r="J3369" s="2" t="s">
        <v>5</v>
      </c>
      <c r="K3369" s="2" t="s">
        <v>791</v>
      </c>
      <c r="L3369" s="2" t="s">
        <v>82</v>
      </c>
      <c r="M3369" s="2">
        <v>75217</v>
      </c>
      <c r="N3369" s="2" t="s">
        <v>22</v>
      </c>
      <c r="O3369" s="2" t="s">
        <v>5542</v>
      </c>
      <c r="P3369" s="2" t="s">
        <v>24</v>
      </c>
      <c r="Q3369" s="2" t="s">
        <v>68</v>
      </c>
      <c r="R3369" s="2" t="s">
        <v>5543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6552</v>
      </c>
      <c r="C3370" s="2">
        <f>YEAR([1]Data!$D3370)</f>
        <v>2012</v>
      </c>
      <c r="D3370" s="3">
        <v>41234</v>
      </c>
      <c r="E3370" s="3">
        <v>41238</v>
      </c>
      <c r="F3370" s="2" t="s">
        <v>28</v>
      </c>
      <c r="G3370" s="2" t="s">
        <v>4252</v>
      </c>
      <c r="H3370" s="2" t="s">
        <v>4253</v>
      </c>
      <c r="I3370" s="2" t="s">
        <v>4</v>
      </c>
      <c r="J3370" s="2" t="s">
        <v>5</v>
      </c>
      <c r="K3370" s="2" t="s">
        <v>1367</v>
      </c>
      <c r="L3370" s="2" t="s">
        <v>1368</v>
      </c>
      <c r="M3370" s="2">
        <v>89115</v>
      </c>
      <c r="N3370" s="2" t="s">
        <v>22</v>
      </c>
      <c r="O3370" s="2" t="s">
        <v>6553</v>
      </c>
      <c r="P3370" s="2" t="s">
        <v>10</v>
      </c>
      <c r="Q3370" s="2" t="s">
        <v>11</v>
      </c>
      <c r="R3370" s="2" t="s">
        <v>6554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6552</v>
      </c>
      <c r="C3371" s="2">
        <f>YEAR([1]Data!$D3371)</f>
        <v>2012</v>
      </c>
      <c r="D3371" s="3">
        <v>41234</v>
      </c>
      <c r="E3371" s="3">
        <v>41238</v>
      </c>
      <c r="F3371" s="2" t="s">
        <v>28</v>
      </c>
      <c r="G3371" s="2" t="s">
        <v>4252</v>
      </c>
      <c r="H3371" s="2" t="s">
        <v>4253</v>
      </c>
      <c r="I3371" s="2" t="s">
        <v>4</v>
      </c>
      <c r="J3371" s="2" t="s">
        <v>5</v>
      </c>
      <c r="K3371" s="2" t="s">
        <v>1367</v>
      </c>
      <c r="L3371" s="2" t="s">
        <v>1368</v>
      </c>
      <c r="M3371" s="2">
        <v>89115</v>
      </c>
      <c r="N3371" s="2" t="s">
        <v>22</v>
      </c>
      <c r="O3371" s="2" t="s">
        <v>1318</v>
      </c>
      <c r="P3371" s="2" t="s">
        <v>24</v>
      </c>
      <c r="Q3371" s="2" t="s">
        <v>53</v>
      </c>
      <c r="R3371" s="2" t="s">
        <v>1319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6555</v>
      </c>
      <c r="C3372" s="2">
        <f>YEAR([1]Data!$D3372)</f>
        <v>2013</v>
      </c>
      <c r="D3372" s="3">
        <v>41359</v>
      </c>
      <c r="E3372" s="3">
        <v>41359</v>
      </c>
      <c r="F3372" s="2" t="s">
        <v>1266</v>
      </c>
      <c r="G3372" s="2" t="s">
        <v>4258</v>
      </c>
      <c r="H3372" s="2" t="s">
        <v>4259</v>
      </c>
      <c r="I3372" s="2" t="s">
        <v>4</v>
      </c>
      <c r="J3372" s="2" t="s">
        <v>5</v>
      </c>
      <c r="K3372" s="2" t="s">
        <v>1555</v>
      </c>
      <c r="L3372" s="2" t="s">
        <v>625</v>
      </c>
      <c r="M3372" s="2">
        <v>73071</v>
      </c>
      <c r="N3372" s="2" t="s">
        <v>22</v>
      </c>
      <c r="O3372" s="2" t="s">
        <v>883</v>
      </c>
      <c r="P3372" s="2" t="s">
        <v>49</v>
      </c>
      <c r="Q3372" s="2" t="s">
        <v>137</v>
      </c>
      <c r="R3372" s="2" t="s">
        <v>884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6556</v>
      </c>
      <c r="C3373" s="2">
        <f>YEAR([1]Data!$D3373)</f>
        <v>2014</v>
      </c>
      <c r="D3373" s="3">
        <v>41906</v>
      </c>
      <c r="E3373" s="3">
        <v>41913</v>
      </c>
      <c r="F3373" s="2" t="s">
        <v>28</v>
      </c>
      <c r="G3373" s="2" t="s">
        <v>781</v>
      </c>
      <c r="H3373" s="2" t="s">
        <v>782</v>
      </c>
      <c r="I3373" s="2" t="s">
        <v>4</v>
      </c>
      <c r="J3373" s="2" t="s">
        <v>5</v>
      </c>
      <c r="K3373" s="2" t="s">
        <v>104</v>
      </c>
      <c r="L3373" s="2" t="s">
        <v>21</v>
      </c>
      <c r="M3373" s="2">
        <v>94122</v>
      </c>
      <c r="N3373" s="2" t="s">
        <v>22</v>
      </c>
      <c r="O3373" s="2" t="s">
        <v>3785</v>
      </c>
      <c r="P3373" s="2" t="s">
        <v>24</v>
      </c>
      <c r="Q3373" s="2" t="s">
        <v>53</v>
      </c>
      <c r="R3373" s="2" t="s">
        <v>3786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6556</v>
      </c>
      <c r="C3374" s="2">
        <f>YEAR([1]Data!$D3374)</f>
        <v>2014</v>
      </c>
      <c r="D3374" s="3">
        <v>41906</v>
      </c>
      <c r="E3374" s="3">
        <v>41913</v>
      </c>
      <c r="F3374" s="2" t="s">
        <v>28</v>
      </c>
      <c r="G3374" s="2" t="s">
        <v>781</v>
      </c>
      <c r="H3374" s="2" t="s">
        <v>782</v>
      </c>
      <c r="I3374" s="2" t="s">
        <v>4</v>
      </c>
      <c r="J3374" s="2" t="s">
        <v>5</v>
      </c>
      <c r="K3374" s="2" t="s">
        <v>104</v>
      </c>
      <c r="L3374" s="2" t="s">
        <v>21</v>
      </c>
      <c r="M3374" s="2">
        <v>94122</v>
      </c>
      <c r="N3374" s="2" t="s">
        <v>22</v>
      </c>
      <c r="O3374" s="2" t="s">
        <v>5920</v>
      </c>
      <c r="P3374" s="2" t="s">
        <v>24</v>
      </c>
      <c r="Q3374" s="2" t="s">
        <v>56</v>
      </c>
      <c r="R3374" s="2" t="s">
        <v>5921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6557</v>
      </c>
      <c r="C3375" s="2">
        <f>YEAR([1]Data!$D3375)</f>
        <v>2012</v>
      </c>
      <c r="D3375" s="3">
        <v>41247</v>
      </c>
      <c r="E3375" s="3">
        <v>41253</v>
      </c>
      <c r="F3375" s="2" t="s">
        <v>28</v>
      </c>
      <c r="G3375" s="2" t="s">
        <v>29</v>
      </c>
      <c r="H3375" s="2" t="s">
        <v>30</v>
      </c>
      <c r="I3375" s="2" t="s">
        <v>4</v>
      </c>
      <c r="J3375" s="2" t="s">
        <v>5</v>
      </c>
      <c r="K3375" s="2" t="s">
        <v>6078</v>
      </c>
      <c r="L3375" s="2" t="s">
        <v>243</v>
      </c>
      <c r="M3375" s="2">
        <v>11550</v>
      </c>
      <c r="N3375" s="2" t="s">
        <v>22</v>
      </c>
      <c r="O3375" s="2" t="s">
        <v>6134</v>
      </c>
      <c r="P3375" s="2" t="s">
        <v>10</v>
      </c>
      <c r="Q3375" s="2" t="s">
        <v>43</v>
      </c>
      <c r="R3375" s="2" t="s">
        <v>6135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6557</v>
      </c>
      <c r="C3376" s="2">
        <f>YEAR([1]Data!$D3376)</f>
        <v>2012</v>
      </c>
      <c r="D3376" s="3">
        <v>41247</v>
      </c>
      <c r="E3376" s="3">
        <v>41253</v>
      </c>
      <c r="F3376" s="2" t="s">
        <v>28</v>
      </c>
      <c r="G3376" s="2" t="s">
        <v>29</v>
      </c>
      <c r="H3376" s="2" t="s">
        <v>30</v>
      </c>
      <c r="I3376" s="2" t="s">
        <v>4</v>
      </c>
      <c r="J3376" s="2" t="s">
        <v>5</v>
      </c>
      <c r="K3376" s="2" t="s">
        <v>6078</v>
      </c>
      <c r="L3376" s="2" t="s">
        <v>243</v>
      </c>
      <c r="M3376" s="2">
        <v>11550</v>
      </c>
      <c r="N3376" s="2" t="s">
        <v>22</v>
      </c>
      <c r="O3376" s="2" t="s">
        <v>1524</v>
      </c>
      <c r="P3376" s="2" t="s">
        <v>10</v>
      </c>
      <c r="Q3376" s="2" t="s">
        <v>14</v>
      </c>
      <c r="R3376" s="2" t="s">
        <v>1525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6557</v>
      </c>
      <c r="C3377" s="2">
        <f>YEAR([1]Data!$D3377)</f>
        <v>2012</v>
      </c>
      <c r="D3377" s="3">
        <v>41247</v>
      </c>
      <c r="E3377" s="3">
        <v>41253</v>
      </c>
      <c r="F3377" s="2" t="s">
        <v>28</v>
      </c>
      <c r="G3377" s="2" t="s">
        <v>29</v>
      </c>
      <c r="H3377" s="2" t="s">
        <v>30</v>
      </c>
      <c r="I3377" s="2" t="s">
        <v>4</v>
      </c>
      <c r="J3377" s="2" t="s">
        <v>5</v>
      </c>
      <c r="K3377" s="2" t="s">
        <v>6078</v>
      </c>
      <c r="L3377" s="2" t="s">
        <v>243</v>
      </c>
      <c r="M3377" s="2">
        <v>11550</v>
      </c>
      <c r="N3377" s="2" t="s">
        <v>22</v>
      </c>
      <c r="O3377" s="2" t="s">
        <v>1658</v>
      </c>
      <c r="P3377" s="2" t="s">
        <v>49</v>
      </c>
      <c r="Q3377" s="2" t="s">
        <v>50</v>
      </c>
      <c r="R3377" s="2" t="s">
        <v>1659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6557</v>
      </c>
      <c r="C3378" s="2">
        <f>YEAR([1]Data!$D3378)</f>
        <v>2012</v>
      </c>
      <c r="D3378" s="3">
        <v>41247</v>
      </c>
      <c r="E3378" s="3">
        <v>41253</v>
      </c>
      <c r="F3378" s="2" t="s">
        <v>28</v>
      </c>
      <c r="G3378" s="2" t="s">
        <v>29</v>
      </c>
      <c r="H3378" s="2" t="s">
        <v>30</v>
      </c>
      <c r="I3378" s="2" t="s">
        <v>4</v>
      </c>
      <c r="J3378" s="2" t="s">
        <v>5</v>
      </c>
      <c r="K3378" s="2" t="s">
        <v>6078</v>
      </c>
      <c r="L3378" s="2" t="s">
        <v>243</v>
      </c>
      <c r="M3378" s="2">
        <v>11550</v>
      </c>
      <c r="N3378" s="2" t="s">
        <v>22</v>
      </c>
      <c r="O3378" s="2" t="s">
        <v>918</v>
      </c>
      <c r="P3378" s="2" t="s">
        <v>10</v>
      </c>
      <c r="Q3378" s="2" t="s">
        <v>14</v>
      </c>
      <c r="R3378" s="2" t="s">
        <v>919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6558</v>
      </c>
      <c r="C3379" s="2">
        <f>YEAR([1]Data!$D3379)</f>
        <v>2013</v>
      </c>
      <c r="D3379" s="3">
        <v>41580</v>
      </c>
      <c r="E3379" s="3">
        <v>41583</v>
      </c>
      <c r="F3379" s="2" t="s">
        <v>164</v>
      </c>
      <c r="G3379" s="2" t="s">
        <v>6559</v>
      </c>
      <c r="H3379" s="2" t="s">
        <v>6560</v>
      </c>
      <c r="I3379" s="2" t="s">
        <v>19</v>
      </c>
      <c r="J3379" s="2" t="s">
        <v>5</v>
      </c>
      <c r="K3379" s="2" t="s">
        <v>6561</v>
      </c>
      <c r="L3379" s="2" t="s">
        <v>82</v>
      </c>
      <c r="M3379" s="2">
        <v>77301</v>
      </c>
      <c r="N3379" s="2" t="s">
        <v>22</v>
      </c>
      <c r="O3379" s="2" t="s">
        <v>3990</v>
      </c>
      <c r="P3379" s="2" t="s">
        <v>24</v>
      </c>
      <c r="Q3379" s="2" t="s">
        <v>37</v>
      </c>
      <c r="R3379" s="2" t="s">
        <v>6562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6563</v>
      </c>
      <c r="C3380" s="2">
        <f>YEAR([1]Data!$D3380)</f>
        <v>2014</v>
      </c>
      <c r="D3380" s="3">
        <v>41716</v>
      </c>
      <c r="E3380" s="3">
        <v>41720</v>
      </c>
      <c r="F3380" s="2" t="s">
        <v>28</v>
      </c>
      <c r="G3380" s="2" t="s">
        <v>1503</v>
      </c>
      <c r="H3380" s="2" t="s">
        <v>1504</v>
      </c>
      <c r="I3380" s="2" t="s">
        <v>80</v>
      </c>
      <c r="J3380" s="2" t="s">
        <v>5</v>
      </c>
      <c r="K3380" s="2" t="s">
        <v>160</v>
      </c>
      <c r="L3380" s="2" t="s">
        <v>82</v>
      </c>
      <c r="M3380" s="2">
        <v>77095</v>
      </c>
      <c r="N3380" s="2" t="s">
        <v>22</v>
      </c>
      <c r="O3380" s="2" t="s">
        <v>5910</v>
      </c>
      <c r="P3380" s="2" t="s">
        <v>24</v>
      </c>
      <c r="Q3380" s="2" t="s">
        <v>53</v>
      </c>
      <c r="R3380" s="2" t="s">
        <v>5911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6563</v>
      </c>
      <c r="C3381" s="2">
        <f>YEAR([1]Data!$D3381)</f>
        <v>2014</v>
      </c>
      <c r="D3381" s="3">
        <v>41716</v>
      </c>
      <c r="E3381" s="3">
        <v>41720</v>
      </c>
      <c r="F3381" s="2" t="s">
        <v>28</v>
      </c>
      <c r="G3381" s="2" t="s">
        <v>1503</v>
      </c>
      <c r="H3381" s="2" t="s">
        <v>1504</v>
      </c>
      <c r="I3381" s="2" t="s">
        <v>80</v>
      </c>
      <c r="J3381" s="2" t="s">
        <v>5</v>
      </c>
      <c r="K3381" s="2" t="s">
        <v>160</v>
      </c>
      <c r="L3381" s="2" t="s">
        <v>82</v>
      </c>
      <c r="M3381" s="2">
        <v>77095</v>
      </c>
      <c r="N3381" s="2" t="s">
        <v>22</v>
      </c>
      <c r="O3381" s="2" t="s">
        <v>6564</v>
      </c>
      <c r="P3381" s="2" t="s">
        <v>24</v>
      </c>
      <c r="Q3381" s="2" t="s">
        <v>68</v>
      </c>
      <c r="R3381" s="2" t="s">
        <v>6565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6566</v>
      </c>
      <c r="C3382" s="2">
        <f>YEAR([1]Data!$D3382)</f>
        <v>2014</v>
      </c>
      <c r="D3382" s="3">
        <v>41967</v>
      </c>
      <c r="E3382" s="3">
        <v>41968</v>
      </c>
      <c r="F3382" s="2" t="s">
        <v>164</v>
      </c>
      <c r="G3382" s="2" t="s">
        <v>1218</v>
      </c>
      <c r="H3382" s="2" t="s">
        <v>1219</v>
      </c>
      <c r="I3382" s="2" t="s">
        <v>4</v>
      </c>
      <c r="J3382" s="2" t="s">
        <v>5</v>
      </c>
      <c r="K3382" s="2" t="s">
        <v>123</v>
      </c>
      <c r="L3382" s="2" t="s">
        <v>124</v>
      </c>
      <c r="M3382" s="2">
        <v>19120</v>
      </c>
      <c r="N3382" s="2" t="s">
        <v>22</v>
      </c>
      <c r="O3382" s="2" t="s">
        <v>6567</v>
      </c>
      <c r="P3382" s="2" t="s">
        <v>10</v>
      </c>
      <c r="Q3382" s="2" t="s">
        <v>43</v>
      </c>
      <c r="R3382" s="2" t="s">
        <v>6568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6569</v>
      </c>
      <c r="C3383" s="2">
        <f>YEAR([1]Data!$D3383)</f>
        <v>2014</v>
      </c>
      <c r="D3383" s="3">
        <v>41879</v>
      </c>
      <c r="E3383" s="3">
        <v>41882</v>
      </c>
      <c r="F3383" s="2" t="s">
        <v>164</v>
      </c>
      <c r="G3383" s="2" t="s">
        <v>3403</v>
      </c>
      <c r="H3383" s="2" t="s">
        <v>3404</v>
      </c>
      <c r="I3383" s="2" t="s">
        <v>19</v>
      </c>
      <c r="J3383" s="2" t="s">
        <v>5</v>
      </c>
      <c r="K3383" s="2" t="s">
        <v>876</v>
      </c>
      <c r="L3383" s="2" t="s">
        <v>32</v>
      </c>
      <c r="M3383" s="2">
        <v>33614</v>
      </c>
      <c r="N3383" s="2" t="s">
        <v>22</v>
      </c>
      <c r="O3383" s="2" t="s">
        <v>564</v>
      </c>
      <c r="P3383" s="2" t="s">
        <v>24</v>
      </c>
      <c r="Q3383" s="2" t="s">
        <v>149</v>
      </c>
      <c r="R3383" s="2" t="s">
        <v>565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6570</v>
      </c>
      <c r="C3384" s="2">
        <f>YEAR([1]Data!$D3384)</f>
        <v>2012</v>
      </c>
      <c r="D3384" s="3">
        <v>41247</v>
      </c>
      <c r="E3384" s="3">
        <v>41252</v>
      </c>
      <c r="F3384" s="2" t="s">
        <v>1</v>
      </c>
      <c r="G3384" s="2" t="s">
        <v>2733</v>
      </c>
      <c r="H3384" s="2" t="s">
        <v>2734</v>
      </c>
      <c r="I3384" s="2" t="s">
        <v>4</v>
      </c>
      <c r="J3384" s="2" t="s">
        <v>5</v>
      </c>
      <c r="K3384" s="2" t="s">
        <v>242</v>
      </c>
      <c r="L3384" s="2" t="s">
        <v>243</v>
      </c>
      <c r="M3384" s="2">
        <v>10035</v>
      </c>
      <c r="N3384" s="2" t="s">
        <v>22</v>
      </c>
      <c r="O3384" s="2" t="s">
        <v>5317</v>
      </c>
      <c r="P3384" s="2" t="s">
        <v>24</v>
      </c>
      <c r="Q3384" s="2" t="s">
        <v>149</v>
      </c>
      <c r="R3384" s="2" t="s">
        <v>5318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6570</v>
      </c>
      <c r="C3385" s="2">
        <f>YEAR([1]Data!$D3385)</f>
        <v>2012</v>
      </c>
      <c r="D3385" s="3">
        <v>41247</v>
      </c>
      <c r="E3385" s="3">
        <v>41252</v>
      </c>
      <c r="F3385" s="2" t="s">
        <v>1</v>
      </c>
      <c r="G3385" s="2" t="s">
        <v>2733</v>
      </c>
      <c r="H3385" s="2" t="s">
        <v>2734</v>
      </c>
      <c r="I3385" s="2" t="s">
        <v>4</v>
      </c>
      <c r="J3385" s="2" t="s">
        <v>5</v>
      </c>
      <c r="K3385" s="2" t="s">
        <v>242</v>
      </c>
      <c r="L3385" s="2" t="s">
        <v>243</v>
      </c>
      <c r="M3385" s="2">
        <v>10035</v>
      </c>
      <c r="N3385" s="2" t="s">
        <v>22</v>
      </c>
      <c r="O3385" s="2" t="s">
        <v>6571</v>
      </c>
      <c r="P3385" s="2" t="s">
        <v>10</v>
      </c>
      <c r="Q3385" s="2" t="s">
        <v>14</v>
      </c>
      <c r="R3385" s="2" t="s">
        <v>6572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6570</v>
      </c>
      <c r="C3386" s="2">
        <f>YEAR([1]Data!$D3386)</f>
        <v>2012</v>
      </c>
      <c r="D3386" s="3">
        <v>41247</v>
      </c>
      <c r="E3386" s="3">
        <v>41252</v>
      </c>
      <c r="F3386" s="2" t="s">
        <v>1</v>
      </c>
      <c r="G3386" s="2" t="s">
        <v>2733</v>
      </c>
      <c r="H3386" s="2" t="s">
        <v>2734</v>
      </c>
      <c r="I3386" s="2" t="s">
        <v>4</v>
      </c>
      <c r="J3386" s="2" t="s">
        <v>5</v>
      </c>
      <c r="K3386" s="2" t="s">
        <v>242</v>
      </c>
      <c r="L3386" s="2" t="s">
        <v>243</v>
      </c>
      <c r="M3386" s="2">
        <v>10035</v>
      </c>
      <c r="N3386" s="2" t="s">
        <v>22</v>
      </c>
      <c r="O3386" s="2" t="s">
        <v>3491</v>
      </c>
      <c r="P3386" s="2" t="s">
        <v>49</v>
      </c>
      <c r="Q3386" s="2" t="s">
        <v>50</v>
      </c>
      <c r="R3386" s="2" t="s">
        <v>3492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6573</v>
      </c>
      <c r="C3387" s="2">
        <f>YEAR([1]Data!$D3387)</f>
        <v>2014</v>
      </c>
      <c r="D3387" s="3">
        <v>41920</v>
      </c>
      <c r="E3387" s="3">
        <v>41924</v>
      </c>
      <c r="F3387" s="2" t="s">
        <v>28</v>
      </c>
      <c r="G3387" s="2" t="s">
        <v>5904</v>
      </c>
      <c r="H3387" s="2" t="s">
        <v>5905</v>
      </c>
      <c r="I3387" s="2" t="s">
        <v>80</v>
      </c>
      <c r="J3387" s="2" t="s">
        <v>5</v>
      </c>
      <c r="K3387" s="2" t="s">
        <v>443</v>
      </c>
      <c r="L3387" s="2" t="s">
        <v>66</v>
      </c>
      <c r="M3387" s="2">
        <v>28205</v>
      </c>
      <c r="N3387" s="2" t="s">
        <v>22</v>
      </c>
      <c r="O3387" s="2" t="s">
        <v>991</v>
      </c>
      <c r="P3387" s="2" t="s">
        <v>24</v>
      </c>
      <c r="Q3387" s="2" t="s">
        <v>37</v>
      </c>
      <c r="R3387" s="2" t="s">
        <v>992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6573</v>
      </c>
      <c r="C3388" s="2">
        <f>YEAR([1]Data!$D3388)</f>
        <v>2014</v>
      </c>
      <c r="D3388" s="3">
        <v>41920</v>
      </c>
      <c r="E3388" s="3">
        <v>41924</v>
      </c>
      <c r="F3388" s="2" t="s">
        <v>28</v>
      </c>
      <c r="G3388" s="2" t="s">
        <v>5904</v>
      </c>
      <c r="H3388" s="2" t="s">
        <v>5905</v>
      </c>
      <c r="I3388" s="2" t="s">
        <v>80</v>
      </c>
      <c r="J3388" s="2" t="s">
        <v>5</v>
      </c>
      <c r="K3388" s="2" t="s">
        <v>443</v>
      </c>
      <c r="L3388" s="2" t="s">
        <v>66</v>
      </c>
      <c r="M3388" s="2">
        <v>28205</v>
      </c>
      <c r="N3388" s="2" t="s">
        <v>22</v>
      </c>
      <c r="O3388" s="2" t="s">
        <v>2112</v>
      </c>
      <c r="P3388" s="2" t="s">
        <v>24</v>
      </c>
      <c r="Q3388" s="2" t="s">
        <v>245</v>
      </c>
      <c r="R3388" s="2" t="s">
        <v>162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6573</v>
      </c>
      <c r="C3389" s="2">
        <f>YEAR([1]Data!$D3389)</f>
        <v>2014</v>
      </c>
      <c r="D3389" s="3">
        <v>41920</v>
      </c>
      <c r="E3389" s="3">
        <v>41924</v>
      </c>
      <c r="F3389" s="2" t="s">
        <v>28</v>
      </c>
      <c r="G3389" s="2" t="s">
        <v>5904</v>
      </c>
      <c r="H3389" s="2" t="s">
        <v>5905</v>
      </c>
      <c r="I3389" s="2" t="s">
        <v>80</v>
      </c>
      <c r="J3389" s="2" t="s">
        <v>5</v>
      </c>
      <c r="K3389" s="2" t="s">
        <v>443</v>
      </c>
      <c r="L3389" s="2" t="s">
        <v>66</v>
      </c>
      <c r="M3389" s="2">
        <v>28205</v>
      </c>
      <c r="N3389" s="2" t="s">
        <v>22</v>
      </c>
      <c r="O3389" s="2" t="s">
        <v>3374</v>
      </c>
      <c r="P3389" s="2" t="s">
        <v>49</v>
      </c>
      <c r="Q3389" s="2" t="s">
        <v>50</v>
      </c>
      <c r="R3389" s="2" t="s">
        <v>3375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6573</v>
      </c>
      <c r="C3390" s="2">
        <f>YEAR([1]Data!$D3390)</f>
        <v>2014</v>
      </c>
      <c r="D3390" s="3">
        <v>41920</v>
      </c>
      <c r="E3390" s="3">
        <v>41924</v>
      </c>
      <c r="F3390" s="2" t="s">
        <v>28</v>
      </c>
      <c r="G3390" s="2" t="s">
        <v>5904</v>
      </c>
      <c r="H3390" s="2" t="s">
        <v>5905</v>
      </c>
      <c r="I3390" s="2" t="s">
        <v>80</v>
      </c>
      <c r="J3390" s="2" t="s">
        <v>5</v>
      </c>
      <c r="K3390" s="2" t="s">
        <v>443</v>
      </c>
      <c r="L3390" s="2" t="s">
        <v>66</v>
      </c>
      <c r="M3390" s="2">
        <v>28205</v>
      </c>
      <c r="N3390" s="2" t="s">
        <v>22</v>
      </c>
      <c r="O3390" s="2" t="s">
        <v>3518</v>
      </c>
      <c r="P3390" s="2" t="s">
        <v>24</v>
      </c>
      <c r="Q3390" s="2" t="s">
        <v>53</v>
      </c>
      <c r="R3390" s="2" t="s">
        <v>3519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6573</v>
      </c>
      <c r="C3391" s="2">
        <f>YEAR([1]Data!$D3391)</f>
        <v>2014</v>
      </c>
      <c r="D3391" s="3">
        <v>41920</v>
      </c>
      <c r="E3391" s="3">
        <v>41924</v>
      </c>
      <c r="F3391" s="2" t="s">
        <v>28</v>
      </c>
      <c r="G3391" s="2" t="s">
        <v>5904</v>
      </c>
      <c r="H3391" s="2" t="s">
        <v>5905</v>
      </c>
      <c r="I3391" s="2" t="s">
        <v>80</v>
      </c>
      <c r="J3391" s="2" t="s">
        <v>5</v>
      </c>
      <c r="K3391" s="2" t="s">
        <v>443</v>
      </c>
      <c r="L3391" s="2" t="s">
        <v>66</v>
      </c>
      <c r="M3391" s="2">
        <v>28205</v>
      </c>
      <c r="N3391" s="2" t="s">
        <v>22</v>
      </c>
      <c r="O3391" s="2" t="s">
        <v>3798</v>
      </c>
      <c r="P3391" s="2" t="s">
        <v>10</v>
      </c>
      <c r="Q3391" s="2" t="s">
        <v>34</v>
      </c>
      <c r="R3391" s="2" t="s">
        <v>3250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6574</v>
      </c>
      <c r="C3392" s="2">
        <f>YEAR([1]Data!$D3392)</f>
        <v>2014</v>
      </c>
      <c r="D3392" s="3">
        <v>41724</v>
      </c>
      <c r="E3392" s="3">
        <v>41729</v>
      </c>
      <c r="F3392" s="2" t="s">
        <v>1</v>
      </c>
      <c r="G3392" s="2" t="s">
        <v>4719</v>
      </c>
      <c r="H3392" s="2" t="s">
        <v>4720</v>
      </c>
      <c r="I3392" s="2" t="s">
        <v>4</v>
      </c>
      <c r="J3392" s="2" t="s">
        <v>5</v>
      </c>
      <c r="K3392" s="2" t="s">
        <v>791</v>
      </c>
      <c r="L3392" s="2" t="s">
        <v>82</v>
      </c>
      <c r="M3392" s="2">
        <v>75081</v>
      </c>
      <c r="N3392" s="2" t="s">
        <v>22</v>
      </c>
      <c r="O3392" s="2" t="s">
        <v>5957</v>
      </c>
      <c r="P3392" s="2" t="s">
        <v>24</v>
      </c>
      <c r="Q3392" s="2" t="s">
        <v>68</v>
      </c>
      <c r="R3392" s="2" t="s">
        <v>5958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6575</v>
      </c>
      <c r="C3393" s="2">
        <f>YEAR([1]Data!$D3393)</f>
        <v>2011</v>
      </c>
      <c r="D3393" s="3">
        <v>40764</v>
      </c>
      <c r="E3393" s="3">
        <v>40768</v>
      </c>
      <c r="F3393" s="2" t="s">
        <v>28</v>
      </c>
      <c r="G3393" s="2" t="s">
        <v>3106</v>
      </c>
      <c r="H3393" s="2" t="s">
        <v>3107</v>
      </c>
      <c r="I3393" s="2" t="s">
        <v>80</v>
      </c>
      <c r="J3393" s="2" t="s">
        <v>5</v>
      </c>
      <c r="K3393" s="2" t="s">
        <v>73</v>
      </c>
      <c r="L3393" s="2" t="s">
        <v>74</v>
      </c>
      <c r="M3393" s="2">
        <v>98103</v>
      </c>
      <c r="N3393" s="2" t="s">
        <v>22</v>
      </c>
      <c r="O3393" s="2" t="s">
        <v>2463</v>
      </c>
      <c r="P3393" s="2" t="s">
        <v>49</v>
      </c>
      <c r="Q3393" s="2" t="s">
        <v>50</v>
      </c>
      <c r="R3393" s="2" t="s">
        <v>2464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6575</v>
      </c>
      <c r="C3394" s="2">
        <f>YEAR([1]Data!$D3394)</f>
        <v>2011</v>
      </c>
      <c r="D3394" s="3">
        <v>40764</v>
      </c>
      <c r="E3394" s="3">
        <v>40768</v>
      </c>
      <c r="F3394" s="2" t="s">
        <v>28</v>
      </c>
      <c r="G3394" s="2" t="s">
        <v>3106</v>
      </c>
      <c r="H3394" s="2" t="s">
        <v>3107</v>
      </c>
      <c r="I3394" s="2" t="s">
        <v>80</v>
      </c>
      <c r="J3394" s="2" t="s">
        <v>5</v>
      </c>
      <c r="K3394" s="2" t="s">
        <v>73</v>
      </c>
      <c r="L3394" s="2" t="s">
        <v>74</v>
      </c>
      <c r="M3394" s="2">
        <v>98103</v>
      </c>
      <c r="N3394" s="2" t="s">
        <v>22</v>
      </c>
      <c r="O3394" s="2" t="s">
        <v>4255</v>
      </c>
      <c r="P3394" s="2" t="s">
        <v>49</v>
      </c>
      <c r="Q3394" s="2" t="s">
        <v>50</v>
      </c>
      <c r="R3394" s="2" t="s">
        <v>4256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6576</v>
      </c>
      <c r="C3395" s="2">
        <f>YEAR([1]Data!$D3395)</f>
        <v>2011</v>
      </c>
      <c r="D3395" s="3">
        <v>40869</v>
      </c>
      <c r="E3395" s="3">
        <v>40872</v>
      </c>
      <c r="F3395" s="2" t="s">
        <v>164</v>
      </c>
      <c r="G3395" s="2" t="s">
        <v>6466</v>
      </c>
      <c r="H3395" s="2" t="s">
        <v>6467</v>
      </c>
      <c r="I3395" s="2" t="s">
        <v>4</v>
      </c>
      <c r="J3395" s="2" t="s">
        <v>5</v>
      </c>
      <c r="K3395" s="2" t="s">
        <v>578</v>
      </c>
      <c r="L3395" s="2" t="s">
        <v>82</v>
      </c>
      <c r="M3395" s="2">
        <v>77506</v>
      </c>
      <c r="N3395" s="2" t="s">
        <v>22</v>
      </c>
      <c r="O3395" s="2" t="s">
        <v>3907</v>
      </c>
      <c r="P3395" s="2" t="s">
        <v>24</v>
      </c>
      <c r="Q3395" s="2" t="s">
        <v>53</v>
      </c>
      <c r="R3395" s="2" t="s">
        <v>3908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6577</v>
      </c>
      <c r="C3396" s="2">
        <f>YEAR([1]Data!$D3396)</f>
        <v>2014</v>
      </c>
      <c r="D3396" s="3">
        <v>41801</v>
      </c>
      <c r="E3396" s="3">
        <v>41801</v>
      </c>
      <c r="F3396" s="2" t="s">
        <v>1266</v>
      </c>
      <c r="G3396" s="2" t="s">
        <v>4070</v>
      </c>
      <c r="H3396" s="2" t="s">
        <v>4071</v>
      </c>
      <c r="I3396" s="2" t="s">
        <v>4</v>
      </c>
      <c r="J3396" s="2" t="s">
        <v>5</v>
      </c>
      <c r="K3396" s="2" t="s">
        <v>123</v>
      </c>
      <c r="L3396" s="2" t="s">
        <v>124</v>
      </c>
      <c r="M3396" s="2">
        <v>19143</v>
      </c>
      <c r="N3396" s="2" t="s">
        <v>22</v>
      </c>
      <c r="O3396" s="2" t="s">
        <v>5323</v>
      </c>
      <c r="P3396" s="2" t="s">
        <v>24</v>
      </c>
      <c r="Q3396" s="2" t="s">
        <v>68</v>
      </c>
      <c r="R3396" s="2" t="s">
        <v>5324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6578</v>
      </c>
      <c r="C3397" s="2">
        <f>YEAR([1]Data!$D3397)</f>
        <v>2014</v>
      </c>
      <c r="D3397" s="3">
        <v>41822</v>
      </c>
      <c r="E3397" s="3">
        <v>41829</v>
      </c>
      <c r="F3397" s="2" t="s">
        <v>28</v>
      </c>
      <c r="G3397" s="2" t="s">
        <v>5074</v>
      </c>
      <c r="H3397" s="2" t="s">
        <v>5075</v>
      </c>
      <c r="I3397" s="2" t="s">
        <v>80</v>
      </c>
      <c r="J3397" s="2" t="s">
        <v>5</v>
      </c>
      <c r="K3397" s="2" t="s">
        <v>4350</v>
      </c>
      <c r="L3397" s="2" t="s">
        <v>230</v>
      </c>
      <c r="M3397" s="2">
        <v>46203</v>
      </c>
      <c r="N3397" s="2" t="s">
        <v>22</v>
      </c>
      <c r="O3397" s="2" t="s">
        <v>5985</v>
      </c>
      <c r="P3397" s="2" t="s">
        <v>24</v>
      </c>
      <c r="Q3397" s="2" t="s">
        <v>37</v>
      </c>
      <c r="R3397" s="2" t="s">
        <v>5986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6578</v>
      </c>
      <c r="C3398" s="2">
        <f>YEAR([1]Data!$D3398)</f>
        <v>2014</v>
      </c>
      <c r="D3398" s="3">
        <v>41822</v>
      </c>
      <c r="E3398" s="3">
        <v>41829</v>
      </c>
      <c r="F3398" s="2" t="s">
        <v>28</v>
      </c>
      <c r="G3398" s="2" t="s">
        <v>5074</v>
      </c>
      <c r="H3398" s="2" t="s">
        <v>5075</v>
      </c>
      <c r="I3398" s="2" t="s">
        <v>80</v>
      </c>
      <c r="J3398" s="2" t="s">
        <v>5</v>
      </c>
      <c r="K3398" s="2" t="s">
        <v>4350</v>
      </c>
      <c r="L3398" s="2" t="s">
        <v>230</v>
      </c>
      <c r="M3398" s="2">
        <v>46203</v>
      </c>
      <c r="N3398" s="2" t="s">
        <v>22</v>
      </c>
      <c r="O3398" s="2" t="s">
        <v>75</v>
      </c>
      <c r="P3398" s="2" t="s">
        <v>24</v>
      </c>
      <c r="Q3398" s="2" t="s">
        <v>53</v>
      </c>
      <c r="R3398" s="2" t="s">
        <v>76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6578</v>
      </c>
      <c r="C3399" s="2">
        <f>YEAR([1]Data!$D3399)</f>
        <v>2014</v>
      </c>
      <c r="D3399" s="3">
        <v>41822</v>
      </c>
      <c r="E3399" s="3">
        <v>41829</v>
      </c>
      <c r="F3399" s="2" t="s">
        <v>28</v>
      </c>
      <c r="G3399" s="2" t="s">
        <v>5074</v>
      </c>
      <c r="H3399" s="2" t="s">
        <v>5075</v>
      </c>
      <c r="I3399" s="2" t="s">
        <v>80</v>
      </c>
      <c r="J3399" s="2" t="s">
        <v>5</v>
      </c>
      <c r="K3399" s="2" t="s">
        <v>4350</v>
      </c>
      <c r="L3399" s="2" t="s">
        <v>230</v>
      </c>
      <c r="M3399" s="2">
        <v>46203</v>
      </c>
      <c r="N3399" s="2" t="s">
        <v>22</v>
      </c>
      <c r="O3399" s="2" t="s">
        <v>1874</v>
      </c>
      <c r="P3399" s="2" t="s">
        <v>24</v>
      </c>
      <c r="Q3399" s="2" t="s">
        <v>68</v>
      </c>
      <c r="R3399" s="2" t="s">
        <v>1875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6579</v>
      </c>
      <c r="C3400" s="2">
        <f>YEAR([1]Data!$D3400)</f>
        <v>2011</v>
      </c>
      <c r="D3400" s="3">
        <v>40868</v>
      </c>
      <c r="E3400" s="3">
        <v>40873</v>
      </c>
      <c r="F3400" s="2" t="s">
        <v>28</v>
      </c>
      <c r="G3400" s="2" t="s">
        <v>6580</v>
      </c>
      <c r="H3400" s="2" t="s">
        <v>6581</v>
      </c>
      <c r="I3400" s="2" t="s">
        <v>19</v>
      </c>
      <c r="J3400" s="2" t="s">
        <v>5</v>
      </c>
      <c r="K3400" s="2" t="s">
        <v>1440</v>
      </c>
      <c r="L3400" s="2" t="s">
        <v>7</v>
      </c>
      <c r="M3400" s="2">
        <v>40475</v>
      </c>
      <c r="N3400" s="2" t="s">
        <v>22</v>
      </c>
      <c r="O3400" s="2" t="s">
        <v>2645</v>
      </c>
      <c r="P3400" s="2" t="s">
        <v>49</v>
      </c>
      <c r="Q3400" s="2" t="s">
        <v>50</v>
      </c>
      <c r="R3400" s="2" t="s">
        <v>2646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6579</v>
      </c>
      <c r="C3401" s="2">
        <f>YEAR([1]Data!$D3401)</f>
        <v>2011</v>
      </c>
      <c r="D3401" s="3">
        <v>40868</v>
      </c>
      <c r="E3401" s="3">
        <v>40873</v>
      </c>
      <c r="F3401" s="2" t="s">
        <v>28</v>
      </c>
      <c r="G3401" s="2" t="s">
        <v>6580</v>
      </c>
      <c r="H3401" s="2" t="s">
        <v>6581</v>
      </c>
      <c r="I3401" s="2" t="s">
        <v>19</v>
      </c>
      <c r="J3401" s="2" t="s">
        <v>5</v>
      </c>
      <c r="K3401" s="2" t="s">
        <v>1440</v>
      </c>
      <c r="L3401" s="2" t="s">
        <v>7</v>
      </c>
      <c r="M3401" s="2">
        <v>40475</v>
      </c>
      <c r="N3401" s="2" t="s">
        <v>22</v>
      </c>
      <c r="O3401" s="2" t="s">
        <v>4269</v>
      </c>
      <c r="P3401" s="2" t="s">
        <v>24</v>
      </c>
      <c r="Q3401" s="2" t="s">
        <v>68</v>
      </c>
      <c r="R3401" s="2" t="s">
        <v>4270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6579</v>
      </c>
      <c r="C3402" s="2">
        <f>YEAR([1]Data!$D3402)</f>
        <v>2011</v>
      </c>
      <c r="D3402" s="3">
        <v>40868</v>
      </c>
      <c r="E3402" s="3">
        <v>40873</v>
      </c>
      <c r="F3402" s="2" t="s">
        <v>28</v>
      </c>
      <c r="G3402" s="2" t="s">
        <v>6580</v>
      </c>
      <c r="H3402" s="2" t="s">
        <v>6581</v>
      </c>
      <c r="I3402" s="2" t="s">
        <v>19</v>
      </c>
      <c r="J3402" s="2" t="s">
        <v>5</v>
      </c>
      <c r="K3402" s="2" t="s">
        <v>1440</v>
      </c>
      <c r="L3402" s="2" t="s">
        <v>7</v>
      </c>
      <c r="M3402" s="2">
        <v>40475</v>
      </c>
      <c r="N3402" s="2" t="s">
        <v>22</v>
      </c>
      <c r="O3402" s="2" t="s">
        <v>2140</v>
      </c>
      <c r="P3402" s="2" t="s">
        <v>24</v>
      </c>
      <c r="Q3402" s="2" t="s">
        <v>37</v>
      </c>
      <c r="R3402" s="2" t="s">
        <v>2141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6579</v>
      </c>
      <c r="C3403" s="2">
        <f>YEAR([1]Data!$D3403)</f>
        <v>2011</v>
      </c>
      <c r="D3403" s="3">
        <v>40868</v>
      </c>
      <c r="E3403" s="3">
        <v>40873</v>
      </c>
      <c r="F3403" s="2" t="s">
        <v>28</v>
      </c>
      <c r="G3403" s="2" t="s">
        <v>6580</v>
      </c>
      <c r="H3403" s="2" t="s">
        <v>6581</v>
      </c>
      <c r="I3403" s="2" t="s">
        <v>19</v>
      </c>
      <c r="J3403" s="2" t="s">
        <v>5</v>
      </c>
      <c r="K3403" s="2" t="s">
        <v>1440</v>
      </c>
      <c r="L3403" s="2" t="s">
        <v>7</v>
      </c>
      <c r="M3403" s="2">
        <v>40475</v>
      </c>
      <c r="N3403" s="2" t="s">
        <v>22</v>
      </c>
      <c r="O3403" s="2" t="s">
        <v>45</v>
      </c>
      <c r="P3403" s="2" t="s">
        <v>24</v>
      </c>
      <c r="Q3403" s="2" t="s">
        <v>46</v>
      </c>
      <c r="R3403" s="2" t="s">
        <v>47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6582</v>
      </c>
      <c r="C3404" s="2">
        <f>YEAR([1]Data!$D3404)</f>
        <v>2012</v>
      </c>
      <c r="D3404" s="3">
        <v>41033</v>
      </c>
      <c r="E3404" s="3">
        <v>41034</v>
      </c>
      <c r="F3404" s="2" t="s">
        <v>164</v>
      </c>
      <c r="G3404" s="2" t="s">
        <v>1321</v>
      </c>
      <c r="H3404" s="2" t="s">
        <v>1322</v>
      </c>
      <c r="I3404" s="2" t="s">
        <v>19</v>
      </c>
      <c r="J3404" s="2" t="s">
        <v>5</v>
      </c>
      <c r="K3404" s="2" t="s">
        <v>6583</v>
      </c>
      <c r="L3404" s="2" t="s">
        <v>187</v>
      </c>
      <c r="M3404" s="2">
        <v>60477</v>
      </c>
      <c r="N3404" s="2" t="s">
        <v>22</v>
      </c>
      <c r="O3404" s="2" t="s">
        <v>2863</v>
      </c>
      <c r="P3404" s="2" t="s">
        <v>10</v>
      </c>
      <c r="Q3404" s="2" t="s">
        <v>43</v>
      </c>
      <c r="R3404" s="2" t="s">
        <v>162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6584</v>
      </c>
      <c r="C3405" s="2">
        <f>YEAR([1]Data!$D3405)</f>
        <v>2014</v>
      </c>
      <c r="D3405" s="3">
        <v>41789</v>
      </c>
      <c r="E3405" s="3">
        <v>41796</v>
      </c>
      <c r="F3405" s="2" t="s">
        <v>28</v>
      </c>
      <c r="G3405" s="2" t="s">
        <v>4352</v>
      </c>
      <c r="H3405" s="2" t="s">
        <v>4353</v>
      </c>
      <c r="I3405" s="2" t="s">
        <v>4</v>
      </c>
      <c r="J3405" s="2" t="s">
        <v>5</v>
      </c>
      <c r="K3405" s="2" t="s">
        <v>160</v>
      </c>
      <c r="L3405" s="2" t="s">
        <v>82</v>
      </c>
      <c r="M3405" s="2">
        <v>77095</v>
      </c>
      <c r="N3405" s="2" t="s">
        <v>22</v>
      </c>
      <c r="O3405" s="2" t="s">
        <v>6585</v>
      </c>
      <c r="P3405" s="2" t="s">
        <v>10</v>
      </c>
      <c r="Q3405" s="2" t="s">
        <v>43</v>
      </c>
      <c r="R3405" s="2" t="s">
        <v>6586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6587</v>
      </c>
      <c r="C3406" s="2">
        <f>YEAR([1]Data!$D3406)</f>
        <v>2012</v>
      </c>
      <c r="D3406" s="3">
        <v>41199</v>
      </c>
      <c r="E3406" s="3">
        <v>41199</v>
      </c>
      <c r="F3406" s="2" t="s">
        <v>1266</v>
      </c>
      <c r="G3406" s="2" t="s">
        <v>4122</v>
      </c>
      <c r="H3406" s="2" t="s">
        <v>4123</v>
      </c>
      <c r="I3406" s="2" t="s">
        <v>4</v>
      </c>
      <c r="J3406" s="2" t="s">
        <v>5</v>
      </c>
      <c r="K3406" s="2" t="s">
        <v>20</v>
      </c>
      <c r="L3406" s="2" t="s">
        <v>21</v>
      </c>
      <c r="M3406" s="2">
        <v>90004</v>
      </c>
      <c r="N3406" s="2" t="s">
        <v>22</v>
      </c>
      <c r="O3406" s="2" t="s">
        <v>193</v>
      </c>
      <c r="P3406" s="2" t="s">
        <v>24</v>
      </c>
      <c r="Q3406" s="2" t="s">
        <v>37</v>
      </c>
      <c r="R3406" s="2" t="s">
        <v>194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6588</v>
      </c>
      <c r="C3407" s="2">
        <f>YEAR([1]Data!$D3407)</f>
        <v>2011</v>
      </c>
      <c r="D3407" s="3">
        <v>40656</v>
      </c>
      <c r="E3407" s="3">
        <v>40660</v>
      </c>
      <c r="F3407" s="2" t="s">
        <v>28</v>
      </c>
      <c r="G3407" s="2" t="s">
        <v>6455</v>
      </c>
      <c r="H3407" s="2" t="s">
        <v>6456</v>
      </c>
      <c r="I3407" s="2" t="s">
        <v>80</v>
      </c>
      <c r="J3407" s="2" t="s">
        <v>5</v>
      </c>
      <c r="K3407" s="2" t="s">
        <v>473</v>
      </c>
      <c r="L3407" s="2" t="s">
        <v>474</v>
      </c>
      <c r="M3407" s="2">
        <v>43229</v>
      </c>
      <c r="N3407" s="2" t="s">
        <v>22</v>
      </c>
      <c r="O3407" s="2" t="s">
        <v>918</v>
      </c>
      <c r="P3407" s="2" t="s">
        <v>10</v>
      </c>
      <c r="Q3407" s="2" t="s">
        <v>14</v>
      </c>
      <c r="R3407" s="2" t="s">
        <v>919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6588</v>
      </c>
      <c r="C3408" s="2">
        <f>YEAR([1]Data!$D3408)</f>
        <v>2011</v>
      </c>
      <c r="D3408" s="3">
        <v>40656</v>
      </c>
      <c r="E3408" s="3">
        <v>40660</v>
      </c>
      <c r="F3408" s="2" t="s">
        <v>28</v>
      </c>
      <c r="G3408" s="2" t="s">
        <v>6455</v>
      </c>
      <c r="H3408" s="2" t="s">
        <v>6456</v>
      </c>
      <c r="I3408" s="2" t="s">
        <v>80</v>
      </c>
      <c r="J3408" s="2" t="s">
        <v>5</v>
      </c>
      <c r="K3408" s="2" t="s">
        <v>473</v>
      </c>
      <c r="L3408" s="2" t="s">
        <v>474</v>
      </c>
      <c r="M3408" s="2">
        <v>43229</v>
      </c>
      <c r="N3408" s="2" t="s">
        <v>22</v>
      </c>
      <c r="O3408" s="2" t="s">
        <v>918</v>
      </c>
      <c r="P3408" s="2" t="s">
        <v>10</v>
      </c>
      <c r="Q3408" s="2" t="s">
        <v>14</v>
      </c>
      <c r="R3408" s="2" t="s">
        <v>919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6588</v>
      </c>
      <c r="C3409" s="2">
        <f>YEAR([1]Data!$D3409)</f>
        <v>2011</v>
      </c>
      <c r="D3409" s="3">
        <v>40656</v>
      </c>
      <c r="E3409" s="3">
        <v>40660</v>
      </c>
      <c r="F3409" s="2" t="s">
        <v>28</v>
      </c>
      <c r="G3409" s="2" t="s">
        <v>6455</v>
      </c>
      <c r="H3409" s="2" t="s">
        <v>6456</v>
      </c>
      <c r="I3409" s="2" t="s">
        <v>80</v>
      </c>
      <c r="J3409" s="2" t="s">
        <v>5</v>
      </c>
      <c r="K3409" s="2" t="s">
        <v>473</v>
      </c>
      <c r="L3409" s="2" t="s">
        <v>474</v>
      </c>
      <c r="M3409" s="2">
        <v>43229</v>
      </c>
      <c r="N3409" s="2" t="s">
        <v>22</v>
      </c>
      <c r="O3409" s="2" t="s">
        <v>2889</v>
      </c>
      <c r="P3409" s="2" t="s">
        <v>24</v>
      </c>
      <c r="Q3409" s="2" t="s">
        <v>53</v>
      </c>
      <c r="R3409" s="2" t="s">
        <v>2890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6588</v>
      </c>
      <c r="C3410" s="2">
        <f>YEAR([1]Data!$D3410)</f>
        <v>2011</v>
      </c>
      <c r="D3410" s="3">
        <v>40656</v>
      </c>
      <c r="E3410" s="3">
        <v>40660</v>
      </c>
      <c r="F3410" s="2" t="s">
        <v>28</v>
      </c>
      <c r="G3410" s="2" t="s">
        <v>6455</v>
      </c>
      <c r="H3410" s="2" t="s">
        <v>6456</v>
      </c>
      <c r="I3410" s="2" t="s">
        <v>80</v>
      </c>
      <c r="J3410" s="2" t="s">
        <v>5</v>
      </c>
      <c r="K3410" s="2" t="s">
        <v>473</v>
      </c>
      <c r="L3410" s="2" t="s">
        <v>474</v>
      </c>
      <c r="M3410" s="2">
        <v>43229</v>
      </c>
      <c r="N3410" s="2" t="s">
        <v>22</v>
      </c>
      <c r="O3410" s="2" t="s">
        <v>3003</v>
      </c>
      <c r="P3410" s="2" t="s">
        <v>10</v>
      </c>
      <c r="Q3410" s="2" t="s">
        <v>43</v>
      </c>
      <c r="R3410" s="2" t="s">
        <v>3004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6589</v>
      </c>
      <c r="C3411" s="2">
        <f>YEAR([1]Data!$D3411)</f>
        <v>2014</v>
      </c>
      <c r="D3411" s="3">
        <v>41760</v>
      </c>
      <c r="E3411" s="3">
        <v>41766</v>
      </c>
      <c r="F3411" s="2" t="s">
        <v>28</v>
      </c>
      <c r="G3411" s="2" t="s">
        <v>1889</v>
      </c>
      <c r="H3411" s="2" t="s">
        <v>1890</v>
      </c>
      <c r="I3411" s="2" t="s">
        <v>4</v>
      </c>
      <c r="J3411" s="2" t="s">
        <v>5</v>
      </c>
      <c r="K3411" s="2" t="s">
        <v>473</v>
      </c>
      <c r="L3411" s="2" t="s">
        <v>474</v>
      </c>
      <c r="M3411" s="2">
        <v>43229</v>
      </c>
      <c r="N3411" s="2" t="s">
        <v>22</v>
      </c>
      <c r="O3411" s="2" t="s">
        <v>1905</v>
      </c>
      <c r="P3411" s="2" t="s">
        <v>24</v>
      </c>
      <c r="Q3411" s="2" t="s">
        <v>68</v>
      </c>
      <c r="R3411" s="2" t="s">
        <v>1906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6590</v>
      </c>
      <c r="C3412" s="2">
        <f>YEAR([1]Data!$D3412)</f>
        <v>2013</v>
      </c>
      <c r="D3412" s="3">
        <v>41538</v>
      </c>
      <c r="E3412" s="3">
        <v>41542</v>
      </c>
      <c r="F3412" s="2" t="s">
        <v>28</v>
      </c>
      <c r="G3412" s="2" t="s">
        <v>5522</v>
      </c>
      <c r="H3412" s="2" t="s">
        <v>5523</v>
      </c>
      <c r="I3412" s="2" t="s">
        <v>19</v>
      </c>
      <c r="J3412" s="2" t="s">
        <v>5</v>
      </c>
      <c r="K3412" s="2" t="s">
        <v>104</v>
      </c>
      <c r="L3412" s="2" t="s">
        <v>21</v>
      </c>
      <c r="M3412" s="2">
        <v>94122</v>
      </c>
      <c r="N3412" s="2" t="s">
        <v>22</v>
      </c>
      <c r="O3412" s="2" t="s">
        <v>6302</v>
      </c>
      <c r="P3412" s="2" t="s">
        <v>24</v>
      </c>
      <c r="Q3412" s="2" t="s">
        <v>68</v>
      </c>
      <c r="R3412" s="2" t="s">
        <v>6303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6590</v>
      </c>
      <c r="C3413" s="2">
        <f>YEAR([1]Data!$D3413)</f>
        <v>2013</v>
      </c>
      <c r="D3413" s="3">
        <v>41538</v>
      </c>
      <c r="E3413" s="3">
        <v>41542</v>
      </c>
      <c r="F3413" s="2" t="s">
        <v>28</v>
      </c>
      <c r="G3413" s="2" t="s">
        <v>5522</v>
      </c>
      <c r="H3413" s="2" t="s">
        <v>5523</v>
      </c>
      <c r="I3413" s="2" t="s">
        <v>19</v>
      </c>
      <c r="J3413" s="2" t="s">
        <v>5</v>
      </c>
      <c r="K3413" s="2" t="s">
        <v>104</v>
      </c>
      <c r="L3413" s="2" t="s">
        <v>21</v>
      </c>
      <c r="M3413" s="2">
        <v>94122</v>
      </c>
      <c r="N3413" s="2" t="s">
        <v>22</v>
      </c>
      <c r="O3413" s="2" t="s">
        <v>75</v>
      </c>
      <c r="P3413" s="2" t="s">
        <v>24</v>
      </c>
      <c r="Q3413" s="2" t="s">
        <v>53</v>
      </c>
      <c r="R3413" s="2" t="s">
        <v>76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6590</v>
      </c>
      <c r="C3414" s="2">
        <f>YEAR([1]Data!$D3414)</f>
        <v>2013</v>
      </c>
      <c r="D3414" s="3">
        <v>41538</v>
      </c>
      <c r="E3414" s="3">
        <v>41542</v>
      </c>
      <c r="F3414" s="2" t="s">
        <v>28</v>
      </c>
      <c r="G3414" s="2" t="s">
        <v>5522</v>
      </c>
      <c r="H3414" s="2" t="s">
        <v>5523</v>
      </c>
      <c r="I3414" s="2" t="s">
        <v>19</v>
      </c>
      <c r="J3414" s="2" t="s">
        <v>5</v>
      </c>
      <c r="K3414" s="2" t="s">
        <v>104</v>
      </c>
      <c r="L3414" s="2" t="s">
        <v>21</v>
      </c>
      <c r="M3414" s="2">
        <v>94122</v>
      </c>
      <c r="N3414" s="2" t="s">
        <v>22</v>
      </c>
      <c r="O3414" s="2" t="s">
        <v>562</v>
      </c>
      <c r="P3414" s="2" t="s">
        <v>24</v>
      </c>
      <c r="Q3414" s="2" t="s">
        <v>46</v>
      </c>
      <c r="R3414" s="2" t="s">
        <v>563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6590</v>
      </c>
      <c r="C3415" s="2">
        <f>YEAR([1]Data!$D3415)</f>
        <v>2013</v>
      </c>
      <c r="D3415" s="3">
        <v>41538</v>
      </c>
      <c r="E3415" s="3">
        <v>41542</v>
      </c>
      <c r="F3415" s="2" t="s">
        <v>28</v>
      </c>
      <c r="G3415" s="2" t="s">
        <v>5522</v>
      </c>
      <c r="H3415" s="2" t="s">
        <v>5523</v>
      </c>
      <c r="I3415" s="2" t="s">
        <v>19</v>
      </c>
      <c r="J3415" s="2" t="s">
        <v>5</v>
      </c>
      <c r="K3415" s="2" t="s">
        <v>104</v>
      </c>
      <c r="L3415" s="2" t="s">
        <v>21</v>
      </c>
      <c r="M3415" s="2">
        <v>94122</v>
      </c>
      <c r="N3415" s="2" t="s">
        <v>22</v>
      </c>
      <c r="O3415" s="2" t="s">
        <v>5824</v>
      </c>
      <c r="P3415" s="2" t="s">
        <v>24</v>
      </c>
      <c r="Q3415" s="2" t="s">
        <v>68</v>
      </c>
      <c r="R3415" s="2" t="s">
        <v>5825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6590</v>
      </c>
      <c r="C3416" s="2">
        <f>YEAR([1]Data!$D3416)</f>
        <v>2013</v>
      </c>
      <c r="D3416" s="3">
        <v>41538</v>
      </c>
      <c r="E3416" s="3">
        <v>41542</v>
      </c>
      <c r="F3416" s="2" t="s">
        <v>28</v>
      </c>
      <c r="G3416" s="2" t="s">
        <v>5522</v>
      </c>
      <c r="H3416" s="2" t="s">
        <v>5523</v>
      </c>
      <c r="I3416" s="2" t="s">
        <v>19</v>
      </c>
      <c r="J3416" s="2" t="s">
        <v>5</v>
      </c>
      <c r="K3416" s="2" t="s">
        <v>104</v>
      </c>
      <c r="L3416" s="2" t="s">
        <v>21</v>
      </c>
      <c r="M3416" s="2">
        <v>94122</v>
      </c>
      <c r="N3416" s="2" t="s">
        <v>22</v>
      </c>
      <c r="O3416" s="2" t="s">
        <v>3893</v>
      </c>
      <c r="P3416" s="2" t="s">
        <v>24</v>
      </c>
      <c r="Q3416" s="2" t="s">
        <v>53</v>
      </c>
      <c r="R3416" s="2" t="s">
        <v>3894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6591</v>
      </c>
      <c r="C3417" s="2">
        <f>YEAR([1]Data!$D3417)</f>
        <v>2013</v>
      </c>
      <c r="D3417" s="3">
        <v>41520</v>
      </c>
      <c r="E3417" s="3">
        <v>41520</v>
      </c>
      <c r="F3417" s="2" t="s">
        <v>1266</v>
      </c>
      <c r="G3417" s="2" t="s">
        <v>1670</v>
      </c>
      <c r="H3417" s="2" t="s">
        <v>1671</v>
      </c>
      <c r="I3417" s="2" t="s">
        <v>4</v>
      </c>
      <c r="J3417" s="2" t="s">
        <v>5</v>
      </c>
      <c r="K3417" s="2" t="s">
        <v>90</v>
      </c>
      <c r="L3417" s="2" t="s">
        <v>91</v>
      </c>
      <c r="M3417" s="2">
        <v>53711</v>
      </c>
      <c r="N3417" s="2" t="s">
        <v>22</v>
      </c>
      <c r="O3417" s="2" t="s">
        <v>4308</v>
      </c>
      <c r="P3417" s="2" t="s">
        <v>24</v>
      </c>
      <c r="Q3417" s="2" t="s">
        <v>245</v>
      </c>
      <c r="R3417" s="2" t="s">
        <v>4309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6591</v>
      </c>
      <c r="C3418" s="2">
        <f>YEAR([1]Data!$D3418)</f>
        <v>2013</v>
      </c>
      <c r="D3418" s="3">
        <v>41520</v>
      </c>
      <c r="E3418" s="3">
        <v>41520</v>
      </c>
      <c r="F3418" s="2" t="s">
        <v>1266</v>
      </c>
      <c r="G3418" s="2" t="s">
        <v>1670</v>
      </c>
      <c r="H3418" s="2" t="s">
        <v>1671</v>
      </c>
      <c r="I3418" s="2" t="s">
        <v>4</v>
      </c>
      <c r="J3418" s="2" t="s">
        <v>5</v>
      </c>
      <c r="K3418" s="2" t="s">
        <v>90</v>
      </c>
      <c r="L3418" s="2" t="s">
        <v>91</v>
      </c>
      <c r="M3418" s="2">
        <v>53711</v>
      </c>
      <c r="N3418" s="2" t="s">
        <v>22</v>
      </c>
      <c r="O3418" s="2" t="s">
        <v>3563</v>
      </c>
      <c r="P3418" s="2" t="s">
        <v>24</v>
      </c>
      <c r="Q3418" s="2" t="s">
        <v>53</v>
      </c>
      <c r="R3418" s="2" t="s">
        <v>3564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6592</v>
      </c>
      <c r="C3419" s="2">
        <f>YEAR([1]Data!$D3419)</f>
        <v>2012</v>
      </c>
      <c r="D3419" s="3">
        <v>41026</v>
      </c>
      <c r="E3419" s="3">
        <v>41031</v>
      </c>
      <c r="F3419" s="2" t="s">
        <v>28</v>
      </c>
      <c r="G3419" s="2" t="s">
        <v>6232</v>
      </c>
      <c r="H3419" s="2" t="s">
        <v>6233</v>
      </c>
      <c r="I3419" s="2" t="s">
        <v>80</v>
      </c>
      <c r="J3419" s="2" t="s">
        <v>5</v>
      </c>
      <c r="K3419" s="2" t="s">
        <v>432</v>
      </c>
      <c r="L3419" s="2" t="s">
        <v>433</v>
      </c>
      <c r="M3419" s="2">
        <v>80013</v>
      </c>
      <c r="N3419" s="2" t="s">
        <v>22</v>
      </c>
      <c r="O3419" s="2" t="s">
        <v>3595</v>
      </c>
      <c r="P3419" s="2" t="s">
        <v>24</v>
      </c>
      <c r="Q3419" s="2" t="s">
        <v>56</v>
      </c>
      <c r="R3419" s="2" t="s">
        <v>3596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6592</v>
      </c>
      <c r="C3420" s="2">
        <f>YEAR([1]Data!$D3420)</f>
        <v>2012</v>
      </c>
      <c r="D3420" s="3">
        <v>41026</v>
      </c>
      <c r="E3420" s="3">
        <v>41031</v>
      </c>
      <c r="F3420" s="2" t="s">
        <v>28</v>
      </c>
      <c r="G3420" s="2" t="s">
        <v>6232</v>
      </c>
      <c r="H3420" s="2" t="s">
        <v>6233</v>
      </c>
      <c r="I3420" s="2" t="s">
        <v>80</v>
      </c>
      <c r="J3420" s="2" t="s">
        <v>5</v>
      </c>
      <c r="K3420" s="2" t="s">
        <v>432</v>
      </c>
      <c r="L3420" s="2" t="s">
        <v>433</v>
      </c>
      <c r="M3420" s="2">
        <v>80013</v>
      </c>
      <c r="N3420" s="2" t="s">
        <v>22</v>
      </c>
      <c r="O3420" s="2" t="s">
        <v>1925</v>
      </c>
      <c r="P3420" s="2" t="s">
        <v>24</v>
      </c>
      <c r="Q3420" s="2" t="s">
        <v>554</v>
      </c>
      <c r="R3420" s="2" t="s">
        <v>1926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6593</v>
      </c>
      <c r="C3421" s="2">
        <f>YEAR([1]Data!$D3421)</f>
        <v>2012</v>
      </c>
      <c r="D3421" s="3">
        <v>41158</v>
      </c>
      <c r="E3421" s="3">
        <v>41165</v>
      </c>
      <c r="F3421" s="2" t="s">
        <v>28</v>
      </c>
      <c r="G3421" s="2" t="s">
        <v>2106</v>
      </c>
      <c r="H3421" s="2" t="s">
        <v>2107</v>
      </c>
      <c r="I3421" s="2" t="s">
        <v>80</v>
      </c>
      <c r="J3421" s="2" t="s">
        <v>5</v>
      </c>
      <c r="K3421" s="2" t="s">
        <v>242</v>
      </c>
      <c r="L3421" s="2" t="s">
        <v>243</v>
      </c>
      <c r="M3421" s="2">
        <v>10024</v>
      </c>
      <c r="N3421" s="2" t="s">
        <v>22</v>
      </c>
      <c r="O3421" s="2" t="s">
        <v>2556</v>
      </c>
      <c r="P3421" s="2" t="s">
        <v>10</v>
      </c>
      <c r="Q3421" s="2" t="s">
        <v>14</v>
      </c>
      <c r="R3421" s="2" t="s">
        <v>2557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6594</v>
      </c>
      <c r="C3422" s="2">
        <f>YEAR([1]Data!$D3422)</f>
        <v>2013</v>
      </c>
      <c r="D3422" s="3">
        <v>41423</v>
      </c>
      <c r="E3422" s="3">
        <v>41429</v>
      </c>
      <c r="F3422" s="2" t="s">
        <v>28</v>
      </c>
      <c r="G3422" s="2" t="s">
        <v>462</v>
      </c>
      <c r="H3422" s="2" t="s">
        <v>463</v>
      </c>
      <c r="I3422" s="2" t="s">
        <v>4</v>
      </c>
      <c r="J3422" s="2" t="s">
        <v>5</v>
      </c>
      <c r="K3422" s="2" t="s">
        <v>20</v>
      </c>
      <c r="L3422" s="2" t="s">
        <v>21</v>
      </c>
      <c r="M3422" s="2">
        <v>90004</v>
      </c>
      <c r="N3422" s="2" t="s">
        <v>22</v>
      </c>
      <c r="O3422" s="2" t="s">
        <v>682</v>
      </c>
      <c r="P3422" s="2" t="s">
        <v>24</v>
      </c>
      <c r="Q3422" s="2" t="s">
        <v>56</v>
      </c>
      <c r="R3422" s="2" t="s">
        <v>683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6594</v>
      </c>
      <c r="C3423" s="2">
        <f>YEAR([1]Data!$D3423)</f>
        <v>2013</v>
      </c>
      <c r="D3423" s="3">
        <v>41423</v>
      </c>
      <c r="E3423" s="3">
        <v>41429</v>
      </c>
      <c r="F3423" s="2" t="s">
        <v>28</v>
      </c>
      <c r="G3423" s="2" t="s">
        <v>462</v>
      </c>
      <c r="H3423" s="2" t="s">
        <v>463</v>
      </c>
      <c r="I3423" s="2" t="s">
        <v>4</v>
      </c>
      <c r="J3423" s="2" t="s">
        <v>5</v>
      </c>
      <c r="K3423" s="2" t="s">
        <v>20</v>
      </c>
      <c r="L3423" s="2" t="s">
        <v>21</v>
      </c>
      <c r="M3423" s="2">
        <v>90004</v>
      </c>
      <c r="N3423" s="2" t="s">
        <v>22</v>
      </c>
      <c r="O3423" s="2" t="s">
        <v>5156</v>
      </c>
      <c r="P3423" s="2" t="s">
        <v>24</v>
      </c>
      <c r="Q3423" s="2" t="s">
        <v>68</v>
      </c>
      <c r="R3423" s="2" t="s">
        <v>5157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6594</v>
      </c>
      <c r="C3424" s="2">
        <f>YEAR([1]Data!$D3424)</f>
        <v>2013</v>
      </c>
      <c r="D3424" s="3">
        <v>41423</v>
      </c>
      <c r="E3424" s="3">
        <v>41429</v>
      </c>
      <c r="F3424" s="2" t="s">
        <v>28</v>
      </c>
      <c r="G3424" s="2" t="s">
        <v>462</v>
      </c>
      <c r="H3424" s="2" t="s">
        <v>463</v>
      </c>
      <c r="I3424" s="2" t="s">
        <v>4</v>
      </c>
      <c r="J3424" s="2" t="s">
        <v>5</v>
      </c>
      <c r="K3424" s="2" t="s">
        <v>20</v>
      </c>
      <c r="L3424" s="2" t="s">
        <v>21</v>
      </c>
      <c r="M3424" s="2">
        <v>90004</v>
      </c>
      <c r="N3424" s="2" t="s">
        <v>22</v>
      </c>
      <c r="O3424" s="2" t="s">
        <v>4793</v>
      </c>
      <c r="P3424" s="2" t="s">
        <v>49</v>
      </c>
      <c r="Q3424" s="2" t="s">
        <v>137</v>
      </c>
      <c r="R3424" s="2" t="s">
        <v>4794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6594</v>
      </c>
      <c r="C3425" s="2">
        <f>YEAR([1]Data!$D3425)</f>
        <v>2013</v>
      </c>
      <c r="D3425" s="3">
        <v>41423</v>
      </c>
      <c r="E3425" s="3">
        <v>41429</v>
      </c>
      <c r="F3425" s="2" t="s">
        <v>28</v>
      </c>
      <c r="G3425" s="2" t="s">
        <v>462</v>
      </c>
      <c r="H3425" s="2" t="s">
        <v>463</v>
      </c>
      <c r="I3425" s="2" t="s">
        <v>4</v>
      </c>
      <c r="J3425" s="2" t="s">
        <v>5</v>
      </c>
      <c r="K3425" s="2" t="s">
        <v>20</v>
      </c>
      <c r="L3425" s="2" t="s">
        <v>21</v>
      </c>
      <c r="M3425" s="2">
        <v>90004</v>
      </c>
      <c r="N3425" s="2" t="s">
        <v>22</v>
      </c>
      <c r="O3425" s="2" t="s">
        <v>109</v>
      </c>
      <c r="P3425" s="2" t="s">
        <v>24</v>
      </c>
      <c r="Q3425" s="2" t="s">
        <v>53</v>
      </c>
      <c r="R3425" s="2" t="s">
        <v>110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6594</v>
      </c>
      <c r="C3426" s="2">
        <f>YEAR([1]Data!$D3426)</f>
        <v>2013</v>
      </c>
      <c r="D3426" s="3">
        <v>41423</v>
      </c>
      <c r="E3426" s="3">
        <v>41429</v>
      </c>
      <c r="F3426" s="2" t="s">
        <v>28</v>
      </c>
      <c r="G3426" s="2" t="s">
        <v>462</v>
      </c>
      <c r="H3426" s="2" t="s">
        <v>463</v>
      </c>
      <c r="I3426" s="2" t="s">
        <v>4</v>
      </c>
      <c r="J3426" s="2" t="s">
        <v>5</v>
      </c>
      <c r="K3426" s="2" t="s">
        <v>20</v>
      </c>
      <c r="L3426" s="2" t="s">
        <v>21</v>
      </c>
      <c r="M3426" s="2">
        <v>90004</v>
      </c>
      <c r="N3426" s="2" t="s">
        <v>22</v>
      </c>
      <c r="O3426" s="2" t="s">
        <v>6305</v>
      </c>
      <c r="P3426" s="2" t="s">
        <v>49</v>
      </c>
      <c r="Q3426" s="2" t="s">
        <v>658</v>
      </c>
      <c r="R3426" s="2" t="s">
        <v>6306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6595</v>
      </c>
      <c r="C3427" s="2">
        <f>YEAR([1]Data!$D3427)</f>
        <v>2012</v>
      </c>
      <c r="D3427" s="3">
        <v>41176</v>
      </c>
      <c r="E3427" s="3">
        <v>41180</v>
      </c>
      <c r="F3427" s="2" t="s">
        <v>28</v>
      </c>
      <c r="G3427" s="2" t="s">
        <v>3025</v>
      </c>
      <c r="H3427" s="2" t="s">
        <v>3026</v>
      </c>
      <c r="I3427" s="2" t="s">
        <v>80</v>
      </c>
      <c r="J3427" s="2" t="s">
        <v>5</v>
      </c>
      <c r="K3427" s="2" t="s">
        <v>6596</v>
      </c>
      <c r="L3427" s="2" t="s">
        <v>465</v>
      </c>
      <c r="M3427" s="2">
        <v>52001</v>
      </c>
      <c r="N3427" s="2" t="s">
        <v>22</v>
      </c>
      <c r="O3427" s="2" t="s">
        <v>153</v>
      </c>
      <c r="P3427" s="2" t="s">
        <v>24</v>
      </c>
      <c r="Q3427" s="2" t="s">
        <v>53</v>
      </c>
      <c r="R3427" s="2" t="s">
        <v>154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6595</v>
      </c>
      <c r="C3428" s="2">
        <f>YEAR([1]Data!$D3428)</f>
        <v>2012</v>
      </c>
      <c r="D3428" s="3">
        <v>41176</v>
      </c>
      <c r="E3428" s="3">
        <v>41180</v>
      </c>
      <c r="F3428" s="2" t="s">
        <v>28</v>
      </c>
      <c r="G3428" s="2" t="s">
        <v>3025</v>
      </c>
      <c r="H3428" s="2" t="s">
        <v>3026</v>
      </c>
      <c r="I3428" s="2" t="s">
        <v>80</v>
      </c>
      <c r="J3428" s="2" t="s">
        <v>5</v>
      </c>
      <c r="K3428" s="2" t="s">
        <v>6596</v>
      </c>
      <c r="L3428" s="2" t="s">
        <v>465</v>
      </c>
      <c r="M3428" s="2">
        <v>52001</v>
      </c>
      <c r="N3428" s="2" t="s">
        <v>22</v>
      </c>
      <c r="O3428" s="2" t="s">
        <v>4595</v>
      </c>
      <c r="P3428" s="2" t="s">
        <v>10</v>
      </c>
      <c r="Q3428" s="2" t="s">
        <v>14</v>
      </c>
      <c r="R3428" s="2" t="s">
        <v>4596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6597</v>
      </c>
      <c r="C3429" s="2">
        <f>YEAR([1]Data!$D3429)</f>
        <v>2014</v>
      </c>
      <c r="D3429" s="3">
        <v>41824</v>
      </c>
      <c r="E3429" s="3">
        <v>41827</v>
      </c>
      <c r="F3429" s="2" t="s">
        <v>1</v>
      </c>
      <c r="G3429" s="2" t="s">
        <v>3734</v>
      </c>
      <c r="H3429" s="2" t="s">
        <v>3735</v>
      </c>
      <c r="I3429" s="2" t="s">
        <v>80</v>
      </c>
      <c r="J3429" s="2" t="s">
        <v>5</v>
      </c>
      <c r="K3429" s="2" t="s">
        <v>2446</v>
      </c>
      <c r="L3429" s="2" t="s">
        <v>474</v>
      </c>
      <c r="M3429" s="2">
        <v>43130</v>
      </c>
      <c r="N3429" s="2" t="s">
        <v>22</v>
      </c>
      <c r="O3429" s="2" t="s">
        <v>6598</v>
      </c>
      <c r="P3429" s="2" t="s">
        <v>24</v>
      </c>
      <c r="Q3429" s="2" t="s">
        <v>68</v>
      </c>
      <c r="R3429" s="2" t="s">
        <v>6599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6597</v>
      </c>
      <c r="C3430" s="2">
        <f>YEAR([1]Data!$D3430)</f>
        <v>2014</v>
      </c>
      <c r="D3430" s="3">
        <v>41824</v>
      </c>
      <c r="E3430" s="3">
        <v>41827</v>
      </c>
      <c r="F3430" s="2" t="s">
        <v>1</v>
      </c>
      <c r="G3430" s="2" t="s">
        <v>3734</v>
      </c>
      <c r="H3430" s="2" t="s">
        <v>3735</v>
      </c>
      <c r="I3430" s="2" t="s">
        <v>80</v>
      </c>
      <c r="J3430" s="2" t="s">
        <v>5</v>
      </c>
      <c r="K3430" s="2" t="s">
        <v>2446</v>
      </c>
      <c r="L3430" s="2" t="s">
        <v>474</v>
      </c>
      <c r="M3430" s="2">
        <v>43130</v>
      </c>
      <c r="N3430" s="2" t="s">
        <v>22</v>
      </c>
      <c r="O3430" s="2" t="s">
        <v>1412</v>
      </c>
      <c r="P3430" s="2" t="s">
        <v>10</v>
      </c>
      <c r="Q3430" s="2" t="s">
        <v>34</v>
      </c>
      <c r="R3430" s="2" t="s">
        <v>1413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6597</v>
      </c>
      <c r="C3431" s="2">
        <f>YEAR([1]Data!$D3431)</f>
        <v>2014</v>
      </c>
      <c r="D3431" s="3">
        <v>41824</v>
      </c>
      <c r="E3431" s="3">
        <v>41827</v>
      </c>
      <c r="F3431" s="2" t="s">
        <v>1</v>
      </c>
      <c r="G3431" s="2" t="s">
        <v>3734</v>
      </c>
      <c r="H3431" s="2" t="s">
        <v>3735</v>
      </c>
      <c r="I3431" s="2" t="s">
        <v>80</v>
      </c>
      <c r="J3431" s="2" t="s">
        <v>5</v>
      </c>
      <c r="K3431" s="2" t="s">
        <v>2446</v>
      </c>
      <c r="L3431" s="2" t="s">
        <v>474</v>
      </c>
      <c r="M3431" s="2">
        <v>43130</v>
      </c>
      <c r="N3431" s="2" t="s">
        <v>22</v>
      </c>
      <c r="O3431" s="2" t="s">
        <v>5807</v>
      </c>
      <c r="P3431" s="2" t="s">
        <v>24</v>
      </c>
      <c r="Q3431" s="2" t="s">
        <v>68</v>
      </c>
      <c r="R3431" s="2" t="s">
        <v>5808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6600</v>
      </c>
      <c r="C3432" s="2">
        <f>YEAR([1]Data!$D3432)</f>
        <v>2014</v>
      </c>
      <c r="D3432" s="3">
        <v>41982</v>
      </c>
      <c r="E3432" s="3">
        <v>41983</v>
      </c>
      <c r="F3432" s="2" t="s">
        <v>164</v>
      </c>
      <c r="G3432" s="2" t="s">
        <v>1393</v>
      </c>
      <c r="H3432" s="2" t="s">
        <v>1394</v>
      </c>
      <c r="I3432" s="2" t="s">
        <v>4</v>
      </c>
      <c r="J3432" s="2" t="s">
        <v>5</v>
      </c>
      <c r="K3432" s="2" t="s">
        <v>1003</v>
      </c>
      <c r="L3432" s="2" t="s">
        <v>21</v>
      </c>
      <c r="M3432" s="2">
        <v>90301</v>
      </c>
      <c r="N3432" s="2" t="s">
        <v>22</v>
      </c>
      <c r="O3432" s="2" t="s">
        <v>1309</v>
      </c>
      <c r="P3432" s="2" t="s">
        <v>24</v>
      </c>
      <c r="Q3432" s="2" t="s">
        <v>37</v>
      </c>
      <c r="R3432" s="2" t="s">
        <v>1310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6600</v>
      </c>
      <c r="C3433" s="2">
        <f>YEAR([1]Data!$D3433)</f>
        <v>2014</v>
      </c>
      <c r="D3433" s="3">
        <v>41982</v>
      </c>
      <c r="E3433" s="3">
        <v>41983</v>
      </c>
      <c r="F3433" s="2" t="s">
        <v>164</v>
      </c>
      <c r="G3433" s="2" t="s">
        <v>1393</v>
      </c>
      <c r="H3433" s="2" t="s">
        <v>1394</v>
      </c>
      <c r="I3433" s="2" t="s">
        <v>4</v>
      </c>
      <c r="J3433" s="2" t="s">
        <v>5</v>
      </c>
      <c r="K3433" s="2" t="s">
        <v>1003</v>
      </c>
      <c r="L3433" s="2" t="s">
        <v>21</v>
      </c>
      <c r="M3433" s="2">
        <v>90301</v>
      </c>
      <c r="N3433" s="2" t="s">
        <v>22</v>
      </c>
      <c r="O3433" s="2" t="s">
        <v>6601</v>
      </c>
      <c r="P3433" s="2" t="s">
        <v>10</v>
      </c>
      <c r="Q3433" s="2" t="s">
        <v>43</v>
      </c>
      <c r="R3433" s="2" t="s">
        <v>6602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6600</v>
      </c>
      <c r="C3434" s="2">
        <f>YEAR([1]Data!$D3434)</f>
        <v>2014</v>
      </c>
      <c r="D3434" s="3">
        <v>41982</v>
      </c>
      <c r="E3434" s="3">
        <v>41983</v>
      </c>
      <c r="F3434" s="2" t="s">
        <v>164</v>
      </c>
      <c r="G3434" s="2" t="s">
        <v>1393</v>
      </c>
      <c r="H3434" s="2" t="s">
        <v>1394</v>
      </c>
      <c r="I3434" s="2" t="s">
        <v>4</v>
      </c>
      <c r="J3434" s="2" t="s">
        <v>5</v>
      </c>
      <c r="K3434" s="2" t="s">
        <v>1003</v>
      </c>
      <c r="L3434" s="2" t="s">
        <v>21</v>
      </c>
      <c r="M3434" s="2">
        <v>90301</v>
      </c>
      <c r="N3434" s="2" t="s">
        <v>22</v>
      </c>
      <c r="O3434" s="2" t="s">
        <v>2526</v>
      </c>
      <c r="P3434" s="2" t="s">
        <v>24</v>
      </c>
      <c r="Q3434" s="2" t="s">
        <v>68</v>
      </c>
      <c r="R3434" s="2" t="s">
        <v>2527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6603</v>
      </c>
      <c r="C3435" s="2">
        <f>YEAR([1]Data!$D3435)</f>
        <v>2014</v>
      </c>
      <c r="D3435" s="3">
        <v>41979</v>
      </c>
      <c r="E3435" s="3">
        <v>41983</v>
      </c>
      <c r="F3435" s="2" t="s">
        <v>28</v>
      </c>
      <c r="G3435" s="2" t="s">
        <v>2219</v>
      </c>
      <c r="H3435" s="2" t="s">
        <v>2220</v>
      </c>
      <c r="I3435" s="2" t="s">
        <v>4</v>
      </c>
      <c r="J3435" s="2" t="s">
        <v>5</v>
      </c>
      <c r="K3435" s="2" t="s">
        <v>4098</v>
      </c>
      <c r="L3435" s="2" t="s">
        <v>74</v>
      </c>
      <c r="M3435" s="2">
        <v>98006</v>
      </c>
      <c r="N3435" s="2" t="s">
        <v>22</v>
      </c>
      <c r="O3435" s="2" t="s">
        <v>5463</v>
      </c>
      <c r="P3435" s="2" t="s">
        <v>24</v>
      </c>
      <c r="Q3435" s="2" t="s">
        <v>53</v>
      </c>
      <c r="R3435" s="2" t="s">
        <v>5464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6603</v>
      </c>
      <c r="C3436" s="2">
        <f>YEAR([1]Data!$D3436)</f>
        <v>2014</v>
      </c>
      <c r="D3436" s="3">
        <v>41979</v>
      </c>
      <c r="E3436" s="3">
        <v>41983</v>
      </c>
      <c r="F3436" s="2" t="s">
        <v>28</v>
      </c>
      <c r="G3436" s="2" t="s">
        <v>2219</v>
      </c>
      <c r="H3436" s="2" t="s">
        <v>2220</v>
      </c>
      <c r="I3436" s="2" t="s">
        <v>4</v>
      </c>
      <c r="J3436" s="2" t="s">
        <v>5</v>
      </c>
      <c r="K3436" s="2" t="s">
        <v>4098</v>
      </c>
      <c r="L3436" s="2" t="s">
        <v>74</v>
      </c>
      <c r="M3436" s="2">
        <v>98006</v>
      </c>
      <c r="N3436" s="2" t="s">
        <v>22</v>
      </c>
      <c r="O3436" s="2" t="s">
        <v>2889</v>
      </c>
      <c r="P3436" s="2" t="s">
        <v>24</v>
      </c>
      <c r="Q3436" s="2" t="s">
        <v>53</v>
      </c>
      <c r="R3436" s="2" t="s">
        <v>2890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6604</v>
      </c>
      <c r="C3437" s="2">
        <f>YEAR([1]Data!$D3437)</f>
        <v>2012</v>
      </c>
      <c r="D3437" s="3">
        <v>41179</v>
      </c>
      <c r="E3437" s="3">
        <v>41181</v>
      </c>
      <c r="F3437" s="2" t="s">
        <v>164</v>
      </c>
      <c r="G3437" s="2" t="s">
        <v>3213</v>
      </c>
      <c r="H3437" s="2" t="s">
        <v>3214</v>
      </c>
      <c r="I3437" s="2" t="s">
        <v>4</v>
      </c>
      <c r="J3437" s="2" t="s">
        <v>5</v>
      </c>
      <c r="K3437" s="2" t="s">
        <v>279</v>
      </c>
      <c r="L3437" s="2" t="s">
        <v>187</v>
      </c>
      <c r="M3437" s="2">
        <v>60610</v>
      </c>
      <c r="N3437" s="2" t="s">
        <v>22</v>
      </c>
      <c r="O3437" s="2" t="s">
        <v>1698</v>
      </c>
      <c r="P3437" s="2" t="s">
        <v>24</v>
      </c>
      <c r="Q3437" s="2" t="s">
        <v>53</v>
      </c>
      <c r="R3437" s="2" t="s">
        <v>1699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6604</v>
      </c>
      <c r="C3438" s="2">
        <f>YEAR([1]Data!$D3438)</f>
        <v>2012</v>
      </c>
      <c r="D3438" s="3">
        <v>41179</v>
      </c>
      <c r="E3438" s="3">
        <v>41181</v>
      </c>
      <c r="F3438" s="2" t="s">
        <v>164</v>
      </c>
      <c r="G3438" s="2" t="s">
        <v>3213</v>
      </c>
      <c r="H3438" s="2" t="s">
        <v>3214</v>
      </c>
      <c r="I3438" s="2" t="s">
        <v>4</v>
      </c>
      <c r="J3438" s="2" t="s">
        <v>5</v>
      </c>
      <c r="K3438" s="2" t="s">
        <v>279</v>
      </c>
      <c r="L3438" s="2" t="s">
        <v>187</v>
      </c>
      <c r="M3438" s="2">
        <v>60610</v>
      </c>
      <c r="N3438" s="2" t="s">
        <v>22</v>
      </c>
      <c r="O3438" s="2" t="s">
        <v>2019</v>
      </c>
      <c r="P3438" s="2" t="s">
        <v>10</v>
      </c>
      <c r="Q3438" s="2" t="s">
        <v>43</v>
      </c>
      <c r="R3438" s="2" t="s">
        <v>2020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6605</v>
      </c>
      <c r="C3439" s="2">
        <f>YEAR([1]Data!$D3439)</f>
        <v>2014</v>
      </c>
      <c r="D3439" s="3">
        <v>41943</v>
      </c>
      <c r="E3439" s="3">
        <v>41943</v>
      </c>
      <c r="F3439" s="2" t="s">
        <v>1266</v>
      </c>
      <c r="G3439" s="2" t="s">
        <v>2972</v>
      </c>
      <c r="H3439" s="2" t="s">
        <v>2973</v>
      </c>
      <c r="I3439" s="2" t="s">
        <v>4</v>
      </c>
      <c r="J3439" s="2" t="s">
        <v>5</v>
      </c>
      <c r="K3439" s="2" t="s">
        <v>791</v>
      </c>
      <c r="L3439" s="2" t="s">
        <v>82</v>
      </c>
      <c r="M3439" s="2">
        <v>75217</v>
      </c>
      <c r="N3439" s="2" t="s">
        <v>22</v>
      </c>
      <c r="O3439" s="2" t="s">
        <v>2019</v>
      </c>
      <c r="P3439" s="2" t="s">
        <v>10</v>
      </c>
      <c r="Q3439" s="2" t="s">
        <v>43</v>
      </c>
      <c r="R3439" s="2" t="s">
        <v>2020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6605</v>
      </c>
      <c r="C3440" s="2">
        <f>YEAR([1]Data!$D3440)</f>
        <v>2014</v>
      </c>
      <c r="D3440" s="3">
        <v>41943</v>
      </c>
      <c r="E3440" s="3">
        <v>41943</v>
      </c>
      <c r="F3440" s="2" t="s">
        <v>1266</v>
      </c>
      <c r="G3440" s="2" t="s">
        <v>2972</v>
      </c>
      <c r="H3440" s="2" t="s">
        <v>2973</v>
      </c>
      <c r="I3440" s="2" t="s">
        <v>4</v>
      </c>
      <c r="J3440" s="2" t="s">
        <v>5</v>
      </c>
      <c r="K3440" s="2" t="s">
        <v>791</v>
      </c>
      <c r="L3440" s="2" t="s">
        <v>82</v>
      </c>
      <c r="M3440" s="2">
        <v>75217</v>
      </c>
      <c r="N3440" s="2" t="s">
        <v>22</v>
      </c>
      <c r="O3440" s="2" t="s">
        <v>1412</v>
      </c>
      <c r="P3440" s="2" t="s">
        <v>10</v>
      </c>
      <c r="Q3440" s="2" t="s">
        <v>34</v>
      </c>
      <c r="R3440" s="2" t="s">
        <v>1413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6605</v>
      </c>
      <c r="C3441" s="2">
        <f>YEAR([1]Data!$D3441)</f>
        <v>2014</v>
      </c>
      <c r="D3441" s="3">
        <v>41943</v>
      </c>
      <c r="E3441" s="3">
        <v>41943</v>
      </c>
      <c r="F3441" s="2" t="s">
        <v>1266</v>
      </c>
      <c r="G3441" s="2" t="s">
        <v>2972</v>
      </c>
      <c r="H3441" s="2" t="s">
        <v>2973</v>
      </c>
      <c r="I3441" s="2" t="s">
        <v>4</v>
      </c>
      <c r="J3441" s="2" t="s">
        <v>5</v>
      </c>
      <c r="K3441" s="2" t="s">
        <v>791</v>
      </c>
      <c r="L3441" s="2" t="s">
        <v>82</v>
      </c>
      <c r="M3441" s="2">
        <v>75217</v>
      </c>
      <c r="N3441" s="2" t="s">
        <v>22</v>
      </c>
      <c r="O3441" s="2" t="s">
        <v>3954</v>
      </c>
      <c r="P3441" s="2" t="s">
        <v>24</v>
      </c>
      <c r="Q3441" s="2" t="s">
        <v>37</v>
      </c>
      <c r="R3441" s="2" t="s">
        <v>3955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6606</v>
      </c>
      <c r="C3442" s="2">
        <f>YEAR([1]Data!$D3442)</f>
        <v>2012</v>
      </c>
      <c r="D3442" s="3">
        <v>41242</v>
      </c>
      <c r="E3442" s="3">
        <v>41243</v>
      </c>
      <c r="F3442" s="2" t="s">
        <v>1266</v>
      </c>
      <c r="G3442" s="2" t="s">
        <v>2339</v>
      </c>
      <c r="H3442" s="2" t="s">
        <v>2340</v>
      </c>
      <c r="I3442" s="2" t="s">
        <v>80</v>
      </c>
      <c r="J3442" s="2" t="s">
        <v>5</v>
      </c>
      <c r="K3442" s="2" t="s">
        <v>104</v>
      </c>
      <c r="L3442" s="2" t="s">
        <v>21</v>
      </c>
      <c r="M3442" s="2">
        <v>94122</v>
      </c>
      <c r="N3442" s="2" t="s">
        <v>22</v>
      </c>
      <c r="O3442" s="2" t="s">
        <v>270</v>
      </c>
      <c r="P3442" s="2" t="s">
        <v>24</v>
      </c>
      <c r="Q3442" s="2" t="s">
        <v>53</v>
      </c>
      <c r="R3442" s="2" t="s">
        <v>271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6607</v>
      </c>
      <c r="C3443" s="2">
        <f>YEAR([1]Data!$D3443)</f>
        <v>2011</v>
      </c>
      <c r="D3443" s="3">
        <v>40613</v>
      </c>
      <c r="E3443" s="3">
        <v>40616</v>
      </c>
      <c r="F3443" s="2" t="s">
        <v>1</v>
      </c>
      <c r="G3443" s="2" t="s">
        <v>4931</v>
      </c>
      <c r="H3443" s="2" t="s">
        <v>4932</v>
      </c>
      <c r="I3443" s="2" t="s">
        <v>4</v>
      </c>
      <c r="J3443" s="2" t="s">
        <v>5</v>
      </c>
      <c r="K3443" s="2" t="s">
        <v>242</v>
      </c>
      <c r="L3443" s="2" t="s">
        <v>243</v>
      </c>
      <c r="M3443" s="2">
        <v>10024</v>
      </c>
      <c r="N3443" s="2" t="s">
        <v>22</v>
      </c>
      <c r="O3443" s="2" t="s">
        <v>2173</v>
      </c>
      <c r="P3443" s="2" t="s">
        <v>24</v>
      </c>
      <c r="Q3443" s="2" t="s">
        <v>68</v>
      </c>
      <c r="R3443" s="2" t="s">
        <v>2174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6608</v>
      </c>
      <c r="C3444" s="2">
        <f>YEAR([1]Data!$D3444)</f>
        <v>2014</v>
      </c>
      <c r="D3444" s="3">
        <v>41963</v>
      </c>
      <c r="E3444" s="3">
        <v>41967</v>
      </c>
      <c r="F3444" s="2" t="s">
        <v>28</v>
      </c>
      <c r="G3444" s="2" t="s">
        <v>2085</v>
      </c>
      <c r="H3444" s="2" t="s">
        <v>2086</v>
      </c>
      <c r="I3444" s="2" t="s">
        <v>19</v>
      </c>
      <c r="J3444" s="2" t="s">
        <v>5</v>
      </c>
      <c r="K3444" s="2" t="s">
        <v>242</v>
      </c>
      <c r="L3444" s="2" t="s">
        <v>243</v>
      </c>
      <c r="M3444" s="2">
        <v>10011</v>
      </c>
      <c r="N3444" s="2" t="s">
        <v>22</v>
      </c>
      <c r="O3444" s="2" t="s">
        <v>1566</v>
      </c>
      <c r="P3444" s="2" t="s">
        <v>24</v>
      </c>
      <c r="Q3444" s="2" t="s">
        <v>149</v>
      </c>
      <c r="R3444" s="2" t="s">
        <v>162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6608</v>
      </c>
      <c r="C3445" s="2">
        <f>YEAR([1]Data!$D3445)</f>
        <v>2014</v>
      </c>
      <c r="D3445" s="3">
        <v>41963</v>
      </c>
      <c r="E3445" s="3">
        <v>41967</v>
      </c>
      <c r="F3445" s="2" t="s">
        <v>28</v>
      </c>
      <c r="G3445" s="2" t="s">
        <v>2085</v>
      </c>
      <c r="H3445" s="2" t="s">
        <v>2086</v>
      </c>
      <c r="I3445" s="2" t="s">
        <v>19</v>
      </c>
      <c r="J3445" s="2" t="s">
        <v>5</v>
      </c>
      <c r="K3445" s="2" t="s">
        <v>242</v>
      </c>
      <c r="L3445" s="2" t="s">
        <v>243</v>
      </c>
      <c r="M3445" s="2">
        <v>10011</v>
      </c>
      <c r="N3445" s="2" t="s">
        <v>22</v>
      </c>
      <c r="O3445" s="2" t="s">
        <v>3281</v>
      </c>
      <c r="P3445" s="2" t="s">
        <v>24</v>
      </c>
      <c r="Q3445" s="2" t="s">
        <v>56</v>
      </c>
      <c r="R3445" s="2" t="s">
        <v>3282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6609</v>
      </c>
      <c r="C3446" s="2">
        <f>YEAR([1]Data!$D3446)</f>
        <v>2013</v>
      </c>
      <c r="D3446" s="3">
        <v>41485</v>
      </c>
      <c r="E3446" s="3">
        <v>41489</v>
      </c>
      <c r="F3446" s="2" t="s">
        <v>28</v>
      </c>
      <c r="G3446" s="2" t="s">
        <v>6610</v>
      </c>
      <c r="H3446" s="2" t="s">
        <v>6611</v>
      </c>
      <c r="I3446" s="2" t="s">
        <v>19</v>
      </c>
      <c r="J3446" s="2" t="s">
        <v>5</v>
      </c>
      <c r="K3446" s="2" t="s">
        <v>123</v>
      </c>
      <c r="L3446" s="2" t="s">
        <v>124</v>
      </c>
      <c r="M3446" s="2">
        <v>19140</v>
      </c>
      <c r="N3446" s="2" t="s">
        <v>22</v>
      </c>
      <c r="O3446" s="2" t="s">
        <v>215</v>
      </c>
      <c r="P3446" s="2" t="s">
        <v>24</v>
      </c>
      <c r="Q3446" s="2" t="s">
        <v>37</v>
      </c>
      <c r="R3446" s="2" t="s">
        <v>216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6612</v>
      </c>
      <c r="C3447" s="2">
        <f>YEAR([1]Data!$D3447)</f>
        <v>2012</v>
      </c>
      <c r="D3447" s="3">
        <v>41072</v>
      </c>
      <c r="E3447" s="3">
        <v>41077</v>
      </c>
      <c r="F3447" s="2" t="s">
        <v>28</v>
      </c>
      <c r="G3447" s="2" t="s">
        <v>800</v>
      </c>
      <c r="H3447" s="2" t="s">
        <v>801</v>
      </c>
      <c r="I3447" s="2" t="s">
        <v>4</v>
      </c>
      <c r="J3447" s="2" t="s">
        <v>5</v>
      </c>
      <c r="K3447" s="2" t="s">
        <v>582</v>
      </c>
      <c r="L3447" s="2" t="s">
        <v>221</v>
      </c>
      <c r="M3447" s="2">
        <v>19711</v>
      </c>
      <c r="N3447" s="2" t="s">
        <v>22</v>
      </c>
      <c r="O3447" s="2" t="s">
        <v>4779</v>
      </c>
      <c r="P3447" s="2" t="s">
        <v>24</v>
      </c>
      <c r="Q3447" s="2" t="s">
        <v>37</v>
      </c>
      <c r="R3447" s="2" t="s">
        <v>4780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6613</v>
      </c>
      <c r="C3448" s="2">
        <f>YEAR([1]Data!$D3448)</f>
        <v>2013</v>
      </c>
      <c r="D3448" s="3">
        <v>41493</v>
      </c>
      <c r="E3448" s="3">
        <v>41494</v>
      </c>
      <c r="F3448" s="2" t="s">
        <v>164</v>
      </c>
      <c r="G3448" s="2" t="s">
        <v>6614</v>
      </c>
      <c r="H3448" s="2" t="s">
        <v>6615</v>
      </c>
      <c r="I3448" s="2" t="s">
        <v>19</v>
      </c>
      <c r="J3448" s="2" t="s">
        <v>5</v>
      </c>
      <c r="K3448" s="2" t="s">
        <v>242</v>
      </c>
      <c r="L3448" s="2" t="s">
        <v>243</v>
      </c>
      <c r="M3448" s="2">
        <v>10024</v>
      </c>
      <c r="N3448" s="2" t="s">
        <v>22</v>
      </c>
      <c r="O3448" s="2" t="s">
        <v>1030</v>
      </c>
      <c r="P3448" s="2" t="s">
        <v>24</v>
      </c>
      <c r="Q3448" s="2" t="s">
        <v>68</v>
      </c>
      <c r="R3448" s="2" t="s">
        <v>162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6616</v>
      </c>
      <c r="C3449" s="2">
        <f>YEAR([1]Data!$D3449)</f>
        <v>2014</v>
      </c>
      <c r="D3449" s="3">
        <v>41802</v>
      </c>
      <c r="E3449" s="3">
        <v>41806</v>
      </c>
      <c r="F3449" s="2" t="s">
        <v>28</v>
      </c>
      <c r="G3449" s="2" t="s">
        <v>5314</v>
      </c>
      <c r="H3449" s="2" t="s">
        <v>5315</v>
      </c>
      <c r="I3449" s="2" t="s">
        <v>80</v>
      </c>
      <c r="J3449" s="2" t="s">
        <v>5</v>
      </c>
      <c r="K3449" s="2" t="s">
        <v>1536</v>
      </c>
      <c r="L3449" s="2" t="s">
        <v>334</v>
      </c>
      <c r="M3449" s="2">
        <v>36830</v>
      </c>
      <c r="N3449" s="2" t="s">
        <v>22</v>
      </c>
      <c r="O3449" s="2" t="s">
        <v>3359</v>
      </c>
      <c r="P3449" s="2" t="s">
        <v>24</v>
      </c>
      <c r="Q3449" s="2" t="s">
        <v>46</v>
      </c>
      <c r="R3449" s="2" t="s">
        <v>3360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6617</v>
      </c>
      <c r="C3450" s="2">
        <f>YEAR([1]Data!$D3450)</f>
        <v>2013</v>
      </c>
      <c r="D3450" s="3">
        <v>41555</v>
      </c>
      <c r="E3450" s="3">
        <v>41561</v>
      </c>
      <c r="F3450" s="2" t="s">
        <v>28</v>
      </c>
      <c r="G3450" s="2" t="s">
        <v>5538</v>
      </c>
      <c r="H3450" s="2" t="s">
        <v>5539</v>
      </c>
      <c r="I3450" s="2" t="s">
        <v>4</v>
      </c>
      <c r="J3450" s="2" t="s">
        <v>5</v>
      </c>
      <c r="K3450" s="2" t="s">
        <v>20</v>
      </c>
      <c r="L3450" s="2" t="s">
        <v>21</v>
      </c>
      <c r="M3450" s="2">
        <v>90049</v>
      </c>
      <c r="N3450" s="2" t="s">
        <v>22</v>
      </c>
      <c r="O3450" s="2" t="s">
        <v>3197</v>
      </c>
      <c r="P3450" s="2" t="s">
        <v>24</v>
      </c>
      <c r="Q3450" s="2" t="s">
        <v>53</v>
      </c>
      <c r="R3450" s="2" t="s">
        <v>3198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6618</v>
      </c>
      <c r="C3451" s="2">
        <f>YEAR([1]Data!$D3451)</f>
        <v>2011</v>
      </c>
      <c r="D3451" s="3">
        <v>40794</v>
      </c>
      <c r="E3451" s="3">
        <v>40800</v>
      </c>
      <c r="F3451" s="2" t="s">
        <v>28</v>
      </c>
      <c r="G3451" s="2" t="s">
        <v>4183</v>
      </c>
      <c r="H3451" s="2" t="s">
        <v>4184</v>
      </c>
      <c r="I3451" s="2" t="s">
        <v>80</v>
      </c>
      <c r="J3451" s="2" t="s">
        <v>5</v>
      </c>
      <c r="K3451" s="2" t="s">
        <v>104</v>
      </c>
      <c r="L3451" s="2" t="s">
        <v>21</v>
      </c>
      <c r="M3451" s="2">
        <v>94110</v>
      </c>
      <c r="N3451" s="2" t="s">
        <v>22</v>
      </c>
      <c r="O3451" s="2" t="s">
        <v>4791</v>
      </c>
      <c r="P3451" s="2" t="s">
        <v>24</v>
      </c>
      <c r="Q3451" s="2" t="s">
        <v>56</v>
      </c>
      <c r="R3451" s="2" t="s">
        <v>4792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6618</v>
      </c>
      <c r="C3452" s="2">
        <f>YEAR([1]Data!$D3452)</f>
        <v>2011</v>
      </c>
      <c r="D3452" s="3">
        <v>40794</v>
      </c>
      <c r="E3452" s="3">
        <v>40800</v>
      </c>
      <c r="F3452" s="2" t="s">
        <v>28</v>
      </c>
      <c r="G3452" s="2" t="s">
        <v>4183</v>
      </c>
      <c r="H3452" s="2" t="s">
        <v>4184</v>
      </c>
      <c r="I3452" s="2" t="s">
        <v>80</v>
      </c>
      <c r="J3452" s="2" t="s">
        <v>5</v>
      </c>
      <c r="K3452" s="2" t="s">
        <v>104</v>
      </c>
      <c r="L3452" s="2" t="s">
        <v>21</v>
      </c>
      <c r="M3452" s="2">
        <v>94110</v>
      </c>
      <c r="N3452" s="2" t="s">
        <v>22</v>
      </c>
      <c r="O3452" s="2" t="s">
        <v>1273</v>
      </c>
      <c r="P3452" s="2" t="s">
        <v>24</v>
      </c>
      <c r="Q3452" s="2" t="s">
        <v>37</v>
      </c>
      <c r="R3452" s="2" t="s">
        <v>1274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6618</v>
      </c>
      <c r="C3453" s="2">
        <f>YEAR([1]Data!$D3453)</f>
        <v>2011</v>
      </c>
      <c r="D3453" s="3">
        <v>40794</v>
      </c>
      <c r="E3453" s="3">
        <v>40800</v>
      </c>
      <c r="F3453" s="2" t="s">
        <v>28</v>
      </c>
      <c r="G3453" s="2" t="s">
        <v>4183</v>
      </c>
      <c r="H3453" s="2" t="s">
        <v>4184</v>
      </c>
      <c r="I3453" s="2" t="s">
        <v>80</v>
      </c>
      <c r="J3453" s="2" t="s">
        <v>5</v>
      </c>
      <c r="K3453" s="2" t="s">
        <v>104</v>
      </c>
      <c r="L3453" s="2" t="s">
        <v>21</v>
      </c>
      <c r="M3453" s="2">
        <v>94110</v>
      </c>
      <c r="N3453" s="2" t="s">
        <v>22</v>
      </c>
      <c r="O3453" s="2" t="s">
        <v>549</v>
      </c>
      <c r="P3453" s="2" t="s">
        <v>24</v>
      </c>
      <c r="Q3453" s="2" t="s">
        <v>245</v>
      </c>
      <c r="R3453" s="2" t="s">
        <v>550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6619</v>
      </c>
      <c r="C3454" s="2">
        <f>YEAR([1]Data!$D3454)</f>
        <v>2011</v>
      </c>
      <c r="D3454" s="3">
        <v>40618</v>
      </c>
      <c r="E3454" s="3">
        <v>40623</v>
      </c>
      <c r="F3454" s="2" t="s">
        <v>1</v>
      </c>
      <c r="G3454" s="2" t="s">
        <v>5314</v>
      </c>
      <c r="H3454" s="2" t="s">
        <v>5315</v>
      </c>
      <c r="I3454" s="2" t="s">
        <v>80</v>
      </c>
      <c r="J3454" s="2" t="s">
        <v>5</v>
      </c>
      <c r="K3454" s="2" t="s">
        <v>4564</v>
      </c>
      <c r="L3454" s="2" t="s">
        <v>66</v>
      </c>
      <c r="M3454" s="2">
        <v>27604</v>
      </c>
      <c r="N3454" s="2" t="s">
        <v>22</v>
      </c>
      <c r="O3454" s="2" t="s">
        <v>6620</v>
      </c>
      <c r="P3454" s="2" t="s">
        <v>49</v>
      </c>
      <c r="Q3454" s="2" t="s">
        <v>50</v>
      </c>
      <c r="R3454" s="2" t="s">
        <v>6621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6622</v>
      </c>
      <c r="C3455" s="2">
        <f>YEAR([1]Data!$D3455)</f>
        <v>2012</v>
      </c>
      <c r="D3455" s="3">
        <v>40968</v>
      </c>
      <c r="E3455" s="3">
        <v>40970</v>
      </c>
      <c r="F3455" s="2" t="s">
        <v>1</v>
      </c>
      <c r="G3455" s="2" t="s">
        <v>3844</v>
      </c>
      <c r="H3455" s="2" t="s">
        <v>3845</v>
      </c>
      <c r="I3455" s="2" t="s">
        <v>4</v>
      </c>
      <c r="J3455" s="2" t="s">
        <v>5</v>
      </c>
      <c r="K3455" s="2" t="s">
        <v>3531</v>
      </c>
      <c r="L3455" s="2" t="s">
        <v>1248</v>
      </c>
      <c r="M3455" s="2">
        <v>31204</v>
      </c>
      <c r="N3455" s="2" t="s">
        <v>22</v>
      </c>
      <c r="O3455" s="2" t="s">
        <v>3497</v>
      </c>
      <c r="P3455" s="2" t="s">
        <v>24</v>
      </c>
      <c r="Q3455" s="2" t="s">
        <v>53</v>
      </c>
      <c r="R3455" s="2" t="s">
        <v>3498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6623</v>
      </c>
      <c r="C3456" s="2">
        <f>YEAR([1]Data!$D3456)</f>
        <v>2012</v>
      </c>
      <c r="D3456" s="3">
        <v>41099</v>
      </c>
      <c r="E3456" s="3">
        <v>41104</v>
      </c>
      <c r="F3456" s="2" t="s">
        <v>28</v>
      </c>
      <c r="G3456" s="2" t="s">
        <v>128</v>
      </c>
      <c r="H3456" s="2" t="s">
        <v>129</v>
      </c>
      <c r="I3456" s="2" t="s">
        <v>4</v>
      </c>
      <c r="J3456" s="2" t="s">
        <v>5</v>
      </c>
      <c r="K3456" s="2" t="s">
        <v>5637</v>
      </c>
      <c r="L3456" s="2" t="s">
        <v>311</v>
      </c>
      <c r="M3456" s="2">
        <v>37211</v>
      </c>
      <c r="N3456" s="2" t="s">
        <v>22</v>
      </c>
      <c r="O3456" s="2" t="s">
        <v>6624</v>
      </c>
      <c r="P3456" s="2" t="s">
        <v>24</v>
      </c>
      <c r="Q3456" s="2" t="s">
        <v>46</v>
      </c>
      <c r="R3456" s="2" t="s">
        <v>6625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6626</v>
      </c>
      <c r="C3457" s="2">
        <f>YEAR([1]Data!$D3457)</f>
        <v>2013</v>
      </c>
      <c r="D3457" s="3">
        <v>41325</v>
      </c>
      <c r="E3457" s="3">
        <v>41332</v>
      </c>
      <c r="F3457" s="2" t="s">
        <v>28</v>
      </c>
      <c r="G3457" s="2" t="s">
        <v>965</v>
      </c>
      <c r="H3457" s="2" t="s">
        <v>966</v>
      </c>
      <c r="I3457" s="2" t="s">
        <v>4</v>
      </c>
      <c r="J3457" s="2" t="s">
        <v>5</v>
      </c>
      <c r="K3457" s="2" t="s">
        <v>5637</v>
      </c>
      <c r="L3457" s="2" t="s">
        <v>311</v>
      </c>
      <c r="M3457" s="2">
        <v>37211</v>
      </c>
      <c r="N3457" s="2" t="s">
        <v>22</v>
      </c>
      <c r="O3457" s="2" t="s">
        <v>6627</v>
      </c>
      <c r="P3457" s="2" t="s">
        <v>24</v>
      </c>
      <c r="Q3457" s="2" t="s">
        <v>68</v>
      </c>
      <c r="R3457" s="2" t="s">
        <v>6628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6629</v>
      </c>
      <c r="C3458" s="2">
        <f>YEAR([1]Data!$D3458)</f>
        <v>2014</v>
      </c>
      <c r="D3458" s="3">
        <v>41899</v>
      </c>
      <c r="E3458" s="3">
        <v>41901</v>
      </c>
      <c r="F3458" s="2" t="s">
        <v>164</v>
      </c>
      <c r="G3458" s="2" t="s">
        <v>4684</v>
      </c>
      <c r="H3458" s="2" t="s">
        <v>4685</v>
      </c>
      <c r="I3458" s="2" t="s">
        <v>4</v>
      </c>
      <c r="J3458" s="2" t="s">
        <v>5</v>
      </c>
      <c r="K3458" s="2" t="s">
        <v>123</v>
      </c>
      <c r="L3458" s="2" t="s">
        <v>124</v>
      </c>
      <c r="M3458" s="2">
        <v>19143</v>
      </c>
      <c r="N3458" s="2" t="s">
        <v>22</v>
      </c>
      <c r="O3458" s="2" t="s">
        <v>3971</v>
      </c>
      <c r="P3458" s="2" t="s">
        <v>49</v>
      </c>
      <c r="Q3458" s="2" t="s">
        <v>137</v>
      </c>
      <c r="R3458" s="2" t="s">
        <v>3972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6629</v>
      </c>
      <c r="C3459" s="2">
        <f>YEAR([1]Data!$D3459)</f>
        <v>2014</v>
      </c>
      <c r="D3459" s="3">
        <v>41899</v>
      </c>
      <c r="E3459" s="3">
        <v>41901</v>
      </c>
      <c r="F3459" s="2" t="s">
        <v>164</v>
      </c>
      <c r="G3459" s="2" t="s">
        <v>4684</v>
      </c>
      <c r="H3459" s="2" t="s">
        <v>4685</v>
      </c>
      <c r="I3459" s="2" t="s">
        <v>4</v>
      </c>
      <c r="J3459" s="2" t="s">
        <v>5</v>
      </c>
      <c r="K3459" s="2" t="s">
        <v>123</v>
      </c>
      <c r="L3459" s="2" t="s">
        <v>124</v>
      </c>
      <c r="M3459" s="2">
        <v>19143</v>
      </c>
      <c r="N3459" s="2" t="s">
        <v>22</v>
      </c>
      <c r="O3459" s="2" t="s">
        <v>6007</v>
      </c>
      <c r="P3459" s="2" t="s">
        <v>10</v>
      </c>
      <c r="Q3459" s="2" t="s">
        <v>43</v>
      </c>
      <c r="R3459" s="2" t="s">
        <v>6008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6629</v>
      </c>
      <c r="C3460" s="2">
        <f>YEAR([1]Data!$D3460)</f>
        <v>2014</v>
      </c>
      <c r="D3460" s="3">
        <v>41899</v>
      </c>
      <c r="E3460" s="3">
        <v>41901</v>
      </c>
      <c r="F3460" s="2" t="s">
        <v>164</v>
      </c>
      <c r="G3460" s="2" t="s">
        <v>4684</v>
      </c>
      <c r="H3460" s="2" t="s">
        <v>4685</v>
      </c>
      <c r="I3460" s="2" t="s">
        <v>4</v>
      </c>
      <c r="J3460" s="2" t="s">
        <v>5</v>
      </c>
      <c r="K3460" s="2" t="s">
        <v>123</v>
      </c>
      <c r="L3460" s="2" t="s">
        <v>124</v>
      </c>
      <c r="M3460" s="2">
        <v>19143</v>
      </c>
      <c r="N3460" s="2" t="s">
        <v>22</v>
      </c>
      <c r="O3460" s="2" t="s">
        <v>4831</v>
      </c>
      <c r="P3460" s="2" t="s">
        <v>24</v>
      </c>
      <c r="Q3460" s="2" t="s">
        <v>53</v>
      </c>
      <c r="R3460" s="2" t="s">
        <v>4832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6629</v>
      </c>
      <c r="C3461" s="2">
        <f>YEAR([1]Data!$D3461)</f>
        <v>2014</v>
      </c>
      <c r="D3461" s="3">
        <v>41899</v>
      </c>
      <c r="E3461" s="3">
        <v>41901</v>
      </c>
      <c r="F3461" s="2" t="s">
        <v>164</v>
      </c>
      <c r="G3461" s="2" t="s">
        <v>4684</v>
      </c>
      <c r="H3461" s="2" t="s">
        <v>4685</v>
      </c>
      <c r="I3461" s="2" t="s">
        <v>4</v>
      </c>
      <c r="J3461" s="2" t="s">
        <v>5</v>
      </c>
      <c r="K3461" s="2" t="s">
        <v>123</v>
      </c>
      <c r="L3461" s="2" t="s">
        <v>124</v>
      </c>
      <c r="M3461" s="2">
        <v>19143</v>
      </c>
      <c r="N3461" s="2" t="s">
        <v>22</v>
      </c>
      <c r="O3461" s="2" t="s">
        <v>4694</v>
      </c>
      <c r="P3461" s="2" t="s">
        <v>24</v>
      </c>
      <c r="Q3461" s="2" t="s">
        <v>53</v>
      </c>
      <c r="R3461" s="2" t="s">
        <v>4695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6629</v>
      </c>
      <c r="C3462" s="2">
        <f>YEAR([1]Data!$D3462)</f>
        <v>2014</v>
      </c>
      <c r="D3462" s="3">
        <v>41899</v>
      </c>
      <c r="E3462" s="3">
        <v>41901</v>
      </c>
      <c r="F3462" s="2" t="s">
        <v>164</v>
      </c>
      <c r="G3462" s="2" t="s">
        <v>4684</v>
      </c>
      <c r="H3462" s="2" t="s">
        <v>4685</v>
      </c>
      <c r="I3462" s="2" t="s">
        <v>4</v>
      </c>
      <c r="J3462" s="2" t="s">
        <v>5</v>
      </c>
      <c r="K3462" s="2" t="s">
        <v>123</v>
      </c>
      <c r="L3462" s="2" t="s">
        <v>124</v>
      </c>
      <c r="M3462" s="2">
        <v>19143</v>
      </c>
      <c r="N3462" s="2" t="s">
        <v>22</v>
      </c>
      <c r="O3462" s="2" t="s">
        <v>994</v>
      </c>
      <c r="P3462" s="2" t="s">
        <v>49</v>
      </c>
      <c r="Q3462" s="2" t="s">
        <v>137</v>
      </c>
      <c r="R3462" s="2" t="s">
        <v>995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6630</v>
      </c>
      <c r="C3463" s="2">
        <f>YEAR([1]Data!$D3463)</f>
        <v>2014</v>
      </c>
      <c r="D3463" s="3">
        <v>41949</v>
      </c>
      <c r="E3463" s="3">
        <v>41954</v>
      </c>
      <c r="F3463" s="2" t="s">
        <v>1</v>
      </c>
      <c r="G3463" s="2" t="s">
        <v>5299</v>
      </c>
      <c r="H3463" s="2" t="s">
        <v>5300</v>
      </c>
      <c r="I3463" s="2" t="s">
        <v>19</v>
      </c>
      <c r="J3463" s="2" t="s">
        <v>5</v>
      </c>
      <c r="K3463" s="2" t="s">
        <v>791</v>
      </c>
      <c r="L3463" s="2" t="s">
        <v>82</v>
      </c>
      <c r="M3463" s="2">
        <v>75081</v>
      </c>
      <c r="N3463" s="2" t="s">
        <v>22</v>
      </c>
      <c r="O3463" s="2" t="s">
        <v>1354</v>
      </c>
      <c r="P3463" s="2" t="s">
        <v>49</v>
      </c>
      <c r="Q3463" s="2" t="s">
        <v>50</v>
      </c>
      <c r="R3463" s="2" t="s">
        <v>1355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6631</v>
      </c>
      <c r="C3464" s="2">
        <f>YEAR([1]Data!$D3464)</f>
        <v>2012</v>
      </c>
      <c r="D3464" s="3">
        <v>40959</v>
      </c>
      <c r="E3464" s="3">
        <v>40962</v>
      </c>
      <c r="F3464" s="2" t="s">
        <v>1</v>
      </c>
      <c r="G3464" s="2" t="s">
        <v>4931</v>
      </c>
      <c r="H3464" s="2" t="s">
        <v>4932</v>
      </c>
      <c r="I3464" s="2" t="s">
        <v>4</v>
      </c>
      <c r="J3464" s="2" t="s">
        <v>5</v>
      </c>
      <c r="K3464" s="2" t="s">
        <v>4902</v>
      </c>
      <c r="L3464" s="2" t="s">
        <v>764</v>
      </c>
      <c r="M3464" s="2">
        <v>8861</v>
      </c>
      <c r="N3464" s="2" t="s">
        <v>22</v>
      </c>
      <c r="O3464" s="2" t="s">
        <v>3447</v>
      </c>
      <c r="P3464" s="2" t="s">
        <v>24</v>
      </c>
      <c r="Q3464" s="2" t="s">
        <v>46</v>
      </c>
      <c r="R3464" s="2" t="s">
        <v>3448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6632</v>
      </c>
      <c r="C3465" s="2">
        <f>YEAR([1]Data!$D3465)</f>
        <v>2013</v>
      </c>
      <c r="D3465" s="3">
        <v>41604</v>
      </c>
      <c r="E3465" s="3">
        <v>41609</v>
      </c>
      <c r="F3465" s="2" t="s">
        <v>28</v>
      </c>
      <c r="G3465" s="2" t="s">
        <v>6633</v>
      </c>
      <c r="H3465" s="2" t="s">
        <v>6634</v>
      </c>
      <c r="I3465" s="2" t="s">
        <v>80</v>
      </c>
      <c r="J3465" s="2" t="s">
        <v>5</v>
      </c>
      <c r="K3465" s="2" t="s">
        <v>1497</v>
      </c>
      <c r="L3465" s="2" t="s">
        <v>32</v>
      </c>
      <c r="M3465" s="2">
        <v>32216</v>
      </c>
      <c r="N3465" s="2" t="s">
        <v>22</v>
      </c>
      <c r="O3465" s="2" t="s">
        <v>305</v>
      </c>
      <c r="P3465" s="2" t="s">
        <v>24</v>
      </c>
      <c r="Q3465" s="2" t="s">
        <v>68</v>
      </c>
      <c r="R3465" s="2" t="s">
        <v>306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6635</v>
      </c>
      <c r="C3466" s="2">
        <f>YEAR([1]Data!$D3466)</f>
        <v>2014</v>
      </c>
      <c r="D3466" s="3">
        <v>41977</v>
      </c>
      <c r="E3466" s="3">
        <v>41979</v>
      </c>
      <c r="F3466" s="2" t="s">
        <v>1</v>
      </c>
      <c r="G3466" s="2" t="s">
        <v>3707</v>
      </c>
      <c r="H3466" s="2" t="s">
        <v>3708</v>
      </c>
      <c r="I3466" s="2" t="s">
        <v>4</v>
      </c>
      <c r="J3466" s="2" t="s">
        <v>5</v>
      </c>
      <c r="K3466" s="2" t="s">
        <v>1497</v>
      </c>
      <c r="L3466" s="2" t="s">
        <v>32</v>
      </c>
      <c r="M3466" s="2">
        <v>32216</v>
      </c>
      <c r="N3466" s="2" t="s">
        <v>22</v>
      </c>
      <c r="O3466" s="2" t="s">
        <v>3385</v>
      </c>
      <c r="P3466" s="2" t="s">
        <v>49</v>
      </c>
      <c r="Q3466" s="2" t="s">
        <v>137</v>
      </c>
      <c r="R3466" s="2" t="s">
        <v>3386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6636</v>
      </c>
      <c r="C3467" s="2">
        <f>YEAR([1]Data!$D3467)</f>
        <v>2012</v>
      </c>
      <c r="D3467" s="3">
        <v>41162</v>
      </c>
      <c r="E3467" s="3">
        <v>41166</v>
      </c>
      <c r="F3467" s="2" t="s">
        <v>28</v>
      </c>
      <c r="G3467" s="2" t="s">
        <v>4740</v>
      </c>
      <c r="H3467" s="2" t="s">
        <v>4741</v>
      </c>
      <c r="I3467" s="2" t="s">
        <v>19</v>
      </c>
      <c r="J3467" s="2" t="s">
        <v>5</v>
      </c>
      <c r="K3467" s="2" t="s">
        <v>6546</v>
      </c>
      <c r="L3467" s="2" t="s">
        <v>1221</v>
      </c>
      <c r="M3467" s="2">
        <v>2151</v>
      </c>
      <c r="N3467" s="2" t="s">
        <v>22</v>
      </c>
      <c r="O3467" s="2" t="s">
        <v>5137</v>
      </c>
      <c r="P3467" s="2" t="s">
        <v>24</v>
      </c>
      <c r="Q3467" s="2" t="s">
        <v>56</v>
      </c>
      <c r="R3467" s="2" t="s">
        <v>5138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6636</v>
      </c>
      <c r="C3468" s="2">
        <f>YEAR([1]Data!$D3468)</f>
        <v>2012</v>
      </c>
      <c r="D3468" s="3">
        <v>41162</v>
      </c>
      <c r="E3468" s="3">
        <v>41166</v>
      </c>
      <c r="F3468" s="2" t="s">
        <v>28</v>
      </c>
      <c r="G3468" s="2" t="s">
        <v>4740</v>
      </c>
      <c r="H3468" s="2" t="s">
        <v>4741</v>
      </c>
      <c r="I3468" s="2" t="s">
        <v>19</v>
      </c>
      <c r="J3468" s="2" t="s">
        <v>5</v>
      </c>
      <c r="K3468" s="2" t="s">
        <v>6546</v>
      </c>
      <c r="L3468" s="2" t="s">
        <v>1221</v>
      </c>
      <c r="M3468" s="2">
        <v>2151</v>
      </c>
      <c r="N3468" s="2" t="s">
        <v>22</v>
      </c>
      <c r="O3468" s="2" t="s">
        <v>828</v>
      </c>
      <c r="P3468" s="2" t="s">
        <v>10</v>
      </c>
      <c r="Q3468" s="2" t="s">
        <v>11</v>
      </c>
      <c r="R3468" s="2" t="s">
        <v>829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6636</v>
      </c>
      <c r="C3469" s="2">
        <f>YEAR([1]Data!$D3469)</f>
        <v>2012</v>
      </c>
      <c r="D3469" s="3">
        <v>41162</v>
      </c>
      <c r="E3469" s="3">
        <v>41166</v>
      </c>
      <c r="F3469" s="2" t="s">
        <v>28</v>
      </c>
      <c r="G3469" s="2" t="s">
        <v>4740</v>
      </c>
      <c r="H3469" s="2" t="s">
        <v>4741</v>
      </c>
      <c r="I3469" s="2" t="s">
        <v>19</v>
      </c>
      <c r="J3469" s="2" t="s">
        <v>5</v>
      </c>
      <c r="K3469" s="2" t="s">
        <v>6546</v>
      </c>
      <c r="L3469" s="2" t="s">
        <v>1221</v>
      </c>
      <c r="M3469" s="2">
        <v>2151</v>
      </c>
      <c r="N3469" s="2" t="s">
        <v>22</v>
      </c>
      <c r="O3469" s="2" t="s">
        <v>1297</v>
      </c>
      <c r="P3469" s="2" t="s">
        <v>24</v>
      </c>
      <c r="Q3469" s="2" t="s">
        <v>68</v>
      </c>
      <c r="R3469" s="2" t="s">
        <v>1298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6637</v>
      </c>
      <c r="C3470" s="2">
        <f>YEAR([1]Data!$D3470)</f>
        <v>2013</v>
      </c>
      <c r="D3470" s="3">
        <v>41623</v>
      </c>
      <c r="E3470" s="3">
        <v>41628</v>
      </c>
      <c r="F3470" s="2" t="s">
        <v>28</v>
      </c>
      <c r="G3470" s="2" t="s">
        <v>2201</v>
      </c>
      <c r="H3470" s="2" t="s">
        <v>2202</v>
      </c>
      <c r="I3470" s="2" t="s">
        <v>4</v>
      </c>
      <c r="J3470" s="2" t="s">
        <v>5</v>
      </c>
      <c r="K3470" s="2" t="s">
        <v>304</v>
      </c>
      <c r="L3470" s="2" t="s">
        <v>1463</v>
      </c>
      <c r="M3470" s="2">
        <v>39212</v>
      </c>
      <c r="N3470" s="2" t="s">
        <v>22</v>
      </c>
      <c r="O3470" s="2" t="s">
        <v>5669</v>
      </c>
      <c r="P3470" s="2" t="s">
        <v>10</v>
      </c>
      <c r="Q3470" s="2" t="s">
        <v>43</v>
      </c>
      <c r="R3470" s="2" t="s">
        <v>5670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6638</v>
      </c>
      <c r="C3471" s="2">
        <f>YEAR([1]Data!$D3471)</f>
        <v>2012</v>
      </c>
      <c r="D3471" s="3">
        <v>41005</v>
      </c>
      <c r="E3471" s="3">
        <v>41009</v>
      </c>
      <c r="F3471" s="2" t="s">
        <v>28</v>
      </c>
      <c r="G3471" s="2" t="s">
        <v>6639</v>
      </c>
      <c r="H3471" s="2" t="s">
        <v>6640</v>
      </c>
      <c r="I3471" s="2" t="s">
        <v>4</v>
      </c>
      <c r="J3471" s="2" t="s">
        <v>5</v>
      </c>
      <c r="K3471" s="2" t="s">
        <v>1497</v>
      </c>
      <c r="L3471" s="2" t="s">
        <v>66</v>
      </c>
      <c r="M3471" s="2">
        <v>28540</v>
      </c>
      <c r="N3471" s="2" t="s">
        <v>22</v>
      </c>
      <c r="O3471" s="2" t="s">
        <v>2626</v>
      </c>
      <c r="P3471" s="2" t="s">
        <v>24</v>
      </c>
      <c r="Q3471" s="2" t="s">
        <v>68</v>
      </c>
      <c r="R3471" s="2" t="s">
        <v>2627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6641</v>
      </c>
      <c r="C3472" s="2">
        <f>YEAR([1]Data!$D3472)</f>
        <v>2013</v>
      </c>
      <c r="D3472" s="3">
        <v>41610</v>
      </c>
      <c r="E3472" s="3">
        <v>41614</v>
      </c>
      <c r="F3472" s="2" t="s">
        <v>28</v>
      </c>
      <c r="G3472" s="2" t="s">
        <v>4070</v>
      </c>
      <c r="H3472" s="2" t="s">
        <v>4071</v>
      </c>
      <c r="I3472" s="2" t="s">
        <v>4</v>
      </c>
      <c r="J3472" s="2" t="s">
        <v>5</v>
      </c>
      <c r="K3472" s="2" t="s">
        <v>104</v>
      </c>
      <c r="L3472" s="2" t="s">
        <v>21</v>
      </c>
      <c r="M3472" s="2">
        <v>94122</v>
      </c>
      <c r="N3472" s="2" t="s">
        <v>22</v>
      </c>
      <c r="O3472" s="2" t="s">
        <v>3481</v>
      </c>
      <c r="P3472" s="2" t="s">
        <v>10</v>
      </c>
      <c r="Q3472" s="2" t="s">
        <v>43</v>
      </c>
      <c r="R3472" s="2" t="s">
        <v>3482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6642</v>
      </c>
      <c r="C3473" s="2">
        <f>YEAR([1]Data!$D3473)</f>
        <v>2014</v>
      </c>
      <c r="D3473" s="3">
        <v>41956</v>
      </c>
      <c r="E3473" s="3">
        <v>41961</v>
      </c>
      <c r="F3473" s="2" t="s">
        <v>28</v>
      </c>
      <c r="G3473" s="2" t="s">
        <v>2033</v>
      </c>
      <c r="H3473" s="2" t="s">
        <v>2034</v>
      </c>
      <c r="I3473" s="2" t="s">
        <v>19</v>
      </c>
      <c r="J3473" s="2" t="s">
        <v>5</v>
      </c>
      <c r="K3473" s="2" t="s">
        <v>473</v>
      </c>
      <c r="L3473" s="2" t="s">
        <v>474</v>
      </c>
      <c r="M3473" s="2">
        <v>43229</v>
      </c>
      <c r="N3473" s="2" t="s">
        <v>22</v>
      </c>
      <c r="O3473" s="2" t="s">
        <v>3841</v>
      </c>
      <c r="P3473" s="2" t="s">
        <v>24</v>
      </c>
      <c r="Q3473" s="2" t="s">
        <v>68</v>
      </c>
      <c r="R3473" s="2" t="s">
        <v>3842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6642</v>
      </c>
      <c r="C3474" s="2">
        <f>YEAR([1]Data!$D3474)</f>
        <v>2014</v>
      </c>
      <c r="D3474" s="3">
        <v>41956</v>
      </c>
      <c r="E3474" s="3">
        <v>41961</v>
      </c>
      <c r="F3474" s="2" t="s">
        <v>28</v>
      </c>
      <c r="G3474" s="2" t="s">
        <v>2033</v>
      </c>
      <c r="H3474" s="2" t="s">
        <v>2034</v>
      </c>
      <c r="I3474" s="2" t="s">
        <v>19</v>
      </c>
      <c r="J3474" s="2" t="s">
        <v>5</v>
      </c>
      <c r="K3474" s="2" t="s">
        <v>473</v>
      </c>
      <c r="L3474" s="2" t="s">
        <v>474</v>
      </c>
      <c r="M3474" s="2">
        <v>43229</v>
      </c>
      <c r="N3474" s="2" t="s">
        <v>22</v>
      </c>
      <c r="O3474" s="2" t="s">
        <v>2181</v>
      </c>
      <c r="P3474" s="2" t="s">
        <v>49</v>
      </c>
      <c r="Q3474" s="2" t="s">
        <v>137</v>
      </c>
      <c r="R3474" s="2" t="s">
        <v>2182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6643</v>
      </c>
      <c r="C3475" s="2">
        <f>YEAR([1]Data!$D3475)</f>
        <v>2014</v>
      </c>
      <c r="D3475" s="3">
        <v>41702</v>
      </c>
      <c r="E3475" s="3">
        <v>41709</v>
      </c>
      <c r="F3475" s="2" t="s">
        <v>28</v>
      </c>
      <c r="G3475" s="2" t="s">
        <v>1803</v>
      </c>
      <c r="H3475" s="2" t="s">
        <v>1804</v>
      </c>
      <c r="I3475" s="2" t="s">
        <v>4</v>
      </c>
      <c r="J3475" s="2" t="s">
        <v>5</v>
      </c>
      <c r="K3475" s="2" t="s">
        <v>6644</v>
      </c>
      <c r="L3475" s="2" t="s">
        <v>214</v>
      </c>
      <c r="M3475" s="2">
        <v>48127</v>
      </c>
      <c r="N3475" s="2" t="s">
        <v>22</v>
      </c>
      <c r="O3475" s="2" t="s">
        <v>1256</v>
      </c>
      <c r="P3475" s="2" t="s">
        <v>10</v>
      </c>
      <c r="Q3475" s="2" t="s">
        <v>14</v>
      </c>
      <c r="R3475" s="2" t="s">
        <v>1257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6643</v>
      </c>
      <c r="C3476" s="2">
        <f>YEAR([1]Data!$D3476)</f>
        <v>2014</v>
      </c>
      <c r="D3476" s="3">
        <v>41702</v>
      </c>
      <c r="E3476" s="3">
        <v>41709</v>
      </c>
      <c r="F3476" s="2" t="s">
        <v>28</v>
      </c>
      <c r="G3476" s="2" t="s">
        <v>1803</v>
      </c>
      <c r="H3476" s="2" t="s">
        <v>1804</v>
      </c>
      <c r="I3476" s="2" t="s">
        <v>4</v>
      </c>
      <c r="J3476" s="2" t="s">
        <v>5</v>
      </c>
      <c r="K3476" s="2" t="s">
        <v>6644</v>
      </c>
      <c r="L3476" s="2" t="s">
        <v>214</v>
      </c>
      <c r="M3476" s="2">
        <v>48127</v>
      </c>
      <c r="N3476" s="2" t="s">
        <v>22</v>
      </c>
      <c r="O3476" s="2" t="s">
        <v>4518</v>
      </c>
      <c r="P3476" s="2" t="s">
        <v>49</v>
      </c>
      <c r="Q3476" s="2" t="s">
        <v>137</v>
      </c>
      <c r="R3476" s="2" t="s">
        <v>4519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6645</v>
      </c>
      <c r="C3477" s="2">
        <f>YEAR([1]Data!$D3477)</f>
        <v>2013</v>
      </c>
      <c r="D3477" s="3">
        <v>41606</v>
      </c>
      <c r="E3477" s="3">
        <v>41609</v>
      </c>
      <c r="F3477" s="2" t="s">
        <v>164</v>
      </c>
      <c r="G3477" s="2" t="s">
        <v>2782</v>
      </c>
      <c r="H3477" s="2" t="s">
        <v>2783</v>
      </c>
      <c r="I3477" s="2" t="s">
        <v>19</v>
      </c>
      <c r="J3477" s="2" t="s">
        <v>5</v>
      </c>
      <c r="K3477" s="2" t="s">
        <v>6476</v>
      </c>
      <c r="L3477" s="2" t="s">
        <v>4506</v>
      </c>
      <c r="M3477" s="2">
        <v>66212</v>
      </c>
      <c r="N3477" s="2" t="s">
        <v>22</v>
      </c>
      <c r="O3477" s="2" t="s">
        <v>268</v>
      </c>
      <c r="P3477" s="2" t="s">
        <v>49</v>
      </c>
      <c r="Q3477" s="2" t="s">
        <v>137</v>
      </c>
      <c r="R3477" s="2" t="s">
        <v>269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6645</v>
      </c>
      <c r="C3478" s="2">
        <f>YEAR([1]Data!$D3478)</f>
        <v>2013</v>
      </c>
      <c r="D3478" s="3">
        <v>41606</v>
      </c>
      <c r="E3478" s="3">
        <v>41609</v>
      </c>
      <c r="F3478" s="2" t="s">
        <v>164</v>
      </c>
      <c r="G3478" s="2" t="s">
        <v>2782</v>
      </c>
      <c r="H3478" s="2" t="s">
        <v>2783</v>
      </c>
      <c r="I3478" s="2" t="s">
        <v>19</v>
      </c>
      <c r="J3478" s="2" t="s">
        <v>5</v>
      </c>
      <c r="K3478" s="2" t="s">
        <v>6476</v>
      </c>
      <c r="L3478" s="2" t="s">
        <v>4506</v>
      </c>
      <c r="M3478" s="2">
        <v>66212</v>
      </c>
      <c r="N3478" s="2" t="s">
        <v>22</v>
      </c>
      <c r="O3478" s="2" t="s">
        <v>3893</v>
      </c>
      <c r="P3478" s="2" t="s">
        <v>24</v>
      </c>
      <c r="Q3478" s="2" t="s">
        <v>53</v>
      </c>
      <c r="R3478" s="2" t="s">
        <v>3894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6646</v>
      </c>
      <c r="C3479" s="2">
        <f>YEAR([1]Data!$D3479)</f>
        <v>2011</v>
      </c>
      <c r="D3479" s="3">
        <v>40786</v>
      </c>
      <c r="E3479" s="3">
        <v>40791</v>
      </c>
      <c r="F3479" s="2" t="s">
        <v>28</v>
      </c>
      <c r="G3479" s="2" t="s">
        <v>687</v>
      </c>
      <c r="H3479" s="2" t="s">
        <v>688</v>
      </c>
      <c r="I3479" s="2" t="s">
        <v>4</v>
      </c>
      <c r="J3479" s="2" t="s">
        <v>5</v>
      </c>
      <c r="K3479" s="2" t="s">
        <v>6647</v>
      </c>
      <c r="L3479" s="2" t="s">
        <v>644</v>
      </c>
      <c r="M3479" s="2">
        <v>87505</v>
      </c>
      <c r="N3479" s="2" t="s">
        <v>22</v>
      </c>
      <c r="O3479" s="2" t="s">
        <v>5697</v>
      </c>
      <c r="P3479" s="2" t="s">
        <v>49</v>
      </c>
      <c r="Q3479" s="2" t="s">
        <v>137</v>
      </c>
      <c r="R3479" s="2" t="s">
        <v>5698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6648</v>
      </c>
      <c r="C3480" s="2">
        <f>YEAR([1]Data!$D3480)</f>
        <v>2013</v>
      </c>
      <c r="D3480" s="3">
        <v>41617</v>
      </c>
      <c r="E3480" s="3">
        <v>41623</v>
      </c>
      <c r="F3480" s="2" t="s">
        <v>28</v>
      </c>
      <c r="G3480" s="2" t="s">
        <v>3403</v>
      </c>
      <c r="H3480" s="2" t="s">
        <v>3404</v>
      </c>
      <c r="I3480" s="2" t="s">
        <v>19</v>
      </c>
      <c r="J3480" s="2" t="s">
        <v>5</v>
      </c>
      <c r="K3480" s="2" t="s">
        <v>104</v>
      </c>
      <c r="L3480" s="2" t="s">
        <v>21</v>
      </c>
      <c r="M3480" s="2">
        <v>94110</v>
      </c>
      <c r="N3480" s="2" t="s">
        <v>22</v>
      </c>
      <c r="O3480" s="2" t="s">
        <v>105</v>
      </c>
      <c r="P3480" s="2" t="s">
        <v>24</v>
      </c>
      <c r="Q3480" s="2" t="s">
        <v>46</v>
      </c>
      <c r="R3480" s="2" t="s">
        <v>106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6648</v>
      </c>
      <c r="C3481" s="2">
        <f>YEAR([1]Data!$D3481)</f>
        <v>2013</v>
      </c>
      <c r="D3481" s="3">
        <v>41617</v>
      </c>
      <c r="E3481" s="3">
        <v>41623</v>
      </c>
      <c r="F3481" s="2" t="s">
        <v>28</v>
      </c>
      <c r="G3481" s="2" t="s">
        <v>3403</v>
      </c>
      <c r="H3481" s="2" t="s">
        <v>3404</v>
      </c>
      <c r="I3481" s="2" t="s">
        <v>19</v>
      </c>
      <c r="J3481" s="2" t="s">
        <v>5</v>
      </c>
      <c r="K3481" s="2" t="s">
        <v>104</v>
      </c>
      <c r="L3481" s="2" t="s">
        <v>21</v>
      </c>
      <c r="M3481" s="2">
        <v>94110</v>
      </c>
      <c r="N3481" s="2" t="s">
        <v>22</v>
      </c>
      <c r="O3481" s="2" t="s">
        <v>6649</v>
      </c>
      <c r="P3481" s="2" t="s">
        <v>24</v>
      </c>
      <c r="Q3481" s="2" t="s">
        <v>68</v>
      </c>
      <c r="R3481" s="2" t="s">
        <v>6650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6648</v>
      </c>
      <c r="C3482" s="2">
        <f>YEAR([1]Data!$D3482)</f>
        <v>2013</v>
      </c>
      <c r="D3482" s="3">
        <v>41617</v>
      </c>
      <c r="E3482" s="3">
        <v>41623</v>
      </c>
      <c r="F3482" s="2" t="s">
        <v>28</v>
      </c>
      <c r="G3482" s="2" t="s">
        <v>3403</v>
      </c>
      <c r="H3482" s="2" t="s">
        <v>3404</v>
      </c>
      <c r="I3482" s="2" t="s">
        <v>19</v>
      </c>
      <c r="J3482" s="2" t="s">
        <v>5</v>
      </c>
      <c r="K3482" s="2" t="s">
        <v>104</v>
      </c>
      <c r="L3482" s="2" t="s">
        <v>21</v>
      </c>
      <c r="M3482" s="2">
        <v>94110</v>
      </c>
      <c r="N3482" s="2" t="s">
        <v>22</v>
      </c>
      <c r="O3482" s="2" t="s">
        <v>4925</v>
      </c>
      <c r="P3482" s="2" t="s">
        <v>10</v>
      </c>
      <c r="Q3482" s="2" t="s">
        <v>34</v>
      </c>
      <c r="R3482" s="2" t="s">
        <v>4926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6651</v>
      </c>
      <c r="C3483" s="2">
        <f>YEAR([1]Data!$D3483)</f>
        <v>2011</v>
      </c>
      <c r="D3483" s="3">
        <v>40640</v>
      </c>
      <c r="E3483" s="3">
        <v>40643</v>
      </c>
      <c r="F3483" s="2" t="s">
        <v>164</v>
      </c>
      <c r="G3483" s="2" t="s">
        <v>2516</v>
      </c>
      <c r="H3483" s="2" t="s">
        <v>2517</v>
      </c>
      <c r="I3483" s="2" t="s">
        <v>4</v>
      </c>
      <c r="J3483" s="2" t="s">
        <v>5</v>
      </c>
      <c r="K3483" s="2" t="s">
        <v>3885</v>
      </c>
      <c r="L3483" s="2" t="s">
        <v>334</v>
      </c>
      <c r="M3483" s="2">
        <v>36608</v>
      </c>
      <c r="N3483" s="2" t="s">
        <v>22</v>
      </c>
      <c r="O3483" s="2" t="s">
        <v>4246</v>
      </c>
      <c r="P3483" s="2" t="s">
        <v>10</v>
      </c>
      <c r="Q3483" s="2" t="s">
        <v>43</v>
      </c>
      <c r="R3483" s="2" t="s">
        <v>4247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6652</v>
      </c>
      <c r="C3484" s="2">
        <f>YEAR([1]Data!$D3484)</f>
        <v>2011</v>
      </c>
      <c r="D3484" s="3">
        <v>40782</v>
      </c>
      <c r="E3484" s="3">
        <v>40784</v>
      </c>
      <c r="F3484" s="2" t="s">
        <v>164</v>
      </c>
      <c r="G3484" s="2" t="s">
        <v>4928</v>
      </c>
      <c r="H3484" s="2" t="s">
        <v>4929</v>
      </c>
      <c r="I3484" s="2" t="s">
        <v>19</v>
      </c>
      <c r="J3484" s="2" t="s">
        <v>5</v>
      </c>
      <c r="K3484" s="2" t="s">
        <v>294</v>
      </c>
      <c r="L3484" s="2" t="s">
        <v>295</v>
      </c>
      <c r="M3484" s="2">
        <v>22153</v>
      </c>
      <c r="N3484" s="2" t="s">
        <v>22</v>
      </c>
      <c r="O3484" s="2" t="s">
        <v>4508</v>
      </c>
      <c r="P3484" s="2" t="s">
        <v>49</v>
      </c>
      <c r="Q3484" s="2" t="s">
        <v>50</v>
      </c>
      <c r="R3484" s="2" t="s">
        <v>4509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6652</v>
      </c>
      <c r="C3485" s="2">
        <f>YEAR([1]Data!$D3485)</f>
        <v>2011</v>
      </c>
      <c r="D3485" s="3">
        <v>40782</v>
      </c>
      <c r="E3485" s="3">
        <v>40784</v>
      </c>
      <c r="F3485" s="2" t="s">
        <v>164</v>
      </c>
      <c r="G3485" s="2" t="s">
        <v>4928</v>
      </c>
      <c r="H3485" s="2" t="s">
        <v>4929</v>
      </c>
      <c r="I3485" s="2" t="s">
        <v>19</v>
      </c>
      <c r="J3485" s="2" t="s">
        <v>5</v>
      </c>
      <c r="K3485" s="2" t="s">
        <v>294</v>
      </c>
      <c r="L3485" s="2" t="s">
        <v>295</v>
      </c>
      <c r="M3485" s="2">
        <v>22153</v>
      </c>
      <c r="N3485" s="2" t="s">
        <v>22</v>
      </c>
      <c r="O3485" s="2" t="s">
        <v>4040</v>
      </c>
      <c r="P3485" s="2" t="s">
        <v>10</v>
      </c>
      <c r="Q3485" s="2" t="s">
        <v>43</v>
      </c>
      <c r="R3485" s="2" t="s">
        <v>4041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6652</v>
      </c>
      <c r="C3486" s="2">
        <f>YEAR([1]Data!$D3486)</f>
        <v>2011</v>
      </c>
      <c r="D3486" s="3">
        <v>40782</v>
      </c>
      <c r="E3486" s="3">
        <v>40784</v>
      </c>
      <c r="F3486" s="2" t="s">
        <v>164</v>
      </c>
      <c r="G3486" s="2" t="s">
        <v>4928</v>
      </c>
      <c r="H3486" s="2" t="s">
        <v>4929</v>
      </c>
      <c r="I3486" s="2" t="s">
        <v>19</v>
      </c>
      <c r="J3486" s="2" t="s">
        <v>5</v>
      </c>
      <c r="K3486" s="2" t="s">
        <v>294</v>
      </c>
      <c r="L3486" s="2" t="s">
        <v>295</v>
      </c>
      <c r="M3486" s="2">
        <v>22153</v>
      </c>
      <c r="N3486" s="2" t="s">
        <v>22</v>
      </c>
      <c r="O3486" s="2" t="s">
        <v>5676</v>
      </c>
      <c r="P3486" s="2" t="s">
        <v>10</v>
      </c>
      <c r="Q3486" s="2" t="s">
        <v>34</v>
      </c>
      <c r="R3486" s="2" t="s">
        <v>5677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6653</v>
      </c>
      <c r="C3487" s="2">
        <f>YEAR([1]Data!$D3487)</f>
        <v>2013</v>
      </c>
      <c r="D3487" s="3">
        <v>41569</v>
      </c>
      <c r="E3487" s="3">
        <v>41574</v>
      </c>
      <c r="F3487" s="2" t="s">
        <v>28</v>
      </c>
      <c r="G3487" s="2" t="s">
        <v>4169</v>
      </c>
      <c r="H3487" s="2" t="s">
        <v>4170</v>
      </c>
      <c r="I3487" s="2" t="s">
        <v>19</v>
      </c>
      <c r="J3487" s="2" t="s">
        <v>5</v>
      </c>
      <c r="K3487" s="2" t="s">
        <v>582</v>
      </c>
      <c r="L3487" s="2" t="s">
        <v>221</v>
      </c>
      <c r="M3487" s="2">
        <v>19711</v>
      </c>
      <c r="N3487" s="2" t="s">
        <v>22</v>
      </c>
      <c r="O3487" s="2" t="s">
        <v>3548</v>
      </c>
      <c r="P3487" s="2" t="s">
        <v>24</v>
      </c>
      <c r="Q3487" s="2" t="s">
        <v>53</v>
      </c>
      <c r="R3487" s="2" t="s">
        <v>3549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6654</v>
      </c>
      <c r="C3488" s="2">
        <f>YEAR([1]Data!$D3488)</f>
        <v>2013</v>
      </c>
      <c r="D3488" s="3">
        <v>41609</v>
      </c>
      <c r="E3488" s="3">
        <v>41609</v>
      </c>
      <c r="F3488" s="2" t="s">
        <v>1266</v>
      </c>
      <c r="G3488" s="2" t="s">
        <v>1748</v>
      </c>
      <c r="H3488" s="2" t="s">
        <v>1749</v>
      </c>
      <c r="I3488" s="2" t="s">
        <v>4</v>
      </c>
      <c r="J3488" s="2" t="s">
        <v>5</v>
      </c>
      <c r="K3488" s="2" t="s">
        <v>6655</v>
      </c>
      <c r="L3488" s="2" t="s">
        <v>66</v>
      </c>
      <c r="M3488" s="2">
        <v>28601</v>
      </c>
      <c r="N3488" s="2" t="s">
        <v>22</v>
      </c>
      <c r="O3488" s="2" t="s">
        <v>5809</v>
      </c>
      <c r="P3488" s="2" t="s">
        <v>49</v>
      </c>
      <c r="Q3488" s="2" t="s">
        <v>50</v>
      </c>
      <c r="R3488" s="2" t="s">
        <v>5810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6656</v>
      </c>
      <c r="C3489" s="2">
        <f>YEAR([1]Data!$D3489)</f>
        <v>2014</v>
      </c>
      <c r="D3489" s="3">
        <v>41888</v>
      </c>
      <c r="E3489" s="3">
        <v>41894</v>
      </c>
      <c r="F3489" s="2" t="s">
        <v>28</v>
      </c>
      <c r="G3489" s="2" t="s">
        <v>6177</v>
      </c>
      <c r="H3489" s="2" t="s">
        <v>6178</v>
      </c>
      <c r="I3489" s="2" t="s">
        <v>80</v>
      </c>
      <c r="J3489" s="2" t="s">
        <v>5</v>
      </c>
      <c r="K3489" s="2" t="s">
        <v>31</v>
      </c>
      <c r="L3489" s="2" t="s">
        <v>32</v>
      </c>
      <c r="M3489" s="2">
        <v>33311</v>
      </c>
      <c r="N3489" s="2" t="s">
        <v>22</v>
      </c>
      <c r="O3489" s="2" t="s">
        <v>815</v>
      </c>
      <c r="P3489" s="2" t="s">
        <v>24</v>
      </c>
      <c r="Q3489" s="2" t="s">
        <v>37</v>
      </c>
      <c r="R3489" s="2" t="s">
        <v>816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6657</v>
      </c>
      <c r="C3490" s="2">
        <f>YEAR([1]Data!$D3490)</f>
        <v>2012</v>
      </c>
      <c r="D3490" s="3">
        <v>41092</v>
      </c>
      <c r="E3490" s="3">
        <v>41096</v>
      </c>
      <c r="F3490" s="2" t="s">
        <v>28</v>
      </c>
      <c r="G3490" s="2" t="s">
        <v>5103</v>
      </c>
      <c r="H3490" s="2" t="s">
        <v>5104</v>
      </c>
      <c r="I3490" s="2" t="s">
        <v>4</v>
      </c>
      <c r="J3490" s="2" t="s">
        <v>5</v>
      </c>
      <c r="K3490" s="2" t="s">
        <v>6658</v>
      </c>
      <c r="L3490" s="2" t="s">
        <v>187</v>
      </c>
      <c r="M3490" s="2">
        <v>60188</v>
      </c>
      <c r="N3490" s="2" t="s">
        <v>22</v>
      </c>
      <c r="O3490" s="2" t="s">
        <v>1112</v>
      </c>
      <c r="P3490" s="2" t="s">
        <v>10</v>
      </c>
      <c r="Q3490" s="2" t="s">
        <v>14</v>
      </c>
      <c r="R3490" s="2" t="s">
        <v>1113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6657</v>
      </c>
      <c r="C3491" s="2">
        <f>YEAR([1]Data!$D3491)</f>
        <v>2012</v>
      </c>
      <c r="D3491" s="3">
        <v>41092</v>
      </c>
      <c r="E3491" s="3">
        <v>41096</v>
      </c>
      <c r="F3491" s="2" t="s">
        <v>28</v>
      </c>
      <c r="G3491" s="2" t="s">
        <v>5103</v>
      </c>
      <c r="H3491" s="2" t="s">
        <v>5104</v>
      </c>
      <c r="I3491" s="2" t="s">
        <v>4</v>
      </c>
      <c r="J3491" s="2" t="s">
        <v>5</v>
      </c>
      <c r="K3491" s="2" t="s">
        <v>6658</v>
      </c>
      <c r="L3491" s="2" t="s">
        <v>187</v>
      </c>
      <c r="M3491" s="2">
        <v>60188</v>
      </c>
      <c r="N3491" s="2" t="s">
        <v>22</v>
      </c>
      <c r="O3491" s="2" t="s">
        <v>4815</v>
      </c>
      <c r="P3491" s="2" t="s">
        <v>10</v>
      </c>
      <c r="Q3491" s="2" t="s">
        <v>14</v>
      </c>
      <c r="R3491" s="2" t="s">
        <v>4816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6657</v>
      </c>
      <c r="C3492" s="2">
        <f>YEAR([1]Data!$D3492)</f>
        <v>2012</v>
      </c>
      <c r="D3492" s="3">
        <v>41092</v>
      </c>
      <c r="E3492" s="3">
        <v>41096</v>
      </c>
      <c r="F3492" s="2" t="s">
        <v>28</v>
      </c>
      <c r="G3492" s="2" t="s">
        <v>5103</v>
      </c>
      <c r="H3492" s="2" t="s">
        <v>5104</v>
      </c>
      <c r="I3492" s="2" t="s">
        <v>4</v>
      </c>
      <c r="J3492" s="2" t="s">
        <v>5</v>
      </c>
      <c r="K3492" s="2" t="s">
        <v>6658</v>
      </c>
      <c r="L3492" s="2" t="s">
        <v>187</v>
      </c>
      <c r="M3492" s="2">
        <v>60188</v>
      </c>
      <c r="N3492" s="2" t="s">
        <v>22</v>
      </c>
      <c r="O3492" s="2" t="s">
        <v>1741</v>
      </c>
      <c r="P3492" s="2" t="s">
        <v>24</v>
      </c>
      <c r="Q3492" s="2" t="s">
        <v>37</v>
      </c>
      <c r="R3492" s="2" t="s">
        <v>1742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6657</v>
      </c>
      <c r="C3493" s="2">
        <f>YEAR([1]Data!$D3493)</f>
        <v>2012</v>
      </c>
      <c r="D3493" s="3">
        <v>41092</v>
      </c>
      <c r="E3493" s="3">
        <v>41096</v>
      </c>
      <c r="F3493" s="2" t="s">
        <v>28</v>
      </c>
      <c r="G3493" s="2" t="s">
        <v>5103</v>
      </c>
      <c r="H3493" s="2" t="s">
        <v>5104</v>
      </c>
      <c r="I3493" s="2" t="s">
        <v>4</v>
      </c>
      <c r="J3493" s="2" t="s">
        <v>5</v>
      </c>
      <c r="K3493" s="2" t="s">
        <v>6658</v>
      </c>
      <c r="L3493" s="2" t="s">
        <v>187</v>
      </c>
      <c r="M3493" s="2">
        <v>60188</v>
      </c>
      <c r="N3493" s="2" t="s">
        <v>22</v>
      </c>
      <c r="O3493" s="2" t="s">
        <v>991</v>
      </c>
      <c r="P3493" s="2" t="s">
        <v>24</v>
      </c>
      <c r="Q3493" s="2" t="s">
        <v>37</v>
      </c>
      <c r="R3493" s="2" t="s">
        <v>992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6657</v>
      </c>
      <c r="C3494" s="2">
        <f>YEAR([1]Data!$D3494)</f>
        <v>2012</v>
      </c>
      <c r="D3494" s="3">
        <v>41092</v>
      </c>
      <c r="E3494" s="3">
        <v>41096</v>
      </c>
      <c r="F3494" s="2" t="s">
        <v>28</v>
      </c>
      <c r="G3494" s="2" t="s">
        <v>5103</v>
      </c>
      <c r="H3494" s="2" t="s">
        <v>5104</v>
      </c>
      <c r="I3494" s="2" t="s">
        <v>4</v>
      </c>
      <c r="J3494" s="2" t="s">
        <v>5</v>
      </c>
      <c r="K3494" s="2" t="s">
        <v>6658</v>
      </c>
      <c r="L3494" s="2" t="s">
        <v>187</v>
      </c>
      <c r="M3494" s="2">
        <v>60188</v>
      </c>
      <c r="N3494" s="2" t="s">
        <v>22</v>
      </c>
      <c r="O3494" s="2" t="s">
        <v>673</v>
      </c>
      <c r="P3494" s="2" t="s">
        <v>24</v>
      </c>
      <c r="Q3494" s="2" t="s">
        <v>68</v>
      </c>
      <c r="R3494" s="2" t="s">
        <v>674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6659</v>
      </c>
      <c r="C3495" s="2">
        <f>YEAR([1]Data!$D3495)</f>
        <v>2014</v>
      </c>
      <c r="D3495" s="3">
        <v>41907</v>
      </c>
      <c r="E3495" s="3">
        <v>41911</v>
      </c>
      <c r="F3495" s="2" t="s">
        <v>28</v>
      </c>
      <c r="G3495" s="2" t="s">
        <v>1781</v>
      </c>
      <c r="H3495" s="2" t="s">
        <v>1782</v>
      </c>
      <c r="I3495" s="2" t="s">
        <v>19</v>
      </c>
      <c r="J3495" s="2" t="s">
        <v>5</v>
      </c>
      <c r="K3495" s="2" t="s">
        <v>6660</v>
      </c>
      <c r="L3495" s="2" t="s">
        <v>205</v>
      </c>
      <c r="M3495" s="2">
        <v>56301</v>
      </c>
      <c r="N3495" s="2" t="s">
        <v>22</v>
      </c>
      <c r="O3495" s="2" t="s">
        <v>6661</v>
      </c>
      <c r="P3495" s="2" t="s">
        <v>49</v>
      </c>
      <c r="Q3495" s="2" t="s">
        <v>137</v>
      </c>
      <c r="R3495" s="2" t="s">
        <v>6662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6659</v>
      </c>
      <c r="C3496" s="2">
        <f>YEAR([1]Data!$D3496)</f>
        <v>2014</v>
      </c>
      <c r="D3496" s="3">
        <v>41907</v>
      </c>
      <c r="E3496" s="3">
        <v>41911</v>
      </c>
      <c r="F3496" s="2" t="s">
        <v>28</v>
      </c>
      <c r="G3496" s="2" t="s">
        <v>1781</v>
      </c>
      <c r="H3496" s="2" t="s">
        <v>1782</v>
      </c>
      <c r="I3496" s="2" t="s">
        <v>19</v>
      </c>
      <c r="J3496" s="2" t="s">
        <v>5</v>
      </c>
      <c r="K3496" s="2" t="s">
        <v>6660</v>
      </c>
      <c r="L3496" s="2" t="s">
        <v>205</v>
      </c>
      <c r="M3496" s="2">
        <v>56301</v>
      </c>
      <c r="N3496" s="2" t="s">
        <v>22</v>
      </c>
      <c r="O3496" s="2" t="s">
        <v>6663</v>
      </c>
      <c r="P3496" s="2" t="s">
        <v>49</v>
      </c>
      <c r="Q3496" s="2" t="s">
        <v>137</v>
      </c>
      <c r="R3496" s="2" t="s">
        <v>6664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6659</v>
      </c>
      <c r="C3497" s="2">
        <f>YEAR([1]Data!$D3497)</f>
        <v>2014</v>
      </c>
      <c r="D3497" s="3">
        <v>41907</v>
      </c>
      <c r="E3497" s="3">
        <v>41911</v>
      </c>
      <c r="F3497" s="2" t="s">
        <v>28</v>
      </c>
      <c r="G3497" s="2" t="s">
        <v>1781</v>
      </c>
      <c r="H3497" s="2" t="s">
        <v>1782</v>
      </c>
      <c r="I3497" s="2" t="s">
        <v>19</v>
      </c>
      <c r="J3497" s="2" t="s">
        <v>5</v>
      </c>
      <c r="K3497" s="2" t="s">
        <v>6660</v>
      </c>
      <c r="L3497" s="2" t="s">
        <v>205</v>
      </c>
      <c r="M3497" s="2">
        <v>56301</v>
      </c>
      <c r="N3497" s="2" t="s">
        <v>22</v>
      </c>
      <c r="O3497" s="2" t="s">
        <v>2556</v>
      </c>
      <c r="P3497" s="2" t="s">
        <v>10</v>
      </c>
      <c r="Q3497" s="2" t="s">
        <v>14</v>
      </c>
      <c r="R3497" s="2" t="s">
        <v>2557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6665</v>
      </c>
      <c r="C3498" s="2">
        <f>YEAR([1]Data!$D3498)</f>
        <v>2013</v>
      </c>
      <c r="D3498" s="3">
        <v>41495</v>
      </c>
      <c r="E3498" s="3">
        <v>41502</v>
      </c>
      <c r="F3498" s="2" t="s">
        <v>28</v>
      </c>
      <c r="G3498" s="2" t="s">
        <v>3354</v>
      </c>
      <c r="H3498" s="2" t="s">
        <v>3355</v>
      </c>
      <c r="I3498" s="2" t="s">
        <v>80</v>
      </c>
      <c r="J3498" s="2" t="s">
        <v>5</v>
      </c>
      <c r="K3498" s="2" t="s">
        <v>20</v>
      </c>
      <c r="L3498" s="2" t="s">
        <v>21</v>
      </c>
      <c r="M3498" s="2">
        <v>90036</v>
      </c>
      <c r="N3498" s="2" t="s">
        <v>22</v>
      </c>
      <c r="O3498" s="2" t="s">
        <v>3302</v>
      </c>
      <c r="P3498" s="2" t="s">
        <v>10</v>
      </c>
      <c r="Q3498" s="2" t="s">
        <v>34</v>
      </c>
      <c r="R3498" s="2" t="s">
        <v>3303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6665</v>
      </c>
      <c r="C3499" s="2">
        <f>YEAR([1]Data!$D3499)</f>
        <v>2013</v>
      </c>
      <c r="D3499" s="3">
        <v>41495</v>
      </c>
      <c r="E3499" s="3">
        <v>41502</v>
      </c>
      <c r="F3499" s="2" t="s">
        <v>28</v>
      </c>
      <c r="G3499" s="2" t="s">
        <v>3354</v>
      </c>
      <c r="H3499" s="2" t="s">
        <v>3355</v>
      </c>
      <c r="I3499" s="2" t="s">
        <v>80</v>
      </c>
      <c r="J3499" s="2" t="s">
        <v>5</v>
      </c>
      <c r="K3499" s="2" t="s">
        <v>20</v>
      </c>
      <c r="L3499" s="2" t="s">
        <v>21</v>
      </c>
      <c r="M3499" s="2">
        <v>90036</v>
      </c>
      <c r="N3499" s="2" t="s">
        <v>22</v>
      </c>
      <c r="O3499" s="2" t="s">
        <v>2795</v>
      </c>
      <c r="P3499" s="2" t="s">
        <v>24</v>
      </c>
      <c r="Q3499" s="2" t="s">
        <v>56</v>
      </c>
      <c r="R3499" s="2" t="s">
        <v>2796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6665</v>
      </c>
      <c r="C3500" s="2">
        <f>YEAR([1]Data!$D3500)</f>
        <v>2013</v>
      </c>
      <c r="D3500" s="3">
        <v>41495</v>
      </c>
      <c r="E3500" s="3">
        <v>41502</v>
      </c>
      <c r="F3500" s="2" t="s">
        <v>28</v>
      </c>
      <c r="G3500" s="2" t="s">
        <v>3354</v>
      </c>
      <c r="H3500" s="2" t="s">
        <v>3355</v>
      </c>
      <c r="I3500" s="2" t="s">
        <v>80</v>
      </c>
      <c r="J3500" s="2" t="s">
        <v>5</v>
      </c>
      <c r="K3500" s="2" t="s">
        <v>20</v>
      </c>
      <c r="L3500" s="2" t="s">
        <v>21</v>
      </c>
      <c r="M3500" s="2">
        <v>90036</v>
      </c>
      <c r="N3500" s="2" t="s">
        <v>22</v>
      </c>
      <c r="O3500" s="2" t="s">
        <v>1229</v>
      </c>
      <c r="P3500" s="2" t="s">
        <v>24</v>
      </c>
      <c r="Q3500" s="2" t="s">
        <v>53</v>
      </c>
      <c r="R3500" s="2" t="s">
        <v>1230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6666</v>
      </c>
      <c r="C3501" s="2">
        <f>YEAR([1]Data!$D3501)</f>
        <v>2013</v>
      </c>
      <c r="D3501" s="3">
        <v>41547</v>
      </c>
      <c r="E3501" s="3">
        <v>41551</v>
      </c>
      <c r="F3501" s="2" t="s">
        <v>28</v>
      </c>
      <c r="G3501" s="2" t="s">
        <v>2460</v>
      </c>
      <c r="H3501" s="2" t="s">
        <v>2461</v>
      </c>
      <c r="I3501" s="2" t="s">
        <v>4</v>
      </c>
      <c r="J3501" s="2" t="s">
        <v>5</v>
      </c>
      <c r="K3501" s="2" t="s">
        <v>3885</v>
      </c>
      <c r="L3501" s="2" t="s">
        <v>334</v>
      </c>
      <c r="M3501" s="2">
        <v>36608</v>
      </c>
      <c r="N3501" s="2" t="s">
        <v>22</v>
      </c>
      <c r="O3501" s="2" t="s">
        <v>6403</v>
      </c>
      <c r="P3501" s="2" t="s">
        <v>49</v>
      </c>
      <c r="Q3501" s="2" t="s">
        <v>137</v>
      </c>
      <c r="R3501" s="2" t="s">
        <v>6404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6666</v>
      </c>
      <c r="C3502" s="2">
        <f>YEAR([1]Data!$D3502)</f>
        <v>2013</v>
      </c>
      <c r="D3502" s="3">
        <v>41547</v>
      </c>
      <c r="E3502" s="3">
        <v>41551</v>
      </c>
      <c r="F3502" s="2" t="s">
        <v>28</v>
      </c>
      <c r="G3502" s="2" t="s">
        <v>2460</v>
      </c>
      <c r="H3502" s="2" t="s">
        <v>2461</v>
      </c>
      <c r="I3502" s="2" t="s">
        <v>4</v>
      </c>
      <c r="J3502" s="2" t="s">
        <v>5</v>
      </c>
      <c r="K3502" s="2" t="s">
        <v>3885</v>
      </c>
      <c r="L3502" s="2" t="s">
        <v>334</v>
      </c>
      <c r="M3502" s="2">
        <v>36608</v>
      </c>
      <c r="N3502" s="2" t="s">
        <v>22</v>
      </c>
      <c r="O3502" s="2" t="s">
        <v>2076</v>
      </c>
      <c r="P3502" s="2" t="s">
        <v>24</v>
      </c>
      <c r="Q3502" s="2" t="s">
        <v>53</v>
      </c>
      <c r="R3502" s="2" t="s">
        <v>2077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6666</v>
      </c>
      <c r="C3503" s="2">
        <f>YEAR([1]Data!$D3503)</f>
        <v>2013</v>
      </c>
      <c r="D3503" s="3">
        <v>41547</v>
      </c>
      <c r="E3503" s="3">
        <v>41551</v>
      </c>
      <c r="F3503" s="2" t="s">
        <v>28</v>
      </c>
      <c r="G3503" s="2" t="s">
        <v>2460</v>
      </c>
      <c r="H3503" s="2" t="s">
        <v>2461</v>
      </c>
      <c r="I3503" s="2" t="s">
        <v>4</v>
      </c>
      <c r="J3503" s="2" t="s">
        <v>5</v>
      </c>
      <c r="K3503" s="2" t="s">
        <v>3885</v>
      </c>
      <c r="L3503" s="2" t="s">
        <v>334</v>
      </c>
      <c r="M3503" s="2">
        <v>36608</v>
      </c>
      <c r="N3503" s="2" t="s">
        <v>22</v>
      </c>
      <c r="O3503" s="2" t="s">
        <v>547</v>
      </c>
      <c r="P3503" s="2" t="s">
        <v>24</v>
      </c>
      <c r="Q3503" s="2" t="s">
        <v>46</v>
      </c>
      <c r="R3503" s="2" t="s">
        <v>548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6667</v>
      </c>
      <c r="C3504" s="2">
        <f>YEAR([1]Data!$D3504)</f>
        <v>2014</v>
      </c>
      <c r="D3504" s="3">
        <v>41740</v>
      </c>
      <c r="E3504" s="3">
        <v>41740</v>
      </c>
      <c r="F3504" s="2" t="s">
        <v>1266</v>
      </c>
      <c r="G3504" s="2" t="s">
        <v>6668</v>
      </c>
      <c r="H3504" s="2" t="s">
        <v>6669</v>
      </c>
      <c r="I3504" s="2" t="s">
        <v>4</v>
      </c>
      <c r="J3504" s="2" t="s">
        <v>5</v>
      </c>
      <c r="K3504" s="2" t="s">
        <v>1213</v>
      </c>
      <c r="L3504" s="2" t="s">
        <v>82</v>
      </c>
      <c r="M3504" s="2">
        <v>78745</v>
      </c>
      <c r="N3504" s="2" t="s">
        <v>22</v>
      </c>
      <c r="O3504" s="2" t="s">
        <v>1957</v>
      </c>
      <c r="P3504" s="2" t="s">
        <v>24</v>
      </c>
      <c r="Q3504" s="2" t="s">
        <v>68</v>
      </c>
      <c r="R3504" s="2" t="s">
        <v>1958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6667</v>
      </c>
      <c r="C3505" s="2">
        <f>YEAR([1]Data!$D3505)</f>
        <v>2014</v>
      </c>
      <c r="D3505" s="3">
        <v>41740</v>
      </c>
      <c r="E3505" s="3">
        <v>41740</v>
      </c>
      <c r="F3505" s="2" t="s">
        <v>1266</v>
      </c>
      <c r="G3505" s="2" t="s">
        <v>6668</v>
      </c>
      <c r="H3505" s="2" t="s">
        <v>6669</v>
      </c>
      <c r="I3505" s="2" t="s">
        <v>4</v>
      </c>
      <c r="J3505" s="2" t="s">
        <v>5</v>
      </c>
      <c r="K3505" s="2" t="s">
        <v>1213</v>
      </c>
      <c r="L3505" s="2" t="s">
        <v>82</v>
      </c>
      <c r="M3505" s="2">
        <v>78745</v>
      </c>
      <c r="N3505" s="2" t="s">
        <v>22</v>
      </c>
      <c r="O3505" s="2" t="s">
        <v>2641</v>
      </c>
      <c r="P3505" s="2" t="s">
        <v>49</v>
      </c>
      <c r="Q3505" s="2" t="s">
        <v>137</v>
      </c>
      <c r="R3505" s="2" t="s">
        <v>2642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6670</v>
      </c>
      <c r="C3506" s="2">
        <f>YEAR([1]Data!$D3506)</f>
        <v>2013</v>
      </c>
      <c r="D3506" s="3">
        <v>41627</v>
      </c>
      <c r="E3506" s="3">
        <v>41629</v>
      </c>
      <c r="F3506" s="2" t="s">
        <v>1</v>
      </c>
      <c r="G3506" s="2" t="s">
        <v>3763</v>
      </c>
      <c r="H3506" s="2" t="s">
        <v>3764</v>
      </c>
      <c r="I3506" s="2" t="s">
        <v>80</v>
      </c>
      <c r="J3506" s="2" t="s">
        <v>5</v>
      </c>
      <c r="K3506" s="2" t="s">
        <v>242</v>
      </c>
      <c r="L3506" s="2" t="s">
        <v>243</v>
      </c>
      <c r="M3506" s="2">
        <v>10009</v>
      </c>
      <c r="N3506" s="2" t="s">
        <v>22</v>
      </c>
      <c r="O3506" s="2" t="s">
        <v>3486</v>
      </c>
      <c r="P3506" s="2" t="s">
        <v>24</v>
      </c>
      <c r="Q3506" s="2" t="s">
        <v>37</v>
      </c>
      <c r="R3506" s="2" t="s">
        <v>3487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6671</v>
      </c>
      <c r="C3507" s="2">
        <f>YEAR([1]Data!$D3507)</f>
        <v>2011</v>
      </c>
      <c r="D3507" s="3">
        <v>40714</v>
      </c>
      <c r="E3507" s="3">
        <v>40718</v>
      </c>
      <c r="F3507" s="2" t="s">
        <v>28</v>
      </c>
      <c r="G3507" s="2" t="s">
        <v>6672</v>
      </c>
      <c r="H3507" s="2" t="s">
        <v>6673</v>
      </c>
      <c r="I3507" s="2" t="s">
        <v>4</v>
      </c>
      <c r="J3507" s="2" t="s">
        <v>5</v>
      </c>
      <c r="K3507" s="2" t="s">
        <v>4322</v>
      </c>
      <c r="L3507" s="2" t="s">
        <v>82</v>
      </c>
      <c r="M3507" s="2">
        <v>75023</v>
      </c>
      <c r="N3507" s="2" t="s">
        <v>22</v>
      </c>
      <c r="O3507" s="2" t="s">
        <v>5624</v>
      </c>
      <c r="P3507" s="2" t="s">
        <v>49</v>
      </c>
      <c r="Q3507" s="2" t="s">
        <v>50</v>
      </c>
      <c r="R3507" s="2" t="s">
        <v>5625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6671</v>
      </c>
      <c r="C3508" s="2">
        <f>YEAR([1]Data!$D3508)</f>
        <v>2011</v>
      </c>
      <c r="D3508" s="3">
        <v>40714</v>
      </c>
      <c r="E3508" s="3">
        <v>40718</v>
      </c>
      <c r="F3508" s="2" t="s">
        <v>28</v>
      </c>
      <c r="G3508" s="2" t="s">
        <v>6672</v>
      </c>
      <c r="H3508" s="2" t="s">
        <v>6673</v>
      </c>
      <c r="I3508" s="2" t="s">
        <v>4</v>
      </c>
      <c r="J3508" s="2" t="s">
        <v>5</v>
      </c>
      <c r="K3508" s="2" t="s">
        <v>4322</v>
      </c>
      <c r="L3508" s="2" t="s">
        <v>82</v>
      </c>
      <c r="M3508" s="2">
        <v>75023</v>
      </c>
      <c r="N3508" s="2" t="s">
        <v>22</v>
      </c>
      <c r="O3508" s="2" t="s">
        <v>85</v>
      </c>
      <c r="P3508" s="2" t="s">
        <v>24</v>
      </c>
      <c r="Q3508" s="2" t="s">
        <v>53</v>
      </c>
      <c r="R3508" s="2" t="s">
        <v>86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6671</v>
      </c>
      <c r="C3509" s="2">
        <f>YEAR([1]Data!$D3509)</f>
        <v>2011</v>
      </c>
      <c r="D3509" s="3">
        <v>40714</v>
      </c>
      <c r="E3509" s="3">
        <v>40718</v>
      </c>
      <c r="F3509" s="2" t="s">
        <v>28</v>
      </c>
      <c r="G3509" s="2" t="s">
        <v>6672</v>
      </c>
      <c r="H3509" s="2" t="s">
        <v>6673</v>
      </c>
      <c r="I3509" s="2" t="s">
        <v>4</v>
      </c>
      <c r="J3509" s="2" t="s">
        <v>5</v>
      </c>
      <c r="K3509" s="2" t="s">
        <v>4322</v>
      </c>
      <c r="L3509" s="2" t="s">
        <v>82</v>
      </c>
      <c r="M3509" s="2">
        <v>75023</v>
      </c>
      <c r="N3509" s="2" t="s">
        <v>22</v>
      </c>
      <c r="O3509" s="2" t="s">
        <v>6674</v>
      </c>
      <c r="P3509" s="2" t="s">
        <v>10</v>
      </c>
      <c r="Q3509" s="2" t="s">
        <v>11</v>
      </c>
      <c r="R3509" s="2" t="s">
        <v>6675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6671</v>
      </c>
      <c r="C3510" s="2">
        <f>YEAR([1]Data!$D3510)</f>
        <v>2011</v>
      </c>
      <c r="D3510" s="3">
        <v>40714</v>
      </c>
      <c r="E3510" s="3">
        <v>40718</v>
      </c>
      <c r="F3510" s="2" t="s">
        <v>28</v>
      </c>
      <c r="G3510" s="2" t="s">
        <v>6672</v>
      </c>
      <c r="H3510" s="2" t="s">
        <v>6673</v>
      </c>
      <c r="I3510" s="2" t="s">
        <v>4</v>
      </c>
      <c r="J3510" s="2" t="s">
        <v>5</v>
      </c>
      <c r="K3510" s="2" t="s">
        <v>4322</v>
      </c>
      <c r="L3510" s="2" t="s">
        <v>82</v>
      </c>
      <c r="M3510" s="2">
        <v>75023</v>
      </c>
      <c r="N3510" s="2" t="s">
        <v>22</v>
      </c>
      <c r="O3510" s="2" t="s">
        <v>3027</v>
      </c>
      <c r="P3510" s="2" t="s">
        <v>24</v>
      </c>
      <c r="Q3510" s="2" t="s">
        <v>68</v>
      </c>
      <c r="R3510" s="2" t="s">
        <v>3028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6671</v>
      </c>
      <c r="C3511" s="2">
        <f>YEAR([1]Data!$D3511)</f>
        <v>2011</v>
      </c>
      <c r="D3511" s="3">
        <v>40714</v>
      </c>
      <c r="E3511" s="3">
        <v>40718</v>
      </c>
      <c r="F3511" s="2" t="s">
        <v>28</v>
      </c>
      <c r="G3511" s="2" t="s">
        <v>6672</v>
      </c>
      <c r="H3511" s="2" t="s">
        <v>6673</v>
      </c>
      <c r="I3511" s="2" t="s">
        <v>4</v>
      </c>
      <c r="J3511" s="2" t="s">
        <v>5</v>
      </c>
      <c r="K3511" s="2" t="s">
        <v>4322</v>
      </c>
      <c r="L3511" s="2" t="s">
        <v>82</v>
      </c>
      <c r="M3511" s="2">
        <v>75023</v>
      </c>
      <c r="N3511" s="2" t="s">
        <v>22</v>
      </c>
      <c r="O3511" s="2" t="s">
        <v>259</v>
      </c>
      <c r="P3511" s="2" t="s">
        <v>24</v>
      </c>
      <c r="Q3511" s="2" t="s">
        <v>68</v>
      </c>
      <c r="R3511" s="2" t="s">
        <v>260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6671</v>
      </c>
      <c r="C3512" s="2">
        <f>YEAR([1]Data!$D3512)</f>
        <v>2011</v>
      </c>
      <c r="D3512" s="3">
        <v>40714</v>
      </c>
      <c r="E3512" s="3">
        <v>40718</v>
      </c>
      <c r="F3512" s="2" t="s">
        <v>28</v>
      </c>
      <c r="G3512" s="2" t="s">
        <v>6672</v>
      </c>
      <c r="H3512" s="2" t="s">
        <v>6673</v>
      </c>
      <c r="I3512" s="2" t="s">
        <v>4</v>
      </c>
      <c r="J3512" s="2" t="s">
        <v>5</v>
      </c>
      <c r="K3512" s="2" t="s">
        <v>4322</v>
      </c>
      <c r="L3512" s="2" t="s">
        <v>82</v>
      </c>
      <c r="M3512" s="2">
        <v>75023</v>
      </c>
      <c r="N3512" s="2" t="s">
        <v>22</v>
      </c>
      <c r="O3512" s="2" t="s">
        <v>6305</v>
      </c>
      <c r="P3512" s="2" t="s">
        <v>49</v>
      </c>
      <c r="Q3512" s="2" t="s">
        <v>658</v>
      </c>
      <c r="R3512" s="2" t="s">
        <v>6306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6671</v>
      </c>
      <c r="C3513" s="2">
        <f>YEAR([1]Data!$D3513)</f>
        <v>2011</v>
      </c>
      <c r="D3513" s="3">
        <v>40714</v>
      </c>
      <c r="E3513" s="3">
        <v>40718</v>
      </c>
      <c r="F3513" s="2" t="s">
        <v>28</v>
      </c>
      <c r="G3513" s="2" t="s">
        <v>6672</v>
      </c>
      <c r="H3513" s="2" t="s">
        <v>6673</v>
      </c>
      <c r="I3513" s="2" t="s">
        <v>4</v>
      </c>
      <c r="J3513" s="2" t="s">
        <v>5</v>
      </c>
      <c r="K3513" s="2" t="s">
        <v>4322</v>
      </c>
      <c r="L3513" s="2" t="s">
        <v>82</v>
      </c>
      <c r="M3513" s="2">
        <v>75023</v>
      </c>
      <c r="N3513" s="2" t="s">
        <v>22</v>
      </c>
      <c r="O3513" s="2" t="s">
        <v>316</v>
      </c>
      <c r="P3513" s="2" t="s">
        <v>24</v>
      </c>
      <c r="Q3513" s="2" t="s">
        <v>37</v>
      </c>
      <c r="R3513" s="2" t="s">
        <v>317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6676</v>
      </c>
      <c r="C3514" s="2">
        <f>YEAR([1]Data!$D3514)</f>
        <v>2014</v>
      </c>
      <c r="D3514" s="3">
        <v>41887</v>
      </c>
      <c r="E3514" s="3">
        <v>41889</v>
      </c>
      <c r="F3514" s="2" t="s">
        <v>164</v>
      </c>
      <c r="G3514" s="2" t="s">
        <v>2483</v>
      </c>
      <c r="H3514" s="2" t="s">
        <v>2484</v>
      </c>
      <c r="I3514" s="2" t="s">
        <v>19</v>
      </c>
      <c r="J3514" s="2" t="s">
        <v>5</v>
      </c>
      <c r="K3514" s="2" t="s">
        <v>279</v>
      </c>
      <c r="L3514" s="2" t="s">
        <v>187</v>
      </c>
      <c r="M3514" s="2">
        <v>60653</v>
      </c>
      <c r="N3514" s="2" t="s">
        <v>22</v>
      </c>
      <c r="O3514" s="2" t="s">
        <v>6677</v>
      </c>
      <c r="P3514" s="2" t="s">
        <v>10</v>
      </c>
      <c r="Q3514" s="2" t="s">
        <v>11</v>
      </c>
      <c r="R3514" s="2" t="s">
        <v>6678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6676</v>
      </c>
      <c r="C3515" s="2">
        <f>YEAR([1]Data!$D3515)</f>
        <v>2014</v>
      </c>
      <c r="D3515" s="3">
        <v>41887</v>
      </c>
      <c r="E3515" s="3">
        <v>41889</v>
      </c>
      <c r="F3515" s="2" t="s">
        <v>164</v>
      </c>
      <c r="G3515" s="2" t="s">
        <v>2483</v>
      </c>
      <c r="H3515" s="2" t="s">
        <v>2484</v>
      </c>
      <c r="I3515" s="2" t="s">
        <v>19</v>
      </c>
      <c r="J3515" s="2" t="s">
        <v>5</v>
      </c>
      <c r="K3515" s="2" t="s">
        <v>279</v>
      </c>
      <c r="L3515" s="2" t="s">
        <v>187</v>
      </c>
      <c r="M3515" s="2">
        <v>60653</v>
      </c>
      <c r="N3515" s="2" t="s">
        <v>22</v>
      </c>
      <c r="O3515" s="2" t="s">
        <v>3722</v>
      </c>
      <c r="P3515" s="2" t="s">
        <v>24</v>
      </c>
      <c r="Q3515" s="2" t="s">
        <v>68</v>
      </c>
      <c r="R3515" s="2" t="s">
        <v>3723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6676</v>
      </c>
      <c r="C3516" s="2">
        <f>YEAR([1]Data!$D3516)</f>
        <v>2014</v>
      </c>
      <c r="D3516" s="3">
        <v>41887</v>
      </c>
      <c r="E3516" s="3">
        <v>41889</v>
      </c>
      <c r="F3516" s="2" t="s">
        <v>164</v>
      </c>
      <c r="G3516" s="2" t="s">
        <v>2483</v>
      </c>
      <c r="H3516" s="2" t="s">
        <v>2484</v>
      </c>
      <c r="I3516" s="2" t="s">
        <v>19</v>
      </c>
      <c r="J3516" s="2" t="s">
        <v>5</v>
      </c>
      <c r="K3516" s="2" t="s">
        <v>279</v>
      </c>
      <c r="L3516" s="2" t="s">
        <v>187</v>
      </c>
      <c r="M3516" s="2">
        <v>60653</v>
      </c>
      <c r="N3516" s="2" t="s">
        <v>22</v>
      </c>
      <c r="O3516" s="2" t="s">
        <v>547</v>
      </c>
      <c r="P3516" s="2" t="s">
        <v>24</v>
      </c>
      <c r="Q3516" s="2" t="s">
        <v>46</v>
      </c>
      <c r="R3516" s="2" t="s">
        <v>548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6679</v>
      </c>
      <c r="C3517" s="2">
        <f>YEAR([1]Data!$D3517)</f>
        <v>2013</v>
      </c>
      <c r="D3517" s="3">
        <v>41629</v>
      </c>
      <c r="E3517" s="3">
        <v>41633</v>
      </c>
      <c r="F3517" s="2" t="s">
        <v>28</v>
      </c>
      <c r="G3517" s="2" t="s">
        <v>4864</v>
      </c>
      <c r="H3517" s="2" t="s">
        <v>4865</v>
      </c>
      <c r="I3517" s="2" t="s">
        <v>4</v>
      </c>
      <c r="J3517" s="2" t="s">
        <v>5</v>
      </c>
      <c r="K3517" s="2" t="s">
        <v>304</v>
      </c>
      <c r="L3517" s="2" t="s">
        <v>1463</v>
      </c>
      <c r="M3517" s="2">
        <v>39212</v>
      </c>
      <c r="N3517" s="2" t="s">
        <v>22</v>
      </c>
      <c r="O3517" s="2" t="s">
        <v>729</v>
      </c>
      <c r="P3517" s="2" t="s">
        <v>49</v>
      </c>
      <c r="Q3517" s="2" t="s">
        <v>137</v>
      </c>
      <c r="R3517" s="2" t="s">
        <v>730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6680</v>
      </c>
      <c r="C3518" s="2">
        <f>YEAR([1]Data!$D3518)</f>
        <v>2013</v>
      </c>
      <c r="D3518" s="3">
        <v>41496</v>
      </c>
      <c r="E3518" s="3">
        <v>41499</v>
      </c>
      <c r="F3518" s="2" t="s">
        <v>164</v>
      </c>
      <c r="G3518" s="2" t="s">
        <v>576</v>
      </c>
      <c r="H3518" s="2" t="s">
        <v>577</v>
      </c>
      <c r="I3518" s="2" t="s">
        <v>4</v>
      </c>
      <c r="J3518" s="2" t="s">
        <v>5</v>
      </c>
      <c r="K3518" s="2" t="s">
        <v>1682</v>
      </c>
      <c r="L3518" s="2" t="s">
        <v>66</v>
      </c>
      <c r="M3518" s="2">
        <v>28314</v>
      </c>
      <c r="N3518" s="2" t="s">
        <v>22</v>
      </c>
      <c r="O3518" s="2" t="s">
        <v>3957</v>
      </c>
      <c r="P3518" s="2" t="s">
        <v>24</v>
      </c>
      <c r="Q3518" s="2" t="s">
        <v>68</v>
      </c>
      <c r="R3518" s="2" t="s">
        <v>3958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6680</v>
      </c>
      <c r="C3519" s="2">
        <f>YEAR([1]Data!$D3519)</f>
        <v>2013</v>
      </c>
      <c r="D3519" s="3">
        <v>41496</v>
      </c>
      <c r="E3519" s="3">
        <v>41499</v>
      </c>
      <c r="F3519" s="2" t="s">
        <v>164</v>
      </c>
      <c r="G3519" s="2" t="s">
        <v>576</v>
      </c>
      <c r="H3519" s="2" t="s">
        <v>577</v>
      </c>
      <c r="I3519" s="2" t="s">
        <v>4</v>
      </c>
      <c r="J3519" s="2" t="s">
        <v>5</v>
      </c>
      <c r="K3519" s="2" t="s">
        <v>1682</v>
      </c>
      <c r="L3519" s="2" t="s">
        <v>66</v>
      </c>
      <c r="M3519" s="2">
        <v>28314</v>
      </c>
      <c r="N3519" s="2" t="s">
        <v>22</v>
      </c>
      <c r="O3519" s="2" t="s">
        <v>6251</v>
      </c>
      <c r="P3519" s="2" t="s">
        <v>49</v>
      </c>
      <c r="Q3519" s="2" t="s">
        <v>50</v>
      </c>
      <c r="R3519" s="2" t="s">
        <v>6252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6680</v>
      </c>
      <c r="C3520" s="2">
        <f>YEAR([1]Data!$D3520)</f>
        <v>2013</v>
      </c>
      <c r="D3520" s="3">
        <v>41496</v>
      </c>
      <c r="E3520" s="3">
        <v>41499</v>
      </c>
      <c r="F3520" s="2" t="s">
        <v>164</v>
      </c>
      <c r="G3520" s="2" t="s">
        <v>576</v>
      </c>
      <c r="H3520" s="2" t="s">
        <v>577</v>
      </c>
      <c r="I3520" s="2" t="s">
        <v>4</v>
      </c>
      <c r="J3520" s="2" t="s">
        <v>5</v>
      </c>
      <c r="K3520" s="2" t="s">
        <v>1682</v>
      </c>
      <c r="L3520" s="2" t="s">
        <v>66</v>
      </c>
      <c r="M3520" s="2">
        <v>28314</v>
      </c>
      <c r="N3520" s="2" t="s">
        <v>22</v>
      </c>
      <c r="O3520" s="2" t="s">
        <v>666</v>
      </c>
      <c r="P3520" s="2" t="s">
        <v>24</v>
      </c>
      <c r="Q3520" s="2" t="s">
        <v>56</v>
      </c>
      <c r="R3520" s="2" t="s">
        <v>667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6681</v>
      </c>
      <c r="C3521" s="2">
        <f>YEAR([1]Data!$D3521)</f>
        <v>2012</v>
      </c>
      <c r="D3521" s="3">
        <v>41082</v>
      </c>
      <c r="E3521" s="3">
        <v>41085</v>
      </c>
      <c r="F3521" s="2" t="s">
        <v>164</v>
      </c>
      <c r="G3521" s="2" t="s">
        <v>6177</v>
      </c>
      <c r="H3521" s="2" t="s">
        <v>6178</v>
      </c>
      <c r="I3521" s="2" t="s">
        <v>80</v>
      </c>
      <c r="J3521" s="2" t="s">
        <v>5</v>
      </c>
      <c r="K3521" s="2" t="s">
        <v>432</v>
      </c>
      <c r="L3521" s="2" t="s">
        <v>187</v>
      </c>
      <c r="M3521" s="2">
        <v>60505</v>
      </c>
      <c r="N3521" s="2" t="s">
        <v>22</v>
      </c>
      <c r="O3521" s="2" t="s">
        <v>5458</v>
      </c>
      <c r="P3521" s="2" t="s">
        <v>10</v>
      </c>
      <c r="Q3521" s="2" t="s">
        <v>34</v>
      </c>
      <c r="R3521" s="2" t="s">
        <v>5459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6682</v>
      </c>
      <c r="C3522" s="2">
        <f>YEAR([1]Data!$D3522)</f>
        <v>2012</v>
      </c>
      <c r="D3522" s="3">
        <v>41009</v>
      </c>
      <c r="E3522" s="3">
        <v>41014</v>
      </c>
      <c r="F3522" s="2" t="s">
        <v>28</v>
      </c>
      <c r="G3522" s="2" t="s">
        <v>6209</v>
      </c>
      <c r="H3522" s="2" t="s">
        <v>6210</v>
      </c>
      <c r="I3522" s="2" t="s">
        <v>19</v>
      </c>
      <c r="J3522" s="2" t="s">
        <v>5</v>
      </c>
      <c r="K3522" s="2" t="s">
        <v>5371</v>
      </c>
      <c r="L3522" s="2" t="s">
        <v>21</v>
      </c>
      <c r="M3522" s="2">
        <v>95823</v>
      </c>
      <c r="N3522" s="2" t="s">
        <v>22</v>
      </c>
      <c r="O3522" s="2" t="s">
        <v>1498</v>
      </c>
      <c r="P3522" s="2" t="s">
        <v>24</v>
      </c>
      <c r="Q3522" s="2" t="s">
        <v>53</v>
      </c>
      <c r="R3522" s="2" t="s">
        <v>1499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6683</v>
      </c>
      <c r="C3523" s="2">
        <f>YEAR([1]Data!$D3523)</f>
        <v>2013</v>
      </c>
      <c r="D3523" s="3">
        <v>41600</v>
      </c>
      <c r="E3523" s="3">
        <v>41604</v>
      </c>
      <c r="F3523" s="2" t="s">
        <v>1</v>
      </c>
      <c r="G3523" s="2" t="s">
        <v>6005</v>
      </c>
      <c r="H3523" s="2" t="s">
        <v>6006</v>
      </c>
      <c r="I3523" s="2" t="s">
        <v>19</v>
      </c>
      <c r="J3523" s="2" t="s">
        <v>5</v>
      </c>
      <c r="K3523" s="2" t="s">
        <v>1353</v>
      </c>
      <c r="L3523" s="2" t="s">
        <v>465</v>
      </c>
      <c r="M3523" s="2">
        <v>50315</v>
      </c>
      <c r="N3523" s="2" t="s">
        <v>22</v>
      </c>
      <c r="O3523" s="2" t="s">
        <v>1441</v>
      </c>
      <c r="P3523" s="2" t="s">
        <v>24</v>
      </c>
      <c r="Q3523" s="2" t="s">
        <v>68</v>
      </c>
      <c r="R3523" s="2" t="s">
        <v>1442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6683</v>
      </c>
      <c r="C3524" s="2">
        <f>YEAR([1]Data!$D3524)</f>
        <v>2013</v>
      </c>
      <c r="D3524" s="3">
        <v>41600</v>
      </c>
      <c r="E3524" s="3">
        <v>41604</v>
      </c>
      <c r="F3524" s="2" t="s">
        <v>1</v>
      </c>
      <c r="G3524" s="2" t="s">
        <v>6005</v>
      </c>
      <c r="H3524" s="2" t="s">
        <v>6006</v>
      </c>
      <c r="I3524" s="2" t="s">
        <v>19</v>
      </c>
      <c r="J3524" s="2" t="s">
        <v>5</v>
      </c>
      <c r="K3524" s="2" t="s">
        <v>1353</v>
      </c>
      <c r="L3524" s="2" t="s">
        <v>465</v>
      </c>
      <c r="M3524" s="2">
        <v>50315</v>
      </c>
      <c r="N3524" s="2" t="s">
        <v>22</v>
      </c>
      <c r="O3524" s="2" t="s">
        <v>938</v>
      </c>
      <c r="P3524" s="2" t="s">
        <v>49</v>
      </c>
      <c r="Q3524" s="2" t="s">
        <v>50</v>
      </c>
      <c r="R3524" s="2" t="s">
        <v>939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6684</v>
      </c>
      <c r="C3525" s="2">
        <f>YEAR([1]Data!$D3525)</f>
        <v>2013</v>
      </c>
      <c r="D3525" s="3">
        <v>41523</v>
      </c>
      <c r="E3525" s="3">
        <v>41528</v>
      </c>
      <c r="F3525" s="2" t="s">
        <v>28</v>
      </c>
      <c r="G3525" s="2" t="s">
        <v>4212</v>
      </c>
      <c r="H3525" s="2" t="s">
        <v>4213</v>
      </c>
      <c r="I3525" s="2" t="s">
        <v>19</v>
      </c>
      <c r="J3525" s="2" t="s">
        <v>5</v>
      </c>
      <c r="K3525" s="2" t="s">
        <v>923</v>
      </c>
      <c r="L3525" s="2" t="s">
        <v>21</v>
      </c>
      <c r="M3525" s="2">
        <v>92105</v>
      </c>
      <c r="N3525" s="2" t="s">
        <v>22</v>
      </c>
      <c r="O3525" s="2" t="s">
        <v>717</v>
      </c>
      <c r="P3525" s="2" t="s">
        <v>49</v>
      </c>
      <c r="Q3525" s="2" t="s">
        <v>137</v>
      </c>
      <c r="R3525" s="2" t="s">
        <v>718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6685</v>
      </c>
      <c r="C3526" s="2">
        <f>YEAR([1]Data!$D3526)</f>
        <v>2013</v>
      </c>
      <c r="D3526" s="3">
        <v>41603</v>
      </c>
      <c r="E3526" s="3">
        <v>41607</v>
      </c>
      <c r="F3526" s="2" t="s">
        <v>28</v>
      </c>
      <c r="G3526" s="2" t="s">
        <v>5897</v>
      </c>
      <c r="H3526" s="2" t="s">
        <v>5898</v>
      </c>
      <c r="I3526" s="2" t="s">
        <v>4</v>
      </c>
      <c r="J3526" s="2" t="s">
        <v>5</v>
      </c>
      <c r="K3526" s="2" t="s">
        <v>791</v>
      </c>
      <c r="L3526" s="2" t="s">
        <v>82</v>
      </c>
      <c r="M3526" s="2">
        <v>75081</v>
      </c>
      <c r="N3526" s="2" t="s">
        <v>22</v>
      </c>
      <c r="O3526" s="2" t="s">
        <v>6686</v>
      </c>
      <c r="P3526" s="2" t="s">
        <v>49</v>
      </c>
      <c r="Q3526" s="2" t="s">
        <v>50</v>
      </c>
      <c r="R3526" s="2" t="s">
        <v>6687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6688</v>
      </c>
      <c r="C3527" s="2">
        <f>YEAR([1]Data!$D3527)</f>
        <v>2014</v>
      </c>
      <c r="D3527" s="3">
        <v>41984</v>
      </c>
      <c r="E3527" s="3">
        <v>41989</v>
      </c>
      <c r="F3527" s="2" t="s">
        <v>1</v>
      </c>
      <c r="G3527" s="2" t="s">
        <v>6689</v>
      </c>
      <c r="H3527" s="2" t="s">
        <v>6690</v>
      </c>
      <c r="I3527" s="2" t="s">
        <v>80</v>
      </c>
      <c r="J3527" s="2" t="s">
        <v>5</v>
      </c>
      <c r="K3527" s="2" t="s">
        <v>304</v>
      </c>
      <c r="L3527" s="2" t="s">
        <v>1463</v>
      </c>
      <c r="M3527" s="2">
        <v>39212</v>
      </c>
      <c r="N3527" s="2" t="s">
        <v>22</v>
      </c>
      <c r="O3527" s="2" t="s">
        <v>2519</v>
      </c>
      <c r="P3527" s="2" t="s">
        <v>49</v>
      </c>
      <c r="Q3527" s="2" t="s">
        <v>137</v>
      </c>
      <c r="R3527" s="2" t="s">
        <v>2520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6688</v>
      </c>
      <c r="C3528" s="2">
        <f>YEAR([1]Data!$D3528)</f>
        <v>2014</v>
      </c>
      <c r="D3528" s="3">
        <v>41984</v>
      </c>
      <c r="E3528" s="3">
        <v>41989</v>
      </c>
      <c r="F3528" s="2" t="s">
        <v>1</v>
      </c>
      <c r="G3528" s="2" t="s">
        <v>6689</v>
      </c>
      <c r="H3528" s="2" t="s">
        <v>6690</v>
      </c>
      <c r="I3528" s="2" t="s">
        <v>80</v>
      </c>
      <c r="J3528" s="2" t="s">
        <v>5</v>
      </c>
      <c r="K3528" s="2" t="s">
        <v>304</v>
      </c>
      <c r="L3528" s="2" t="s">
        <v>1463</v>
      </c>
      <c r="M3528" s="2">
        <v>39212</v>
      </c>
      <c r="N3528" s="2" t="s">
        <v>22</v>
      </c>
      <c r="O3528" s="2" t="s">
        <v>3031</v>
      </c>
      <c r="P3528" s="2" t="s">
        <v>49</v>
      </c>
      <c r="Q3528" s="2" t="s">
        <v>50</v>
      </c>
      <c r="R3528" s="2" t="s">
        <v>3032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6688</v>
      </c>
      <c r="C3529" s="2">
        <f>YEAR([1]Data!$D3529)</f>
        <v>2014</v>
      </c>
      <c r="D3529" s="3">
        <v>41984</v>
      </c>
      <c r="E3529" s="3">
        <v>41989</v>
      </c>
      <c r="F3529" s="2" t="s">
        <v>1</v>
      </c>
      <c r="G3529" s="2" t="s">
        <v>6689</v>
      </c>
      <c r="H3529" s="2" t="s">
        <v>6690</v>
      </c>
      <c r="I3529" s="2" t="s">
        <v>80</v>
      </c>
      <c r="J3529" s="2" t="s">
        <v>5</v>
      </c>
      <c r="K3529" s="2" t="s">
        <v>304</v>
      </c>
      <c r="L3529" s="2" t="s">
        <v>1463</v>
      </c>
      <c r="M3529" s="2">
        <v>39212</v>
      </c>
      <c r="N3529" s="2" t="s">
        <v>22</v>
      </c>
      <c r="O3529" s="2" t="s">
        <v>6691</v>
      </c>
      <c r="P3529" s="2" t="s">
        <v>24</v>
      </c>
      <c r="Q3529" s="2" t="s">
        <v>53</v>
      </c>
      <c r="R3529" s="2" t="s">
        <v>6692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6693</v>
      </c>
      <c r="C3530" s="2">
        <f>YEAR([1]Data!$D3530)</f>
        <v>2013</v>
      </c>
      <c r="D3530" s="3">
        <v>41450</v>
      </c>
      <c r="E3530" s="3">
        <v>41455</v>
      </c>
      <c r="F3530" s="2" t="s">
        <v>28</v>
      </c>
      <c r="G3530" s="2" t="s">
        <v>1846</v>
      </c>
      <c r="H3530" s="2" t="s">
        <v>1847</v>
      </c>
      <c r="I3530" s="2" t="s">
        <v>4</v>
      </c>
      <c r="J3530" s="2" t="s">
        <v>5</v>
      </c>
      <c r="K3530" s="2" t="s">
        <v>923</v>
      </c>
      <c r="L3530" s="2" t="s">
        <v>21</v>
      </c>
      <c r="M3530" s="2">
        <v>92024</v>
      </c>
      <c r="N3530" s="2" t="s">
        <v>22</v>
      </c>
      <c r="O3530" s="2" t="s">
        <v>5662</v>
      </c>
      <c r="P3530" s="2" t="s">
        <v>49</v>
      </c>
      <c r="Q3530" s="2" t="s">
        <v>50</v>
      </c>
      <c r="R3530" s="2" t="s">
        <v>5663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6694</v>
      </c>
      <c r="C3531" s="2">
        <f>YEAR([1]Data!$D3531)</f>
        <v>2012</v>
      </c>
      <c r="D3531" s="3">
        <v>41169</v>
      </c>
      <c r="E3531" s="3">
        <v>41175</v>
      </c>
      <c r="F3531" s="2" t="s">
        <v>28</v>
      </c>
      <c r="G3531" s="2" t="s">
        <v>5170</v>
      </c>
      <c r="H3531" s="2" t="s">
        <v>5171</v>
      </c>
      <c r="I3531" s="2" t="s">
        <v>4</v>
      </c>
      <c r="J3531" s="2" t="s">
        <v>5</v>
      </c>
      <c r="K3531" s="2" t="s">
        <v>6027</v>
      </c>
      <c r="L3531" s="2" t="s">
        <v>32</v>
      </c>
      <c r="M3531" s="2">
        <v>32839</v>
      </c>
      <c r="N3531" s="2" t="s">
        <v>22</v>
      </c>
      <c r="O3531" s="2" t="s">
        <v>1830</v>
      </c>
      <c r="P3531" s="2" t="s">
        <v>49</v>
      </c>
      <c r="Q3531" s="2" t="s">
        <v>137</v>
      </c>
      <c r="R3531" s="2" t="s">
        <v>1831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6695</v>
      </c>
      <c r="C3532" s="2">
        <f>YEAR([1]Data!$D3532)</f>
        <v>2013</v>
      </c>
      <c r="D3532" s="3">
        <v>41414</v>
      </c>
      <c r="E3532" s="3">
        <v>41418</v>
      </c>
      <c r="F3532" s="2" t="s">
        <v>28</v>
      </c>
      <c r="G3532" s="2" t="s">
        <v>4488</v>
      </c>
      <c r="H3532" s="2" t="s">
        <v>4489</v>
      </c>
      <c r="I3532" s="2" t="s">
        <v>19</v>
      </c>
      <c r="J3532" s="2" t="s">
        <v>5</v>
      </c>
      <c r="K3532" s="2" t="s">
        <v>4244</v>
      </c>
      <c r="L3532" s="2" t="s">
        <v>230</v>
      </c>
      <c r="M3532" s="2">
        <v>47905</v>
      </c>
      <c r="N3532" s="2" t="s">
        <v>22</v>
      </c>
      <c r="O3532" s="2" t="s">
        <v>105</v>
      </c>
      <c r="P3532" s="2" t="s">
        <v>24</v>
      </c>
      <c r="Q3532" s="2" t="s">
        <v>46</v>
      </c>
      <c r="R3532" s="2" t="s">
        <v>106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6696</v>
      </c>
      <c r="C3533" s="2">
        <f>YEAR([1]Data!$D3533)</f>
        <v>2013</v>
      </c>
      <c r="D3533" s="3">
        <v>41423</v>
      </c>
      <c r="E3533" s="3">
        <v>41423</v>
      </c>
      <c r="F3533" s="2" t="s">
        <v>1266</v>
      </c>
      <c r="G3533" s="2" t="s">
        <v>4740</v>
      </c>
      <c r="H3533" s="2" t="s">
        <v>4741</v>
      </c>
      <c r="I3533" s="2" t="s">
        <v>19</v>
      </c>
      <c r="J3533" s="2" t="s">
        <v>5</v>
      </c>
      <c r="K3533" s="2" t="s">
        <v>242</v>
      </c>
      <c r="L3533" s="2" t="s">
        <v>243</v>
      </c>
      <c r="M3533" s="2">
        <v>10035</v>
      </c>
      <c r="N3533" s="2" t="s">
        <v>22</v>
      </c>
      <c r="O3533" s="2" t="s">
        <v>553</v>
      </c>
      <c r="P3533" s="2" t="s">
        <v>24</v>
      </c>
      <c r="Q3533" s="2" t="s">
        <v>554</v>
      </c>
      <c r="R3533" s="2" t="s">
        <v>555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6697</v>
      </c>
      <c r="C3534" s="2">
        <f>YEAR([1]Data!$D3534)</f>
        <v>2011</v>
      </c>
      <c r="D3534" s="3">
        <v>40651</v>
      </c>
      <c r="E3534" s="3">
        <v>40656</v>
      </c>
      <c r="F3534" s="2" t="s">
        <v>28</v>
      </c>
      <c r="G3534" s="2" t="s">
        <v>2090</v>
      </c>
      <c r="H3534" s="2" t="s">
        <v>2091</v>
      </c>
      <c r="I3534" s="2" t="s">
        <v>4</v>
      </c>
      <c r="J3534" s="2" t="s">
        <v>5</v>
      </c>
      <c r="K3534" s="2" t="s">
        <v>20</v>
      </c>
      <c r="L3534" s="2" t="s">
        <v>21</v>
      </c>
      <c r="M3534" s="2">
        <v>90049</v>
      </c>
      <c r="N3534" s="2" t="s">
        <v>22</v>
      </c>
      <c r="O3534" s="2" t="s">
        <v>6698</v>
      </c>
      <c r="P3534" s="2" t="s">
        <v>49</v>
      </c>
      <c r="Q3534" s="2" t="s">
        <v>658</v>
      </c>
      <c r="R3534" s="2" t="s">
        <v>6699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6697</v>
      </c>
      <c r="C3535" s="2">
        <f>YEAR([1]Data!$D3535)</f>
        <v>2011</v>
      </c>
      <c r="D3535" s="3">
        <v>40651</v>
      </c>
      <c r="E3535" s="3">
        <v>40656</v>
      </c>
      <c r="F3535" s="2" t="s">
        <v>28</v>
      </c>
      <c r="G3535" s="2" t="s">
        <v>2090</v>
      </c>
      <c r="H3535" s="2" t="s">
        <v>2091</v>
      </c>
      <c r="I3535" s="2" t="s">
        <v>4</v>
      </c>
      <c r="J3535" s="2" t="s">
        <v>5</v>
      </c>
      <c r="K3535" s="2" t="s">
        <v>20</v>
      </c>
      <c r="L3535" s="2" t="s">
        <v>21</v>
      </c>
      <c r="M3535" s="2">
        <v>90049</v>
      </c>
      <c r="N3535" s="2" t="s">
        <v>22</v>
      </c>
      <c r="O3535" s="2" t="s">
        <v>3244</v>
      </c>
      <c r="P3535" s="2" t="s">
        <v>24</v>
      </c>
      <c r="Q3535" s="2" t="s">
        <v>46</v>
      </c>
      <c r="R3535" s="2" t="s">
        <v>3245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6697</v>
      </c>
      <c r="C3536" s="2">
        <f>YEAR([1]Data!$D3536)</f>
        <v>2011</v>
      </c>
      <c r="D3536" s="3">
        <v>40651</v>
      </c>
      <c r="E3536" s="3">
        <v>40656</v>
      </c>
      <c r="F3536" s="2" t="s">
        <v>28</v>
      </c>
      <c r="G3536" s="2" t="s">
        <v>2090</v>
      </c>
      <c r="H3536" s="2" t="s">
        <v>2091</v>
      </c>
      <c r="I3536" s="2" t="s">
        <v>4</v>
      </c>
      <c r="J3536" s="2" t="s">
        <v>5</v>
      </c>
      <c r="K3536" s="2" t="s">
        <v>20</v>
      </c>
      <c r="L3536" s="2" t="s">
        <v>21</v>
      </c>
      <c r="M3536" s="2">
        <v>90049</v>
      </c>
      <c r="N3536" s="2" t="s">
        <v>22</v>
      </c>
      <c r="O3536" s="2" t="s">
        <v>6624</v>
      </c>
      <c r="P3536" s="2" t="s">
        <v>24</v>
      </c>
      <c r="Q3536" s="2" t="s">
        <v>46</v>
      </c>
      <c r="R3536" s="2" t="s">
        <v>6625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6697</v>
      </c>
      <c r="C3537" s="2">
        <f>YEAR([1]Data!$D3537)</f>
        <v>2011</v>
      </c>
      <c r="D3537" s="3">
        <v>40651</v>
      </c>
      <c r="E3537" s="3">
        <v>40656</v>
      </c>
      <c r="F3537" s="2" t="s">
        <v>28</v>
      </c>
      <c r="G3537" s="2" t="s">
        <v>2090</v>
      </c>
      <c r="H3537" s="2" t="s">
        <v>2091</v>
      </c>
      <c r="I3537" s="2" t="s">
        <v>4</v>
      </c>
      <c r="J3537" s="2" t="s">
        <v>5</v>
      </c>
      <c r="K3537" s="2" t="s">
        <v>20</v>
      </c>
      <c r="L3537" s="2" t="s">
        <v>21</v>
      </c>
      <c r="M3537" s="2">
        <v>90049</v>
      </c>
      <c r="N3537" s="2" t="s">
        <v>22</v>
      </c>
      <c r="O3537" s="2" t="s">
        <v>813</v>
      </c>
      <c r="P3537" s="2" t="s">
        <v>24</v>
      </c>
      <c r="Q3537" s="2" t="s">
        <v>245</v>
      </c>
      <c r="R3537" s="2" t="s">
        <v>814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6700</v>
      </c>
      <c r="C3538" s="2">
        <f>YEAR([1]Data!$D3538)</f>
        <v>2013</v>
      </c>
      <c r="D3538" s="3">
        <v>41443</v>
      </c>
      <c r="E3538" s="3">
        <v>41446</v>
      </c>
      <c r="F3538" s="2" t="s">
        <v>1</v>
      </c>
      <c r="G3538" s="2" t="s">
        <v>2056</v>
      </c>
      <c r="H3538" s="2" t="s">
        <v>2057</v>
      </c>
      <c r="I3538" s="2" t="s">
        <v>4</v>
      </c>
      <c r="J3538" s="2" t="s">
        <v>5</v>
      </c>
      <c r="K3538" s="2" t="s">
        <v>242</v>
      </c>
      <c r="L3538" s="2" t="s">
        <v>243</v>
      </c>
      <c r="M3538" s="2">
        <v>10024</v>
      </c>
      <c r="N3538" s="2" t="s">
        <v>22</v>
      </c>
      <c r="O3538" s="2" t="s">
        <v>4065</v>
      </c>
      <c r="P3538" s="2" t="s">
        <v>24</v>
      </c>
      <c r="Q3538" s="2" t="s">
        <v>37</v>
      </c>
      <c r="R3538" s="2" t="s">
        <v>4066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6701</v>
      </c>
      <c r="C3539" s="2">
        <f>YEAR([1]Data!$D3539)</f>
        <v>2011</v>
      </c>
      <c r="D3539" s="3">
        <v>40672</v>
      </c>
      <c r="E3539" s="3">
        <v>40672</v>
      </c>
      <c r="F3539" s="2" t="s">
        <v>1266</v>
      </c>
      <c r="G3539" s="2" t="s">
        <v>955</v>
      </c>
      <c r="H3539" s="2" t="s">
        <v>956</v>
      </c>
      <c r="I3539" s="2" t="s">
        <v>19</v>
      </c>
      <c r="J3539" s="2" t="s">
        <v>5</v>
      </c>
      <c r="K3539" s="2" t="s">
        <v>6</v>
      </c>
      <c r="L3539" s="2" t="s">
        <v>7</v>
      </c>
      <c r="M3539" s="2">
        <v>42420</v>
      </c>
      <c r="N3539" s="2" t="s">
        <v>22</v>
      </c>
      <c r="O3539" s="2" t="s">
        <v>99</v>
      </c>
      <c r="P3539" s="2" t="s">
        <v>24</v>
      </c>
      <c r="Q3539" s="2" t="s">
        <v>37</v>
      </c>
      <c r="R3539" s="2" t="s">
        <v>100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6701</v>
      </c>
      <c r="C3540" s="2">
        <f>YEAR([1]Data!$D3540)</f>
        <v>2011</v>
      </c>
      <c r="D3540" s="3">
        <v>40672</v>
      </c>
      <c r="E3540" s="3">
        <v>40672</v>
      </c>
      <c r="F3540" s="2" t="s">
        <v>1266</v>
      </c>
      <c r="G3540" s="2" t="s">
        <v>955</v>
      </c>
      <c r="H3540" s="2" t="s">
        <v>956</v>
      </c>
      <c r="I3540" s="2" t="s">
        <v>19</v>
      </c>
      <c r="J3540" s="2" t="s">
        <v>5</v>
      </c>
      <c r="K3540" s="2" t="s">
        <v>6</v>
      </c>
      <c r="L3540" s="2" t="s">
        <v>7</v>
      </c>
      <c r="M3540" s="2">
        <v>42420</v>
      </c>
      <c r="N3540" s="2" t="s">
        <v>22</v>
      </c>
      <c r="O3540" s="2" t="s">
        <v>4115</v>
      </c>
      <c r="P3540" s="2" t="s">
        <v>24</v>
      </c>
      <c r="Q3540" s="2" t="s">
        <v>25</v>
      </c>
      <c r="R3540" s="2" t="s">
        <v>4116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6701</v>
      </c>
      <c r="C3541" s="2">
        <f>YEAR([1]Data!$D3541)</f>
        <v>2011</v>
      </c>
      <c r="D3541" s="3">
        <v>40672</v>
      </c>
      <c r="E3541" s="3">
        <v>40672</v>
      </c>
      <c r="F3541" s="2" t="s">
        <v>1266</v>
      </c>
      <c r="G3541" s="2" t="s">
        <v>955</v>
      </c>
      <c r="H3541" s="2" t="s">
        <v>956</v>
      </c>
      <c r="I3541" s="2" t="s">
        <v>19</v>
      </c>
      <c r="J3541" s="2" t="s">
        <v>5</v>
      </c>
      <c r="K3541" s="2" t="s">
        <v>6</v>
      </c>
      <c r="L3541" s="2" t="s">
        <v>7</v>
      </c>
      <c r="M3541" s="2">
        <v>42420</v>
      </c>
      <c r="N3541" s="2" t="s">
        <v>22</v>
      </c>
      <c r="O3541" s="2" t="s">
        <v>3941</v>
      </c>
      <c r="P3541" s="2" t="s">
        <v>24</v>
      </c>
      <c r="Q3541" s="2" t="s">
        <v>25</v>
      </c>
      <c r="R3541" s="2" t="s">
        <v>3942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6701</v>
      </c>
      <c r="C3542" s="2">
        <f>YEAR([1]Data!$D3542)</f>
        <v>2011</v>
      </c>
      <c r="D3542" s="3">
        <v>40672</v>
      </c>
      <c r="E3542" s="3">
        <v>40672</v>
      </c>
      <c r="F3542" s="2" t="s">
        <v>1266</v>
      </c>
      <c r="G3542" s="2" t="s">
        <v>955</v>
      </c>
      <c r="H3542" s="2" t="s">
        <v>956</v>
      </c>
      <c r="I3542" s="2" t="s">
        <v>19</v>
      </c>
      <c r="J3542" s="2" t="s">
        <v>5</v>
      </c>
      <c r="K3542" s="2" t="s">
        <v>6</v>
      </c>
      <c r="L3542" s="2" t="s">
        <v>7</v>
      </c>
      <c r="M3542" s="2">
        <v>42420</v>
      </c>
      <c r="N3542" s="2" t="s">
        <v>22</v>
      </c>
      <c r="O3542" s="2" t="s">
        <v>4260</v>
      </c>
      <c r="P3542" s="2" t="s">
        <v>24</v>
      </c>
      <c r="Q3542" s="2" t="s">
        <v>68</v>
      </c>
      <c r="R3542" s="2" t="s">
        <v>4261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6702</v>
      </c>
      <c r="C3543" s="2">
        <f>YEAR([1]Data!$D3543)</f>
        <v>2013</v>
      </c>
      <c r="D3543" s="3">
        <v>41536</v>
      </c>
      <c r="E3543" s="3">
        <v>41538</v>
      </c>
      <c r="F3543" s="2" t="s">
        <v>164</v>
      </c>
      <c r="G3543" s="2" t="s">
        <v>2280</v>
      </c>
      <c r="H3543" s="2" t="s">
        <v>2281</v>
      </c>
      <c r="I3543" s="2" t="s">
        <v>4</v>
      </c>
      <c r="J3543" s="2" t="s">
        <v>5</v>
      </c>
      <c r="K3543" s="2" t="s">
        <v>473</v>
      </c>
      <c r="L3543" s="2" t="s">
        <v>474</v>
      </c>
      <c r="M3543" s="2">
        <v>43229</v>
      </c>
      <c r="N3543" s="2" t="s">
        <v>22</v>
      </c>
      <c r="O3543" s="2" t="s">
        <v>5511</v>
      </c>
      <c r="P3543" s="2" t="s">
        <v>10</v>
      </c>
      <c r="Q3543" s="2" t="s">
        <v>43</v>
      </c>
      <c r="R3543" s="2" t="s">
        <v>5512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6702</v>
      </c>
      <c r="C3544" s="2">
        <f>YEAR([1]Data!$D3544)</f>
        <v>2013</v>
      </c>
      <c r="D3544" s="3">
        <v>41536</v>
      </c>
      <c r="E3544" s="3">
        <v>41538</v>
      </c>
      <c r="F3544" s="2" t="s">
        <v>164</v>
      </c>
      <c r="G3544" s="2" t="s">
        <v>2280</v>
      </c>
      <c r="H3544" s="2" t="s">
        <v>2281</v>
      </c>
      <c r="I3544" s="2" t="s">
        <v>4</v>
      </c>
      <c r="J3544" s="2" t="s">
        <v>5</v>
      </c>
      <c r="K3544" s="2" t="s">
        <v>473</v>
      </c>
      <c r="L3544" s="2" t="s">
        <v>474</v>
      </c>
      <c r="M3544" s="2">
        <v>43229</v>
      </c>
      <c r="N3544" s="2" t="s">
        <v>22</v>
      </c>
      <c r="O3544" s="2" t="s">
        <v>1815</v>
      </c>
      <c r="P3544" s="2" t="s">
        <v>10</v>
      </c>
      <c r="Q3544" s="2" t="s">
        <v>14</v>
      </c>
      <c r="R3544" s="2" t="s">
        <v>1816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6702</v>
      </c>
      <c r="C3545" s="2">
        <f>YEAR([1]Data!$D3545)</f>
        <v>2013</v>
      </c>
      <c r="D3545" s="3">
        <v>41536</v>
      </c>
      <c r="E3545" s="3">
        <v>41538</v>
      </c>
      <c r="F3545" s="2" t="s">
        <v>164</v>
      </c>
      <c r="G3545" s="2" t="s">
        <v>2280</v>
      </c>
      <c r="H3545" s="2" t="s">
        <v>2281</v>
      </c>
      <c r="I3545" s="2" t="s">
        <v>4</v>
      </c>
      <c r="J3545" s="2" t="s">
        <v>5</v>
      </c>
      <c r="K3545" s="2" t="s">
        <v>473</v>
      </c>
      <c r="L3545" s="2" t="s">
        <v>474</v>
      </c>
      <c r="M3545" s="2">
        <v>43229</v>
      </c>
      <c r="N3545" s="2" t="s">
        <v>22</v>
      </c>
      <c r="O3545" s="2" t="s">
        <v>4840</v>
      </c>
      <c r="P3545" s="2" t="s">
        <v>24</v>
      </c>
      <c r="Q3545" s="2" t="s">
        <v>46</v>
      </c>
      <c r="R3545" s="2" t="s">
        <v>4841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6703</v>
      </c>
      <c r="C3546" s="2">
        <f>YEAR([1]Data!$D3546)</f>
        <v>2014</v>
      </c>
      <c r="D3546" s="3">
        <v>41997</v>
      </c>
      <c r="E3546" s="3">
        <v>41999</v>
      </c>
      <c r="F3546" s="2" t="s">
        <v>1</v>
      </c>
      <c r="G3546" s="2" t="s">
        <v>3857</v>
      </c>
      <c r="H3546" s="2" t="s">
        <v>3858</v>
      </c>
      <c r="I3546" s="2" t="s">
        <v>4</v>
      </c>
      <c r="J3546" s="2" t="s">
        <v>5</v>
      </c>
      <c r="K3546" s="2" t="s">
        <v>5055</v>
      </c>
      <c r="L3546" s="2" t="s">
        <v>82</v>
      </c>
      <c r="M3546" s="2">
        <v>77840</v>
      </c>
      <c r="N3546" s="2" t="s">
        <v>22</v>
      </c>
      <c r="O3546" s="2" t="s">
        <v>4180</v>
      </c>
      <c r="P3546" s="2" t="s">
        <v>24</v>
      </c>
      <c r="Q3546" s="2" t="s">
        <v>68</v>
      </c>
      <c r="R3546" s="2" t="s">
        <v>4181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6703</v>
      </c>
      <c r="C3547" s="2">
        <f>YEAR([1]Data!$D3547)</f>
        <v>2014</v>
      </c>
      <c r="D3547" s="3">
        <v>41997</v>
      </c>
      <c r="E3547" s="3">
        <v>41999</v>
      </c>
      <c r="F3547" s="2" t="s">
        <v>1</v>
      </c>
      <c r="G3547" s="2" t="s">
        <v>3857</v>
      </c>
      <c r="H3547" s="2" t="s">
        <v>3858</v>
      </c>
      <c r="I3547" s="2" t="s">
        <v>4</v>
      </c>
      <c r="J3547" s="2" t="s">
        <v>5</v>
      </c>
      <c r="K3547" s="2" t="s">
        <v>5055</v>
      </c>
      <c r="L3547" s="2" t="s">
        <v>82</v>
      </c>
      <c r="M3547" s="2">
        <v>77840</v>
      </c>
      <c r="N3547" s="2" t="s">
        <v>22</v>
      </c>
      <c r="O3547" s="2" t="s">
        <v>6704</v>
      </c>
      <c r="P3547" s="2" t="s">
        <v>24</v>
      </c>
      <c r="Q3547" s="2" t="s">
        <v>56</v>
      </c>
      <c r="R3547" s="2" t="s">
        <v>6705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6706</v>
      </c>
      <c r="C3548" s="2">
        <f>YEAR([1]Data!$D3548)</f>
        <v>2014</v>
      </c>
      <c r="D3548" s="3">
        <v>41943</v>
      </c>
      <c r="E3548" s="3">
        <v>41945</v>
      </c>
      <c r="F3548" s="2" t="s">
        <v>164</v>
      </c>
      <c r="G3548" s="2" t="s">
        <v>2289</v>
      </c>
      <c r="H3548" s="2" t="s">
        <v>2290</v>
      </c>
      <c r="I3548" s="2" t="s">
        <v>80</v>
      </c>
      <c r="J3548" s="2" t="s">
        <v>5</v>
      </c>
      <c r="K3548" s="2" t="s">
        <v>1440</v>
      </c>
      <c r="L3548" s="2" t="s">
        <v>7</v>
      </c>
      <c r="M3548" s="2">
        <v>40475</v>
      </c>
      <c r="N3548" s="2" t="s">
        <v>22</v>
      </c>
      <c r="O3548" s="2" t="s">
        <v>1774</v>
      </c>
      <c r="P3548" s="2" t="s">
        <v>24</v>
      </c>
      <c r="Q3548" s="2" t="s">
        <v>37</v>
      </c>
      <c r="R3548" s="2" t="s">
        <v>1775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6706</v>
      </c>
      <c r="C3549" s="2">
        <f>YEAR([1]Data!$D3549)</f>
        <v>2014</v>
      </c>
      <c r="D3549" s="3">
        <v>41943</v>
      </c>
      <c r="E3549" s="3">
        <v>41945</v>
      </c>
      <c r="F3549" s="2" t="s">
        <v>164</v>
      </c>
      <c r="G3549" s="2" t="s">
        <v>2289</v>
      </c>
      <c r="H3549" s="2" t="s">
        <v>2290</v>
      </c>
      <c r="I3549" s="2" t="s">
        <v>80</v>
      </c>
      <c r="J3549" s="2" t="s">
        <v>5</v>
      </c>
      <c r="K3549" s="2" t="s">
        <v>1440</v>
      </c>
      <c r="L3549" s="2" t="s">
        <v>7</v>
      </c>
      <c r="M3549" s="2">
        <v>40475</v>
      </c>
      <c r="N3549" s="2" t="s">
        <v>22</v>
      </c>
      <c r="O3549" s="2" t="s">
        <v>1381</v>
      </c>
      <c r="P3549" s="2" t="s">
        <v>24</v>
      </c>
      <c r="Q3549" s="2" t="s">
        <v>554</v>
      </c>
      <c r="R3549" s="2" t="s">
        <v>1382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6706</v>
      </c>
      <c r="C3550" s="2">
        <f>YEAR([1]Data!$D3550)</f>
        <v>2014</v>
      </c>
      <c r="D3550" s="3">
        <v>41943</v>
      </c>
      <c r="E3550" s="3">
        <v>41945</v>
      </c>
      <c r="F3550" s="2" t="s">
        <v>164</v>
      </c>
      <c r="G3550" s="2" t="s">
        <v>2289</v>
      </c>
      <c r="H3550" s="2" t="s">
        <v>2290</v>
      </c>
      <c r="I3550" s="2" t="s">
        <v>80</v>
      </c>
      <c r="J3550" s="2" t="s">
        <v>5</v>
      </c>
      <c r="K3550" s="2" t="s">
        <v>1440</v>
      </c>
      <c r="L3550" s="2" t="s">
        <v>7</v>
      </c>
      <c r="M3550" s="2">
        <v>40475</v>
      </c>
      <c r="N3550" s="2" t="s">
        <v>22</v>
      </c>
      <c r="O3550" s="2" t="s">
        <v>5141</v>
      </c>
      <c r="P3550" s="2" t="s">
        <v>10</v>
      </c>
      <c r="Q3550" s="2" t="s">
        <v>14</v>
      </c>
      <c r="R3550" s="2" t="s">
        <v>5142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6706</v>
      </c>
      <c r="C3551" s="2">
        <f>YEAR([1]Data!$D3551)</f>
        <v>2014</v>
      </c>
      <c r="D3551" s="3">
        <v>41943</v>
      </c>
      <c r="E3551" s="3">
        <v>41945</v>
      </c>
      <c r="F3551" s="2" t="s">
        <v>164</v>
      </c>
      <c r="G3551" s="2" t="s">
        <v>2289</v>
      </c>
      <c r="H3551" s="2" t="s">
        <v>2290</v>
      </c>
      <c r="I3551" s="2" t="s">
        <v>80</v>
      </c>
      <c r="J3551" s="2" t="s">
        <v>5</v>
      </c>
      <c r="K3551" s="2" t="s">
        <v>1440</v>
      </c>
      <c r="L3551" s="2" t="s">
        <v>7</v>
      </c>
      <c r="M3551" s="2">
        <v>40475</v>
      </c>
      <c r="N3551" s="2" t="s">
        <v>22</v>
      </c>
      <c r="O3551" s="2" t="s">
        <v>6707</v>
      </c>
      <c r="P3551" s="2" t="s">
        <v>24</v>
      </c>
      <c r="Q3551" s="2" t="s">
        <v>25</v>
      </c>
      <c r="R3551" s="2" t="s">
        <v>6708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6709</v>
      </c>
      <c r="C3552" s="2">
        <f>YEAR([1]Data!$D3552)</f>
        <v>2013</v>
      </c>
      <c r="D3552" s="3">
        <v>41363</v>
      </c>
      <c r="E3552" s="3">
        <v>41367</v>
      </c>
      <c r="F3552" s="2" t="s">
        <v>1</v>
      </c>
      <c r="G3552" s="2" t="s">
        <v>3891</v>
      </c>
      <c r="H3552" s="2" t="s">
        <v>3892</v>
      </c>
      <c r="I3552" s="2" t="s">
        <v>80</v>
      </c>
      <c r="J3552" s="2" t="s">
        <v>5</v>
      </c>
      <c r="K3552" s="2" t="s">
        <v>279</v>
      </c>
      <c r="L3552" s="2" t="s">
        <v>187</v>
      </c>
      <c r="M3552" s="2">
        <v>60653</v>
      </c>
      <c r="N3552" s="2" t="s">
        <v>22</v>
      </c>
      <c r="O3552" s="2" t="s">
        <v>4947</v>
      </c>
      <c r="P3552" s="2" t="s">
        <v>24</v>
      </c>
      <c r="Q3552" s="2" t="s">
        <v>68</v>
      </c>
      <c r="R3552" s="2" t="s">
        <v>4948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6709</v>
      </c>
      <c r="C3553" s="2">
        <f>YEAR([1]Data!$D3553)</f>
        <v>2013</v>
      </c>
      <c r="D3553" s="3">
        <v>41363</v>
      </c>
      <c r="E3553" s="3">
        <v>41367</v>
      </c>
      <c r="F3553" s="2" t="s">
        <v>1</v>
      </c>
      <c r="G3553" s="2" t="s">
        <v>3891</v>
      </c>
      <c r="H3553" s="2" t="s">
        <v>3892</v>
      </c>
      <c r="I3553" s="2" t="s">
        <v>80</v>
      </c>
      <c r="J3553" s="2" t="s">
        <v>5</v>
      </c>
      <c r="K3553" s="2" t="s">
        <v>279</v>
      </c>
      <c r="L3553" s="2" t="s">
        <v>187</v>
      </c>
      <c r="M3553" s="2">
        <v>60653</v>
      </c>
      <c r="N3553" s="2" t="s">
        <v>22</v>
      </c>
      <c r="O3553" s="2" t="s">
        <v>918</v>
      </c>
      <c r="P3553" s="2" t="s">
        <v>10</v>
      </c>
      <c r="Q3553" s="2" t="s">
        <v>14</v>
      </c>
      <c r="R3553" s="2" t="s">
        <v>919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6709</v>
      </c>
      <c r="C3554" s="2">
        <f>YEAR([1]Data!$D3554)</f>
        <v>2013</v>
      </c>
      <c r="D3554" s="3">
        <v>41363</v>
      </c>
      <c r="E3554" s="3">
        <v>41367</v>
      </c>
      <c r="F3554" s="2" t="s">
        <v>1</v>
      </c>
      <c r="G3554" s="2" t="s">
        <v>3891</v>
      </c>
      <c r="H3554" s="2" t="s">
        <v>3892</v>
      </c>
      <c r="I3554" s="2" t="s">
        <v>80</v>
      </c>
      <c r="J3554" s="2" t="s">
        <v>5</v>
      </c>
      <c r="K3554" s="2" t="s">
        <v>279</v>
      </c>
      <c r="L3554" s="2" t="s">
        <v>187</v>
      </c>
      <c r="M3554" s="2">
        <v>60653</v>
      </c>
      <c r="N3554" s="2" t="s">
        <v>22</v>
      </c>
      <c r="O3554" s="2" t="s">
        <v>601</v>
      </c>
      <c r="P3554" s="2" t="s">
        <v>49</v>
      </c>
      <c r="Q3554" s="2" t="s">
        <v>50</v>
      </c>
      <c r="R3554" s="2" t="s">
        <v>602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6710</v>
      </c>
      <c r="C3555" s="2">
        <f>YEAR([1]Data!$D3555)</f>
        <v>2014</v>
      </c>
      <c r="D3555" s="3">
        <v>41967</v>
      </c>
      <c r="E3555" s="3">
        <v>41970</v>
      </c>
      <c r="F3555" s="2" t="s">
        <v>1</v>
      </c>
      <c r="G3555" s="2" t="s">
        <v>3263</v>
      </c>
      <c r="H3555" s="2" t="s">
        <v>3264</v>
      </c>
      <c r="I3555" s="2" t="s">
        <v>19</v>
      </c>
      <c r="J3555" s="2" t="s">
        <v>5</v>
      </c>
      <c r="K3555" s="2" t="s">
        <v>123</v>
      </c>
      <c r="L3555" s="2" t="s">
        <v>124</v>
      </c>
      <c r="M3555" s="2">
        <v>19120</v>
      </c>
      <c r="N3555" s="2" t="s">
        <v>22</v>
      </c>
      <c r="O3555" s="2" t="s">
        <v>1700</v>
      </c>
      <c r="P3555" s="2" t="s">
        <v>24</v>
      </c>
      <c r="Q3555" s="2" t="s">
        <v>53</v>
      </c>
      <c r="R3555" s="2" t="s">
        <v>1701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6711</v>
      </c>
      <c r="C3556" s="2">
        <f>YEAR([1]Data!$D3556)</f>
        <v>2011</v>
      </c>
      <c r="D3556" s="3">
        <v>40625</v>
      </c>
      <c r="E3556" s="3">
        <v>40628</v>
      </c>
      <c r="F3556" s="2" t="s">
        <v>1</v>
      </c>
      <c r="G3556" s="2" t="s">
        <v>211</v>
      </c>
      <c r="H3556" s="2" t="s">
        <v>212</v>
      </c>
      <c r="I3556" s="2" t="s">
        <v>4</v>
      </c>
      <c r="J3556" s="2" t="s">
        <v>5</v>
      </c>
      <c r="K3556" s="2" t="s">
        <v>20</v>
      </c>
      <c r="L3556" s="2" t="s">
        <v>21</v>
      </c>
      <c r="M3556" s="2">
        <v>90036</v>
      </c>
      <c r="N3556" s="2" t="s">
        <v>22</v>
      </c>
      <c r="O3556" s="2" t="s">
        <v>2093</v>
      </c>
      <c r="P3556" s="2" t="s">
        <v>24</v>
      </c>
      <c r="Q3556" s="2" t="s">
        <v>37</v>
      </c>
      <c r="R3556" s="2" t="s">
        <v>2094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6711</v>
      </c>
      <c r="C3557" s="2">
        <f>YEAR([1]Data!$D3557)</f>
        <v>2011</v>
      </c>
      <c r="D3557" s="3">
        <v>40625</v>
      </c>
      <c r="E3557" s="3">
        <v>40628</v>
      </c>
      <c r="F3557" s="2" t="s">
        <v>1</v>
      </c>
      <c r="G3557" s="2" t="s">
        <v>211</v>
      </c>
      <c r="H3557" s="2" t="s">
        <v>212</v>
      </c>
      <c r="I3557" s="2" t="s">
        <v>4</v>
      </c>
      <c r="J3557" s="2" t="s">
        <v>5</v>
      </c>
      <c r="K3557" s="2" t="s">
        <v>20</v>
      </c>
      <c r="L3557" s="2" t="s">
        <v>21</v>
      </c>
      <c r="M3557" s="2">
        <v>90036</v>
      </c>
      <c r="N3557" s="2" t="s">
        <v>22</v>
      </c>
      <c r="O3557" s="2" t="s">
        <v>6712</v>
      </c>
      <c r="P3557" s="2" t="s">
        <v>49</v>
      </c>
      <c r="Q3557" s="2" t="s">
        <v>50</v>
      </c>
      <c r="R3557" s="2" t="s">
        <v>6713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6714</v>
      </c>
      <c r="C3558" s="2">
        <f>YEAR([1]Data!$D3558)</f>
        <v>2014</v>
      </c>
      <c r="D3558" s="3">
        <v>41975</v>
      </c>
      <c r="E3558" s="3">
        <v>41979</v>
      </c>
      <c r="F3558" s="2" t="s">
        <v>28</v>
      </c>
      <c r="G3558" s="2" t="s">
        <v>1215</v>
      </c>
      <c r="H3558" s="2" t="s">
        <v>1216</v>
      </c>
      <c r="I3558" s="2" t="s">
        <v>4</v>
      </c>
      <c r="J3558" s="2" t="s">
        <v>5</v>
      </c>
      <c r="K3558" s="2" t="s">
        <v>20</v>
      </c>
      <c r="L3558" s="2" t="s">
        <v>21</v>
      </c>
      <c r="M3558" s="2">
        <v>90008</v>
      </c>
      <c r="N3558" s="2" t="s">
        <v>22</v>
      </c>
      <c r="O3558" s="2" t="s">
        <v>3225</v>
      </c>
      <c r="P3558" s="2" t="s">
        <v>24</v>
      </c>
      <c r="Q3558" s="2" t="s">
        <v>68</v>
      </c>
      <c r="R3558" s="2" t="s">
        <v>3226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6714</v>
      </c>
      <c r="C3559" s="2">
        <f>YEAR([1]Data!$D3559)</f>
        <v>2014</v>
      </c>
      <c r="D3559" s="3">
        <v>41975</v>
      </c>
      <c r="E3559" s="3">
        <v>41979</v>
      </c>
      <c r="F3559" s="2" t="s">
        <v>28</v>
      </c>
      <c r="G3559" s="2" t="s">
        <v>1215</v>
      </c>
      <c r="H3559" s="2" t="s">
        <v>1216</v>
      </c>
      <c r="I3559" s="2" t="s">
        <v>4</v>
      </c>
      <c r="J3559" s="2" t="s">
        <v>5</v>
      </c>
      <c r="K3559" s="2" t="s">
        <v>20</v>
      </c>
      <c r="L3559" s="2" t="s">
        <v>21</v>
      </c>
      <c r="M3559" s="2">
        <v>90008</v>
      </c>
      <c r="N3559" s="2" t="s">
        <v>22</v>
      </c>
      <c r="O3559" s="2" t="s">
        <v>3320</v>
      </c>
      <c r="P3559" s="2" t="s">
        <v>24</v>
      </c>
      <c r="Q3559" s="2" t="s">
        <v>53</v>
      </c>
      <c r="R3559" s="2" t="s">
        <v>3321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6715</v>
      </c>
      <c r="C3560" s="2">
        <f>YEAR([1]Data!$D3560)</f>
        <v>2014</v>
      </c>
      <c r="D3560" s="3">
        <v>41951</v>
      </c>
      <c r="E3560" s="3">
        <v>41956</v>
      </c>
      <c r="F3560" s="2" t="s">
        <v>28</v>
      </c>
      <c r="G3560" s="2" t="s">
        <v>6508</v>
      </c>
      <c r="H3560" s="2" t="s">
        <v>6509</v>
      </c>
      <c r="I3560" s="2" t="s">
        <v>4</v>
      </c>
      <c r="J3560" s="2" t="s">
        <v>5</v>
      </c>
      <c r="K3560" s="2" t="s">
        <v>104</v>
      </c>
      <c r="L3560" s="2" t="s">
        <v>21</v>
      </c>
      <c r="M3560" s="2">
        <v>94122</v>
      </c>
      <c r="N3560" s="2" t="s">
        <v>22</v>
      </c>
      <c r="O3560" s="2" t="s">
        <v>5193</v>
      </c>
      <c r="P3560" s="2" t="s">
        <v>24</v>
      </c>
      <c r="Q3560" s="2" t="s">
        <v>53</v>
      </c>
      <c r="R3560" s="2" t="s">
        <v>5194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6715</v>
      </c>
      <c r="C3561" s="2">
        <f>YEAR([1]Data!$D3561)</f>
        <v>2014</v>
      </c>
      <c r="D3561" s="3">
        <v>41951</v>
      </c>
      <c r="E3561" s="3">
        <v>41956</v>
      </c>
      <c r="F3561" s="2" t="s">
        <v>28</v>
      </c>
      <c r="G3561" s="2" t="s">
        <v>6508</v>
      </c>
      <c r="H3561" s="2" t="s">
        <v>6509</v>
      </c>
      <c r="I3561" s="2" t="s">
        <v>4</v>
      </c>
      <c r="J3561" s="2" t="s">
        <v>5</v>
      </c>
      <c r="K3561" s="2" t="s">
        <v>104</v>
      </c>
      <c r="L3561" s="2" t="s">
        <v>21</v>
      </c>
      <c r="M3561" s="2">
        <v>94122</v>
      </c>
      <c r="N3561" s="2" t="s">
        <v>22</v>
      </c>
      <c r="O3561" s="2" t="s">
        <v>3850</v>
      </c>
      <c r="P3561" s="2" t="s">
        <v>49</v>
      </c>
      <c r="Q3561" s="2" t="s">
        <v>137</v>
      </c>
      <c r="R3561" s="2" t="s">
        <v>3851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6716</v>
      </c>
      <c r="C3562" s="2">
        <f>YEAR([1]Data!$D3562)</f>
        <v>2014</v>
      </c>
      <c r="D3562" s="3">
        <v>41887</v>
      </c>
      <c r="E3562" s="3">
        <v>41892</v>
      </c>
      <c r="F3562" s="2" t="s">
        <v>1</v>
      </c>
      <c r="G3562" s="2" t="s">
        <v>1680</v>
      </c>
      <c r="H3562" s="2" t="s">
        <v>1681</v>
      </c>
      <c r="I3562" s="2" t="s">
        <v>4</v>
      </c>
      <c r="J3562" s="2" t="s">
        <v>5</v>
      </c>
      <c r="K3562" s="2" t="s">
        <v>777</v>
      </c>
      <c r="L3562" s="2" t="s">
        <v>474</v>
      </c>
      <c r="M3562" s="2">
        <v>44312</v>
      </c>
      <c r="N3562" s="2" t="s">
        <v>22</v>
      </c>
      <c r="O3562" s="2" t="s">
        <v>2617</v>
      </c>
      <c r="P3562" s="2" t="s">
        <v>24</v>
      </c>
      <c r="Q3562" s="2" t="s">
        <v>46</v>
      </c>
      <c r="R3562" s="2" t="s">
        <v>2618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6716</v>
      </c>
      <c r="C3563" s="2">
        <f>YEAR([1]Data!$D3563)</f>
        <v>2014</v>
      </c>
      <c r="D3563" s="3">
        <v>41887</v>
      </c>
      <c r="E3563" s="3">
        <v>41892</v>
      </c>
      <c r="F3563" s="2" t="s">
        <v>1</v>
      </c>
      <c r="G3563" s="2" t="s">
        <v>1680</v>
      </c>
      <c r="H3563" s="2" t="s">
        <v>1681</v>
      </c>
      <c r="I3563" s="2" t="s">
        <v>4</v>
      </c>
      <c r="J3563" s="2" t="s">
        <v>5</v>
      </c>
      <c r="K3563" s="2" t="s">
        <v>777</v>
      </c>
      <c r="L3563" s="2" t="s">
        <v>474</v>
      </c>
      <c r="M3563" s="2">
        <v>44312</v>
      </c>
      <c r="N3563" s="2" t="s">
        <v>22</v>
      </c>
      <c r="O3563" s="2" t="s">
        <v>3197</v>
      </c>
      <c r="P3563" s="2" t="s">
        <v>24</v>
      </c>
      <c r="Q3563" s="2" t="s">
        <v>53</v>
      </c>
      <c r="R3563" s="2" t="s">
        <v>3198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6716</v>
      </c>
      <c r="C3564" s="2">
        <f>YEAR([1]Data!$D3564)</f>
        <v>2014</v>
      </c>
      <c r="D3564" s="3">
        <v>41887</v>
      </c>
      <c r="E3564" s="3">
        <v>41892</v>
      </c>
      <c r="F3564" s="2" t="s">
        <v>1</v>
      </c>
      <c r="G3564" s="2" t="s">
        <v>1680</v>
      </c>
      <c r="H3564" s="2" t="s">
        <v>1681</v>
      </c>
      <c r="I3564" s="2" t="s">
        <v>4</v>
      </c>
      <c r="J3564" s="2" t="s">
        <v>5</v>
      </c>
      <c r="K3564" s="2" t="s">
        <v>777</v>
      </c>
      <c r="L3564" s="2" t="s">
        <v>474</v>
      </c>
      <c r="M3564" s="2">
        <v>44312</v>
      </c>
      <c r="N3564" s="2" t="s">
        <v>22</v>
      </c>
      <c r="O3564" s="2" t="s">
        <v>134</v>
      </c>
      <c r="P3564" s="2" t="s">
        <v>24</v>
      </c>
      <c r="Q3564" s="2" t="s">
        <v>53</v>
      </c>
      <c r="R3564" s="2" t="s">
        <v>135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6716</v>
      </c>
      <c r="C3565" s="2">
        <f>YEAR([1]Data!$D3565)</f>
        <v>2014</v>
      </c>
      <c r="D3565" s="3">
        <v>41887</v>
      </c>
      <c r="E3565" s="3">
        <v>41892</v>
      </c>
      <c r="F3565" s="2" t="s">
        <v>1</v>
      </c>
      <c r="G3565" s="2" t="s">
        <v>1680</v>
      </c>
      <c r="H3565" s="2" t="s">
        <v>1681</v>
      </c>
      <c r="I3565" s="2" t="s">
        <v>4</v>
      </c>
      <c r="J3565" s="2" t="s">
        <v>5</v>
      </c>
      <c r="K3565" s="2" t="s">
        <v>777</v>
      </c>
      <c r="L3565" s="2" t="s">
        <v>474</v>
      </c>
      <c r="M3565" s="2">
        <v>44312</v>
      </c>
      <c r="N3565" s="2" t="s">
        <v>22</v>
      </c>
      <c r="O3565" s="2" t="s">
        <v>6717</v>
      </c>
      <c r="P3565" s="2" t="s">
        <v>24</v>
      </c>
      <c r="Q3565" s="2" t="s">
        <v>68</v>
      </c>
      <c r="R3565" s="2" t="s">
        <v>6718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6719</v>
      </c>
      <c r="C3566" s="2">
        <f>YEAR([1]Data!$D3566)</f>
        <v>2013</v>
      </c>
      <c r="D3566" s="3">
        <v>41459</v>
      </c>
      <c r="E3566" s="3">
        <v>41462</v>
      </c>
      <c r="F3566" s="2" t="s">
        <v>164</v>
      </c>
      <c r="G3566" s="2" t="s">
        <v>1276</v>
      </c>
      <c r="H3566" s="2" t="s">
        <v>1277</v>
      </c>
      <c r="I3566" s="2" t="s">
        <v>4</v>
      </c>
      <c r="J3566" s="2" t="s">
        <v>5</v>
      </c>
      <c r="K3566" s="2" t="s">
        <v>20</v>
      </c>
      <c r="L3566" s="2" t="s">
        <v>21</v>
      </c>
      <c r="M3566" s="2">
        <v>90049</v>
      </c>
      <c r="N3566" s="2" t="s">
        <v>22</v>
      </c>
      <c r="O3566" s="2" t="s">
        <v>6720</v>
      </c>
      <c r="P3566" s="2" t="s">
        <v>24</v>
      </c>
      <c r="Q3566" s="2" t="s">
        <v>68</v>
      </c>
      <c r="R3566" s="2" t="s">
        <v>6721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6719</v>
      </c>
      <c r="C3567" s="2">
        <f>YEAR([1]Data!$D3567)</f>
        <v>2013</v>
      </c>
      <c r="D3567" s="3">
        <v>41459</v>
      </c>
      <c r="E3567" s="3">
        <v>41462</v>
      </c>
      <c r="F3567" s="2" t="s">
        <v>164</v>
      </c>
      <c r="G3567" s="2" t="s">
        <v>1276</v>
      </c>
      <c r="H3567" s="2" t="s">
        <v>1277</v>
      </c>
      <c r="I3567" s="2" t="s">
        <v>4</v>
      </c>
      <c r="J3567" s="2" t="s">
        <v>5</v>
      </c>
      <c r="K3567" s="2" t="s">
        <v>20</v>
      </c>
      <c r="L3567" s="2" t="s">
        <v>21</v>
      </c>
      <c r="M3567" s="2">
        <v>90049</v>
      </c>
      <c r="N3567" s="2" t="s">
        <v>22</v>
      </c>
      <c r="O3567" s="2" t="s">
        <v>4272</v>
      </c>
      <c r="P3567" s="2" t="s">
        <v>24</v>
      </c>
      <c r="Q3567" s="2" t="s">
        <v>245</v>
      </c>
      <c r="R3567" s="2" t="s">
        <v>4273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6722</v>
      </c>
      <c r="C3568" s="2">
        <f>YEAR([1]Data!$D3568)</f>
        <v>2014</v>
      </c>
      <c r="D3568" s="3">
        <v>41890</v>
      </c>
      <c r="E3568" s="3">
        <v>41897</v>
      </c>
      <c r="F3568" s="2" t="s">
        <v>28</v>
      </c>
      <c r="G3568" s="2" t="s">
        <v>3059</v>
      </c>
      <c r="H3568" s="2" t="s">
        <v>3060</v>
      </c>
      <c r="I3568" s="2" t="s">
        <v>80</v>
      </c>
      <c r="J3568" s="2" t="s">
        <v>5</v>
      </c>
      <c r="K3568" s="2" t="s">
        <v>571</v>
      </c>
      <c r="L3568" s="2" t="s">
        <v>572</v>
      </c>
      <c r="M3568" s="2">
        <v>64055</v>
      </c>
      <c r="N3568" s="2" t="s">
        <v>22</v>
      </c>
      <c r="O3568" s="2" t="s">
        <v>492</v>
      </c>
      <c r="P3568" s="2" t="s">
        <v>24</v>
      </c>
      <c r="Q3568" s="2" t="s">
        <v>53</v>
      </c>
      <c r="R3568" s="2" t="s">
        <v>493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6723</v>
      </c>
      <c r="C3569" s="2">
        <f>YEAR([1]Data!$D3569)</f>
        <v>2013</v>
      </c>
      <c r="D3569" s="3">
        <v>41527</v>
      </c>
      <c r="E3569" s="3">
        <v>41532</v>
      </c>
      <c r="F3569" s="2" t="s">
        <v>1</v>
      </c>
      <c r="G3569" s="2" t="s">
        <v>5579</v>
      </c>
      <c r="H3569" s="2" t="s">
        <v>5580</v>
      </c>
      <c r="I3569" s="2" t="s">
        <v>80</v>
      </c>
      <c r="J3569" s="2" t="s">
        <v>5</v>
      </c>
      <c r="K3569" s="2" t="s">
        <v>791</v>
      </c>
      <c r="L3569" s="2" t="s">
        <v>82</v>
      </c>
      <c r="M3569" s="2">
        <v>75220</v>
      </c>
      <c r="N3569" s="2" t="s">
        <v>22</v>
      </c>
      <c r="O3569" s="2" t="s">
        <v>6007</v>
      </c>
      <c r="P3569" s="2" t="s">
        <v>10</v>
      </c>
      <c r="Q3569" s="2" t="s">
        <v>43</v>
      </c>
      <c r="R3569" s="2" t="s">
        <v>6008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6724</v>
      </c>
      <c r="C3570" s="2">
        <f>YEAR([1]Data!$D3570)</f>
        <v>2014</v>
      </c>
      <c r="D3570" s="3">
        <v>41824</v>
      </c>
      <c r="E3570" s="3">
        <v>41824</v>
      </c>
      <c r="F3570" s="2" t="s">
        <v>1266</v>
      </c>
      <c r="G3570" s="2" t="s">
        <v>697</v>
      </c>
      <c r="H3570" s="2" t="s">
        <v>698</v>
      </c>
      <c r="I3570" s="2" t="s">
        <v>80</v>
      </c>
      <c r="J3570" s="2" t="s">
        <v>5</v>
      </c>
      <c r="K3570" s="2" t="s">
        <v>73</v>
      </c>
      <c r="L3570" s="2" t="s">
        <v>74</v>
      </c>
      <c r="M3570" s="2">
        <v>98105</v>
      </c>
      <c r="N3570" s="2" t="s">
        <v>22</v>
      </c>
      <c r="O3570" s="2" t="s">
        <v>994</v>
      </c>
      <c r="P3570" s="2" t="s">
        <v>49</v>
      </c>
      <c r="Q3570" s="2" t="s">
        <v>137</v>
      </c>
      <c r="R3570" s="2" t="s">
        <v>995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6724</v>
      </c>
      <c r="C3571" s="2">
        <f>YEAR([1]Data!$D3571)</f>
        <v>2014</v>
      </c>
      <c r="D3571" s="3">
        <v>41824</v>
      </c>
      <c r="E3571" s="3">
        <v>41824</v>
      </c>
      <c r="F3571" s="2" t="s">
        <v>1266</v>
      </c>
      <c r="G3571" s="2" t="s">
        <v>697</v>
      </c>
      <c r="H3571" s="2" t="s">
        <v>698</v>
      </c>
      <c r="I3571" s="2" t="s">
        <v>80</v>
      </c>
      <c r="J3571" s="2" t="s">
        <v>5</v>
      </c>
      <c r="K3571" s="2" t="s">
        <v>73</v>
      </c>
      <c r="L3571" s="2" t="s">
        <v>74</v>
      </c>
      <c r="M3571" s="2">
        <v>98105</v>
      </c>
      <c r="N3571" s="2" t="s">
        <v>22</v>
      </c>
      <c r="O3571" s="2" t="s">
        <v>849</v>
      </c>
      <c r="P3571" s="2" t="s">
        <v>49</v>
      </c>
      <c r="Q3571" s="2" t="s">
        <v>658</v>
      </c>
      <c r="R3571" s="2" t="s">
        <v>6725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6724</v>
      </c>
      <c r="C3572" s="2">
        <f>YEAR([1]Data!$D3572)</f>
        <v>2014</v>
      </c>
      <c r="D3572" s="3">
        <v>41824</v>
      </c>
      <c r="E3572" s="3">
        <v>41824</v>
      </c>
      <c r="F3572" s="2" t="s">
        <v>1266</v>
      </c>
      <c r="G3572" s="2" t="s">
        <v>697</v>
      </c>
      <c r="H3572" s="2" t="s">
        <v>698</v>
      </c>
      <c r="I3572" s="2" t="s">
        <v>80</v>
      </c>
      <c r="J3572" s="2" t="s">
        <v>5</v>
      </c>
      <c r="K3572" s="2" t="s">
        <v>73</v>
      </c>
      <c r="L3572" s="2" t="s">
        <v>74</v>
      </c>
      <c r="M3572" s="2">
        <v>98105</v>
      </c>
      <c r="N3572" s="2" t="s">
        <v>22</v>
      </c>
      <c r="O3572" s="2" t="s">
        <v>2680</v>
      </c>
      <c r="P3572" s="2" t="s">
        <v>49</v>
      </c>
      <c r="Q3572" s="2" t="s">
        <v>137</v>
      </c>
      <c r="R3572" s="2" t="s">
        <v>4239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6724</v>
      </c>
      <c r="C3573" s="2">
        <f>YEAR([1]Data!$D3573)</f>
        <v>2014</v>
      </c>
      <c r="D3573" s="3">
        <v>41824</v>
      </c>
      <c r="E3573" s="3">
        <v>41824</v>
      </c>
      <c r="F3573" s="2" t="s">
        <v>1266</v>
      </c>
      <c r="G3573" s="2" t="s">
        <v>697</v>
      </c>
      <c r="H3573" s="2" t="s">
        <v>698</v>
      </c>
      <c r="I3573" s="2" t="s">
        <v>80</v>
      </c>
      <c r="J3573" s="2" t="s">
        <v>5</v>
      </c>
      <c r="K3573" s="2" t="s">
        <v>73</v>
      </c>
      <c r="L3573" s="2" t="s">
        <v>74</v>
      </c>
      <c r="M3573" s="2">
        <v>98105</v>
      </c>
      <c r="N3573" s="2" t="s">
        <v>22</v>
      </c>
      <c r="O3573" s="2" t="s">
        <v>1210</v>
      </c>
      <c r="P3573" s="2" t="s">
        <v>49</v>
      </c>
      <c r="Q3573" s="2" t="s">
        <v>50</v>
      </c>
      <c r="R3573" s="2" t="s">
        <v>1211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6726</v>
      </c>
      <c r="C3574" s="2">
        <f>YEAR([1]Data!$D3574)</f>
        <v>2014</v>
      </c>
      <c r="D3574" s="3">
        <v>41820</v>
      </c>
      <c r="E3574" s="3">
        <v>41825</v>
      </c>
      <c r="F3574" s="2" t="s">
        <v>28</v>
      </c>
      <c r="G3574" s="2" t="s">
        <v>6727</v>
      </c>
      <c r="H3574" s="2" t="s">
        <v>6728</v>
      </c>
      <c r="I3574" s="2" t="s">
        <v>19</v>
      </c>
      <c r="J3574" s="2" t="s">
        <v>5</v>
      </c>
      <c r="K3574" s="2" t="s">
        <v>4987</v>
      </c>
      <c r="L3574" s="2" t="s">
        <v>82</v>
      </c>
      <c r="M3574" s="2">
        <v>75150</v>
      </c>
      <c r="N3574" s="2" t="s">
        <v>22</v>
      </c>
      <c r="O3574" s="2" t="s">
        <v>2493</v>
      </c>
      <c r="P3574" s="2" t="s">
        <v>24</v>
      </c>
      <c r="Q3574" s="2" t="s">
        <v>68</v>
      </c>
      <c r="R3574" s="2" t="s">
        <v>2494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6729</v>
      </c>
      <c r="C3575" s="2">
        <f>YEAR([1]Data!$D3575)</f>
        <v>2014</v>
      </c>
      <c r="D3575" s="3">
        <v>41859</v>
      </c>
      <c r="E3575" s="3">
        <v>41864</v>
      </c>
      <c r="F3575" s="2" t="s">
        <v>28</v>
      </c>
      <c r="G3575" s="2" t="s">
        <v>4434</v>
      </c>
      <c r="H3575" s="2" t="s">
        <v>4435</v>
      </c>
      <c r="I3575" s="2" t="s">
        <v>4</v>
      </c>
      <c r="J3575" s="2" t="s">
        <v>5</v>
      </c>
      <c r="K3575" s="2" t="s">
        <v>1149</v>
      </c>
      <c r="L3575" s="2" t="s">
        <v>243</v>
      </c>
      <c r="M3575" s="2">
        <v>11561</v>
      </c>
      <c r="N3575" s="2" t="s">
        <v>22</v>
      </c>
      <c r="O3575" s="2" t="s">
        <v>974</v>
      </c>
      <c r="P3575" s="2" t="s">
        <v>24</v>
      </c>
      <c r="Q3575" s="2" t="s">
        <v>46</v>
      </c>
      <c r="R3575" s="2" t="s">
        <v>975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6729</v>
      </c>
      <c r="C3576" s="2">
        <f>YEAR([1]Data!$D3576)</f>
        <v>2014</v>
      </c>
      <c r="D3576" s="3">
        <v>41859</v>
      </c>
      <c r="E3576" s="3">
        <v>41864</v>
      </c>
      <c r="F3576" s="2" t="s">
        <v>28</v>
      </c>
      <c r="G3576" s="2" t="s">
        <v>4434</v>
      </c>
      <c r="H3576" s="2" t="s">
        <v>4435</v>
      </c>
      <c r="I3576" s="2" t="s">
        <v>4</v>
      </c>
      <c r="J3576" s="2" t="s">
        <v>5</v>
      </c>
      <c r="K3576" s="2" t="s">
        <v>1149</v>
      </c>
      <c r="L3576" s="2" t="s">
        <v>243</v>
      </c>
      <c r="M3576" s="2">
        <v>11561</v>
      </c>
      <c r="N3576" s="2" t="s">
        <v>22</v>
      </c>
      <c r="O3576" s="2" t="s">
        <v>6730</v>
      </c>
      <c r="P3576" s="2" t="s">
        <v>24</v>
      </c>
      <c r="Q3576" s="2" t="s">
        <v>46</v>
      </c>
      <c r="R3576" s="2" t="s">
        <v>162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6731</v>
      </c>
      <c r="C3577" s="2">
        <f>YEAR([1]Data!$D3577)</f>
        <v>2012</v>
      </c>
      <c r="D3577" s="3">
        <v>40987</v>
      </c>
      <c r="E3577" s="3">
        <v>40992</v>
      </c>
      <c r="F3577" s="2" t="s">
        <v>28</v>
      </c>
      <c r="G3577" s="2" t="s">
        <v>3511</v>
      </c>
      <c r="H3577" s="2" t="s">
        <v>3512</v>
      </c>
      <c r="I3577" s="2" t="s">
        <v>4</v>
      </c>
      <c r="J3577" s="2" t="s">
        <v>5</v>
      </c>
      <c r="K3577" s="2" t="s">
        <v>6732</v>
      </c>
      <c r="L3577" s="2" t="s">
        <v>32</v>
      </c>
      <c r="M3577" s="2">
        <v>33161</v>
      </c>
      <c r="N3577" s="2" t="s">
        <v>22</v>
      </c>
      <c r="O3577" s="2" t="s">
        <v>2577</v>
      </c>
      <c r="P3577" s="2" t="s">
        <v>24</v>
      </c>
      <c r="Q3577" s="2" t="s">
        <v>68</v>
      </c>
      <c r="R3577" s="2" t="s">
        <v>2578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6733</v>
      </c>
      <c r="C3578" s="2">
        <f>YEAR([1]Data!$D3578)</f>
        <v>2013</v>
      </c>
      <c r="D3578" s="3">
        <v>41433</v>
      </c>
      <c r="E3578" s="3">
        <v>41437</v>
      </c>
      <c r="F3578" s="2" t="s">
        <v>28</v>
      </c>
      <c r="G3578" s="2" t="s">
        <v>727</v>
      </c>
      <c r="H3578" s="2" t="s">
        <v>728</v>
      </c>
      <c r="I3578" s="2" t="s">
        <v>80</v>
      </c>
      <c r="J3578" s="2" t="s">
        <v>5</v>
      </c>
      <c r="K3578" s="2" t="s">
        <v>5930</v>
      </c>
      <c r="L3578" s="2" t="s">
        <v>21</v>
      </c>
      <c r="M3578" s="2">
        <v>93309</v>
      </c>
      <c r="N3578" s="2" t="s">
        <v>22</v>
      </c>
      <c r="O3578" s="2" t="s">
        <v>2190</v>
      </c>
      <c r="P3578" s="2" t="s">
        <v>24</v>
      </c>
      <c r="Q3578" s="2" t="s">
        <v>53</v>
      </c>
      <c r="R3578" s="2" t="s">
        <v>2191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6733</v>
      </c>
      <c r="C3579" s="2">
        <f>YEAR([1]Data!$D3579)</f>
        <v>2013</v>
      </c>
      <c r="D3579" s="3">
        <v>41433</v>
      </c>
      <c r="E3579" s="3">
        <v>41437</v>
      </c>
      <c r="F3579" s="2" t="s">
        <v>28</v>
      </c>
      <c r="G3579" s="2" t="s">
        <v>727</v>
      </c>
      <c r="H3579" s="2" t="s">
        <v>728</v>
      </c>
      <c r="I3579" s="2" t="s">
        <v>80</v>
      </c>
      <c r="J3579" s="2" t="s">
        <v>5</v>
      </c>
      <c r="K3579" s="2" t="s">
        <v>5930</v>
      </c>
      <c r="L3579" s="2" t="s">
        <v>21</v>
      </c>
      <c r="M3579" s="2">
        <v>93309</v>
      </c>
      <c r="N3579" s="2" t="s">
        <v>22</v>
      </c>
      <c r="O3579" s="2" t="s">
        <v>845</v>
      </c>
      <c r="P3579" s="2" t="s">
        <v>24</v>
      </c>
      <c r="Q3579" s="2" t="s">
        <v>68</v>
      </c>
      <c r="R3579" s="2" t="s">
        <v>846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6734</v>
      </c>
      <c r="C3580" s="2">
        <f>YEAR([1]Data!$D3580)</f>
        <v>2013</v>
      </c>
      <c r="D3580" s="3">
        <v>41481</v>
      </c>
      <c r="E3580" s="3">
        <v>41485</v>
      </c>
      <c r="F3580" s="2" t="s">
        <v>28</v>
      </c>
      <c r="G3580" s="2" t="s">
        <v>2979</v>
      </c>
      <c r="H3580" s="2" t="s">
        <v>2980</v>
      </c>
      <c r="I3580" s="2" t="s">
        <v>4</v>
      </c>
      <c r="J3580" s="2" t="s">
        <v>5</v>
      </c>
      <c r="K3580" s="2" t="s">
        <v>304</v>
      </c>
      <c r="L3580" s="2" t="s">
        <v>1463</v>
      </c>
      <c r="M3580" s="2">
        <v>39212</v>
      </c>
      <c r="N3580" s="2" t="s">
        <v>22</v>
      </c>
      <c r="O3580" s="2" t="s">
        <v>6735</v>
      </c>
      <c r="P3580" s="2" t="s">
        <v>24</v>
      </c>
      <c r="Q3580" s="2" t="s">
        <v>37</v>
      </c>
      <c r="R3580" s="2" t="s">
        <v>6736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6734</v>
      </c>
      <c r="C3581" s="2">
        <f>YEAR([1]Data!$D3581)</f>
        <v>2013</v>
      </c>
      <c r="D3581" s="3">
        <v>41481</v>
      </c>
      <c r="E3581" s="3">
        <v>41485</v>
      </c>
      <c r="F3581" s="2" t="s">
        <v>28</v>
      </c>
      <c r="G3581" s="2" t="s">
        <v>2979</v>
      </c>
      <c r="H3581" s="2" t="s">
        <v>2980</v>
      </c>
      <c r="I3581" s="2" t="s">
        <v>4</v>
      </c>
      <c r="J3581" s="2" t="s">
        <v>5</v>
      </c>
      <c r="K3581" s="2" t="s">
        <v>304</v>
      </c>
      <c r="L3581" s="2" t="s">
        <v>1463</v>
      </c>
      <c r="M3581" s="2">
        <v>39212</v>
      </c>
      <c r="N3581" s="2" t="s">
        <v>22</v>
      </c>
      <c r="O3581" s="2" t="s">
        <v>5779</v>
      </c>
      <c r="P3581" s="2" t="s">
        <v>24</v>
      </c>
      <c r="Q3581" s="2" t="s">
        <v>68</v>
      </c>
      <c r="R3581" s="2" t="s">
        <v>5780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6734</v>
      </c>
      <c r="C3582" s="2">
        <f>YEAR([1]Data!$D3582)</f>
        <v>2013</v>
      </c>
      <c r="D3582" s="3">
        <v>41481</v>
      </c>
      <c r="E3582" s="3">
        <v>41485</v>
      </c>
      <c r="F3582" s="2" t="s">
        <v>28</v>
      </c>
      <c r="G3582" s="2" t="s">
        <v>2979</v>
      </c>
      <c r="H3582" s="2" t="s">
        <v>2980</v>
      </c>
      <c r="I3582" s="2" t="s">
        <v>4</v>
      </c>
      <c r="J3582" s="2" t="s">
        <v>5</v>
      </c>
      <c r="K3582" s="2" t="s">
        <v>304</v>
      </c>
      <c r="L3582" s="2" t="s">
        <v>1463</v>
      </c>
      <c r="M3582" s="2">
        <v>39212</v>
      </c>
      <c r="N3582" s="2" t="s">
        <v>22</v>
      </c>
      <c r="O3582" s="2" t="s">
        <v>1302</v>
      </c>
      <c r="P3582" s="2" t="s">
        <v>10</v>
      </c>
      <c r="Q3582" s="2" t="s">
        <v>34</v>
      </c>
      <c r="R3582" s="2" t="s">
        <v>1303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6737</v>
      </c>
      <c r="C3583" s="2">
        <f>YEAR([1]Data!$D3583)</f>
        <v>2014</v>
      </c>
      <c r="D3583" s="3">
        <v>41914</v>
      </c>
      <c r="E3583" s="3">
        <v>41920</v>
      </c>
      <c r="F3583" s="2" t="s">
        <v>28</v>
      </c>
      <c r="G3583" s="2" t="s">
        <v>484</v>
      </c>
      <c r="H3583" s="2" t="s">
        <v>485</v>
      </c>
      <c r="I3583" s="2" t="s">
        <v>4</v>
      </c>
      <c r="J3583" s="2" t="s">
        <v>5</v>
      </c>
      <c r="K3583" s="2" t="s">
        <v>114</v>
      </c>
      <c r="L3583" s="2" t="s">
        <v>115</v>
      </c>
      <c r="M3583" s="2">
        <v>68025</v>
      </c>
      <c r="N3583" s="2" t="s">
        <v>22</v>
      </c>
      <c r="O3583" s="2" t="s">
        <v>3545</v>
      </c>
      <c r="P3583" s="2" t="s">
        <v>24</v>
      </c>
      <c r="Q3583" s="2" t="s">
        <v>68</v>
      </c>
      <c r="R3583" s="2" t="s">
        <v>3546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6738</v>
      </c>
      <c r="C3584" s="2">
        <f>YEAR([1]Data!$D3584)</f>
        <v>2012</v>
      </c>
      <c r="D3584" s="3">
        <v>41253</v>
      </c>
      <c r="E3584" s="3">
        <v>41259</v>
      </c>
      <c r="F3584" s="2" t="s">
        <v>28</v>
      </c>
      <c r="G3584" s="2" t="s">
        <v>3915</v>
      </c>
      <c r="H3584" s="2" t="s">
        <v>3916</v>
      </c>
      <c r="I3584" s="2" t="s">
        <v>19</v>
      </c>
      <c r="J3584" s="2" t="s">
        <v>5</v>
      </c>
      <c r="K3584" s="2" t="s">
        <v>304</v>
      </c>
      <c r="L3584" s="2" t="s">
        <v>214</v>
      </c>
      <c r="M3584" s="2">
        <v>49201</v>
      </c>
      <c r="N3584" s="2" t="s">
        <v>22</v>
      </c>
      <c r="O3584" s="2" t="s">
        <v>547</v>
      </c>
      <c r="P3584" s="2" t="s">
        <v>24</v>
      </c>
      <c r="Q3584" s="2" t="s">
        <v>46</v>
      </c>
      <c r="R3584" s="2" t="s">
        <v>6739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6738</v>
      </c>
      <c r="C3585" s="2">
        <f>YEAR([1]Data!$D3585)</f>
        <v>2012</v>
      </c>
      <c r="D3585" s="3">
        <v>41253</v>
      </c>
      <c r="E3585" s="3">
        <v>41259</v>
      </c>
      <c r="F3585" s="2" t="s">
        <v>28</v>
      </c>
      <c r="G3585" s="2" t="s">
        <v>3915</v>
      </c>
      <c r="H3585" s="2" t="s">
        <v>3916</v>
      </c>
      <c r="I3585" s="2" t="s">
        <v>19</v>
      </c>
      <c r="J3585" s="2" t="s">
        <v>5</v>
      </c>
      <c r="K3585" s="2" t="s">
        <v>304</v>
      </c>
      <c r="L3585" s="2" t="s">
        <v>214</v>
      </c>
      <c r="M3585" s="2">
        <v>49201</v>
      </c>
      <c r="N3585" s="2" t="s">
        <v>22</v>
      </c>
      <c r="O3585" s="2" t="s">
        <v>5676</v>
      </c>
      <c r="P3585" s="2" t="s">
        <v>10</v>
      </c>
      <c r="Q3585" s="2" t="s">
        <v>34</v>
      </c>
      <c r="R3585" s="2" t="s">
        <v>5677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6738</v>
      </c>
      <c r="C3586" s="2">
        <f>YEAR([1]Data!$D3586)</f>
        <v>2012</v>
      </c>
      <c r="D3586" s="3">
        <v>41253</v>
      </c>
      <c r="E3586" s="3">
        <v>41259</v>
      </c>
      <c r="F3586" s="2" t="s">
        <v>28</v>
      </c>
      <c r="G3586" s="2" t="s">
        <v>3915</v>
      </c>
      <c r="H3586" s="2" t="s">
        <v>3916</v>
      </c>
      <c r="I3586" s="2" t="s">
        <v>19</v>
      </c>
      <c r="J3586" s="2" t="s">
        <v>5</v>
      </c>
      <c r="K3586" s="2" t="s">
        <v>304</v>
      </c>
      <c r="L3586" s="2" t="s">
        <v>214</v>
      </c>
      <c r="M3586" s="2">
        <v>49201</v>
      </c>
      <c r="N3586" s="2" t="s">
        <v>22</v>
      </c>
      <c r="O3586" s="2" t="s">
        <v>3867</v>
      </c>
      <c r="P3586" s="2" t="s">
        <v>10</v>
      </c>
      <c r="Q3586" s="2" t="s">
        <v>14</v>
      </c>
      <c r="R3586" s="2" t="s">
        <v>3868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6738</v>
      </c>
      <c r="C3587" s="2">
        <f>YEAR([1]Data!$D3587)</f>
        <v>2012</v>
      </c>
      <c r="D3587" s="3">
        <v>41253</v>
      </c>
      <c r="E3587" s="3">
        <v>41259</v>
      </c>
      <c r="F3587" s="2" t="s">
        <v>28</v>
      </c>
      <c r="G3587" s="2" t="s">
        <v>3915</v>
      </c>
      <c r="H3587" s="2" t="s">
        <v>3916</v>
      </c>
      <c r="I3587" s="2" t="s">
        <v>19</v>
      </c>
      <c r="J3587" s="2" t="s">
        <v>5</v>
      </c>
      <c r="K3587" s="2" t="s">
        <v>304</v>
      </c>
      <c r="L3587" s="2" t="s">
        <v>214</v>
      </c>
      <c r="M3587" s="2">
        <v>49201</v>
      </c>
      <c r="N3587" s="2" t="s">
        <v>22</v>
      </c>
      <c r="O3587" s="2" t="s">
        <v>2747</v>
      </c>
      <c r="P3587" s="2" t="s">
        <v>24</v>
      </c>
      <c r="Q3587" s="2" t="s">
        <v>25</v>
      </c>
      <c r="R3587" s="2" t="s">
        <v>2748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6740</v>
      </c>
      <c r="C3588" s="2">
        <f>YEAR([1]Data!$D3588)</f>
        <v>2014</v>
      </c>
      <c r="D3588" s="3">
        <v>41886</v>
      </c>
      <c r="E3588" s="3">
        <v>41891</v>
      </c>
      <c r="F3588" s="2" t="s">
        <v>28</v>
      </c>
      <c r="G3588" s="2" t="s">
        <v>5703</v>
      </c>
      <c r="H3588" s="2" t="s">
        <v>5704</v>
      </c>
      <c r="I3588" s="2" t="s">
        <v>19</v>
      </c>
      <c r="J3588" s="2" t="s">
        <v>5</v>
      </c>
      <c r="K3588" s="2" t="s">
        <v>104</v>
      </c>
      <c r="L3588" s="2" t="s">
        <v>21</v>
      </c>
      <c r="M3588" s="2">
        <v>94122</v>
      </c>
      <c r="N3588" s="2" t="s">
        <v>22</v>
      </c>
      <c r="O3588" s="2" t="s">
        <v>342</v>
      </c>
      <c r="P3588" s="2" t="s">
        <v>24</v>
      </c>
      <c r="Q3588" s="2" t="s">
        <v>46</v>
      </c>
      <c r="R3588" s="2" t="s">
        <v>343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6741</v>
      </c>
      <c r="C3589" s="2">
        <f>YEAR([1]Data!$D3589)</f>
        <v>2014</v>
      </c>
      <c r="D3589" s="3">
        <v>41907</v>
      </c>
      <c r="E3589" s="3">
        <v>41911</v>
      </c>
      <c r="F3589" s="2" t="s">
        <v>28</v>
      </c>
      <c r="G3589" s="2" t="s">
        <v>3479</v>
      </c>
      <c r="H3589" s="2" t="s">
        <v>3480</v>
      </c>
      <c r="I3589" s="2" t="s">
        <v>80</v>
      </c>
      <c r="J3589" s="2" t="s">
        <v>5</v>
      </c>
      <c r="K3589" s="2" t="s">
        <v>2446</v>
      </c>
      <c r="L3589" s="2" t="s">
        <v>474</v>
      </c>
      <c r="M3589" s="2">
        <v>43130</v>
      </c>
      <c r="N3589" s="2" t="s">
        <v>22</v>
      </c>
      <c r="O3589" s="2" t="s">
        <v>4571</v>
      </c>
      <c r="P3589" s="2" t="s">
        <v>49</v>
      </c>
      <c r="Q3589" s="2" t="s">
        <v>50</v>
      </c>
      <c r="R3589" s="2" t="s">
        <v>4572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6742</v>
      </c>
      <c r="C3590" s="2">
        <f>YEAR([1]Data!$D3590)</f>
        <v>2014</v>
      </c>
      <c r="D3590" s="3">
        <v>41993</v>
      </c>
      <c r="E3590" s="3">
        <v>41995</v>
      </c>
      <c r="F3590" s="2" t="s">
        <v>164</v>
      </c>
      <c r="G3590" s="2" t="s">
        <v>4692</v>
      </c>
      <c r="H3590" s="2" t="s">
        <v>4693</v>
      </c>
      <c r="I3590" s="2" t="s">
        <v>4</v>
      </c>
      <c r="J3590" s="2" t="s">
        <v>5</v>
      </c>
      <c r="K3590" s="2" t="s">
        <v>4244</v>
      </c>
      <c r="L3590" s="2" t="s">
        <v>712</v>
      </c>
      <c r="M3590" s="2">
        <v>70506</v>
      </c>
      <c r="N3590" s="2" t="s">
        <v>22</v>
      </c>
      <c r="O3590" s="2" t="s">
        <v>1776</v>
      </c>
      <c r="P3590" s="2" t="s">
        <v>24</v>
      </c>
      <c r="Q3590" s="2" t="s">
        <v>554</v>
      </c>
      <c r="R3590" s="2" t="s">
        <v>1777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6743</v>
      </c>
      <c r="C3591" s="2">
        <f>YEAR([1]Data!$D3591)</f>
        <v>2014</v>
      </c>
      <c r="D3591" s="3">
        <v>41968</v>
      </c>
      <c r="E3591" s="3">
        <v>41974</v>
      </c>
      <c r="F3591" s="2" t="s">
        <v>28</v>
      </c>
      <c r="G3591" s="2" t="s">
        <v>727</v>
      </c>
      <c r="H3591" s="2" t="s">
        <v>728</v>
      </c>
      <c r="I3591" s="2" t="s">
        <v>80</v>
      </c>
      <c r="J3591" s="2" t="s">
        <v>5</v>
      </c>
      <c r="K3591" s="2" t="s">
        <v>1440</v>
      </c>
      <c r="L3591" s="2" t="s">
        <v>7</v>
      </c>
      <c r="M3591" s="2">
        <v>40475</v>
      </c>
      <c r="N3591" s="2" t="s">
        <v>22</v>
      </c>
      <c r="O3591" s="2" t="s">
        <v>2367</v>
      </c>
      <c r="P3591" s="2" t="s">
        <v>24</v>
      </c>
      <c r="Q3591" s="2" t="s">
        <v>53</v>
      </c>
      <c r="R3591" s="2" t="s">
        <v>2368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6743</v>
      </c>
      <c r="C3592" s="2">
        <f>YEAR([1]Data!$D3592)</f>
        <v>2014</v>
      </c>
      <c r="D3592" s="3">
        <v>41968</v>
      </c>
      <c r="E3592" s="3">
        <v>41974</v>
      </c>
      <c r="F3592" s="2" t="s">
        <v>28</v>
      </c>
      <c r="G3592" s="2" t="s">
        <v>727</v>
      </c>
      <c r="H3592" s="2" t="s">
        <v>728</v>
      </c>
      <c r="I3592" s="2" t="s">
        <v>80</v>
      </c>
      <c r="J3592" s="2" t="s">
        <v>5</v>
      </c>
      <c r="K3592" s="2" t="s">
        <v>1440</v>
      </c>
      <c r="L3592" s="2" t="s">
        <v>7</v>
      </c>
      <c r="M3592" s="2">
        <v>40475</v>
      </c>
      <c r="N3592" s="2" t="s">
        <v>22</v>
      </c>
      <c r="O3592" s="2" t="s">
        <v>3007</v>
      </c>
      <c r="P3592" s="2" t="s">
        <v>24</v>
      </c>
      <c r="Q3592" s="2" t="s">
        <v>37</v>
      </c>
      <c r="R3592" s="2" t="s">
        <v>3008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6744</v>
      </c>
      <c r="C3593" s="2">
        <f>YEAR([1]Data!$D3593)</f>
        <v>2011</v>
      </c>
      <c r="D3593" s="3">
        <v>40890</v>
      </c>
      <c r="E3593" s="3">
        <v>40892</v>
      </c>
      <c r="F3593" s="2" t="s">
        <v>1</v>
      </c>
      <c r="G3593" s="2" t="s">
        <v>2206</v>
      </c>
      <c r="H3593" s="2" t="s">
        <v>2207</v>
      </c>
      <c r="I3593" s="2" t="s">
        <v>4</v>
      </c>
      <c r="J3593" s="2" t="s">
        <v>5</v>
      </c>
      <c r="K3593" s="2" t="s">
        <v>160</v>
      </c>
      <c r="L3593" s="2" t="s">
        <v>82</v>
      </c>
      <c r="M3593" s="2">
        <v>77070</v>
      </c>
      <c r="N3593" s="2" t="s">
        <v>22</v>
      </c>
      <c r="O3593" s="2" t="s">
        <v>1925</v>
      </c>
      <c r="P3593" s="2" t="s">
        <v>24</v>
      </c>
      <c r="Q3593" s="2" t="s">
        <v>554</v>
      </c>
      <c r="R3593" s="2" t="s">
        <v>1926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6745</v>
      </c>
      <c r="C3594" s="2">
        <f>YEAR([1]Data!$D3594)</f>
        <v>2013</v>
      </c>
      <c r="D3594" s="3">
        <v>41614</v>
      </c>
      <c r="E3594" s="3">
        <v>41616</v>
      </c>
      <c r="F3594" s="2" t="s">
        <v>1</v>
      </c>
      <c r="G3594" s="2" t="s">
        <v>4237</v>
      </c>
      <c r="H3594" s="2" t="s">
        <v>4238</v>
      </c>
      <c r="I3594" s="2" t="s">
        <v>4</v>
      </c>
      <c r="J3594" s="2" t="s">
        <v>5</v>
      </c>
      <c r="K3594" s="2" t="s">
        <v>242</v>
      </c>
      <c r="L3594" s="2" t="s">
        <v>243</v>
      </c>
      <c r="M3594" s="2">
        <v>10024</v>
      </c>
      <c r="N3594" s="2" t="s">
        <v>22</v>
      </c>
      <c r="O3594" s="2" t="s">
        <v>6070</v>
      </c>
      <c r="P3594" s="2" t="s">
        <v>24</v>
      </c>
      <c r="Q3594" s="2" t="s">
        <v>37</v>
      </c>
      <c r="R3594" s="2" t="s">
        <v>6071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6746</v>
      </c>
      <c r="C3595" s="2">
        <f>YEAR([1]Data!$D3595)</f>
        <v>2013</v>
      </c>
      <c r="D3595" s="3">
        <v>41529</v>
      </c>
      <c r="E3595" s="3">
        <v>41535</v>
      </c>
      <c r="F3595" s="2" t="s">
        <v>28</v>
      </c>
      <c r="G3595" s="2" t="s">
        <v>1044</v>
      </c>
      <c r="H3595" s="2" t="s">
        <v>1045</v>
      </c>
      <c r="I3595" s="2" t="s">
        <v>80</v>
      </c>
      <c r="J3595" s="2" t="s">
        <v>5</v>
      </c>
      <c r="K3595" s="2" t="s">
        <v>2811</v>
      </c>
      <c r="L3595" s="2" t="s">
        <v>474</v>
      </c>
      <c r="M3595" s="2">
        <v>43615</v>
      </c>
      <c r="N3595" s="2" t="s">
        <v>22</v>
      </c>
      <c r="O3595" s="2" t="s">
        <v>1700</v>
      </c>
      <c r="P3595" s="2" t="s">
        <v>24</v>
      </c>
      <c r="Q3595" s="2" t="s">
        <v>53</v>
      </c>
      <c r="R3595" s="2" t="s">
        <v>1701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6746</v>
      </c>
      <c r="C3596" s="2">
        <f>YEAR([1]Data!$D3596)</f>
        <v>2013</v>
      </c>
      <c r="D3596" s="3">
        <v>41529</v>
      </c>
      <c r="E3596" s="3">
        <v>41535</v>
      </c>
      <c r="F3596" s="2" t="s">
        <v>28</v>
      </c>
      <c r="G3596" s="2" t="s">
        <v>1044</v>
      </c>
      <c r="H3596" s="2" t="s">
        <v>1045</v>
      </c>
      <c r="I3596" s="2" t="s">
        <v>80</v>
      </c>
      <c r="J3596" s="2" t="s">
        <v>5</v>
      </c>
      <c r="K3596" s="2" t="s">
        <v>2811</v>
      </c>
      <c r="L3596" s="2" t="s">
        <v>474</v>
      </c>
      <c r="M3596" s="2">
        <v>43615</v>
      </c>
      <c r="N3596" s="2" t="s">
        <v>22</v>
      </c>
      <c r="O3596" s="2" t="s">
        <v>4748</v>
      </c>
      <c r="P3596" s="2" t="s">
        <v>24</v>
      </c>
      <c r="Q3596" s="2" t="s">
        <v>37</v>
      </c>
      <c r="R3596" s="2" t="s">
        <v>162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6747</v>
      </c>
      <c r="C3597" s="2">
        <f>YEAR([1]Data!$D3597)</f>
        <v>2014</v>
      </c>
      <c r="D3597" s="3">
        <v>41983</v>
      </c>
      <c r="E3597" s="3">
        <v>41989</v>
      </c>
      <c r="F3597" s="2" t="s">
        <v>28</v>
      </c>
      <c r="G3597" s="2" t="s">
        <v>3001</v>
      </c>
      <c r="H3597" s="2" t="s">
        <v>3002</v>
      </c>
      <c r="I3597" s="2" t="s">
        <v>19</v>
      </c>
      <c r="J3597" s="2" t="s">
        <v>5</v>
      </c>
      <c r="K3597" s="2" t="s">
        <v>123</v>
      </c>
      <c r="L3597" s="2" t="s">
        <v>124</v>
      </c>
      <c r="M3597" s="2">
        <v>19143</v>
      </c>
      <c r="N3597" s="2" t="s">
        <v>22</v>
      </c>
      <c r="O3597" s="2" t="s">
        <v>1343</v>
      </c>
      <c r="P3597" s="2" t="s">
        <v>24</v>
      </c>
      <c r="Q3597" s="2" t="s">
        <v>46</v>
      </c>
      <c r="R3597" s="2" t="s">
        <v>1344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6748</v>
      </c>
      <c r="C3598" s="2">
        <f>YEAR([1]Data!$D3598)</f>
        <v>2011</v>
      </c>
      <c r="D3598" s="3">
        <v>40795</v>
      </c>
      <c r="E3598" s="3">
        <v>40800</v>
      </c>
      <c r="F3598" s="2" t="s">
        <v>1</v>
      </c>
      <c r="G3598" s="2" t="s">
        <v>789</v>
      </c>
      <c r="H3598" s="2" t="s">
        <v>790</v>
      </c>
      <c r="I3598" s="2" t="s">
        <v>4</v>
      </c>
      <c r="J3598" s="2" t="s">
        <v>5</v>
      </c>
      <c r="K3598" s="2" t="s">
        <v>123</v>
      </c>
      <c r="L3598" s="2" t="s">
        <v>124</v>
      </c>
      <c r="M3598" s="2">
        <v>19140</v>
      </c>
      <c r="N3598" s="2" t="s">
        <v>22</v>
      </c>
      <c r="O3598" s="2" t="s">
        <v>2858</v>
      </c>
      <c r="P3598" s="2" t="s">
        <v>24</v>
      </c>
      <c r="Q3598" s="2" t="s">
        <v>68</v>
      </c>
      <c r="R3598" s="2" t="s">
        <v>2859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6748</v>
      </c>
      <c r="C3599" s="2">
        <f>YEAR([1]Data!$D3599)</f>
        <v>2011</v>
      </c>
      <c r="D3599" s="3">
        <v>40795</v>
      </c>
      <c r="E3599" s="3">
        <v>40800</v>
      </c>
      <c r="F3599" s="2" t="s">
        <v>1</v>
      </c>
      <c r="G3599" s="2" t="s">
        <v>789</v>
      </c>
      <c r="H3599" s="2" t="s">
        <v>790</v>
      </c>
      <c r="I3599" s="2" t="s">
        <v>4</v>
      </c>
      <c r="J3599" s="2" t="s">
        <v>5</v>
      </c>
      <c r="K3599" s="2" t="s">
        <v>123</v>
      </c>
      <c r="L3599" s="2" t="s">
        <v>124</v>
      </c>
      <c r="M3599" s="2">
        <v>19140</v>
      </c>
      <c r="N3599" s="2" t="s">
        <v>22</v>
      </c>
      <c r="O3599" s="2" t="s">
        <v>6749</v>
      </c>
      <c r="P3599" s="2" t="s">
        <v>49</v>
      </c>
      <c r="Q3599" s="2" t="s">
        <v>137</v>
      </c>
      <c r="R3599" s="2" t="s">
        <v>6750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6748</v>
      </c>
      <c r="C3600" s="2">
        <f>YEAR([1]Data!$D3600)</f>
        <v>2011</v>
      </c>
      <c r="D3600" s="3">
        <v>40795</v>
      </c>
      <c r="E3600" s="3">
        <v>40800</v>
      </c>
      <c r="F3600" s="2" t="s">
        <v>1</v>
      </c>
      <c r="G3600" s="2" t="s">
        <v>789</v>
      </c>
      <c r="H3600" s="2" t="s">
        <v>790</v>
      </c>
      <c r="I3600" s="2" t="s">
        <v>4</v>
      </c>
      <c r="J3600" s="2" t="s">
        <v>5</v>
      </c>
      <c r="K3600" s="2" t="s">
        <v>123</v>
      </c>
      <c r="L3600" s="2" t="s">
        <v>124</v>
      </c>
      <c r="M3600" s="2">
        <v>19140</v>
      </c>
      <c r="N3600" s="2" t="s">
        <v>22</v>
      </c>
      <c r="O3600" s="2" t="s">
        <v>4040</v>
      </c>
      <c r="P3600" s="2" t="s">
        <v>10</v>
      </c>
      <c r="Q3600" s="2" t="s">
        <v>43</v>
      </c>
      <c r="R3600" s="2" t="s">
        <v>4041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6748</v>
      </c>
      <c r="C3601" s="2">
        <f>YEAR([1]Data!$D3601)</f>
        <v>2011</v>
      </c>
      <c r="D3601" s="3">
        <v>40795</v>
      </c>
      <c r="E3601" s="3">
        <v>40800</v>
      </c>
      <c r="F3601" s="2" t="s">
        <v>1</v>
      </c>
      <c r="G3601" s="2" t="s">
        <v>789</v>
      </c>
      <c r="H3601" s="2" t="s">
        <v>790</v>
      </c>
      <c r="I3601" s="2" t="s">
        <v>4</v>
      </c>
      <c r="J3601" s="2" t="s">
        <v>5</v>
      </c>
      <c r="K3601" s="2" t="s">
        <v>123</v>
      </c>
      <c r="L3601" s="2" t="s">
        <v>124</v>
      </c>
      <c r="M3601" s="2">
        <v>19140</v>
      </c>
      <c r="N3601" s="2" t="s">
        <v>22</v>
      </c>
      <c r="O3601" s="2" t="s">
        <v>3674</v>
      </c>
      <c r="P3601" s="2" t="s">
        <v>49</v>
      </c>
      <c r="Q3601" s="2" t="s">
        <v>50</v>
      </c>
      <c r="R3601" s="2" t="s">
        <v>3675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6751</v>
      </c>
      <c r="C3602" s="2">
        <f>YEAR([1]Data!$D3602)</f>
        <v>2014</v>
      </c>
      <c r="D3602" s="3">
        <v>41817</v>
      </c>
      <c r="E3602" s="3">
        <v>41821</v>
      </c>
      <c r="F3602" s="2" t="s">
        <v>28</v>
      </c>
      <c r="G3602" s="2" t="s">
        <v>3462</v>
      </c>
      <c r="H3602" s="2" t="s">
        <v>3463</v>
      </c>
      <c r="I3602" s="2" t="s">
        <v>4</v>
      </c>
      <c r="J3602" s="2" t="s">
        <v>5</v>
      </c>
      <c r="K3602" s="2" t="s">
        <v>783</v>
      </c>
      <c r="L3602" s="2" t="s">
        <v>433</v>
      </c>
      <c r="M3602" s="2">
        <v>80219</v>
      </c>
      <c r="N3602" s="2" t="s">
        <v>22</v>
      </c>
      <c r="O3602" s="2" t="s">
        <v>3385</v>
      </c>
      <c r="P3602" s="2" t="s">
        <v>49</v>
      </c>
      <c r="Q3602" s="2" t="s">
        <v>137</v>
      </c>
      <c r="R3602" s="2" t="s">
        <v>3386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6752</v>
      </c>
      <c r="C3603" s="2">
        <f>YEAR([1]Data!$D3603)</f>
        <v>2011</v>
      </c>
      <c r="D3603" s="3">
        <v>40864</v>
      </c>
      <c r="E3603" s="3">
        <v>40871</v>
      </c>
      <c r="F3603" s="2" t="s">
        <v>28</v>
      </c>
      <c r="G3603" s="2" t="s">
        <v>6753</v>
      </c>
      <c r="H3603" s="2" t="s">
        <v>6754</v>
      </c>
      <c r="I3603" s="2" t="s">
        <v>4</v>
      </c>
      <c r="J3603" s="2" t="s">
        <v>5</v>
      </c>
      <c r="K3603" s="2" t="s">
        <v>123</v>
      </c>
      <c r="L3603" s="2" t="s">
        <v>124</v>
      </c>
      <c r="M3603" s="2">
        <v>19143</v>
      </c>
      <c r="N3603" s="2" t="s">
        <v>22</v>
      </c>
      <c r="O3603" s="2" t="s">
        <v>2173</v>
      </c>
      <c r="P3603" s="2" t="s">
        <v>24</v>
      </c>
      <c r="Q3603" s="2" t="s">
        <v>68</v>
      </c>
      <c r="R3603" s="2" t="s">
        <v>2174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6752</v>
      </c>
      <c r="C3604" s="2">
        <f>YEAR([1]Data!$D3604)</f>
        <v>2011</v>
      </c>
      <c r="D3604" s="3">
        <v>40864</v>
      </c>
      <c r="E3604" s="3">
        <v>40871</v>
      </c>
      <c r="F3604" s="2" t="s">
        <v>28</v>
      </c>
      <c r="G3604" s="2" t="s">
        <v>6753</v>
      </c>
      <c r="H3604" s="2" t="s">
        <v>6754</v>
      </c>
      <c r="I3604" s="2" t="s">
        <v>4</v>
      </c>
      <c r="J3604" s="2" t="s">
        <v>5</v>
      </c>
      <c r="K3604" s="2" t="s">
        <v>123</v>
      </c>
      <c r="L3604" s="2" t="s">
        <v>124</v>
      </c>
      <c r="M3604" s="2">
        <v>19143</v>
      </c>
      <c r="N3604" s="2" t="s">
        <v>22</v>
      </c>
      <c r="O3604" s="2" t="s">
        <v>1907</v>
      </c>
      <c r="P3604" s="2" t="s">
        <v>10</v>
      </c>
      <c r="Q3604" s="2" t="s">
        <v>14</v>
      </c>
      <c r="R3604" s="2" t="s">
        <v>1908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6755</v>
      </c>
      <c r="C3605" s="2">
        <f>YEAR([1]Data!$D3605)</f>
        <v>2014</v>
      </c>
      <c r="D3605" s="3">
        <v>41873</v>
      </c>
      <c r="E3605" s="3">
        <v>41879</v>
      </c>
      <c r="F3605" s="2" t="s">
        <v>28</v>
      </c>
      <c r="G3605" s="2" t="s">
        <v>2260</v>
      </c>
      <c r="H3605" s="2" t="s">
        <v>2261</v>
      </c>
      <c r="I3605" s="2" t="s">
        <v>80</v>
      </c>
      <c r="J3605" s="2" t="s">
        <v>5</v>
      </c>
      <c r="K3605" s="2" t="s">
        <v>358</v>
      </c>
      <c r="L3605" s="2" t="s">
        <v>2711</v>
      </c>
      <c r="M3605" s="2">
        <v>21044</v>
      </c>
      <c r="N3605" s="2" t="s">
        <v>22</v>
      </c>
      <c r="O3605" s="2" t="s">
        <v>1706</v>
      </c>
      <c r="P3605" s="2" t="s">
        <v>24</v>
      </c>
      <c r="Q3605" s="2" t="s">
        <v>68</v>
      </c>
      <c r="R3605" s="2" t="s">
        <v>4982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6755</v>
      </c>
      <c r="C3606" s="2">
        <f>YEAR([1]Data!$D3606)</f>
        <v>2014</v>
      </c>
      <c r="D3606" s="3">
        <v>41873</v>
      </c>
      <c r="E3606" s="3">
        <v>41879</v>
      </c>
      <c r="F3606" s="2" t="s">
        <v>28</v>
      </c>
      <c r="G3606" s="2" t="s">
        <v>2260</v>
      </c>
      <c r="H3606" s="2" t="s">
        <v>2261</v>
      </c>
      <c r="I3606" s="2" t="s">
        <v>80</v>
      </c>
      <c r="J3606" s="2" t="s">
        <v>5</v>
      </c>
      <c r="K3606" s="2" t="s">
        <v>358</v>
      </c>
      <c r="L3606" s="2" t="s">
        <v>2711</v>
      </c>
      <c r="M3606" s="2">
        <v>21044</v>
      </c>
      <c r="N3606" s="2" t="s">
        <v>22</v>
      </c>
      <c r="O3606" s="2" t="s">
        <v>3815</v>
      </c>
      <c r="P3606" s="2" t="s">
        <v>10</v>
      </c>
      <c r="Q3606" s="2" t="s">
        <v>43</v>
      </c>
      <c r="R3606" s="2" t="s">
        <v>3816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6755</v>
      </c>
      <c r="C3607" s="2">
        <f>YEAR([1]Data!$D3607)</f>
        <v>2014</v>
      </c>
      <c r="D3607" s="3">
        <v>41873</v>
      </c>
      <c r="E3607" s="3">
        <v>41879</v>
      </c>
      <c r="F3607" s="2" t="s">
        <v>28</v>
      </c>
      <c r="G3607" s="2" t="s">
        <v>2260</v>
      </c>
      <c r="H3607" s="2" t="s">
        <v>2261</v>
      </c>
      <c r="I3607" s="2" t="s">
        <v>80</v>
      </c>
      <c r="J3607" s="2" t="s">
        <v>5</v>
      </c>
      <c r="K3607" s="2" t="s">
        <v>358</v>
      </c>
      <c r="L3607" s="2" t="s">
        <v>2711</v>
      </c>
      <c r="M3607" s="2">
        <v>21044</v>
      </c>
      <c r="N3607" s="2" t="s">
        <v>22</v>
      </c>
      <c r="O3607" s="2" t="s">
        <v>3610</v>
      </c>
      <c r="P3607" s="2" t="s">
        <v>10</v>
      </c>
      <c r="Q3607" s="2" t="s">
        <v>43</v>
      </c>
      <c r="R3607" s="2" t="s">
        <v>3611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6756</v>
      </c>
      <c r="C3608" s="2">
        <f>YEAR([1]Data!$D3608)</f>
        <v>2013</v>
      </c>
      <c r="D3608" s="3">
        <v>41346</v>
      </c>
      <c r="E3608" s="3">
        <v>41350</v>
      </c>
      <c r="F3608" s="2" t="s">
        <v>1</v>
      </c>
      <c r="G3608" s="2" t="s">
        <v>2011</v>
      </c>
      <c r="H3608" s="2" t="s">
        <v>2012</v>
      </c>
      <c r="I3608" s="2" t="s">
        <v>4</v>
      </c>
      <c r="J3608" s="2" t="s">
        <v>5</v>
      </c>
      <c r="K3608" s="2" t="s">
        <v>242</v>
      </c>
      <c r="L3608" s="2" t="s">
        <v>243</v>
      </c>
      <c r="M3608" s="2">
        <v>10024</v>
      </c>
      <c r="N3608" s="2" t="s">
        <v>22</v>
      </c>
      <c r="O3608" s="2" t="s">
        <v>2731</v>
      </c>
      <c r="P3608" s="2" t="s">
        <v>24</v>
      </c>
      <c r="Q3608" s="2" t="s">
        <v>149</v>
      </c>
      <c r="R3608" s="2" t="s">
        <v>162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6757</v>
      </c>
      <c r="C3609" s="2">
        <f>YEAR([1]Data!$D3609)</f>
        <v>2011</v>
      </c>
      <c r="D3609" s="3">
        <v>40809</v>
      </c>
      <c r="E3609" s="3">
        <v>40814</v>
      </c>
      <c r="F3609" s="2" t="s">
        <v>1</v>
      </c>
      <c r="G3609" s="2" t="s">
        <v>3844</v>
      </c>
      <c r="H3609" s="2" t="s">
        <v>3845</v>
      </c>
      <c r="I3609" s="2" t="s">
        <v>4</v>
      </c>
      <c r="J3609" s="2" t="s">
        <v>5</v>
      </c>
      <c r="K3609" s="2" t="s">
        <v>242</v>
      </c>
      <c r="L3609" s="2" t="s">
        <v>243</v>
      </c>
      <c r="M3609" s="2">
        <v>10035</v>
      </c>
      <c r="N3609" s="2" t="s">
        <v>22</v>
      </c>
      <c r="O3609" s="2" t="s">
        <v>3543</v>
      </c>
      <c r="P3609" s="2" t="s">
        <v>24</v>
      </c>
      <c r="Q3609" s="2" t="s">
        <v>53</v>
      </c>
      <c r="R3609" s="2" t="s">
        <v>3544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6758</v>
      </c>
      <c r="C3610" s="2">
        <f>YEAR([1]Data!$D3610)</f>
        <v>2011</v>
      </c>
      <c r="D3610" s="3">
        <v>40661</v>
      </c>
      <c r="E3610" s="3">
        <v>40666</v>
      </c>
      <c r="F3610" s="2" t="s">
        <v>28</v>
      </c>
      <c r="G3610" s="2" t="s">
        <v>2736</v>
      </c>
      <c r="H3610" s="2" t="s">
        <v>2737</v>
      </c>
      <c r="I3610" s="2" t="s">
        <v>19</v>
      </c>
      <c r="J3610" s="2" t="s">
        <v>5</v>
      </c>
      <c r="K3610" s="2" t="s">
        <v>582</v>
      </c>
      <c r="L3610" s="2" t="s">
        <v>474</v>
      </c>
      <c r="M3610" s="2">
        <v>43055</v>
      </c>
      <c r="N3610" s="2" t="s">
        <v>22</v>
      </c>
      <c r="O3610" s="2" t="s">
        <v>2894</v>
      </c>
      <c r="P3610" s="2" t="s">
        <v>24</v>
      </c>
      <c r="Q3610" s="2" t="s">
        <v>25</v>
      </c>
      <c r="R3610" s="2" t="s">
        <v>2895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6758</v>
      </c>
      <c r="C3611" s="2">
        <f>YEAR([1]Data!$D3611)</f>
        <v>2011</v>
      </c>
      <c r="D3611" s="3">
        <v>40661</v>
      </c>
      <c r="E3611" s="3">
        <v>40666</v>
      </c>
      <c r="F3611" s="2" t="s">
        <v>28</v>
      </c>
      <c r="G3611" s="2" t="s">
        <v>2736</v>
      </c>
      <c r="H3611" s="2" t="s">
        <v>2737</v>
      </c>
      <c r="I3611" s="2" t="s">
        <v>19</v>
      </c>
      <c r="J3611" s="2" t="s">
        <v>5</v>
      </c>
      <c r="K3611" s="2" t="s">
        <v>582</v>
      </c>
      <c r="L3611" s="2" t="s">
        <v>474</v>
      </c>
      <c r="M3611" s="2">
        <v>43055</v>
      </c>
      <c r="N3611" s="2" t="s">
        <v>22</v>
      </c>
      <c r="O3611" s="2" t="s">
        <v>3954</v>
      </c>
      <c r="P3611" s="2" t="s">
        <v>24</v>
      </c>
      <c r="Q3611" s="2" t="s">
        <v>37</v>
      </c>
      <c r="R3611" s="2" t="s">
        <v>3955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6758</v>
      </c>
      <c r="C3612" s="2">
        <f>YEAR([1]Data!$D3612)</f>
        <v>2011</v>
      </c>
      <c r="D3612" s="3">
        <v>40661</v>
      </c>
      <c r="E3612" s="3">
        <v>40666</v>
      </c>
      <c r="F3612" s="2" t="s">
        <v>28</v>
      </c>
      <c r="G3612" s="2" t="s">
        <v>2736</v>
      </c>
      <c r="H3612" s="2" t="s">
        <v>2737</v>
      </c>
      <c r="I3612" s="2" t="s">
        <v>19</v>
      </c>
      <c r="J3612" s="2" t="s">
        <v>5</v>
      </c>
      <c r="K3612" s="2" t="s">
        <v>582</v>
      </c>
      <c r="L3612" s="2" t="s">
        <v>474</v>
      </c>
      <c r="M3612" s="2">
        <v>43055</v>
      </c>
      <c r="N3612" s="2" t="s">
        <v>22</v>
      </c>
      <c r="O3612" s="2" t="s">
        <v>5985</v>
      </c>
      <c r="P3612" s="2" t="s">
        <v>24</v>
      </c>
      <c r="Q3612" s="2" t="s">
        <v>37</v>
      </c>
      <c r="R3612" s="2" t="s">
        <v>5986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6759</v>
      </c>
      <c r="C3613" s="2">
        <f>YEAR([1]Data!$D3613)</f>
        <v>2013</v>
      </c>
      <c r="D3613" s="3">
        <v>41608</v>
      </c>
      <c r="E3613" s="3">
        <v>41610</v>
      </c>
      <c r="F3613" s="2" t="s">
        <v>1</v>
      </c>
      <c r="G3613" s="2" t="s">
        <v>6760</v>
      </c>
      <c r="H3613" s="2" t="s">
        <v>6761</v>
      </c>
      <c r="I3613" s="2" t="s">
        <v>19</v>
      </c>
      <c r="J3613" s="2" t="s">
        <v>5</v>
      </c>
      <c r="K3613" s="2" t="s">
        <v>791</v>
      </c>
      <c r="L3613" s="2" t="s">
        <v>82</v>
      </c>
      <c r="M3613" s="2">
        <v>75217</v>
      </c>
      <c r="N3613" s="2" t="s">
        <v>22</v>
      </c>
      <c r="O3613" s="2" t="s">
        <v>5355</v>
      </c>
      <c r="P3613" s="2" t="s">
        <v>49</v>
      </c>
      <c r="Q3613" s="2" t="s">
        <v>137</v>
      </c>
      <c r="R3613" s="2" t="s">
        <v>5356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6762</v>
      </c>
      <c r="C3614" s="2">
        <f>YEAR([1]Data!$D3614)</f>
        <v>2012</v>
      </c>
      <c r="D3614" s="3">
        <v>41246</v>
      </c>
      <c r="E3614" s="3">
        <v>41251</v>
      </c>
      <c r="F3614" s="2" t="s">
        <v>28</v>
      </c>
      <c r="G3614" s="2" t="s">
        <v>3652</v>
      </c>
      <c r="H3614" s="2" t="s">
        <v>3653</v>
      </c>
      <c r="I3614" s="2" t="s">
        <v>80</v>
      </c>
      <c r="J3614" s="2" t="s">
        <v>5</v>
      </c>
      <c r="K3614" s="2" t="s">
        <v>123</v>
      </c>
      <c r="L3614" s="2" t="s">
        <v>124</v>
      </c>
      <c r="M3614" s="2">
        <v>19134</v>
      </c>
      <c r="N3614" s="2" t="s">
        <v>22</v>
      </c>
      <c r="O3614" s="2" t="s">
        <v>6598</v>
      </c>
      <c r="P3614" s="2" t="s">
        <v>24</v>
      </c>
      <c r="Q3614" s="2" t="s">
        <v>68</v>
      </c>
      <c r="R3614" s="2" t="s">
        <v>6599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6762</v>
      </c>
      <c r="C3615" s="2">
        <f>YEAR([1]Data!$D3615)</f>
        <v>2012</v>
      </c>
      <c r="D3615" s="3">
        <v>41246</v>
      </c>
      <c r="E3615" s="3">
        <v>41251</v>
      </c>
      <c r="F3615" s="2" t="s">
        <v>28</v>
      </c>
      <c r="G3615" s="2" t="s">
        <v>3652</v>
      </c>
      <c r="H3615" s="2" t="s">
        <v>3653</v>
      </c>
      <c r="I3615" s="2" t="s">
        <v>80</v>
      </c>
      <c r="J3615" s="2" t="s">
        <v>5</v>
      </c>
      <c r="K3615" s="2" t="s">
        <v>123</v>
      </c>
      <c r="L3615" s="2" t="s">
        <v>124</v>
      </c>
      <c r="M3615" s="2">
        <v>19134</v>
      </c>
      <c r="N3615" s="2" t="s">
        <v>22</v>
      </c>
      <c r="O3615" s="2" t="s">
        <v>206</v>
      </c>
      <c r="P3615" s="2" t="s">
        <v>49</v>
      </c>
      <c r="Q3615" s="2" t="s">
        <v>137</v>
      </c>
      <c r="R3615" s="2" t="s">
        <v>207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6763</v>
      </c>
      <c r="C3616" s="2">
        <f>YEAR([1]Data!$D3616)</f>
        <v>2014</v>
      </c>
      <c r="D3616" s="3">
        <v>41963</v>
      </c>
      <c r="E3616" s="3">
        <v>41965</v>
      </c>
      <c r="F3616" s="2" t="s">
        <v>164</v>
      </c>
      <c r="G3616" s="2" t="s">
        <v>331</v>
      </c>
      <c r="H3616" s="2" t="s">
        <v>332</v>
      </c>
      <c r="I3616" s="2" t="s">
        <v>19</v>
      </c>
      <c r="J3616" s="2" t="s">
        <v>5</v>
      </c>
      <c r="K3616" s="2" t="s">
        <v>654</v>
      </c>
      <c r="L3616" s="2" t="s">
        <v>82</v>
      </c>
      <c r="M3616" s="2">
        <v>78207</v>
      </c>
      <c r="N3616" s="2" t="s">
        <v>22</v>
      </c>
      <c r="O3616" s="2" t="s">
        <v>3793</v>
      </c>
      <c r="P3616" s="2" t="s">
        <v>10</v>
      </c>
      <c r="Q3616" s="2" t="s">
        <v>34</v>
      </c>
      <c r="R3616" s="2" t="s">
        <v>3794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6763</v>
      </c>
      <c r="C3617" s="2">
        <f>YEAR([1]Data!$D3617)</f>
        <v>2014</v>
      </c>
      <c r="D3617" s="3">
        <v>41963</v>
      </c>
      <c r="E3617" s="3">
        <v>41965</v>
      </c>
      <c r="F3617" s="2" t="s">
        <v>164</v>
      </c>
      <c r="G3617" s="2" t="s">
        <v>331</v>
      </c>
      <c r="H3617" s="2" t="s">
        <v>332</v>
      </c>
      <c r="I3617" s="2" t="s">
        <v>19</v>
      </c>
      <c r="J3617" s="2" t="s">
        <v>5</v>
      </c>
      <c r="K3617" s="2" t="s">
        <v>654</v>
      </c>
      <c r="L3617" s="2" t="s">
        <v>82</v>
      </c>
      <c r="M3617" s="2">
        <v>78207</v>
      </c>
      <c r="N3617" s="2" t="s">
        <v>22</v>
      </c>
      <c r="O3617" s="2" t="s">
        <v>4221</v>
      </c>
      <c r="P3617" s="2" t="s">
        <v>24</v>
      </c>
      <c r="Q3617" s="2" t="s">
        <v>46</v>
      </c>
      <c r="R3617" s="2" t="s">
        <v>4222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6764</v>
      </c>
      <c r="C3618" s="2">
        <f>YEAR([1]Data!$D3618)</f>
        <v>2013</v>
      </c>
      <c r="D3618" s="3">
        <v>41523</v>
      </c>
      <c r="E3618" s="3">
        <v>41527</v>
      </c>
      <c r="F3618" s="2" t="s">
        <v>28</v>
      </c>
      <c r="G3618" s="2" t="s">
        <v>1786</v>
      </c>
      <c r="H3618" s="2" t="s">
        <v>1787</v>
      </c>
      <c r="I3618" s="2" t="s">
        <v>4</v>
      </c>
      <c r="J3618" s="2" t="s">
        <v>5</v>
      </c>
      <c r="K3618" s="2" t="s">
        <v>123</v>
      </c>
      <c r="L3618" s="2" t="s">
        <v>124</v>
      </c>
      <c r="M3618" s="2">
        <v>19120</v>
      </c>
      <c r="N3618" s="2" t="s">
        <v>22</v>
      </c>
      <c r="O3618" s="2" t="s">
        <v>231</v>
      </c>
      <c r="P3618" s="2" t="s">
        <v>24</v>
      </c>
      <c r="Q3618" s="2" t="s">
        <v>53</v>
      </c>
      <c r="R3618" s="2" t="s">
        <v>232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6765</v>
      </c>
      <c r="C3619" s="2">
        <f>YEAR([1]Data!$D3619)</f>
        <v>2014</v>
      </c>
      <c r="D3619" s="3">
        <v>41887</v>
      </c>
      <c r="E3619" s="3">
        <v>41891</v>
      </c>
      <c r="F3619" s="2" t="s">
        <v>28</v>
      </c>
      <c r="G3619" s="2" t="s">
        <v>2206</v>
      </c>
      <c r="H3619" s="2" t="s">
        <v>2207</v>
      </c>
      <c r="I3619" s="2" t="s">
        <v>4</v>
      </c>
      <c r="J3619" s="2" t="s">
        <v>5</v>
      </c>
      <c r="K3619" s="2" t="s">
        <v>20</v>
      </c>
      <c r="L3619" s="2" t="s">
        <v>21</v>
      </c>
      <c r="M3619" s="2">
        <v>90004</v>
      </c>
      <c r="N3619" s="2" t="s">
        <v>22</v>
      </c>
      <c r="O3619" s="2" t="s">
        <v>2185</v>
      </c>
      <c r="P3619" s="2" t="s">
        <v>24</v>
      </c>
      <c r="Q3619" s="2" t="s">
        <v>53</v>
      </c>
      <c r="R3619" s="2" t="s">
        <v>2186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6765</v>
      </c>
      <c r="C3620" s="2">
        <f>YEAR([1]Data!$D3620)</f>
        <v>2014</v>
      </c>
      <c r="D3620" s="3">
        <v>41887</v>
      </c>
      <c r="E3620" s="3">
        <v>41891</v>
      </c>
      <c r="F3620" s="2" t="s">
        <v>28</v>
      </c>
      <c r="G3620" s="2" t="s">
        <v>2206</v>
      </c>
      <c r="H3620" s="2" t="s">
        <v>2207</v>
      </c>
      <c r="I3620" s="2" t="s">
        <v>4</v>
      </c>
      <c r="J3620" s="2" t="s">
        <v>5</v>
      </c>
      <c r="K3620" s="2" t="s">
        <v>20</v>
      </c>
      <c r="L3620" s="2" t="s">
        <v>21</v>
      </c>
      <c r="M3620" s="2">
        <v>90004</v>
      </c>
      <c r="N3620" s="2" t="s">
        <v>22</v>
      </c>
      <c r="O3620" s="2" t="s">
        <v>4316</v>
      </c>
      <c r="P3620" s="2" t="s">
        <v>49</v>
      </c>
      <c r="Q3620" s="2" t="s">
        <v>50</v>
      </c>
      <c r="R3620" s="2" t="s">
        <v>4317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6765</v>
      </c>
      <c r="C3621" s="2">
        <f>YEAR([1]Data!$D3621)</f>
        <v>2014</v>
      </c>
      <c r="D3621" s="3">
        <v>41887</v>
      </c>
      <c r="E3621" s="3">
        <v>41891</v>
      </c>
      <c r="F3621" s="2" t="s">
        <v>28</v>
      </c>
      <c r="G3621" s="2" t="s">
        <v>2206</v>
      </c>
      <c r="H3621" s="2" t="s">
        <v>2207</v>
      </c>
      <c r="I3621" s="2" t="s">
        <v>4</v>
      </c>
      <c r="J3621" s="2" t="s">
        <v>5</v>
      </c>
      <c r="K3621" s="2" t="s">
        <v>20</v>
      </c>
      <c r="L3621" s="2" t="s">
        <v>21</v>
      </c>
      <c r="M3621" s="2">
        <v>90004</v>
      </c>
      <c r="N3621" s="2" t="s">
        <v>22</v>
      </c>
      <c r="O3621" s="2" t="s">
        <v>523</v>
      </c>
      <c r="P3621" s="2" t="s">
        <v>24</v>
      </c>
      <c r="Q3621" s="2" t="s">
        <v>37</v>
      </c>
      <c r="R3621" s="2" t="s">
        <v>524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6766</v>
      </c>
      <c r="C3622" s="2">
        <f>YEAR([1]Data!$D3622)</f>
        <v>2013</v>
      </c>
      <c r="D3622" s="3">
        <v>41540</v>
      </c>
      <c r="E3622" s="3">
        <v>41547</v>
      </c>
      <c r="F3622" s="2" t="s">
        <v>28</v>
      </c>
      <c r="G3622" s="2" t="s">
        <v>560</v>
      </c>
      <c r="H3622" s="2" t="s">
        <v>561</v>
      </c>
      <c r="I3622" s="2" t="s">
        <v>19</v>
      </c>
      <c r="J3622" s="2" t="s">
        <v>5</v>
      </c>
      <c r="K3622" s="2" t="s">
        <v>3768</v>
      </c>
      <c r="L3622" s="2" t="s">
        <v>311</v>
      </c>
      <c r="M3622" s="2">
        <v>37167</v>
      </c>
      <c r="N3622" s="2" t="s">
        <v>22</v>
      </c>
      <c r="O3622" s="2" t="s">
        <v>5694</v>
      </c>
      <c r="P3622" s="2" t="s">
        <v>24</v>
      </c>
      <c r="Q3622" s="2" t="s">
        <v>46</v>
      </c>
      <c r="R3622" s="2" t="s">
        <v>5695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6766</v>
      </c>
      <c r="C3623" s="2">
        <f>YEAR([1]Data!$D3623)</f>
        <v>2013</v>
      </c>
      <c r="D3623" s="3">
        <v>41540</v>
      </c>
      <c r="E3623" s="3">
        <v>41547</v>
      </c>
      <c r="F3623" s="2" t="s">
        <v>28</v>
      </c>
      <c r="G3623" s="2" t="s">
        <v>560</v>
      </c>
      <c r="H3623" s="2" t="s">
        <v>561</v>
      </c>
      <c r="I3623" s="2" t="s">
        <v>19</v>
      </c>
      <c r="J3623" s="2" t="s">
        <v>5</v>
      </c>
      <c r="K3623" s="2" t="s">
        <v>3768</v>
      </c>
      <c r="L3623" s="2" t="s">
        <v>311</v>
      </c>
      <c r="M3623" s="2">
        <v>37167</v>
      </c>
      <c r="N3623" s="2" t="s">
        <v>22</v>
      </c>
      <c r="O3623" s="2" t="s">
        <v>6767</v>
      </c>
      <c r="P3623" s="2" t="s">
        <v>49</v>
      </c>
      <c r="Q3623" s="2" t="s">
        <v>50</v>
      </c>
      <c r="R3623" s="2" t="s">
        <v>6768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6769</v>
      </c>
      <c r="C3624" s="2">
        <f>YEAR([1]Data!$D3624)</f>
        <v>2011</v>
      </c>
      <c r="D3624" s="3">
        <v>40800</v>
      </c>
      <c r="E3624" s="3">
        <v>40805</v>
      </c>
      <c r="F3624" s="2" t="s">
        <v>28</v>
      </c>
      <c r="G3624" s="2" t="s">
        <v>4658</v>
      </c>
      <c r="H3624" s="2" t="s">
        <v>4659</v>
      </c>
      <c r="I3624" s="2" t="s">
        <v>4</v>
      </c>
      <c r="J3624" s="2" t="s">
        <v>5</v>
      </c>
      <c r="K3624" s="2" t="s">
        <v>3531</v>
      </c>
      <c r="L3624" s="2" t="s">
        <v>1248</v>
      </c>
      <c r="M3624" s="2">
        <v>31204</v>
      </c>
      <c r="N3624" s="2" t="s">
        <v>22</v>
      </c>
      <c r="O3624" s="2" t="s">
        <v>4559</v>
      </c>
      <c r="P3624" s="2" t="s">
        <v>10</v>
      </c>
      <c r="Q3624" s="2" t="s">
        <v>43</v>
      </c>
      <c r="R3624" s="2" t="s">
        <v>4560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6769</v>
      </c>
      <c r="C3625" s="2">
        <f>YEAR([1]Data!$D3625)</f>
        <v>2011</v>
      </c>
      <c r="D3625" s="3">
        <v>40800</v>
      </c>
      <c r="E3625" s="3">
        <v>40805</v>
      </c>
      <c r="F3625" s="2" t="s">
        <v>28</v>
      </c>
      <c r="G3625" s="2" t="s">
        <v>4658</v>
      </c>
      <c r="H3625" s="2" t="s">
        <v>4659</v>
      </c>
      <c r="I3625" s="2" t="s">
        <v>4</v>
      </c>
      <c r="J3625" s="2" t="s">
        <v>5</v>
      </c>
      <c r="K3625" s="2" t="s">
        <v>3531</v>
      </c>
      <c r="L3625" s="2" t="s">
        <v>1248</v>
      </c>
      <c r="M3625" s="2">
        <v>31204</v>
      </c>
      <c r="N3625" s="2" t="s">
        <v>22</v>
      </c>
      <c r="O3625" s="2" t="s">
        <v>724</v>
      </c>
      <c r="P3625" s="2" t="s">
        <v>24</v>
      </c>
      <c r="Q3625" s="2" t="s">
        <v>53</v>
      </c>
      <c r="R3625" s="2" t="s">
        <v>725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6770</v>
      </c>
      <c r="C3626" s="2">
        <f>YEAR([1]Data!$D3626)</f>
        <v>2014</v>
      </c>
      <c r="D3626" s="3">
        <v>41779</v>
      </c>
      <c r="E3626" s="3">
        <v>41781</v>
      </c>
      <c r="F3626" s="2" t="s">
        <v>1</v>
      </c>
      <c r="G3626" s="2" t="s">
        <v>5296</v>
      </c>
      <c r="H3626" s="2" t="s">
        <v>5297</v>
      </c>
      <c r="I3626" s="2" t="s">
        <v>80</v>
      </c>
      <c r="J3626" s="2" t="s">
        <v>5</v>
      </c>
      <c r="K3626" s="2" t="s">
        <v>104</v>
      </c>
      <c r="L3626" s="2" t="s">
        <v>21</v>
      </c>
      <c r="M3626" s="2">
        <v>94109</v>
      </c>
      <c r="N3626" s="2" t="s">
        <v>22</v>
      </c>
      <c r="O3626" s="2" t="s">
        <v>1815</v>
      </c>
      <c r="P3626" s="2" t="s">
        <v>10</v>
      </c>
      <c r="Q3626" s="2" t="s">
        <v>14</v>
      </c>
      <c r="R3626" s="2" t="s">
        <v>1816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6770</v>
      </c>
      <c r="C3627" s="2">
        <f>YEAR([1]Data!$D3627)</f>
        <v>2014</v>
      </c>
      <c r="D3627" s="3">
        <v>41779</v>
      </c>
      <c r="E3627" s="3">
        <v>41781</v>
      </c>
      <c r="F3627" s="2" t="s">
        <v>1</v>
      </c>
      <c r="G3627" s="2" t="s">
        <v>5296</v>
      </c>
      <c r="H3627" s="2" t="s">
        <v>5297</v>
      </c>
      <c r="I3627" s="2" t="s">
        <v>80</v>
      </c>
      <c r="J3627" s="2" t="s">
        <v>5</v>
      </c>
      <c r="K3627" s="2" t="s">
        <v>104</v>
      </c>
      <c r="L3627" s="2" t="s">
        <v>21</v>
      </c>
      <c r="M3627" s="2">
        <v>94109</v>
      </c>
      <c r="N3627" s="2" t="s">
        <v>22</v>
      </c>
      <c r="O3627" s="2" t="s">
        <v>4099</v>
      </c>
      <c r="P3627" s="2" t="s">
        <v>24</v>
      </c>
      <c r="Q3627" s="2" t="s">
        <v>46</v>
      </c>
      <c r="R3627" s="2" t="s">
        <v>4100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6770</v>
      </c>
      <c r="C3628" s="2">
        <f>YEAR([1]Data!$D3628)</f>
        <v>2014</v>
      </c>
      <c r="D3628" s="3">
        <v>41779</v>
      </c>
      <c r="E3628" s="3">
        <v>41781</v>
      </c>
      <c r="F3628" s="2" t="s">
        <v>1</v>
      </c>
      <c r="G3628" s="2" t="s">
        <v>5296</v>
      </c>
      <c r="H3628" s="2" t="s">
        <v>5297</v>
      </c>
      <c r="I3628" s="2" t="s">
        <v>80</v>
      </c>
      <c r="J3628" s="2" t="s">
        <v>5</v>
      </c>
      <c r="K3628" s="2" t="s">
        <v>104</v>
      </c>
      <c r="L3628" s="2" t="s">
        <v>21</v>
      </c>
      <c r="M3628" s="2">
        <v>94109</v>
      </c>
      <c r="N3628" s="2" t="s">
        <v>22</v>
      </c>
      <c r="O3628" s="2" t="s">
        <v>1208</v>
      </c>
      <c r="P3628" s="2" t="s">
        <v>24</v>
      </c>
      <c r="Q3628" s="2" t="s">
        <v>46</v>
      </c>
      <c r="R3628" s="2" t="s">
        <v>1209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6770</v>
      </c>
      <c r="C3629" s="2">
        <f>YEAR([1]Data!$D3629)</f>
        <v>2014</v>
      </c>
      <c r="D3629" s="3">
        <v>41779</v>
      </c>
      <c r="E3629" s="3">
        <v>41781</v>
      </c>
      <c r="F3629" s="2" t="s">
        <v>1</v>
      </c>
      <c r="G3629" s="2" t="s">
        <v>5296</v>
      </c>
      <c r="H3629" s="2" t="s">
        <v>5297</v>
      </c>
      <c r="I3629" s="2" t="s">
        <v>80</v>
      </c>
      <c r="J3629" s="2" t="s">
        <v>5</v>
      </c>
      <c r="K3629" s="2" t="s">
        <v>104</v>
      </c>
      <c r="L3629" s="2" t="s">
        <v>21</v>
      </c>
      <c r="M3629" s="2">
        <v>94109</v>
      </c>
      <c r="N3629" s="2" t="s">
        <v>22</v>
      </c>
      <c r="O3629" s="2" t="s">
        <v>1830</v>
      </c>
      <c r="P3629" s="2" t="s">
        <v>49</v>
      </c>
      <c r="Q3629" s="2" t="s">
        <v>137</v>
      </c>
      <c r="R3629" s="2" t="s">
        <v>1831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6771</v>
      </c>
      <c r="C3630" s="2">
        <f>YEAR([1]Data!$D3630)</f>
        <v>2011</v>
      </c>
      <c r="D3630" s="3">
        <v>40764</v>
      </c>
      <c r="E3630" s="3">
        <v>40768</v>
      </c>
      <c r="F3630" s="2" t="s">
        <v>28</v>
      </c>
      <c r="G3630" s="2" t="s">
        <v>806</v>
      </c>
      <c r="H3630" s="2" t="s">
        <v>807</v>
      </c>
      <c r="I3630" s="2" t="s">
        <v>4</v>
      </c>
      <c r="J3630" s="2" t="s">
        <v>5</v>
      </c>
      <c r="K3630" s="2" t="s">
        <v>73</v>
      </c>
      <c r="L3630" s="2" t="s">
        <v>74</v>
      </c>
      <c r="M3630" s="2">
        <v>98103</v>
      </c>
      <c r="N3630" s="2" t="s">
        <v>22</v>
      </c>
      <c r="O3630" s="2" t="s">
        <v>6343</v>
      </c>
      <c r="P3630" s="2" t="s">
        <v>24</v>
      </c>
      <c r="Q3630" s="2" t="s">
        <v>53</v>
      </c>
      <c r="R3630" s="2" t="s">
        <v>6344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6772</v>
      </c>
      <c r="C3631" s="2">
        <f>YEAR([1]Data!$D3631)</f>
        <v>2014</v>
      </c>
      <c r="D3631" s="3">
        <v>41970</v>
      </c>
      <c r="E3631" s="3">
        <v>41974</v>
      </c>
      <c r="F3631" s="2" t="s">
        <v>28</v>
      </c>
      <c r="G3631" s="2" t="s">
        <v>4928</v>
      </c>
      <c r="H3631" s="2" t="s">
        <v>4929</v>
      </c>
      <c r="I3631" s="2" t="s">
        <v>19</v>
      </c>
      <c r="J3631" s="2" t="s">
        <v>5</v>
      </c>
      <c r="K3631" s="2" t="s">
        <v>473</v>
      </c>
      <c r="L3631" s="2" t="s">
        <v>474</v>
      </c>
      <c r="M3631" s="2">
        <v>43229</v>
      </c>
      <c r="N3631" s="2" t="s">
        <v>22</v>
      </c>
      <c r="O3631" s="2" t="s">
        <v>4413</v>
      </c>
      <c r="P3631" s="2" t="s">
        <v>24</v>
      </c>
      <c r="Q3631" s="2" t="s">
        <v>56</v>
      </c>
      <c r="R3631" s="2" t="s">
        <v>4414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6772</v>
      </c>
      <c r="C3632" s="2">
        <f>YEAR([1]Data!$D3632)</f>
        <v>2014</v>
      </c>
      <c r="D3632" s="3">
        <v>41970</v>
      </c>
      <c r="E3632" s="3">
        <v>41974</v>
      </c>
      <c r="F3632" s="2" t="s">
        <v>28</v>
      </c>
      <c r="G3632" s="2" t="s">
        <v>4928</v>
      </c>
      <c r="H3632" s="2" t="s">
        <v>4929</v>
      </c>
      <c r="I3632" s="2" t="s">
        <v>19</v>
      </c>
      <c r="J3632" s="2" t="s">
        <v>5</v>
      </c>
      <c r="K3632" s="2" t="s">
        <v>473</v>
      </c>
      <c r="L3632" s="2" t="s">
        <v>474</v>
      </c>
      <c r="M3632" s="2">
        <v>43229</v>
      </c>
      <c r="N3632" s="2" t="s">
        <v>22</v>
      </c>
      <c r="O3632" s="2" t="s">
        <v>1968</v>
      </c>
      <c r="P3632" s="2" t="s">
        <v>24</v>
      </c>
      <c r="Q3632" s="2" t="s">
        <v>56</v>
      </c>
      <c r="R3632" s="2" t="s">
        <v>1969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6773</v>
      </c>
      <c r="C3633" s="2">
        <f>YEAR([1]Data!$D3633)</f>
        <v>2014</v>
      </c>
      <c r="D3633" s="3">
        <v>41763</v>
      </c>
      <c r="E3633" s="3">
        <v>41768</v>
      </c>
      <c r="F3633" s="2" t="s">
        <v>1</v>
      </c>
      <c r="G3633" s="2" t="s">
        <v>6774</v>
      </c>
      <c r="H3633" s="2" t="s">
        <v>6775</v>
      </c>
      <c r="I3633" s="2" t="s">
        <v>19</v>
      </c>
      <c r="J3633" s="2" t="s">
        <v>5</v>
      </c>
      <c r="K3633" s="2" t="s">
        <v>20</v>
      </c>
      <c r="L3633" s="2" t="s">
        <v>21</v>
      </c>
      <c r="M3633" s="2">
        <v>90004</v>
      </c>
      <c r="N3633" s="2" t="s">
        <v>22</v>
      </c>
      <c r="O3633" s="2" t="s">
        <v>4609</v>
      </c>
      <c r="P3633" s="2" t="s">
        <v>24</v>
      </c>
      <c r="Q3633" s="2" t="s">
        <v>37</v>
      </c>
      <c r="R3633" s="2" t="s">
        <v>4610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6773</v>
      </c>
      <c r="C3634" s="2">
        <f>YEAR([1]Data!$D3634)</f>
        <v>2014</v>
      </c>
      <c r="D3634" s="3">
        <v>41763</v>
      </c>
      <c r="E3634" s="3">
        <v>41768</v>
      </c>
      <c r="F3634" s="2" t="s">
        <v>1</v>
      </c>
      <c r="G3634" s="2" t="s">
        <v>6774</v>
      </c>
      <c r="H3634" s="2" t="s">
        <v>6775</v>
      </c>
      <c r="I3634" s="2" t="s">
        <v>19</v>
      </c>
      <c r="J3634" s="2" t="s">
        <v>5</v>
      </c>
      <c r="K3634" s="2" t="s">
        <v>20</v>
      </c>
      <c r="L3634" s="2" t="s">
        <v>21</v>
      </c>
      <c r="M3634" s="2">
        <v>90004</v>
      </c>
      <c r="N3634" s="2" t="s">
        <v>22</v>
      </c>
      <c r="O3634" s="2" t="s">
        <v>2404</v>
      </c>
      <c r="P3634" s="2" t="s">
        <v>24</v>
      </c>
      <c r="Q3634" s="2" t="s">
        <v>37</v>
      </c>
      <c r="R3634" s="2" t="s">
        <v>2405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6776</v>
      </c>
      <c r="C3635" s="2">
        <f>YEAR([1]Data!$D3635)</f>
        <v>2013</v>
      </c>
      <c r="D3635" s="3">
        <v>41589</v>
      </c>
      <c r="E3635" s="3">
        <v>41593</v>
      </c>
      <c r="F3635" s="2" t="s">
        <v>28</v>
      </c>
      <c r="G3635" s="2" t="s">
        <v>3766</v>
      </c>
      <c r="H3635" s="2" t="s">
        <v>3767</v>
      </c>
      <c r="I3635" s="2" t="s">
        <v>80</v>
      </c>
      <c r="J3635" s="2" t="s">
        <v>5</v>
      </c>
      <c r="K3635" s="2" t="s">
        <v>294</v>
      </c>
      <c r="L3635" s="2" t="s">
        <v>474</v>
      </c>
      <c r="M3635" s="2">
        <v>45503</v>
      </c>
      <c r="N3635" s="2" t="s">
        <v>22</v>
      </c>
      <c r="O3635" s="2" t="s">
        <v>2894</v>
      </c>
      <c r="P3635" s="2" t="s">
        <v>24</v>
      </c>
      <c r="Q3635" s="2" t="s">
        <v>25</v>
      </c>
      <c r="R3635" s="2" t="s">
        <v>2895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6776</v>
      </c>
      <c r="C3636" s="2">
        <f>YEAR([1]Data!$D3636)</f>
        <v>2013</v>
      </c>
      <c r="D3636" s="3">
        <v>41589</v>
      </c>
      <c r="E3636" s="3">
        <v>41593</v>
      </c>
      <c r="F3636" s="2" t="s">
        <v>28</v>
      </c>
      <c r="G3636" s="2" t="s">
        <v>3766</v>
      </c>
      <c r="H3636" s="2" t="s">
        <v>3767</v>
      </c>
      <c r="I3636" s="2" t="s">
        <v>80</v>
      </c>
      <c r="J3636" s="2" t="s">
        <v>5</v>
      </c>
      <c r="K3636" s="2" t="s">
        <v>294</v>
      </c>
      <c r="L3636" s="2" t="s">
        <v>474</v>
      </c>
      <c r="M3636" s="2">
        <v>45503</v>
      </c>
      <c r="N3636" s="2" t="s">
        <v>22</v>
      </c>
      <c r="O3636" s="2" t="s">
        <v>1658</v>
      </c>
      <c r="P3636" s="2" t="s">
        <v>49</v>
      </c>
      <c r="Q3636" s="2" t="s">
        <v>50</v>
      </c>
      <c r="R3636" s="2" t="s">
        <v>1659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6776</v>
      </c>
      <c r="C3637" s="2">
        <f>YEAR([1]Data!$D3637)</f>
        <v>2013</v>
      </c>
      <c r="D3637" s="3">
        <v>41589</v>
      </c>
      <c r="E3637" s="3">
        <v>41593</v>
      </c>
      <c r="F3637" s="2" t="s">
        <v>28</v>
      </c>
      <c r="G3637" s="2" t="s">
        <v>3766</v>
      </c>
      <c r="H3637" s="2" t="s">
        <v>3767</v>
      </c>
      <c r="I3637" s="2" t="s">
        <v>80</v>
      </c>
      <c r="J3637" s="2" t="s">
        <v>5</v>
      </c>
      <c r="K3637" s="2" t="s">
        <v>294</v>
      </c>
      <c r="L3637" s="2" t="s">
        <v>474</v>
      </c>
      <c r="M3637" s="2">
        <v>45503</v>
      </c>
      <c r="N3637" s="2" t="s">
        <v>22</v>
      </c>
      <c r="O3637" s="2" t="s">
        <v>6777</v>
      </c>
      <c r="P3637" s="2" t="s">
        <v>24</v>
      </c>
      <c r="Q3637" s="2" t="s">
        <v>68</v>
      </c>
      <c r="R3637" s="2" t="s">
        <v>6778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6776</v>
      </c>
      <c r="C3638" s="2">
        <f>YEAR([1]Data!$D3638)</f>
        <v>2013</v>
      </c>
      <c r="D3638" s="3">
        <v>41589</v>
      </c>
      <c r="E3638" s="3">
        <v>41593</v>
      </c>
      <c r="F3638" s="2" t="s">
        <v>28</v>
      </c>
      <c r="G3638" s="2" t="s">
        <v>3766</v>
      </c>
      <c r="H3638" s="2" t="s">
        <v>3767</v>
      </c>
      <c r="I3638" s="2" t="s">
        <v>80</v>
      </c>
      <c r="J3638" s="2" t="s">
        <v>5</v>
      </c>
      <c r="K3638" s="2" t="s">
        <v>294</v>
      </c>
      <c r="L3638" s="2" t="s">
        <v>474</v>
      </c>
      <c r="M3638" s="2">
        <v>45503</v>
      </c>
      <c r="N3638" s="2" t="s">
        <v>22</v>
      </c>
      <c r="O3638" s="2" t="s">
        <v>5215</v>
      </c>
      <c r="P3638" s="2" t="s">
        <v>24</v>
      </c>
      <c r="Q3638" s="2" t="s">
        <v>68</v>
      </c>
      <c r="R3638" s="2" t="s">
        <v>5216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6776</v>
      </c>
      <c r="C3639" s="2">
        <f>YEAR([1]Data!$D3639)</f>
        <v>2013</v>
      </c>
      <c r="D3639" s="3">
        <v>41589</v>
      </c>
      <c r="E3639" s="3">
        <v>41593</v>
      </c>
      <c r="F3639" s="2" t="s">
        <v>28</v>
      </c>
      <c r="G3639" s="2" t="s">
        <v>3766</v>
      </c>
      <c r="H3639" s="2" t="s">
        <v>3767</v>
      </c>
      <c r="I3639" s="2" t="s">
        <v>80</v>
      </c>
      <c r="J3639" s="2" t="s">
        <v>5</v>
      </c>
      <c r="K3639" s="2" t="s">
        <v>294</v>
      </c>
      <c r="L3639" s="2" t="s">
        <v>474</v>
      </c>
      <c r="M3639" s="2">
        <v>45503</v>
      </c>
      <c r="N3639" s="2" t="s">
        <v>22</v>
      </c>
      <c r="O3639" s="2" t="s">
        <v>2108</v>
      </c>
      <c r="P3639" s="2" t="s">
        <v>24</v>
      </c>
      <c r="Q3639" s="2" t="s">
        <v>56</v>
      </c>
      <c r="R3639" s="2" t="s">
        <v>2109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6776</v>
      </c>
      <c r="C3640" s="2">
        <f>YEAR([1]Data!$D3640)</f>
        <v>2013</v>
      </c>
      <c r="D3640" s="3">
        <v>41589</v>
      </c>
      <c r="E3640" s="3">
        <v>41593</v>
      </c>
      <c r="F3640" s="2" t="s">
        <v>28</v>
      </c>
      <c r="G3640" s="2" t="s">
        <v>3766</v>
      </c>
      <c r="H3640" s="2" t="s">
        <v>3767</v>
      </c>
      <c r="I3640" s="2" t="s">
        <v>80</v>
      </c>
      <c r="J3640" s="2" t="s">
        <v>5</v>
      </c>
      <c r="K3640" s="2" t="s">
        <v>294</v>
      </c>
      <c r="L3640" s="2" t="s">
        <v>474</v>
      </c>
      <c r="M3640" s="2">
        <v>45503</v>
      </c>
      <c r="N3640" s="2" t="s">
        <v>22</v>
      </c>
      <c r="O3640" s="2" t="s">
        <v>4332</v>
      </c>
      <c r="P3640" s="2" t="s">
        <v>10</v>
      </c>
      <c r="Q3640" s="2" t="s">
        <v>43</v>
      </c>
      <c r="R3640" s="2" t="s">
        <v>4333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6776</v>
      </c>
      <c r="C3641" s="2">
        <f>YEAR([1]Data!$D3641)</f>
        <v>2013</v>
      </c>
      <c r="D3641" s="3">
        <v>41589</v>
      </c>
      <c r="E3641" s="3">
        <v>41593</v>
      </c>
      <c r="F3641" s="2" t="s">
        <v>28</v>
      </c>
      <c r="G3641" s="2" t="s">
        <v>3766</v>
      </c>
      <c r="H3641" s="2" t="s">
        <v>3767</v>
      </c>
      <c r="I3641" s="2" t="s">
        <v>80</v>
      </c>
      <c r="J3641" s="2" t="s">
        <v>5</v>
      </c>
      <c r="K3641" s="2" t="s">
        <v>294</v>
      </c>
      <c r="L3641" s="2" t="s">
        <v>474</v>
      </c>
      <c r="M3641" s="2">
        <v>45503</v>
      </c>
      <c r="N3641" s="2" t="s">
        <v>22</v>
      </c>
      <c r="O3641" s="2" t="s">
        <v>3378</v>
      </c>
      <c r="P3641" s="2" t="s">
        <v>24</v>
      </c>
      <c r="Q3641" s="2" t="s">
        <v>68</v>
      </c>
      <c r="R3641" s="2" t="s">
        <v>3379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6776</v>
      </c>
      <c r="C3642" s="2">
        <f>YEAR([1]Data!$D3642)</f>
        <v>2013</v>
      </c>
      <c r="D3642" s="3">
        <v>41589</v>
      </c>
      <c r="E3642" s="3">
        <v>41593</v>
      </c>
      <c r="F3642" s="2" t="s">
        <v>28</v>
      </c>
      <c r="G3642" s="2" t="s">
        <v>3766</v>
      </c>
      <c r="H3642" s="2" t="s">
        <v>3767</v>
      </c>
      <c r="I3642" s="2" t="s">
        <v>80</v>
      </c>
      <c r="J3642" s="2" t="s">
        <v>5</v>
      </c>
      <c r="K3642" s="2" t="s">
        <v>294</v>
      </c>
      <c r="L3642" s="2" t="s">
        <v>474</v>
      </c>
      <c r="M3642" s="2">
        <v>45503</v>
      </c>
      <c r="N3642" s="2" t="s">
        <v>22</v>
      </c>
      <c r="O3642" s="2" t="s">
        <v>5593</v>
      </c>
      <c r="P3642" s="2" t="s">
        <v>49</v>
      </c>
      <c r="Q3642" s="2" t="s">
        <v>137</v>
      </c>
      <c r="R3642" s="2" t="s">
        <v>6779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6776</v>
      </c>
      <c r="C3643" s="2">
        <f>YEAR([1]Data!$D3643)</f>
        <v>2013</v>
      </c>
      <c r="D3643" s="3">
        <v>41589</v>
      </c>
      <c r="E3643" s="3">
        <v>41593</v>
      </c>
      <c r="F3643" s="2" t="s">
        <v>28</v>
      </c>
      <c r="G3643" s="2" t="s">
        <v>3766</v>
      </c>
      <c r="H3643" s="2" t="s">
        <v>3767</v>
      </c>
      <c r="I3643" s="2" t="s">
        <v>80</v>
      </c>
      <c r="J3643" s="2" t="s">
        <v>5</v>
      </c>
      <c r="K3643" s="2" t="s">
        <v>294</v>
      </c>
      <c r="L3643" s="2" t="s">
        <v>474</v>
      </c>
      <c r="M3643" s="2">
        <v>45503</v>
      </c>
      <c r="N3643" s="2" t="s">
        <v>22</v>
      </c>
      <c r="O3643" s="2" t="s">
        <v>4777</v>
      </c>
      <c r="P3643" s="2" t="s">
        <v>24</v>
      </c>
      <c r="Q3643" s="2" t="s">
        <v>53</v>
      </c>
      <c r="R3643" s="2" t="s">
        <v>4778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6780</v>
      </c>
      <c r="C3644" s="2">
        <f>YEAR([1]Data!$D3644)</f>
        <v>2011</v>
      </c>
      <c r="D3644" s="3">
        <v>40897</v>
      </c>
      <c r="E3644" s="3">
        <v>40900</v>
      </c>
      <c r="F3644" s="2" t="s">
        <v>1</v>
      </c>
      <c r="G3644" s="2" t="s">
        <v>2201</v>
      </c>
      <c r="H3644" s="2" t="s">
        <v>2202</v>
      </c>
      <c r="I3644" s="2" t="s">
        <v>4</v>
      </c>
      <c r="J3644" s="2" t="s">
        <v>5</v>
      </c>
      <c r="K3644" s="2" t="s">
        <v>20</v>
      </c>
      <c r="L3644" s="2" t="s">
        <v>21</v>
      </c>
      <c r="M3644" s="2">
        <v>90008</v>
      </c>
      <c r="N3644" s="2" t="s">
        <v>22</v>
      </c>
      <c r="O3644" s="2" t="s">
        <v>2185</v>
      </c>
      <c r="P3644" s="2" t="s">
        <v>24</v>
      </c>
      <c r="Q3644" s="2" t="s">
        <v>53</v>
      </c>
      <c r="R3644" s="2" t="s">
        <v>2186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6780</v>
      </c>
      <c r="C3645" s="2">
        <f>YEAR([1]Data!$D3645)</f>
        <v>2011</v>
      </c>
      <c r="D3645" s="3">
        <v>40897</v>
      </c>
      <c r="E3645" s="3">
        <v>40900</v>
      </c>
      <c r="F3645" s="2" t="s">
        <v>1</v>
      </c>
      <c r="G3645" s="2" t="s">
        <v>2201</v>
      </c>
      <c r="H3645" s="2" t="s">
        <v>2202</v>
      </c>
      <c r="I3645" s="2" t="s">
        <v>4</v>
      </c>
      <c r="J3645" s="2" t="s">
        <v>5</v>
      </c>
      <c r="K3645" s="2" t="s">
        <v>20</v>
      </c>
      <c r="L3645" s="2" t="s">
        <v>21</v>
      </c>
      <c r="M3645" s="2">
        <v>90008</v>
      </c>
      <c r="N3645" s="2" t="s">
        <v>22</v>
      </c>
      <c r="O3645" s="2" t="s">
        <v>6781</v>
      </c>
      <c r="P3645" s="2" t="s">
        <v>24</v>
      </c>
      <c r="Q3645" s="2" t="s">
        <v>46</v>
      </c>
      <c r="R3645" s="2" t="s">
        <v>6782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6780</v>
      </c>
      <c r="C3646" s="2">
        <f>YEAR([1]Data!$D3646)</f>
        <v>2011</v>
      </c>
      <c r="D3646" s="3">
        <v>40897</v>
      </c>
      <c r="E3646" s="3">
        <v>40900</v>
      </c>
      <c r="F3646" s="2" t="s">
        <v>1</v>
      </c>
      <c r="G3646" s="2" t="s">
        <v>2201</v>
      </c>
      <c r="H3646" s="2" t="s">
        <v>2202</v>
      </c>
      <c r="I3646" s="2" t="s">
        <v>4</v>
      </c>
      <c r="J3646" s="2" t="s">
        <v>5</v>
      </c>
      <c r="K3646" s="2" t="s">
        <v>20</v>
      </c>
      <c r="L3646" s="2" t="s">
        <v>21</v>
      </c>
      <c r="M3646" s="2">
        <v>90008</v>
      </c>
      <c r="N3646" s="2" t="s">
        <v>22</v>
      </c>
      <c r="O3646" s="2" t="s">
        <v>6783</v>
      </c>
      <c r="P3646" s="2" t="s">
        <v>24</v>
      </c>
      <c r="Q3646" s="2" t="s">
        <v>46</v>
      </c>
      <c r="R3646" s="2" t="s">
        <v>6784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6780</v>
      </c>
      <c r="C3647" s="2">
        <f>YEAR([1]Data!$D3647)</f>
        <v>2011</v>
      </c>
      <c r="D3647" s="3">
        <v>40897</v>
      </c>
      <c r="E3647" s="3">
        <v>40900</v>
      </c>
      <c r="F3647" s="2" t="s">
        <v>1</v>
      </c>
      <c r="G3647" s="2" t="s">
        <v>2201</v>
      </c>
      <c r="H3647" s="2" t="s">
        <v>2202</v>
      </c>
      <c r="I3647" s="2" t="s">
        <v>4</v>
      </c>
      <c r="J3647" s="2" t="s">
        <v>5</v>
      </c>
      <c r="K3647" s="2" t="s">
        <v>20</v>
      </c>
      <c r="L3647" s="2" t="s">
        <v>21</v>
      </c>
      <c r="M3647" s="2">
        <v>90008</v>
      </c>
      <c r="N3647" s="2" t="s">
        <v>22</v>
      </c>
      <c r="O3647" s="2" t="s">
        <v>6785</v>
      </c>
      <c r="P3647" s="2" t="s">
        <v>24</v>
      </c>
      <c r="Q3647" s="2" t="s">
        <v>53</v>
      </c>
      <c r="R3647" s="2" t="s">
        <v>6786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6787</v>
      </c>
      <c r="C3648" s="2">
        <f>YEAR([1]Data!$D3648)</f>
        <v>2011</v>
      </c>
      <c r="D3648" s="3">
        <v>40749</v>
      </c>
      <c r="E3648" s="3">
        <v>40751</v>
      </c>
      <c r="F3648" s="2" t="s">
        <v>1</v>
      </c>
      <c r="G3648" s="2" t="s">
        <v>6012</v>
      </c>
      <c r="H3648" s="2" t="s">
        <v>6013</v>
      </c>
      <c r="I3648" s="2" t="s">
        <v>80</v>
      </c>
      <c r="J3648" s="2" t="s">
        <v>5</v>
      </c>
      <c r="K3648" s="2" t="s">
        <v>20</v>
      </c>
      <c r="L3648" s="2" t="s">
        <v>21</v>
      </c>
      <c r="M3648" s="2">
        <v>90045</v>
      </c>
      <c r="N3648" s="2" t="s">
        <v>22</v>
      </c>
      <c r="O3648" s="2" t="s">
        <v>2817</v>
      </c>
      <c r="P3648" s="2" t="s">
        <v>24</v>
      </c>
      <c r="Q3648" s="2" t="s">
        <v>68</v>
      </c>
      <c r="R3648" s="2" t="s">
        <v>6788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6787</v>
      </c>
      <c r="C3649" s="2">
        <f>YEAR([1]Data!$D3649)</f>
        <v>2011</v>
      </c>
      <c r="D3649" s="3">
        <v>40749</v>
      </c>
      <c r="E3649" s="3">
        <v>40751</v>
      </c>
      <c r="F3649" s="2" t="s">
        <v>1</v>
      </c>
      <c r="G3649" s="2" t="s">
        <v>6012</v>
      </c>
      <c r="H3649" s="2" t="s">
        <v>6013</v>
      </c>
      <c r="I3649" s="2" t="s">
        <v>80</v>
      </c>
      <c r="J3649" s="2" t="s">
        <v>5</v>
      </c>
      <c r="K3649" s="2" t="s">
        <v>20</v>
      </c>
      <c r="L3649" s="2" t="s">
        <v>21</v>
      </c>
      <c r="M3649" s="2">
        <v>90045</v>
      </c>
      <c r="N3649" s="2" t="s">
        <v>22</v>
      </c>
      <c r="O3649" s="2" t="s">
        <v>6789</v>
      </c>
      <c r="P3649" s="2" t="s">
        <v>24</v>
      </c>
      <c r="Q3649" s="2" t="s">
        <v>554</v>
      </c>
      <c r="R3649" s="2" t="s">
        <v>6790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6791</v>
      </c>
      <c r="C3650" s="2">
        <f>YEAR([1]Data!$D3650)</f>
        <v>2012</v>
      </c>
      <c r="D3650" s="3">
        <v>41235</v>
      </c>
      <c r="E3650" s="3">
        <v>41240</v>
      </c>
      <c r="F3650" s="2" t="s">
        <v>28</v>
      </c>
      <c r="G3650" s="2" t="s">
        <v>4242</v>
      </c>
      <c r="H3650" s="2" t="s">
        <v>4243</v>
      </c>
      <c r="I3650" s="2" t="s">
        <v>4</v>
      </c>
      <c r="J3650" s="2" t="s">
        <v>5</v>
      </c>
      <c r="K3650" s="2" t="s">
        <v>310</v>
      </c>
      <c r="L3650" s="2" t="s">
        <v>311</v>
      </c>
      <c r="M3650" s="2">
        <v>38109</v>
      </c>
      <c r="N3650" s="2" t="s">
        <v>22</v>
      </c>
      <c r="O3650" s="2" t="s">
        <v>2685</v>
      </c>
      <c r="P3650" s="2" t="s">
        <v>24</v>
      </c>
      <c r="Q3650" s="2" t="s">
        <v>53</v>
      </c>
      <c r="R3650" s="2" t="s">
        <v>2686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6791</v>
      </c>
      <c r="C3651" s="2">
        <f>YEAR([1]Data!$D3651)</f>
        <v>2012</v>
      </c>
      <c r="D3651" s="3">
        <v>41235</v>
      </c>
      <c r="E3651" s="3">
        <v>41240</v>
      </c>
      <c r="F3651" s="2" t="s">
        <v>28</v>
      </c>
      <c r="G3651" s="2" t="s">
        <v>4242</v>
      </c>
      <c r="H3651" s="2" t="s">
        <v>4243</v>
      </c>
      <c r="I3651" s="2" t="s">
        <v>4</v>
      </c>
      <c r="J3651" s="2" t="s">
        <v>5</v>
      </c>
      <c r="K3651" s="2" t="s">
        <v>310</v>
      </c>
      <c r="L3651" s="2" t="s">
        <v>311</v>
      </c>
      <c r="M3651" s="2">
        <v>38109</v>
      </c>
      <c r="N3651" s="2" t="s">
        <v>22</v>
      </c>
      <c r="O3651" s="2" t="s">
        <v>1066</v>
      </c>
      <c r="P3651" s="2" t="s">
        <v>24</v>
      </c>
      <c r="Q3651" s="2" t="s">
        <v>245</v>
      </c>
      <c r="R3651" s="2" t="s">
        <v>1067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6792</v>
      </c>
      <c r="C3652" s="2">
        <f>YEAR([1]Data!$D3652)</f>
        <v>2014</v>
      </c>
      <c r="D3652" s="3">
        <v>41983</v>
      </c>
      <c r="E3652" s="3">
        <v>41985</v>
      </c>
      <c r="F3652" s="2" t="s">
        <v>1</v>
      </c>
      <c r="G3652" s="2" t="s">
        <v>1748</v>
      </c>
      <c r="H3652" s="2" t="s">
        <v>1749</v>
      </c>
      <c r="I3652" s="2" t="s">
        <v>4</v>
      </c>
      <c r="J3652" s="2" t="s">
        <v>5</v>
      </c>
      <c r="K3652" s="2" t="s">
        <v>856</v>
      </c>
      <c r="L3652" s="2" t="s">
        <v>214</v>
      </c>
      <c r="M3652" s="2">
        <v>48234</v>
      </c>
      <c r="N3652" s="2" t="s">
        <v>22</v>
      </c>
      <c r="O3652" s="2" t="s">
        <v>6793</v>
      </c>
      <c r="P3652" s="2" t="s">
        <v>49</v>
      </c>
      <c r="Q3652" s="2" t="s">
        <v>137</v>
      </c>
      <c r="R3652" s="2" t="s">
        <v>6794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6792</v>
      </c>
      <c r="C3653" s="2">
        <f>YEAR([1]Data!$D3653)</f>
        <v>2014</v>
      </c>
      <c r="D3653" s="3">
        <v>41983</v>
      </c>
      <c r="E3653" s="3">
        <v>41985</v>
      </c>
      <c r="F3653" s="2" t="s">
        <v>1</v>
      </c>
      <c r="G3653" s="2" t="s">
        <v>1748</v>
      </c>
      <c r="H3653" s="2" t="s">
        <v>1749</v>
      </c>
      <c r="I3653" s="2" t="s">
        <v>4</v>
      </c>
      <c r="J3653" s="2" t="s">
        <v>5</v>
      </c>
      <c r="K3653" s="2" t="s">
        <v>856</v>
      </c>
      <c r="L3653" s="2" t="s">
        <v>214</v>
      </c>
      <c r="M3653" s="2">
        <v>48234</v>
      </c>
      <c r="N3653" s="2" t="s">
        <v>22</v>
      </c>
      <c r="O3653" s="2" t="s">
        <v>3560</v>
      </c>
      <c r="P3653" s="2" t="s">
        <v>24</v>
      </c>
      <c r="Q3653" s="2" t="s">
        <v>46</v>
      </c>
      <c r="R3653" s="2" t="s">
        <v>3561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6792</v>
      </c>
      <c r="C3654" s="2">
        <f>YEAR([1]Data!$D3654)</f>
        <v>2014</v>
      </c>
      <c r="D3654" s="3">
        <v>41983</v>
      </c>
      <c r="E3654" s="3">
        <v>41985</v>
      </c>
      <c r="F3654" s="2" t="s">
        <v>1</v>
      </c>
      <c r="G3654" s="2" t="s">
        <v>1748</v>
      </c>
      <c r="H3654" s="2" t="s">
        <v>1749</v>
      </c>
      <c r="I3654" s="2" t="s">
        <v>4</v>
      </c>
      <c r="J3654" s="2" t="s">
        <v>5</v>
      </c>
      <c r="K3654" s="2" t="s">
        <v>856</v>
      </c>
      <c r="L3654" s="2" t="s">
        <v>214</v>
      </c>
      <c r="M3654" s="2">
        <v>48234</v>
      </c>
      <c r="N3654" s="2" t="s">
        <v>22</v>
      </c>
      <c r="O3654" s="2" t="s">
        <v>2592</v>
      </c>
      <c r="P3654" s="2" t="s">
        <v>24</v>
      </c>
      <c r="Q3654" s="2" t="s">
        <v>53</v>
      </c>
      <c r="R3654" s="2" t="s">
        <v>2593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6792</v>
      </c>
      <c r="C3655" s="2">
        <f>YEAR([1]Data!$D3655)</f>
        <v>2014</v>
      </c>
      <c r="D3655" s="3">
        <v>41983</v>
      </c>
      <c r="E3655" s="3">
        <v>41985</v>
      </c>
      <c r="F3655" s="2" t="s">
        <v>1</v>
      </c>
      <c r="G3655" s="2" t="s">
        <v>1748</v>
      </c>
      <c r="H3655" s="2" t="s">
        <v>1749</v>
      </c>
      <c r="I3655" s="2" t="s">
        <v>4</v>
      </c>
      <c r="J3655" s="2" t="s">
        <v>5</v>
      </c>
      <c r="K3655" s="2" t="s">
        <v>856</v>
      </c>
      <c r="L3655" s="2" t="s">
        <v>214</v>
      </c>
      <c r="M3655" s="2">
        <v>48234</v>
      </c>
      <c r="N3655" s="2" t="s">
        <v>22</v>
      </c>
      <c r="O3655" s="2" t="s">
        <v>3161</v>
      </c>
      <c r="P3655" s="2" t="s">
        <v>24</v>
      </c>
      <c r="Q3655" s="2" t="s">
        <v>68</v>
      </c>
      <c r="R3655" s="2" t="s">
        <v>162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6795</v>
      </c>
      <c r="C3656" s="2">
        <f>YEAR([1]Data!$D3656)</f>
        <v>2014</v>
      </c>
      <c r="D3656" s="3">
        <v>41883</v>
      </c>
      <c r="E3656" s="3">
        <v>41888</v>
      </c>
      <c r="F3656" s="2" t="s">
        <v>28</v>
      </c>
      <c r="G3656" s="2" t="s">
        <v>1863</v>
      </c>
      <c r="H3656" s="2" t="s">
        <v>1864</v>
      </c>
      <c r="I3656" s="2" t="s">
        <v>4</v>
      </c>
      <c r="J3656" s="2" t="s">
        <v>5</v>
      </c>
      <c r="K3656" s="2" t="s">
        <v>1455</v>
      </c>
      <c r="L3656" s="2" t="s">
        <v>230</v>
      </c>
      <c r="M3656" s="2">
        <v>46226</v>
      </c>
      <c r="N3656" s="2" t="s">
        <v>22</v>
      </c>
      <c r="O3656" s="2" t="s">
        <v>2130</v>
      </c>
      <c r="P3656" s="2" t="s">
        <v>24</v>
      </c>
      <c r="Q3656" s="2" t="s">
        <v>56</v>
      </c>
      <c r="R3656" s="2" t="s">
        <v>2131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6796</v>
      </c>
      <c r="C3657" s="2">
        <f>YEAR([1]Data!$D3657)</f>
        <v>2014</v>
      </c>
      <c r="D3657" s="3">
        <v>41754</v>
      </c>
      <c r="E3657" s="3">
        <v>41760</v>
      </c>
      <c r="F3657" s="2" t="s">
        <v>28</v>
      </c>
      <c r="G3657" s="2" t="s">
        <v>2383</v>
      </c>
      <c r="H3657" s="2" t="s">
        <v>2384</v>
      </c>
      <c r="I3657" s="2" t="s">
        <v>19</v>
      </c>
      <c r="J3657" s="2" t="s">
        <v>5</v>
      </c>
      <c r="K3657" s="2" t="s">
        <v>1497</v>
      </c>
      <c r="L3657" s="2" t="s">
        <v>32</v>
      </c>
      <c r="M3657" s="2">
        <v>32216</v>
      </c>
      <c r="N3657" s="2" t="s">
        <v>22</v>
      </c>
      <c r="O3657" s="2" t="s">
        <v>4125</v>
      </c>
      <c r="P3657" s="2" t="s">
        <v>24</v>
      </c>
      <c r="Q3657" s="2" t="s">
        <v>37</v>
      </c>
      <c r="R3657" s="2" t="s">
        <v>4126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6797</v>
      </c>
      <c r="C3658" s="2">
        <f>YEAR([1]Data!$D3658)</f>
        <v>2014</v>
      </c>
      <c r="D3658" s="3">
        <v>41891</v>
      </c>
      <c r="E3658" s="3">
        <v>41897</v>
      </c>
      <c r="F3658" s="2" t="s">
        <v>28</v>
      </c>
      <c r="G3658" s="2" t="s">
        <v>5144</v>
      </c>
      <c r="H3658" s="2" t="s">
        <v>5145</v>
      </c>
      <c r="I3658" s="2" t="s">
        <v>19</v>
      </c>
      <c r="J3658" s="2" t="s">
        <v>5</v>
      </c>
      <c r="K3658" s="2" t="s">
        <v>842</v>
      </c>
      <c r="L3658" s="2" t="s">
        <v>474</v>
      </c>
      <c r="M3658" s="2">
        <v>43017</v>
      </c>
      <c r="N3658" s="2" t="s">
        <v>22</v>
      </c>
      <c r="O3658" s="2" t="s">
        <v>6798</v>
      </c>
      <c r="P3658" s="2" t="s">
        <v>49</v>
      </c>
      <c r="Q3658" s="2" t="s">
        <v>137</v>
      </c>
      <c r="R3658" s="2" t="s">
        <v>6799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6800</v>
      </c>
      <c r="C3659" s="2">
        <f>YEAR([1]Data!$D3659)</f>
        <v>2012</v>
      </c>
      <c r="D3659" s="3">
        <v>40980</v>
      </c>
      <c r="E3659" s="3">
        <v>40985</v>
      </c>
      <c r="F3659" s="2" t="s">
        <v>28</v>
      </c>
      <c r="G3659" s="2" t="s">
        <v>4112</v>
      </c>
      <c r="H3659" s="2" t="s">
        <v>4113</v>
      </c>
      <c r="I3659" s="2" t="s">
        <v>19</v>
      </c>
      <c r="J3659" s="2" t="s">
        <v>5</v>
      </c>
      <c r="K3659" s="2" t="s">
        <v>6801</v>
      </c>
      <c r="L3659" s="2" t="s">
        <v>32</v>
      </c>
      <c r="M3659" s="2">
        <v>33317</v>
      </c>
      <c r="N3659" s="2" t="s">
        <v>22</v>
      </c>
      <c r="O3659" s="2" t="s">
        <v>564</v>
      </c>
      <c r="P3659" s="2" t="s">
        <v>24</v>
      </c>
      <c r="Q3659" s="2" t="s">
        <v>149</v>
      </c>
      <c r="R3659" s="2" t="s">
        <v>565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6800</v>
      </c>
      <c r="C3660" s="2">
        <f>YEAR([1]Data!$D3660)</f>
        <v>2012</v>
      </c>
      <c r="D3660" s="3">
        <v>40980</v>
      </c>
      <c r="E3660" s="3">
        <v>40985</v>
      </c>
      <c r="F3660" s="2" t="s">
        <v>28</v>
      </c>
      <c r="G3660" s="2" t="s">
        <v>4112</v>
      </c>
      <c r="H3660" s="2" t="s">
        <v>4113</v>
      </c>
      <c r="I3660" s="2" t="s">
        <v>19</v>
      </c>
      <c r="J3660" s="2" t="s">
        <v>5</v>
      </c>
      <c r="K3660" s="2" t="s">
        <v>6801</v>
      </c>
      <c r="L3660" s="2" t="s">
        <v>32</v>
      </c>
      <c r="M3660" s="2">
        <v>33317</v>
      </c>
      <c r="N3660" s="2" t="s">
        <v>22</v>
      </c>
      <c r="O3660" s="2" t="s">
        <v>328</v>
      </c>
      <c r="P3660" s="2" t="s">
        <v>10</v>
      </c>
      <c r="Q3660" s="2" t="s">
        <v>43</v>
      </c>
      <c r="R3660" s="2" t="s">
        <v>329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6800</v>
      </c>
      <c r="C3661" s="2">
        <f>YEAR([1]Data!$D3661)</f>
        <v>2012</v>
      </c>
      <c r="D3661" s="3">
        <v>40980</v>
      </c>
      <c r="E3661" s="3">
        <v>40985</v>
      </c>
      <c r="F3661" s="2" t="s">
        <v>28</v>
      </c>
      <c r="G3661" s="2" t="s">
        <v>4112</v>
      </c>
      <c r="H3661" s="2" t="s">
        <v>4113</v>
      </c>
      <c r="I3661" s="2" t="s">
        <v>19</v>
      </c>
      <c r="J3661" s="2" t="s">
        <v>5</v>
      </c>
      <c r="K3661" s="2" t="s">
        <v>6801</v>
      </c>
      <c r="L3661" s="2" t="s">
        <v>32</v>
      </c>
      <c r="M3661" s="2">
        <v>33317</v>
      </c>
      <c r="N3661" s="2" t="s">
        <v>22</v>
      </c>
      <c r="O3661" s="2" t="s">
        <v>6802</v>
      </c>
      <c r="P3661" s="2" t="s">
        <v>10</v>
      </c>
      <c r="Q3661" s="2" t="s">
        <v>43</v>
      </c>
      <c r="R3661" s="2" t="s">
        <v>6803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6804</v>
      </c>
      <c r="C3662" s="2">
        <f>YEAR([1]Data!$D3662)</f>
        <v>2013</v>
      </c>
      <c r="D3662" s="3">
        <v>41474</v>
      </c>
      <c r="E3662" s="3">
        <v>41479</v>
      </c>
      <c r="F3662" s="2" t="s">
        <v>28</v>
      </c>
      <c r="G3662" s="2" t="s">
        <v>6319</v>
      </c>
      <c r="H3662" s="2" t="s">
        <v>6320</v>
      </c>
      <c r="I3662" s="2" t="s">
        <v>19</v>
      </c>
      <c r="J3662" s="2" t="s">
        <v>5</v>
      </c>
      <c r="K3662" s="2" t="s">
        <v>3918</v>
      </c>
      <c r="L3662" s="2" t="s">
        <v>286</v>
      </c>
      <c r="M3662" s="2">
        <v>85301</v>
      </c>
      <c r="N3662" s="2" t="s">
        <v>22</v>
      </c>
      <c r="O3662" s="2" t="s">
        <v>6805</v>
      </c>
      <c r="P3662" s="2" t="s">
        <v>24</v>
      </c>
      <c r="Q3662" s="2" t="s">
        <v>554</v>
      </c>
      <c r="R3662" s="2" t="s">
        <v>6806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6807</v>
      </c>
      <c r="C3663" s="2">
        <f>YEAR([1]Data!$D3663)</f>
        <v>2013</v>
      </c>
      <c r="D3663" s="3">
        <v>41439</v>
      </c>
      <c r="E3663" s="3">
        <v>41441</v>
      </c>
      <c r="F3663" s="2" t="s">
        <v>1</v>
      </c>
      <c r="G3663" s="2" t="s">
        <v>2774</v>
      </c>
      <c r="H3663" s="2" t="s">
        <v>2775</v>
      </c>
      <c r="I3663" s="2" t="s">
        <v>80</v>
      </c>
      <c r="J3663" s="2" t="s">
        <v>5</v>
      </c>
      <c r="K3663" s="2" t="s">
        <v>304</v>
      </c>
      <c r="L3663" s="2" t="s">
        <v>214</v>
      </c>
      <c r="M3663" s="2">
        <v>49201</v>
      </c>
      <c r="N3663" s="2" t="s">
        <v>22</v>
      </c>
      <c r="O3663" s="2" t="s">
        <v>6712</v>
      </c>
      <c r="P3663" s="2" t="s">
        <v>49</v>
      </c>
      <c r="Q3663" s="2" t="s">
        <v>50</v>
      </c>
      <c r="R3663" s="2" t="s">
        <v>6713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6808</v>
      </c>
      <c r="C3664" s="2">
        <f>YEAR([1]Data!$D3664)</f>
        <v>2014</v>
      </c>
      <c r="D3664" s="3">
        <v>41824</v>
      </c>
      <c r="E3664" s="3">
        <v>41830</v>
      </c>
      <c r="F3664" s="2" t="s">
        <v>28</v>
      </c>
      <c r="G3664" s="2" t="s">
        <v>727</v>
      </c>
      <c r="H3664" s="2" t="s">
        <v>728</v>
      </c>
      <c r="I3664" s="2" t="s">
        <v>80</v>
      </c>
      <c r="J3664" s="2" t="s">
        <v>5</v>
      </c>
      <c r="K3664" s="2" t="s">
        <v>1296</v>
      </c>
      <c r="L3664" s="2" t="s">
        <v>1221</v>
      </c>
      <c r="M3664" s="2">
        <v>2169</v>
      </c>
      <c r="N3664" s="2" t="s">
        <v>22</v>
      </c>
      <c r="O3664" s="2" t="s">
        <v>4416</v>
      </c>
      <c r="P3664" s="2" t="s">
        <v>49</v>
      </c>
      <c r="Q3664" s="2" t="s">
        <v>137</v>
      </c>
      <c r="R3664" s="2" t="s">
        <v>4417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6808</v>
      </c>
      <c r="C3665" s="2">
        <f>YEAR([1]Data!$D3665)</f>
        <v>2014</v>
      </c>
      <c r="D3665" s="3">
        <v>41824</v>
      </c>
      <c r="E3665" s="3">
        <v>41830</v>
      </c>
      <c r="F3665" s="2" t="s">
        <v>28</v>
      </c>
      <c r="G3665" s="2" t="s">
        <v>727</v>
      </c>
      <c r="H3665" s="2" t="s">
        <v>728</v>
      </c>
      <c r="I3665" s="2" t="s">
        <v>80</v>
      </c>
      <c r="J3665" s="2" t="s">
        <v>5</v>
      </c>
      <c r="K3665" s="2" t="s">
        <v>1296</v>
      </c>
      <c r="L3665" s="2" t="s">
        <v>1221</v>
      </c>
      <c r="M3665" s="2">
        <v>2169</v>
      </c>
      <c r="N3665" s="2" t="s">
        <v>22</v>
      </c>
      <c r="O3665" s="2" t="s">
        <v>1227</v>
      </c>
      <c r="P3665" s="2" t="s">
        <v>24</v>
      </c>
      <c r="Q3665" s="2" t="s">
        <v>68</v>
      </c>
      <c r="R3665" s="2" t="s">
        <v>1228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6809</v>
      </c>
      <c r="C3666" s="2">
        <f>YEAR([1]Data!$D3666)</f>
        <v>2011</v>
      </c>
      <c r="D3666" s="3">
        <v>40885</v>
      </c>
      <c r="E3666" s="3">
        <v>40890</v>
      </c>
      <c r="F3666" s="2" t="s">
        <v>28</v>
      </c>
      <c r="G3666" s="2" t="s">
        <v>5538</v>
      </c>
      <c r="H3666" s="2" t="s">
        <v>5539</v>
      </c>
      <c r="I3666" s="2" t="s">
        <v>4</v>
      </c>
      <c r="J3666" s="2" t="s">
        <v>5</v>
      </c>
      <c r="K3666" s="2" t="s">
        <v>1952</v>
      </c>
      <c r="L3666" s="2" t="s">
        <v>396</v>
      </c>
      <c r="M3666" s="2">
        <v>97301</v>
      </c>
      <c r="N3666" s="2" t="s">
        <v>22</v>
      </c>
      <c r="O3666" s="2" t="s">
        <v>2468</v>
      </c>
      <c r="P3666" s="2" t="s">
        <v>24</v>
      </c>
      <c r="Q3666" s="2" t="s">
        <v>25</v>
      </c>
      <c r="R3666" s="2" t="s">
        <v>2469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6809</v>
      </c>
      <c r="C3667" s="2">
        <f>YEAR([1]Data!$D3667)</f>
        <v>2011</v>
      </c>
      <c r="D3667" s="3">
        <v>40885</v>
      </c>
      <c r="E3667" s="3">
        <v>40890</v>
      </c>
      <c r="F3667" s="2" t="s">
        <v>28</v>
      </c>
      <c r="G3667" s="2" t="s">
        <v>5538</v>
      </c>
      <c r="H3667" s="2" t="s">
        <v>5539</v>
      </c>
      <c r="I3667" s="2" t="s">
        <v>4</v>
      </c>
      <c r="J3667" s="2" t="s">
        <v>5</v>
      </c>
      <c r="K3667" s="2" t="s">
        <v>1952</v>
      </c>
      <c r="L3667" s="2" t="s">
        <v>396</v>
      </c>
      <c r="M3667" s="2">
        <v>97301</v>
      </c>
      <c r="N3667" s="2" t="s">
        <v>22</v>
      </c>
      <c r="O3667" s="2" t="s">
        <v>2455</v>
      </c>
      <c r="P3667" s="2" t="s">
        <v>24</v>
      </c>
      <c r="Q3667" s="2" t="s">
        <v>53</v>
      </c>
      <c r="R3667" s="2" t="s">
        <v>2456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6809</v>
      </c>
      <c r="C3668" s="2">
        <f>YEAR([1]Data!$D3668)</f>
        <v>2011</v>
      </c>
      <c r="D3668" s="3">
        <v>40885</v>
      </c>
      <c r="E3668" s="3">
        <v>40890</v>
      </c>
      <c r="F3668" s="2" t="s">
        <v>28</v>
      </c>
      <c r="G3668" s="2" t="s">
        <v>5538</v>
      </c>
      <c r="H3668" s="2" t="s">
        <v>5539</v>
      </c>
      <c r="I3668" s="2" t="s">
        <v>4</v>
      </c>
      <c r="J3668" s="2" t="s">
        <v>5</v>
      </c>
      <c r="K3668" s="2" t="s">
        <v>1952</v>
      </c>
      <c r="L3668" s="2" t="s">
        <v>396</v>
      </c>
      <c r="M3668" s="2">
        <v>97301</v>
      </c>
      <c r="N3668" s="2" t="s">
        <v>22</v>
      </c>
      <c r="O3668" s="2" t="s">
        <v>6432</v>
      </c>
      <c r="P3668" s="2" t="s">
        <v>49</v>
      </c>
      <c r="Q3668" s="2" t="s">
        <v>50</v>
      </c>
      <c r="R3668" s="2" t="s">
        <v>6433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6809</v>
      </c>
      <c r="C3669" s="2">
        <f>YEAR([1]Data!$D3669)</f>
        <v>2011</v>
      </c>
      <c r="D3669" s="3">
        <v>40885</v>
      </c>
      <c r="E3669" s="3">
        <v>40890</v>
      </c>
      <c r="F3669" s="2" t="s">
        <v>28</v>
      </c>
      <c r="G3669" s="2" t="s">
        <v>5538</v>
      </c>
      <c r="H3669" s="2" t="s">
        <v>5539</v>
      </c>
      <c r="I3669" s="2" t="s">
        <v>4</v>
      </c>
      <c r="J3669" s="2" t="s">
        <v>5</v>
      </c>
      <c r="K3669" s="2" t="s">
        <v>1952</v>
      </c>
      <c r="L3669" s="2" t="s">
        <v>396</v>
      </c>
      <c r="M3669" s="2">
        <v>97301</v>
      </c>
      <c r="N3669" s="2" t="s">
        <v>22</v>
      </c>
      <c r="O3669" s="2" t="s">
        <v>6810</v>
      </c>
      <c r="P3669" s="2" t="s">
        <v>24</v>
      </c>
      <c r="Q3669" s="2" t="s">
        <v>554</v>
      </c>
      <c r="R3669" s="2" t="s">
        <v>6811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6809</v>
      </c>
      <c r="C3670" s="2">
        <f>YEAR([1]Data!$D3670)</f>
        <v>2011</v>
      </c>
      <c r="D3670" s="3">
        <v>40885</v>
      </c>
      <c r="E3670" s="3">
        <v>40890</v>
      </c>
      <c r="F3670" s="2" t="s">
        <v>28</v>
      </c>
      <c r="G3670" s="2" t="s">
        <v>5538</v>
      </c>
      <c r="H3670" s="2" t="s">
        <v>5539</v>
      </c>
      <c r="I3670" s="2" t="s">
        <v>4</v>
      </c>
      <c r="J3670" s="2" t="s">
        <v>5</v>
      </c>
      <c r="K3670" s="2" t="s">
        <v>1952</v>
      </c>
      <c r="L3670" s="2" t="s">
        <v>396</v>
      </c>
      <c r="M3670" s="2">
        <v>97301</v>
      </c>
      <c r="N3670" s="2" t="s">
        <v>22</v>
      </c>
      <c r="O3670" s="2" t="s">
        <v>5872</v>
      </c>
      <c r="P3670" s="2" t="s">
        <v>49</v>
      </c>
      <c r="Q3670" s="2" t="s">
        <v>137</v>
      </c>
      <c r="R3670" s="2" t="s">
        <v>5873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6809</v>
      </c>
      <c r="C3671" s="2">
        <f>YEAR([1]Data!$D3671)</f>
        <v>2011</v>
      </c>
      <c r="D3671" s="3">
        <v>40885</v>
      </c>
      <c r="E3671" s="3">
        <v>40890</v>
      </c>
      <c r="F3671" s="2" t="s">
        <v>28</v>
      </c>
      <c r="G3671" s="2" t="s">
        <v>5538</v>
      </c>
      <c r="H3671" s="2" t="s">
        <v>5539</v>
      </c>
      <c r="I3671" s="2" t="s">
        <v>4</v>
      </c>
      <c r="J3671" s="2" t="s">
        <v>5</v>
      </c>
      <c r="K3671" s="2" t="s">
        <v>1952</v>
      </c>
      <c r="L3671" s="2" t="s">
        <v>396</v>
      </c>
      <c r="M3671" s="2">
        <v>97301</v>
      </c>
      <c r="N3671" s="2" t="s">
        <v>22</v>
      </c>
      <c r="O3671" s="2" t="s">
        <v>6812</v>
      </c>
      <c r="P3671" s="2" t="s">
        <v>24</v>
      </c>
      <c r="Q3671" s="2" t="s">
        <v>25</v>
      </c>
      <c r="R3671" s="2" t="s">
        <v>6813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6809</v>
      </c>
      <c r="C3672" s="2">
        <f>YEAR([1]Data!$D3672)</f>
        <v>2011</v>
      </c>
      <c r="D3672" s="3">
        <v>40885</v>
      </c>
      <c r="E3672" s="3">
        <v>40890</v>
      </c>
      <c r="F3672" s="2" t="s">
        <v>28</v>
      </c>
      <c r="G3672" s="2" t="s">
        <v>5538</v>
      </c>
      <c r="H3672" s="2" t="s">
        <v>5539</v>
      </c>
      <c r="I3672" s="2" t="s">
        <v>4</v>
      </c>
      <c r="J3672" s="2" t="s">
        <v>5</v>
      </c>
      <c r="K3672" s="2" t="s">
        <v>1952</v>
      </c>
      <c r="L3672" s="2" t="s">
        <v>396</v>
      </c>
      <c r="M3672" s="2">
        <v>97301</v>
      </c>
      <c r="N3672" s="2" t="s">
        <v>22</v>
      </c>
      <c r="O3672" s="2" t="s">
        <v>255</v>
      </c>
      <c r="P3672" s="2" t="s">
        <v>24</v>
      </c>
      <c r="Q3672" s="2" t="s">
        <v>68</v>
      </c>
      <c r="R3672" s="2" t="s">
        <v>256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6809</v>
      </c>
      <c r="C3673" s="2">
        <f>YEAR([1]Data!$D3673)</f>
        <v>2011</v>
      </c>
      <c r="D3673" s="3">
        <v>40885</v>
      </c>
      <c r="E3673" s="3">
        <v>40890</v>
      </c>
      <c r="F3673" s="2" t="s">
        <v>28</v>
      </c>
      <c r="G3673" s="2" t="s">
        <v>5538</v>
      </c>
      <c r="H3673" s="2" t="s">
        <v>5539</v>
      </c>
      <c r="I3673" s="2" t="s">
        <v>4</v>
      </c>
      <c r="J3673" s="2" t="s">
        <v>5</v>
      </c>
      <c r="K3673" s="2" t="s">
        <v>1952</v>
      </c>
      <c r="L3673" s="2" t="s">
        <v>396</v>
      </c>
      <c r="M3673" s="2">
        <v>97301</v>
      </c>
      <c r="N3673" s="2" t="s">
        <v>22</v>
      </c>
      <c r="O3673" s="2" t="s">
        <v>6814</v>
      </c>
      <c r="P3673" s="2" t="s">
        <v>24</v>
      </c>
      <c r="Q3673" s="2" t="s">
        <v>37</v>
      </c>
      <c r="R3673" s="2" t="s">
        <v>6815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6816</v>
      </c>
      <c r="C3674" s="2">
        <f>YEAR([1]Data!$D3674)</f>
        <v>2013</v>
      </c>
      <c r="D3674" s="3">
        <v>41373</v>
      </c>
      <c r="E3674" s="3">
        <v>41379</v>
      </c>
      <c r="F3674" s="2" t="s">
        <v>28</v>
      </c>
      <c r="G3674" s="2" t="s">
        <v>2137</v>
      </c>
      <c r="H3674" s="2" t="s">
        <v>2138</v>
      </c>
      <c r="I3674" s="2" t="s">
        <v>80</v>
      </c>
      <c r="J3674" s="2" t="s">
        <v>5</v>
      </c>
      <c r="K3674" s="2" t="s">
        <v>252</v>
      </c>
      <c r="L3674" s="2" t="s">
        <v>474</v>
      </c>
      <c r="M3674" s="2">
        <v>45373</v>
      </c>
      <c r="N3674" s="2" t="s">
        <v>22</v>
      </c>
      <c r="O3674" s="2" t="s">
        <v>6222</v>
      </c>
      <c r="P3674" s="2" t="s">
        <v>24</v>
      </c>
      <c r="Q3674" s="2" t="s">
        <v>149</v>
      </c>
      <c r="R3674" s="2" t="s">
        <v>6223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6816</v>
      </c>
      <c r="C3675" s="2">
        <f>YEAR([1]Data!$D3675)</f>
        <v>2013</v>
      </c>
      <c r="D3675" s="3">
        <v>41373</v>
      </c>
      <c r="E3675" s="3">
        <v>41379</v>
      </c>
      <c r="F3675" s="2" t="s">
        <v>28</v>
      </c>
      <c r="G3675" s="2" t="s">
        <v>2137</v>
      </c>
      <c r="H3675" s="2" t="s">
        <v>2138</v>
      </c>
      <c r="I3675" s="2" t="s">
        <v>80</v>
      </c>
      <c r="J3675" s="2" t="s">
        <v>5</v>
      </c>
      <c r="K3675" s="2" t="s">
        <v>252</v>
      </c>
      <c r="L3675" s="2" t="s">
        <v>474</v>
      </c>
      <c r="M3675" s="2">
        <v>45373</v>
      </c>
      <c r="N3675" s="2" t="s">
        <v>22</v>
      </c>
      <c r="O3675" s="2" t="s">
        <v>4275</v>
      </c>
      <c r="P3675" s="2" t="s">
        <v>24</v>
      </c>
      <c r="Q3675" s="2" t="s">
        <v>53</v>
      </c>
      <c r="R3675" s="2" t="s">
        <v>4276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6817</v>
      </c>
      <c r="C3676" s="2">
        <f>YEAR([1]Data!$D3676)</f>
        <v>2014</v>
      </c>
      <c r="D3676" s="3">
        <v>41950</v>
      </c>
      <c r="E3676" s="3">
        <v>41955</v>
      </c>
      <c r="F3676" s="2" t="s">
        <v>28</v>
      </c>
      <c r="G3676" s="2" t="s">
        <v>5131</v>
      </c>
      <c r="H3676" s="2" t="s">
        <v>5132</v>
      </c>
      <c r="I3676" s="2" t="s">
        <v>4</v>
      </c>
      <c r="J3676" s="2" t="s">
        <v>5</v>
      </c>
      <c r="K3676" s="2" t="s">
        <v>123</v>
      </c>
      <c r="L3676" s="2" t="s">
        <v>124</v>
      </c>
      <c r="M3676" s="2">
        <v>19143</v>
      </c>
      <c r="N3676" s="2" t="s">
        <v>22</v>
      </c>
      <c r="O3676" s="2" t="s">
        <v>4815</v>
      </c>
      <c r="P3676" s="2" t="s">
        <v>10</v>
      </c>
      <c r="Q3676" s="2" t="s">
        <v>14</v>
      </c>
      <c r="R3676" s="2" t="s">
        <v>4816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6817</v>
      </c>
      <c r="C3677" s="2">
        <f>YEAR([1]Data!$D3677)</f>
        <v>2014</v>
      </c>
      <c r="D3677" s="3">
        <v>41950</v>
      </c>
      <c r="E3677" s="3">
        <v>41955</v>
      </c>
      <c r="F3677" s="2" t="s">
        <v>28</v>
      </c>
      <c r="G3677" s="2" t="s">
        <v>5131</v>
      </c>
      <c r="H3677" s="2" t="s">
        <v>5132</v>
      </c>
      <c r="I3677" s="2" t="s">
        <v>4</v>
      </c>
      <c r="J3677" s="2" t="s">
        <v>5</v>
      </c>
      <c r="K3677" s="2" t="s">
        <v>123</v>
      </c>
      <c r="L3677" s="2" t="s">
        <v>124</v>
      </c>
      <c r="M3677" s="2">
        <v>19143</v>
      </c>
      <c r="N3677" s="2" t="s">
        <v>22</v>
      </c>
      <c r="O3677" s="2" t="s">
        <v>1426</v>
      </c>
      <c r="P3677" s="2" t="s">
        <v>24</v>
      </c>
      <c r="Q3677" s="2" t="s">
        <v>68</v>
      </c>
      <c r="R3677" s="2" t="s">
        <v>1427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6818</v>
      </c>
      <c r="C3678" s="2">
        <f>YEAR([1]Data!$D3678)</f>
        <v>2012</v>
      </c>
      <c r="D3678" s="3">
        <v>41248</v>
      </c>
      <c r="E3678" s="3">
        <v>41252</v>
      </c>
      <c r="F3678" s="2" t="s">
        <v>28</v>
      </c>
      <c r="G3678" s="2" t="s">
        <v>5149</v>
      </c>
      <c r="H3678" s="2" t="s">
        <v>5150</v>
      </c>
      <c r="I3678" s="2" t="s">
        <v>19</v>
      </c>
      <c r="J3678" s="2" t="s">
        <v>5</v>
      </c>
      <c r="K3678" s="2" t="s">
        <v>923</v>
      </c>
      <c r="L3678" s="2" t="s">
        <v>21</v>
      </c>
      <c r="M3678" s="2">
        <v>92105</v>
      </c>
      <c r="N3678" s="2" t="s">
        <v>22</v>
      </c>
      <c r="O3678" s="2" t="s">
        <v>2485</v>
      </c>
      <c r="P3678" s="2" t="s">
        <v>10</v>
      </c>
      <c r="Q3678" s="2" t="s">
        <v>43</v>
      </c>
      <c r="R3678" s="2" t="s">
        <v>2486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6819</v>
      </c>
      <c r="C3679" s="2">
        <f>YEAR([1]Data!$D3679)</f>
        <v>2012</v>
      </c>
      <c r="D3679" s="3">
        <v>41099</v>
      </c>
      <c r="E3679" s="3">
        <v>41104</v>
      </c>
      <c r="F3679" s="2" t="s">
        <v>28</v>
      </c>
      <c r="G3679" s="2" t="s">
        <v>4534</v>
      </c>
      <c r="H3679" s="2" t="s">
        <v>4535</v>
      </c>
      <c r="I3679" s="2" t="s">
        <v>4</v>
      </c>
      <c r="J3679" s="2" t="s">
        <v>5</v>
      </c>
      <c r="K3679" s="2" t="s">
        <v>3189</v>
      </c>
      <c r="L3679" s="2" t="s">
        <v>2711</v>
      </c>
      <c r="M3679" s="2">
        <v>20735</v>
      </c>
      <c r="N3679" s="2" t="s">
        <v>22</v>
      </c>
      <c r="O3679" s="2" t="s">
        <v>5943</v>
      </c>
      <c r="P3679" s="2" t="s">
        <v>24</v>
      </c>
      <c r="Q3679" s="2" t="s">
        <v>245</v>
      </c>
      <c r="R3679" s="2" t="s">
        <v>5944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6819</v>
      </c>
      <c r="C3680" s="2">
        <f>YEAR([1]Data!$D3680)</f>
        <v>2012</v>
      </c>
      <c r="D3680" s="3">
        <v>41099</v>
      </c>
      <c r="E3680" s="3">
        <v>41104</v>
      </c>
      <c r="F3680" s="2" t="s">
        <v>28</v>
      </c>
      <c r="G3680" s="2" t="s">
        <v>4534</v>
      </c>
      <c r="H3680" s="2" t="s">
        <v>4535</v>
      </c>
      <c r="I3680" s="2" t="s">
        <v>4</v>
      </c>
      <c r="J3680" s="2" t="s">
        <v>5</v>
      </c>
      <c r="K3680" s="2" t="s">
        <v>3189</v>
      </c>
      <c r="L3680" s="2" t="s">
        <v>2711</v>
      </c>
      <c r="M3680" s="2">
        <v>20735</v>
      </c>
      <c r="N3680" s="2" t="s">
        <v>22</v>
      </c>
      <c r="O3680" s="2" t="s">
        <v>6492</v>
      </c>
      <c r="P3680" s="2" t="s">
        <v>49</v>
      </c>
      <c r="Q3680" s="2" t="s">
        <v>658</v>
      </c>
      <c r="R3680" s="2" t="s">
        <v>6493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6819</v>
      </c>
      <c r="C3681" s="2">
        <f>YEAR([1]Data!$D3681)</f>
        <v>2012</v>
      </c>
      <c r="D3681" s="3">
        <v>41099</v>
      </c>
      <c r="E3681" s="3">
        <v>41104</v>
      </c>
      <c r="F3681" s="2" t="s">
        <v>28</v>
      </c>
      <c r="G3681" s="2" t="s">
        <v>4534</v>
      </c>
      <c r="H3681" s="2" t="s">
        <v>4535</v>
      </c>
      <c r="I3681" s="2" t="s">
        <v>4</v>
      </c>
      <c r="J3681" s="2" t="s">
        <v>5</v>
      </c>
      <c r="K3681" s="2" t="s">
        <v>3189</v>
      </c>
      <c r="L3681" s="2" t="s">
        <v>2711</v>
      </c>
      <c r="M3681" s="2">
        <v>20735</v>
      </c>
      <c r="N3681" s="2" t="s">
        <v>22</v>
      </c>
      <c r="O3681" s="2" t="s">
        <v>1062</v>
      </c>
      <c r="P3681" s="2" t="s">
        <v>10</v>
      </c>
      <c r="Q3681" s="2" t="s">
        <v>43</v>
      </c>
      <c r="R3681" s="2" t="s">
        <v>1063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6819</v>
      </c>
      <c r="C3682" s="2">
        <f>YEAR([1]Data!$D3682)</f>
        <v>2012</v>
      </c>
      <c r="D3682" s="3">
        <v>41099</v>
      </c>
      <c r="E3682" s="3">
        <v>41104</v>
      </c>
      <c r="F3682" s="2" t="s">
        <v>28</v>
      </c>
      <c r="G3682" s="2" t="s">
        <v>4534</v>
      </c>
      <c r="H3682" s="2" t="s">
        <v>4535</v>
      </c>
      <c r="I3682" s="2" t="s">
        <v>4</v>
      </c>
      <c r="J3682" s="2" t="s">
        <v>5</v>
      </c>
      <c r="K3682" s="2" t="s">
        <v>3189</v>
      </c>
      <c r="L3682" s="2" t="s">
        <v>2711</v>
      </c>
      <c r="M3682" s="2">
        <v>20735</v>
      </c>
      <c r="N3682" s="2" t="s">
        <v>22</v>
      </c>
      <c r="O3682" s="2" t="s">
        <v>6820</v>
      </c>
      <c r="P3682" s="2" t="s">
        <v>24</v>
      </c>
      <c r="Q3682" s="2" t="s">
        <v>25</v>
      </c>
      <c r="R3682" s="2" t="s">
        <v>6821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6819</v>
      </c>
      <c r="C3683" s="2">
        <f>YEAR([1]Data!$D3683)</f>
        <v>2012</v>
      </c>
      <c r="D3683" s="3">
        <v>41099</v>
      </c>
      <c r="E3683" s="3">
        <v>41104</v>
      </c>
      <c r="F3683" s="2" t="s">
        <v>28</v>
      </c>
      <c r="G3683" s="2" t="s">
        <v>4534</v>
      </c>
      <c r="H3683" s="2" t="s">
        <v>4535</v>
      </c>
      <c r="I3683" s="2" t="s">
        <v>4</v>
      </c>
      <c r="J3683" s="2" t="s">
        <v>5</v>
      </c>
      <c r="K3683" s="2" t="s">
        <v>3189</v>
      </c>
      <c r="L3683" s="2" t="s">
        <v>2711</v>
      </c>
      <c r="M3683" s="2">
        <v>20735</v>
      </c>
      <c r="N3683" s="2" t="s">
        <v>22</v>
      </c>
      <c r="O3683" s="2" t="s">
        <v>3518</v>
      </c>
      <c r="P3683" s="2" t="s">
        <v>24</v>
      </c>
      <c r="Q3683" s="2" t="s">
        <v>53</v>
      </c>
      <c r="R3683" s="2" t="s">
        <v>3519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6819</v>
      </c>
      <c r="C3684" s="2">
        <f>YEAR([1]Data!$D3684)</f>
        <v>2012</v>
      </c>
      <c r="D3684" s="3">
        <v>41099</v>
      </c>
      <c r="E3684" s="3">
        <v>41104</v>
      </c>
      <c r="F3684" s="2" t="s">
        <v>28</v>
      </c>
      <c r="G3684" s="2" t="s">
        <v>4534</v>
      </c>
      <c r="H3684" s="2" t="s">
        <v>4535</v>
      </c>
      <c r="I3684" s="2" t="s">
        <v>4</v>
      </c>
      <c r="J3684" s="2" t="s">
        <v>5</v>
      </c>
      <c r="K3684" s="2" t="s">
        <v>3189</v>
      </c>
      <c r="L3684" s="2" t="s">
        <v>2711</v>
      </c>
      <c r="M3684" s="2">
        <v>20735</v>
      </c>
      <c r="N3684" s="2" t="s">
        <v>22</v>
      </c>
      <c r="O3684" s="2" t="s">
        <v>6822</v>
      </c>
      <c r="P3684" s="2" t="s">
        <v>24</v>
      </c>
      <c r="Q3684" s="2" t="s">
        <v>46</v>
      </c>
      <c r="R3684" s="2" t="s">
        <v>6823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6819</v>
      </c>
      <c r="C3685" s="2">
        <f>YEAR([1]Data!$D3685)</f>
        <v>2012</v>
      </c>
      <c r="D3685" s="3">
        <v>41099</v>
      </c>
      <c r="E3685" s="3">
        <v>41104</v>
      </c>
      <c r="F3685" s="2" t="s">
        <v>28</v>
      </c>
      <c r="G3685" s="2" t="s">
        <v>4534</v>
      </c>
      <c r="H3685" s="2" t="s">
        <v>4535</v>
      </c>
      <c r="I3685" s="2" t="s">
        <v>4</v>
      </c>
      <c r="J3685" s="2" t="s">
        <v>5</v>
      </c>
      <c r="K3685" s="2" t="s">
        <v>3189</v>
      </c>
      <c r="L3685" s="2" t="s">
        <v>2711</v>
      </c>
      <c r="M3685" s="2">
        <v>20735</v>
      </c>
      <c r="N3685" s="2" t="s">
        <v>22</v>
      </c>
      <c r="O3685" s="2" t="s">
        <v>3197</v>
      </c>
      <c r="P3685" s="2" t="s">
        <v>24</v>
      </c>
      <c r="Q3685" s="2" t="s">
        <v>53</v>
      </c>
      <c r="R3685" s="2" t="s">
        <v>3198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6819</v>
      </c>
      <c r="C3686" s="2">
        <f>YEAR([1]Data!$D3686)</f>
        <v>2012</v>
      </c>
      <c r="D3686" s="3">
        <v>41099</v>
      </c>
      <c r="E3686" s="3">
        <v>41104</v>
      </c>
      <c r="F3686" s="2" t="s">
        <v>28</v>
      </c>
      <c r="G3686" s="2" t="s">
        <v>4534</v>
      </c>
      <c r="H3686" s="2" t="s">
        <v>4535</v>
      </c>
      <c r="I3686" s="2" t="s">
        <v>4</v>
      </c>
      <c r="J3686" s="2" t="s">
        <v>5</v>
      </c>
      <c r="K3686" s="2" t="s">
        <v>3189</v>
      </c>
      <c r="L3686" s="2" t="s">
        <v>2711</v>
      </c>
      <c r="M3686" s="2">
        <v>20735</v>
      </c>
      <c r="N3686" s="2" t="s">
        <v>22</v>
      </c>
      <c r="O3686" s="2" t="s">
        <v>134</v>
      </c>
      <c r="P3686" s="2" t="s">
        <v>24</v>
      </c>
      <c r="Q3686" s="2" t="s">
        <v>53</v>
      </c>
      <c r="R3686" s="2" t="s">
        <v>135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6819</v>
      </c>
      <c r="C3687" s="2">
        <f>YEAR([1]Data!$D3687)</f>
        <v>2012</v>
      </c>
      <c r="D3687" s="3">
        <v>41099</v>
      </c>
      <c r="E3687" s="3">
        <v>41104</v>
      </c>
      <c r="F3687" s="2" t="s">
        <v>28</v>
      </c>
      <c r="G3687" s="2" t="s">
        <v>4534</v>
      </c>
      <c r="H3687" s="2" t="s">
        <v>4535</v>
      </c>
      <c r="I3687" s="2" t="s">
        <v>4</v>
      </c>
      <c r="J3687" s="2" t="s">
        <v>5</v>
      </c>
      <c r="K3687" s="2" t="s">
        <v>3189</v>
      </c>
      <c r="L3687" s="2" t="s">
        <v>2711</v>
      </c>
      <c r="M3687" s="2">
        <v>20735</v>
      </c>
      <c r="N3687" s="2" t="s">
        <v>22</v>
      </c>
      <c r="O3687" s="2" t="s">
        <v>2992</v>
      </c>
      <c r="P3687" s="2" t="s">
        <v>24</v>
      </c>
      <c r="Q3687" s="2" t="s">
        <v>37</v>
      </c>
      <c r="R3687" s="2" t="s">
        <v>2993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6824</v>
      </c>
      <c r="C3688" s="2">
        <f>YEAR([1]Data!$D3688)</f>
        <v>2013</v>
      </c>
      <c r="D3688" s="3">
        <v>41622</v>
      </c>
      <c r="E3688" s="3">
        <v>41628</v>
      </c>
      <c r="F3688" s="2" t="s">
        <v>28</v>
      </c>
      <c r="G3688" s="2" t="s">
        <v>1786</v>
      </c>
      <c r="H3688" s="2" t="s">
        <v>1787</v>
      </c>
      <c r="I3688" s="2" t="s">
        <v>4</v>
      </c>
      <c r="J3688" s="2" t="s">
        <v>5</v>
      </c>
      <c r="K3688" s="2" t="s">
        <v>2831</v>
      </c>
      <c r="L3688" s="2" t="s">
        <v>21</v>
      </c>
      <c r="M3688" s="2">
        <v>92503</v>
      </c>
      <c r="N3688" s="2" t="s">
        <v>22</v>
      </c>
      <c r="O3688" s="2" t="s">
        <v>1343</v>
      </c>
      <c r="P3688" s="2" t="s">
        <v>24</v>
      </c>
      <c r="Q3688" s="2" t="s">
        <v>46</v>
      </c>
      <c r="R3688" s="2" t="s">
        <v>1344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6825</v>
      </c>
      <c r="C3689" s="2">
        <f>YEAR([1]Data!$D3689)</f>
        <v>2013</v>
      </c>
      <c r="D3689" s="3">
        <v>41415</v>
      </c>
      <c r="E3689" s="3">
        <v>41419</v>
      </c>
      <c r="F3689" s="2" t="s">
        <v>28</v>
      </c>
      <c r="G3689" s="2" t="s">
        <v>1748</v>
      </c>
      <c r="H3689" s="2" t="s">
        <v>1749</v>
      </c>
      <c r="I3689" s="2" t="s">
        <v>4</v>
      </c>
      <c r="J3689" s="2" t="s">
        <v>5</v>
      </c>
      <c r="K3689" s="2" t="s">
        <v>6826</v>
      </c>
      <c r="L3689" s="2" t="s">
        <v>32</v>
      </c>
      <c r="M3689" s="2">
        <v>34952</v>
      </c>
      <c r="N3689" s="2" t="s">
        <v>22</v>
      </c>
      <c r="O3689" s="2" t="s">
        <v>1194</v>
      </c>
      <c r="P3689" s="2" t="s">
        <v>24</v>
      </c>
      <c r="Q3689" s="2" t="s">
        <v>53</v>
      </c>
      <c r="R3689" s="2" t="s">
        <v>1195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6827</v>
      </c>
      <c r="C3690" s="2">
        <f>YEAR([1]Data!$D3690)</f>
        <v>2014</v>
      </c>
      <c r="D3690" s="3">
        <v>41793</v>
      </c>
      <c r="E3690" s="3">
        <v>41796</v>
      </c>
      <c r="F3690" s="2" t="s">
        <v>1</v>
      </c>
      <c r="G3690" s="2" t="s">
        <v>1326</v>
      </c>
      <c r="H3690" s="2" t="s">
        <v>1327</v>
      </c>
      <c r="I3690" s="2" t="s">
        <v>4</v>
      </c>
      <c r="J3690" s="2" t="s">
        <v>5</v>
      </c>
      <c r="K3690" s="2" t="s">
        <v>1799</v>
      </c>
      <c r="L3690" s="2" t="s">
        <v>286</v>
      </c>
      <c r="M3690" s="2">
        <v>85204</v>
      </c>
      <c r="N3690" s="2" t="s">
        <v>22</v>
      </c>
      <c r="O3690" s="2" t="s">
        <v>889</v>
      </c>
      <c r="P3690" s="2" t="s">
        <v>24</v>
      </c>
      <c r="Q3690" s="2" t="s">
        <v>68</v>
      </c>
      <c r="R3690" s="2" t="s">
        <v>890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6827</v>
      </c>
      <c r="C3691" s="2">
        <f>YEAR([1]Data!$D3691)</f>
        <v>2014</v>
      </c>
      <c r="D3691" s="3">
        <v>41793</v>
      </c>
      <c r="E3691" s="3">
        <v>41796</v>
      </c>
      <c r="F3691" s="2" t="s">
        <v>1</v>
      </c>
      <c r="G3691" s="2" t="s">
        <v>1326</v>
      </c>
      <c r="H3691" s="2" t="s">
        <v>1327</v>
      </c>
      <c r="I3691" s="2" t="s">
        <v>4</v>
      </c>
      <c r="J3691" s="2" t="s">
        <v>5</v>
      </c>
      <c r="K3691" s="2" t="s">
        <v>1799</v>
      </c>
      <c r="L3691" s="2" t="s">
        <v>286</v>
      </c>
      <c r="M3691" s="2">
        <v>85204</v>
      </c>
      <c r="N3691" s="2" t="s">
        <v>22</v>
      </c>
      <c r="O3691" s="2" t="s">
        <v>2312</v>
      </c>
      <c r="P3691" s="2" t="s">
        <v>24</v>
      </c>
      <c r="Q3691" s="2" t="s">
        <v>149</v>
      </c>
      <c r="R3691" s="2" t="s">
        <v>2313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6828</v>
      </c>
      <c r="C3692" s="2">
        <f>YEAR([1]Data!$D3692)</f>
        <v>2012</v>
      </c>
      <c r="D3692" s="3">
        <v>41212</v>
      </c>
      <c r="E3692" s="3">
        <v>41215</v>
      </c>
      <c r="F3692" s="2" t="s">
        <v>1</v>
      </c>
      <c r="G3692" s="2" t="s">
        <v>1147</v>
      </c>
      <c r="H3692" s="2" t="s">
        <v>1148</v>
      </c>
      <c r="I3692" s="2" t="s">
        <v>19</v>
      </c>
      <c r="J3692" s="2" t="s">
        <v>5</v>
      </c>
      <c r="K3692" s="2" t="s">
        <v>783</v>
      </c>
      <c r="L3692" s="2" t="s">
        <v>433</v>
      </c>
      <c r="M3692" s="2">
        <v>80219</v>
      </c>
      <c r="N3692" s="2" t="s">
        <v>22</v>
      </c>
      <c r="O3692" s="2" t="s">
        <v>5357</v>
      </c>
      <c r="P3692" s="2" t="s">
        <v>49</v>
      </c>
      <c r="Q3692" s="2" t="s">
        <v>658</v>
      </c>
      <c r="R3692" s="2" t="s">
        <v>5358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6828</v>
      </c>
      <c r="C3693" s="2">
        <f>YEAR([1]Data!$D3693)</f>
        <v>2012</v>
      </c>
      <c r="D3693" s="3">
        <v>41212</v>
      </c>
      <c r="E3693" s="3">
        <v>41215</v>
      </c>
      <c r="F3693" s="2" t="s">
        <v>1</v>
      </c>
      <c r="G3693" s="2" t="s">
        <v>1147</v>
      </c>
      <c r="H3693" s="2" t="s">
        <v>1148</v>
      </c>
      <c r="I3693" s="2" t="s">
        <v>19</v>
      </c>
      <c r="J3693" s="2" t="s">
        <v>5</v>
      </c>
      <c r="K3693" s="2" t="s">
        <v>783</v>
      </c>
      <c r="L3693" s="2" t="s">
        <v>433</v>
      </c>
      <c r="M3693" s="2">
        <v>80219</v>
      </c>
      <c r="N3693" s="2" t="s">
        <v>22</v>
      </c>
      <c r="O3693" s="2" t="s">
        <v>6829</v>
      </c>
      <c r="P3693" s="2" t="s">
        <v>49</v>
      </c>
      <c r="Q3693" s="2" t="s">
        <v>1192</v>
      </c>
      <c r="R3693" s="2" t="s">
        <v>6830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6828</v>
      </c>
      <c r="C3694" s="2">
        <f>YEAR([1]Data!$D3694)</f>
        <v>2012</v>
      </c>
      <c r="D3694" s="3">
        <v>41212</v>
      </c>
      <c r="E3694" s="3">
        <v>41215</v>
      </c>
      <c r="F3694" s="2" t="s">
        <v>1</v>
      </c>
      <c r="G3694" s="2" t="s">
        <v>1147</v>
      </c>
      <c r="H3694" s="2" t="s">
        <v>1148</v>
      </c>
      <c r="I3694" s="2" t="s">
        <v>19</v>
      </c>
      <c r="J3694" s="2" t="s">
        <v>5</v>
      </c>
      <c r="K3694" s="2" t="s">
        <v>783</v>
      </c>
      <c r="L3694" s="2" t="s">
        <v>433</v>
      </c>
      <c r="M3694" s="2">
        <v>80219</v>
      </c>
      <c r="N3694" s="2" t="s">
        <v>22</v>
      </c>
      <c r="O3694" s="2" t="s">
        <v>2793</v>
      </c>
      <c r="P3694" s="2" t="s">
        <v>49</v>
      </c>
      <c r="Q3694" s="2" t="s">
        <v>50</v>
      </c>
      <c r="R3694" s="2" t="s">
        <v>2794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6828</v>
      </c>
      <c r="C3695" s="2">
        <f>YEAR([1]Data!$D3695)</f>
        <v>2012</v>
      </c>
      <c r="D3695" s="3">
        <v>41212</v>
      </c>
      <c r="E3695" s="3">
        <v>41215</v>
      </c>
      <c r="F3695" s="2" t="s">
        <v>1</v>
      </c>
      <c r="G3695" s="2" t="s">
        <v>1147</v>
      </c>
      <c r="H3695" s="2" t="s">
        <v>1148</v>
      </c>
      <c r="I3695" s="2" t="s">
        <v>19</v>
      </c>
      <c r="J3695" s="2" t="s">
        <v>5</v>
      </c>
      <c r="K3695" s="2" t="s">
        <v>783</v>
      </c>
      <c r="L3695" s="2" t="s">
        <v>433</v>
      </c>
      <c r="M3695" s="2">
        <v>80219</v>
      </c>
      <c r="N3695" s="2" t="s">
        <v>22</v>
      </c>
      <c r="O3695" s="2" t="s">
        <v>6831</v>
      </c>
      <c r="P3695" s="2" t="s">
        <v>10</v>
      </c>
      <c r="Q3695" s="2" t="s">
        <v>43</v>
      </c>
      <c r="R3695" s="2" t="s">
        <v>6832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6833</v>
      </c>
      <c r="C3696" s="2">
        <f>YEAR([1]Data!$D3696)</f>
        <v>2013</v>
      </c>
      <c r="D3696" s="3">
        <v>41563</v>
      </c>
      <c r="E3696" s="3">
        <v>41568</v>
      </c>
      <c r="F3696" s="2" t="s">
        <v>28</v>
      </c>
      <c r="G3696" s="2" t="s">
        <v>3577</v>
      </c>
      <c r="H3696" s="2" t="s">
        <v>3578</v>
      </c>
      <c r="I3696" s="2" t="s">
        <v>19</v>
      </c>
      <c r="J3696" s="2" t="s">
        <v>5</v>
      </c>
      <c r="K3696" s="2" t="s">
        <v>294</v>
      </c>
      <c r="L3696" s="2" t="s">
        <v>295</v>
      </c>
      <c r="M3696" s="2">
        <v>22153</v>
      </c>
      <c r="N3696" s="2" t="s">
        <v>22</v>
      </c>
      <c r="O3696" s="2" t="s">
        <v>4777</v>
      </c>
      <c r="P3696" s="2" t="s">
        <v>24</v>
      </c>
      <c r="Q3696" s="2" t="s">
        <v>53</v>
      </c>
      <c r="R3696" s="2" t="s">
        <v>4778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6833</v>
      </c>
      <c r="C3697" s="2">
        <f>YEAR([1]Data!$D3697)</f>
        <v>2013</v>
      </c>
      <c r="D3697" s="3">
        <v>41563</v>
      </c>
      <c r="E3697" s="3">
        <v>41568</v>
      </c>
      <c r="F3697" s="2" t="s">
        <v>28</v>
      </c>
      <c r="G3697" s="2" t="s">
        <v>3577</v>
      </c>
      <c r="H3697" s="2" t="s">
        <v>3578</v>
      </c>
      <c r="I3697" s="2" t="s">
        <v>19</v>
      </c>
      <c r="J3697" s="2" t="s">
        <v>5</v>
      </c>
      <c r="K3697" s="2" t="s">
        <v>294</v>
      </c>
      <c r="L3697" s="2" t="s">
        <v>295</v>
      </c>
      <c r="M3697" s="2">
        <v>22153</v>
      </c>
      <c r="N3697" s="2" t="s">
        <v>22</v>
      </c>
      <c r="O3697" s="2" t="s">
        <v>6222</v>
      </c>
      <c r="P3697" s="2" t="s">
        <v>24</v>
      </c>
      <c r="Q3697" s="2" t="s">
        <v>149</v>
      </c>
      <c r="R3697" s="2" t="s">
        <v>6223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6833</v>
      </c>
      <c r="C3698" s="2">
        <f>YEAR([1]Data!$D3698)</f>
        <v>2013</v>
      </c>
      <c r="D3698" s="3">
        <v>41563</v>
      </c>
      <c r="E3698" s="3">
        <v>41568</v>
      </c>
      <c r="F3698" s="2" t="s">
        <v>28</v>
      </c>
      <c r="G3698" s="2" t="s">
        <v>3577</v>
      </c>
      <c r="H3698" s="2" t="s">
        <v>3578</v>
      </c>
      <c r="I3698" s="2" t="s">
        <v>19</v>
      </c>
      <c r="J3698" s="2" t="s">
        <v>5</v>
      </c>
      <c r="K3698" s="2" t="s">
        <v>294</v>
      </c>
      <c r="L3698" s="2" t="s">
        <v>295</v>
      </c>
      <c r="M3698" s="2">
        <v>22153</v>
      </c>
      <c r="N3698" s="2" t="s">
        <v>22</v>
      </c>
      <c r="O3698" s="2" t="s">
        <v>1307</v>
      </c>
      <c r="P3698" s="2" t="s">
        <v>24</v>
      </c>
      <c r="Q3698" s="2" t="s">
        <v>56</v>
      </c>
      <c r="R3698" s="2" t="s">
        <v>1308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6834</v>
      </c>
      <c r="C3699" s="2">
        <f>YEAR([1]Data!$D3699)</f>
        <v>2012</v>
      </c>
      <c r="D3699" s="3">
        <v>41232</v>
      </c>
      <c r="E3699" s="3">
        <v>41234</v>
      </c>
      <c r="F3699" s="2" t="s">
        <v>1</v>
      </c>
      <c r="G3699" s="2" t="s">
        <v>6232</v>
      </c>
      <c r="H3699" s="2" t="s">
        <v>6233</v>
      </c>
      <c r="I3699" s="2" t="s">
        <v>80</v>
      </c>
      <c r="J3699" s="2" t="s">
        <v>5</v>
      </c>
      <c r="K3699" s="2" t="s">
        <v>73</v>
      </c>
      <c r="L3699" s="2" t="s">
        <v>74</v>
      </c>
      <c r="M3699" s="2">
        <v>98115</v>
      </c>
      <c r="N3699" s="2" t="s">
        <v>22</v>
      </c>
      <c r="O3699" s="2" t="s">
        <v>6120</v>
      </c>
      <c r="P3699" s="2" t="s">
        <v>10</v>
      </c>
      <c r="Q3699" s="2" t="s">
        <v>43</v>
      </c>
      <c r="R3699" s="2" t="s">
        <v>6121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6835</v>
      </c>
      <c r="C3700" s="2">
        <f>YEAR([1]Data!$D3700)</f>
        <v>2011</v>
      </c>
      <c r="D3700" s="3">
        <v>40799</v>
      </c>
      <c r="E3700" s="3">
        <v>40803</v>
      </c>
      <c r="F3700" s="2" t="s">
        <v>28</v>
      </c>
      <c r="G3700" s="2" t="s">
        <v>202</v>
      </c>
      <c r="H3700" s="2" t="s">
        <v>203</v>
      </c>
      <c r="I3700" s="2" t="s">
        <v>19</v>
      </c>
      <c r="J3700" s="2" t="s">
        <v>5</v>
      </c>
      <c r="K3700" s="2" t="s">
        <v>4051</v>
      </c>
      <c r="L3700" s="2" t="s">
        <v>286</v>
      </c>
      <c r="M3700" s="2">
        <v>85281</v>
      </c>
      <c r="N3700" s="2" t="s">
        <v>22</v>
      </c>
      <c r="O3700" s="2" t="s">
        <v>6836</v>
      </c>
      <c r="P3700" s="2" t="s">
        <v>24</v>
      </c>
      <c r="Q3700" s="2" t="s">
        <v>37</v>
      </c>
      <c r="R3700" s="2" t="s">
        <v>6837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6838</v>
      </c>
      <c r="C3701" s="2">
        <f>YEAR([1]Data!$D3701)</f>
        <v>2014</v>
      </c>
      <c r="D3701" s="3">
        <v>41957</v>
      </c>
      <c r="E3701" s="3">
        <v>41962</v>
      </c>
      <c r="F3701" s="2" t="s">
        <v>1</v>
      </c>
      <c r="G3701" s="2" t="s">
        <v>507</v>
      </c>
      <c r="H3701" s="2" t="s">
        <v>508</v>
      </c>
      <c r="I3701" s="2" t="s">
        <v>80</v>
      </c>
      <c r="J3701" s="2" t="s">
        <v>5</v>
      </c>
      <c r="K3701" s="2" t="s">
        <v>3165</v>
      </c>
      <c r="L3701" s="2" t="s">
        <v>243</v>
      </c>
      <c r="M3701" s="2">
        <v>10701</v>
      </c>
      <c r="N3701" s="2" t="s">
        <v>22</v>
      </c>
      <c r="O3701" s="2" t="s">
        <v>1450</v>
      </c>
      <c r="P3701" s="2" t="s">
        <v>49</v>
      </c>
      <c r="Q3701" s="2" t="s">
        <v>137</v>
      </c>
      <c r="R3701" s="2" t="s">
        <v>1451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6839</v>
      </c>
      <c r="C3702" s="2">
        <f>YEAR([1]Data!$D3702)</f>
        <v>2014</v>
      </c>
      <c r="D3702" s="3">
        <v>41998</v>
      </c>
      <c r="E3702" s="3">
        <v>42003</v>
      </c>
      <c r="F3702" s="2" t="s">
        <v>28</v>
      </c>
      <c r="G3702" s="2" t="s">
        <v>4784</v>
      </c>
      <c r="H3702" s="2" t="s">
        <v>4785</v>
      </c>
      <c r="I3702" s="2" t="s">
        <v>19</v>
      </c>
      <c r="J3702" s="2" t="s">
        <v>5</v>
      </c>
      <c r="K3702" s="2" t="s">
        <v>365</v>
      </c>
      <c r="L3702" s="2" t="s">
        <v>243</v>
      </c>
      <c r="M3702" s="2">
        <v>14609</v>
      </c>
      <c r="N3702" s="2" t="s">
        <v>22</v>
      </c>
      <c r="O3702" s="2" t="s">
        <v>2988</v>
      </c>
      <c r="P3702" s="2" t="s">
        <v>10</v>
      </c>
      <c r="Q3702" s="2" t="s">
        <v>43</v>
      </c>
      <c r="R3702" s="2" t="s">
        <v>2989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6840</v>
      </c>
      <c r="C3703" s="2">
        <f>YEAR([1]Data!$D3703)</f>
        <v>2013</v>
      </c>
      <c r="D3703" s="3">
        <v>41283</v>
      </c>
      <c r="E3703" s="3">
        <v>41287</v>
      </c>
      <c r="F3703" s="2" t="s">
        <v>1</v>
      </c>
      <c r="G3703" s="2" t="s">
        <v>6841</v>
      </c>
      <c r="H3703" s="2" t="s">
        <v>6842</v>
      </c>
      <c r="I3703" s="2" t="s">
        <v>19</v>
      </c>
      <c r="J3703" s="2" t="s">
        <v>5</v>
      </c>
      <c r="K3703" s="2" t="s">
        <v>2811</v>
      </c>
      <c r="L3703" s="2" t="s">
        <v>474</v>
      </c>
      <c r="M3703" s="2">
        <v>43615</v>
      </c>
      <c r="N3703" s="2" t="s">
        <v>22</v>
      </c>
      <c r="O3703" s="2" t="s">
        <v>6134</v>
      </c>
      <c r="P3703" s="2" t="s">
        <v>10</v>
      </c>
      <c r="Q3703" s="2" t="s">
        <v>43</v>
      </c>
      <c r="R3703" s="2" t="s">
        <v>6135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6843</v>
      </c>
      <c r="C3704" s="2">
        <f>YEAR([1]Data!$D3704)</f>
        <v>2012</v>
      </c>
      <c r="D3704" s="3">
        <v>41073</v>
      </c>
      <c r="E3704" s="3">
        <v>41079</v>
      </c>
      <c r="F3704" s="2" t="s">
        <v>28</v>
      </c>
      <c r="G3704" s="2" t="s">
        <v>6580</v>
      </c>
      <c r="H3704" s="2" t="s">
        <v>6581</v>
      </c>
      <c r="I3704" s="2" t="s">
        <v>19</v>
      </c>
      <c r="J3704" s="2" t="s">
        <v>5</v>
      </c>
      <c r="K3704" s="2" t="s">
        <v>333</v>
      </c>
      <c r="L3704" s="2" t="s">
        <v>334</v>
      </c>
      <c r="M3704" s="2">
        <v>35601</v>
      </c>
      <c r="N3704" s="2" t="s">
        <v>22</v>
      </c>
      <c r="O3704" s="2" t="s">
        <v>6783</v>
      </c>
      <c r="P3704" s="2" t="s">
        <v>24</v>
      </c>
      <c r="Q3704" s="2" t="s">
        <v>46</v>
      </c>
      <c r="R3704" s="2" t="s">
        <v>6784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6843</v>
      </c>
      <c r="C3705" s="2">
        <f>YEAR([1]Data!$D3705)</f>
        <v>2012</v>
      </c>
      <c r="D3705" s="3">
        <v>41073</v>
      </c>
      <c r="E3705" s="3">
        <v>41079</v>
      </c>
      <c r="F3705" s="2" t="s">
        <v>28</v>
      </c>
      <c r="G3705" s="2" t="s">
        <v>6580</v>
      </c>
      <c r="H3705" s="2" t="s">
        <v>6581</v>
      </c>
      <c r="I3705" s="2" t="s">
        <v>19</v>
      </c>
      <c r="J3705" s="2" t="s">
        <v>5</v>
      </c>
      <c r="K3705" s="2" t="s">
        <v>333</v>
      </c>
      <c r="L3705" s="2" t="s">
        <v>334</v>
      </c>
      <c r="M3705" s="2">
        <v>35601</v>
      </c>
      <c r="N3705" s="2" t="s">
        <v>22</v>
      </c>
      <c r="O3705" s="2" t="s">
        <v>4808</v>
      </c>
      <c r="P3705" s="2" t="s">
        <v>24</v>
      </c>
      <c r="Q3705" s="2" t="s">
        <v>53</v>
      </c>
      <c r="R3705" s="2" t="s">
        <v>4809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6843</v>
      </c>
      <c r="C3706" s="2">
        <f>YEAR([1]Data!$D3706)</f>
        <v>2012</v>
      </c>
      <c r="D3706" s="3">
        <v>41073</v>
      </c>
      <c r="E3706" s="3">
        <v>41079</v>
      </c>
      <c r="F3706" s="2" t="s">
        <v>28</v>
      </c>
      <c r="G3706" s="2" t="s">
        <v>6580</v>
      </c>
      <c r="H3706" s="2" t="s">
        <v>6581</v>
      </c>
      <c r="I3706" s="2" t="s">
        <v>19</v>
      </c>
      <c r="J3706" s="2" t="s">
        <v>5</v>
      </c>
      <c r="K3706" s="2" t="s">
        <v>333</v>
      </c>
      <c r="L3706" s="2" t="s">
        <v>334</v>
      </c>
      <c r="M3706" s="2">
        <v>35601</v>
      </c>
      <c r="N3706" s="2" t="s">
        <v>22</v>
      </c>
      <c r="O3706" s="2" t="s">
        <v>3288</v>
      </c>
      <c r="P3706" s="2" t="s">
        <v>49</v>
      </c>
      <c r="Q3706" s="2" t="s">
        <v>1192</v>
      </c>
      <c r="R3706" s="2" t="s">
        <v>3289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6843</v>
      </c>
      <c r="C3707" s="2">
        <f>YEAR([1]Data!$D3707)</f>
        <v>2012</v>
      </c>
      <c r="D3707" s="3">
        <v>41073</v>
      </c>
      <c r="E3707" s="3">
        <v>41079</v>
      </c>
      <c r="F3707" s="2" t="s">
        <v>28</v>
      </c>
      <c r="G3707" s="2" t="s">
        <v>6580</v>
      </c>
      <c r="H3707" s="2" t="s">
        <v>6581</v>
      </c>
      <c r="I3707" s="2" t="s">
        <v>19</v>
      </c>
      <c r="J3707" s="2" t="s">
        <v>5</v>
      </c>
      <c r="K3707" s="2" t="s">
        <v>333</v>
      </c>
      <c r="L3707" s="2" t="s">
        <v>334</v>
      </c>
      <c r="M3707" s="2">
        <v>35601</v>
      </c>
      <c r="N3707" s="2" t="s">
        <v>22</v>
      </c>
      <c r="O3707" s="2" t="s">
        <v>6649</v>
      </c>
      <c r="P3707" s="2" t="s">
        <v>24</v>
      </c>
      <c r="Q3707" s="2" t="s">
        <v>68</v>
      </c>
      <c r="R3707" s="2" t="s">
        <v>6650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6844</v>
      </c>
      <c r="C3708" s="2">
        <f>YEAR([1]Data!$D3708)</f>
        <v>2014</v>
      </c>
      <c r="D3708" s="3">
        <v>41717</v>
      </c>
      <c r="E3708" s="3">
        <v>41721</v>
      </c>
      <c r="F3708" s="2" t="s">
        <v>28</v>
      </c>
      <c r="G3708" s="2" t="s">
        <v>5686</v>
      </c>
      <c r="H3708" s="2" t="s">
        <v>5687</v>
      </c>
      <c r="I3708" s="2" t="s">
        <v>4</v>
      </c>
      <c r="J3708" s="2" t="s">
        <v>5</v>
      </c>
      <c r="K3708" s="2" t="s">
        <v>791</v>
      </c>
      <c r="L3708" s="2" t="s">
        <v>82</v>
      </c>
      <c r="M3708" s="2">
        <v>75220</v>
      </c>
      <c r="N3708" s="2" t="s">
        <v>22</v>
      </c>
      <c r="O3708" s="2" t="s">
        <v>4221</v>
      </c>
      <c r="P3708" s="2" t="s">
        <v>24</v>
      </c>
      <c r="Q3708" s="2" t="s">
        <v>46</v>
      </c>
      <c r="R3708" s="2" t="s">
        <v>4222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6845</v>
      </c>
      <c r="C3709" s="2">
        <f>YEAR([1]Data!$D3709)</f>
        <v>2011</v>
      </c>
      <c r="D3709" s="3">
        <v>40870</v>
      </c>
      <c r="E3709" s="3">
        <v>40874</v>
      </c>
      <c r="F3709" s="2" t="s">
        <v>28</v>
      </c>
      <c r="G3709" s="2" t="s">
        <v>1372</v>
      </c>
      <c r="H3709" s="2" t="s">
        <v>1373</v>
      </c>
      <c r="I3709" s="2" t="s">
        <v>19</v>
      </c>
      <c r="J3709" s="2" t="s">
        <v>5</v>
      </c>
      <c r="K3709" s="2" t="s">
        <v>4987</v>
      </c>
      <c r="L3709" s="2" t="s">
        <v>82</v>
      </c>
      <c r="M3709" s="2">
        <v>75150</v>
      </c>
      <c r="N3709" s="2" t="s">
        <v>22</v>
      </c>
      <c r="O3709" s="2" t="s">
        <v>2863</v>
      </c>
      <c r="P3709" s="2" t="s">
        <v>10</v>
      </c>
      <c r="Q3709" s="2" t="s">
        <v>43</v>
      </c>
      <c r="R3709" s="2" t="s">
        <v>162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6845</v>
      </c>
      <c r="C3710" s="2">
        <f>YEAR([1]Data!$D3710)</f>
        <v>2011</v>
      </c>
      <c r="D3710" s="3">
        <v>40870</v>
      </c>
      <c r="E3710" s="3">
        <v>40874</v>
      </c>
      <c r="F3710" s="2" t="s">
        <v>28</v>
      </c>
      <c r="G3710" s="2" t="s">
        <v>1372</v>
      </c>
      <c r="H3710" s="2" t="s">
        <v>1373</v>
      </c>
      <c r="I3710" s="2" t="s">
        <v>19</v>
      </c>
      <c r="J3710" s="2" t="s">
        <v>5</v>
      </c>
      <c r="K3710" s="2" t="s">
        <v>4987</v>
      </c>
      <c r="L3710" s="2" t="s">
        <v>82</v>
      </c>
      <c r="M3710" s="2">
        <v>75150</v>
      </c>
      <c r="N3710" s="2" t="s">
        <v>22</v>
      </c>
      <c r="O3710" s="2" t="s">
        <v>4158</v>
      </c>
      <c r="P3710" s="2" t="s">
        <v>24</v>
      </c>
      <c r="Q3710" s="2" t="s">
        <v>56</v>
      </c>
      <c r="R3710" s="2" t="s">
        <v>4159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6845</v>
      </c>
      <c r="C3711" s="2">
        <f>YEAR([1]Data!$D3711)</f>
        <v>2011</v>
      </c>
      <c r="D3711" s="3">
        <v>40870</v>
      </c>
      <c r="E3711" s="3">
        <v>40874</v>
      </c>
      <c r="F3711" s="2" t="s">
        <v>28</v>
      </c>
      <c r="G3711" s="2" t="s">
        <v>1372</v>
      </c>
      <c r="H3711" s="2" t="s">
        <v>1373</v>
      </c>
      <c r="I3711" s="2" t="s">
        <v>19</v>
      </c>
      <c r="J3711" s="2" t="s">
        <v>5</v>
      </c>
      <c r="K3711" s="2" t="s">
        <v>4987</v>
      </c>
      <c r="L3711" s="2" t="s">
        <v>82</v>
      </c>
      <c r="M3711" s="2">
        <v>75150</v>
      </c>
      <c r="N3711" s="2" t="s">
        <v>22</v>
      </c>
      <c r="O3711" s="2" t="s">
        <v>5907</v>
      </c>
      <c r="P3711" s="2" t="s">
        <v>49</v>
      </c>
      <c r="Q3711" s="2" t="s">
        <v>137</v>
      </c>
      <c r="R3711" s="2" t="s">
        <v>5908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6846</v>
      </c>
      <c r="C3712" s="2">
        <f>YEAR([1]Data!$D3712)</f>
        <v>2014</v>
      </c>
      <c r="D3712" s="3">
        <v>41928</v>
      </c>
      <c r="E3712" s="3">
        <v>41930</v>
      </c>
      <c r="F3712" s="2" t="s">
        <v>164</v>
      </c>
      <c r="G3712" s="2" t="s">
        <v>2269</v>
      </c>
      <c r="H3712" s="2" t="s">
        <v>2270</v>
      </c>
      <c r="I3712" s="2" t="s">
        <v>19</v>
      </c>
      <c r="J3712" s="2" t="s">
        <v>5</v>
      </c>
      <c r="K3712" s="2" t="s">
        <v>20</v>
      </c>
      <c r="L3712" s="2" t="s">
        <v>21</v>
      </c>
      <c r="M3712" s="2">
        <v>90045</v>
      </c>
      <c r="N3712" s="2" t="s">
        <v>22</v>
      </c>
      <c r="O3712" s="2" t="s">
        <v>877</v>
      </c>
      <c r="P3712" s="2" t="s">
        <v>10</v>
      </c>
      <c r="Q3712" s="2" t="s">
        <v>34</v>
      </c>
      <c r="R3712" s="2" t="s">
        <v>878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6846</v>
      </c>
      <c r="C3713" s="2">
        <f>YEAR([1]Data!$D3713)</f>
        <v>2014</v>
      </c>
      <c r="D3713" s="3">
        <v>41928</v>
      </c>
      <c r="E3713" s="3">
        <v>41930</v>
      </c>
      <c r="F3713" s="2" t="s">
        <v>164</v>
      </c>
      <c r="G3713" s="2" t="s">
        <v>2269</v>
      </c>
      <c r="H3713" s="2" t="s">
        <v>2270</v>
      </c>
      <c r="I3713" s="2" t="s">
        <v>19</v>
      </c>
      <c r="J3713" s="2" t="s">
        <v>5</v>
      </c>
      <c r="K3713" s="2" t="s">
        <v>20</v>
      </c>
      <c r="L3713" s="2" t="s">
        <v>21</v>
      </c>
      <c r="M3713" s="2">
        <v>90045</v>
      </c>
      <c r="N3713" s="2" t="s">
        <v>22</v>
      </c>
      <c r="O3713" s="2" t="s">
        <v>4476</v>
      </c>
      <c r="P3713" s="2" t="s">
        <v>24</v>
      </c>
      <c r="Q3713" s="2" t="s">
        <v>68</v>
      </c>
      <c r="R3713" s="2" t="s">
        <v>4477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6847</v>
      </c>
      <c r="C3714" s="2">
        <f>YEAR([1]Data!$D3714)</f>
        <v>2014</v>
      </c>
      <c r="D3714" s="3">
        <v>41751</v>
      </c>
      <c r="E3714" s="3">
        <v>41754</v>
      </c>
      <c r="F3714" s="2" t="s">
        <v>164</v>
      </c>
      <c r="G3714" s="2" t="s">
        <v>4434</v>
      </c>
      <c r="H3714" s="2" t="s">
        <v>4435</v>
      </c>
      <c r="I3714" s="2" t="s">
        <v>4</v>
      </c>
      <c r="J3714" s="2" t="s">
        <v>5</v>
      </c>
      <c r="K3714" s="2" t="s">
        <v>73</v>
      </c>
      <c r="L3714" s="2" t="s">
        <v>74</v>
      </c>
      <c r="M3714" s="2">
        <v>98103</v>
      </c>
      <c r="N3714" s="2" t="s">
        <v>22</v>
      </c>
      <c r="O3714" s="2" t="s">
        <v>6848</v>
      </c>
      <c r="P3714" s="2" t="s">
        <v>49</v>
      </c>
      <c r="Q3714" s="2" t="s">
        <v>137</v>
      </c>
      <c r="R3714" s="2" t="s">
        <v>6849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6847</v>
      </c>
      <c r="C3715" s="2">
        <f>YEAR([1]Data!$D3715)</f>
        <v>2014</v>
      </c>
      <c r="D3715" s="3">
        <v>41751</v>
      </c>
      <c r="E3715" s="3">
        <v>41754</v>
      </c>
      <c r="F3715" s="2" t="s">
        <v>164</v>
      </c>
      <c r="G3715" s="2" t="s">
        <v>4434</v>
      </c>
      <c r="H3715" s="2" t="s">
        <v>4435</v>
      </c>
      <c r="I3715" s="2" t="s">
        <v>4</v>
      </c>
      <c r="J3715" s="2" t="s">
        <v>5</v>
      </c>
      <c r="K3715" s="2" t="s">
        <v>73</v>
      </c>
      <c r="L3715" s="2" t="s">
        <v>74</v>
      </c>
      <c r="M3715" s="2">
        <v>98103</v>
      </c>
      <c r="N3715" s="2" t="s">
        <v>22</v>
      </c>
      <c r="O3715" s="2" t="s">
        <v>3096</v>
      </c>
      <c r="P3715" s="2" t="s">
        <v>10</v>
      </c>
      <c r="Q3715" s="2" t="s">
        <v>43</v>
      </c>
      <c r="R3715" s="2" t="s">
        <v>3097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6850</v>
      </c>
      <c r="C3716" s="2">
        <f>YEAR([1]Data!$D3716)</f>
        <v>2011</v>
      </c>
      <c r="D3716" s="3">
        <v>40885</v>
      </c>
      <c r="E3716" s="3">
        <v>40887</v>
      </c>
      <c r="F3716" s="2" t="s">
        <v>1</v>
      </c>
      <c r="G3716" s="2" t="s">
        <v>5257</v>
      </c>
      <c r="H3716" s="2" t="s">
        <v>5258</v>
      </c>
      <c r="I3716" s="2" t="s">
        <v>4</v>
      </c>
      <c r="J3716" s="2" t="s">
        <v>5</v>
      </c>
      <c r="K3716" s="2" t="s">
        <v>2991</v>
      </c>
      <c r="L3716" s="2" t="s">
        <v>74</v>
      </c>
      <c r="M3716" s="2">
        <v>98502</v>
      </c>
      <c r="N3716" s="2" t="s">
        <v>22</v>
      </c>
      <c r="O3716" s="2" t="s">
        <v>2320</v>
      </c>
      <c r="P3716" s="2" t="s">
        <v>24</v>
      </c>
      <c r="Q3716" s="2" t="s">
        <v>68</v>
      </c>
      <c r="R3716" s="2" t="s">
        <v>2321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6850</v>
      </c>
      <c r="C3717" s="2">
        <f>YEAR([1]Data!$D3717)</f>
        <v>2011</v>
      </c>
      <c r="D3717" s="3">
        <v>40885</v>
      </c>
      <c r="E3717" s="3">
        <v>40887</v>
      </c>
      <c r="F3717" s="2" t="s">
        <v>1</v>
      </c>
      <c r="G3717" s="2" t="s">
        <v>5257</v>
      </c>
      <c r="H3717" s="2" t="s">
        <v>5258</v>
      </c>
      <c r="I3717" s="2" t="s">
        <v>4</v>
      </c>
      <c r="J3717" s="2" t="s">
        <v>5</v>
      </c>
      <c r="K3717" s="2" t="s">
        <v>2991</v>
      </c>
      <c r="L3717" s="2" t="s">
        <v>74</v>
      </c>
      <c r="M3717" s="2">
        <v>98502</v>
      </c>
      <c r="N3717" s="2" t="s">
        <v>22</v>
      </c>
      <c r="O3717" s="2" t="s">
        <v>1140</v>
      </c>
      <c r="P3717" s="2" t="s">
        <v>10</v>
      </c>
      <c r="Q3717" s="2" t="s">
        <v>14</v>
      </c>
      <c r="R3717" s="2" t="s">
        <v>1141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6851</v>
      </c>
      <c r="C3718" s="2">
        <f>YEAR([1]Data!$D3718)</f>
        <v>2014</v>
      </c>
      <c r="D3718" s="3">
        <v>41789</v>
      </c>
      <c r="E3718" s="3">
        <v>41793</v>
      </c>
      <c r="F3718" s="2" t="s">
        <v>28</v>
      </c>
      <c r="G3718" s="2" t="s">
        <v>2226</v>
      </c>
      <c r="H3718" s="2" t="s">
        <v>2227</v>
      </c>
      <c r="I3718" s="2" t="s">
        <v>80</v>
      </c>
      <c r="J3718" s="2" t="s">
        <v>5</v>
      </c>
      <c r="K3718" s="2" t="s">
        <v>2506</v>
      </c>
      <c r="L3718" s="2" t="s">
        <v>115</v>
      </c>
      <c r="M3718" s="2">
        <v>68104</v>
      </c>
      <c r="N3718" s="2" t="s">
        <v>22</v>
      </c>
      <c r="O3718" s="2" t="s">
        <v>4842</v>
      </c>
      <c r="P3718" s="2" t="s">
        <v>24</v>
      </c>
      <c r="Q3718" s="2" t="s">
        <v>245</v>
      </c>
      <c r="R3718" s="2" t="s">
        <v>4843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6852</v>
      </c>
      <c r="C3719" s="2">
        <f>YEAR([1]Data!$D3719)</f>
        <v>2013</v>
      </c>
      <c r="D3719" s="3">
        <v>41537</v>
      </c>
      <c r="E3719" s="3">
        <v>41541</v>
      </c>
      <c r="F3719" s="2" t="s">
        <v>28</v>
      </c>
      <c r="G3719" s="2" t="s">
        <v>1973</v>
      </c>
      <c r="H3719" s="2" t="s">
        <v>1974</v>
      </c>
      <c r="I3719" s="2" t="s">
        <v>4</v>
      </c>
      <c r="J3719" s="2" t="s">
        <v>5</v>
      </c>
      <c r="K3719" s="2" t="s">
        <v>473</v>
      </c>
      <c r="L3719" s="2" t="s">
        <v>1248</v>
      </c>
      <c r="M3719" s="2">
        <v>31907</v>
      </c>
      <c r="N3719" s="2" t="s">
        <v>22</v>
      </c>
      <c r="O3719" s="2" t="s">
        <v>6853</v>
      </c>
      <c r="P3719" s="2" t="s">
        <v>24</v>
      </c>
      <c r="Q3719" s="2" t="s">
        <v>554</v>
      </c>
      <c r="R3719" s="2" t="s">
        <v>6854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6852</v>
      </c>
      <c r="C3720" s="2">
        <f>YEAR([1]Data!$D3720)</f>
        <v>2013</v>
      </c>
      <c r="D3720" s="3">
        <v>41537</v>
      </c>
      <c r="E3720" s="3">
        <v>41541</v>
      </c>
      <c r="F3720" s="2" t="s">
        <v>28</v>
      </c>
      <c r="G3720" s="2" t="s">
        <v>1973</v>
      </c>
      <c r="H3720" s="2" t="s">
        <v>1974</v>
      </c>
      <c r="I3720" s="2" t="s">
        <v>4</v>
      </c>
      <c r="J3720" s="2" t="s">
        <v>5</v>
      </c>
      <c r="K3720" s="2" t="s">
        <v>473</v>
      </c>
      <c r="L3720" s="2" t="s">
        <v>1248</v>
      </c>
      <c r="M3720" s="2">
        <v>31907</v>
      </c>
      <c r="N3720" s="2" t="s">
        <v>22</v>
      </c>
      <c r="O3720" s="2" t="s">
        <v>4518</v>
      </c>
      <c r="P3720" s="2" t="s">
        <v>49</v>
      </c>
      <c r="Q3720" s="2" t="s">
        <v>137</v>
      </c>
      <c r="R3720" s="2" t="s">
        <v>4519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6855</v>
      </c>
      <c r="C3721" s="2">
        <f>YEAR([1]Data!$D3721)</f>
        <v>2013</v>
      </c>
      <c r="D3721" s="3">
        <v>41535</v>
      </c>
      <c r="E3721" s="3">
        <v>41541</v>
      </c>
      <c r="F3721" s="2" t="s">
        <v>28</v>
      </c>
      <c r="G3721" s="2" t="s">
        <v>283</v>
      </c>
      <c r="H3721" s="2" t="s">
        <v>284</v>
      </c>
      <c r="I3721" s="2" t="s">
        <v>19</v>
      </c>
      <c r="J3721" s="2" t="s">
        <v>5</v>
      </c>
      <c r="K3721" s="2" t="s">
        <v>473</v>
      </c>
      <c r="L3721" s="2" t="s">
        <v>230</v>
      </c>
      <c r="M3721" s="2">
        <v>47201</v>
      </c>
      <c r="N3721" s="2" t="s">
        <v>22</v>
      </c>
      <c r="O3721" s="2" t="s">
        <v>664</v>
      </c>
      <c r="P3721" s="2" t="s">
        <v>24</v>
      </c>
      <c r="Q3721" s="2" t="s">
        <v>46</v>
      </c>
      <c r="R3721" s="2" t="s">
        <v>665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6856</v>
      </c>
      <c r="C3722" s="2">
        <f>YEAR([1]Data!$D3722)</f>
        <v>2013</v>
      </c>
      <c r="D3722" s="3">
        <v>41629</v>
      </c>
      <c r="E3722" s="3">
        <v>41633</v>
      </c>
      <c r="F3722" s="2" t="s">
        <v>28</v>
      </c>
      <c r="G3722" s="2" t="s">
        <v>3652</v>
      </c>
      <c r="H3722" s="2" t="s">
        <v>3653</v>
      </c>
      <c r="I3722" s="2" t="s">
        <v>80</v>
      </c>
      <c r="J3722" s="2" t="s">
        <v>5</v>
      </c>
      <c r="K3722" s="2" t="s">
        <v>304</v>
      </c>
      <c r="L3722" s="2" t="s">
        <v>1463</v>
      </c>
      <c r="M3722" s="2">
        <v>39212</v>
      </c>
      <c r="N3722" s="2" t="s">
        <v>22</v>
      </c>
      <c r="O3722" s="2" t="s">
        <v>1110</v>
      </c>
      <c r="P3722" s="2" t="s">
        <v>10</v>
      </c>
      <c r="Q3722" s="2" t="s">
        <v>43</v>
      </c>
      <c r="R3722" s="2" t="s">
        <v>1111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6856</v>
      </c>
      <c r="C3723" s="2">
        <f>YEAR([1]Data!$D3723)</f>
        <v>2013</v>
      </c>
      <c r="D3723" s="3">
        <v>41629</v>
      </c>
      <c r="E3723" s="3">
        <v>41633</v>
      </c>
      <c r="F3723" s="2" t="s">
        <v>28</v>
      </c>
      <c r="G3723" s="2" t="s">
        <v>3652</v>
      </c>
      <c r="H3723" s="2" t="s">
        <v>3653</v>
      </c>
      <c r="I3723" s="2" t="s">
        <v>80</v>
      </c>
      <c r="J3723" s="2" t="s">
        <v>5</v>
      </c>
      <c r="K3723" s="2" t="s">
        <v>304</v>
      </c>
      <c r="L3723" s="2" t="s">
        <v>1463</v>
      </c>
      <c r="M3723" s="2">
        <v>39212</v>
      </c>
      <c r="N3723" s="2" t="s">
        <v>22</v>
      </c>
      <c r="O3723" s="2" t="s">
        <v>52</v>
      </c>
      <c r="P3723" s="2" t="s">
        <v>24</v>
      </c>
      <c r="Q3723" s="2" t="s">
        <v>53</v>
      </c>
      <c r="R3723" s="2" t="s">
        <v>54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6857</v>
      </c>
      <c r="C3724" s="2">
        <f>YEAR([1]Data!$D3724)</f>
        <v>2014</v>
      </c>
      <c r="D3724" s="3">
        <v>41966</v>
      </c>
      <c r="E3724" s="3">
        <v>41970</v>
      </c>
      <c r="F3724" s="2" t="s">
        <v>28</v>
      </c>
      <c r="G3724" s="2" t="s">
        <v>3137</v>
      </c>
      <c r="H3724" s="2" t="s">
        <v>3138</v>
      </c>
      <c r="I3724" s="2" t="s">
        <v>4</v>
      </c>
      <c r="J3724" s="2" t="s">
        <v>5</v>
      </c>
      <c r="K3724" s="2" t="s">
        <v>160</v>
      </c>
      <c r="L3724" s="2" t="s">
        <v>82</v>
      </c>
      <c r="M3724" s="2">
        <v>77070</v>
      </c>
      <c r="N3724" s="2" t="s">
        <v>22</v>
      </c>
      <c r="O3724" s="2" t="s">
        <v>1208</v>
      </c>
      <c r="P3724" s="2" t="s">
        <v>24</v>
      </c>
      <c r="Q3724" s="2" t="s">
        <v>46</v>
      </c>
      <c r="R3724" s="2" t="s">
        <v>1209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6858</v>
      </c>
      <c r="C3725" s="2">
        <f>YEAR([1]Data!$D3725)</f>
        <v>2011</v>
      </c>
      <c r="D3725" s="3">
        <v>40907</v>
      </c>
      <c r="E3725" s="3">
        <v>40912</v>
      </c>
      <c r="F3725" s="2" t="s">
        <v>28</v>
      </c>
      <c r="G3725" s="2" t="s">
        <v>6841</v>
      </c>
      <c r="H3725" s="2" t="s">
        <v>6842</v>
      </c>
      <c r="I3725" s="2" t="s">
        <v>19</v>
      </c>
      <c r="J3725" s="2" t="s">
        <v>5</v>
      </c>
      <c r="K3725" s="2" t="s">
        <v>520</v>
      </c>
      <c r="L3725" s="2" t="s">
        <v>286</v>
      </c>
      <c r="M3725" s="2">
        <v>85023</v>
      </c>
      <c r="N3725" s="2" t="s">
        <v>22</v>
      </c>
      <c r="O3725" s="2" t="s">
        <v>6343</v>
      </c>
      <c r="P3725" s="2" t="s">
        <v>24</v>
      </c>
      <c r="Q3725" s="2" t="s">
        <v>53</v>
      </c>
      <c r="R3725" s="2" t="s">
        <v>6344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6859</v>
      </c>
      <c r="C3726" s="2">
        <f>YEAR([1]Data!$D3726)</f>
        <v>2014</v>
      </c>
      <c r="D3726" s="3">
        <v>41733</v>
      </c>
      <c r="E3726" s="3">
        <v>41735</v>
      </c>
      <c r="F3726" s="2" t="s">
        <v>164</v>
      </c>
      <c r="G3726" s="2" t="s">
        <v>1650</v>
      </c>
      <c r="H3726" s="2" t="s">
        <v>1651</v>
      </c>
      <c r="I3726" s="2" t="s">
        <v>4</v>
      </c>
      <c r="J3726" s="2" t="s">
        <v>5</v>
      </c>
      <c r="K3726" s="2" t="s">
        <v>279</v>
      </c>
      <c r="L3726" s="2" t="s">
        <v>187</v>
      </c>
      <c r="M3726" s="2">
        <v>60653</v>
      </c>
      <c r="N3726" s="2" t="s">
        <v>22</v>
      </c>
      <c r="O3726" s="2" t="s">
        <v>1626</v>
      </c>
      <c r="P3726" s="2" t="s">
        <v>24</v>
      </c>
      <c r="Q3726" s="2" t="s">
        <v>46</v>
      </c>
      <c r="R3726" s="2" t="s">
        <v>1627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6860</v>
      </c>
      <c r="C3727" s="2">
        <f>YEAR([1]Data!$D3727)</f>
        <v>2013</v>
      </c>
      <c r="D3727" s="3">
        <v>41635</v>
      </c>
      <c r="E3727" s="3">
        <v>41642</v>
      </c>
      <c r="F3727" s="2" t="s">
        <v>28</v>
      </c>
      <c r="G3727" s="2" t="s">
        <v>560</v>
      </c>
      <c r="H3727" s="2" t="s">
        <v>561</v>
      </c>
      <c r="I3727" s="2" t="s">
        <v>19</v>
      </c>
      <c r="J3727" s="2" t="s">
        <v>5</v>
      </c>
      <c r="K3727" s="2" t="s">
        <v>783</v>
      </c>
      <c r="L3727" s="2" t="s">
        <v>433</v>
      </c>
      <c r="M3727" s="2">
        <v>80219</v>
      </c>
      <c r="N3727" s="2" t="s">
        <v>22</v>
      </c>
      <c r="O3727" s="2" t="s">
        <v>5110</v>
      </c>
      <c r="P3727" s="2" t="s">
        <v>24</v>
      </c>
      <c r="Q3727" s="2" t="s">
        <v>56</v>
      </c>
      <c r="R3727" s="2" t="s">
        <v>5111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6861</v>
      </c>
      <c r="C3728" s="2">
        <f>YEAR([1]Data!$D3728)</f>
        <v>2013</v>
      </c>
      <c r="D3728" s="3">
        <v>41431</v>
      </c>
      <c r="E3728" s="3">
        <v>41437</v>
      </c>
      <c r="F3728" s="2" t="s">
        <v>28</v>
      </c>
      <c r="G3728" s="2" t="s">
        <v>4544</v>
      </c>
      <c r="H3728" s="2" t="s">
        <v>4545</v>
      </c>
      <c r="I3728" s="2" t="s">
        <v>4</v>
      </c>
      <c r="J3728" s="2" t="s">
        <v>5</v>
      </c>
      <c r="K3728" s="2" t="s">
        <v>582</v>
      </c>
      <c r="L3728" s="2" t="s">
        <v>221</v>
      </c>
      <c r="M3728" s="2">
        <v>19711</v>
      </c>
      <c r="N3728" s="2" t="s">
        <v>22</v>
      </c>
      <c r="O3728" s="2" t="s">
        <v>2846</v>
      </c>
      <c r="P3728" s="2" t="s">
        <v>24</v>
      </c>
      <c r="Q3728" s="2" t="s">
        <v>37</v>
      </c>
      <c r="R3728" s="2" t="s">
        <v>2847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6861</v>
      </c>
      <c r="C3729" s="2">
        <f>YEAR([1]Data!$D3729)</f>
        <v>2013</v>
      </c>
      <c r="D3729" s="3">
        <v>41431</v>
      </c>
      <c r="E3729" s="3">
        <v>41437</v>
      </c>
      <c r="F3729" s="2" t="s">
        <v>28</v>
      </c>
      <c r="G3729" s="2" t="s">
        <v>4544</v>
      </c>
      <c r="H3729" s="2" t="s">
        <v>4545</v>
      </c>
      <c r="I3729" s="2" t="s">
        <v>4</v>
      </c>
      <c r="J3729" s="2" t="s">
        <v>5</v>
      </c>
      <c r="K3729" s="2" t="s">
        <v>582</v>
      </c>
      <c r="L3729" s="2" t="s">
        <v>221</v>
      </c>
      <c r="M3729" s="2">
        <v>19711</v>
      </c>
      <c r="N3729" s="2" t="s">
        <v>22</v>
      </c>
      <c r="O3729" s="2" t="s">
        <v>1208</v>
      </c>
      <c r="P3729" s="2" t="s">
        <v>24</v>
      </c>
      <c r="Q3729" s="2" t="s">
        <v>46</v>
      </c>
      <c r="R3729" s="2" t="s">
        <v>1209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6861</v>
      </c>
      <c r="C3730" s="2">
        <f>YEAR([1]Data!$D3730)</f>
        <v>2013</v>
      </c>
      <c r="D3730" s="3">
        <v>41431</v>
      </c>
      <c r="E3730" s="3">
        <v>41437</v>
      </c>
      <c r="F3730" s="2" t="s">
        <v>28</v>
      </c>
      <c r="G3730" s="2" t="s">
        <v>4544</v>
      </c>
      <c r="H3730" s="2" t="s">
        <v>4545</v>
      </c>
      <c r="I3730" s="2" t="s">
        <v>4</v>
      </c>
      <c r="J3730" s="2" t="s">
        <v>5</v>
      </c>
      <c r="K3730" s="2" t="s">
        <v>582</v>
      </c>
      <c r="L3730" s="2" t="s">
        <v>221</v>
      </c>
      <c r="M3730" s="2">
        <v>19711</v>
      </c>
      <c r="N3730" s="2" t="s">
        <v>22</v>
      </c>
      <c r="O3730" s="2" t="s">
        <v>6400</v>
      </c>
      <c r="P3730" s="2" t="s">
        <v>24</v>
      </c>
      <c r="Q3730" s="2" t="s">
        <v>25</v>
      </c>
      <c r="R3730" s="2" t="s">
        <v>6401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6862</v>
      </c>
      <c r="C3731" s="2">
        <f>YEAR([1]Data!$D3731)</f>
        <v>2012</v>
      </c>
      <c r="D3731" s="3">
        <v>41170</v>
      </c>
      <c r="E3731" s="3">
        <v>41175</v>
      </c>
      <c r="F3731" s="2" t="s">
        <v>28</v>
      </c>
      <c r="G3731" s="2" t="s">
        <v>1479</v>
      </c>
      <c r="H3731" s="2" t="s">
        <v>1480</v>
      </c>
      <c r="I3731" s="2" t="s">
        <v>19</v>
      </c>
      <c r="J3731" s="2" t="s">
        <v>5</v>
      </c>
      <c r="K3731" s="2" t="s">
        <v>3189</v>
      </c>
      <c r="L3731" s="2" t="s">
        <v>2711</v>
      </c>
      <c r="M3731" s="2">
        <v>20735</v>
      </c>
      <c r="N3731" s="2" t="s">
        <v>22</v>
      </c>
      <c r="O3731" s="2" t="s">
        <v>3990</v>
      </c>
      <c r="P3731" s="2" t="s">
        <v>24</v>
      </c>
      <c r="Q3731" s="2" t="s">
        <v>37</v>
      </c>
      <c r="R3731" s="2" t="s">
        <v>3991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6862</v>
      </c>
      <c r="C3732" s="2">
        <f>YEAR([1]Data!$D3732)</f>
        <v>2012</v>
      </c>
      <c r="D3732" s="3">
        <v>41170</v>
      </c>
      <c r="E3732" s="3">
        <v>41175</v>
      </c>
      <c r="F3732" s="2" t="s">
        <v>28</v>
      </c>
      <c r="G3732" s="2" t="s">
        <v>1479</v>
      </c>
      <c r="H3732" s="2" t="s">
        <v>1480</v>
      </c>
      <c r="I3732" s="2" t="s">
        <v>19</v>
      </c>
      <c r="J3732" s="2" t="s">
        <v>5</v>
      </c>
      <c r="K3732" s="2" t="s">
        <v>3189</v>
      </c>
      <c r="L3732" s="2" t="s">
        <v>2711</v>
      </c>
      <c r="M3732" s="2">
        <v>20735</v>
      </c>
      <c r="N3732" s="2" t="s">
        <v>22</v>
      </c>
      <c r="O3732" s="2" t="s">
        <v>316</v>
      </c>
      <c r="P3732" s="2" t="s">
        <v>24</v>
      </c>
      <c r="Q3732" s="2" t="s">
        <v>37</v>
      </c>
      <c r="R3732" s="2" t="s">
        <v>317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6862</v>
      </c>
      <c r="C3733" s="2">
        <f>YEAR([1]Data!$D3733)</f>
        <v>2012</v>
      </c>
      <c r="D3733" s="3">
        <v>41170</v>
      </c>
      <c r="E3733" s="3">
        <v>41175</v>
      </c>
      <c r="F3733" s="2" t="s">
        <v>28</v>
      </c>
      <c r="G3733" s="2" t="s">
        <v>1479</v>
      </c>
      <c r="H3733" s="2" t="s">
        <v>1480</v>
      </c>
      <c r="I3733" s="2" t="s">
        <v>19</v>
      </c>
      <c r="J3733" s="2" t="s">
        <v>5</v>
      </c>
      <c r="K3733" s="2" t="s">
        <v>3189</v>
      </c>
      <c r="L3733" s="2" t="s">
        <v>2711</v>
      </c>
      <c r="M3733" s="2">
        <v>20735</v>
      </c>
      <c r="N3733" s="2" t="s">
        <v>22</v>
      </c>
      <c r="O3733" s="2" t="s">
        <v>6863</v>
      </c>
      <c r="P3733" s="2" t="s">
        <v>49</v>
      </c>
      <c r="Q3733" s="2" t="s">
        <v>50</v>
      </c>
      <c r="R3733" s="2" t="s">
        <v>6864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6862</v>
      </c>
      <c r="C3734" s="2">
        <f>YEAR([1]Data!$D3734)</f>
        <v>2012</v>
      </c>
      <c r="D3734" s="3">
        <v>41170</v>
      </c>
      <c r="E3734" s="3">
        <v>41175</v>
      </c>
      <c r="F3734" s="2" t="s">
        <v>28</v>
      </c>
      <c r="G3734" s="2" t="s">
        <v>1479</v>
      </c>
      <c r="H3734" s="2" t="s">
        <v>1480</v>
      </c>
      <c r="I3734" s="2" t="s">
        <v>19</v>
      </c>
      <c r="J3734" s="2" t="s">
        <v>5</v>
      </c>
      <c r="K3734" s="2" t="s">
        <v>3189</v>
      </c>
      <c r="L3734" s="2" t="s">
        <v>2711</v>
      </c>
      <c r="M3734" s="2">
        <v>20735</v>
      </c>
      <c r="N3734" s="2" t="s">
        <v>22</v>
      </c>
      <c r="O3734" s="2" t="s">
        <v>4575</v>
      </c>
      <c r="P3734" s="2" t="s">
        <v>49</v>
      </c>
      <c r="Q3734" s="2" t="s">
        <v>50</v>
      </c>
      <c r="R3734" s="2" t="s">
        <v>4576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6862</v>
      </c>
      <c r="C3735" s="2">
        <f>YEAR([1]Data!$D3735)</f>
        <v>2012</v>
      </c>
      <c r="D3735" s="3">
        <v>41170</v>
      </c>
      <c r="E3735" s="3">
        <v>41175</v>
      </c>
      <c r="F3735" s="2" t="s">
        <v>28</v>
      </c>
      <c r="G3735" s="2" t="s">
        <v>1479</v>
      </c>
      <c r="H3735" s="2" t="s">
        <v>1480</v>
      </c>
      <c r="I3735" s="2" t="s">
        <v>19</v>
      </c>
      <c r="J3735" s="2" t="s">
        <v>5</v>
      </c>
      <c r="K3735" s="2" t="s">
        <v>3189</v>
      </c>
      <c r="L3735" s="2" t="s">
        <v>2711</v>
      </c>
      <c r="M3735" s="2">
        <v>20735</v>
      </c>
      <c r="N3735" s="2" t="s">
        <v>22</v>
      </c>
      <c r="O3735" s="2" t="s">
        <v>6524</v>
      </c>
      <c r="P3735" s="2" t="s">
        <v>24</v>
      </c>
      <c r="Q3735" s="2" t="s">
        <v>53</v>
      </c>
      <c r="R3735" s="2" t="s">
        <v>6525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6865</v>
      </c>
      <c r="C3736" s="2">
        <f>YEAR([1]Data!$D3736)</f>
        <v>2014</v>
      </c>
      <c r="D3736" s="3">
        <v>41705</v>
      </c>
      <c r="E3736" s="3">
        <v>41710</v>
      </c>
      <c r="F3736" s="2" t="s">
        <v>1</v>
      </c>
      <c r="G3736" s="2" t="s">
        <v>6866</v>
      </c>
      <c r="H3736" s="2" t="s">
        <v>6867</v>
      </c>
      <c r="I3736" s="2" t="s">
        <v>4</v>
      </c>
      <c r="J3736" s="2" t="s">
        <v>5</v>
      </c>
      <c r="K3736" s="2" t="s">
        <v>242</v>
      </c>
      <c r="L3736" s="2" t="s">
        <v>243</v>
      </c>
      <c r="M3736" s="2">
        <v>10011</v>
      </c>
      <c r="N3736" s="2" t="s">
        <v>22</v>
      </c>
      <c r="O3736" s="2" t="s">
        <v>609</v>
      </c>
      <c r="P3736" s="2" t="s">
        <v>24</v>
      </c>
      <c r="Q3736" s="2" t="s">
        <v>68</v>
      </c>
      <c r="R3736" s="2" t="s">
        <v>610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6865</v>
      </c>
      <c r="C3737" s="2">
        <f>YEAR([1]Data!$D3737)</f>
        <v>2014</v>
      </c>
      <c r="D3737" s="3">
        <v>41705</v>
      </c>
      <c r="E3737" s="3">
        <v>41710</v>
      </c>
      <c r="F3737" s="2" t="s">
        <v>1</v>
      </c>
      <c r="G3737" s="2" t="s">
        <v>6866</v>
      </c>
      <c r="H3737" s="2" t="s">
        <v>6867</v>
      </c>
      <c r="I3737" s="2" t="s">
        <v>4</v>
      </c>
      <c r="J3737" s="2" t="s">
        <v>5</v>
      </c>
      <c r="K3737" s="2" t="s">
        <v>242</v>
      </c>
      <c r="L3737" s="2" t="s">
        <v>243</v>
      </c>
      <c r="M3737" s="2">
        <v>10011</v>
      </c>
      <c r="N3737" s="2" t="s">
        <v>22</v>
      </c>
      <c r="O3737" s="2" t="s">
        <v>3589</v>
      </c>
      <c r="P3737" s="2" t="s">
        <v>10</v>
      </c>
      <c r="Q3737" s="2" t="s">
        <v>43</v>
      </c>
      <c r="R3737" s="2" t="s">
        <v>3590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6868</v>
      </c>
      <c r="C3738" s="2">
        <f>YEAR([1]Data!$D3738)</f>
        <v>2013</v>
      </c>
      <c r="D3738" s="3">
        <v>41351</v>
      </c>
      <c r="E3738" s="3">
        <v>41351</v>
      </c>
      <c r="F3738" s="2" t="s">
        <v>1266</v>
      </c>
      <c r="G3738" s="2" t="s">
        <v>6869</v>
      </c>
      <c r="H3738" s="2" t="s">
        <v>6870</v>
      </c>
      <c r="I3738" s="2" t="s">
        <v>4</v>
      </c>
      <c r="J3738" s="2" t="s">
        <v>5</v>
      </c>
      <c r="K3738" s="2" t="s">
        <v>582</v>
      </c>
      <c r="L3738" s="2" t="s">
        <v>221</v>
      </c>
      <c r="M3738" s="2">
        <v>19711</v>
      </c>
      <c r="N3738" s="2" t="s">
        <v>22</v>
      </c>
      <c r="O3738" s="2" t="s">
        <v>5842</v>
      </c>
      <c r="P3738" s="2" t="s">
        <v>49</v>
      </c>
      <c r="Q3738" s="2" t="s">
        <v>50</v>
      </c>
      <c r="R3738" s="2" t="s">
        <v>5843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6868</v>
      </c>
      <c r="C3739" s="2">
        <f>YEAR([1]Data!$D3739)</f>
        <v>2013</v>
      </c>
      <c r="D3739" s="3">
        <v>41351</v>
      </c>
      <c r="E3739" s="3">
        <v>41351</v>
      </c>
      <c r="F3739" s="2" t="s">
        <v>1266</v>
      </c>
      <c r="G3739" s="2" t="s">
        <v>6869</v>
      </c>
      <c r="H3739" s="2" t="s">
        <v>6870</v>
      </c>
      <c r="I3739" s="2" t="s">
        <v>4</v>
      </c>
      <c r="J3739" s="2" t="s">
        <v>5</v>
      </c>
      <c r="K3739" s="2" t="s">
        <v>582</v>
      </c>
      <c r="L3739" s="2" t="s">
        <v>221</v>
      </c>
      <c r="M3739" s="2">
        <v>19711</v>
      </c>
      <c r="N3739" s="2" t="s">
        <v>22</v>
      </c>
      <c r="O3739" s="2" t="s">
        <v>6524</v>
      </c>
      <c r="P3739" s="2" t="s">
        <v>24</v>
      </c>
      <c r="Q3739" s="2" t="s">
        <v>53</v>
      </c>
      <c r="R3739" s="2" t="s">
        <v>6525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6871</v>
      </c>
      <c r="C3740" s="2">
        <f>YEAR([1]Data!$D3740)</f>
        <v>2013</v>
      </c>
      <c r="D3740" s="3">
        <v>41618</v>
      </c>
      <c r="E3740" s="3">
        <v>41622</v>
      </c>
      <c r="F3740" s="2" t="s">
        <v>28</v>
      </c>
      <c r="G3740" s="2" t="s">
        <v>916</v>
      </c>
      <c r="H3740" s="2" t="s">
        <v>917</v>
      </c>
      <c r="I3740" s="2" t="s">
        <v>4</v>
      </c>
      <c r="J3740" s="2" t="s">
        <v>5</v>
      </c>
      <c r="K3740" s="2" t="s">
        <v>304</v>
      </c>
      <c r="L3740" s="2" t="s">
        <v>214</v>
      </c>
      <c r="M3740" s="2">
        <v>49201</v>
      </c>
      <c r="N3740" s="2" t="s">
        <v>22</v>
      </c>
      <c r="O3740" s="2" t="s">
        <v>224</v>
      </c>
      <c r="P3740" s="2" t="s">
        <v>49</v>
      </c>
      <c r="Q3740" s="2" t="s">
        <v>50</v>
      </c>
      <c r="R3740" s="2" t="s">
        <v>225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6871</v>
      </c>
      <c r="C3741" s="2">
        <f>YEAR([1]Data!$D3741)</f>
        <v>2013</v>
      </c>
      <c r="D3741" s="3">
        <v>41618</v>
      </c>
      <c r="E3741" s="3">
        <v>41622</v>
      </c>
      <c r="F3741" s="2" t="s">
        <v>28</v>
      </c>
      <c r="G3741" s="2" t="s">
        <v>916</v>
      </c>
      <c r="H3741" s="2" t="s">
        <v>917</v>
      </c>
      <c r="I3741" s="2" t="s">
        <v>4</v>
      </c>
      <c r="J3741" s="2" t="s">
        <v>5</v>
      </c>
      <c r="K3741" s="2" t="s">
        <v>304</v>
      </c>
      <c r="L3741" s="2" t="s">
        <v>214</v>
      </c>
      <c r="M3741" s="2">
        <v>49201</v>
      </c>
      <c r="N3741" s="2" t="s">
        <v>22</v>
      </c>
      <c r="O3741" s="2" t="s">
        <v>3971</v>
      </c>
      <c r="P3741" s="2" t="s">
        <v>49</v>
      </c>
      <c r="Q3741" s="2" t="s">
        <v>137</v>
      </c>
      <c r="R3741" s="2" t="s">
        <v>3972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6871</v>
      </c>
      <c r="C3742" s="2">
        <f>YEAR([1]Data!$D3742)</f>
        <v>2013</v>
      </c>
      <c r="D3742" s="3">
        <v>41618</v>
      </c>
      <c r="E3742" s="3">
        <v>41622</v>
      </c>
      <c r="F3742" s="2" t="s">
        <v>28</v>
      </c>
      <c r="G3742" s="2" t="s">
        <v>916</v>
      </c>
      <c r="H3742" s="2" t="s">
        <v>917</v>
      </c>
      <c r="I3742" s="2" t="s">
        <v>4</v>
      </c>
      <c r="J3742" s="2" t="s">
        <v>5</v>
      </c>
      <c r="K3742" s="2" t="s">
        <v>304</v>
      </c>
      <c r="L3742" s="2" t="s">
        <v>214</v>
      </c>
      <c r="M3742" s="2">
        <v>49201</v>
      </c>
      <c r="N3742" s="2" t="s">
        <v>22</v>
      </c>
      <c r="O3742" s="2" t="s">
        <v>83</v>
      </c>
      <c r="P3742" s="2" t="s">
        <v>24</v>
      </c>
      <c r="Q3742" s="2" t="s">
        <v>56</v>
      </c>
      <c r="R3742" s="2" t="s">
        <v>84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6872</v>
      </c>
      <c r="C3743" s="2">
        <f>YEAR([1]Data!$D3743)</f>
        <v>2013</v>
      </c>
      <c r="D3743" s="3">
        <v>41289</v>
      </c>
      <c r="E3743" s="3">
        <v>41295</v>
      </c>
      <c r="F3743" s="2" t="s">
        <v>28</v>
      </c>
      <c r="G3743" s="2" t="s">
        <v>5030</v>
      </c>
      <c r="H3743" s="2" t="s">
        <v>5031</v>
      </c>
      <c r="I3743" s="2" t="s">
        <v>4</v>
      </c>
      <c r="J3743" s="2" t="s">
        <v>5</v>
      </c>
      <c r="K3743" s="2" t="s">
        <v>242</v>
      </c>
      <c r="L3743" s="2" t="s">
        <v>243</v>
      </c>
      <c r="M3743" s="2">
        <v>10011</v>
      </c>
      <c r="N3743" s="2" t="s">
        <v>22</v>
      </c>
      <c r="O3743" s="2" t="s">
        <v>1238</v>
      </c>
      <c r="P3743" s="2" t="s">
        <v>24</v>
      </c>
      <c r="Q3743" s="2" t="s">
        <v>149</v>
      </c>
      <c r="R3743" s="2" t="s">
        <v>1239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6872</v>
      </c>
      <c r="C3744" s="2">
        <f>YEAR([1]Data!$D3744)</f>
        <v>2013</v>
      </c>
      <c r="D3744" s="3">
        <v>41289</v>
      </c>
      <c r="E3744" s="3">
        <v>41295</v>
      </c>
      <c r="F3744" s="2" t="s">
        <v>28</v>
      </c>
      <c r="G3744" s="2" t="s">
        <v>5030</v>
      </c>
      <c r="H3744" s="2" t="s">
        <v>5031</v>
      </c>
      <c r="I3744" s="2" t="s">
        <v>4</v>
      </c>
      <c r="J3744" s="2" t="s">
        <v>5</v>
      </c>
      <c r="K3744" s="2" t="s">
        <v>242</v>
      </c>
      <c r="L3744" s="2" t="s">
        <v>243</v>
      </c>
      <c r="M3744" s="2">
        <v>10011</v>
      </c>
      <c r="N3744" s="2" t="s">
        <v>22</v>
      </c>
      <c r="O3744" s="2" t="s">
        <v>5202</v>
      </c>
      <c r="P3744" s="2" t="s">
        <v>24</v>
      </c>
      <c r="Q3744" s="2" t="s">
        <v>68</v>
      </c>
      <c r="R3744" s="2" t="s">
        <v>5203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6872</v>
      </c>
      <c r="C3745" s="2">
        <f>YEAR([1]Data!$D3745)</f>
        <v>2013</v>
      </c>
      <c r="D3745" s="3">
        <v>41289</v>
      </c>
      <c r="E3745" s="3">
        <v>41295</v>
      </c>
      <c r="F3745" s="2" t="s">
        <v>28</v>
      </c>
      <c r="G3745" s="2" t="s">
        <v>5030</v>
      </c>
      <c r="H3745" s="2" t="s">
        <v>5031</v>
      </c>
      <c r="I3745" s="2" t="s">
        <v>4</v>
      </c>
      <c r="J3745" s="2" t="s">
        <v>5</v>
      </c>
      <c r="K3745" s="2" t="s">
        <v>242</v>
      </c>
      <c r="L3745" s="2" t="s">
        <v>243</v>
      </c>
      <c r="M3745" s="2">
        <v>10011</v>
      </c>
      <c r="N3745" s="2" t="s">
        <v>22</v>
      </c>
      <c r="O3745" s="2" t="s">
        <v>1318</v>
      </c>
      <c r="P3745" s="2" t="s">
        <v>24</v>
      </c>
      <c r="Q3745" s="2" t="s">
        <v>53</v>
      </c>
      <c r="R3745" s="2" t="s">
        <v>1319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6873</v>
      </c>
      <c r="C3746" s="2">
        <f>YEAR([1]Data!$D3746)</f>
        <v>2011</v>
      </c>
      <c r="D3746" s="3">
        <v>40840</v>
      </c>
      <c r="E3746" s="3">
        <v>40840</v>
      </c>
      <c r="F3746" s="2" t="s">
        <v>1266</v>
      </c>
      <c r="G3746" s="2" t="s">
        <v>2263</v>
      </c>
      <c r="H3746" s="2" t="s">
        <v>2264</v>
      </c>
      <c r="I3746" s="2" t="s">
        <v>4</v>
      </c>
      <c r="J3746" s="2" t="s">
        <v>5</v>
      </c>
      <c r="K3746" s="2" t="s">
        <v>6874</v>
      </c>
      <c r="L3746" s="2" t="s">
        <v>359</v>
      </c>
      <c r="M3746" s="2">
        <v>29730</v>
      </c>
      <c r="N3746" s="2" t="s">
        <v>22</v>
      </c>
      <c r="O3746" s="2" t="s">
        <v>5943</v>
      </c>
      <c r="P3746" s="2" t="s">
        <v>24</v>
      </c>
      <c r="Q3746" s="2" t="s">
        <v>245</v>
      </c>
      <c r="R3746" s="2" t="s">
        <v>5944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6875</v>
      </c>
      <c r="C3747" s="2">
        <f>YEAR([1]Data!$D3747)</f>
        <v>2013</v>
      </c>
      <c r="D3747" s="3">
        <v>41541</v>
      </c>
      <c r="E3747" s="3">
        <v>41546</v>
      </c>
      <c r="F3747" s="2" t="s">
        <v>1</v>
      </c>
      <c r="G3747" s="2" t="s">
        <v>1305</v>
      </c>
      <c r="H3747" s="2" t="s">
        <v>1306</v>
      </c>
      <c r="I3747" s="2" t="s">
        <v>4</v>
      </c>
      <c r="J3747" s="2" t="s">
        <v>5</v>
      </c>
      <c r="K3747" s="2" t="s">
        <v>473</v>
      </c>
      <c r="L3747" s="2" t="s">
        <v>1248</v>
      </c>
      <c r="M3747" s="2">
        <v>31907</v>
      </c>
      <c r="N3747" s="2" t="s">
        <v>22</v>
      </c>
      <c r="O3747" s="2" t="s">
        <v>1520</v>
      </c>
      <c r="P3747" s="2" t="s">
        <v>24</v>
      </c>
      <c r="Q3747" s="2" t="s">
        <v>37</v>
      </c>
      <c r="R3747" s="2" t="s">
        <v>1521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6875</v>
      </c>
      <c r="C3748" s="2">
        <f>YEAR([1]Data!$D3748)</f>
        <v>2013</v>
      </c>
      <c r="D3748" s="3">
        <v>41541</v>
      </c>
      <c r="E3748" s="3">
        <v>41546</v>
      </c>
      <c r="F3748" s="2" t="s">
        <v>1</v>
      </c>
      <c r="G3748" s="2" t="s">
        <v>1305</v>
      </c>
      <c r="H3748" s="2" t="s">
        <v>1306</v>
      </c>
      <c r="I3748" s="2" t="s">
        <v>4</v>
      </c>
      <c r="J3748" s="2" t="s">
        <v>5</v>
      </c>
      <c r="K3748" s="2" t="s">
        <v>473</v>
      </c>
      <c r="L3748" s="2" t="s">
        <v>1248</v>
      </c>
      <c r="M3748" s="2">
        <v>31907</v>
      </c>
      <c r="N3748" s="2" t="s">
        <v>22</v>
      </c>
      <c r="O3748" s="2" t="s">
        <v>5099</v>
      </c>
      <c r="P3748" s="2" t="s">
        <v>10</v>
      </c>
      <c r="Q3748" s="2" t="s">
        <v>14</v>
      </c>
      <c r="R3748" s="2" t="s">
        <v>5100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6876</v>
      </c>
      <c r="C3749" s="2">
        <f>YEAR([1]Data!$D3749)</f>
        <v>2014</v>
      </c>
      <c r="D3749" s="3">
        <v>41879</v>
      </c>
      <c r="E3749" s="3">
        <v>41881</v>
      </c>
      <c r="F3749" s="2" t="s">
        <v>1</v>
      </c>
      <c r="G3749" s="2" t="s">
        <v>934</v>
      </c>
      <c r="H3749" s="2" t="s">
        <v>935</v>
      </c>
      <c r="I3749" s="2" t="s">
        <v>19</v>
      </c>
      <c r="J3749" s="2" t="s">
        <v>5</v>
      </c>
      <c r="K3749" s="2" t="s">
        <v>1003</v>
      </c>
      <c r="L3749" s="2" t="s">
        <v>21</v>
      </c>
      <c r="M3749" s="2">
        <v>90301</v>
      </c>
      <c r="N3749" s="2" t="s">
        <v>22</v>
      </c>
      <c r="O3749" s="2" t="s">
        <v>4232</v>
      </c>
      <c r="P3749" s="2" t="s">
        <v>10</v>
      </c>
      <c r="Q3749" s="2" t="s">
        <v>43</v>
      </c>
      <c r="R3749" s="2" t="s">
        <v>4233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6876</v>
      </c>
      <c r="C3750" s="2">
        <f>YEAR([1]Data!$D3750)</f>
        <v>2014</v>
      </c>
      <c r="D3750" s="3">
        <v>41879</v>
      </c>
      <c r="E3750" s="3">
        <v>41881</v>
      </c>
      <c r="F3750" s="2" t="s">
        <v>1</v>
      </c>
      <c r="G3750" s="2" t="s">
        <v>934</v>
      </c>
      <c r="H3750" s="2" t="s">
        <v>935</v>
      </c>
      <c r="I3750" s="2" t="s">
        <v>19</v>
      </c>
      <c r="J3750" s="2" t="s">
        <v>5</v>
      </c>
      <c r="K3750" s="2" t="s">
        <v>1003</v>
      </c>
      <c r="L3750" s="2" t="s">
        <v>21</v>
      </c>
      <c r="M3750" s="2">
        <v>90301</v>
      </c>
      <c r="N3750" s="2" t="s">
        <v>22</v>
      </c>
      <c r="O3750" s="2" t="s">
        <v>5920</v>
      </c>
      <c r="P3750" s="2" t="s">
        <v>24</v>
      </c>
      <c r="Q3750" s="2" t="s">
        <v>56</v>
      </c>
      <c r="R3750" s="2" t="s">
        <v>5921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6876</v>
      </c>
      <c r="C3751" s="2">
        <f>YEAR([1]Data!$D3751)</f>
        <v>2014</v>
      </c>
      <c r="D3751" s="3">
        <v>41879</v>
      </c>
      <c r="E3751" s="3">
        <v>41881</v>
      </c>
      <c r="F3751" s="2" t="s">
        <v>1</v>
      </c>
      <c r="G3751" s="2" t="s">
        <v>934</v>
      </c>
      <c r="H3751" s="2" t="s">
        <v>935</v>
      </c>
      <c r="I3751" s="2" t="s">
        <v>19</v>
      </c>
      <c r="J3751" s="2" t="s">
        <v>5</v>
      </c>
      <c r="K3751" s="2" t="s">
        <v>1003</v>
      </c>
      <c r="L3751" s="2" t="s">
        <v>21</v>
      </c>
      <c r="M3751" s="2">
        <v>90301</v>
      </c>
      <c r="N3751" s="2" t="s">
        <v>22</v>
      </c>
      <c r="O3751" s="2" t="s">
        <v>6829</v>
      </c>
      <c r="P3751" s="2" t="s">
        <v>49</v>
      </c>
      <c r="Q3751" s="2" t="s">
        <v>1192</v>
      </c>
      <c r="R3751" s="2" t="s">
        <v>6830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6876</v>
      </c>
      <c r="C3752" s="2">
        <f>YEAR([1]Data!$D3752)</f>
        <v>2014</v>
      </c>
      <c r="D3752" s="3">
        <v>41879</v>
      </c>
      <c r="E3752" s="3">
        <v>41881</v>
      </c>
      <c r="F3752" s="2" t="s">
        <v>1</v>
      </c>
      <c r="G3752" s="2" t="s">
        <v>934</v>
      </c>
      <c r="H3752" s="2" t="s">
        <v>935</v>
      </c>
      <c r="I3752" s="2" t="s">
        <v>19</v>
      </c>
      <c r="J3752" s="2" t="s">
        <v>5</v>
      </c>
      <c r="K3752" s="2" t="s">
        <v>1003</v>
      </c>
      <c r="L3752" s="2" t="s">
        <v>21</v>
      </c>
      <c r="M3752" s="2">
        <v>90301</v>
      </c>
      <c r="N3752" s="2" t="s">
        <v>22</v>
      </c>
      <c r="O3752" s="2" t="s">
        <v>2594</v>
      </c>
      <c r="P3752" s="2" t="s">
        <v>24</v>
      </c>
      <c r="Q3752" s="2" t="s">
        <v>554</v>
      </c>
      <c r="R3752" s="2" t="s">
        <v>2595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6876</v>
      </c>
      <c r="C3753" s="2">
        <f>YEAR([1]Data!$D3753)</f>
        <v>2014</v>
      </c>
      <c r="D3753" s="3">
        <v>41879</v>
      </c>
      <c r="E3753" s="3">
        <v>41881</v>
      </c>
      <c r="F3753" s="2" t="s">
        <v>1</v>
      </c>
      <c r="G3753" s="2" t="s">
        <v>934</v>
      </c>
      <c r="H3753" s="2" t="s">
        <v>935</v>
      </c>
      <c r="I3753" s="2" t="s">
        <v>19</v>
      </c>
      <c r="J3753" s="2" t="s">
        <v>5</v>
      </c>
      <c r="K3753" s="2" t="s">
        <v>1003</v>
      </c>
      <c r="L3753" s="2" t="s">
        <v>21</v>
      </c>
      <c r="M3753" s="2">
        <v>90301</v>
      </c>
      <c r="N3753" s="2" t="s">
        <v>22</v>
      </c>
      <c r="O3753" s="2" t="s">
        <v>1437</v>
      </c>
      <c r="P3753" s="2" t="s">
        <v>10</v>
      </c>
      <c r="Q3753" s="2" t="s">
        <v>14</v>
      </c>
      <c r="R3753" s="2" t="s">
        <v>1438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6876</v>
      </c>
      <c r="C3754" s="2">
        <f>YEAR([1]Data!$D3754)</f>
        <v>2014</v>
      </c>
      <c r="D3754" s="3">
        <v>41879</v>
      </c>
      <c r="E3754" s="3">
        <v>41881</v>
      </c>
      <c r="F3754" s="2" t="s">
        <v>1</v>
      </c>
      <c r="G3754" s="2" t="s">
        <v>934</v>
      </c>
      <c r="H3754" s="2" t="s">
        <v>935</v>
      </c>
      <c r="I3754" s="2" t="s">
        <v>19</v>
      </c>
      <c r="J3754" s="2" t="s">
        <v>5</v>
      </c>
      <c r="K3754" s="2" t="s">
        <v>1003</v>
      </c>
      <c r="L3754" s="2" t="s">
        <v>21</v>
      </c>
      <c r="M3754" s="2">
        <v>90301</v>
      </c>
      <c r="N3754" s="2" t="s">
        <v>22</v>
      </c>
      <c r="O3754" s="2" t="s">
        <v>3769</v>
      </c>
      <c r="P3754" s="2" t="s">
        <v>24</v>
      </c>
      <c r="Q3754" s="2" t="s">
        <v>68</v>
      </c>
      <c r="R3754" s="2" t="s">
        <v>3770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6876</v>
      </c>
      <c r="C3755" s="2">
        <f>YEAR([1]Data!$D3755)</f>
        <v>2014</v>
      </c>
      <c r="D3755" s="3">
        <v>41879</v>
      </c>
      <c r="E3755" s="3">
        <v>41881</v>
      </c>
      <c r="F3755" s="2" t="s">
        <v>1</v>
      </c>
      <c r="G3755" s="2" t="s">
        <v>934</v>
      </c>
      <c r="H3755" s="2" t="s">
        <v>935</v>
      </c>
      <c r="I3755" s="2" t="s">
        <v>19</v>
      </c>
      <c r="J3755" s="2" t="s">
        <v>5</v>
      </c>
      <c r="K3755" s="2" t="s">
        <v>1003</v>
      </c>
      <c r="L3755" s="2" t="s">
        <v>21</v>
      </c>
      <c r="M3755" s="2">
        <v>90301</v>
      </c>
      <c r="N3755" s="2" t="s">
        <v>22</v>
      </c>
      <c r="O3755" s="2" t="s">
        <v>492</v>
      </c>
      <c r="P3755" s="2" t="s">
        <v>24</v>
      </c>
      <c r="Q3755" s="2" t="s">
        <v>53</v>
      </c>
      <c r="R3755" s="2" t="s">
        <v>493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6876</v>
      </c>
      <c r="C3756" s="2">
        <f>YEAR([1]Data!$D3756)</f>
        <v>2014</v>
      </c>
      <c r="D3756" s="3">
        <v>41879</v>
      </c>
      <c r="E3756" s="3">
        <v>41881</v>
      </c>
      <c r="F3756" s="2" t="s">
        <v>1</v>
      </c>
      <c r="G3756" s="2" t="s">
        <v>934</v>
      </c>
      <c r="H3756" s="2" t="s">
        <v>935</v>
      </c>
      <c r="I3756" s="2" t="s">
        <v>19</v>
      </c>
      <c r="J3756" s="2" t="s">
        <v>5</v>
      </c>
      <c r="K3756" s="2" t="s">
        <v>1003</v>
      </c>
      <c r="L3756" s="2" t="s">
        <v>21</v>
      </c>
      <c r="M3756" s="2">
        <v>90301</v>
      </c>
      <c r="N3756" s="2" t="s">
        <v>22</v>
      </c>
      <c r="O3756" s="2" t="s">
        <v>4125</v>
      </c>
      <c r="P3756" s="2" t="s">
        <v>24</v>
      </c>
      <c r="Q3756" s="2" t="s">
        <v>37</v>
      </c>
      <c r="R3756" s="2" t="s">
        <v>4126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6877</v>
      </c>
      <c r="C3757" s="2">
        <f>YEAR([1]Data!$D3757)</f>
        <v>2013</v>
      </c>
      <c r="D3757" s="3">
        <v>41337</v>
      </c>
      <c r="E3757" s="3">
        <v>41340</v>
      </c>
      <c r="F3757" s="2" t="s">
        <v>164</v>
      </c>
      <c r="G3757" s="2" t="s">
        <v>6287</v>
      </c>
      <c r="H3757" s="2" t="s">
        <v>6288</v>
      </c>
      <c r="I3757" s="2" t="s">
        <v>19</v>
      </c>
      <c r="J3757" s="2" t="s">
        <v>5</v>
      </c>
      <c r="K3757" s="2" t="s">
        <v>6878</v>
      </c>
      <c r="L3757" s="2" t="s">
        <v>82</v>
      </c>
      <c r="M3757" s="2">
        <v>79762</v>
      </c>
      <c r="N3757" s="2" t="s">
        <v>22</v>
      </c>
      <c r="O3757" s="2" t="s">
        <v>3215</v>
      </c>
      <c r="P3757" s="2" t="s">
        <v>24</v>
      </c>
      <c r="Q3757" s="2" t="s">
        <v>68</v>
      </c>
      <c r="R3757" s="2" t="s">
        <v>3216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6877</v>
      </c>
      <c r="C3758" s="2">
        <f>YEAR([1]Data!$D3758)</f>
        <v>2013</v>
      </c>
      <c r="D3758" s="3">
        <v>41337</v>
      </c>
      <c r="E3758" s="3">
        <v>41340</v>
      </c>
      <c r="F3758" s="2" t="s">
        <v>164</v>
      </c>
      <c r="G3758" s="2" t="s">
        <v>6287</v>
      </c>
      <c r="H3758" s="2" t="s">
        <v>6288</v>
      </c>
      <c r="I3758" s="2" t="s">
        <v>19</v>
      </c>
      <c r="J3758" s="2" t="s">
        <v>5</v>
      </c>
      <c r="K3758" s="2" t="s">
        <v>6878</v>
      </c>
      <c r="L3758" s="2" t="s">
        <v>82</v>
      </c>
      <c r="M3758" s="2">
        <v>79762</v>
      </c>
      <c r="N3758" s="2" t="s">
        <v>22</v>
      </c>
      <c r="O3758" s="2" t="s">
        <v>6879</v>
      </c>
      <c r="P3758" s="2" t="s">
        <v>10</v>
      </c>
      <c r="Q3758" s="2" t="s">
        <v>14</v>
      </c>
      <c r="R3758" s="2" t="s">
        <v>6880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6881</v>
      </c>
      <c r="C3759" s="2">
        <f>YEAR([1]Data!$D3759)</f>
        <v>2013</v>
      </c>
      <c r="D3759" s="3">
        <v>41334</v>
      </c>
      <c r="E3759" s="3">
        <v>41338</v>
      </c>
      <c r="F3759" s="2" t="s">
        <v>28</v>
      </c>
      <c r="G3759" s="2" t="s">
        <v>430</v>
      </c>
      <c r="H3759" s="2" t="s">
        <v>431</v>
      </c>
      <c r="I3759" s="2" t="s">
        <v>4</v>
      </c>
      <c r="J3759" s="2" t="s">
        <v>5</v>
      </c>
      <c r="K3759" s="2" t="s">
        <v>582</v>
      </c>
      <c r="L3759" s="2" t="s">
        <v>474</v>
      </c>
      <c r="M3759" s="2">
        <v>43055</v>
      </c>
      <c r="N3759" s="2" t="s">
        <v>22</v>
      </c>
      <c r="O3759" s="2" t="s">
        <v>6356</v>
      </c>
      <c r="P3759" s="2" t="s">
        <v>24</v>
      </c>
      <c r="Q3759" s="2" t="s">
        <v>46</v>
      </c>
      <c r="R3759" s="2" t="s">
        <v>6357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6882</v>
      </c>
      <c r="C3760" s="2">
        <f>YEAR([1]Data!$D3760)</f>
        <v>2012</v>
      </c>
      <c r="D3760" s="3">
        <v>41170</v>
      </c>
      <c r="E3760" s="3">
        <v>41175</v>
      </c>
      <c r="F3760" s="2" t="s">
        <v>28</v>
      </c>
      <c r="G3760" s="2" t="s">
        <v>2736</v>
      </c>
      <c r="H3760" s="2" t="s">
        <v>2737</v>
      </c>
      <c r="I3760" s="2" t="s">
        <v>19</v>
      </c>
      <c r="J3760" s="2" t="s">
        <v>5</v>
      </c>
      <c r="K3760" s="2" t="s">
        <v>20</v>
      </c>
      <c r="L3760" s="2" t="s">
        <v>21</v>
      </c>
      <c r="M3760" s="2">
        <v>90049</v>
      </c>
      <c r="N3760" s="2" t="s">
        <v>22</v>
      </c>
      <c r="O3760" s="2" t="s">
        <v>974</v>
      </c>
      <c r="P3760" s="2" t="s">
        <v>24</v>
      </c>
      <c r="Q3760" s="2" t="s">
        <v>46</v>
      </c>
      <c r="R3760" s="2" t="s">
        <v>975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6882</v>
      </c>
      <c r="C3761" s="2">
        <f>YEAR([1]Data!$D3761)</f>
        <v>2012</v>
      </c>
      <c r="D3761" s="3">
        <v>41170</v>
      </c>
      <c r="E3761" s="3">
        <v>41175</v>
      </c>
      <c r="F3761" s="2" t="s">
        <v>28</v>
      </c>
      <c r="G3761" s="2" t="s">
        <v>2736</v>
      </c>
      <c r="H3761" s="2" t="s">
        <v>2737</v>
      </c>
      <c r="I3761" s="2" t="s">
        <v>19</v>
      </c>
      <c r="J3761" s="2" t="s">
        <v>5</v>
      </c>
      <c r="K3761" s="2" t="s">
        <v>20</v>
      </c>
      <c r="L3761" s="2" t="s">
        <v>21</v>
      </c>
      <c r="M3761" s="2">
        <v>90049</v>
      </c>
      <c r="N3761" s="2" t="s">
        <v>22</v>
      </c>
      <c r="O3761" s="2" t="s">
        <v>6805</v>
      </c>
      <c r="P3761" s="2" t="s">
        <v>24</v>
      </c>
      <c r="Q3761" s="2" t="s">
        <v>554</v>
      </c>
      <c r="R3761" s="2" t="s">
        <v>6806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6882</v>
      </c>
      <c r="C3762" s="2">
        <f>YEAR([1]Data!$D3762)</f>
        <v>2012</v>
      </c>
      <c r="D3762" s="3">
        <v>41170</v>
      </c>
      <c r="E3762" s="3">
        <v>41175</v>
      </c>
      <c r="F3762" s="2" t="s">
        <v>28</v>
      </c>
      <c r="G3762" s="2" t="s">
        <v>2736</v>
      </c>
      <c r="H3762" s="2" t="s">
        <v>2737</v>
      </c>
      <c r="I3762" s="2" t="s">
        <v>19</v>
      </c>
      <c r="J3762" s="2" t="s">
        <v>5</v>
      </c>
      <c r="K3762" s="2" t="s">
        <v>20</v>
      </c>
      <c r="L3762" s="2" t="s">
        <v>21</v>
      </c>
      <c r="M3762" s="2">
        <v>90049</v>
      </c>
      <c r="N3762" s="2" t="s">
        <v>22</v>
      </c>
      <c r="O3762" s="2" t="s">
        <v>4457</v>
      </c>
      <c r="P3762" s="2" t="s">
        <v>10</v>
      </c>
      <c r="Q3762" s="2" t="s">
        <v>43</v>
      </c>
      <c r="R3762" s="2" t="s">
        <v>4458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6883</v>
      </c>
      <c r="C3763" s="2">
        <f>YEAR([1]Data!$D3763)</f>
        <v>2014</v>
      </c>
      <c r="D3763" s="3">
        <v>41772</v>
      </c>
      <c r="E3763" s="3">
        <v>41777</v>
      </c>
      <c r="F3763" s="2" t="s">
        <v>28</v>
      </c>
      <c r="G3763" s="2" t="s">
        <v>1978</v>
      </c>
      <c r="H3763" s="2" t="s">
        <v>1979</v>
      </c>
      <c r="I3763" s="2" t="s">
        <v>4</v>
      </c>
      <c r="J3763" s="2" t="s">
        <v>5</v>
      </c>
      <c r="K3763" s="2" t="s">
        <v>4072</v>
      </c>
      <c r="L3763" s="2" t="s">
        <v>1221</v>
      </c>
      <c r="M3763" s="2">
        <v>2149</v>
      </c>
      <c r="N3763" s="2" t="s">
        <v>22</v>
      </c>
      <c r="O3763" s="2" t="s">
        <v>673</v>
      </c>
      <c r="P3763" s="2" t="s">
        <v>24</v>
      </c>
      <c r="Q3763" s="2" t="s">
        <v>68</v>
      </c>
      <c r="R3763" s="2" t="s">
        <v>5346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6884</v>
      </c>
      <c r="C3764" s="2">
        <f>YEAR([1]Data!$D3764)</f>
        <v>2013</v>
      </c>
      <c r="D3764" s="3">
        <v>41500</v>
      </c>
      <c r="E3764" s="3">
        <v>41505</v>
      </c>
      <c r="F3764" s="2" t="s">
        <v>1</v>
      </c>
      <c r="G3764" s="2" t="s">
        <v>3112</v>
      </c>
      <c r="H3764" s="2" t="s">
        <v>3113</v>
      </c>
      <c r="I3764" s="2" t="s">
        <v>19</v>
      </c>
      <c r="J3764" s="2" t="s">
        <v>5</v>
      </c>
      <c r="K3764" s="2" t="s">
        <v>6885</v>
      </c>
      <c r="L3764" s="2" t="s">
        <v>91</v>
      </c>
      <c r="M3764" s="2">
        <v>53214</v>
      </c>
      <c r="N3764" s="2" t="s">
        <v>22</v>
      </c>
      <c r="O3764" s="2" t="s">
        <v>1645</v>
      </c>
      <c r="P3764" s="2" t="s">
        <v>10</v>
      </c>
      <c r="Q3764" s="2" t="s">
        <v>11</v>
      </c>
      <c r="R3764" s="2" t="s">
        <v>1646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6884</v>
      </c>
      <c r="C3765" s="2">
        <f>YEAR([1]Data!$D3765)</f>
        <v>2013</v>
      </c>
      <c r="D3765" s="3">
        <v>41500</v>
      </c>
      <c r="E3765" s="3">
        <v>41505</v>
      </c>
      <c r="F3765" s="2" t="s">
        <v>1</v>
      </c>
      <c r="G3765" s="2" t="s">
        <v>3112</v>
      </c>
      <c r="H3765" s="2" t="s">
        <v>3113</v>
      </c>
      <c r="I3765" s="2" t="s">
        <v>19</v>
      </c>
      <c r="J3765" s="2" t="s">
        <v>5</v>
      </c>
      <c r="K3765" s="2" t="s">
        <v>6885</v>
      </c>
      <c r="L3765" s="2" t="s">
        <v>91</v>
      </c>
      <c r="M3765" s="2">
        <v>53214</v>
      </c>
      <c r="N3765" s="2" t="s">
        <v>22</v>
      </c>
      <c r="O3765" s="2" t="s">
        <v>3098</v>
      </c>
      <c r="P3765" s="2" t="s">
        <v>24</v>
      </c>
      <c r="Q3765" s="2" t="s">
        <v>53</v>
      </c>
      <c r="R3765" s="2" t="s">
        <v>3099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6886</v>
      </c>
      <c r="C3766" s="2">
        <f>YEAR([1]Data!$D3766)</f>
        <v>2014</v>
      </c>
      <c r="D3766" s="3">
        <v>41696</v>
      </c>
      <c r="E3766" s="3">
        <v>41701</v>
      </c>
      <c r="F3766" s="2" t="s">
        <v>28</v>
      </c>
      <c r="G3766" s="2" t="s">
        <v>5961</v>
      </c>
      <c r="H3766" s="2" t="s">
        <v>5962</v>
      </c>
      <c r="I3766" s="2" t="s">
        <v>4</v>
      </c>
      <c r="J3766" s="2" t="s">
        <v>5</v>
      </c>
      <c r="K3766" s="2" t="s">
        <v>279</v>
      </c>
      <c r="L3766" s="2" t="s">
        <v>187</v>
      </c>
      <c r="M3766" s="2">
        <v>60623</v>
      </c>
      <c r="N3766" s="2" t="s">
        <v>22</v>
      </c>
      <c r="O3766" s="2" t="s">
        <v>422</v>
      </c>
      <c r="P3766" s="2" t="s">
        <v>24</v>
      </c>
      <c r="Q3766" s="2" t="s">
        <v>53</v>
      </c>
      <c r="R3766" s="2" t="s">
        <v>423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6887</v>
      </c>
      <c r="C3767" s="2">
        <f>YEAR([1]Data!$D3767)</f>
        <v>2013</v>
      </c>
      <c r="D3767" s="3">
        <v>41355</v>
      </c>
      <c r="E3767" s="3">
        <v>41359</v>
      </c>
      <c r="F3767" s="2" t="s">
        <v>28</v>
      </c>
      <c r="G3767" s="2" t="s">
        <v>6209</v>
      </c>
      <c r="H3767" s="2" t="s">
        <v>6210</v>
      </c>
      <c r="I3767" s="2" t="s">
        <v>19</v>
      </c>
      <c r="J3767" s="2" t="s">
        <v>5</v>
      </c>
      <c r="K3767" s="2" t="s">
        <v>160</v>
      </c>
      <c r="L3767" s="2" t="s">
        <v>82</v>
      </c>
      <c r="M3767" s="2">
        <v>77036</v>
      </c>
      <c r="N3767" s="2" t="s">
        <v>22</v>
      </c>
      <c r="O3767" s="2" t="s">
        <v>4653</v>
      </c>
      <c r="P3767" s="2" t="s">
        <v>10</v>
      </c>
      <c r="Q3767" s="2" t="s">
        <v>34</v>
      </c>
      <c r="R3767" s="2" t="s">
        <v>4654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6887</v>
      </c>
      <c r="C3768" s="2">
        <f>YEAR([1]Data!$D3768)</f>
        <v>2013</v>
      </c>
      <c r="D3768" s="3">
        <v>41355</v>
      </c>
      <c r="E3768" s="3">
        <v>41359</v>
      </c>
      <c r="F3768" s="2" t="s">
        <v>28</v>
      </c>
      <c r="G3768" s="2" t="s">
        <v>6209</v>
      </c>
      <c r="H3768" s="2" t="s">
        <v>6210</v>
      </c>
      <c r="I3768" s="2" t="s">
        <v>19</v>
      </c>
      <c r="J3768" s="2" t="s">
        <v>5</v>
      </c>
      <c r="K3768" s="2" t="s">
        <v>160</v>
      </c>
      <c r="L3768" s="2" t="s">
        <v>82</v>
      </c>
      <c r="M3768" s="2">
        <v>77036</v>
      </c>
      <c r="N3768" s="2" t="s">
        <v>22</v>
      </c>
      <c r="O3768" s="2" t="s">
        <v>263</v>
      </c>
      <c r="P3768" s="2" t="s">
        <v>24</v>
      </c>
      <c r="Q3768" s="2" t="s">
        <v>46</v>
      </c>
      <c r="R3768" s="2" t="s">
        <v>264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6888</v>
      </c>
      <c r="C3769" s="2">
        <f>YEAR([1]Data!$D3769)</f>
        <v>2012</v>
      </c>
      <c r="D3769" s="3">
        <v>41251</v>
      </c>
      <c r="E3769" s="3">
        <v>41253</v>
      </c>
      <c r="F3769" s="2" t="s">
        <v>1</v>
      </c>
      <c r="G3769" s="2" t="s">
        <v>2808</v>
      </c>
      <c r="H3769" s="2" t="s">
        <v>2809</v>
      </c>
      <c r="I3769" s="2" t="s">
        <v>80</v>
      </c>
      <c r="J3769" s="2" t="s">
        <v>5</v>
      </c>
      <c r="K3769" s="2" t="s">
        <v>160</v>
      </c>
      <c r="L3769" s="2" t="s">
        <v>82</v>
      </c>
      <c r="M3769" s="2">
        <v>77036</v>
      </c>
      <c r="N3769" s="2" t="s">
        <v>22</v>
      </c>
      <c r="O3769" s="2" t="s">
        <v>715</v>
      </c>
      <c r="P3769" s="2" t="s">
        <v>49</v>
      </c>
      <c r="Q3769" s="2" t="s">
        <v>50</v>
      </c>
      <c r="R3769" s="2" t="s">
        <v>716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6889</v>
      </c>
      <c r="C3770" s="2">
        <f>YEAR([1]Data!$D3770)</f>
        <v>2011</v>
      </c>
      <c r="D3770" s="3">
        <v>40893</v>
      </c>
      <c r="E3770" s="3">
        <v>40897</v>
      </c>
      <c r="F3770" s="2" t="s">
        <v>1</v>
      </c>
      <c r="G3770" s="2" t="s">
        <v>112</v>
      </c>
      <c r="H3770" s="2" t="s">
        <v>113</v>
      </c>
      <c r="I3770" s="2" t="s">
        <v>19</v>
      </c>
      <c r="J3770" s="2" t="s">
        <v>5</v>
      </c>
      <c r="K3770" s="2" t="s">
        <v>2306</v>
      </c>
      <c r="L3770" s="2" t="s">
        <v>32</v>
      </c>
      <c r="M3770" s="2">
        <v>33012</v>
      </c>
      <c r="N3770" s="2" t="s">
        <v>22</v>
      </c>
      <c r="O3770" s="2" t="s">
        <v>4595</v>
      </c>
      <c r="P3770" s="2" t="s">
        <v>10</v>
      </c>
      <c r="Q3770" s="2" t="s">
        <v>14</v>
      </c>
      <c r="R3770" s="2" t="s">
        <v>4596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6889</v>
      </c>
      <c r="C3771" s="2">
        <f>YEAR([1]Data!$D3771)</f>
        <v>2011</v>
      </c>
      <c r="D3771" s="3">
        <v>40893</v>
      </c>
      <c r="E3771" s="3">
        <v>40897</v>
      </c>
      <c r="F3771" s="2" t="s">
        <v>1</v>
      </c>
      <c r="G3771" s="2" t="s">
        <v>112</v>
      </c>
      <c r="H3771" s="2" t="s">
        <v>113</v>
      </c>
      <c r="I3771" s="2" t="s">
        <v>19</v>
      </c>
      <c r="J3771" s="2" t="s">
        <v>5</v>
      </c>
      <c r="K3771" s="2" t="s">
        <v>2306</v>
      </c>
      <c r="L3771" s="2" t="s">
        <v>32</v>
      </c>
      <c r="M3771" s="2">
        <v>33012</v>
      </c>
      <c r="N3771" s="2" t="s">
        <v>22</v>
      </c>
      <c r="O3771" s="2" t="s">
        <v>1205</v>
      </c>
      <c r="P3771" s="2" t="s">
        <v>24</v>
      </c>
      <c r="Q3771" s="2" t="s">
        <v>245</v>
      </c>
      <c r="R3771" s="2" t="s">
        <v>1206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6890</v>
      </c>
      <c r="C3772" s="2">
        <f>YEAR([1]Data!$D3772)</f>
        <v>2013</v>
      </c>
      <c r="D3772" s="3">
        <v>41626</v>
      </c>
      <c r="E3772" s="3">
        <v>41630</v>
      </c>
      <c r="F3772" s="2" t="s">
        <v>28</v>
      </c>
      <c r="G3772" s="2" t="s">
        <v>3126</v>
      </c>
      <c r="H3772" s="2" t="s">
        <v>3127</v>
      </c>
      <c r="I3772" s="2" t="s">
        <v>4</v>
      </c>
      <c r="J3772" s="2" t="s">
        <v>5</v>
      </c>
      <c r="K3772" s="2" t="s">
        <v>104</v>
      </c>
      <c r="L3772" s="2" t="s">
        <v>21</v>
      </c>
      <c r="M3772" s="2">
        <v>94122</v>
      </c>
      <c r="N3772" s="2" t="s">
        <v>22</v>
      </c>
      <c r="O3772" s="2" t="s">
        <v>1872</v>
      </c>
      <c r="P3772" s="2" t="s">
        <v>10</v>
      </c>
      <c r="Q3772" s="2" t="s">
        <v>34</v>
      </c>
      <c r="R3772" s="2" t="s">
        <v>1873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6891</v>
      </c>
      <c r="C3773" s="2">
        <f>YEAR([1]Data!$D3773)</f>
        <v>2013</v>
      </c>
      <c r="D3773" s="3">
        <v>41407</v>
      </c>
      <c r="E3773" s="3">
        <v>41412</v>
      </c>
      <c r="F3773" s="2" t="s">
        <v>28</v>
      </c>
      <c r="G3773" s="2" t="s">
        <v>4403</v>
      </c>
      <c r="H3773" s="2" t="s">
        <v>4404</v>
      </c>
      <c r="I3773" s="2" t="s">
        <v>19</v>
      </c>
      <c r="J3773" s="2" t="s">
        <v>5</v>
      </c>
      <c r="K3773" s="2" t="s">
        <v>123</v>
      </c>
      <c r="L3773" s="2" t="s">
        <v>124</v>
      </c>
      <c r="M3773" s="2">
        <v>19140</v>
      </c>
      <c r="N3773" s="2" t="s">
        <v>22</v>
      </c>
      <c r="O3773" s="2" t="s">
        <v>936</v>
      </c>
      <c r="P3773" s="2" t="s">
        <v>24</v>
      </c>
      <c r="Q3773" s="2" t="s">
        <v>37</v>
      </c>
      <c r="R3773" s="2" t="s">
        <v>937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6892</v>
      </c>
      <c r="C3774" s="2">
        <f>YEAR([1]Data!$D3774)</f>
        <v>2011</v>
      </c>
      <c r="D3774" s="3">
        <v>40761</v>
      </c>
      <c r="E3774" s="3">
        <v>40766</v>
      </c>
      <c r="F3774" s="2" t="s">
        <v>1</v>
      </c>
      <c r="G3774" s="2" t="s">
        <v>2360</v>
      </c>
      <c r="H3774" s="2" t="s">
        <v>2361</v>
      </c>
      <c r="I3774" s="2" t="s">
        <v>4</v>
      </c>
      <c r="J3774" s="2" t="s">
        <v>5</v>
      </c>
      <c r="K3774" s="2" t="s">
        <v>358</v>
      </c>
      <c r="L3774" s="2" t="s">
        <v>359</v>
      </c>
      <c r="M3774" s="2">
        <v>29203</v>
      </c>
      <c r="N3774" s="2" t="s">
        <v>22</v>
      </c>
      <c r="O3774" s="2" t="s">
        <v>3534</v>
      </c>
      <c r="P3774" s="2" t="s">
        <v>49</v>
      </c>
      <c r="Q3774" s="2" t="s">
        <v>137</v>
      </c>
      <c r="R3774" s="2" t="s">
        <v>3535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6893</v>
      </c>
      <c r="C3775" s="2">
        <f>YEAR([1]Data!$D3775)</f>
        <v>2011</v>
      </c>
      <c r="D3775" s="3">
        <v>40644</v>
      </c>
      <c r="E3775" s="3">
        <v>40646</v>
      </c>
      <c r="F3775" s="2" t="s">
        <v>1</v>
      </c>
      <c r="G3775" s="2" t="s">
        <v>2242</v>
      </c>
      <c r="H3775" s="2" t="s">
        <v>2243</v>
      </c>
      <c r="I3775" s="2" t="s">
        <v>4</v>
      </c>
      <c r="J3775" s="2" t="s">
        <v>5</v>
      </c>
      <c r="K3775" s="2" t="s">
        <v>1395</v>
      </c>
      <c r="L3775" s="2" t="s">
        <v>32</v>
      </c>
      <c r="M3775" s="2">
        <v>33180</v>
      </c>
      <c r="N3775" s="2" t="s">
        <v>22</v>
      </c>
      <c r="O3775" s="2" t="s">
        <v>6894</v>
      </c>
      <c r="P3775" s="2" t="s">
        <v>24</v>
      </c>
      <c r="Q3775" s="2" t="s">
        <v>245</v>
      </c>
      <c r="R3775" s="2" t="s">
        <v>6895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6893</v>
      </c>
      <c r="C3776" s="2">
        <f>YEAR([1]Data!$D3776)</f>
        <v>2011</v>
      </c>
      <c r="D3776" s="3">
        <v>40644</v>
      </c>
      <c r="E3776" s="3">
        <v>40646</v>
      </c>
      <c r="F3776" s="2" t="s">
        <v>1</v>
      </c>
      <c r="G3776" s="2" t="s">
        <v>2242</v>
      </c>
      <c r="H3776" s="2" t="s">
        <v>2243</v>
      </c>
      <c r="I3776" s="2" t="s">
        <v>4</v>
      </c>
      <c r="J3776" s="2" t="s">
        <v>5</v>
      </c>
      <c r="K3776" s="2" t="s">
        <v>1395</v>
      </c>
      <c r="L3776" s="2" t="s">
        <v>32</v>
      </c>
      <c r="M3776" s="2">
        <v>33180</v>
      </c>
      <c r="N3776" s="2" t="s">
        <v>22</v>
      </c>
      <c r="O3776" s="2" t="s">
        <v>1050</v>
      </c>
      <c r="P3776" s="2" t="s">
        <v>49</v>
      </c>
      <c r="Q3776" s="2" t="s">
        <v>137</v>
      </c>
      <c r="R3776" s="2" t="s">
        <v>1051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6893</v>
      </c>
      <c r="C3777" s="2">
        <f>YEAR([1]Data!$D3777)</f>
        <v>2011</v>
      </c>
      <c r="D3777" s="3">
        <v>40644</v>
      </c>
      <c r="E3777" s="3">
        <v>40646</v>
      </c>
      <c r="F3777" s="2" t="s">
        <v>1</v>
      </c>
      <c r="G3777" s="2" t="s">
        <v>2242</v>
      </c>
      <c r="H3777" s="2" t="s">
        <v>2243</v>
      </c>
      <c r="I3777" s="2" t="s">
        <v>4</v>
      </c>
      <c r="J3777" s="2" t="s">
        <v>5</v>
      </c>
      <c r="K3777" s="2" t="s">
        <v>1395</v>
      </c>
      <c r="L3777" s="2" t="s">
        <v>32</v>
      </c>
      <c r="M3777" s="2">
        <v>33180</v>
      </c>
      <c r="N3777" s="2" t="s">
        <v>22</v>
      </c>
      <c r="O3777" s="2" t="s">
        <v>3170</v>
      </c>
      <c r="P3777" s="2" t="s">
        <v>24</v>
      </c>
      <c r="Q3777" s="2" t="s">
        <v>68</v>
      </c>
      <c r="R3777" s="2" t="s">
        <v>3171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6893</v>
      </c>
      <c r="C3778" s="2">
        <f>YEAR([1]Data!$D3778)</f>
        <v>2011</v>
      </c>
      <c r="D3778" s="3">
        <v>40644</v>
      </c>
      <c r="E3778" s="3">
        <v>40646</v>
      </c>
      <c r="F3778" s="2" t="s">
        <v>1</v>
      </c>
      <c r="G3778" s="2" t="s">
        <v>2242</v>
      </c>
      <c r="H3778" s="2" t="s">
        <v>2243</v>
      </c>
      <c r="I3778" s="2" t="s">
        <v>4</v>
      </c>
      <c r="J3778" s="2" t="s">
        <v>5</v>
      </c>
      <c r="K3778" s="2" t="s">
        <v>1395</v>
      </c>
      <c r="L3778" s="2" t="s">
        <v>32</v>
      </c>
      <c r="M3778" s="2">
        <v>33180</v>
      </c>
      <c r="N3778" s="2" t="s">
        <v>22</v>
      </c>
      <c r="O3778" s="2" t="s">
        <v>6896</v>
      </c>
      <c r="P3778" s="2" t="s">
        <v>49</v>
      </c>
      <c r="Q3778" s="2" t="s">
        <v>137</v>
      </c>
      <c r="R3778" s="2" t="s">
        <v>6897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6898</v>
      </c>
      <c r="C3779" s="2">
        <f>YEAR([1]Data!$D3779)</f>
        <v>2012</v>
      </c>
      <c r="D3779" s="3">
        <v>41032</v>
      </c>
      <c r="E3779" s="3">
        <v>41037</v>
      </c>
      <c r="F3779" s="2" t="s">
        <v>28</v>
      </c>
      <c r="G3779" s="2" t="s">
        <v>6156</v>
      </c>
      <c r="H3779" s="2" t="s">
        <v>6157</v>
      </c>
      <c r="I3779" s="2" t="s">
        <v>80</v>
      </c>
      <c r="J3779" s="2" t="s">
        <v>5</v>
      </c>
      <c r="K3779" s="2" t="s">
        <v>6899</v>
      </c>
      <c r="L3779" s="2" t="s">
        <v>21</v>
      </c>
      <c r="M3779" s="2">
        <v>91911</v>
      </c>
      <c r="N3779" s="2" t="s">
        <v>22</v>
      </c>
      <c r="O3779" s="2" t="s">
        <v>5376</v>
      </c>
      <c r="P3779" s="2" t="s">
        <v>10</v>
      </c>
      <c r="Q3779" s="2" t="s">
        <v>43</v>
      </c>
      <c r="R3779" s="2" t="s">
        <v>5377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6900</v>
      </c>
      <c r="C3780" s="2">
        <f>YEAR([1]Data!$D3780)</f>
        <v>2014</v>
      </c>
      <c r="D3780" s="3">
        <v>41974</v>
      </c>
      <c r="E3780" s="3">
        <v>41976</v>
      </c>
      <c r="F3780" s="2" t="s">
        <v>1</v>
      </c>
      <c r="G3780" s="2" t="s">
        <v>400</v>
      </c>
      <c r="H3780" s="2" t="s">
        <v>401</v>
      </c>
      <c r="I3780" s="2" t="s">
        <v>80</v>
      </c>
      <c r="J3780" s="2" t="s">
        <v>5</v>
      </c>
      <c r="K3780" s="2" t="s">
        <v>1395</v>
      </c>
      <c r="L3780" s="2" t="s">
        <v>32</v>
      </c>
      <c r="M3780" s="2">
        <v>33180</v>
      </c>
      <c r="N3780" s="2" t="s">
        <v>22</v>
      </c>
      <c r="O3780" s="2" t="s">
        <v>3869</v>
      </c>
      <c r="P3780" s="2" t="s">
        <v>49</v>
      </c>
      <c r="Q3780" s="2" t="s">
        <v>50</v>
      </c>
      <c r="R3780" s="2" t="s">
        <v>3870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6901</v>
      </c>
      <c r="C3781" s="2">
        <f>YEAR([1]Data!$D3781)</f>
        <v>2014</v>
      </c>
      <c r="D3781" s="3">
        <v>41687</v>
      </c>
      <c r="E3781" s="3">
        <v>41691</v>
      </c>
      <c r="F3781" s="2" t="s">
        <v>28</v>
      </c>
      <c r="G3781" s="2" t="s">
        <v>1393</v>
      </c>
      <c r="H3781" s="2" t="s">
        <v>1394</v>
      </c>
      <c r="I3781" s="2" t="s">
        <v>4</v>
      </c>
      <c r="J3781" s="2" t="s">
        <v>5</v>
      </c>
      <c r="K3781" s="2" t="s">
        <v>242</v>
      </c>
      <c r="L3781" s="2" t="s">
        <v>243</v>
      </c>
      <c r="M3781" s="2">
        <v>10035</v>
      </c>
      <c r="N3781" s="2" t="s">
        <v>22</v>
      </c>
      <c r="O3781" s="2" t="s">
        <v>1615</v>
      </c>
      <c r="P3781" s="2" t="s">
        <v>24</v>
      </c>
      <c r="Q3781" s="2" t="s">
        <v>68</v>
      </c>
      <c r="R3781" s="2" t="s">
        <v>1616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6902</v>
      </c>
      <c r="C3782" s="2">
        <f>YEAR([1]Data!$D3782)</f>
        <v>2011</v>
      </c>
      <c r="D3782" s="3">
        <v>40863</v>
      </c>
      <c r="E3782" s="3">
        <v>40867</v>
      </c>
      <c r="F3782" s="2" t="s">
        <v>28</v>
      </c>
      <c r="G3782" s="2" t="s">
        <v>4876</v>
      </c>
      <c r="H3782" s="2" t="s">
        <v>4877</v>
      </c>
      <c r="I3782" s="2" t="s">
        <v>80</v>
      </c>
      <c r="J3782" s="2" t="s">
        <v>5</v>
      </c>
      <c r="K3782" s="2" t="s">
        <v>6903</v>
      </c>
      <c r="L3782" s="2" t="s">
        <v>4506</v>
      </c>
      <c r="M3782" s="2">
        <v>66502</v>
      </c>
      <c r="N3782" s="2" t="s">
        <v>22</v>
      </c>
      <c r="O3782" s="2" t="s">
        <v>4255</v>
      </c>
      <c r="P3782" s="2" t="s">
        <v>49</v>
      </c>
      <c r="Q3782" s="2" t="s">
        <v>50</v>
      </c>
      <c r="R3782" s="2" t="s">
        <v>4256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6904</v>
      </c>
      <c r="C3783" s="2">
        <f>YEAR([1]Data!$D3783)</f>
        <v>2012</v>
      </c>
      <c r="D3783" s="3">
        <v>41099</v>
      </c>
      <c r="E3783" s="3">
        <v>41104</v>
      </c>
      <c r="F3783" s="2" t="s">
        <v>1</v>
      </c>
      <c r="G3783" s="2" t="s">
        <v>3620</v>
      </c>
      <c r="H3783" s="2" t="s">
        <v>3621</v>
      </c>
      <c r="I3783" s="2" t="s">
        <v>4</v>
      </c>
      <c r="J3783" s="2" t="s">
        <v>5</v>
      </c>
      <c r="K3783" s="2" t="s">
        <v>123</v>
      </c>
      <c r="L3783" s="2" t="s">
        <v>124</v>
      </c>
      <c r="M3783" s="2">
        <v>19120</v>
      </c>
      <c r="N3783" s="2" t="s">
        <v>22</v>
      </c>
      <c r="O3783" s="2" t="s">
        <v>5430</v>
      </c>
      <c r="P3783" s="2" t="s">
        <v>49</v>
      </c>
      <c r="Q3783" s="2" t="s">
        <v>50</v>
      </c>
      <c r="R3783" s="2" t="s">
        <v>5431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6905</v>
      </c>
      <c r="C3784" s="2">
        <f>YEAR([1]Data!$D3784)</f>
        <v>2014</v>
      </c>
      <c r="D3784" s="3">
        <v>41957</v>
      </c>
      <c r="E3784" s="3">
        <v>41960</v>
      </c>
      <c r="F3784" s="2" t="s">
        <v>1</v>
      </c>
      <c r="G3784" s="2" t="s">
        <v>3655</v>
      </c>
      <c r="H3784" s="2" t="s">
        <v>3656</v>
      </c>
      <c r="I3784" s="2" t="s">
        <v>4</v>
      </c>
      <c r="J3784" s="2" t="s">
        <v>5</v>
      </c>
      <c r="K3784" s="2" t="s">
        <v>310</v>
      </c>
      <c r="L3784" s="2" t="s">
        <v>311</v>
      </c>
      <c r="M3784" s="2">
        <v>38109</v>
      </c>
      <c r="N3784" s="2" t="s">
        <v>22</v>
      </c>
      <c r="O3784" s="2" t="s">
        <v>4377</v>
      </c>
      <c r="P3784" s="2" t="s">
        <v>24</v>
      </c>
      <c r="Q3784" s="2" t="s">
        <v>68</v>
      </c>
      <c r="R3784" s="2" t="s">
        <v>4378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6905</v>
      </c>
      <c r="C3785" s="2">
        <f>YEAR([1]Data!$D3785)</f>
        <v>2014</v>
      </c>
      <c r="D3785" s="3">
        <v>41957</v>
      </c>
      <c r="E3785" s="3">
        <v>41960</v>
      </c>
      <c r="F3785" s="2" t="s">
        <v>1</v>
      </c>
      <c r="G3785" s="2" t="s">
        <v>3655</v>
      </c>
      <c r="H3785" s="2" t="s">
        <v>3656</v>
      </c>
      <c r="I3785" s="2" t="s">
        <v>4</v>
      </c>
      <c r="J3785" s="2" t="s">
        <v>5</v>
      </c>
      <c r="K3785" s="2" t="s">
        <v>310</v>
      </c>
      <c r="L3785" s="2" t="s">
        <v>311</v>
      </c>
      <c r="M3785" s="2">
        <v>38109</v>
      </c>
      <c r="N3785" s="2" t="s">
        <v>22</v>
      </c>
      <c r="O3785" s="2" t="s">
        <v>3486</v>
      </c>
      <c r="P3785" s="2" t="s">
        <v>24</v>
      </c>
      <c r="Q3785" s="2" t="s">
        <v>37</v>
      </c>
      <c r="R3785" s="2" t="s">
        <v>3487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6906</v>
      </c>
      <c r="C3786" s="2">
        <f>YEAR([1]Data!$D3786)</f>
        <v>2014</v>
      </c>
      <c r="D3786" s="3">
        <v>41852</v>
      </c>
      <c r="E3786" s="3">
        <v>41856</v>
      </c>
      <c r="F3786" s="2" t="s">
        <v>28</v>
      </c>
      <c r="G3786" s="2" t="s">
        <v>2137</v>
      </c>
      <c r="H3786" s="2" t="s">
        <v>2138</v>
      </c>
      <c r="I3786" s="2" t="s">
        <v>80</v>
      </c>
      <c r="J3786" s="2" t="s">
        <v>5</v>
      </c>
      <c r="K3786" s="2" t="s">
        <v>31</v>
      </c>
      <c r="L3786" s="2" t="s">
        <v>32</v>
      </c>
      <c r="M3786" s="2">
        <v>33311</v>
      </c>
      <c r="N3786" s="2" t="s">
        <v>22</v>
      </c>
      <c r="O3786" s="2" t="s">
        <v>4416</v>
      </c>
      <c r="P3786" s="2" t="s">
        <v>49</v>
      </c>
      <c r="Q3786" s="2" t="s">
        <v>137</v>
      </c>
      <c r="R3786" s="2" t="s">
        <v>4417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6907</v>
      </c>
      <c r="C3787" s="2">
        <f>YEAR([1]Data!$D3787)</f>
        <v>2014</v>
      </c>
      <c r="D3787" s="3">
        <v>42000</v>
      </c>
      <c r="E3787" s="3">
        <v>42004</v>
      </c>
      <c r="F3787" s="2" t="s">
        <v>28</v>
      </c>
      <c r="G3787" s="2" t="s">
        <v>3582</v>
      </c>
      <c r="H3787" s="2" t="s">
        <v>3583</v>
      </c>
      <c r="I3787" s="2" t="s">
        <v>80</v>
      </c>
      <c r="J3787" s="2" t="s">
        <v>5</v>
      </c>
      <c r="K3787" s="2" t="s">
        <v>473</v>
      </c>
      <c r="L3787" s="2" t="s">
        <v>474</v>
      </c>
      <c r="M3787" s="2">
        <v>43229</v>
      </c>
      <c r="N3787" s="2" t="s">
        <v>22</v>
      </c>
      <c r="O3787" s="2" t="s">
        <v>6908</v>
      </c>
      <c r="P3787" s="2" t="s">
        <v>24</v>
      </c>
      <c r="Q3787" s="2" t="s">
        <v>53</v>
      </c>
      <c r="R3787" s="2" t="s">
        <v>6909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6910</v>
      </c>
      <c r="C3788" s="2">
        <f>YEAR([1]Data!$D3788)</f>
        <v>2013</v>
      </c>
      <c r="D3788" s="3">
        <v>41579</v>
      </c>
      <c r="E3788" s="3">
        <v>41583</v>
      </c>
      <c r="F3788" s="2" t="s">
        <v>28</v>
      </c>
      <c r="G3788" s="2" t="s">
        <v>557</v>
      </c>
      <c r="H3788" s="2" t="s">
        <v>558</v>
      </c>
      <c r="I3788" s="2" t="s">
        <v>19</v>
      </c>
      <c r="J3788" s="2" t="s">
        <v>5</v>
      </c>
      <c r="K3788" s="2" t="s">
        <v>20</v>
      </c>
      <c r="L3788" s="2" t="s">
        <v>21</v>
      </c>
      <c r="M3788" s="2">
        <v>90045</v>
      </c>
      <c r="N3788" s="2" t="s">
        <v>22</v>
      </c>
      <c r="O3788" s="2" t="s">
        <v>6070</v>
      </c>
      <c r="P3788" s="2" t="s">
        <v>24</v>
      </c>
      <c r="Q3788" s="2" t="s">
        <v>37</v>
      </c>
      <c r="R3788" s="2" t="s">
        <v>6071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6911</v>
      </c>
      <c r="C3789" s="2">
        <f>YEAR([1]Data!$D3789)</f>
        <v>2013</v>
      </c>
      <c r="D3789" s="3">
        <v>41522</v>
      </c>
      <c r="E3789" s="3">
        <v>41527</v>
      </c>
      <c r="F3789" s="2" t="s">
        <v>28</v>
      </c>
      <c r="G3789" s="2" t="s">
        <v>5086</v>
      </c>
      <c r="H3789" s="2" t="s">
        <v>5087</v>
      </c>
      <c r="I3789" s="2" t="s">
        <v>4</v>
      </c>
      <c r="J3789" s="2" t="s">
        <v>5</v>
      </c>
      <c r="K3789" s="2" t="s">
        <v>160</v>
      </c>
      <c r="L3789" s="2" t="s">
        <v>82</v>
      </c>
      <c r="M3789" s="2">
        <v>77041</v>
      </c>
      <c r="N3789" s="2" t="s">
        <v>22</v>
      </c>
      <c r="O3789" s="2" t="s">
        <v>1104</v>
      </c>
      <c r="P3789" s="2" t="s">
        <v>24</v>
      </c>
      <c r="Q3789" s="2" t="s">
        <v>46</v>
      </c>
      <c r="R3789" s="2" t="s">
        <v>1105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6911</v>
      </c>
      <c r="C3790" s="2">
        <f>YEAR([1]Data!$D3790)</f>
        <v>2013</v>
      </c>
      <c r="D3790" s="3">
        <v>41522</v>
      </c>
      <c r="E3790" s="3">
        <v>41527</v>
      </c>
      <c r="F3790" s="2" t="s">
        <v>28</v>
      </c>
      <c r="G3790" s="2" t="s">
        <v>5086</v>
      </c>
      <c r="H3790" s="2" t="s">
        <v>5087</v>
      </c>
      <c r="I3790" s="2" t="s">
        <v>4</v>
      </c>
      <c r="J3790" s="2" t="s">
        <v>5</v>
      </c>
      <c r="K3790" s="2" t="s">
        <v>160</v>
      </c>
      <c r="L3790" s="2" t="s">
        <v>82</v>
      </c>
      <c r="M3790" s="2">
        <v>77041</v>
      </c>
      <c r="N3790" s="2" t="s">
        <v>22</v>
      </c>
      <c r="O3790" s="2" t="s">
        <v>4202</v>
      </c>
      <c r="P3790" s="2" t="s">
        <v>24</v>
      </c>
      <c r="Q3790" s="2" t="s">
        <v>46</v>
      </c>
      <c r="R3790" s="2" t="s">
        <v>4203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6912</v>
      </c>
      <c r="C3791" s="2">
        <f>YEAR([1]Data!$D3791)</f>
        <v>2013</v>
      </c>
      <c r="D3791" s="3">
        <v>41382</v>
      </c>
      <c r="E3791" s="3">
        <v>41386</v>
      </c>
      <c r="F3791" s="2" t="s">
        <v>28</v>
      </c>
      <c r="G3791" s="2" t="s">
        <v>6240</v>
      </c>
      <c r="H3791" s="2" t="s">
        <v>6241</v>
      </c>
      <c r="I3791" s="2" t="s">
        <v>80</v>
      </c>
      <c r="J3791" s="2" t="s">
        <v>5</v>
      </c>
      <c r="K3791" s="2" t="s">
        <v>2506</v>
      </c>
      <c r="L3791" s="2" t="s">
        <v>115</v>
      </c>
      <c r="M3791" s="2">
        <v>68104</v>
      </c>
      <c r="N3791" s="2" t="s">
        <v>22</v>
      </c>
      <c r="O3791" s="2" t="s">
        <v>813</v>
      </c>
      <c r="P3791" s="2" t="s">
        <v>24</v>
      </c>
      <c r="Q3791" s="2" t="s">
        <v>245</v>
      </c>
      <c r="R3791" s="2" t="s">
        <v>814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6913</v>
      </c>
      <c r="C3792" s="2">
        <f>YEAR([1]Data!$D3792)</f>
        <v>2011</v>
      </c>
      <c r="D3792" s="3">
        <v>40729</v>
      </c>
      <c r="E3792" s="3">
        <v>40735</v>
      </c>
      <c r="F3792" s="2" t="s">
        <v>28</v>
      </c>
      <c r="G3792" s="2" t="s">
        <v>4183</v>
      </c>
      <c r="H3792" s="2" t="s">
        <v>4184</v>
      </c>
      <c r="I3792" s="2" t="s">
        <v>80</v>
      </c>
      <c r="J3792" s="2" t="s">
        <v>5</v>
      </c>
      <c r="K3792" s="2" t="s">
        <v>20</v>
      </c>
      <c r="L3792" s="2" t="s">
        <v>21</v>
      </c>
      <c r="M3792" s="2">
        <v>90004</v>
      </c>
      <c r="N3792" s="2" t="s">
        <v>22</v>
      </c>
      <c r="O3792" s="2" t="s">
        <v>1698</v>
      </c>
      <c r="P3792" s="2" t="s">
        <v>24</v>
      </c>
      <c r="Q3792" s="2" t="s">
        <v>53</v>
      </c>
      <c r="R3792" s="2" t="s">
        <v>1699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6914</v>
      </c>
      <c r="C3793" s="2">
        <f>YEAR([1]Data!$D3793)</f>
        <v>2012</v>
      </c>
      <c r="D3793" s="3">
        <v>40966</v>
      </c>
      <c r="E3793" s="3">
        <v>40967</v>
      </c>
      <c r="F3793" s="2" t="s">
        <v>164</v>
      </c>
      <c r="G3793" s="2" t="s">
        <v>3159</v>
      </c>
      <c r="H3793" s="2" t="s">
        <v>3160</v>
      </c>
      <c r="I3793" s="2" t="s">
        <v>19</v>
      </c>
      <c r="J3793" s="2" t="s">
        <v>5</v>
      </c>
      <c r="K3793" s="2" t="s">
        <v>6915</v>
      </c>
      <c r="L3793" s="2" t="s">
        <v>124</v>
      </c>
      <c r="M3793" s="2">
        <v>16602</v>
      </c>
      <c r="N3793" s="2" t="s">
        <v>22</v>
      </c>
      <c r="O3793" s="2" t="s">
        <v>770</v>
      </c>
      <c r="P3793" s="2" t="s">
        <v>24</v>
      </c>
      <c r="Q3793" s="2" t="s">
        <v>53</v>
      </c>
      <c r="R3793" s="2" t="s">
        <v>771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6914</v>
      </c>
      <c r="C3794" s="2">
        <f>YEAR([1]Data!$D3794)</f>
        <v>2012</v>
      </c>
      <c r="D3794" s="3">
        <v>40966</v>
      </c>
      <c r="E3794" s="3">
        <v>40967</v>
      </c>
      <c r="F3794" s="2" t="s">
        <v>164</v>
      </c>
      <c r="G3794" s="2" t="s">
        <v>3159</v>
      </c>
      <c r="H3794" s="2" t="s">
        <v>3160</v>
      </c>
      <c r="I3794" s="2" t="s">
        <v>19</v>
      </c>
      <c r="J3794" s="2" t="s">
        <v>5</v>
      </c>
      <c r="K3794" s="2" t="s">
        <v>6915</v>
      </c>
      <c r="L3794" s="2" t="s">
        <v>124</v>
      </c>
      <c r="M3794" s="2">
        <v>16602</v>
      </c>
      <c r="N3794" s="2" t="s">
        <v>22</v>
      </c>
      <c r="O3794" s="2" t="s">
        <v>4840</v>
      </c>
      <c r="P3794" s="2" t="s">
        <v>24</v>
      </c>
      <c r="Q3794" s="2" t="s">
        <v>46</v>
      </c>
      <c r="R3794" s="2" t="s">
        <v>4841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6916</v>
      </c>
      <c r="C3795" s="2">
        <f>YEAR([1]Data!$D3795)</f>
        <v>2012</v>
      </c>
      <c r="D3795" s="3">
        <v>41240</v>
      </c>
      <c r="E3795" s="3">
        <v>41244</v>
      </c>
      <c r="F3795" s="2" t="s">
        <v>28</v>
      </c>
      <c r="G3795" s="2" t="s">
        <v>1621</v>
      </c>
      <c r="H3795" s="2" t="s">
        <v>1622</v>
      </c>
      <c r="I3795" s="2" t="s">
        <v>4</v>
      </c>
      <c r="J3795" s="2" t="s">
        <v>5</v>
      </c>
      <c r="K3795" s="2" t="s">
        <v>242</v>
      </c>
      <c r="L3795" s="2" t="s">
        <v>243</v>
      </c>
      <c r="M3795" s="2">
        <v>10024</v>
      </c>
      <c r="N3795" s="2" t="s">
        <v>22</v>
      </c>
      <c r="O3795" s="2" t="s">
        <v>4221</v>
      </c>
      <c r="P3795" s="2" t="s">
        <v>24</v>
      </c>
      <c r="Q3795" s="2" t="s">
        <v>46</v>
      </c>
      <c r="R3795" s="2" t="s">
        <v>4222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6917</v>
      </c>
      <c r="C3796" s="2">
        <f>YEAR([1]Data!$D3796)</f>
        <v>2011</v>
      </c>
      <c r="D3796" s="3">
        <v>40571</v>
      </c>
      <c r="E3796" s="3">
        <v>40577</v>
      </c>
      <c r="F3796" s="2" t="s">
        <v>28</v>
      </c>
      <c r="G3796" s="2" t="s">
        <v>6918</v>
      </c>
      <c r="H3796" s="2" t="s">
        <v>6919</v>
      </c>
      <c r="I3796" s="2" t="s">
        <v>4</v>
      </c>
      <c r="J3796" s="2" t="s">
        <v>5</v>
      </c>
      <c r="K3796" s="2" t="s">
        <v>923</v>
      </c>
      <c r="L3796" s="2" t="s">
        <v>21</v>
      </c>
      <c r="M3796" s="2">
        <v>92037</v>
      </c>
      <c r="N3796" s="2" t="s">
        <v>22</v>
      </c>
      <c r="O3796" s="2" t="s">
        <v>5173</v>
      </c>
      <c r="P3796" s="2" t="s">
        <v>24</v>
      </c>
      <c r="Q3796" s="2" t="s">
        <v>37</v>
      </c>
      <c r="R3796" s="2" t="s">
        <v>5174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6917</v>
      </c>
      <c r="C3797" s="2">
        <f>YEAR([1]Data!$D3797)</f>
        <v>2011</v>
      </c>
      <c r="D3797" s="3">
        <v>40571</v>
      </c>
      <c r="E3797" s="3">
        <v>40577</v>
      </c>
      <c r="F3797" s="2" t="s">
        <v>28</v>
      </c>
      <c r="G3797" s="2" t="s">
        <v>6918</v>
      </c>
      <c r="H3797" s="2" t="s">
        <v>6919</v>
      </c>
      <c r="I3797" s="2" t="s">
        <v>4</v>
      </c>
      <c r="J3797" s="2" t="s">
        <v>5</v>
      </c>
      <c r="K3797" s="2" t="s">
        <v>923</v>
      </c>
      <c r="L3797" s="2" t="s">
        <v>21</v>
      </c>
      <c r="M3797" s="2">
        <v>92037</v>
      </c>
      <c r="N3797" s="2" t="s">
        <v>22</v>
      </c>
      <c r="O3797" s="2" t="s">
        <v>6920</v>
      </c>
      <c r="P3797" s="2" t="s">
        <v>10</v>
      </c>
      <c r="Q3797" s="2" t="s">
        <v>34</v>
      </c>
      <c r="R3797" s="2" t="s">
        <v>6921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6917</v>
      </c>
      <c r="C3798" s="2">
        <f>YEAR([1]Data!$D3798)</f>
        <v>2011</v>
      </c>
      <c r="D3798" s="3">
        <v>40571</v>
      </c>
      <c r="E3798" s="3">
        <v>40577</v>
      </c>
      <c r="F3798" s="2" t="s">
        <v>28</v>
      </c>
      <c r="G3798" s="2" t="s">
        <v>6918</v>
      </c>
      <c r="H3798" s="2" t="s">
        <v>6919</v>
      </c>
      <c r="I3798" s="2" t="s">
        <v>4</v>
      </c>
      <c r="J3798" s="2" t="s">
        <v>5</v>
      </c>
      <c r="K3798" s="2" t="s">
        <v>923</v>
      </c>
      <c r="L3798" s="2" t="s">
        <v>21</v>
      </c>
      <c r="M3798" s="2">
        <v>92037</v>
      </c>
      <c r="N3798" s="2" t="s">
        <v>22</v>
      </c>
      <c r="O3798" s="2" t="s">
        <v>6922</v>
      </c>
      <c r="P3798" s="2" t="s">
        <v>24</v>
      </c>
      <c r="Q3798" s="2" t="s">
        <v>46</v>
      </c>
      <c r="R3798" s="2" t="s">
        <v>6923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6924</v>
      </c>
      <c r="C3799" s="2">
        <f>YEAR([1]Data!$D3799)</f>
        <v>2014</v>
      </c>
      <c r="D3799" s="3">
        <v>41906</v>
      </c>
      <c r="E3799" s="3">
        <v>41909</v>
      </c>
      <c r="F3799" s="2" t="s">
        <v>164</v>
      </c>
      <c r="G3799" s="2" t="s">
        <v>5814</v>
      </c>
      <c r="H3799" s="2" t="s">
        <v>5815</v>
      </c>
      <c r="I3799" s="2" t="s">
        <v>4</v>
      </c>
      <c r="J3799" s="2" t="s">
        <v>5</v>
      </c>
      <c r="K3799" s="2" t="s">
        <v>1395</v>
      </c>
      <c r="L3799" s="2" t="s">
        <v>32</v>
      </c>
      <c r="M3799" s="2">
        <v>33178</v>
      </c>
      <c r="N3799" s="2" t="s">
        <v>22</v>
      </c>
      <c r="O3799" s="2" t="s">
        <v>2535</v>
      </c>
      <c r="P3799" s="2" t="s">
        <v>24</v>
      </c>
      <c r="Q3799" s="2" t="s">
        <v>68</v>
      </c>
      <c r="R3799" s="2" t="s">
        <v>2536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6925</v>
      </c>
      <c r="C3800" s="2">
        <f>YEAR([1]Data!$D3800)</f>
        <v>2014</v>
      </c>
      <c r="D3800" s="3">
        <v>41948</v>
      </c>
      <c r="E3800" s="3">
        <v>41949</v>
      </c>
      <c r="F3800" s="2" t="s">
        <v>164</v>
      </c>
      <c r="G3800" s="2" t="s">
        <v>1055</v>
      </c>
      <c r="H3800" s="2" t="s">
        <v>1056</v>
      </c>
      <c r="I3800" s="2" t="s">
        <v>19</v>
      </c>
      <c r="J3800" s="2" t="s">
        <v>5</v>
      </c>
      <c r="K3800" s="2" t="s">
        <v>4464</v>
      </c>
      <c r="L3800" s="2" t="s">
        <v>66</v>
      </c>
      <c r="M3800" s="2">
        <v>27405</v>
      </c>
      <c r="N3800" s="2" t="s">
        <v>22</v>
      </c>
      <c r="O3800" s="2" t="s">
        <v>1201</v>
      </c>
      <c r="P3800" s="2" t="s">
        <v>10</v>
      </c>
      <c r="Q3800" s="2" t="s">
        <v>34</v>
      </c>
      <c r="R3800" s="2" t="s">
        <v>1202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6925</v>
      </c>
      <c r="C3801" s="2">
        <f>YEAR([1]Data!$D3801)</f>
        <v>2014</v>
      </c>
      <c r="D3801" s="3">
        <v>41948</v>
      </c>
      <c r="E3801" s="3">
        <v>41949</v>
      </c>
      <c r="F3801" s="2" t="s">
        <v>164</v>
      </c>
      <c r="G3801" s="2" t="s">
        <v>1055</v>
      </c>
      <c r="H3801" s="2" t="s">
        <v>1056</v>
      </c>
      <c r="I3801" s="2" t="s">
        <v>19</v>
      </c>
      <c r="J3801" s="2" t="s">
        <v>5</v>
      </c>
      <c r="K3801" s="2" t="s">
        <v>4464</v>
      </c>
      <c r="L3801" s="2" t="s">
        <v>66</v>
      </c>
      <c r="M3801" s="2">
        <v>27405</v>
      </c>
      <c r="N3801" s="2" t="s">
        <v>22</v>
      </c>
      <c r="O3801" s="2" t="s">
        <v>4764</v>
      </c>
      <c r="P3801" s="2" t="s">
        <v>49</v>
      </c>
      <c r="Q3801" s="2" t="s">
        <v>50</v>
      </c>
      <c r="R3801" s="2" t="s">
        <v>4765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6926</v>
      </c>
      <c r="C3802" s="2">
        <f>YEAR([1]Data!$D3802)</f>
        <v>2013</v>
      </c>
      <c r="D3802" s="3">
        <v>41562</v>
      </c>
      <c r="E3802" s="3">
        <v>41568</v>
      </c>
      <c r="F3802" s="2" t="s">
        <v>28</v>
      </c>
      <c r="G3802" s="2" t="s">
        <v>6927</v>
      </c>
      <c r="H3802" s="2" t="s">
        <v>6928</v>
      </c>
      <c r="I3802" s="2" t="s">
        <v>4</v>
      </c>
      <c r="J3802" s="2" t="s">
        <v>5</v>
      </c>
      <c r="K3802" s="2" t="s">
        <v>1497</v>
      </c>
      <c r="L3802" s="2" t="s">
        <v>66</v>
      </c>
      <c r="M3802" s="2">
        <v>28540</v>
      </c>
      <c r="N3802" s="2" t="s">
        <v>22</v>
      </c>
      <c r="O3802" s="2" t="s">
        <v>6929</v>
      </c>
      <c r="P3802" s="2" t="s">
        <v>10</v>
      </c>
      <c r="Q3802" s="2" t="s">
        <v>14</v>
      </c>
      <c r="R3802" s="2" t="s">
        <v>6930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6926</v>
      </c>
      <c r="C3803" s="2">
        <f>YEAR([1]Data!$D3803)</f>
        <v>2013</v>
      </c>
      <c r="D3803" s="3">
        <v>41562</v>
      </c>
      <c r="E3803" s="3">
        <v>41568</v>
      </c>
      <c r="F3803" s="2" t="s">
        <v>28</v>
      </c>
      <c r="G3803" s="2" t="s">
        <v>6927</v>
      </c>
      <c r="H3803" s="2" t="s">
        <v>6928</v>
      </c>
      <c r="I3803" s="2" t="s">
        <v>4</v>
      </c>
      <c r="J3803" s="2" t="s">
        <v>5</v>
      </c>
      <c r="K3803" s="2" t="s">
        <v>1497</v>
      </c>
      <c r="L3803" s="2" t="s">
        <v>66</v>
      </c>
      <c r="M3803" s="2">
        <v>28540</v>
      </c>
      <c r="N3803" s="2" t="s">
        <v>22</v>
      </c>
      <c r="O3803" s="2" t="s">
        <v>2791</v>
      </c>
      <c r="P3803" s="2" t="s">
        <v>49</v>
      </c>
      <c r="Q3803" s="2" t="s">
        <v>137</v>
      </c>
      <c r="R3803" s="2" t="s">
        <v>2792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6926</v>
      </c>
      <c r="C3804" s="2">
        <f>YEAR([1]Data!$D3804)</f>
        <v>2013</v>
      </c>
      <c r="D3804" s="3">
        <v>41562</v>
      </c>
      <c r="E3804" s="3">
        <v>41568</v>
      </c>
      <c r="F3804" s="2" t="s">
        <v>28</v>
      </c>
      <c r="G3804" s="2" t="s">
        <v>6927</v>
      </c>
      <c r="H3804" s="2" t="s">
        <v>6928</v>
      </c>
      <c r="I3804" s="2" t="s">
        <v>4</v>
      </c>
      <c r="J3804" s="2" t="s">
        <v>5</v>
      </c>
      <c r="K3804" s="2" t="s">
        <v>1497</v>
      </c>
      <c r="L3804" s="2" t="s">
        <v>66</v>
      </c>
      <c r="M3804" s="2">
        <v>28540</v>
      </c>
      <c r="N3804" s="2" t="s">
        <v>22</v>
      </c>
      <c r="O3804" s="2" t="s">
        <v>5824</v>
      </c>
      <c r="P3804" s="2" t="s">
        <v>24</v>
      </c>
      <c r="Q3804" s="2" t="s">
        <v>68</v>
      </c>
      <c r="R3804" s="2" t="s">
        <v>5825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6926</v>
      </c>
      <c r="C3805" s="2">
        <f>YEAR([1]Data!$D3805)</f>
        <v>2013</v>
      </c>
      <c r="D3805" s="3">
        <v>41562</v>
      </c>
      <c r="E3805" s="3">
        <v>41568</v>
      </c>
      <c r="F3805" s="2" t="s">
        <v>28</v>
      </c>
      <c r="G3805" s="2" t="s">
        <v>6927</v>
      </c>
      <c r="H3805" s="2" t="s">
        <v>6928</v>
      </c>
      <c r="I3805" s="2" t="s">
        <v>4</v>
      </c>
      <c r="J3805" s="2" t="s">
        <v>5</v>
      </c>
      <c r="K3805" s="2" t="s">
        <v>1497</v>
      </c>
      <c r="L3805" s="2" t="s">
        <v>66</v>
      </c>
      <c r="M3805" s="2">
        <v>28540</v>
      </c>
      <c r="N3805" s="2" t="s">
        <v>22</v>
      </c>
      <c r="O3805" s="2" t="s">
        <v>6029</v>
      </c>
      <c r="P3805" s="2" t="s">
        <v>24</v>
      </c>
      <c r="Q3805" s="2" t="s">
        <v>554</v>
      </c>
      <c r="R3805" s="2" t="s">
        <v>162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6926</v>
      </c>
      <c r="C3806" s="2">
        <f>YEAR([1]Data!$D3806)</f>
        <v>2013</v>
      </c>
      <c r="D3806" s="3">
        <v>41562</v>
      </c>
      <c r="E3806" s="3">
        <v>41568</v>
      </c>
      <c r="F3806" s="2" t="s">
        <v>28</v>
      </c>
      <c r="G3806" s="2" t="s">
        <v>6927</v>
      </c>
      <c r="H3806" s="2" t="s">
        <v>6928</v>
      </c>
      <c r="I3806" s="2" t="s">
        <v>4</v>
      </c>
      <c r="J3806" s="2" t="s">
        <v>5</v>
      </c>
      <c r="K3806" s="2" t="s">
        <v>1497</v>
      </c>
      <c r="L3806" s="2" t="s">
        <v>66</v>
      </c>
      <c r="M3806" s="2">
        <v>28540</v>
      </c>
      <c r="N3806" s="2" t="s">
        <v>22</v>
      </c>
      <c r="O3806" s="2" t="s">
        <v>1778</v>
      </c>
      <c r="P3806" s="2" t="s">
        <v>24</v>
      </c>
      <c r="Q3806" s="2" t="s">
        <v>149</v>
      </c>
      <c r="R3806" s="2" t="s">
        <v>1779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6926</v>
      </c>
      <c r="C3807" s="2">
        <f>YEAR([1]Data!$D3807)</f>
        <v>2013</v>
      </c>
      <c r="D3807" s="3">
        <v>41562</v>
      </c>
      <c r="E3807" s="3">
        <v>41568</v>
      </c>
      <c r="F3807" s="2" t="s">
        <v>28</v>
      </c>
      <c r="G3807" s="2" t="s">
        <v>6927</v>
      </c>
      <c r="H3807" s="2" t="s">
        <v>6928</v>
      </c>
      <c r="I3807" s="2" t="s">
        <v>4</v>
      </c>
      <c r="J3807" s="2" t="s">
        <v>5</v>
      </c>
      <c r="K3807" s="2" t="s">
        <v>1497</v>
      </c>
      <c r="L3807" s="2" t="s">
        <v>66</v>
      </c>
      <c r="M3807" s="2">
        <v>28540</v>
      </c>
      <c r="N3807" s="2" t="s">
        <v>22</v>
      </c>
      <c r="O3807" s="2" t="s">
        <v>536</v>
      </c>
      <c r="P3807" s="2" t="s">
        <v>24</v>
      </c>
      <c r="Q3807" s="2" t="s">
        <v>68</v>
      </c>
      <c r="R3807" s="2" t="s">
        <v>537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6931</v>
      </c>
      <c r="C3808" s="2">
        <f>YEAR([1]Data!$D3808)</f>
        <v>2012</v>
      </c>
      <c r="D3808" s="3">
        <v>41225</v>
      </c>
      <c r="E3808" s="3">
        <v>41232</v>
      </c>
      <c r="F3808" s="2" t="s">
        <v>28</v>
      </c>
      <c r="G3808" s="2" t="s">
        <v>6614</v>
      </c>
      <c r="H3808" s="2" t="s">
        <v>6615</v>
      </c>
      <c r="I3808" s="2" t="s">
        <v>19</v>
      </c>
      <c r="J3808" s="2" t="s">
        <v>5</v>
      </c>
      <c r="K3808" s="2" t="s">
        <v>6801</v>
      </c>
      <c r="L3808" s="2" t="s">
        <v>32</v>
      </c>
      <c r="M3808" s="2">
        <v>33317</v>
      </c>
      <c r="N3808" s="2" t="s">
        <v>22</v>
      </c>
      <c r="O3808" s="2" t="s">
        <v>1734</v>
      </c>
      <c r="P3808" s="2" t="s">
        <v>24</v>
      </c>
      <c r="Q3808" s="2" t="s">
        <v>46</v>
      </c>
      <c r="R3808" s="2" t="s">
        <v>1735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6931</v>
      </c>
      <c r="C3809" s="2">
        <f>YEAR([1]Data!$D3809)</f>
        <v>2012</v>
      </c>
      <c r="D3809" s="3">
        <v>41225</v>
      </c>
      <c r="E3809" s="3">
        <v>41232</v>
      </c>
      <c r="F3809" s="2" t="s">
        <v>28</v>
      </c>
      <c r="G3809" s="2" t="s">
        <v>6614</v>
      </c>
      <c r="H3809" s="2" t="s">
        <v>6615</v>
      </c>
      <c r="I3809" s="2" t="s">
        <v>19</v>
      </c>
      <c r="J3809" s="2" t="s">
        <v>5</v>
      </c>
      <c r="K3809" s="2" t="s">
        <v>6801</v>
      </c>
      <c r="L3809" s="2" t="s">
        <v>32</v>
      </c>
      <c r="M3809" s="2">
        <v>33317</v>
      </c>
      <c r="N3809" s="2" t="s">
        <v>22</v>
      </c>
      <c r="O3809" s="2" t="s">
        <v>208</v>
      </c>
      <c r="P3809" s="2" t="s">
        <v>24</v>
      </c>
      <c r="Q3809" s="2" t="s">
        <v>53</v>
      </c>
      <c r="R3809" s="2" t="s">
        <v>209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6931</v>
      </c>
      <c r="C3810" s="2">
        <f>YEAR([1]Data!$D3810)</f>
        <v>2012</v>
      </c>
      <c r="D3810" s="3">
        <v>41225</v>
      </c>
      <c r="E3810" s="3">
        <v>41232</v>
      </c>
      <c r="F3810" s="2" t="s">
        <v>28</v>
      </c>
      <c r="G3810" s="2" t="s">
        <v>6614</v>
      </c>
      <c r="H3810" s="2" t="s">
        <v>6615</v>
      </c>
      <c r="I3810" s="2" t="s">
        <v>19</v>
      </c>
      <c r="J3810" s="2" t="s">
        <v>5</v>
      </c>
      <c r="K3810" s="2" t="s">
        <v>6801</v>
      </c>
      <c r="L3810" s="2" t="s">
        <v>32</v>
      </c>
      <c r="M3810" s="2">
        <v>33317</v>
      </c>
      <c r="N3810" s="2" t="s">
        <v>22</v>
      </c>
      <c r="O3810" s="2" t="s">
        <v>6203</v>
      </c>
      <c r="P3810" s="2" t="s">
        <v>24</v>
      </c>
      <c r="Q3810" s="2" t="s">
        <v>53</v>
      </c>
      <c r="R3810" s="2" t="s">
        <v>6204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6931</v>
      </c>
      <c r="C3811" s="2">
        <f>YEAR([1]Data!$D3811)</f>
        <v>2012</v>
      </c>
      <c r="D3811" s="3">
        <v>41225</v>
      </c>
      <c r="E3811" s="3">
        <v>41232</v>
      </c>
      <c r="F3811" s="2" t="s">
        <v>28</v>
      </c>
      <c r="G3811" s="2" t="s">
        <v>6614</v>
      </c>
      <c r="H3811" s="2" t="s">
        <v>6615</v>
      </c>
      <c r="I3811" s="2" t="s">
        <v>19</v>
      </c>
      <c r="J3811" s="2" t="s">
        <v>5</v>
      </c>
      <c r="K3811" s="2" t="s">
        <v>6801</v>
      </c>
      <c r="L3811" s="2" t="s">
        <v>32</v>
      </c>
      <c r="M3811" s="2">
        <v>33317</v>
      </c>
      <c r="N3811" s="2" t="s">
        <v>22</v>
      </c>
      <c r="O3811" s="2" t="s">
        <v>6932</v>
      </c>
      <c r="P3811" s="2" t="s">
        <v>10</v>
      </c>
      <c r="Q3811" s="2" t="s">
        <v>14</v>
      </c>
      <c r="R3811" s="2" t="s">
        <v>6933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6931</v>
      </c>
      <c r="C3812" s="2">
        <f>YEAR([1]Data!$D3812)</f>
        <v>2012</v>
      </c>
      <c r="D3812" s="3">
        <v>41225</v>
      </c>
      <c r="E3812" s="3">
        <v>41232</v>
      </c>
      <c r="F3812" s="2" t="s">
        <v>28</v>
      </c>
      <c r="G3812" s="2" t="s">
        <v>6614</v>
      </c>
      <c r="H3812" s="2" t="s">
        <v>6615</v>
      </c>
      <c r="I3812" s="2" t="s">
        <v>19</v>
      </c>
      <c r="J3812" s="2" t="s">
        <v>5</v>
      </c>
      <c r="K3812" s="2" t="s">
        <v>6801</v>
      </c>
      <c r="L3812" s="2" t="s">
        <v>32</v>
      </c>
      <c r="M3812" s="2">
        <v>33317</v>
      </c>
      <c r="N3812" s="2" t="s">
        <v>22</v>
      </c>
      <c r="O3812" s="2" t="s">
        <v>4214</v>
      </c>
      <c r="P3812" s="2" t="s">
        <v>49</v>
      </c>
      <c r="Q3812" s="2" t="s">
        <v>50</v>
      </c>
      <c r="R3812" s="2" t="s">
        <v>4215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6931</v>
      </c>
      <c r="C3813" s="2">
        <f>YEAR([1]Data!$D3813)</f>
        <v>2012</v>
      </c>
      <c r="D3813" s="3">
        <v>41225</v>
      </c>
      <c r="E3813" s="3">
        <v>41232</v>
      </c>
      <c r="F3813" s="2" t="s">
        <v>28</v>
      </c>
      <c r="G3813" s="2" t="s">
        <v>6614</v>
      </c>
      <c r="H3813" s="2" t="s">
        <v>6615</v>
      </c>
      <c r="I3813" s="2" t="s">
        <v>19</v>
      </c>
      <c r="J3813" s="2" t="s">
        <v>5</v>
      </c>
      <c r="K3813" s="2" t="s">
        <v>6801</v>
      </c>
      <c r="L3813" s="2" t="s">
        <v>32</v>
      </c>
      <c r="M3813" s="2">
        <v>33317</v>
      </c>
      <c r="N3813" s="2" t="s">
        <v>22</v>
      </c>
      <c r="O3813" s="2" t="s">
        <v>868</v>
      </c>
      <c r="P3813" s="2" t="s">
        <v>10</v>
      </c>
      <c r="Q3813" s="2" t="s">
        <v>14</v>
      </c>
      <c r="R3813" s="2" t="s">
        <v>869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6934</v>
      </c>
      <c r="C3814" s="2">
        <f>YEAR([1]Data!$D3814)</f>
        <v>2014</v>
      </c>
      <c r="D3814" s="3">
        <v>41704</v>
      </c>
      <c r="E3814" s="3">
        <v>41704</v>
      </c>
      <c r="F3814" s="2" t="s">
        <v>1266</v>
      </c>
      <c r="G3814" s="2" t="s">
        <v>88</v>
      </c>
      <c r="H3814" s="2" t="s">
        <v>89</v>
      </c>
      <c r="I3814" s="2" t="s">
        <v>4</v>
      </c>
      <c r="J3814" s="2" t="s">
        <v>5</v>
      </c>
      <c r="K3814" s="2" t="s">
        <v>2524</v>
      </c>
      <c r="L3814" s="2" t="s">
        <v>91</v>
      </c>
      <c r="M3814" s="2">
        <v>53209</v>
      </c>
      <c r="N3814" s="2" t="s">
        <v>22</v>
      </c>
      <c r="O3814" s="2" t="s">
        <v>6935</v>
      </c>
      <c r="P3814" s="2" t="s">
        <v>24</v>
      </c>
      <c r="Q3814" s="2" t="s">
        <v>25</v>
      </c>
      <c r="R3814" s="2" t="s">
        <v>6936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6937</v>
      </c>
      <c r="C3815" s="2">
        <f>YEAR([1]Data!$D3815)</f>
        <v>2012</v>
      </c>
      <c r="D3815" s="3">
        <v>41218</v>
      </c>
      <c r="E3815" s="3">
        <v>41222</v>
      </c>
      <c r="F3815" s="2" t="s">
        <v>28</v>
      </c>
      <c r="G3815" s="2" t="s">
        <v>1341</v>
      </c>
      <c r="H3815" s="2" t="s">
        <v>1342</v>
      </c>
      <c r="I3815" s="2" t="s">
        <v>4</v>
      </c>
      <c r="J3815" s="2" t="s">
        <v>5</v>
      </c>
      <c r="K3815" s="2" t="s">
        <v>1296</v>
      </c>
      <c r="L3815" s="2" t="s">
        <v>187</v>
      </c>
      <c r="M3815" s="2">
        <v>62301</v>
      </c>
      <c r="N3815" s="2" t="s">
        <v>22</v>
      </c>
      <c r="O3815" s="2" t="s">
        <v>2390</v>
      </c>
      <c r="P3815" s="2" t="s">
        <v>24</v>
      </c>
      <c r="Q3815" s="2" t="s">
        <v>25</v>
      </c>
      <c r="R3815" s="2" t="s">
        <v>2391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6938</v>
      </c>
      <c r="C3816" s="2">
        <f>YEAR([1]Data!$D3816)</f>
        <v>2013</v>
      </c>
      <c r="D3816" s="3">
        <v>41464</v>
      </c>
      <c r="E3816" s="3">
        <v>41464</v>
      </c>
      <c r="F3816" s="2" t="s">
        <v>1266</v>
      </c>
      <c r="G3816" s="2" t="s">
        <v>102</v>
      </c>
      <c r="H3816" s="2" t="s">
        <v>103</v>
      </c>
      <c r="I3816" s="2" t="s">
        <v>4</v>
      </c>
      <c r="J3816" s="2" t="s">
        <v>5</v>
      </c>
      <c r="K3816" s="2" t="s">
        <v>1497</v>
      </c>
      <c r="L3816" s="2" t="s">
        <v>32</v>
      </c>
      <c r="M3816" s="2">
        <v>32216</v>
      </c>
      <c r="N3816" s="2" t="s">
        <v>22</v>
      </c>
      <c r="O3816" s="2" t="s">
        <v>4633</v>
      </c>
      <c r="P3816" s="2" t="s">
        <v>49</v>
      </c>
      <c r="Q3816" s="2" t="s">
        <v>50</v>
      </c>
      <c r="R3816" s="2" t="s">
        <v>4634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6938</v>
      </c>
      <c r="C3817" s="2">
        <f>YEAR([1]Data!$D3817)</f>
        <v>2013</v>
      </c>
      <c r="D3817" s="3">
        <v>41464</v>
      </c>
      <c r="E3817" s="3">
        <v>41464</v>
      </c>
      <c r="F3817" s="2" t="s">
        <v>1266</v>
      </c>
      <c r="G3817" s="2" t="s">
        <v>102</v>
      </c>
      <c r="H3817" s="2" t="s">
        <v>103</v>
      </c>
      <c r="I3817" s="2" t="s">
        <v>4</v>
      </c>
      <c r="J3817" s="2" t="s">
        <v>5</v>
      </c>
      <c r="K3817" s="2" t="s">
        <v>1497</v>
      </c>
      <c r="L3817" s="2" t="s">
        <v>32</v>
      </c>
      <c r="M3817" s="2">
        <v>32216</v>
      </c>
      <c r="N3817" s="2" t="s">
        <v>22</v>
      </c>
      <c r="O3817" s="2" t="s">
        <v>479</v>
      </c>
      <c r="P3817" s="2" t="s">
        <v>24</v>
      </c>
      <c r="Q3817" s="2" t="s">
        <v>68</v>
      </c>
      <c r="R3817" s="2" t="s">
        <v>480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6939</v>
      </c>
      <c r="C3818" s="2">
        <f>YEAR([1]Data!$D3818)</f>
        <v>2012</v>
      </c>
      <c r="D3818" s="3">
        <v>41167</v>
      </c>
      <c r="E3818" s="3">
        <v>41171</v>
      </c>
      <c r="F3818" s="2" t="s">
        <v>28</v>
      </c>
      <c r="G3818" s="2" t="s">
        <v>4252</v>
      </c>
      <c r="H3818" s="2" t="s">
        <v>4253</v>
      </c>
      <c r="I3818" s="2" t="s">
        <v>4</v>
      </c>
      <c r="J3818" s="2" t="s">
        <v>5</v>
      </c>
      <c r="K3818" s="2" t="s">
        <v>3885</v>
      </c>
      <c r="L3818" s="2" t="s">
        <v>334</v>
      </c>
      <c r="M3818" s="2">
        <v>36608</v>
      </c>
      <c r="N3818" s="2" t="s">
        <v>22</v>
      </c>
      <c r="O3818" s="2" t="s">
        <v>5676</v>
      </c>
      <c r="P3818" s="2" t="s">
        <v>10</v>
      </c>
      <c r="Q3818" s="2" t="s">
        <v>34</v>
      </c>
      <c r="R3818" s="2" t="s">
        <v>5677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6939</v>
      </c>
      <c r="C3819" s="2">
        <f>YEAR([1]Data!$D3819)</f>
        <v>2012</v>
      </c>
      <c r="D3819" s="3">
        <v>41167</v>
      </c>
      <c r="E3819" s="3">
        <v>41171</v>
      </c>
      <c r="F3819" s="2" t="s">
        <v>28</v>
      </c>
      <c r="G3819" s="2" t="s">
        <v>4252</v>
      </c>
      <c r="H3819" s="2" t="s">
        <v>4253</v>
      </c>
      <c r="I3819" s="2" t="s">
        <v>4</v>
      </c>
      <c r="J3819" s="2" t="s">
        <v>5</v>
      </c>
      <c r="K3819" s="2" t="s">
        <v>3885</v>
      </c>
      <c r="L3819" s="2" t="s">
        <v>334</v>
      </c>
      <c r="M3819" s="2">
        <v>36608</v>
      </c>
      <c r="N3819" s="2" t="s">
        <v>22</v>
      </c>
      <c r="O3819" s="2" t="s">
        <v>5939</v>
      </c>
      <c r="P3819" s="2" t="s">
        <v>49</v>
      </c>
      <c r="Q3819" s="2" t="s">
        <v>50</v>
      </c>
      <c r="R3819" s="2" t="s">
        <v>5940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6939</v>
      </c>
      <c r="C3820" s="2">
        <f>YEAR([1]Data!$D3820)</f>
        <v>2012</v>
      </c>
      <c r="D3820" s="3">
        <v>41167</v>
      </c>
      <c r="E3820" s="3">
        <v>41171</v>
      </c>
      <c r="F3820" s="2" t="s">
        <v>28</v>
      </c>
      <c r="G3820" s="2" t="s">
        <v>4252</v>
      </c>
      <c r="H3820" s="2" t="s">
        <v>4253</v>
      </c>
      <c r="I3820" s="2" t="s">
        <v>4</v>
      </c>
      <c r="J3820" s="2" t="s">
        <v>5</v>
      </c>
      <c r="K3820" s="2" t="s">
        <v>3885</v>
      </c>
      <c r="L3820" s="2" t="s">
        <v>334</v>
      </c>
      <c r="M3820" s="2">
        <v>36608</v>
      </c>
      <c r="N3820" s="2" t="s">
        <v>22</v>
      </c>
      <c r="O3820" s="2" t="s">
        <v>2036</v>
      </c>
      <c r="P3820" s="2" t="s">
        <v>10</v>
      </c>
      <c r="Q3820" s="2" t="s">
        <v>14</v>
      </c>
      <c r="R3820" s="2" t="s">
        <v>2037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6940</v>
      </c>
      <c r="C3821" s="2">
        <f>YEAR([1]Data!$D3821)</f>
        <v>2014</v>
      </c>
      <c r="D3821" s="3">
        <v>41922</v>
      </c>
      <c r="E3821" s="3">
        <v>41927</v>
      </c>
      <c r="F3821" s="2" t="s">
        <v>28</v>
      </c>
      <c r="G3821" s="2" t="s">
        <v>6053</v>
      </c>
      <c r="H3821" s="2" t="s">
        <v>6054</v>
      </c>
      <c r="I3821" s="2" t="s">
        <v>4</v>
      </c>
      <c r="J3821" s="2" t="s">
        <v>5</v>
      </c>
      <c r="K3821" s="2" t="s">
        <v>242</v>
      </c>
      <c r="L3821" s="2" t="s">
        <v>243</v>
      </c>
      <c r="M3821" s="2">
        <v>10024</v>
      </c>
      <c r="N3821" s="2" t="s">
        <v>22</v>
      </c>
      <c r="O3821" s="2" t="s">
        <v>3400</v>
      </c>
      <c r="P3821" s="2" t="s">
        <v>24</v>
      </c>
      <c r="Q3821" s="2" t="s">
        <v>53</v>
      </c>
      <c r="R3821" s="2" t="s">
        <v>3401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6940</v>
      </c>
      <c r="C3822" s="2">
        <f>YEAR([1]Data!$D3822)</f>
        <v>2014</v>
      </c>
      <c r="D3822" s="3">
        <v>41922</v>
      </c>
      <c r="E3822" s="3">
        <v>41927</v>
      </c>
      <c r="F3822" s="2" t="s">
        <v>28</v>
      </c>
      <c r="G3822" s="2" t="s">
        <v>6053</v>
      </c>
      <c r="H3822" s="2" t="s">
        <v>6054</v>
      </c>
      <c r="I3822" s="2" t="s">
        <v>4</v>
      </c>
      <c r="J3822" s="2" t="s">
        <v>5</v>
      </c>
      <c r="K3822" s="2" t="s">
        <v>242</v>
      </c>
      <c r="L3822" s="2" t="s">
        <v>243</v>
      </c>
      <c r="M3822" s="2">
        <v>10024</v>
      </c>
      <c r="N3822" s="2" t="s">
        <v>22</v>
      </c>
      <c r="O3822" s="2" t="s">
        <v>4859</v>
      </c>
      <c r="P3822" s="2" t="s">
        <v>10</v>
      </c>
      <c r="Q3822" s="2" t="s">
        <v>11</v>
      </c>
      <c r="R3822" s="2" t="s">
        <v>4860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6940</v>
      </c>
      <c r="C3823" s="2">
        <f>YEAR([1]Data!$D3823)</f>
        <v>2014</v>
      </c>
      <c r="D3823" s="3">
        <v>41922</v>
      </c>
      <c r="E3823" s="3">
        <v>41927</v>
      </c>
      <c r="F3823" s="2" t="s">
        <v>28</v>
      </c>
      <c r="G3823" s="2" t="s">
        <v>6053</v>
      </c>
      <c r="H3823" s="2" t="s">
        <v>6054</v>
      </c>
      <c r="I3823" s="2" t="s">
        <v>4</v>
      </c>
      <c r="J3823" s="2" t="s">
        <v>5</v>
      </c>
      <c r="K3823" s="2" t="s">
        <v>242</v>
      </c>
      <c r="L3823" s="2" t="s">
        <v>243</v>
      </c>
      <c r="M3823" s="2">
        <v>10024</v>
      </c>
      <c r="N3823" s="2" t="s">
        <v>22</v>
      </c>
      <c r="O3823" s="2" t="s">
        <v>6941</v>
      </c>
      <c r="P3823" s="2" t="s">
        <v>24</v>
      </c>
      <c r="Q3823" s="2" t="s">
        <v>68</v>
      </c>
      <c r="R3823" s="2" t="s">
        <v>6942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6940</v>
      </c>
      <c r="C3824" s="2">
        <f>YEAR([1]Data!$D3824)</f>
        <v>2014</v>
      </c>
      <c r="D3824" s="3">
        <v>41922</v>
      </c>
      <c r="E3824" s="3">
        <v>41927</v>
      </c>
      <c r="F3824" s="2" t="s">
        <v>28</v>
      </c>
      <c r="G3824" s="2" t="s">
        <v>6053</v>
      </c>
      <c r="H3824" s="2" t="s">
        <v>6054</v>
      </c>
      <c r="I3824" s="2" t="s">
        <v>4</v>
      </c>
      <c r="J3824" s="2" t="s">
        <v>5</v>
      </c>
      <c r="K3824" s="2" t="s">
        <v>242</v>
      </c>
      <c r="L3824" s="2" t="s">
        <v>243</v>
      </c>
      <c r="M3824" s="2">
        <v>10024</v>
      </c>
      <c r="N3824" s="2" t="s">
        <v>22</v>
      </c>
      <c r="O3824" s="2" t="s">
        <v>6173</v>
      </c>
      <c r="P3824" s="2" t="s">
        <v>24</v>
      </c>
      <c r="Q3824" s="2" t="s">
        <v>53</v>
      </c>
      <c r="R3824" s="2" t="s">
        <v>6174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6943</v>
      </c>
      <c r="C3825" s="2">
        <f>YEAR([1]Data!$D3825)</f>
        <v>2012</v>
      </c>
      <c r="D3825" s="3">
        <v>41166</v>
      </c>
      <c r="E3825" s="3">
        <v>41170</v>
      </c>
      <c r="F3825" s="2" t="s">
        <v>28</v>
      </c>
      <c r="G3825" s="2" t="s">
        <v>4462</v>
      </c>
      <c r="H3825" s="2" t="s">
        <v>4463</v>
      </c>
      <c r="I3825" s="2" t="s">
        <v>4</v>
      </c>
      <c r="J3825" s="2" t="s">
        <v>5</v>
      </c>
      <c r="K3825" s="2" t="s">
        <v>242</v>
      </c>
      <c r="L3825" s="2" t="s">
        <v>243</v>
      </c>
      <c r="M3825" s="2">
        <v>10011</v>
      </c>
      <c r="N3825" s="2" t="s">
        <v>22</v>
      </c>
      <c r="O3825" s="2" t="s">
        <v>2093</v>
      </c>
      <c r="P3825" s="2" t="s">
        <v>24</v>
      </c>
      <c r="Q3825" s="2" t="s">
        <v>37</v>
      </c>
      <c r="R3825" s="2" t="s">
        <v>2094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6943</v>
      </c>
      <c r="C3826" s="2">
        <f>YEAR([1]Data!$D3826)</f>
        <v>2012</v>
      </c>
      <c r="D3826" s="3">
        <v>41166</v>
      </c>
      <c r="E3826" s="3">
        <v>41170</v>
      </c>
      <c r="F3826" s="2" t="s">
        <v>28</v>
      </c>
      <c r="G3826" s="2" t="s">
        <v>4462</v>
      </c>
      <c r="H3826" s="2" t="s">
        <v>4463</v>
      </c>
      <c r="I3826" s="2" t="s">
        <v>4</v>
      </c>
      <c r="J3826" s="2" t="s">
        <v>5</v>
      </c>
      <c r="K3826" s="2" t="s">
        <v>242</v>
      </c>
      <c r="L3826" s="2" t="s">
        <v>243</v>
      </c>
      <c r="M3826" s="2">
        <v>10011</v>
      </c>
      <c r="N3826" s="2" t="s">
        <v>22</v>
      </c>
      <c r="O3826" s="2" t="s">
        <v>6829</v>
      </c>
      <c r="P3826" s="2" t="s">
        <v>49</v>
      </c>
      <c r="Q3826" s="2" t="s">
        <v>1192</v>
      </c>
      <c r="R3826" s="2" t="s">
        <v>6830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6943</v>
      </c>
      <c r="C3827" s="2">
        <f>YEAR([1]Data!$D3827)</f>
        <v>2012</v>
      </c>
      <c r="D3827" s="3">
        <v>41166</v>
      </c>
      <c r="E3827" s="3">
        <v>41170</v>
      </c>
      <c r="F3827" s="2" t="s">
        <v>28</v>
      </c>
      <c r="G3827" s="2" t="s">
        <v>4462</v>
      </c>
      <c r="H3827" s="2" t="s">
        <v>4463</v>
      </c>
      <c r="I3827" s="2" t="s">
        <v>4</v>
      </c>
      <c r="J3827" s="2" t="s">
        <v>5</v>
      </c>
      <c r="K3827" s="2" t="s">
        <v>242</v>
      </c>
      <c r="L3827" s="2" t="s">
        <v>243</v>
      </c>
      <c r="M3827" s="2">
        <v>10011</v>
      </c>
      <c r="N3827" s="2" t="s">
        <v>22</v>
      </c>
      <c r="O3827" s="2" t="s">
        <v>2912</v>
      </c>
      <c r="P3827" s="2" t="s">
        <v>24</v>
      </c>
      <c r="Q3827" s="2" t="s">
        <v>53</v>
      </c>
      <c r="R3827" s="2" t="s">
        <v>2913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6944</v>
      </c>
      <c r="C3828" s="2">
        <f>YEAR([1]Data!$D3828)</f>
        <v>2011</v>
      </c>
      <c r="D3828" s="3">
        <v>40823</v>
      </c>
      <c r="E3828" s="3">
        <v>40828</v>
      </c>
      <c r="F3828" s="2" t="s">
        <v>28</v>
      </c>
      <c r="G3828" s="2" t="s">
        <v>1624</v>
      </c>
      <c r="H3828" s="2" t="s">
        <v>1625</v>
      </c>
      <c r="I3828" s="2" t="s">
        <v>19</v>
      </c>
      <c r="J3828" s="2" t="s">
        <v>5</v>
      </c>
      <c r="K3828" s="2" t="s">
        <v>791</v>
      </c>
      <c r="L3828" s="2" t="s">
        <v>82</v>
      </c>
      <c r="M3828" s="2">
        <v>75217</v>
      </c>
      <c r="N3828" s="2" t="s">
        <v>22</v>
      </c>
      <c r="O3828" s="2" t="s">
        <v>929</v>
      </c>
      <c r="P3828" s="2" t="s">
        <v>24</v>
      </c>
      <c r="Q3828" s="2" t="s">
        <v>37</v>
      </c>
      <c r="R3828" s="2" t="s">
        <v>930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6945</v>
      </c>
      <c r="C3829" s="2">
        <f>YEAR([1]Data!$D3829)</f>
        <v>2014</v>
      </c>
      <c r="D3829" s="3">
        <v>41767</v>
      </c>
      <c r="E3829" s="3">
        <v>41771</v>
      </c>
      <c r="F3829" s="2" t="s">
        <v>28</v>
      </c>
      <c r="G3829" s="2" t="s">
        <v>3823</v>
      </c>
      <c r="H3829" s="2" t="s">
        <v>3824</v>
      </c>
      <c r="I3829" s="2" t="s">
        <v>19</v>
      </c>
      <c r="J3829" s="2" t="s">
        <v>5</v>
      </c>
      <c r="K3829" s="2" t="s">
        <v>856</v>
      </c>
      <c r="L3829" s="2" t="s">
        <v>214</v>
      </c>
      <c r="M3829" s="2">
        <v>48234</v>
      </c>
      <c r="N3829" s="2" t="s">
        <v>22</v>
      </c>
      <c r="O3829" s="2" t="s">
        <v>1112</v>
      </c>
      <c r="P3829" s="2" t="s">
        <v>10</v>
      </c>
      <c r="Q3829" s="2" t="s">
        <v>14</v>
      </c>
      <c r="R3829" s="2" t="s">
        <v>1113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6945</v>
      </c>
      <c r="C3830" s="2">
        <f>YEAR([1]Data!$D3830)</f>
        <v>2014</v>
      </c>
      <c r="D3830" s="3">
        <v>41767</v>
      </c>
      <c r="E3830" s="3">
        <v>41771</v>
      </c>
      <c r="F3830" s="2" t="s">
        <v>28</v>
      </c>
      <c r="G3830" s="2" t="s">
        <v>3823</v>
      </c>
      <c r="H3830" s="2" t="s">
        <v>3824</v>
      </c>
      <c r="I3830" s="2" t="s">
        <v>19</v>
      </c>
      <c r="J3830" s="2" t="s">
        <v>5</v>
      </c>
      <c r="K3830" s="2" t="s">
        <v>856</v>
      </c>
      <c r="L3830" s="2" t="s">
        <v>214</v>
      </c>
      <c r="M3830" s="2">
        <v>48234</v>
      </c>
      <c r="N3830" s="2" t="s">
        <v>22</v>
      </c>
      <c r="O3830" s="2" t="s">
        <v>5726</v>
      </c>
      <c r="P3830" s="2" t="s">
        <v>10</v>
      </c>
      <c r="Q3830" s="2" t="s">
        <v>14</v>
      </c>
      <c r="R3830" s="2" t="s">
        <v>5727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6945</v>
      </c>
      <c r="C3831" s="2">
        <f>YEAR([1]Data!$D3831)</f>
        <v>2014</v>
      </c>
      <c r="D3831" s="3">
        <v>41767</v>
      </c>
      <c r="E3831" s="3">
        <v>41771</v>
      </c>
      <c r="F3831" s="2" t="s">
        <v>28</v>
      </c>
      <c r="G3831" s="2" t="s">
        <v>3823</v>
      </c>
      <c r="H3831" s="2" t="s">
        <v>3824</v>
      </c>
      <c r="I3831" s="2" t="s">
        <v>19</v>
      </c>
      <c r="J3831" s="2" t="s">
        <v>5</v>
      </c>
      <c r="K3831" s="2" t="s">
        <v>856</v>
      </c>
      <c r="L3831" s="2" t="s">
        <v>214</v>
      </c>
      <c r="M3831" s="2">
        <v>48234</v>
      </c>
      <c r="N3831" s="2" t="s">
        <v>22</v>
      </c>
      <c r="O3831" s="2" t="s">
        <v>1783</v>
      </c>
      <c r="P3831" s="2" t="s">
        <v>10</v>
      </c>
      <c r="Q3831" s="2" t="s">
        <v>14</v>
      </c>
      <c r="R3831" s="2" t="s">
        <v>1784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6945</v>
      </c>
      <c r="C3832" s="2">
        <f>YEAR([1]Data!$D3832)</f>
        <v>2014</v>
      </c>
      <c r="D3832" s="3">
        <v>41767</v>
      </c>
      <c r="E3832" s="3">
        <v>41771</v>
      </c>
      <c r="F3832" s="2" t="s">
        <v>28</v>
      </c>
      <c r="G3832" s="2" t="s">
        <v>3823</v>
      </c>
      <c r="H3832" s="2" t="s">
        <v>3824</v>
      </c>
      <c r="I3832" s="2" t="s">
        <v>19</v>
      </c>
      <c r="J3832" s="2" t="s">
        <v>5</v>
      </c>
      <c r="K3832" s="2" t="s">
        <v>856</v>
      </c>
      <c r="L3832" s="2" t="s">
        <v>214</v>
      </c>
      <c r="M3832" s="2">
        <v>48234</v>
      </c>
      <c r="N3832" s="2" t="s">
        <v>22</v>
      </c>
      <c r="O3832" s="2" t="s">
        <v>2050</v>
      </c>
      <c r="P3832" s="2" t="s">
        <v>24</v>
      </c>
      <c r="Q3832" s="2" t="s">
        <v>56</v>
      </c>
      <c r="R3832" s="2" t="s">
        <v>2051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6946</v>
      </c>
      <c r="C3833" s="2">
        <f>YEAR([1]Data!$D3833)</f>
        <v>2012</v>
      </c>
      <c r="D3833" s="3">
        <v>41227</v>
      </c>
      <c r="E3833" s="3">
        <v>41232</v>
      </c>
      <c r="F3833" s="2" t="s">
        <v>28</v>
      </c>
      <c r="G3833" s="2" t="s">
        <v>6947</v>
      </c>
      <c r="H3833" s="2" t="s">
        <v>6948</v>
      </c>
      <c r="I3833" s="2" t="s">
        <v>4</v>
      </c>
      <c r="J3833" s="2" t="s">
        <v>5</v>
      </c>
      <c r="K3833" s="2" t="s">
        <v>220</v>
      </c>
      <c r="L3833" s="2" t="s">
        <v>221</v>
      </c>
      <c r="M3833" s="2">
        <v>19901</v>
      </c>
      <c r="N3833" s="2" t="s">
        <v>22</v>
      </c>
      <c r="O3833" s="2" t="s">
        <v>881</v>
      </c>
      <c r="P3833" s="2" t="s">
        <v>10</v>
      </c>
      <c r="Q3833" s="2" t="s">
        <v>43</v>
      </c>
      <c r="R3833" s="2" t="s">
        <v>6949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6946</v>
      </c>
      <c r="C3834" s="2">
        <f>YEAR([1]Data!$D3834)</f>
        <v>2012</v>
      </c>
      <c r="D3834" s="3">
        <v>41227</v>
      </c>
      <c r="E3834" s="3">
        <v>41232</v>
      </c>
      <c r="F3834" s="2" t="s">
        <v>28</v>
      </c>
      <c r="G3834" s="2" t="s">
        <v>6947</v>
      </c>
      <c r="H3834" s="2" t="s">
        <v>6948</v>
      </c>
      <c r="I3834" s="2" t="s">
        <v>4</v>
      </c>
      <c r="J3834" s="2" t="s">
        <v>5</v>
      </c>
      <c r="K3834" s="2" t="s">
        <v>220</v>
      </c>
      <c r="L3834" s="2" t="s">
        <v>221</v>
      </c>
      <c r="M3834" s="2">
        <v>19901</v>
      </c>
      <c r="N3834" s="2" t="s">
        <v>22</v>
      </c>
      <c r="O3834" s="2" t="s">
        <v>4916</v>
      </c>
      <c r="P3834" s="2" t="s">
        <v>24</v>
      </c>
      <c r="Q3834" s="2" t="s">
        <v>53</v>
      </c>
      <c r="R3834" s="2" t="s">
        <v>4917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6950</v>
      </c>
      <c r="C3835" s="2">
        <f>YEAR([1]Data!$D3835)</f>
        <v>2011</v>
      </c>
      <c r="D3835" s="3">
        <v>40871</v>
      </c>
      <c r="E3835" s="3">
        <v>40871</v>
      </c>
      <c r="F3835" s="2" t="s">
        <v>1266</v>
      </c>
      <c r="G3835" s="2" t="s">
        <v>4169</v>
      </c>
      <c r="H3835" s="2" t="s">
        <v>4170</v>
      </c>
      <c r="I3835" s="2" t="s">
        <v>19</v>
      </c>
      <c r="J3835" s="2" t="s">
        <v>5</v>
      </c>
      <c r="K3835" s="2" t="s">
        <v>473</v>
      </c>
      <c r="L3835" s="2" t="s">
        <v>474</v>
      </c>
      <c r="M3835" s="2">
        <v>43229</v>
      </c>
      <c r="N3835" s="2" t="s">
        <v>22</v>
      </c>
      <c r="O3835" s="2" t="s">
        <v>2927</v>
      </c>
      <c r="P3835" s="2" t="s">
        <v>49</v>
      </c>
      <c r="Q3835" s="2" t="s">
        <v>50</v>
      </c>
      <c r="R3835" s="2" t="s">
        <v>2928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6950</v>
      </c>
      <c r="C3836" s="2">
        <f>YEAR([1]Data!$D3836)</f>
        <v>2011</v>
      </c>
      <c r="D3836" s="3">
        <v>40871</v>
      </c>
      <c r="E3836" s="3">
        <v>40871</v>
      </c>
      <c r="F3836" s="2" t="s">
        <v>1266</v>
      </c>
      <c r="G3836" s="2" t="s">
        <v>4169</v>
      </c>
      <c r="H3836" s="2" t="s">
        <v>4170</v>
      </c>
      <c r="I3836" s="2" t="s">
        <v>19</v>
      </c>
      <c r="J3836" s="2" t="s">
        <v>5</v>
      </c>
      <c r="K3836" s="2" t="s">
        <v>473</v>
      </c>
      <c r="L3836" s="2" t="s">
        <v>474</v>
      </c>
      <c r="M3836" s="2">
        <v>43229</v>
      </c>
      <c r="N3836" s="2" t="s">
        <v>22</v>
      </c>
      <c r="O3836" s="2" t="s">
        <v>3921</v>
      </c>
      <c r="P3836" s="2" t="s">
        <v>10</v>
      </c>
      <c r="Q3836" s="2" t="s">
        <v>14</v>
      </c>
      <c r="R3836" s="2" t="s">
        <v>3922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6951</v>
      </c>
      <c r="C3837" s="2">
        <f>YEAR([1]Data!$D3837)</f>
        <v>2011</v>
      </c>
      <c r="D3837" s="3">
        <v>40641</v>
      </c>
      <c r="E3837" s="3">
        <v>40648</v>
      </c>
      <c r="F3837" s="2" t="s">
        <v>28</v>
      </c>
      <c r="G3837" s="2" t="s">
        <v>4062</v>
      </c>
      <c r="H3837" s="2" t="s">
        <v>4063</v>
      </c>
      <c r="I3837" s="2" t="s">
        <v>19</v>
      </c>
      <c r="J3837" s="2" t="s">
        <v>5</v>
      </c>
      <c r="K3837" s="2" t="s">
        <v>3918</v>
      </c>
      <c r="L3837" s="2" t="s">
        <v>286</v>
      </c>
      <c r="M3837" s="2">
        <v>85301</v>
      </c>
      <c r="N3837" s="2" t="s">
        <v>22</v>
      </c>
      <c r="O3837" s="2" t="s">
        <v>4289</v>
      </c>
      <c r="P3837" s="2" t="s">
        <v>24</v>
      </c>
      <c r="Q3837" s="2" t="s">
        <v>245</v>
      </c>
      <c r="R3837" s="2" t="s">
        <v>4290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6951</v>
      </c>
      <c r="C3838" s="2">
        <f>YEAR([1]Data!$D3838)</f>
        <v>2011</v>
      </c>
      <c r="D3838" s="3">
        <v>40641</v>
      </c>
      <c r="E3838" s="3">
        <v>40648</v>
      </c>
      <c r="F3838" s="2" t="s">
        <v>28</v>
      </c>
      <c r="G3838" s="2" t="s">
        <v>4062</v>
      </c>
      <c r="H3838" s="2" t="s">
        <v>4063</v>
      </c>
      <c r="I3838" s="2" t="s">
        <v>19</v>
      </c>
      <c r="J3838" s="2" t="s">
        <v>5</v>
      </c>
      <c r="K3838" s="2" t="s">
        <v>3918</v>
      </c>
      <c r="L3838" s="2" t="s">
        <v>286</v>
      </c>
      <c r="M3838" s="2">
        <v>85301</v>
      </c>
      <c r="N3838" s="2" t="s">
        <v>22</v>
      </c>
      <c r="O3838" s="2" t="s">
        <v>6952</v>
      </c>
      <c r="P3838" s="2" t="s">
        <v>24</v>
      </c>
      <c r="Q3838" s="2" t="s">
        <v>68</v>
      </c>
      <c r="R3838" s="2" t="s">
        <v>6953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6954</v>
      </c>
      <c r="C3839" s="2">
        <f>YEAR([1]Data!$D3839)</f>
        <v>2011</v>
      </c>
      <c r="D3839" s="3">
        <v>40750</v>
      </c>
      <c r="E3839" s="3">
        <v>40757</v>
      </c>
      <c r="F3839" s="2" t="s">
        <v>28</v>
      </c>
      <c r="G3839" s="2" t="s">
        <v>266</v>
      </c>
      <c r="H3839" s="2" t="s">
        <v>267</v>
      </c>
      <c r="I3839" s="2" t="s">
        <v>4</v>
      </c>
      <c r="J3839" s="2" t="s">
        <v>5</v>
      </c>
      <c r="K3839" s="2" t="s">
        <v>4021</v>
      </c>
      <c r="L3839" s="2" t="s">
        <v>1368</v>
      </c>
      <c r="M3839" s="2">
        <v>89031</v>
      </c>
      <c r="N3839" s="2" t="s">
        <v>22</v>
      </c>
      <c r="O3839" s="2" t="s">
        <v>1652</v>
      </c>
      <c r="P3839" s="2" t="s">
        <v>49</v>
      </c>
      <c r="Q3839" s="2" t="s">
        <v>50</v>
      </c>
      <c r="R3839" s="2" t="s">
        <v>1653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6954</v>
      </c>
      <c r="C3840" s="2">
        <f>YEAR([1]Data!$D3840)</f>
        <v>2011</v>
      </c>
      <c r="D3840" s="3">
        <v>40750</v>
      </c>
      <c r="E3840" s="3">
        <v>40757</v>
      </c>
      <c r="F3840" s="2" t="s">
        <v>28</v>
      </c>
      <c r="G3840" s="2" t="s">
        <v>266</v>
      </c>
      <c r="H3840" s="2" t="s">
        <v>267</v>
      </c>
      <c r="I3840" s="2" t="s">
        <v>4</v>
      </c>
      <c r="J3840" s="2" t="s">
        <v>5</v>
      </c>
      <c r="K3840" s="2" t="s">
        <v>4021</v>
      </c>
      <c r="L3840" s="2" t="s">
        <v>1368</v>
      </c>
      <c r="M3840" s="2">
        <v>89031</v>
      </c>
      <c r="N3840" s="2" t="s">
        <v>22</v>
      </c>
      <c r="O3840" s="2" t="s">
        <v>1171</v>
      </c>
      <c r="P3840" s="2" t="s">
        <v>10</v>
      </c>
      <c r="Q3840" s="2" t="s">
        <v>14</v>
      </c>
      <c r="R3840" s="2" t="s">
        <v>1172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6954</v>
      </c>
      <c r="C3841" s="2">
        <f>YEAR([1]Data!$D3841)</f>
        <v>2011</v>
      </c>
      <c r="D3841" s="3">
        <v>40750</v>
      </c>
      <c r="E3841" s="3">
        <v>40757</v>
      </c>
      <c r="F3841" s="2" t="s">
        <v>28</v>
      </c>
      <c r="G3841" s="2" t="s">
        <v>266</v>
      </c>
      <c r="H3841" s="2" t="s">
        <v>267</v>
      </c>
      <c r="I3841" s="2" t="s">
        <v>4</v>
      </c>
      <c r="J3841" s="2" t="s">
        <v>5</v>
      </c>
      <c r="K3841" s="2" t="s">
        <v>4021</v>
      </c>
      <c r="L3841" s="2" t="s">
        <v>1368</v>
      </c>
      <c r="M3841" s="2">
        <v>89031</v>
      </c>
      <c r="N3841" s="2" t="s">
        <v>22</v>
      </c>
      <c r="O3841" s="2" t="s">
        <v>3672</v>
      </c>
      <c r="P3841" s="2" t="s">
        <v>10</v>
      </c>
      <c r="Q3841" s="2" t="s">
        <v>43</v>
      </c>
      <c r="R3841" s="2" t="s">
        <v>3673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6954</v>
      </c>
      <c r="C3842" s="2">
        <f>YEAR([1]Data!$D3842)</f>
        <v>2011</v>
      </c>
      <c r="D3842" s="3">
        <v>40750</v>
      </c>
      <c r="E3842" s="3">
        <v>40757</v>
      </c>
      <c r="F3842" s="2" t="s">
        <v>28</v>
      </c>
      <c r="G3842" s="2" t="s">
        <v>266</v>
      </c>
      <c r="H3842" s="2" t="s">
        <v>267</v>
      </c>
      <c r="I3842" s="2" t="s">
        <v>4</v>
      </c>
      <c r="J3842" s="2" t="s">
        <v>5</v>
      </c>
      <c r="K3842" s="2" t="s">
        <v>4021</v>
      </c>
      <c r="L3842" s="2" t="s">
        <v>1368</v>
      </c>
      <c r="M3842" s="2">
        <v>89031</v>
      </c>
      <c r="N3842" s="2" t="s">
        <v>22</v>
      </c>
      <c r="O3842" s="2" t="s">
        <v>6955</v>
      </c>
      <c r="P3842" s="2" t="s">
        <v>49</v>
      </c>
      <c r="Q3842" s="2" t="s">
        <v>137</v>
      </c>
      <c r="R3842" s="2" t="s">
        <v>6956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6957</v>
      </c>
      <c r="C3843" s="2">
        <f>YEAR([1]Data!$D3843)</f>
        <v>2011</v>
      </c>
      <c r="D3843" s="3">
        <v>40702</v>
      </c>
      <c r="E3843" s="3">
        <v>40706</v>
      </c>
      <c r="F3843" s="2" t="s">
        <v>28</v>
      </c>
      <c r="G3843" s="2" t="s">
        <v>6958</v>
      </c>
      <c r="H3843" s="2" t="s">
        <v>6959</v>
      </c>
      <c r="I3843" s="2" t="s">
        <v>19</v>
      </c>
      <c r="J3843" s="2" t="s">
        <v>5</v>
      </c>
      <c r="K3843" s="2" t="s">
        <v>491</v>
      </c>
      <c r="L3843" s="2" t="s">
        <v>311</v>
      </c>
      <c r="M3843" s="2">
        <v>37620</v>
      </c>
      <c r="N3843" s="2" t="s">
        <v>22</v>
      </c>
      <c r="O3843" s="2" t="s">
        <v>1815</v>
      </c>
      <c r="P3843" s="2" t="s">
        <v>10</v>
      </c>
      <c r="Q3843" s="2" t="s">
        <v>14</v>
      </c>
      <c r="R3843" s="2" t="s">
        <v>1816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6960</v>
      </c>
      <c r="C3844" s="2">
        <f>YEAR([1]Data!$D3844)</f>
        <v>2011</v>
      </c>
      <c r="D3844" s="3">
        <v>40844</v>
      </c>
      <c r="E3844" s="3">
        <v>40847</v>
      </c>
      <c r="F3844" s="2" t="s">
        <v>164</v>
      </c>
      <c r="G3844" s="2" t="s">
        <v>3978</v>
      </c>
      <c r="H3844" s="2" t="s">
        <v>3979</v>
      </c>
      <c r="I3844" s="2" t="s">
        <v>19</v>
      </c>
      <c r="J3844" s="2" t="s">
        <v>5</v>
      </c>
      <c r="K3844" s="2" t="s">
        <v>20</v>
      </c>
      <c r="L3844" s="2" t="s">
        <v>21</v>
      </c>
      <c r="M3844" s="2">
        <v>90049</v>
      </c>
      <c r="N3844" s="2" t="s">
        <v>22</v>
      </c>
      <c r="O3844" s="2" t="s">
        <v>1194</v>
      </c>
      <c r="P3844" s="2" t="s">
        <v>24</v>
      </c>
      <c r="Q3844" s="2" t="s">
        <v>53</v>
      </c>
      <c r="R3844" s="2" t="s">
        <v>1195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6960</v>
      </c>
      <c r="C3845" s="2">
        <f>YEAR([1]Data!$D3845)</f>
        <v>2011</v>
      </c>
      <c r="D3845" s="3">
        <v>40844</v>
      </c>
      <c r="E3845" s="3">
        <v>40847</v>
      </c>
      <c r="F3845" s="2" t="s">
        <v>164</v>
      </c>
      <c r="G3845" s="2" t="s">
        <v>3978</v>
      </c>
      <c r="H3845" s="2" t="s">
        <v>3979</v>
      </c>
      <c r="I3845" s="2" t="s">
        <v>19</v>
      </c>
      <c r="J3845" s="2" t="s">
        <v>5</v>
      </c>
      <c r="K3845" s="2" t="s">
        <v>20</v>
      </c>
      <c r="L3845" s="2" t="s">
        <v>21</v>
      </c>
      <c r="M3845" s="2">
        <v>90049</v>
      </c>
      <c r="N3845" s="2" t="s">
        <v>22</v>
      </c>
      <c r="O3845" s="2" t="s">
        <v>6961</v>
      </c>
      <c r="P3845" s="2" t="s">
        <v>24</v>
      </c>
      <c r="Q3845" s="2" t="s">
        <v>554</v>
      </c>
      <c r="R3845" s="2" t="s">
        <v>6962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6960</v>
      </c>
      <c r="C3846" s="2">
        <f>YEAR([1]Data!$D3846)</f>
        <v>2011</v>
      </c>
      <c r="D3846" s="3">
        <v>40844</v>
      </c>
      <c r="E3846" s="3">
        <v>40847</v>
      </c>
      <c r="F3846" s="2" t="s">
        <v>164</v>
      </c>
      <c r="G3846" s="2" t="s">
        <v>3978</v>
      </c>
      <c r="H3846" s="2" t="s">
        <v>3979</v>
      </c>
      <c r="I3846" s="2" t="s">
        <v>19</v>
      </c>
      <c r="J3846" s="2" t="s">
        <v>5</v>
      </c>
      <c r="K3846" s="2" t="s">
        <v>20</v>
      </c>
      <c r="L3846" s="2" t="s">
        <v>21</v>
      </c>
      <c r="M3846" s="2">
        <v>90049</v>
      </c>
      <c r="N3846" s="2" t="s">
        <v>22</v>
      </c>
      <c r="O3846" s="2" t="s">
        <v>1041</v>
      </c>
      <c r="P3846" s="2" t="s">
        <v>24</v>
      </c>
      <c r="Q3846" s="2" t="s">
        <v>554</v>
      </c>
      <c r="R3846" s="2" t="s">
        <v>1042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6960</v>
      </c>
      <c r="C3847" s="2">
        <f>YEAR([1]Data!$D3847)</f>
        <v>2011</v>
      </c>
      <c r="D3847" s="3">
        <v>40844</v>
      </c>
      <c r="E3847" s="3">
        <v>40847</v>
      </c>
      <c r="F3847" s="2" t="s">
        <v>164</v>
      </c>
      <c r="G3847" s="2" t="s">
        <v>3978</v>
      </c>
      <c r="H3847" s="2" t="s">
        <v>3979</v>
      </c>
      <c r="I3847" s="2" t="s">
        <v>19</v>
      </c>
      <c r="J3847" s="2" t="s">
        <v>5</v>
      </c>
      <c r="K3847" s="2" t="s">
        <v>20</v>
      </c>
      <c r="L3847" s="2" t="s">
        <v>21</v>
      </c>
      <c r="M3847" s="2">
        <v>90049</v>
      </c>
      <c r="N3847" s="2" t="s">
        <v>22</v>
      </c>
      <c r="O3847" s="2" t="s">
        <v>1645</v>
      </c>
      <c r="P3847" s="2" t="s">
        <v>10</v>
      </c>
      <c r="Q3847" s="2" t="s">
        <v>11</v>
      </c>
      <c r="R3847" s="2" t="s">
        <v>1646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6960</v>
      </c>
      <c r="C3848" s="2">
        <f>YEAR([1]Data!$D3848)</f>
        <v>2011</v>
      </c>
      <c r="D3848" s="3">
        <v>40844</v>
      </c>
      <c r="E3848" s="3">
        <v>40847</v>
      </c>
      <c r="F3848" s="2" t="s">
        <v>164</v>
      </c>
      <c r="G3848" s="2" t="s">
        <v>3978</v>
      </c>
      <c r="H3848" s="2" t="s">
        <v>3979</v>
      </c>
      <c r="I3848" s="2" t="s">
        <v>19</v>
      </c>
      <c r="J3848" s="2" t="s">
        <v>5</v>
      </c>
      <c r="K3848" s="2" t="s">
        <v>20</v>
      </c>
      <c r="L3848" s="2" t="s">
        <v>21</v>
      </c>
      <c r="M3848" s="2">
        <v>90049</v>
      </c>
      <c r="N3848" s="2" t="s">
        <v>22</v>
      </c>
      <c r="O3848" s="2" t="s">
        <v>373</v>
      </c>
      <c r="P3848" s="2" t="s">
        <v>24</v>
      </c>
      <c r="Q3848" s="2" t="s">
        <v>37</v>
      </c>
      <c r="R3848" s="2" t="s">
        <v>374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6963</v>
      </c>
      <c r="C3849" s="2">
        <f>YEAR([1]Data!$D3849)</f>
        <v>2014</v>
      </c>
      <c r="D3849" s="3">
        <v>41969</v>
      </c>
      <c r="E3849" s="3">
        <v>41971</v>
      </c>
      <c r="F3849" s="2" t="s">
        <v>1</v>
      </c>
      <c r="G3849" s="2" t="s">
        <v>3734</v>
      </c>
      <c r="H3849" s="2" t="s">
        <v>3735</v>
      </c>
      <c r="I3849" s="2" t="s">
        <v>80</v>
      </c>
      <c r="J3849" s="2" t="s">
        <v>5</v>
      </c>
      <c r="K3849" s="2" t="s">
        <v>1467</v>
      </c>
      <c r="L3849" s="2" t="s">
        <v>214</v>
      </c>
      <c r="M3849" s="2">
        <v>48187</v>
      </c>
      <c r="N3849" s="2" t="s">
        <v>22</v>
      </c>
      <c r="O3849" s="2" t="s">
        <v>2905</v>
      </c>
      <c r="P3849" s="2" t="s">
        <v>24</v>
      </c>
      <c r="Q3849" s="2" t="s">
        <v>37</v>
      </c>
      <c r="R3849" s="2" t="s">
        <v>2906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6964</v>
      </c>
      <c r="C3850" s="2">
        <f>YEAR([1]Data!$D3850)</f>
        <v>2014</v>
      </c>
      <c r="D3850" s="3">
        <v>41905</v>
      </c>
      <c r="E3850" s="3">
        <v>41906</v>
      </c>
      <c r="F3850" s="2" t="s">
        <v>164</v>
      </c>
      <c r="G3850" s="2" t="s">
        <v>308</v>
      </c>
      <c r="H3850" s="2" t="s">
        <v>309</v>
      </c>
      <c r="I3850" s="2" t="s">
        <v>4</v>
      </c>
      <c r="J3850" s="2" t="s">
        <v>5</v>
      </c>
      <c r="K3850" s="2" t="s">
        <v>1682</v>
      </c>
      <c r="L3850" s="2" t="s">
        <v>1683</v>
      </c>
      <c r="M3850" s="2">
        <v>72701</v>
      </c>
      <c r="N3850" s="2" t="s">
        <v>22</v>
      </c>
      <c r="O3850" s="2" t="s">
        <v>6965</v>
      </c>
      <c r="P3850" s="2" t="s">
        <v>24</v>
      </c>
      <c r="Q3850" s="2" t="s">
        <v>53</v>
      </c>
      <c r="R3850" s="2" t="s">
        <v>6966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6964</v>
      </c>
      <c r="C3851" s="2">
        <f>YEAR([1]Data!$D3851)</f>
        <v>2014</v>
      </c>
      <c r="D3851" s="3">
        <v>41905</v>
      </c>
      <c r="E3851" s="3">
        <v>41906</v>
      </c>
      <c r="F3851" s="2" t="s">
        <v>164</v>
      </c>
      <c r="G3851" s="2" t="s">
        <v>308</v>
      </c>
      <c r="H3851" s="2" t="s">
        <v>309</v>
      </c>
      <c r="I3851" s="2" t="s">
        <v>4</v>
      </c>
      <c r="J3851" s="2" t="s">
        <v>5</v>
      </c>
      <c r="K3851" s="2" t="s">
        <v>1682</v>
      </c>
      <c r="L3851" s="2" t="s">
        <v>1683</v>
      </c>
      <c r="M3851" s="2">
        <v>72701</v>
      </c>
      <c r="N3851" s="2" t="s">
        <v>22</v>
      </c>
      <c r="O3851" s="2" t="s">
        <v>268</v>
      </c>
      <c r="P3851" s="2" t="s">
        <v>49</v>
      </c>
      <c r="Q3851" s="2" t="s">
        <v>137</v>
      </c>
      <c r="R3851" s="2" t="s">
        <v>269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6967</v>
      </c>
      <c r="C3852" s="2">
        <f>YEAR([1]Data!$D3852)</f>
        <v>2012</v>
      </c>
      <c r="D3852" s="3">
        <v>41247</v>
      </c>
      <c r="E3852" s="3">
        <v>41252</v>
      </c>
      <c r="F3852" s="2" t="s">
        <v>28</v>
      </c>
      <c r="G3852" s="2" t="s">
        <v>818</v>
      </c>
      <c r="H3852" s="2" t="s">
        <v>819</v>
      </c>
      <c r="I3852" s="2" t="s">
        <v>19</v>
      </c>
      <c r="J3852" s="2" t="s">
        <v>5</v>
      </c>
      <c r="K3852" s="2" t="s">
        <v>294</v>
      </c>
      <c r="L3852" s="2" t="s">
        <v>572</v>
      </c>
      <c r="M3852" s="2">
        <v>65807</v>
      </c>
      <c r="N3852" s="2" t="s">
        <v>22</v>
      </c>
      <c r="O3852" s="2" t="s">
        <v>1227</v>
      </c>
      <c r="P3852" s="2" t="s">
        <v>24</v>
      </c>
      <c r="Q3852" s="2" t="s">
        <v>68</v>
      </c>
      <c r="R3852" s="2" t="s">
        <v>1228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6968</v>
      </c>
      <c r="C3853" s="2">
        <f>YEAR([1]Data!$D3853)</f>
        <v>2012</v>
      </c>
      <c r="D3853" s="3">
        <v>41173</v>
      </c>
      <c r="E3853" s="3">
        <v>41173</v>
      </c>
      <c r="F3853" s="2" t="s">
        <v>1266</v>
      </c>
      <c r="G3853" s="2" t="s">
        <v>6969</v>
      </c>
      <c r="H3853" s="2" t="s">
        <v>6970</v>
      </c>
      <c r="I3853" s="2" t="s">
        <v>80</v>
      </c>
      <c r="J3853" s="2" t="s">
        <v>5</v>
      </c>
      <c r="K3853" s="2" t="s">
        <v>1296</v>
      </c>
      <c r="L3853" s="2" t="s">
        <v>1221</v>
      </c>
      <c r="M3853" s="2">
        <v>2169</v>
      </c>
      <c r="N3853" s="2" t="s">
        <v>22</v>
      </c>
      <c r="O3853" s="2" t="s">
        <v>436</v>
      </c>
      <c r="P3853" s="2" t="s">
        <v>10</v>
      </c>
      <c r="Q3853" s="2" t="s">
        <v>43</v>
      </c>
      <c r="R3853" s="2" t="s">
        <v>437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6971</v>
      </c>
      <c r="C3854" s="2">
        <f>YEAR([1]Data!$D3854)</f>
        <v>2014</v>
      </c>
      <c r="D3854" s="3">
        <v>41970</v>
      </c>
      <c r="E3854" s="3">
        <v>41973</v>
      </c>
      <c r="F3854" s="2" t="s">
        <v>164</v>
      </c>
      <c r="G3854" s="2" t="s">
        <v>1276</v>
      </c>
      <c r="H3854" s="2" t="s">
        <v>1277</v>
      </c>
      <c r="I3854" s="2" t="s">
        <v>4</v>
      </c>
      <c r="J3854" s="2" t="s">
        <v>5</v>
      </c>
      <c r="K3854" s="2" t="s">
        <v>3077</v>
      </c>
      <c r="L3854" s="2" t="s">
        <v>187</v>
      </c>
      <c r="M3854" s="2">
        <v>61107</v>
      </c>
      <c r="N3854" s="2" t="s">
        <v>22</v>
      </c>
      <c r="O3854" s="2" t="s">
        <v>1175</v>
      </c>
      <c r="P3854" s="2" t="s">
        <v>24</v>
      </c>
      <c r="Q3854" s="2" t="s">
        <v>53</v>
      </c>
      <c r="R3854" s="2" t="s">
        <v>1176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6972</v>
      </c>
      <c r="C3855" s="2">
        <f>YEAR([1]Data!$D3855)</f>
        <v>2014</v>
      </c>
      <c r="D3855" s="3">
        <v>41797</v>
      </c>
      <c r="E3855" s="3">
        <v>41801</v>
      </c>
      <c r="F3855" s="2" t="s">
        <v>28</v>
      </c>
      <c r="G3855" s="2" t="s">
        <v>6346</v>
      </c>
      <c r="H3855" s="2" t="s">
        <v>6347</v>
      </c>
      <c r="I3855" s="2" t="s">
        <v>80</v>
      </c>
      <c r="J3855" s="2" t="s">
        <v>5</v>
      </c>
      <c r="K3855" s="2" t="s">
        <v>104</v>
      </c>
      <c r="L3855" s="2" t="s">
        <v>21</v>
      </c>
      <c r="M3855" s="2">
        <v>94122</v>
      </c>
      <c r="N3855" s="2" t="s">
        <v>22</v>
      </c>
      <c r="O3855" s="2" t="s">
        <v>6973</v>
      </c>
      <c r="P3855" s="2" t="s">
        <v>10</v>
      </c>
      <c r="Q3855" s="2" t="s">
        <v>43</v>
      </c>
      <c r="R3855" s="2" t="s">
        <v>6974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6972</v>
      </c>
      <c r="C3856" s="2">
        <f>YEAR([1]Data!$D3856)</f>
        <v>2014</v>
      </c>
      <c r="D3856" s="3">
        <v>41797</v>
      </c>
      <c r="E3856" s="3">
        <v>41801</v>
      </c>
      <c r="F3856" s="2" t="s">
        <v>28</v>
      </c>
      <c r="G3856" s="2" t="s">
        <v>6346</v>
      </c>
      <c r="H3856" s="2" t="s">
        <v>6347</v>
      </c>
      <c r="I3856" s="2" t="s">
        <v>80</v>
      </c>
      <c r="J3856" s="2" t="s">
        <v>5</v>
      </c>
      <c r="K3856" s="2" t="s">
        <v>104</v>
      </c>
      <c r="L3856" s="2" t="s">
        <v>21</v>
      </c>
      <c r="M3856" s="2">
        <v>94122</v>
      </c>
      <c r="N3856" s="2" t="s">
        <v>22</v>
      </c>
      <c r="O3856" s="2" t="s">
        <v>6379</v>
      </c>
      <c r="P3856" s="2" t="s">
        <v>24</v>
      </c>
      <c r="Q3856" s="2" t="s">
        <v>37</v>
      </c>
      <c r="R3856" s="2" t="s">
        <v>6380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6975</v>
      </c>
      <c r="C3857" s="2">
        <f>YEAR([1]Data!$D3857)</f>
        <v>2014</v>
      </c>
      <c r="D3857" s="3">
        <v>41936</v>
      </c>
      <c r="E3857" s="3">
        <v>41941</v>
      </c>
      <c r="F3857" s="2" t="s">
        <v>1</v>
      </c>
      <c r="G3857" s="2" t="s">
        <v>5972</v>
      </c>
      <c r="H3857" s="2" t="s">
        <v>5973</v>
      </c>
      <c r="I3857" s="2" t="s">
        <v>4</v>
      </c>
      <c r="J3857" s="2" t="s">
        <v>5</v>
      </c>
      <c r="K3857" s="2" t="s">
        <v>654</v>
      </c>
      <c r="L3857" s="2" t="s">
        <v>82</v>
      </c>
      <c r="M3857" s="2">
        <v>78207</v>
      </c>
      <c r="N3857" s="2" t="s">
        <v>22</v>
      </c>
      <c r="O3857" s="2" t="s">
        <v>3853</v>
      </c>
      <c r="P3857" s="2" t="s">
        <v>24</v>
      </c>
      <c r="Q3857" s="2" t="s">
        <v>53</v>
      </c>
      <c r="R3857" s="2" t="s">
        <v>1190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6975</v>
      </c>
      <c r="C3858" s="2">
        <f>YEAR([1]Data!$D3858)</f>
        <v>2014</v>
      </c>
      <c r="D3858" s="3">
        <v>41936</v>
      </c>
      <c r="E3858" s="3">
        <v>41941</v>
      </c>
      <c r="F3858" s="2" t="s">
        <v>1</v>
      </c>
      <c r="G3858" s="2" t="s">
        <v>5972</v>
      </c>
      <c r="H3858" s="2" t="s">
        <v>5973</v>
      </c>
      <c r="I3858" s="2" t="s">
        <v>4</v>
      </c>
      <c r="J3858" s="2" t="s">
        <v>5</v>
      </c>
      <c r="K3858" s="2" t="s">
        <v>654</v>
      </c>
      <c r="L3858" s="2" t="s">
        <v>82</v>
      </c>
      <c r="M3858" s="2">
        <v>78207</v>
      </c>
      <c r="N3858" s="2" t="s">
        <v>22</v>
      </c>
      <c r="O3858" s="2" t="s">
        <v>4633</v>
      </c>
      <c r="P3858" s="2" t="s">
        <v>49</v>
      </c>
      <c r="Q3858" s="2" t="s">
        <v>50</v>
      </c>
      <c r="R3858" s="2" t="s">
        <v>4634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6975</v>
      </c>
      <c r="C3859" s="2">
        <f>YEAR([1]Data!$D3859)</f>
        <v>2014</v>
      </c>
      <c r="D3859" s="3">
        <v>41936</v>
      </c>
      <c r="E3859" s="3">
        <v>41941</v>
      </c>
      <c r="F3859" s="2" t="s">
        <v>1</v>
      </c>
      <c r="G3859" s="2" t="s">
        <v>5972</v>
      </c>
      <c r="H3859" s="2" t="s">
        <v>5973</v>
      </c>
      <c r="I3859" s="2" t="s">
        <v>4</v>
      </c>
      <c r="J3859" s="2" t="s">
        <v>5</v>
      </c>
      <c r="K3859" s="2" t="s">
        <v>654</v>
      </c>
      <c r="L3859" s="2" t="s">
        <v>82</v>
      </c>
      <c r="M3859" s="2">
        <v>78207</v>
      </c>
      <c r="N3859" s="2" t="s">
        <v>22</v>
      </c>
      <c r="O3859" s="2" t="s">
        <v>3926</v>
      </c>
      <c r="P3859" s="2" t="s">
        <v>24</v>
      </c>
      <c r="Q3859" s="2" t="s">
        <v>46</v>
      </c>
      <c r="R3859" s="2" t="s">
        <v>3927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6976</v>
      </c>
      <c r="C3860" s="2">
        <f>YEAR([1]Data!$D3860)</f>
        <v>2011</v>
      </c>
      <c r="D3860" s="3">
        <v>40897</v>
      </c>
      <c r="E3860" s="3">
        <v>40897</v>
      </c>
      <c r="F3860" s="2" t="s">
        <v>1266</v>
      </c>
      <c r="G3860" s="2" t="s">
        <v>5782</v>
      </c>
      <c r="H3860" s="2" t="s">
        <v>5783</v>
      </c>
      <c r="I3860" s="2" t="s">
        <v>4</v>
      </c>
      <c r="J3860" s="2" t="s">
        <v>5</v>
      </c>
      <c r="K3860" s="2" t="s">
        <v>6977</v>
      </c>
      <c r="L3860" s="2" t="s">
        <v>433</v>
      </c>
      <c r="M3860" s="2">
        <v>80229</v>
      </c>
      <c r="N3860" s="2" t="s">
        <v>22</v>
      </c>
      <c r="O3860" s="2" t="s">
        <v>6978</v>
      </c>
      <c r="P3860" s="2" t="s">
        <v>49</v>
      </c>
      <c r="Q3860" s="2" t="s">
        <v>137</v>
      </c>
      <c r="R3860" s="2" t="s">
        <v>6979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6980</v>
      </c>
      <c r="C3861" s="2">
        <f>YEAR([1]Data!$D3861)</f>
        <v>2014</v>
      </c>
      <c r="D3861" s="3">
        <v>41688</v>
      </c>
      <c r="E3861" s="3">
        <v>41693</v>
      </c>
      <c r="F3861" s="2" t="s">
        <v>28</v>
      </c>
      <c r="G3861" s="2" t="s">
        <v>3763</v>
      </c>
      <c r="H3861" s="2" t="s">
        <v>3764</v>
      </c>
      <c r="I3861" s="2" t="s">
        <v>80</v>
      </c>
      <c r="J3861" s="2" t="s">
        <v>5</v>
      </c>
      <c r="K3861" s="2" t="s">
        <v>279</v>
      </c>
      <c r="L3861" s="2" t="s">
        <v>187</v>
      </c>
      <c r="M3861" s="2">
        <v>60653</v>
      </c>
      <c r="N3861" s="2" t="s">
        <v>22</v>
      </c>
      <c r="O3861" s="2" t="s">
        <v>3302</v>
      </c>
      <c r="P3861" s="2" t="s">
        <v>10</v>
      </c>
      <c r="Q3861" s="2" t="s">
        <v>34</v>
      </c>
      <c r="R3861" s="2" t="s">
        <v>3303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6980</v>
      </c>
      <c r="C3862" s="2">
        <f>YEAR([1]Data!$D3862)</f>
        <v>2014</v>
      </c>
      <c r="D3862" s="3">
        <v>41688</v>
      </c>
      <c r="E3862" s="3">
        <v>41693</v>
      </c>
      <c r="F3862" s="2" t="s">
        <v>28</v>
      </c>
      <c r="G3862" s="2" t="s">
        <v>3763</v>
      </c>
      <c r="H3862" s="2" t="s">
        <v>3764</v>
      </c>
      <c r="I3862" s="2" t="s">
        <v>80</v>
      </c>
      <c r="J3862" s="2" t="s">
        <v>5</v>
      </c>
      <c r="K3862" s="2" t="s">
        <v>279</v>
      </c>
      <c r="L3862" s="2" t="s">
        <v>187</v>
      </c>
      <c r="M3862" s="2">
        <v>60653</v>
      </c>
      <c r="N3862" s="2" t="s">
        <v>22</v>
      </c>
      <c r="O3862" s="2" t="s">
        <v>6981</v>
      </c>
      <c r="P3862" s="2" t="s">
        <v>49</v>
      </c>
      <c r="Q3862" s="2" t="s">
        <v>50</v>
      </c>
      <c r="R3862" s="2" t="s">
        <v>6982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6983</v>
      </c>
      <c r="C3863" s="2">
        <f>YEAR([1]Data!$D3863)</f>
        <v>2011</v>
      </c>
      <c r="D3863" s="3">
        <v>40666</v>
      </c>
      <c r="E3863" s="3">
        <v>40673</v>
      </c>
      <c r="F3863" s="2" t="s">
        <v>28</v>
      </c>
      <c r="G3863" s="2" t="s">
        <v>6927</v>
      </c>
      <c r="H3863" s="2" t="s">
        <v>6928</v>
      </c>
      <c r="I3863" s="2" t="s">
        <v>4</v>
      </c>
      <c r="J3863" s="2" t="s">
        <v>5</v>
      </c>
      <c r="K3863" s="2" t="s">
        <v>3165</v>
      </c>
      <c r="L3863" s="2" t="s">
        <v>243</v>
      </c>
      <c r="M3863" s="2">
        <v>10701</v>
      </c>
      <c r="N3863" s="2" t="s">
        <v>22</v>
      </c>
      <c r="O3863" s="2" t="s">
        <v>6984</v>
      </c>
      <c r="P3863" s="2" t="s">
        <v>24</v>
      </c>
      <c r="Q3863" s="2" t="s">
        <v>53</v>
      </c>
      <c r="R3863" s="2" t="s">
        <v>6985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6983</v>
      </c>
      <c r="C3864" s="2">
        <f>YEAR([1]Data!$D3864)</f>
        <v>2011</v>
      </c>
      <c r="D3864" s="3">
        <v>40666</v>
      </c>
      <c r="E3864" s="3">
        <v>40673</v>
      </c>
      <c r="F3864" s="2" t="s">
        <v>28</v>
      </c>
      <c r="G3864" s="2" t="s">
        <v>6927</v>
      </c>
      <c r="H3864" s="2" t="s">
        <v>6928</v>
      </c>
      <c r="I3864" s="2" t="s">
        <v>4</v>
      </c>
      <c r="J3864" s="2" t="s">
        <v>5</v>
      </c>
      <c r="K3864" s="2" t="s">
        <v>3165</v>
      </c>
      <c r="L3864" s="2" t="s">
        <v>243</v>
      </c>
      <c r="M3864" s="2">
        <v>10701</v>
      </c>
      <c r="N3864" s="2" t="s">
        <v>22</v>
      </c>
      <c r="O3864" s="2" t="s">
        <v>468</v>
      </c>
      <c r="P3864" s="2" t="s">
        <v>24</v>
      </c>
      <c r="Q3864" s="2" t="s">
        <v>53</v>
      </c>
      <c r="R3864" s="2" t="s">
        <v>469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6986</v>
      </c>
      <c r="C3865" s="2">
        <f>YEAR([1]Data!$D3865)</f>
        <v>2014</v>
      </c>
      <c r="D3865" s="3">
        <v>41930</v>
      </c>
      <c r="E3865" s="3">
        <v>41932</v>
      </c>
      <c r="F3865" s="2" t="s">
        <v>1</v>
      </c>
      <c r="G3865" s="2" t="s">
        <v>1663</v>
      </c>
      <c r="H3865" s="2" t="s">
        <v>1664</v>
      </c>
      <c r="I3865" s="2" t="s">
        <v>4</v>
      </c>
      <c r="J3865" s="2" t="s">
        <v>5</v>
      </c>
      <c r="K3865" s="2" t="s">
        <v>923</v>
      </c>
      <c r="L3865" s="2" t="s">
        <v>21</v>
      </c>
      <c r="M3865" s="2">
        <v>92037</v>
      </c>
      <c r="N3865" s="2" t="s">
        <v>22</v>
      </c>
      <c r="O3865" s="2" t="s">
        <v>6987</v>
      </c>
      <c r="P3865" s="2" t="s">
        <v>24</v>
      </c>
      <c r="Q3865" s="2" t="s">
        <v>46</v>
      </c>
      <c r="R3865" s="2" t="s">
        <v>6988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6989</v>
      </c>
      <c r="C3866" s="2">
        <f>YEAR([1]Data!$D3866)</f>
        <v>2012</v>
      </c>
      <c r="D3866" s="3">
        <v>41241</v>
      </c>
      <c r="E3866" s="3">
        <v>41246</v>
      </c>
      <c r="F3866" s="2" t="s">
        <v>28</v>
      </c>
      <c r="G3866" s="2" t="s">
        <v>540</v>
      </c>
      <c r="H3866" s="2" t="s">
        <v>541</v>
      </c>
      <c r="I3866" s="2" t="s">
        <v>4</v>
      </c>
      <c r="J3866" s="2" t="s">
        <v>5</v>
      </c>
      <c r="K3866" s="2" t="s">
        <v>6990</v>
      </c>
      <c r="L3866" s="2" t="s">
        <v>187</v>
      </c>
      <c r="M3866" s="2">
        <v>61821</v>
      </c>
      <c r="N3866" s="2" t="s">
        <v>22</v>
      </c>
      <c r="O3866" s="2" t="s">
        <v>6991</v>
      </c>
      <c r="P3866" s="2" t="s">
        <v>10</v>
      </c>
      <c r="Q3866" s="2" t="s">
        <v>43</v>
      </c>
      <c r="R3866" s="2" t="s">
        <v>6992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6993</v>
      </c>
      <c r="C3867" s="2">
        <f>YEAR([1]Data!$D3867)</f>
        <v>2011</v>
      </c>
      <c r="D3867" s="3">
        <v>40751</v>
      </c>
      <c r="E3867" s="3">
        <v>40753</v>
      </c>
      <c r="F3867" s="2" t="s">
        <v>1</v>
      </c>
      <c r="G3867" s="2" t="s">
        <v>4601</v>
      </c>
      <c r="H3867" s="2" t="s">
        <v>4602</v>
      </c>
      <c r="I3867" s="2" t="s">
        <v>4</v>
      </c>
      <c r="J3867" s="2" t="s">
        <v>5</v>
      </c>
      <c r="K3867" s="2" t="s">
        <v>104</v>
      </c>
      <c r="L3867" s="2" t="s">
        <v>21</v>
      </c>
      <c r="M3867" s="2">
        <v>94122</v>
      </c>
      <c r="N3867" s="2" t="s">
        <v>22</v>
      </c>
      <c r="O3867" s="2" t="s">
        <v>4788</v>
      </c>
      <c r="P3867" s="2" t="s">
        <v>49</v>
      </c>
      <c r="Q3867" s="2" t="s">
        <v>137</v>
      </c>
      <c r="R3867" s="2" t="s">
        <v>4789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6994</v>
      </c>
      <c r="C3868" s="2">
        <f>YEAR([1]Data!$D3868)</f>
        <v>2014</v>
      </c>
      <c r="D3868" s="3">
        <v>41753</v>
      </c>
      <c r="E3868" s="3">
        <v>41755</v>
      </c>
      <c r="F3868" s="2" t="s">
        <v>1</v>
      </c>
      <c r="G3868" s="2" t="s">
        <v>2098</v>
      </c>
      <c r="H3868" s="2" t="s">
        <v>2099</v>
      </c>
      <c r="I3868" s="2" t="s">
        <v>4</v>
      </c>
      <c r="J3868" s="2" t="s">
        <v>5</v>
      </c>
      <c r="K3868" s="2" t="s">
        <v>1455</v>
      </c>
      <c r="L3868" s="2" t="s">
        <v>230</v>
      </c>
      <c r="M3868" s="2">
        <v>46226</v>
      </c>
      <c r="N3868" s="2" t="s">
        <v>22</v>
      </c>
      <c r="O3868" s="2" t="s">
        <v>4416</v>
      </c>
      <c r="P3868" s="2" t="s">
        <v>49</v>
      </c>
      <c r="Q3868" s="2" t="s">
        <v>137</v>
      </c>
      <c r="R3868" s="2" t="s">
        <v>4417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6995</v>
      </c>
      <c r="C3869" s="2">
        <f>YEAR([1]Data!$D3869)</f>
        <v>2012</v>
      </c>
      <c r="D3869" s="3">
        <v>41205</v>
      </c>
      <c r="E3869" s="3">
        <v>41209</v>
      </c>
      <c r="F3869" s="2" t="s">
        <v>1</v>
      </c>
      <c r="G3869" s="2" t="s">
        <v>2310</v>
      </c>
      <c r="H3869" s="2" t="s">
        <v>2311</v>
      </c>
      <c r="I3869" s="2" t="s">
        <v>4</v>
      </c>
      <c r="J3869" s="2" t="s">
        <v>5</v>
      </c>
      <c r="K3869" s="2" t="s">
        <v>923</v>
      </c>
      <c r="L3869" s="2" t="s">
        <v>21</v>
      </c>
      <c r="M3869" s="2">
        <v>92105</v>
      </c>
      <c r="N3869" s="2" t="s">
        <v>22</v>
      </c>
      <c r="O3869" s="2" t="s">
        <v>2611</v>
      </c>
      <c r="P3869" s="2" t="s">
        <v>49</v>
      </c>
      <c r="Q3869" s="2" t="s">
        <v>137</v>
      </c>
      <c r="R3869" s="2" t="s">
        <v>2612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6995</v>
      </c>
      <c r="C3870" s="2">
        <f>YEAR([1]Data!$D3870)</f>
        <v>2012</v>
      </c>
      <c r="D3870" s="3">
        <v>41205</v>
      </c>
      <c r="E3870" s="3">
        <v>41209</v>
      </c>
      <c r="F3870" s="2" t="s">
        <v>1</v>
      </c>
      <c r="G3870" s="2" t="s">
        <v>2310</v>
      </c>
      <c r="H3870" s="2" t="s">
        <v>2311</v>
      </c>
      <c r="I3870" s="2" t="s">
        <v>4</v>
      </c>
      <c r="J3870" s="2" t="s">
        <v>5</v>
      </c>
      <c r="K3870" s="2" t="s">
        <v>923</v>
      </c>
      <c r="L3870" s="2" t="s">
        <v>21</v>
      </c>
      <c r="M3870" s="2">
        <v>92105</v>
      </c>
      <c r="N3870" s="2" t="s">
        <v>22</v>
      </c>
      <c r="O3870" s="2" t="s">
        <v>6333</v>
      </c>
      <c r="P3870" s="2" t="s">
        <v>10</v>
      </c>
      <c r="Q3870" s="2" t="s">
        <v>14</v>
      </c>
      <c r="R3870" s="2" t="s">
        <v>6334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6995</v>
      </c>
      <c r="C3871" s="2">
        <f>YEAR([1]Data!$D3871)</f>
        <v>2012</v>
      </c>
      <c r="D3871" s="3">
        <v>41205</v>
      </c>
      <c r="E3871" s="3">
        <v>41209</v>
      </c>
      <c r="F3871" s="2" t="s">
        <v>1</v>
      </c>
      <c r="G3871" s="2" t="s">
        <v>2310</v>
      </c>
      <c r="H3871" s="2" t="s">
        <v>2311</v>
      </c>
      <c r="I3871" s="2" t="s">
        <v>4</v>
      </c>
      <c r="J3871" s="2" t="s">
        <v>5</v>
      </c>
      <c r="K3871" s="2" t="s">
        <v>923</v>
      </c>
      <c r="L3871" s="2" t="s">
        <v>21</v>
      </c>
      <c r="M3871" s="2">
        <v>92105</v>
      </c>
      <c r="N3871" s="2" t="s">
        <v>22</v>
      </c>
      <c r="O3871" s="2" t="s">
        <v>3387</v>
      </c>
      <c r="P3871" s="2" t="s">
        <v>10</v>
      </c>
      <c r="Q3871" s="2" t="s">
        <v>14</v>
      </c>
      <c r="R3871" s="2" t="s">
        <v>3388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6995</v>
      </c>
      <c r="C3872" s="2">
        <f>YEAR([1]Data!$D3872)</f>
        <v>2012</v>
      </c>
      <c r="D3872" s="3">
        <v>41205</v>
      </c>
      <c r="E3872" s="3">
        <v>41209</v>
      </c>
      <c r="F3872" s="2" t="s">
        <v>1</v>
      </c>
      <c r="G3872" s="2" t="s">
        <v>2310</v>
      </c>
      <c r="H3872" s="2" t="s">
        <v>2311</v>
      </c>
      <c r="I3872" s="2" t="s">
        <v>4</v>
      </c>
      <c r="J3872" s="2" t="s">
        <v>5</v>
      </c>
      <c r="K3872" s="2" t="s">
        <v>923</v>
      </c>
      <c r="L3872" s="2" t="s">
        <v>21</v>
      </c>
      <c r="M3872" s="2">
        <v>92105</v>
      </c>
      <c r="N3872" s="2" t="s">
        <v>22</v>
      </c>
      <c r="O3872" s="2" t="s">
        <v>2348</v>
      </c>
      <c r="P3872" s="2" t="s">
        <v>24</v>
      </c>
      <c r="Q3872" s="2" t="s">
        <v>68</v>
      </c>
      <c r="R3872" s="2" t="s">
        <v>2349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6995</v>
      </c>
      <c r="C3873" s="2">
        <f>YEAR([1]Data!$D3873)</f>
        <v>2012</v>
      </c>
      <c r="D3873" s="3">
        <v>41205</v>
      </c>
      <c r="E3873" s="3">
        <v>41209</v>
      </c>
      <c r="F3873" s="2" t="s">
        <v>1</v>
      </c>
      <c r="G3873" s="2" t="s">
        <v>2310</v>
      </c>
      <c r="H3873" s="2" t="s">
        <v>2311</v>
      </c>
      <c r="I3873" s="2" t="s">
        <v>4</v>
      </c>
      <c r="J3873" s="2" t="s">
        <v>5</v>
      </c>
      <c r="K3873" s="2" t="s">
        <v>923</v>
      </c>
      <c r="L3873" s="2" t="s">
        <v>21</v>
      </c>
      <c r="M3873" s="2">
        <v>92105</v>
      </c>
      <c r="N3873" s="2" t="s">
        <v>22</v>
      </c>
      <c r="O3873" s="2" t="s">
        <v>477</v>
      </c>
      <c r="P3873" s="2" t="s">
        <v>24</v>
      </c>
      <c r="Q3873" s="2" t="s">
        <v>149</v>
      </c>
      <c r="R3873" s="2" t="s">
        <v>478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6995</v>
      </c>
      <c r="C3874" s="2">
        <f>YEAR([1]Data!$D3874)</f>
        <v>2012</v>
      </c>
      <c r="D3874" s="3">
        <v>41205</v>
      </c>
      <c r="E3874" s="3">
        <v>41209</v>
      </c>
      <c r="F3874" s="2" t="s">
        <v>1</v>
      </c>
      <c r="G3874" s="2" t="s">
        <v>2310</v>
      </c>
      <c r="H3874" s="2" t="s">
        <v>2311</v>
      </c>
      <c r="I3874" s="2" t="s">
        <v>4</v>
      </c>
      <c r="J3874" s="2" t="s">
        <v>5</v>
      </c>
      <c r="K3874" s="2" t="s">
        <v>923</v>
      </c>
      <c r="L3874" s="2" t="s">
        <v>21</v>
      </c>
      <c r="M3874" s="2">
        <v>92105</v>
      </c>
      <c r="N3874" s="2" t="s">
        <v>22</v>
      </c>
      <c r="O3874" s="2" t="s">
        <v>4495</v>
      </c>
      <c r="P3874" s="2" t="s">
        <v>10</v>
      </c>
      <c r="Q3874" s="2" t="s">
        <v>14</v>
      </c>
      <c r="R3874" s="2" t="s">
        <v>4496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6996</v>
      </c>
      <c r="C3875" s="2">
        <f>YEAR([1]Data!$D3875)</f>
        <v>2013</v>
      </c>
      <c r="D3875" s="3">
        <v>41523</v>
      </c>
      <c r="E3875" s="3">
        <v>41525</v>
      </c>
      <c r="F3875" s="2" t="s">
        <v>1</v>
      </c>
      <c r="G3875" s="2" t="s">
        <v>5972</v>
      </c>
      <c r="H3875" s="2" t="s">
        <v>5973</v>
      </c>
      <c r="I3875" s="2" t="s">
        <v>4</v>
      </c>
      <c r="J3875" s="2" t="s">
        <v>5</v>
      </c>
      <c r="K3875" s="2" t="s">
        <v>4862</v>
      </c>
      <c r="L3875" s="2" t="s">
        <v>311</v>
      </c>
      <c r="M3875" s="2">
        <v>37604</v>
      </c>
      <c r="N3875" s="2" t="s">
        <v>22</v>
      </c>
      <c r="O3875" s="2" t="s">
        <v>2731</v>
      </c>
      <c r="P3875" s="2" t="s">
        <v>24</v>
      </c>
      <c r="Q3875" s="2" t="s">
        <v>149</v>
      </c>
      <c r="R3875" s="2" t="s">
        <v>162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6996</v>
      </c>
      <c r="C3876" s="2">
        <f>YEAR([1]Data!$D3876)</f>
        <v>2013</v>
      </c>
      <c r="D3876" s="3">
        <v>41523</v>
      </c>
      <c r="E3876" s="3">
        <v>41525</v>
      </c>
      <c r="F3876" s="2" t="s">
        <v>1</v>
      </c>
      <c r="G3876" s="2" t="s">
        <v>5972</v>
      </c>
      <c r="H3876" s="2" t="s">
        <v>5973</v>
      </c>
      <c r="I3876" s="2" t="s">
        <v>4</v>
      </c>
      <c r="J3876" s="2" t="s">
        <v>5</v>
      </c>
      <c r="K3876" s="2" t="s">
        <v>4862</v>
      </c>
      <c r="L3876" s="2" t="s">
        <v>311</v>
      </c>
      <c r="M3876" s="2">
        <v>37604</v>
      </c>
      <c r="N3876" s="2" t="s">
        <v>22</v>
      </c>
      <c r="O3876" s="2" t="s">
        <v>3103</v>
      </c>
      <c r="P3876" s="2" t="s">
        <v>24</v>
      </c>
      <c r="Q3876" s="2" t="s">
        <v>53</v>
      </c>
      <c r="R3876" s="2" t="s">
        <v>3104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6996</v>
      </c>
      <c r="C3877" s="2">
        <f>YEAR([1]Data!$D3877)</f>
        <v>2013</v>
      </c>
      <c r="D3877" s="3">
        <v>41523</v>
      </c>
      <c r="E3877" s="3">
        <v>41525</v>
      </c>
      <c r="F3877" s="2" t="s">
        <v>1</v>
      </c>
      <c r="G3877" s="2" t="s">
        <v>5972</v>
      </c>
      <c r="H3877" s="2" t="s">
        <v>5973</v>
      </c>
      <c r="I3877" s="2" t="s">
        <v>4</v>
      </c>
      <c r="J3877" s="2" t="s">
        <v>5</v>
      </c>
      <c r="K3877" s="2" t="s">
        <v>4862</v>
      </c>
      <c r="L3877" s="2" t="s">
        <v>311</v>
      </c>
      <c r="M3877" s="2">
        <v>37604</v>
      </c>
      <c r="N3877" s="2" t="s">
        <v>22</v>
      </c>
      <c r="O3877" s="2" t="s">
        <v>2721</v>
      </c>
      <c r="P3877" s="2" t="s">
        <v>49</v>
      </c>
      <c r="Q3877" s="2" t="s">
        <v>50</v>
      </c>
      <c r="R3877" s="2" t="s">
        <v>2722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6996</v>
      </c>
      <c r="C3878" s="2">
        <f>YEAR([1]Data!$D3878)</f>
        <v>2013</v>
      </c>
      <c r="D3878" s="3">
        <v>41523</v>
      </c>
      <c r="E3878" s="3">
        <v>41525</v>
      </c>
      <c r="F3878" s="2" t="s">
        <v>1</v>
      </c>
      <c r="G3878" s="2" t="s">
        <v>5972</v>
      </c>
      <c r="H3878" s="2" t="s">
        <v>5973</v>
      </c>
      <c r="I3878" s="2" t="s">
        <v>4</v>
      </c>
      <c r="J3878" s="2" t="s">
        <v>5</v>
      </c>
      <c r="K3878" s="2" t="s">
        <v>4862</v>
      </c>
      <c r="L3878" s="2" t="s">
        <v>311</v>
      </c>
      <c r="M3878" s="2">
        <v>37604</v>
      </c>
      <c r="N3878" s="2" t="s">
        <v>22</v>
      </c>
      <c r="O3878" s="2" t="s">
        <v>6073</v>
      </c>
      <c r="P3878" s="2" t="s">
        <v>24</v>
      </c>
      <c r="Q3878" s="2" t="s">
        <v>68</v>
      </c>
      <c r="R3878" s="2" t="s">
        <v>6074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6997</v>
      </c>
      <c r="C3879" s="2">
        <f>YEAR([1]Data!$D3879)</f>
        <v>2013</v>
      </c>
      <c r="D3879" s="3">
        <v>41576</v>
      </c>
      <c r="E3879" s="3">
        <v>41581</v>
      </c>
      <c r="F3879" s="2" t="s">
        <v>28</v>
      </c>
      <c r="G3879" s="2" t="s">
        <v>1803</v>
      </c>
      <c r="H3879" s="2" t="s">
        <v>1804</v>
      </c>
      <c r="I3879" s="2" t="s">
        <v>4</v>
      </c>
      <c r="J3879" s="2" t="s">
        <v>5</v>
      </c>
      <c r="K3879" s="2" t="s">
        <v>876</v>
      </c>
      <c r="L3879" s="2" t="s">
        <v>32</v>
      </c>
      <c r="M3879" s="2">
        <v>33614</v>
      </c>
      <c r="N3879" s="2" t="s">
        <v>22</v>
      </c>
      <c r="O3879" s="2" t="s">
        <v>3838</v>
      </c>
      <c r="P3879" s="2" t="s">
        <v>24</v>
      </c>
      <c r="Q3879" s="2" t="s">
        <v>53</v>
      </c>
      <c r="R3879" s="2" t="s">
        <v>3839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6998</v>
      </c>
      <c r="C3880" s="2">
        <f>YEAR([1]Data!$D3880)</f>
        <v>2011</v>
      </c>
      <c r="D3880" s="3">
        <v>40638</v>
      </c>
      <c r="E3880" s="3">
        <v>40640</v>
      </c>
      <c r="F3880" s="2" t="s">
        <v>164</v>
      </c>
      <c r="G3880" s="2" t="s">
        <v>1624</v>
      </c>
      <c r="H3880" s="2" t="s">
        <v>1625</v>
      </c>
      <c r="I3880" s="2" t="s">
        <v>19</v>
      </c>
      <c r="J3880" s="2" t="s">
        <v>5</v>
      </c>
      <c r="K3880" s="2" t="s">
        <v>333</v>
      </c>
      <c r="L3880" s="2" t="s">
        <v>187</v>
      </c>
      <c r="M3880" s="2">
        <v>62521</v>
      </c>
      <c r="N3880" s="2" t="s">
        <v>22</v>
      </c>
      <c r="O3880" s="2" t="s">
        <v>704</v>
      </c>
      <c r="P3880" s="2" t="s">
        <v>24</v>
      </c>
      <c r="Q3880" s="2" t="s">
        <v>37</v>
      </c>
      <c r="R3880" s="2" t="s">
        <v>705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6998</v>
      </c>
      <c r="C3881" s="2">
        <f>YEAR([1]Data!$D3881)</f>
        <v>2011</v>
      </c>
      <c r="D3881" s="3">
        <v>40638</v>
      </c>
      <c r="E3881" s="3">
        <v>40640</v>
      </c>
      <c r="F3881" s="2" t="s">
        <v>164</v>
      </c>
      <c r="G3881" s="2" t="s">
        <v>1624</v>
      </c>
      <c r="H3881" s="2" t="s">
        <v>1625</v>
      </c>
      <c r="I3881" s="2" t="s">
        <v>19</v>
      </c>
      <c r="J3881" s="2" t="s">
        <v>5</v>
      </c>
      <c r="K3881" s="2" t="s">
        <v>333</v>
      </c>
      <c r="L3881" s="2" t="s">
        <v>187</v>
      </c>
      <c r="M3881" s="2">
        <v>62521</v>
      </c>
      <c r="N3881" s="2" t="s">
        <v>22</v>
      </c>
      <c r="O3881" s="2" t="s">
        <v>6814</v>
      </c>
      <c r="P3881" s="2" t="s">
        <v>24</v>
      </c>
      <c r="Q3881" s="2" t="s">
        <v>37</v>
      </c>
      <c r="R3881" s="2" t="s">
        <v>6815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6999</v>
      </c>
      <c r="C3882" s="2">
        <f>YEAR([1]Data!$D3882)</f>
        <v>2012</v>
      </c>
      <c r="D3882" s="3">
        <v>41075</v>
      </c>
      <c r="E3882" s="3">
        <v>41080</v>
      </c>
      <c r="F3882" s="2" t="s">
        <v>28</v>
      </c>
      <c r="G3882" s="2" t="s">
        <v>7000</v>
      </c>
      <c r="H3882" s="2" t="s">
        <v>7001</v>
      </c>
      <c r="I3882" s="2" t="s">
        <v>4</v>
      </c>
      <c r="J3882" s="2" t="s">
        <v>5</v>
      </c>
      <c r="K3882" s="2" t="s">
        <v>285</v>
      </c>
      <c r="L3882" s="2" t="s">
        <v>286</v>
      </c>
      <c r="M3882" s="2">
        <v>85234</v>
      </c>
      <c r="N3882" s="2" t="s">
        <v>22</v>
      </c>
      <c r="O3882" s="2" t="s">
        <v>5542</v>
      </c>
      <c r="P3882" s="2" t="s">
        <v>24</v>
      </c>
      <c r="Q3882" s="2" t="s">
        <v>68</v>
      </c>
      <c r="R3882" s="2" t="s">
        <v>5543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6999</v>
      </c>
      <c r="C3883" s="2">
        <f>YEAR([1]Data!$D3883)</f>
        <v>2012</v>
      </c>
      <c r="D3883" s="3">
        <v>41075</v>
      </c>
      <c r="E3883" s="3">
        <v>41080</v>
      </c>
      <c r="F3883" s="2" t="s">
        <v>28</v>
      </c>
      <c r="G3883" s="2" t="s">
        <v>7000</v>
      </c>
      <c r="H3883" s="2" t="s">
        <v>7001</v>
      </c>
      <c r="I3883" s="2" t="s">
        <v>4</v>
      </c>
      <c r="J3883" s="2" t="s">
        <v>5</v>
      </c>
      <c r="K3883" s="2" t="s">
        <v>285</v>
      </c>
      <c r="L3883" s="2" t="s">
        <v>286</v>
      </c>
      <c r="M3883" s="2">
        <v>85234</v>
      </c>
      <c r="N3883" s="2" t="s">
        <v>22</v>
      </c>
      <c r="O3883" s="2" t="s">
        <v>936</v>
      </c>
      <c r="P3883" s="2" t="s">
        <v>24</v>
      </c>
      <c r="Q3883" s="2" t="s">
        <v>37</v>
      </c>
      <c r="R3883" s="2" t="s">
        <v>937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6999</v>
      </c>
      <c r="C3884" s="2">
        <f>YEAR([1]Data!$D3884)</f>
        <v>2012</v>
      </c>
      <c r="D3884" s="3">
        <v>41075</v>
      </c>
      <c r="E3884" s="3">
        <v>41080</v>
      </c>
      <c r="F3884" s="2" t="s">
        <v>28</v>
      </c>
      <c r="G3884" s="2" t="s">
        <v>7000</v>
      </c>
      <c r="H3884" s="2" t="s">
        <v>7001</v>
      </c>
      <c r="I3884" s="2" t="s">
        <v>4</v>
      </c>
      <c r="J3884" s="2" t="s">
        <v>5</v>
      </c>
      <c r="K3884" s="2" t="s">
        <v>285</v>
      </c>
      <c r="L3884" s="2" t="s">
        <v>286</v>
      </c>
      <c r="M3884" s="2">
        <v>85234</v>
      </c>
      <c r="N3884" s="2" t="s">
        <v>22</v>
      </c>
      <c r="O3884" s="2" t="s">
        <v>6991</v>
      </c>
      <c r="P3884" s="2" t="s">
        <v>10</v>
      </c>
      <c r="Q3884" s="2" t="s">
        <v>43</v>
      </c>
      <c r="R3884" s="2" t="s">
        <v>6992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6999</v>
      </c>
      <c r="C3885" s="2">
        <f>YEAR([1]Data!$D3885)</f>
        <v>2012</v>
      </c>
      <c r="D3885" s="3">
        <v>41075</v>
      </c>
      <c r="E3885" s="3">
        <v>41080</v>
      </c>
      <c r="F3885" s="2" t="s">
        <v>28</v>
      </c>
      <c r="G3885" s="2" t="s">
        <v>7000</v>
      </c>
      <c r="H3885" s="2" t="s">
        <v>7001</v>
      </c>
      <c r="I3885" s="2" t="s">
        <v>4</v>
      </c>
      <c r="J3885" s="2" t="s">
        <v>5</v>
      </c>
      <c r="K3885" s="2" t="s">
        <v>285</v>
      </c>
      <c r="L3885" s="2" t="s">
        <v>286</v>
      </c>
      <c r="M3885" s="2">
        <v>85234</v>
      </c>
      <c r="N3885" s="2" t="s">
        <v>22</v>
      </c>
      <c r="O3885" s="2" t="s">
        <v>7002</v>
      </c>
      <c r="P3885" s="2" t="s">
        <v>10</v>
      </c>
      <c r="Q3885" s="2" t="s">
        <v>43</v>
      </c>
      <c r="R3885" s="2" t="s">
        <v>7003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7004</v>
      </c>
      <c r="C3886" s="2">
        <f>YEAR([1]Data!$D3886)</f>
        <v>2011</v>
      </c>
      <c r="D3886" s="3">
        <v>40729</v>
      </c>
      <c r="E3886" s="3">
        <v>40736</v>
      </c>
      <c r="F3886" s="2" t="s">
        <v>28</v>
      </c>
      <c r="G3886" s="2" t="s">
        <v>6430</v>
      </c>
      <c r="H3886" s="2" t="s">
        <v>6431</v>
      </c>
      <c r="I3886" s="2" t="s">
        <v>19</v>
      </c>
      <c r="J3886" s="2" t="s">
        <v>5</v>
      </c>
      <c r="K3886" s="2" t="s">
        <v>5113</v>
      </c>
      <c r="L3886" s="2" t="s">
        <v>311</v>
      </c>
      <c r="M3886" s="2">
        <v>37918</v>
      </c>
      <c r="N3886" s="2" t="s">
        <v>22</v>
      </c>
      <c r="O3886" s="2" t="s">
        <v>45</v>
      </c>
      <c r="P3886" s="2" t="s">
        <v>24</v>
      </c>
      <c r="Q3886" s="2" t="s">
        <v>46</v>
      </c>
      <c r="R3886" s="2" t="s">
        <v>47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7005</v>
      </c>
      <c r="C3887" s="2">
        <f>YEAR([1]Data!$D3887)</f>
        <v>2014</v>
      </c>
      <c r="D3887" s="3">
        <v>41669</v>
      </c>
      <c r="E3887" s="3">
        <v>41673</v>
      </c>
      <c r="F3887" s="2" t="s">
        <v>28</v>
      </c>
      <c r="G3887" s="2" t="s">
        <v>2011</v>
      </c>
      <c r="H3887" s="2" t="s">
        <v>2012</v>
      </c>
      <c r="I3887" s="2" t="s">
        <v>4</v>
      </c>
      <c r="J3887" s="2" t="s">
        <v>5</v>
      </c>
      <c r="K3887" s="2" t="s">
        <v>279</v>
      </c>
      <c r="L3887" s="2" t="s">
        <v>187</v>
      </c>
      <c r="M3887" s="2">
        <v>60653</v>
      </c>
      <c r="N3887" s="2" t="s">
        <v>22</v>
      </c>
      <c r="O3887" s="2" t="s">
        <v>1096</v>
      </c>
      <c r="P3887" s="2" t="s">
        <v>24</v>
      </c>
      <c r="Q3887" s="2" t="s">
        <v>53</v>
      </c>
      <c r="R3887" s="2" t="s">
        <v>1097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7006</v>
      </c>
      <c r="C3888" s="2">
        <f>YEAR([1]Data!$D3888)</f>
        <v>2013</v>
      </c>
      <c r="D3888" s="3">
        <v>41337</v>
      </c>
      <c r="E3888" s="3">
        <v>41342</v>
      </c>
      <c r="F3888" s="2" t="s">
        <v>1</v>
      </c>
      <c r="G3888" s="2" t="s">
        <v>941</v>
      </c>
      <c r="H3888" s="2" t="s">
        <v>942</v>
      </c>
      <c r="I3888" s="2" t="s">
        <v>4</v>
      </c>
      <c r="J3888" s="2" t="s">
        <v>5</v>
      </c>
      <c r="K3888" s="2" t="s">
        <v>514</v>
      </c>
      <c r="L3888" s="2" t="s">
        <v>230</v>
      </c>
      <c r="M3888" s="2">
        <v>47401</v>
      </c>
      <c r="N3888" s="2" t="s">
        <v>22</v>
      </c>
      <c r="O3888" s="2" t="s">
        <v>6468</v>
      </c>
      <c r="P3888" s="2" t="s">
        <v>49</v>
      </c>
      <c r="Q3888" s="2" t="s">
        <v>50</v>
      </c>
      <c r="R3888" s="2" t="s">
        <v>6469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7007</v>
      </c>
      <c r="C3889" s="2">
        <f>YEAR([1]Data!$D3889)</f>
        <v>2011</v>
      </c>
      <c r="D3889" s="3">
        <v>40696</v>
      </c>
      <c r="E3889" s="3">
        <v>40700</v>
      </c>
      <c r="F3889" s="2" t="s">
        <v>28</v>
      </c>
      <c r="G3889" s="2" t="s">
        <v>5786</v>
      </c>
      <c r="H3889" s="2" t="s">
        <v>5787</v>
      </c>
      <c r="I3889" s="2" t="s">
        <v>4</v>
      </c>
      <c r="J3889" s="2" t="s">
        <v>5</v>
      </c>
      <c r="K3889" s="2" t="s">
        <v>3237</v>
      </c>
      <c r="L3889" s="2" t="s">
        <v>1248</v>
      </c>
      <c r="M3889" s="2">
        <v>30076</v>
      </c>
      <c r="N3889" s="2" t="s">
        <v>22</v>
      </c>
      <c r="O3889" s="2" t="s">
        <v>5024</v>
      </c>
      <c r="P3889" s="2" t="s">
        <v>24</v>
      </c>
      <c r="Q3889" s="2" t="s">
        <v>46</v>
      </c>
      <c r="R3889" s="2" t="s">
        <v>5025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7007</v>
      </c>
      <c r="C3890" s="2">
        <f>YEAR([1]Data!$D3890)</f>
        <v>2011</v>
      </c>
      <c r="D3890" s="3">
        <v>40696</v>
      </c>
      <c r="E3890" s="3">
        <v>40700</v>
      </c>
      <c r="F3890" s="2" t="s">
        <v>28</v>
      </c>
      <c r="G3890" s="2" t="s">
        <v>5786</v>
      </c>
      <c r="H3890" s="2" t="s">
        <v>5787</v>
      </c>
      <c r="I3890" s="2" t="s">
        <v>4</v>
      </c>
      <c r="J3890" s="2" t="s">
        <v>5</v>
      </c>
      <c r="K3890" s="2" t="s">
        <v>3237</v>
      </c>
      <c r="L3890" s="2" t="s">
        <v>1248</v>
      </c>
      <c r="M3890" s="2">
        <v>30076</v>
      </c>
      <c r="N3890" s="2" t="s">
        <v>22</v>
      </c>
      <c r="O3890" s="2" t="s">
        <v>1980</v>
      </c>
      <c r="P3890" s="2" t="s">
        <v>49</v>
      </c>
      <c r="Q3890" s="2" t="s">
        <v>50</v>
      </c>
      <c r="R3890" s="2" t="s">
        <v>1981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7007</v>
      </c>
      <c r="C3891" s="2">
        <f>YEAR([1]Data!$D3891)</f>
        <v>2011</v>
      </c>
      <c r="D3891" s="3">
        <v>40696</v>
      </c>
      <c r="E3891" s="3">
        <v>40700</v>
      </c>
      <c r="F3891" s="2" t="s">
        <v>28</v>
      </c>
      <c r="G3891" s="2" t="s">
        <v>5786</v>
      </c>
      <c r="H3891" s="2" t="s">
        <v>5787</v>
      </c>
      <c r="I3891" s="2" t="s">
        <v>4</v>
      </c>
      <c r="J3891" s="2" t="s">
        <v>5</v>
      </c>
      <c r="K3891" s="2" t="s">
        <v>3237</v>
      </c>
      <c r="L3891" s="2" t="s">
        <v>1248</v>
      </c>
      <c r="M3891" s="2">
        <v>30076</v>
      </c>
      <c r="N3891" s="2" t="s">
        <v>22</v>
      </c>
      <c r="O3891" s="2" t="s">
        <v>1987</v>
      </c>
      <c r="P3891" s="2" t="s">
        <v>24</v>
      </c>
      <c r="Q3891" s="2" t="s">
        <v>37</v>
      </c>
      <c r="R3891" s="2" t="s">
        <v>1988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7008</v>
      </c>
      <c r="C3892" s="2">
        <f>YEAR([1]Data!$D3892)</f>
        <v>2013</v>
      </c>
      <c r="D3892" s="3">
        <v>41603</v>
      </c>
      <c r="E3892" s="3">
        <v>41609</v>
      </c>
      <c r="F3892" s="2" t="s">
        <v>28</v>
      </c>
      <c r="G3892" s="2" t="s">
        <v>1133</v>
      </c>
      <c r="H3892" s="2" t="s">
        <v>1134</v>
      </c>
      <c r="I3892" s="2" t="s">
        <v>19</v>
      </c>
      <c r="J3892" s="2" t="s">
        <v>5</v>
      </c>
      <c r="K3892" s="2" t="s">
        <v>20</v>
      </c>
      <c r="L3892" s="2" t="s">
        <v>21</v>
      </c>
      <c r="M3892" s="2">
        <v>90036</v>
      </c>
      <c r="N3892" s="2" t="s">
        <v>22</v>
      </c>
      <c r="O3892" s="2" t="s">
        <v>2969</v>
      </c>
      <c r="P3892" s="2" t="s">
        <v>49</v>
      </c>
      <c r="Q3892" s="2" t="s">
        <v>137</v>
      </c>
      <c r="R3892" s="2" t="s">
        <v>2970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7008</v>
      </c>
      <c r="C3893" s="2">
        <f>YEAR([1]Data!$D3893)</f>
        <v>2013</v>
      </c>
      <c r="D3893" s="3">
        <v>41603</v>
      </c>
      <c r="E3893" s="3">
        <v>41609</v>
      </c>
      <c r="F3893" s="2" t="s">
        <v>28</v>
      </c>
      <c r="G3893" s="2" t="s">
        <v>1133</v>
      </c>
      <c r="H3893" s="2" t="s">
        <v>1134</v>
      </c>
      <c r="I3893" s="2" t="s">
        <v>19</v>
      </c>
      <c r="J3893" s="2" t="s">
        <v>5</v>
      </c>
      <c r="K3893" s="2" t="s">
        <v>20</v>
      </c>
      <c r="L3893" s="2" t="s">
        <v>21</v>
      </c>
      <c r="M3893" s="2">
        <v>90036</v>
      </c>
      <c r="N3893" s="2" t="s">
        <v>22</v>
      </c>
      <c r="O3893" s="2" t="s">
        <v>2531</v>
      </c>
      <c r="P3893" s="2" t="s">
        <v>10</v>
      </c>
      <c r="Q3893" s="2" t="s">
        <v>14</v>
      </c>
      <c r="R3893" s="2" t="s">
        <v>2532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7008</v>
      </c>
      <c r="C3894" s="2">
        <f>YEAR([1]Data!$D3894)</f>
        <v>2013</v>
      </c>
      <c r="D3894" s="3">
        <v>41603</v>
      </c>
      <c r="E3894" s="3">
        <v>41609</v>
      </c>
      <c r="F3894" s="2" t="s">
        <v>28</v>
      </c>
      <c r="G3894" s="2" t="s">
        <v>1133</v>
      </c>
      <c r="H3894" s="2" t="s">
        <v>1134</v>
      </c>
      <c r="I3894" s="2" t="s">
        <v>19</v>
      </c>
      <c r="J3894" s="2" t="s">
        <v>5</v>
      </c>
      <c r="K3894" s="2" t="s">
        <v>20</v>
      </c>
      <c r="L3894" s="2" t="s">
        <v>21</v>
      </c>
      <c r="M3894" s="2">
        <v>90036</v>
      </c>
      <c r="N3894" s="2" t="s">
        <v>22</v>
      </c>
      <c r="O3894" s="2" t="s">
        <v>6403</v>
      </c>
      <c r="P3894" s="2" t="s">
        <v>49</v>
      </c>
      <c r="Q3894" s="2" t="s">
        <v>137</v>
      </c>
      <c r="R3894" s="2" t="s">
        <v>6404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7009</v>
      </c>
      <c r="C3895" s="2">
        <f>YEAR([1]Data!$D3895)</f>
        <v>2013</v>
      </c>
      <c r="D3895" s="3">
        <v>41589</v>
      </c>
      <c r="E3895" s="3">
        <v>41593</v>
      </c>
      <c r="F3895" s="2" t="s">
        <v>28</v>
      </c>
      <c r="G3895" s="2" t="s">
        <v>3963</v>
      </c>
      <c r="H3895" s="2" t="s">
        <v>3964</v>
      </c>
      <c r="I3895" s="2" t="s">
        <v>4</v>
      </c>
      <c r="J3895" s="2" t="s">
        <v>5</v>
      </c>
      <c r="K3895" s="2" t="s">
        <v>160</v>
      </c>
      <c r="L3895" s="2" t="s">
        <v>82</v>
      </c>
      <c r="M3895" s="2">
        <v>77036</v>
      </c>
      <c r="N3895" s="2" t="s">
        <v>22</v>
      </c>
      <c r="O3895" s="2" t="s">
        <v>2507</v>
      </c>
      <c r="P3895" s="2" t="s">
        <v>49</v>
      </c>
      <c r="Q3895" s="2" t="s">
        <v>137</v>
      </c>
      <c r="R3895" s="2" t="s">
        <v>2508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7010</v>
      </c>
      <c r="C3896" s="2">
        <f>YEAR([1]Data!$D3896)</f>
        <v>2011</v>
      </c>
      <c r="D3896" s="3">
        <v>40869</v>
      </c>
      <c r="E3896" s="3">
        <v>40875</v>
      </c>
      <c r="F3896" s="2" t="s">
        <v>28</v>
      </c>
      <c r="G3896" s="2" t="s">
        <v>6232</v>
      </c>
      <c r="H3896" s="2" t="s">
        <v>6233</v>
      </c>
      <c r="I3896" s="2" t="s">
        <v>80</v>
      </c>
      <c r="J3896" s="2" t="s">
        <v>5</v>
      </c>
      <c r="K3896" s="2" t="s">
        <v>6283</v>
      </c>
      <c r="L3896" s="2" t="s">
        <v>187</v>
      </c>
      <c r="M3896" s="2">
        <v>60440</v>
      </c>
      <c r="N3896" s="2" t="s">
        <v>22</v>
      </c>
      <c r="O3896" s="2" t="s">
        <v>4916</v>
      </c>
      <c r="P3896" s="2" t="s">
        <v>24</v>
      </c>
      <c r="Q3896" s="2" t="s">
        <v>53</v>
      </c>
      <c r="R3896" s="2" t="s">
        <v>4917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7011</v>
      </c>
      <c r="C3897" s="2">
        <f>YEAR([1]Data!$D3897)</f>
        <v>2014</v>
      </c>
      <c r="D3897" s="3">
        <v>41761</v>
      </c>
      <c r="E3897" s="3">
        <v>41765</v>
      </c>
      <c r="F3897" s="2" t="s">
        <v>28</v>
      </c>
      <c r="G3897" s="2" t="s">
        <v>2632</v>
      </c>
      <c r="H3897" s="2" t="s">
        <v>2633</v>
      </c>
      <c r="I3897" s="2" t="s">
        <v>80</v>
      </c>
      <c r="J3897" s="2" t="s">
        <v>5</v>
      </c>
      <c r="K3897" s="2" t="s">
        <v>7012</v>
      </c>
      <c r="L3897" s="2" t="s">
        <v>1683</v>
      </c>
      <c r="M3897" s="2">
        <v>71854</v>
      </c>
      <c r="N3897" s="2" t="s">
        <v>22</v>
      </c>
      <c r="O3897" s="2" t="s">
        <v>7013</v>
      </c>
      <c r="P3897" s="2" t="s">
        <v>49</v>
      </c>
      <c r="Q3897" s="2" t="s">
        <v>137</v>
      </c>
      <c r="R3897" s="2" t="s">
        <v>7014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7015</v>
      </c>
      <c r="C3898" s="2">
        <f>YEAR([1]Data!$D3898)</f>
        <v>2014</v>
      </c>
      <c r="D3898" s="3">
        <v>41981</v>
      </c>
      <c r="E3898" s="3">
        <v>41986</v>
      </c>
      <c r="F3898" s="2" t="s">
        <v>28</v>
      </c>
      <c r="G3898" s="2" t="s">
        <v>854</v>
      </c>
      <c r="H3898" s="2" t="s">
        <v>855</v>
      </c>
      <c r="I3898" s="2" t="s">
        <v>19</v>
      </c>
      <c r="J3898" s="2" t="s">
        <v>5</v>
      </c>
      <c r="K3898" s="2" t="s">
        <v>654</v>
      </c>
      <c r="L3898" s="2" t="s">
        <v>82</v>
      </c>
      <c r="M3898" s="2">
        <v>78207</v>
      </c>
      <c r="N3898" s="2" t="s">
        <v>22</v>
      </c>
      <c r="O3898" s="2" t="s">
        <v>4289</v>
      </c>
      <c r="P3898" s="2" t="s">
        <v>24</v>
      </c>
      <c r="Q3898" s="2" t="s">
        <v>245</v>
      </c>
      <c r="R3898" s="2" t="s">
        <v>4290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7015</v>
      </c>
      <c r="C3899" s="2">
        <f>YEAR([1]Data!$D3899)</f>
        <v>2014</v>
      </c>
      <c r="D3899" s="3">
        <v>41981</v>
      </c>
      <c r="E3899" s="3">
        <v>41986</v>
      </c>
      <c r="F3899" s="2" t="s">
        <v>28</v>
      </c>
      <c r="G3899" s="2" t="s">
        <v>854</v>
      </c>
      <c r="H3899" s="2" t="s">
        <v>855</v>
      </c>
      <c r="I3899" s="2" t="s">
        <v>19</v>
      </c>
      <c r="J3899" s="2" t="s">
        <v>5</v>
      </c>
      <c r="K3899" s="2" t="s">
        <v>654</v>
      </c>
      <c r="L3899" s="2" t="s">
        <v>82</v>
      </c>
      <c r="M3899" s="2">
        <v>78207</v>
      </c>
      <c r="N3899" s="2" t="s">
        <v>22</v>
      </c>
      <c r="O3899" s="2" t="s">
        <v>380</v>
      </c>
      <c r="P3899" s="2" t="s">
        <v>24</v>
      </c>
      <c r="Q3899" s="2" t="s">
        <v>68</v>
      </c>
      <c r="R3899" s="2" t="s">
        <v>381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7016</v>
      </c>
      <c r="C3900" s="2">
        <f>YEAR([1]Data!$D3900)</f>
        <v>2014</v>
      </c>
      <c r="D3900" s="3">
        <v>41974</v>
      </c>
      <c r="E3900" s="3">
        <v>41978</v>
      </c>
      <c r="F3900" s="2" t="s">
        <v>28</v>
      </c>
      <c r="G3900" s="2" t="s">
        <v>4864</v>
      </c>
      <c r="H3900" s="2" t="s">
        <v>4865</v>
      </c>
      <c r="I3900" s="2" t="s">
        <v>4</v>
      </c>
      <c r="J3900" s="2" t="s">
        <v>5</v>
      </c>
      <c r="K3900" s="2" t="s">
        <v>7017</v>
      </c>
      <c r="L3900" s="2" t="s">
        <v>82</v>
      </c>
      <c r="M3900" s="2">
        <v>78539</v>
      </c>
      <c r="N3900" s="2" t="s">
        <v>22</v>
      </c>
      <c r="O3900" s="2" t="s">
        <v>4289</v>
      </c>
      <c r="P3900" s="2" t="s">
        <v>24</v>
      </c>
      <c r="Q3900" s="2" t="s">
        <v>245</v>
      </c>
      <c r="R3900" s="2" t="s">
        <v>4290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7018</v>
      </c>
      <c r="C3901" s="2">
        <f>YEAR([1]Data!$D3901)</f>
        <v>2014</v>
      </c>
      <c r="D3901" s="3">
        <v>41981</v>
      </c>
      <c r="E3901" s="3">
        <v>41983</v>
      </c>
      <c r="F3901" s="2" t="s">
        <v>164</v>
      </c>
      <c r="G3901" s="2" t="s">
        <v>1101</v>
      </c>
      <c r="H3901" s="2" t="s">
        <v>1102</v>
      </c>
      <c r="I3901" s="2" t="s">
        <v>4</v>
      </c>
      <c r="J3901" s="2" t="s">
        <v>5</v>
      </c>
      <c r="K3901" s="2" t="s">
        <v>2811</v>
      </c>
      <c r="L3901" s="2" t="s">
        <v>474</v>
      </c>
      <c r="M3901" s="2">
        <v>43615</v>
      </c>
      <c r="N3901" s="2" t="s">
        <v>22</v>
      </c>
      <c r="O3901" s="2" t="s">
        <v>1638</v>
      </c>
      <c r="P3901" s="2" t="s">
        <v>49</v>
      </c>
      <c r="Q3901" s="2" t="s">
        <v>137</v>
      </c>
      <c r="R3901" s="2" t="s">
        <v>1639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7019</v>
      </c>
      <c r="C3902" s="2">
        <f>YEAR([1]Data!$D3902)</f>
        <v>2012</v>
      </c>
      <c r="D3902" s="3">
        <v>40911</v>
      </c>
      <c r="E3902" s="3">
        <v>40916</v>
      </c>
      <c r="F3902" s="2" t="s">
        <v>28</v>
      </c>
      <c r="G3902" s="2" t="s">
        <v>2033</v>
      </c>
      <c r="H3902" s="2" t="s">
        <v>2034</v>
      </c>
      <c r="I3902" s="2" t="s">
        <v>19</v>
      </c>
      <c r="J3902" s="2" t="s">
        <v>5</v>
      </c>
      <c r="K3902" s="2" t="s">
        <v>7020</v>
      </c>
      <c r="L3902" s="2" t="s">
        <v>82</v>
      </c>
      <c r="M3902" s="2">
        <v>77520</v>
      </c>
      <c r="N3902" s="2" t="s">
        <v>22</v>
      </c>
      <c r="O3902" s="2" t="s">
        <v>1130</v>
      </c>
      <c r="P3902" s="2" t="s">
        <v>24</v>
      </c>
      <c r="Q3902" s="2" t="s">
        <v>68</v>
      </c>
      <c r="R3902" s="2" t="s">
        <v>1131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7021</v>
      </c>
      <c r="C3903" s="2">
        <f>YEAR([1]Data!$D3903)</f>
        <v>2012</v>
      </c>
      <c r="D3903" s="3">
        <v>41227</v>
      </c>
      <c r="E3903" s="3">
        <v>41233</v>
      </c>
      <c r="F3903" s="2" t="s">
        <v>28</v>
      </c>
      <c r="G3903" s="2" t="s">
        <v>580</v>
      </c>
      <c r="H3903" s="2" t="s">
        <v>581</v>
      </c>
      <c r="I3903" s="2" t="s">
        <v>80</v>
      </c>
      <c r="J3903" s="2" t="s">
        <v>5</v>
      </c>
      <c r="K3903" s="2" t="s">
        <v>123</v>
      </c>
      <c r="L3903" s="2" t="s">
        <v>124</v>
      </c>
      <c r="M3903" s="2">
        <v>19143</v>
      </c>
      <c r="N3903" s="2" t="s">
        <v>22</v>
      </c>
      <c r="O3903" s="2" t="s">
        <v>7022</v>
      </c>
      <c r="P3903" s="2" t="s">
        <v>49</v>
      </c>
      <c r="Q3903" s="2" t="s">
        <v>137</v>
      </c>
      <c r="R3903" s="2" t="s">
        <v>7023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7024</v>
      </c>
      <c r="C3904" s="2">
        <f>YEAR([1]Data!$D3904)</f>
        <v>2012</v>
      </c>
      <c r="D3904" s="3">
        <v>41184</v>
      </c>
      <c r="E3904" s="3">
        <v>41189</v>
      </c>
      <c r="F3904" s="2" t="s">
        <v>1</v>
      </c>
      <c r="G3904" s="2" t="s">
        <v>353</v>
      </c>
      <c r="H3904" s="2" t="s">
        <v>354</v>
      </c>
      <c r="I3904" s="2" t="s">
        <v>80</v>
      </c>
      <c r="J3904" s="2" t="s">
        <v>5</v>
      </c>
      <c r="K3904" s="2" t="s">
        <v>20</v>
      </c>
      <c r="L3904" s="2" t="s">
        <v>21</v>
      </c>
      <c r="M3904" s="2">
        <v>90045</v>
      </c>
      <c r="N3904" s="2" t="s">
        <v>22</v>
      </c>
      <c r="O3904" s="2" t="s">
        <v>4866</v>
      </c>
      <c r="P3904" s="2" t="s">
        <v>24</v>
      </c>
      <c r="Q3904" s="2" t="s">
        <v>37</v>
      </c>
      <c r="R3904" s="2" t="s">
        <v>4867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7025</v>
      </c>
      <c r="C3905" s="2">
        <f>YEAR([1]Data!$D3905)</f>
        <v>2012</v>
      </c>
      <c r="D3905" s="3">
        <v>41004</v>
      </c>
      <c r="E3905" s="3">
        <v>41009</v>
      </c>
      <c r="F3905" s="2" t="s">
        <v>28</v>
      </c>
      <c r="G3905" s="2" t="s">
        <v>7026</v>
      </c>
      <c r="H3905" s="2" t="s">
        <v>7027</v>
      </c>
      <c r="I3905" s="2" t="s">
        <v>80</v>
      </c>
      <c r="J3905" s="2" t="s">
        <v>5</v>
      </c>
      <c r="K3905" s="2" t="s">
        <v>123</v>
      </c>
      <c r="L3905" s="2" t="s">
        <v>124</v>
      </c>
      <c r="M3905" s="2">
        <v>19143</v>
      </c>
      <c r="N3905" s="2" t="s">
        <v>22</v>
      </c>
      <c r="O3905" s="2" t="s">
        <v>5269</v>
      </c>
      <c r="P3905" s="2" t="s">
        <v>24</v>
      </c>
      <c r="Q3905" s="2" t="s">
        <v>56</v>
      </c>
      <c r="R3905" s="2" t="s">
        <v>5270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7025</v>
      </c>
      <c r="C3906" s="2">
        <f>YEAR([1]Data!$D3906)</f>
        <v>2012</v>
      </c>
      <c r="D3906" s="3">
        <v>41004</v>
      </c>
      <c r="E3906" s="3">
        <v>41009</v>
      </c>
      <c r="F3906" s="2" t="s">
        <v>28</v>
      </c>
      <c r="G3906" s="2" t="s">
        <v>7026</v>
      </c>
      <c r="H3906" s="2" t="s">
        <v>7027</v>
      </c>
      <c r="I3906" s="2" t="s">
        <v>80</v>
      </c>
      <c r="J3906" s="2" t="s">
        <v>5</v>
      </c>
      <c r="K3906" s="2" t="s">
        <v>123</v>
      </c>
      <c r="L3906" s="2" t="s">
        <v>124</v>
      </c>
      <c r="M3906" s="2">
        <v>19143</v>
      </c>
      <c r="N3906" s="2" t="s">
        <v>22</v>
      </c>
      <c r="O3906" s="2" t="s">
        <v>2771</v>
      </c>
      <c r="P3906" s="2" t="s">
        <v>24</v>
      </c>
      <c r="Q3906" s="2" t="s">
        <v>37</v>
      </c>
      <c r="R3906" s="2" t="s">
        <v>2772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7025</v>
      </c>
      <c r="C3907" s="2">
        <f>YEAR([1]Data!$D3907)</f>
        <v>2012</v>
      </c>
      <c r="D3907" s="3">
        <v>41004</v>
      </c>
      <c r="E3907" s="3">
        <v>41009</v>
      </c>
      <c r="F3907" s="2" t="s">
        <v>28</v>
      </c>
      <c r="G3907" s="2" t="s">
        <v>7026</v>
      </c>
      <c r="H3907" s="2" t="s">
        <v>7027</v>
      </c>
      <c r="I3907" s="2" t="s">
        <v>80</v>
      </c>
      <c r="J3907" s="2" t="s">
        <v>5</v>
      </c>
      <c r="K3907" s="2" t="s">
        <v>123</v>
      </c>
      <c r="L3907" s="2" t="s">
        <v>124</v>
      </c>
      <c r="M3907" s="2">
        <v>19143</v>
      </c>
      <c r="N3907" s="2" t="s">
        <v>22</v>
      </c>
      <c r="O3907" s="2" t="s">
        <v>3270</v>
      </c>
      <c r="P3907" s="2" t="s">
        <v>24</v>
      </c>
      <c r="Q3907" s="2" t="s">
        <v>53</v>
      </c>
      <c r="R3907" s="2" t="s">
        <v>3271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7025</v>
      </c>
      <c r="C3908" s="2">
        <f>YEAR([1]Data!$D3908)</f>
        <v>2012</v>
      </c>
      <c r="D3908" s="3">
        <v>41004</v>
      </c>
      <c r="E3908" s="3">
        <v>41009</v>
      </c>
      <c r="F3908" s="2" t="s">
        <v>28</v>
      </c>
      <c r="G3908" s="2" t="s">
        <v>7026</v>
      </c>
      <c r="H3908" s="2" t="s">
        <v>7027</v>
      </c>
      <c r="I3908" s="2" t="s">
        <v>80</v>
      </c>
      <c r="J3908" s="2" t="s">
        <v>5</v>
      </c>
      <c r="K3908" s="2" t="s">
        <v>123</v>
      </c>
      <c r="L3908" s="2" t="s">
        <v>124</v>
      </c>
      <c r="M3908" s="2">
        <v>19143</v>
      </c>
      <c r="N3908" s="2" t="s">
        <v>22</v>
      </c>
      <c r="O3908" s="2" t="s">
        <v>5320</v>
      </c>
      <c r="P3908" s="2" t="s">
        <v>10</v>
      </c>
      <c r="Q3908" s="2" t="s">
        <v>43</v>
      </c>
      <c r="R3908" s="2" t="s">
        <v>5321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7025</v>
      </c>
      <c r="C3909" s="2">
        <f>YEAR([1]Data!$D3909)</f>
        <v>2012</v>
      </c>
      <c r="D3909" s="3">
        <v>41004</v>
      </c>
      <c r="E3909" s="3">
        <v>41009</v>
      </c>
      <c r="F3909" s="2" t="s">
        <v>28</v>
      </c>
      <c r="G3909" s="2" t="s">
        <v>7026</v>
      </c>
      <c r="H3909" s="2" t="s">
        <v>7027</v>
      </c>
      <c r="I3909" s="2" t="s">
        <v>80</v>
      </c>
      <c r="J3909" s="2" t="s">
        <v>5</v>
      </c>
      <c r="K3909" s="2" t="s">
        <v>123</v>
      </c>
      <c r="L3909" s="2" t="s">
        <v>124</v>
      </c>
      <c r="M3909" s="2">
        <v>19143</v>
      </c>
      <c r="N3909" s="2" t="s">
        <v>22</v>
      </c>
      <c r="O3909" s="2" t="s">
        <v>1912</v>
      </c>
      <c r="P3909" s="2" t="s">
        <v>49</v>
      </c>
      <c r="Q3909" s="2" t="s">
        <v>50</v>
      </c>
      <c r="R3909" s="2" t="s">
        <v>1913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7025</v>
      </c>
      <c r="C3910" s="2">
        <f>YEAR([1]Data!$D3910)</f>
        <v>2012</v>
      </c>
      <c r="D3910" s="3">
        <v>41004</v>
      </c>
      <c r="E3910" s="3">
        <v>41009</v>
      </c>
      <c r="F3910" s="2" t="s">
        <v>28</v>
      </c>
      <c r="G3910" s="2" t="s">
        <v>7026</v>
      </c>
      <c r="H3910" s="2" t="s">
        <v>7027</v>
      </c>
      <c r="I3910" s="2" t="s">
        <v>80</v>
      </c>
      <c r="J3910" s="2" t="s">
        <v>5</v>
      </c>
      <c r="K3910" s="2" t="s">
        <v>123</v>
      </c>
      <c r="L3910" s="2" t="s">
        <v>124</v>
      </c>
      <c r="M3910" s="2">
        <v>19143</v>
      </c>
      <c r="N3910" s="2" t="s">
        <v>22</v>
      </c>
      <c r="O3910" s="2" t="s">
        <v>446</v>
      </c>
      <c r="P3910" s="2" t="s">
        <v>49</v>
      </c>
      <c r="Q3910" s="2" t="s">
        <v>50</v>
      </c>
      <c r="R3910" s="2" t="s">
        <v>447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7025</v>
      </c>
      <c r="C3911" s="2">
        <f>YEAR([1]Data!$D3911)</f>
        <v>2012</v>
      </c>
      <c r="D3911" s="3">
        <v>41004</v>
      </c>
      <c r="E3911" s="3">
        <v>41009</v>
      </c>
      <c r="F3911" s="2" t="s">
        <v>28</v>
      </c>
      <c r="G3911" s="2" t="s">
        <v>7026</v>
      </c>
      <c r="H3911" s="2" t="s">
        <v>7027</v>
      </c>
      <c r="I3911" s="2" t="s">
        <v>80</v>
      </c>
      <c r="J3911" s="2" t="s">
        <v>5</v>
      </c>
      <c r="K3911" s="2" t="s">
        <v>123</v>
      </c>
      <c r="L3911" s="2" t="s">
        <v>124</v>
      </c>
      <c r="M3911" s="2">
        <v>19143</v>
      </c>
      <c r="N3911" s="2" t="s">
        <v>22</v>
      </c>
      <c r="O3911" s="2" t="s">
        <v>4721</v>
      </c>
      <c r="P3911" s="2" t="s">
        <v>10</v>
      </c>
      <c r="Q3911" s="2" t="s">
        <v>43</v>
      </c>
      <c r="R3911" s="2" t="s">
        <v>4722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7025</v>
      </c>
      <c r="C3912" s="2">
        <f>YEAR([1]Data!$D3912)</f>
        <v>2012</v>
      </c>
      <c r="D3912" s="3">
        <v>41004</v>
      </c>
      <c r="E3912" s="3">
        <v>41009</v>
      </c>
      <c r="F3912" s="2" t="s">
        <v>28</v>
      </c>
      <c r="G3912" s="2" t="s">
        <v>7026</v>
      </c>
      <c r="H3912" s="2" t="s">
        <v>7027</v>
      </c>
      <c r="I3912" s="2" t="s">
        <v>80</v>
      </c>
      <c r="J3912" s="2" t="s">
        <v>5</v>
      </c>
      <c r="K3912" s="2" t="s">
        <v>123</v>
      </c>
      <c r="L3912" s="2" t="s">
        <v>124</v>
      </c>
      <c r="M3912" s="2">
        <v>19143</v>
      </c>
      <c r="N3912" s="2" t="s">
        <v>22</v>
      </c>
      <c r="O3912" s="2" t="s">
        <v>7028</v>
      </c>
      <c r="P3912" s="2" t="s">
        <v>10</v>
      </c>
      <c r="Q3912" s="2" t="s">
        <v>11</v>
      </c>
      <c r="R3912" s="2" t="s">
        <v>7029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7030</v>
      </c>
      <c r="C3913" s="2">
        <f>YEAR([1]Data!$D3913)</f>
        <v>2014</v>
      </c>
      <c r="D3913" s="3">
        <v>41796</v>
      </c>
      <c r="E3913" s="3">
        <v>41797</v>
      </c>
      <c r="F3913" s="2" t="s">
        <v>164</v>
      </c>
      <c r="G3913" s="2" t="s">
        <v>3803</v>
      </c>
      <c r="H3913" s="2" t="s">
        <v>3804</v>
      </c>
      <c r="I3913" s="2" t="s">
        <v>4</v>
      </c>
      <c r="J3913" s="2" t="s">
        <v>5</v>
      </c>
      <c r="K3913" s="2" t="s">
        <v>6406</v>
      </c>
      <c r="L3913" s="2" t="s">
        <v>82</v>
      </c>
      <c r="M3913" s="2">
        <v>77581</v>
      </c>
      <c r="N3913" s="2" t="s">
        <v>22</v>
      </c>
      <c r="O3913" s="2" t="s">
        <v>7031</v>
      </c>
      <c r="P3913" s="2" t="s">
        <v>49</v>
      </c>
      <c r="Q3913" s="2" t="s">
        <v>50</v>
      </c>
      <c r="R3913" s="2" t="s">
        <v>7032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7033</v>
      </c>
      <c r="C3914" s="2">
        <f>YEAR([1]Data!$D3914)</f>
        <v>2014</v>
      </c>
      <c r="D3914" s="3">
        <v>41901</v>
      </c>
      <c r="E3914" s="3">
        <v>41908</v>
      </c>
      <c r="F3914" s="2" t="s">
        <v>28</v>
      </c>
      <c r="G3914" s="2" t="s">
        <v>1294</v>
      </c>
      <c r="H3914" s="2" t="s">
        <v>1295</v>
      </c>
      <c r="I3914" s="2" t="s">
        <v>19</v>
      </c>
      <c r="J3914" s="2" t="s">
        <v>5</v>
      </c>
      <c r="K3914" s="2" t="s">
        <v>242</v>
      </c>
      <c r="L3914" s="2" t="s">
        <v>243</v>
      </c>
      <c r="M3914" s="2">
        <v>10035</v>
      </c>
      <c r="N3914" s="2" t="s">
        <v>22</v>
      </c>
      <c r="O3914" s="2" t="s">
        <v>3847</v>
      </c>
      <c r="P3914" s="2" t="s">
        <v>24</v>
      </c>
      <c r="Q3914" s="2" t="s">
        <v>68</v>
      </c>
      <c r="R3914" s="2" t="s">
        <v>3848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7033</v>
      </c>
      <c r="C3915" s="2">
        <f>YEAR([1]Data!$D3915)</f>
        <v>2014</v>
      </c>
      <c r="D3915" s="3">
        <v>41901</v>
      </c>
      <c r="E3915" s="3">
        <v>41908</v>
      </c>
      <c r="F3915" s="2" t="s">
        <v>28</v>
      </c>
      <c r="G3915" s="2" t="s">
        <v>1294</v>
      </c>
      <c r="H3915" s="2" t="s">
        <v>1295</v>
      </c>
      <c r="I3915" s="2" t="s">
        <v>19</v>
      </c>
      <c r="J3915" s="2" t="s">
        <v>5</v>
      </c>
      <c r="K3915" s="2" t="s">
        <v>242</v>
      </c>
      <c r="L3915" s="2" t="s">
        <v>243</v>
      </c>
      <c r="M3915" s="2">
        <v>10035</v>
      </c>
      <c r="N3915" s="2" t="s">
        <v>22</v>
      </c>
      <c r="O3915" s="2" t="s">
        <v>3382</v>
      </c>
      <c r="P3915" s="2" t="s">
        <v>10</v>
      </c>
      <c r="Q3915" s="2" t="s">
        <v>43</v>
      </c>
      <c r="R3915" s="2" t="s">
        <v>3383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7034</v>
      </c>
      <c r="C3916" s="2">
        <f>YEAR([1]Data!$D3916)</f>
        <v>2014</v>
      </c>
      <c r="D3916" s="3">
        <v>41839</v>
      </c>
      <c r="E3916" s="3">
        <v>41844</v>
      </c>
      <c r="F3916" s="2" t="s">
        <v>28</v>
      </c>
      <c r="G3916" s="2" t="s">
        <v>5131</v>
      </c>
      <c r="H3916" s="2" t="s">
        <v>5132</v>
      </c>
      <c r="I3916" s="2" t="s">
        <v>4</v>
      </c>
      <c r="J3916" s="2" t="s">
        <v>5</v>
      </c>
      <c r="K3916" s="2" t="s">
        <v>520</v>
      </c>
      <c r="L3916" s="2" t="s">
        <v>286</v>
      </c>
      <c r="M3916" s="2">
        <v>85023</v>
      </c>
      <c r="N3916" s="2" t="s">
        <v>22</v>
      </c>
      <c r="O3916" s="2" t="s">
        <v>3302</v>
      </c>
      <c r="P3916" s="2" t="s">
        <v>10</v>
      </c>
      <c r="Q3916" s="2" t="s">
        <v>34</v>
      </c>
      <c r="R3916" s="2" t="s">
        <v>3303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7034</v>
      </c>
      <c r="C3917" s="2">
        <f>YEAR([1]Data!$D3917)</f>
        <v>2014</v>
      </c>
      <c r="D3917" s="3">
        <v>41839</v>
      </c>
      <c r="E3917" s="3">
        <v>41844</v>
      </c>
      <c r="F3917" s="2" t="s">
        <v>28</v>
      </c>
      <c r="G3917" s="2" t="s">
        <v>5131</v>
      </c>
      <c r="H3917" s="2" t="s">
        <v>5132</v>
      </c>
      <c r="I3917" s="2" t="s">
        <v>4</v>
      </c>
      <c r="J3917" s="2" t="s">
        <v>5</v>
      </c>
      <c r="K3917" s="2" t="s">
        <v>520</v>
      </c>
      <c r="L3917" s="2" t="s">
        <v>286</v>
      </c>
      <c r="M3917" s="2">
        <v>85023</v>
      </c>
      <c r="N3917" s="2" t="s">
        <v>22</v>
      </c>
      <c r="O3917" s="2" t="s">
        <v>179</v>
      </c>
      <c r="P3917" s="2" t="s">
        <v>10</v>
      </c>
      <c r="Q3917" s="2" t="s">
        <v>14</v>
      </c>
      <c r="R3917" s="2" t="s">
        <v>180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7034</v>
      </c>
      <c r="C3918" s="2">
        <f>YEAR([1]Data!$D3918)</f>
        <v>2014</v>
      </c>
      <c r="D3918" s="3">
        <v>41839</v>
      </c>
      <c r="E3918" s="3">
        <v>41844</v>
      </c>
      <c r="F3918" s="2" t="s">
        <v>28</v>
      </c>
      <c r="G3918" s="2" t="s">
        <v>5131</v>
      </c>
      <c r="H3918" s="2" t="s">
        <v>5132</v>
      </c>
      <c r="I3918" s="2" t="s">
        <v>4</v>
      </c>
      <c r="J3918" s="2" t="s">
        <v>5</v>
      </c>
      <c r="K3918" s="2" t="s">
        <v>520</v>
      </c>
      <c r="L3918" s="2" t="s">
        <v>286</v>
      </c>
      <c r="M3918" s="2">
        <v>85023</v>
      </c>
      <c r="N3918" s="2" t="s">
        <v>22</v>
      </c>
      <c r="O3918" s="2" t="s">
        <v>7035</v>
      </c>
      <c r="P3918" s="2" t="s">
        <v>24</v>
      </c>
      <c r="Q3918" s="2" t="s">
        <v>68</v>
      </c>
      <c r="R3918" s="2" t="s">
        <v>7036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7034</v>
      </c>
      <c r="C3919" s="2">
        <f>YEAR([1]Data!$D3919)</f>
        <v>2014</v>
      </c>
      <c r="D3919" s="3">
        <v>41839</v>
      </c>
      <c r="E3919" s="3">
        <v>41844</v>
      </c>
      <c r="F3919" s="2" t="s">
        <v>28</v>
      </c>
      <c r="G3919" s="2" t="s">
        <v>5131</v>
      </c>
      <c r="H3919" s="2" t="s">
        <v>5132</v>
      </c>
      <c r="I3919" s="2" t="s">
        <v>4</v>
      </c>
      <c r="J3919" s="2" t="s">
        <v>5</v>
      </c>
      <c r="K3919" s="2" t="s">
        <v>520</v>
      </c>
      <c r="L3919" s="2" t="s">
        <v>286</v>
      </c>
      <c r="M3919" s="2">
        <v>85023</v>
      </c>
      <c r="N3919" s="2" t="s">
        <v>22</v>
      </c>
      <c r="O3919" s="2" t="s">
        <v>3284</v>
      </c>
      <c r="P3919" s="2" t="s">
        <v>24</v>
      </c>
      <c r="Q3919" s="2" t="s">
        <v>53</v>
      </c>
      <c r="R3919" s="2" t="s">
        <v>3285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7034</v>
      </c>
      <c r="C3920" s="2">
        <f>YEAR([1]Data!$D3920)</f>
        <v>2014</v>
      </c>
      <c r="D3920" s="3">
        <v>41839</v>
      </c>
      <c r="E3920" s="3">
        <v>41844</v>
      </c>
      <c r="F3920" s="2" t="s">
        <v>28</v>
      </c>
      <c r="G3920" s="2" t="s">
        <v>5131</v>
      </c>
      <c r="H3920" s="2" t="s">
        <v>5132</v>
      </c>
      <c r="I3920" s="2" t="s">
        <v>4</v>
      </c>
      <c r="J3920" s="2" t="s">
        <v>5</v>
      </c>
      <c r="K3920" s="2" t="s">
        <v>520</v>
      </c>
      <c r="L3920" s="2" t="s">
        <v>286</v>
      </c>
      <c r="M3920" s="2">
        <v>85023</v>
      </c>
      <c r="N3920" s="2" t="s">
        <v>22</v>
      </c>
      <c r="O3920" s="2" t="s">
        <v>312</v>
      </c>
      <c r="P3920" s="2" t="s">
        <v>10</v>
      </c>
      <c r="Q3920" s="2" t="s">
        <v>14</v>
      </c>
      <c r="R3920" s="2" t="s">
        <v>313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7037</v>
      </c>
      <c r="C3921" s="2">
        <f>YEAR([1]Data!$D3921)</f>
        <v>2012</v>
      </c>
      <c r="D3921" s="3">
        <v>41244</v>
      </c>
      <c r="E3921" s="3">
        <v>41250</v>
      </c>
      <c r="F3921" s="2" t="s">
        <v>28</v>
      </c>
      <c r="G3921" s="2" t="s">
        <v>3915</v>
      </c>
      <c r="H3921" s="2" t="s">
        <v>3916</v>
      </c>
      <c r="I3921" s="2" t="s">
        <v>19</v>
      </c>
      <c r="J3921" s="2" t="s">
        <v>5</v>
      </c>
      <c r="K3921" s="2" t="s">
        <v>4850</v>
      </c>
      <c r="L3921" s="2" t="s">
        <v>295</v>
      </c>
      <c r="M3921" s="2">
        <v>23320</v>
      </c>
      <c r="N3921" s="2" t="s">
        <v>22</v>
      </c>
      <c r="O3921" s="2" t="s">
        <v>1611</v>
      </c>
      <c r="P3921" s="2" t="s">
        <v>24</v>
      </c>
      <c r="Q3921" s="2" t="s">
        <v>37</v>
      </c>
      <c r="R3921" s="2" t="s">
        <v>1612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7037</v>
      </c>
      <c r="C3922" s="2">
        <f>YEAR([1]Data!$D3922)</f>
        <v>2012</v>
      </c>
      <c r="D3922" s="3">
        <v>41244</v>
      </c>
      <c r="E3922" s="3">
        <v>41250</v>
      </c>
      <c r="F3922" s="2" t="s">
        <v>28</v>
      </c>
      <c r="G3922" s="2" t="s">
        <v>3915</v>
      </c>
      <c r="H3922" s="2" t="s">
        <v>3916</v>
      </c>
      <c r="I3922" s="2" t="s">
        <v>19</v>
      </c>
      <c r="J3922" s="2" t="s">
        <v>5</v>
      </c>
      <c r="K3922" s="2" t="s">
        <v>4850</v>
      </c>
      <c r="L3922" s="2" t="s">
        <v>295</v>
      </c>
      <c r="M3922" s="2">
        <v>23320</v>
      </c>
      <c r="N3922" s="2" t="s">
        <v>22</v>
      </c>
      <c r="O3922" s="2" t="s">
        <v>5757</v>
      </c>
      <c r="P3922" s="2" t="s">
        <v>24</v>
      </c>
      <c r="Q3922" s="2" t="s">
        <v>53</v>
      </c>
      <c r="R3922" s="2" t="s">
        <v>5758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7038</v>
      </c>
      <c r="C3923" s="2">
        <f>YEAR([1]Data!$D3923)</f>
        <v>2013</v>
      </c>
      <c r="D3923" s="3">
        <v>41454</v>
      </c>
      <c r="E3923" s="3">
        <v>41458</v>
      </c>
      <c r="F3923" s="2" t="s">
        <v>1</v>
      </c>
      <c r="G3923" s="2" t="s">
        <v>2360</v>
      </c>
      <c r="H3923" s="2" t="s">
        <v>2361</v>
      </c>
      <c r="I3923" s="2" t="s">
        <v>4</v>
      </c>
      <c r="J3923" s="2" t="s">
        <v>5</v>
      </c>
      <c r="K3923" s="2" t="s">
        <v>279</v>
      </c>
      <c r="L3923" s="2" t="s">
        <v>187</v>
      </c>
      <c r="M3923" s="2">
        <v>60610</v>
      </c>
      <c r="N3923" s="2" t="s">
        <v>22</v>
      </c>
      <c r="O3923" s="2" t="s">
        <v>6358</v>
      </c>
      <c r="P3923" s="2" t="s">
        <v>49</v>
      </c>
      <c r="Q3923" s="2" t="s">
        <v>50</v>
      </c>
      <c r="R3923" s="2" t="s">
        <v>6359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7039</v>
      </c>
      <c r="C3924" s="2">
        <f>YEAR([1]Data!$D3924)</f>
        <v>2014</v>
      </c>
      <c r="D3924" s="3">
        <v>41880</v>
      </c>
      <c r="E3924" s="3">
        <v>41884</v>
      </c>
      <c r="F3924" s="2" t="s">
        <v>28</v>
      </c>
      <c r="G3924" s="2" t="s">
        <v>2098</v>
      </c>
      <c r="H3924" s="2" t="s">
        <v>2099</v>
      </c>
      <c r="I3924" s="2" t="s">
        <v>4</v>
      </c>
      <c r="J3924" s="2" t="s">
        <v>5</v>
      </c>
      <c r="K3924" s="2" t="s">
        <v>279</v>
      </c>
      <c r="L3924" s="2" t="s">
        <v>187</v>
      </c>
      <c r="M3924" s="2">
        <v>60623</v>
      </c>
      <c r="N3924" s="2" t="s">
        <v>22</v>
      </c>
      <c r="O3924" s="2" t="s">
        <v>889</v>
      </c>
      <c r="P3924" s="2" t="s">
        <v>24</v>
      </c>
      <c r="Q3924" s="2" t="s">
        <v>68</v>
      </c>
      <c r="R3924" s="2" t="s">
        <v>890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7039</v>
      </c>
      <c r="C3925" s="2">
        <f>YEAR([1]Data!$D3925)</f>
        <v>2014</v>
      </c>
      <c r="D3925" s="3">
        <v>41880</v>
      </c>
      <c r="E3925" s="3">
        <v>41884</v>
      </c>
      <c r="F3925" s="2" t="s">
        <v>28</v>
      </c>
      <c r="G3925" s="2" t="s">
        <v>2098</v>
      </c>
      <c r="H3925" s="2" t="s">
        <v>2099</v>
      </c>
      <c r="I3925" s="2" t="s">
        <v>4</v>
      </c>
      <c r="J3925" s="2" t="s">
        <v>5</v>
      </c>
      <c r="K3925" s="2" t="s">
        <v>279</v>
      </c>
      <c r="L3925" s="2" t="s">
        <v>187</v>
      </c>
      <c r="M3925" s="2">
        <v>60623</v>
      </c>
      <c r="N3925" s="2" t="s">
        <v>22</v>
      </c>
      <c r="O3925" s="2" t="s">
        <v>7040</v>
      </c>
      <c r="P3925" s="2" t="s">
        <v>24</v>
      </c>
      <c r="Q3925" s="2" t="s">
        <v>68</v>
      </c>
      <c r="R3925" s="2" t="s">
        <v>7041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7042</v>
      </c>
      <c r="C3926" s="2">
        <f>YEAR([1]Data!$D3926)</f>
        <v>2011</v>
      </c>
      <c r="D3926" s="3">
        <v>40803</v>
      </c>
      <c r="E3926" s="3">
        <v>40807</v>
      </c>
      <c r="F3926" s="2" t="s">
        <v>28</v>
      </c>
      <c r="G3926" s="2" t="s">
        <v>1730</v>
      </c>
      <c r="H3926" s="2" t="s">
        <v>1731</v>
      </c>
      <c r="I3926" s="2" t="s">
        <v>4</v>
      </c>
      <c r="J3926" s="2" t="s">
        <v>5</v>
      </c>
      <c r="K3926" s="2" t="s">
        <v>73</v>
      </c>
      <c r="L3926" s="2" t="s">
        <v>74</v>
      </c>
      <c r="M3926" s="2">
        <v>98103</v>
      </c>
      <c r="N3926" s="2" t="s">
        <v>22</v>
      </c>
      <c r="O3926" s="2" t="s">
        <v>1774</v>
      </c>
      <c r="P3926" s="2" t="s">
        <v>24</v>
      </c>
      <c r="Q3926" s="2" t="s">
        <v>37</v>
      </c>
      <c r="R3926" s="2" t="s">
        <v>1775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7042</v>
      </c>
      <c r="C3927" s="2">
        <f>YEAR([1]Data!$D3927)</f>
        <v>2011</v>
      </c>
      <c r="D3927" s="3">
        <v>40803</v>
      </c>
      <c r="E3927" s="3">
        <v>40807</v>
      </c>
      <c r="F3927" s="2" t="s">
        <v>28</v>
      </c>
      <c r="G3927" s="2" t="s">
        <v>1730</v>
      </c>
      <c r="H3927" s="2" t="s">
        <v>1731</v>
      </c>
      <c r="I3927" s="2" t="s">
        <v>4</v>
      </c>
      <c r="J3927" s="2" t="s">
        <v>5</v>
      </c>
      <c r="K3927" s="2" t="s">
        <v>73</v>
      </c>
      <c r="L3927" s="2" t="s">
        <v>74</v>
      </c>
      <c r="M3927" s="2">
        <v>98103</v>
      </c>
      <c r="N3927" s="2" t="s">
        <v>22</v>
      </c>
      <c r="O3927" s="2" t="s">
        <v>4866</v>
      </c>
      <c r="P3927" s="2" t="s">
        <v>24</v>
      </c>
      <c r="Q3927" s="2" t="s">
        <v>37</v>
      </c>
      <c r="R3927" s="2" t="s">
        <v>4867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7042</v>
      </c>
      <c r="C3928" s="2">
        <f>YEAR([1]Data!$D3928)</f>
        <v>2011</v>
      </c>
      <c r="D3928" s="3">
        <v>40803</v>
      </c>
      <c r="E3928" s="3">
        <v>40807</v>
      </c>
      <c r="F3928" s="2" t="s">
        <v>28</v>
      </c>
      <c r="G3928" s="2" t="s">
        <v>1730</v>
      </c>
      <c r="H3928" s="2" t="s">
        <v>1731</v>
      </c>
      <c r="I3928" s="2" t="s">
        <v>4</v>
      </c>
      <c r="J3928" s="2" t="s">
        <v>5</v>
      </c>
      <c r="K3928" s="2" t="s">
        <v>73</v>
      </c>
      <c r="L3928" s="2" t="s">
        <v>74</v>
      </c>
      <c r="M3928" s="2">
        <v>98103</v>
      </c>
      <c r="N3928" s="2" t="s">
        <v>22</v>
      </c>
      <c r="O3928" s="2" t="s">
        <v>5674</v>
      </c>
      <c r="P3928" s="2" t="s">
        <v>10</v>
      </c>
      <c r="Q3928" s="2" t="s">
        <v>43</v>
      </c>
      <c r="R3928" s="2" t="s">
        <v>5675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7042</v>
      </c>
      <c r="C3929" s="2">
        <f>YEAR([1]Data!$D3929)</f>
        <v>2011</v>
      </c>
      <c r="D3929" s="3">
        <v>40803</v>
      </c>
      <c r="E3929" s="3">
        <v>40807</v>
      </c>
      <c r="F3929" s="2" t="s">
        <v>28</v>
      </c>
      <c r="G3929" s="2" t="s">
        <v>1730</v>
      </c>
      <c r="H3929" s="2" t="s">
        <v>1731</v>
      </c>
      <c r="I3929" s="2" t="s">
        <v>4</v>
      </c>
      <c r="J3929" s="2" t="s">
        <v>5</v>
      </c>
      <c r="K3929" s="2" t="s">
        <v>73</v>
      </c>
      <c r="L3929" s="2" t="s">
        <v>74</v>
      </c>
      <c r="M3929" s="2">
        <v>98103</v>
      </c>
      <c r="N3929" s="2" t="s">
        <v>22</v>
      </c>
      <c r="O3929" s="2" t="s">
        <v>593</v>
      </c>
      <c r="P3929" s="2" t="s">
        <v>24</v>
      </c>
      <c r="Q3929" s="2" t="s">
        <v>53</v>
      </c>
      <c r="R3929" s="2" t="s">
        <v>594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7043</v>
      </c>
      <c r="C3930" s="2">
        <f>YEAR([1]Data!$D3930)</f>
        <v>2013</v>
      </c>
      <c r="D3930" s="3">
        <v>41348</v>
      </c>
      <c r="E3930" s="3">
        <v>41351</v>
      </c>
      <c r="F3930" s="2" t="s">
        <v>164</v>
      </c>
      <c r="G3930" s="2" t="s">
        <v>2995</v>
      </c>
      <c r="H3930" s="2" t="s">
        <v>2996</v>
      </c>
      <c r="I3930" s="2" t="s">
        <v>4</v>
      </c>
      <c r="J3930" s="2" t="s">
        <v>5</v>
      </c>
      <c r="K3930" s="2" t="s">
        <v>1278</v>
      </c>
      <c r="L3930" s="2" t="s">
        <v>82</v>
      </c>
      <c r="M3930" s="2">
        <v>78550</v>
      </c>
      <c r="N3930" s="2" t="s">
        <v>22</v>
      </c>
      <c r="O3930" s="2" t="s">
        <v>2438</v>
      </c>
      <c r="P3930" s="2" t="s">
        <v>10</v>
      </c>
      <c r="Q3930" s="2" t="s">
        <v>11</v>
      </c>
      <c r="R3930" s="2" t="s">
        <v>2439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7043</v>
      </c>
      <c r="C3931" s="2">
        <f>YEAR([1]Data!$D3931)</f>
        <v>2013</v>
      </c>
      <c r="D3931" s="3">
        <v>41348</v>
      </c>
      <c r="E3931" s="3">
        <v>41351</v>
      </c>
      <c r="F3931" s="2" t="s">
        <v>164</v>
      </c>
      <c r="G3931" s="2" t="s">
        <v>2995</v>
      </c>
      <c r="H3931" s="2" t="s">
        <v>2996</v>
      </c>
      <c r="I3931" s="2" t="s">
        <v>4</v>
      </c>
      <c r="J3931" s="2" t="s">
        <v>5</v>
      </c>
      <c r="K3931" s="2" t="s">
        <v>1278</v>
      </c>
      <c r="L3931" s="2" t="s">
        <v>82</v>
      </c>
      <c r="M3931" s="2">
        <v>78550</v>
      </c>
      <c r="N3931" s="2" t="s">
        <v>22</v>
      </c>
      <c r="O3931" s="2" t="s">
        <v>2103</v>
      </c>
      <c r="P3931" s="2" t="s">
        <v>24</v>
      </c>
      <c r="Q3931" s="2" t="s">
        <v>68</v>
      </c>
      <c r="R3931" s="2" t="s">
        <v>2104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7043</v>
      </c>
      <c r="C3932" s="2">
        <f>YEAR([1]Data!$D3932)</f>
        <v>2013</v>
      </c>
      <c r="D3932" s="3">
        <v>41348</v>
      </c>
      <c r="E3932" s="3">
        <v>41351</v>
      </c>
      <c r="F3932" s="2" t="s">
        <v>164</v>
      </c>
      <c r="G3932" s="2" t="s">
        <v>2995</v>
      </c>
      <c r="H3932" s="2" t="s">
        <v>2996</v>
      </c>
      <c r="I3932" s="2" t="s">
        <v>4</v>
      </c>
      <c r="J3932" s="2" t="s">
        <v>5</v>
      </c>
      <c r="K3932" s="2" t="s">
        <v>1278</v>
      </c>
      <c r="L3932" s="2" t="s">
        <v>82</v>
      </c>
      <c r="M3932" s="2">
        <v>78550</v>
      </c>
      <c r="N3932" s="2" t="s">
        <v>22</v>
      </c>
      <c r="O3932" s="2" t="s">
        <v>4202</v>
      </c>
      <c r="P3932" s="2" t="s">
        <v>24</v>
      </c>
      <c r="Q3932" s="2" t="s">
        <v>46</v>
      </c>
      <c r="R3932" s="2" t="s">
        <v>4203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7044</v>
      </c>
      <c r="C3933" s="2">
        <f>YEAR([1]Data!$D3933)</f>
        <v>2013</v>
      </c>
      <c r="D3933" s="3">
        <v>41513</v>
      </c>
      <c r="E3933" s="3">
        <v>41520</v>
      </c>
      <c r="F3933" s="2" t="s">
        <v>28</v>
      </c>
      <c r="G3933" s="2" t="s">
        <v>4166</v>
      </c>
      <c r="H3933" s="2" t="s">
        <v>4167</v>
      </c>
      <c r="I3933" s="2" t="s">
        <v>19</v>
      </c>
      <c r="J3933" s="2" t="s">
        <v>5</v>
      </c>
      <c r="K3933" s="2" t="s">
        <v>123</v>
      </c>
      <c r="L3933" s="2" t="s">
        <v>124</v>
      </c>
      <c r="M3933" s="2">
        <v>19140</v>
      </c>
      <c r="N3933" s="2" t="s">
        <v>22</v>
      </c>
      <c r="O3933" s="2" t="s">
        <v>7045</v>
      </c>
      <c r="P3933" s="2" t="s">
        <v>24</v>
      </c>
      <c r="Q3933" s="2" t="s">
        <v>46</v>
      </c>
      <c r="R3933" s="2" t="s">
        <v>7046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7044</v>
      </c>
      <c r="C3934" s="2">
        <f>YEAR([1]Data!$D3934)</f>
        <v>2013</v>
      </c>
      <c r="D3934" s="3">
        <v>41513</v>
      </c>
      <c r="E3934" s="3">
        <v>41520</v>
      </c>
      <c r="F3934" s="2" t="s">
        <v>28</v>
      </c>
      <c r="G3934" s="2" t="s">
        <v>4166</v>
      </c>
      <c r="H3934" s="2" t="s">
        <v>4167</v>
      </c>
      <c r="I3934" s="2" t="s">
        <v>19</v>
      </c>
      <c r="J3934" s="2" t="s">
        <v>5</v>
      </c>
      <c r="K3934" s="2" t="s">
        <v>123</v>
      </c>
      <c r="L3934" s="2" t="s">
        <v>124</v>
      </c>
      <c r="M3934" s="2">
        <v>19140</v>
      </c>
      <c r="N3934" s="2" t="s">
        <v>22</v>
      </c>
      <c r="O3934" s="2" t="s">
        <v>3971</v>
      </c>
      <c r="P3934" s="2" t="s">
        <v>49</v>
      </c>
      <c r="Q3934" s="2" t="s">
        <v>137</v>
      </c>
      <c r="R3934" s="2" t="s">
        <v>3972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7047</v>
      </c>
      <c r="C3935" s="2">
        <f>YEAR([1]Data!$D3935)</f>
        <v>2014</v>
      </c>
      <c r="D3935" s="3">
        <v>41885</v>
      </c>
      <c r="E3935" s="3">
        <v>41891</v>
      </c>
      <c r="F3935" s="2" t="s">
        <v>28</v>
      </c>
      <c r="G3935" s="2" t="s">
        <v>4129</v>
      </c>
      <c r="H3935" s="2" t="s">
        <v>4130</v>
      </c>
      <c r="I3935" s="2" t="s">
        <v>4</v>
      </c>
      <c r="J3935" s="2" t="s">
        <v>5</v>
      </c>
      <c r="K3935" s="2" t="s">
        <v>5930</v>
      </c>
      <c r="L3935" s="2" t="s">
        <v>21</v>
      </c>
      <c r="M3935" s="2">
        <v>93309</v>
      </c>
      <c r="N3935" s="2" t="s">
        <v>22</v>
      </c>
      <c r="O3935" s="2" t="s">
        <v>3359</v>
      </c>
      <c r="P3935" s="2" t="s">
        <v>24</v>
      </c>
      <c r="Q3935" s="2" t="s">
        <v>46</v>
      </c>
      <c r="R3935" s="2" t="s">
        <v>3360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7047</v>
      </c>
      <c r="C3936" s="2">
        <f>YEAR([1]Data!$D3936)</f>
        <v>2014</v>
      </c>
      <c r="D3936" s="3">
        <v>41885</v>
      </c>
      <c r="E3936" s="3">
        <v>41891</v>
      </c>
      <c r="F3936" s="2" t="s">
        <v>28</v>
      </c>
      <c r="G3936" s="2" t="s">
        <v>4129</v>
      </c>
      <c r="H3936" s="2" t="s">
        <v>4130</v>
      </c>
      <c r="I3936" s="2" t="s">
        <v>4</v>
      </c>
      <c r="J3936" s="2" t="s">
        <v>5</v>
      </c>
      <c r="K3936" s="2" t="s">
        <v>5930</v>
      </c>
      <c r="L3936" s="2" t="s">
        <v>21</v>
      </c>
      <c r="M3936" s="2">
        <v>93309</v>
      </c>
      <c r="N3936" s="2" t="s">
        <v>22</v>
      </c>
      <c r="O3936" s="2" t="s">
        <v>826</v>
      </c>
      <c r="P3936" s="2" t="s">
        <v>24</v>
      </c>
      <c r="Q3936" s="2" t="s">
        <v>25</v>
      </c>
      <c r="R3936" s="2" t="s">
        <v>827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7047</v>
      </c>
      <c r="C3937" s="2">
        <f>YEAR([1]Data!$D3937)</f>
        <v>2014</v>
      </c>
      <c r="D3937" s="3">
        <v>41885</v>
      </c>
      <c r="E3937" s="3">
        <v>41891</v>
      </c>
      <c r="F3937" s="2" t="s">
        <v>28</v>
      </c>
      <c r="G3937" s="2" t="s">
        <v>4129</v>
      </c>
      <c r="H3937" s="2" t="s">
        <v>4130</v>
      </c>
      <c r="I3937" s="2" t="s">
        <v>4</v>
      </c>
      <c r="J3937" s="2" t="s">
        <v>5</v>
      </c>
      <c r="K3937" s="2" t="s">
        <v>5930</v>
      </c>
      <c r="L3937" s="2" t="s">
        <v>21</v>
      </c>
      <c r="M3937" s="2">
        <v>93309</v>
      </c>
      <c r="N3937" s="2" t="s">
        <v>22</v>
      </c>
      <c r="O3937" s="2" t="s">
        <v>6712</v>
      </c>
      <c r="P3937" s="2" t="s">
        <v>49</v>
      </c>
      <c r="Q3937" s="2" t="s">
        <v>50</v>
      </c>
      <c r="R3937" s="2" t="s">
        <v>6713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7048</v>
      </c>
      <c r="C3938" s="2">
        <f>YEAR([1]Data!$D3938)</f>
        <v>2012</v>
      </c>
      <c r="D3938" s="3">
        <v>41076</v>
      </c>
      <c r="E3938" s="3">
        <v>41080</v>
      </c>
      <c r="F3938" s="2" t="s">
        <v>28</v>
      </c>
      <c r="G3938" s="2" t="s">
        <v>6947</v>
      </c>
      <c r="H3938" s="2" t="s">
        <v>6948</v>
      </c>
      <c r="I3938" s="2" t="s">
        <v>4</v>
      </c>
      <c r="J3938" s="2" t="s">
        <v>5</v>
      </c>
      <c r="K3938" s="2" t="s">
        <v>734</v>
      </c>
      <c r="L3938" s="2" t="s">
        <v>82</v>
      </c>
      <c r="M3938" s="2">
        <v>75051</v>
      </c>
      <c r="N3938" s="2" t="s">
        <v>22</v>
      </c>
      <c r="O3938" s="2" t="s">
        <v>7049</v>
      </c>
      <c r="P3938" s="2" t="s">
        <v>24</v>
      </c>
      <c r="Q3938" s="2" t="s">
        <v>149</v>
      </c>
      <c r="R3938" s="2" t="s">
        <v>162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7048</v>
      </c>
      <c r="C3939" s="2">
        <f>YEAR([1]Data!$D3939)</f>
        <v>2012</v>
      </c>
      <c r="D3939" s="3">
        <v>41076</v>
      </c>
      <c r="E3939" s="3">
        <v>41080</v>
      </c>
      <c r="F3939" s="2" t="s">
        <v>28</v>
      </c>
      <c r="G3939" s="2" t="s">
        <v>6947</v>
      </c>
      <c r="H3939" s="2" t="s">
        <v>6948</v>
      </c>
      <c r="I3939" s="2" t="s">
        <v>4</v>
      </c>
      <c r="J3939" s="2" t="s">
        <v>5</v>
      </c>
      <c r="K3939" s="2" t="s">
        <v>734</v>
      </c>
      <c r="L3939" s="2" t="s">
        <v>82</v>
      </c>
      <c r="M3939" s="2">
        <v>75051</v>
      </c>
      <c r="N3939" s="2" t="s">
        <v>22</v>
      </c>
      <c r="O3939" s="2" t="s">
        <v>2919</v>
      </c>
      <c r="P3939" s="2" t="s">
        <v>24</v>
      </c>
      <c r="Q3939" s="2" t="s">
        <v>68</v>
      </c>
      <c r="R3939" s="2" t="s">
        <v>2920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7048</v>
      </c>
      <c r="C3940" s="2">
        <f>YEAR([1]Data!$D3940)</f>
        <v>2012</v>
      </c>
      <c r="D3940" s="3">
        <v>41076</v>
      </c>
      <c r="E3940" s="3">
        <v>41080</v>
      </c>
      <c r="F3940" s="2" t="s">
        <v>28</v>
      </c>
      <c r="G3940" s="2" t="s">
        <v>6947</v>
      </c>
      <c r="H3940" s="2" t="s">
        <v>6948</v>
      </c>
      <c r="I3940" s="2" t="s">
        <v>4</v>
      </c>
      <c r="J3940" s="2" t="s">
        <v>5</v>
      </c>
      <c r="K3940" s="2" t="s">
        <v>734</v>
      </c>
      <c r="L3940" s="2" t="s">
        <v>82</v>
      </c>
      <c r="M3940" s="2">
        <v>75051</v>
      </c>
      <c r="N3940" s="2" t="s">
        <v>22</v>
      </c>
      <c r="O3940" s="2" t="s">
        <v>3471</v>
      </c>
      <c r="P3940" s="2" t="s">
        <v>10</v>
      </c>
      <c r="Q3940" s="2" t="s">
        <v>14</v>
      </c>
      <c r="R3940" s="2" t="s">
        <v>3472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7050</v>
      </c>
      <c r="C3941" s="2">
        <f>YEAR([1]Data!$D3941)</f>
        <v>2013</v>
      </c>
      <c r="D3941" s="3">
        <v>41619</v>
      </c>
      <c r="E3941" s="3">
        <v>41619</v>
      </c>
      <c r="F3941" s="2" t="s">
        <v>1266</v>
      </c>
      <c r="G3941" s="2" t="s">
        <v>6639</v>
      </c>
      <c r="H3941" s="2" t="s">
        <v>6640</v>
      </c>
      <c r="I3941" s="2" t="s">
        <v>4</v>
      </c>
      <c r="J3941" s="2" t="s">
        <v>5</v>
      </c>
      <c r="K3941" s="2" t="s">
        <v>7051</v>
      </c>
      <c r="L3941" s="2" t="s">
        <v>230</v>
      </c>
      <c r="M3941" s="2">
        <v>46142</v>
      </c>
      <c r="N3941" s="2" t="s">
        <v>22</v>
      </c>
      <c r="O3941" s="2" t="s">
        <v>1769</v>
      </c>
      <c r="P3941" s="2" t="s">
        <v>10</v>
      </c>
      <c r="Q3941" s="2" t="s">
        <v>14</v>
      </c>
      <c r="R3941" s="2" t="s">
        <v>1770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7052</v>
      </c>
      <c r="C3942" s="2">
        <f>YEAR([1]Data!$D3942)</f>
        <v>2014</v>
      </c>
      <c r="D3942" s="3">
        <v>41778</v>
      </c>
      <c r="E3942" s="3">
        <v>41783</v>
      </c>
      <c r="F3942" s="2" t="s">
        <v>28</v>
      </c>
      <c r="G3942" s="2" t="s">
        <v>2937</v>
      </c>
      <c r="H3942" s="2" t="s">
        <v>2938</v>
      </c>
      <c r="I3942" s="2" t="s">
        <v>4</v>
      </c>
      <c r="J3942" s="2" t="s">
        <v>5</v>
      </c>
      <c r="K3942" s="2" t="s">
        <v>242</v>
      </c>
      <c r="L3942" s="2" t="s">
        <v>243</v>
      </c>
      <c r="M3942" s="2">
        <v>10024</v>
      </c>
      <c r="N3942" s="2" t="s">
        <v>22</v>
      </c>
      <c r="O3942" s="2" t="s">
        <v>4040</v>
      </c>
      <c r="P3942" s="2" t="s">
        <v>10</v>
      </c>
      <c r="Q3942" s="2" t="s">
        <v>43</v>
      </c>
      <c r="R3942" s="2" t="s">
        <v>4041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7052</v>
      </c>
      <c r="C3943" s="2">
        <f>YEAR([1]Data!$D3943)</f>
        <v>2014</v>
      </c>
      <c r="D3943" s="3">
        <v>41778</v>
      </c>
      <c r="E3943" s="3">
        <v>41783</v>
      </c>
      <c r="F3943" s="2" t="s">
        <v>28</v>
      </c>
      <c r="G3943" s="2" t="s">
        <v>2937</v>
      </c>
      <c r="H3943" s="2" t="s">
        <v>2938</v>
      </c>
      <c r="I3943" s="2" t="s">
        <v>4</v>
      </c>
      <c r="J3943" s="2" t="s">
        <v>5</v>
      </c>
      <c r="K3943" s="2" t="s">
        <v>242</v>
      </c>
      <c r="L3943" s="2" t="s">
        <v>243</v>
      </c>
      <c r="M3943" s="2">
        <v>10024</v>
      </c>
      <c r="N3943" s="2" t="s">
        <v>22</v>
      </c>
      <c r="O3943" s="2" t="s">
        <v>2053</v>
      </c>
      <c r="P3943" s="2" t="s">
        <v>24</v>
      </c>
      <c r="Q3943" s="2" t="s">
        <v>53</v>
      </c>
      <c r="R3943" s="2" t="s">
        <v>2054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7053</v>
      </c>
      <c r="C3944" s="2">
        <f>YEAR([1]Data!$D3944)</f>
        <v>2014</v>
      </c>
      <c r="D3944" s="3">
        <v>41787</v>
      </c>
      <c r="E3944" s="3">
        <v>41789</v>
      </c>
      <c r="F3944" s="2" t="s">
        <v>1</v>
      </c>
      <c r="G3944" s="2" t="s">
        <v>132</v>
      </c>
      <c r="H3944" s="2" t="s">
        <v>133</v>
      </c>
      <c r="I3944" s="2" t="s">
        <v>4</v>
      </c>
      <c r="J3944" s="2" t="s">
        <v>5</v>
      </c>
      <c r="K3944" s="2" t="s">
        <v>310</v>
      </c>
      <c r="L3944" s="2" t="s">
        <v>311</v>
      </c>
      <c r="M3944" s="2">
        <v>38109</v>
      </c>
      <c r="N3944" s="2" t="s">
        <v>22</v>
      </c>
      <c r="O3944" s="2" t="s">
        <v>3027</v>
      </c>
      <c r="P3944" s="2" t="s">
        <v>24</v>
      </c>
      <c r="Q3944" s="2" t="s">
        <v>68</v>
      </c>
      <c r="R3944" s="2" t="s">
        <v>3028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7054</v>
      </c>
      <c r="C3945" s="2">
        <f>YEAR([1]Data!$D3945)</f>
        <v>2013</v>
      </c>
      <c r="D3945" s="3">
        <v>41449</v>
      </c>
      <c r="E3945" s="3">
        <v>41456</v>
      </c>
      <c r="F3945" s="2" t="s">
        <v>28</v>
      </c>
      <c r="G3945" s="2" t="s">
        <v>7055</v>
      </c>
      <c r="H3945" s="2" t="s">
        <v>7056</v>
      </c>
      <c r="I3945" s="2" t="s">
        <v>4</v>
      </c>
      <c r="J3945" s="2" t="s">
        <v>5</v>
      </c>
      <c r="K3945" s="2" t="s">
        <v>3428</v>
      </c>
      <c r="L3945" s="2" t="s">
        <v>243</v>
      </c>
      <c r="M3945" s="2">
        <v>14215</v>
      </c>
      <c r="N3945" s="2" t="s">
        <v>22</v>
      </c>
      <c r="O3945" s="2" t="s">
        <v>5870</v>
      </c>
      <c r="P3945" s="2" t="s">
        <v>24</v>
      </c>
      <c r="Q3945" s="2" t="s">
        <v>554</v>
      </c>
      <c r="R3945" s="2" t="s">
        <v>5871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7057</v>
      </c>
      <c r="C3946" s="2">
        <f>YEAR([1]Data!$D3946)</f>
        <v>2013</v>
      </c>
      <c r="D3946" s="3">
        <v>41411</v>
      </c>
      <c r="E3946" s="3">
        <v>41416</v>
      </c>
      <c r="F3946" s="2" t="s">
        <v>1</v>
      </c>
      <c r="G3946" s="2" t="s">
        <v>1326</v>
      </c>
      <c r="H3946" s="2" t="s">
        <v>1327</v>
      </c>
      <c r="I3946" s="2" t="s">
        <v>4</v>
      </c>
      <c r="J3946" s="2" t="s">
        <v>5</v>
      </c>
      <c r="K3946" s="2" t="s">
        <v>20</v>
      </c>
      <c r="L3946" s="2" t="s">
        <v>21</v>
      </c>
      <c r="M3946" s="2">
        <v>90036</v>
      </c>
      <c r="N3946" s="2" t="s">
        <v>22</v>
      </c>
      <c r="O3946" s="2" t="s">
        <v>2348</v>
      </c>
      <c r="P3946" s="2" t="s">
        <v>24</v>
      </c>
      <c r="Q3946" s="2" t="s">
        <v>68</v>
      </c>
      <c r="R3946" s="2" t="s">
        <v>2349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7058</v>
      </c>
      <c r="C3947" s="2">
        <f>YEAR([1]Data!$D3947)</f>
        <v>2014</v>
      </c>
      <c r="D3947" s="3">
        <v>41962</v>
      </c>
      <c r="E3947" s="3">
        <v>41967</v>
      </c>
      <c r="F3947" s="2" t="s">
        <v>28</v>
      </c>
      <c r="G3947" s="2" t="s">
        <v>5053</v>
      </c>
      <c r="H3947" s="2" t="s">
        <v>5054</v>
      </c>
      <c r="I3947" s="2" t="s">
        <v>4</v>
      </c>
      <c r="J3947" s="2" t="s">
        <v>5</v>
      </c>
      <c r="K3947" s="2" t="s">
        <v>3259</v>
      </c>
      <c r="L3947" s="2" t="s">
        <v>32</v>
      </c>
      <c r="M3947" s="2">
        <v>33030</v>
      </c>
      <c r="N3947" s="2" t="s">
        <v>22</v>
      </c>
      <c r="O3947" s="2" t="s">
        <v>6280</v>
      </c>
      <c r="P3947" s="2" t="s">
        <v>24</v>
      </c>
      <c r="Q3947" s="2" t="s">
        <v>68</v>
      </c>
      <c r="R3947" s="2" t="s">
        <v>6281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7058</v>
      </c>
      <c r="C3948" s="2">
        <f>YEAR([1]Data!$D3948)</f>
        <v>2014</v>
      </c>
      <c r="D3948" s="3">
        <v>41962</v>
      </c>
      <c r="E3948" s="3">
        <v>41967</v>
      </c>
      <c r="F3948" s="2" t="s">
        <v>28</v>
      </c>
      <c r="G3948" s="2" t="s">
        <v>5053</v>
      </c>
      <c r="H3948" s="2" t="s">
        <v>5054</v>
      </c>
      <c r="I3948" s="2" t="s">
        <v>4</v>
      </c>
      <c r="J3948" s="2" t="s">
        <v>5</v>
      </c>
      <c r="K3948" s="2" t="s">
        <v>3259</v>
      </c>
      <c r="L3948" s="2" t="s">
        <v>32</v>
      </c>
      <c r="M3948" s="2">
        <v>33030</v>
      </c>
      <c r="N3948" s="2" t="s">
        <v>22</v>
      </c>
      <c r="O3948" s="2" t="s">
        <v>1272</v>
      </c>
      <c r="P3948" s="2" t="s">
        <v>24</v>
      </c>
      <c r="Q3948" s="2" t="s">
        <v>554</v>
      </c>
      <c r="R3948" s="2" t="s">
        <v>162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7059</v>
      </c>
      <c r="C3949" s="2">
        <f>YEAR([1]Data!$D3949)</f>
        <v>2013</v>
      </c>
      <c r="D3949" s="3">
        <v>41597</v>
      </c>
      <c r="E3949" s="3">
        <v>41601</v>
      </c>
      <c r="F3949" s="2" t="s">
        <v>28</v>
      </c>
      <c r="G3949" s="2" t="s">
        <v>173</v>
      </c>
      <c r="H3949" s="2" t="s">
        <v>174</v>
      </c>
      <c r="I3949" s="2" t="s">
        <v>80</v>
      </c>
      <c r="J3949" s="2" t="s">
        <v>5</v>
      </c>
      <c r="K3949" s="2" t="s">
        <v>578</v>
      </c>
      <c r="L3949" s="2" t="s">
        <v>82</v>
      </c>
      <c r="M3949" s="2">
        <v>77506</v>
      </c>
      <c r="N3949" s="2" t="s">
        <v>22</v>
      </c>
      <c r="O3949" s="2" t="s">
        <v>746</v>
      </c>
      <c r="P3949" s="2" t="s">
        <v>24</v>
      </c>
      <c r="Q3949" s="2" t="s">
        <v>46</v>
      </c>
      <c r="R3949" s="2" t="s">
        <v>747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7059</v>
      </c>
      <c r="C3950" s="2">
        <f>YEAR([1]Data!$D3950)</f>
        <v>2013</v>
      </c>
      <c r="D3950" s="3">
        <v>41597</v>
      </c>
      <c r="E3950" s="3">
        <v>41601</v>
      </c>
      <c r="F3950" s="2" t="s">
        <v>28</v>
      </c>
      <c r="G3950" s="2" t="s">
        <v>173</v>
      </c>
      <c r="H3950" s="2" t="s">
        <v>174</v>
      </c>
      <c r="I3950" s="2" t="s">
        <v>80</v>
      </c>
      <c r="J3950" s="2" t="s">
        <v>5</v>
      </c>
      <c r="K3950" s="2" t="s">
        <v>578</v>
      </c>
      <c r="L3950" s="2" t="s">
        <v>82</v>
      </c>
      <c r="M3950" s="2">
        <v>77506</v>
      </c>
      <c r="N3950" s="2" t="s">
        <v>22</v>
      </c>
      <c r="O3950" s="2" t="s">
        <v>2231</v>
      </c>
      <c r="P3950" s="2" t="s">
        <v>24</v>
      </c>
      <c r="Q3950" s="2" t="s">
        <v>25</v>
      </c>
      <c r="R3950" s="2" t="s">
        <v>2232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7059</v>
      </c>
      <c r="C3951" s="2">
        <f>YEAR([1]Data!$D3951)</f>
        <v>2013</v>
      </c>
      <c r="D3951" s="3">
        <v>41597</v>
      </c>
      <c r="E3951" s="3">
        <v>41601</v>
      </c>
      <c r="F3951" s="2" t="s">
        <v>28</v>
      </c>
      <c r="G3951" s="2" t="s">
        <v>173</v>
      </c>
      <c r="H3951" s="2" t="s">
        <v>174</v>
      </c>
      <c r="I3951" s="2" t="s">
        <v>80</v>
      </c>
      <c r="J3951" s="2" t="s">
        <v>5</v>
      </c>
      <c r="K3951" s="2" t="s">
        <v>578</v>
      </c>
      <c r="L3951" s="2" t="s">
        <v>82</v>
      </c>
      <c r="M3951" s="2">
        <v>77506</v>
      </c>
      <c r="N3951" s="2" t="s">
        <v>22</v>
      </c>
      <c r="O3951" s="2" t="s">
        <v>1227</v>
      </c>
      <c r="P3951" s="2" t="s">
        <v>24</v>
      </c>
      <c r="Q3951" s="2" t="s">
        <v>68</v>
      </c>
      <c r="R3951" s="2" t="s">
        <v>1228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7059</v>
      </c>
      <c r="C3952" s="2">
        <f>YEAR([1]Data!$D3952)</f>
        <v>2013</v>
      </c>
      <c r="D3952" s="3">
        <v>41597</v>
      </c>
      <c r="E3952" s="3">
        <v>41601</v>
      </c>
      <c r="F3952" s="2" t="s">
        <v>28</v>
      </c>
      <c r="G3952" s="2" t="s">
        <v>173</v>
      </c>
      <c r="H3952" s="2" t="s">
        <v>174</v>
      </c>
      <c r="I3952" s="2" t="s">
        <v>80</v>
      </c>
      <c r="J3952" s="2" t="s">
        <v>5</v>
      </c>
      <c r="K3952" s="2" t="s">
        <v>578</v>
      </c>
      <c r="L3952" s="2" t="s">
        <v>82</v>
      </c>
      <c r="M3952" s="2">
        <v>77506</v>
      </c>
      <c r="N3952" s="2" t="s">
        <v>22</v>
      </c>
      <c r="O3952" s="2" t="s">
        <v>677</v>
      </c>
      <c r="P3952" s="2" t="s">
        <v>10</v>
      </c>
      <c r="Q3952" s="2" t="s">
        <v>14</v>
      </c>
      <c r="R3952" s="2" t="s">
        <v>678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7060</v>
      </c>
      <c r="C3953" s="2">
        <f>YEAR([1]Data!$D3953)</f>
        <v>2011</v>
      </c>
      <c r="D3953" s="3">
        <v>40875</v>
      </c>
      <c r="E3953" s="3">
        <v>40877</v>
      </c>
      <c r="F3953" s="2" t="s">
        <v>1</v>
      </c>
      <c r="G3953" s="2" t="s">
        <v>3063</v>
      </c>
      <c r="H3953" s="2" t="s">
        <v>3064</v>
      </c>
      <c r="I3953" s="2" t="s">
        <v>4</v>
      </c>
      <c r="J3953" s="2" t="s">
        <v>5</v>
      </c>
      <c r="K3953" s="2" t="s">
        <v>3684</v>
      </c>
      <c r="L3953" s="2" t="s">
        <v>243</v>
      </c>
      <c r="M3953" s="2">
        <v>11520</v>
      </c>
      <c r="N3953" s="2" t="s">
        <v>22</v>
      </c>
      <c r="O3953" s="2" t="s">
        <v>3218</v>
      </c>
      <c r="P3953" s="2" t="s">
        <v>24</v>
      </c>
      <c r="Q3953" s="2" t="s">
        <v>53</v>
      </c>
      <c r="R3953" s="2" t="s">
        <v>3219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7061</v>
      </c>
      <c r="C3954" s="2">
        <f>YEAR([1]Data!$D3954)</f>
        <v>2013</v>
      </c>
      <c r="D3954" s="3">
        <v>41335</v>
      </c>
      <c r="E3954" s="3">
        <v>41342</v>
      </c>
      <c r="F3954" s="2" t="s">
        <v>28</v>
      </c>
      <c r="G3954" s="2" t="s">
        <v>202</v>
      </c>
      <c r="H3954" s="2" t="s">
        <v>203</v>
      </c>
      <c r="I3954" s="2" t="s">
        <v>19</v>
      </c>
      <c r="J3954" s="2" t="s">
        <v>5</v>
      </c>
      <c r="K3954" s="2" t="s">
        <v>783</v>
      </c>
      <c r="L3954" s="2" t="s">
        <v>433</v>
      </c>
      <c r="M3954" s="2">
        <v>80219</v>
      </c>
      <c r="N3954" s="2" t="s">
        <v>22</v>
      </c>
      <c r="O3954" s="2" t="s">
        <v>7062</v>
      </c>
      <c r="P3954" s="2" t="s">
        <v>49</v>
      </c>
      <c r="Q3954" s="2" t="s">
        <v>50</v>
      </c>
      <c r="R3954" s="2" t="s">
        <v>7063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7064</v>
      </c>
      <c r="C3955" s="2">
        <f>YEAR([1]Data!$D3955)</f>
        <v>2014</v>
      </c>
      <c r="D3955" s="3">
        <v>41655</v>
      </c>
      <c r="E3955" s="3">
        <v>41659</v>
      </c>
      <c r="F3955" s="2" t="s">
        <v>28</v>
      </c>
      <c r="G3955" s="2" t="s">
        <v>1559</v>
      </c>
      <c r="H3955" s="2" t="s">
        <v>1560</v>
      </c>
      <c r="I3955" s="2" t="s">
        <v>4</v>
      </c>
      <c r="J3955" s="2" t="s">
        <v>5</v>
      </c>
      <c r="K3955" s="2" t="s">
        <v>1296</v>
      </c>
      <c r="L3955" s="2" t="s">
        <v>1221</v>
      </c>
      <c r="M3955" s="2">
        <v>2169</v>
      </c>
      <c r="N3955" s="2" t="s">
        <v>22</v>
      </c>
      <c r="O3955" s="2" t="s">
        <v>305</v>
      </c>
      <c r="P3955" s="2" t="s">
        <v>24</v>
      </c>
      <c r="Q3955" s="2" t="s">
        <v>68</v>
      </c>
      <c r="R3955" s="2" t="s">
        <v>306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7065</v>
      </c>
      <c r="C3956" s="2">
        <f>YEAR([1]Data!$D3956)</f>
        <v>2011</v>
      </c>
      <c r="D3956" s="3">
        <v>40637</v>
      </c>
      <c r="E3956" s="3">
        <v>40642</v>
      </c>
      <c r="F3956" s="2" t="s">
        <v>28</v>
      </c>
      <c r="G3956" s="2" t="s">
        <v>3142</v>
      </c>
      <c r="H3956" s="2" t="s">
        <v>3143</v>
      </c>
      <c r="I3956" s="2" t="s">
        <v>4</v>
      </c>
      <c r="J3956" s="2" t="s">
        <v>5</v>
      </c>
      <c r="K3956" s="2" t="s">
        <v>856</v>
      </c>
      <c r="L3956" s="2" t="s">
        <v>214</v>
      </c>
      <c r="M3956" s="2">
        <v>48205</v>
      </c>
      <c r="N3956" s="2" t="s">
        <v>22</v>
      </c>
      <c r="O3956" s="2" t="s">
        <v>1886</v>
      </c>
      <c r="P3956" s="2" t="s">
        <v>10</v>
      </c>
      <c r="Q3956" s="2" t="s">
        <v>43</v>
      </c>
      <c r="R3956" s="2" t="s">
        <v>1887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7065</v>
      </c>
      <c r="C3957" s="2">
        <f>YEAR([1]Data!$D3957)</f>
        <v>2011</v>
      </c>
      <c r="D3957" s="3">
        <v>40637</v>
      </c>
      <c r="E3957" s="3">
        <v>40642</v>
      </c>
      <c r="F3957" s="2" t="s">
        <v>28</v>
      </c>
      <c r="G3957" s="2" t="s">
        <v>3142</v>
      </c>
      <c r="H3957" s="2" t="s">
        <v>3143</v>
      </c>
      <c r="I3957" s="2" t="s">
        <v>4</v>
      </c>
      <c r="J3957" s="2" t="s">
        <v>5</v>
      </c>
      <c r="K3957" s="2" t="s">
        <v>856</v>
      </c>
      <c r="L3957" s="2" t="s">
        <v>214</v>
      </c>
      <c r="M3957" s="2">
        <v>48205</v>
      </c>
      <c r="N3957" s="2" t="s">
        <v>22</v>
      </c>
      <c r="O3957" s="2" t="s">
        <v>4108</v>
      </c>
      <c r="P3957" s="2" t="s">
        <v>24</v>
      </c>
      <c r="Q3957" s="2" t="s">
        <v>46</v>
      </c>
      <c r="R3957" s="2" t="s">
        <v>4109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7066</v>
      </c>
      <c r="C3958" s="2">
        <f>YEAR([1]Data!$D3958)</f>
        <v>2013</v>
      </c>
      <c r="D3958" s="3">
        <v>41452</v>
      </c>
      <c r="E3958" s="3">
        <v>41459</v>
      </c>
      <c r="F3958" s="2" t="s">
        <v>28</v>
      </c>
      <c r="G3958" s="2" t="s">
        <v>340</v>
      </c>
      <c r="H3958" s="2" t="s">
        <v>341</v>
      </c>
      <c r="I3958" s="2" t="s">
        <v>4</v>
      </c>
      <c r="J3958" s="2" t="s">
        <v>5</v>
      </c>
      <c r="K3958" s="2" t="s">
        <v>104</v>
      </c>
      <c r="L3958" s="2" t="s">
        <v>21</v>
      </c>
      <c r="M3958" s="2">
        <v>94109</v>
      </c>
      <c r="N3958" s="2" t="s">
        <v>22</v>
      </c>
      <c r="O3958" s="2" t="s">
        <v>5037</v>
      </c>
      <c r="P3958" s="2" t="s">
        <v>10</v>
      </c>
      <c r="Q3958" s="2" t="s">
        <v>43</v>
      </c>
      <c r="R3958" s="2" t="s">
        <v>5038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7067</v>
      </c>
      <c r="C3959" s="2">
        <f>YEAR([1]Data!$D3959)</f>
        <v>2013</v>
      </c>
      <c r="D3959" s="3">
        <v>41424</v>
      </c>
      <c r="E3959" s="3">
        <v>41428</v>
      </c>
      <c r="F3959" s="2" t="s">
        <v>28</v>
      </c>
      <c r="G3959" s="2" t="s">
        <v>1534</v>
      </c>
      <c r="H3959" s="2" t="s">
        <v>1535</v>
      </c>
      <c r="I3959" s="2" t="s">
        <v>4</v>
      </c>
      <c r="J3959" s="2" t="s">
        <v>5</v>
      </c>
      <c r="K3959" s="2" t="s">
        <v>5637</v>
      </c>
      <c r="L3959" s="2" t="s">
        <v>311</v>
      </c>
      <c r="M3959" s="2">
        <v>37211</v>
      </c>
      <c r="N3959" s="2" t="s">
        <v>22</v>
      </c>
      <c r="O3959" s="2" t="s">
        <v>4343</v>
      </c>
      <c r="P3959" s="2" t="s">
        <v>24</v>
      </c>
      <c r="Q3959" s="2" t="s">
        <v>53</v>
      </c>
      <c r="R3959" s="2" t="s">
        <v>4344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7067</v>
      </c>
      <c r="C3960" s="2">
        <f>YEAR([1]Data!$D3960)</f>
        <v>2013</v>
      </c>
      <c r="D3960" s="3">
        <v>41424</v>
      </c>
      <c r="E3960" s="3">
        <v>41428</v>
      </c>
      <c r="F3960" s="2" t="s">
        <v>28</v>
      </c>
      <c r="G3960" s="2" t="s">
        <v>1534</v>
      </c>
      <c r="H3960" s="2" t="s">
        <v>1535</v>
      </c>
      <c r="I3960" s="2" t="s">
        <v>4</v>
      </c>
      <c r="J3960" s="2" t="s">
        <v>5</v>
      </c>
      <c r="K3960" s="2" t="s">
        <v>5637</v>
      </c>
      <c r="L3960" s="2" t="s">
        <v>311</v>
      </c>
      <c r="M3960" s="2">
        <v>37211</v>
      </c>
      <c r="N3960" s="2" t="s">
        <v>22</v>
      </c>
      <c r="O3960" s="2" t="s">
        <v>1258</v>
      </c>
      <c r="P3960" s="2" t="s">
        <v>24</v>
      </c>
      <c r="Q3960" s="2" t="s">
        <v>46</v>
      </c>
      <c r="R3960" s="2" t="s">
        <v>1259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7067</v>
      </c>
      <c r="C3961" s="2">
        <f>YEAR([1]Data!$D3961)</f>
        <v>2013</v>
      </c>
      <c r="D3961" s="3">
        <v>41424</v>
      </c>
      <c r="E3961" s="3">
        <v>41428</v>
      </c>
      <c r="F3961" s="2" t="s">
        <v>28</v>
      </c>
      <c r="G3961" s="2" t="s">
        <v>1534</v>
      </c>
      <c r="H3961" s="2" t="s">
        <v>1535</v>
      </c>
      <c r="I3961" s="2" t="s">
        <v>4</v>
      </c>
      <c r="J3961" s="2" t="s">
        <v>5</v>
      </c>
      <c r="K3961" s="2" t="s">
        <v>5637</v>
      </c>
      <c r="L3961" s="2" t="s">
        <v>311</v>
      </c>
      <c r="M3961" s="2">
        <v>37211</v>
      </c>
      <c r="N3961" s="2" t="s">
        <v>22</v>
      </c>
      <c r="O3961" s="2" t="s">
        <v>7068</v>
      </c>
      <c r="P3961" s="2" t="s">
        <v>10</v>
      </c>
      <c r="Q3961" s="2" t="s">
        <v>43</v>
      </c>
      <c r="R3961" s="2" t="s">
        <v>7069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7070</v>
      </c>
      <c r="C3962" s="2">
        <f>YEAR([1]Data!$D3962)</f>
        <v>2012</v>
      </c>
      <c r="D3962" s="3">
        <v>41201</v>
      </c>
      <c r="E3962" s="3">
        <v>41206</v>
      </c>
      <c r="F3962" s="2" t="s">
        <v>28</v>
      </c>
      <c r="G3962" s="2" t="s">
        <v>3900</v>
      </c>
      <c r="H3962" s="2" t="s">
        <v>3901</v>
      </c>
      <c r="I3962" s="2" t="s">
        <v>19</v>
      </c>
      <c r="J3962" s="2" t="s">
        <v>5</v>
      </c>
      <c r="K3962" s="2" t="s">
        <v>856</v>
      </c>
      <c r="L3962" s="2" t="s">
        <v>214</v>
      </c>
      <c r="M3962" s="2">
        <v>48227</v>
      </c>
      <c r="N3962" s="2" t="s">
        <v>22</v>
      </c>
      <c r="O3962" s="2" t="s">
        <v>4808</v>
      </c>
      <c r="P3962" s="2" t="s">
        <v>24</v>
      </c>
      <c r="Q3962" s="2" t="s">
        <v>53</v>
      </c>
      <c r="R3962" s="2" t="s">
        <v>4809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7070</v>
      </c>
      <c r="C3963" s="2">
        <f>YEAR([1]Data!$D3963)</f>
        <v>2012</v>
      </c>
      <c r="D3963" s="3">
        <v>41201</v>
      </c>
      <c r="E3963" s="3">
        <v>41206</v>
      </c>
      <c r="F3963" s="2" t="s">
        <v>28</v>
      </c>
      <c r="G3963" s="2" t="s">
        <v>3900</v>
      </c>
      <c r="H3963" s="2" t="s">
        <v>3901</v>
      </c>
      <c r="I3963" s="2" t="s">
        <v>19</v>
      </c>
      <c r="J3963" s="2" t="s">
        <v>5</v>
      </c>
      <c r="K3963" s="2" t="s">
        <v>856</v>
      </c>
      <c r="L3963" s="2" t="s">
        <v>214</v>
      </c>
      <c r="M3963" s="2">
        <v>48227</v>
      </c>
      <c r="N3963" s="2" t="s">
        <v>22</v>
      </c>
      <c r="O3963" s="2" t="s">
        <v>3869</v>
      </c>
      <c r="P3963" s="2" t="s">
        <v>49</v>
      </c>
      <c r="Q3963" s="2" t="s">
        <v>50</v>
      </c>
      <c r="R3963" s="2" t="s">
        <v>3870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7071</v>
      </c>
      <c r="C3964" s="2">
        <f>YEAR([1]Data!$D3964)</f>
        <v>2014</v>
      </c>
      <c r="D3964" s="3">
        <v>41690</v>
      </c>
      <c r="E3964" s="3">
        <v>41691</v>
      </c>
      <c r="F3964" s="2" t="s">
        <v>164</v>
      </c>
      <c r="G3964" s="2" t="s">
        <v>4419</v>
      </c>
      <c r="H3964" s="2" t="s">
        <v>4420</v>
      </c>
      <c r="I3964" s="2" t="s">
        <v>80</v>
      </c>
      <c r="J3964" s="2" t="s">
        <v>5</v>
      </c>
      <c r="K3964" s="2" t="s">
        <v>20</v>
      </c>
      <c r="L3964" s="2" t="s">
        <v>21</v>
      </c>
      <c r="M3964" s="2">
        <v>90045</v>
      </c>
      <c r="N3964" s="2" t="s">
        <v>22</v>
      </c>
      <c r="O3964" s="2" t="s">
        <v>3926</v>
      </c>
      <c r="P3964" s="2" t="s">
        <v>24</v>
      </c>
      <c r="Q3964" s="2" t="s">
        <v>46</v>
      </c>
      <c r="R3964" s="2" t="s">
        <v>3927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7071</v>
      </c>
      <c r="C3965" s="2">
        <f>YEAR([1]Data!$D3965)</f>
        <v>2014</v>
      </c>
      <c r="D3965" s="3">
        <v>41690</v>
      </c>
      <c r="E3965" s="3">
        <v>41691</v>
      </c>
      <c r="F3965" s="2" t="s">
        <v>164</v>
      </c>
      <c r="G3965" s="2" t="s">
        <v>4419</v>
      </c>
      <c r="H3965" s="2" t="s">
        <v>4420</v>
      </c>
      <c r="I3965" s="2" t="s">
        <v>80</v>
      </c>
      <c r="J3965" s="2" t="s">
        <v>5</v>
      </c>
      <c r="K3965" s="2" t="s">
        <v>20</v>
      </c>
      <c r="L3965" s="2" t="s">
        <v>21</v>
      </c>
      <c r="M3965" s="2">
        <v>90045</v>
      </c>
      <c r="N3965" s="2" t="s">
        <v>22</v>
      </c>
      <c r="O3965" s="2" t="s">
        <v>3672</v>
      </c>
      <c r="P3965" s="2" t="s">
        <v>10</v>
      </c>
      <c r="Q3965" s="2" t="s">
        <v>43</v>
      </c>
      <c r="R3965" s="2" t="s">
        <v>3673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7072</v>
      </c>
      <c r="C3966" s="2">
        <f>YEAR([1]Data!$D3966)</f>
        <v>2013</v>
      </c>
      <c r="D3966" s="3">
        <v>41540</v>
      </c>
      <c r="E3966" s="3">
        <v>41546</v>
      </c>
      <c r="F3966" s="2" t="s">
        <v>28</v>
      </c>
      <c r="G3966" s="2" t="s">
        <v>5478</v>
      </c>
      <c r="H3966" s="2" t="s">
        <v>5479</v>
      </c>
      <c r="I3966" s="2" t="s">
        <v>4</v>
      </c>
      <c r="J3966" s="2" t="s">
        <v>5</v>
      </c>
      <c r="K3966" s="2" t="s">
        <v>123</v>
      </c>
      <c r="L3966" s="2" t="s">
        <v>124</v>
      </c>
      <c r="M3966" s="2">
        <v>19140</v>
      </c>
      <c r="N3966" s="2" t="s">
        <v>22</v>
      </c>
      <c r="O3966" s="2" t="s">
        <v>7073</v>
      </c>
      <c r="P3966" s="2" t="s">
        <v>24</v>
      </c>
      <c r="Q3966" s="2" t="s">
        <v>46</v>
      </c>
      <c r="R3966" s="2" t="s">
        <v>7074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7075</v>
      </c>
      <c r="C3967" s="2">
        <f>YEAR([1]Data!$D3967)</f>
        <v>2011</v>
      </c>
      <c r="D3967" s="3">
        <v>40859</v>
      </c>
      <c r="E3967" s="3">
        <v>40864</v>
      </c>
      <c r="F3967" s="2" t="s">
        <v>1</v>
      </c>
      <c r="G3967" s="2" t="s">
        <v>6005</v>
      </c>
      <c r="H3967" s="2" t="s">
        <v>6006</v>
      </c>
      <c r="I3967" s="2" t="s">
        <v>19</v>
      </c>
      <c r="J3967" s="2" t="s">
        <v>5</v>
      </c>
      <c r="K3967" s="2" t="s">
        <v>2462</v>
      </c>
      <c r="L3967" s="2" t="s">
        <v>66</v>
      </c>
      <c r="M3967" s="2">
        <v>28806</v>
      </c>
      <c r="N3967" s="2" t="s">
        <v>22</v>
      </c>
      <c r="O3967" s="2" t="s">
        <v>1090</v>
      </c>
      <c r="P3967" s="2" t="s">
        <v>24</v>
      </c>
      <c r="Q3967" s="2" t="s">
        <v>46</v>
      </c>
      <c r="R3967" s="2" t="s">
        <v>1091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7076</v>
      </c>
      <c r="C3968" s="2">
        <f>YEAR([1]Data!$D3968)</f>
        <v>2013</v>
      </c>
      <c r="D3968" s="3">
        <v>41366</v>
      </c>
      <c r="E3968" s="3">
        <v>41371</v>
      </c>
      <c r="F3968" s="2" t="s">
        <v>28</v>
      </c>
      <c r="G3968" s="2" t="s">
        <v>3154</v>
      </c>
      <c r="H3968" s="2" t="s">
        <v>3155</v>
      </c>
      <c r="I3968" s="2" t="s">
        <v>4</v>
      </c>
      <c r="J3968" s="2" t="s">
        <v>5</v>
      </c>
      <c r="K3968" s="2" t="s">
        <v>242</v>
      </c>
      <c r="L3968" s="2" t="s">
        <v>243</v>
      </c>
      <c r="M3968" s="2">
        <v>10024</v>
      </c>
      <c r="N3968" s="2" t="s">
        <v>22</v>
      </c>
      <c r="O3968" s="2" t="s">
        <v>2565</v>
      </c>
      <c r="P3968" s="2" t="s">
        <v>24</v>
      </c>
      <c r="Q3968" s="2" t="s">
        <v>46</v>
      </c>
      <c r="R3968" s="2" t="s">
        <v>2566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7077</v>
      </c>
      <c r="C3969" s="2">
        <f>YEAR([1]Data!$D3969)</f>
        <v>2013</v>
      </c>
      <c r="D3969" s="3">
        <v>41415</v>
      </c>
      <c r="E3969" s="3">
        <v>41418</v>
      </c>
      <c r="F3969" s="2" t="s">
        <v>164</v>
      </c>
      <c r="G3969" s="2" t="s">
        <v>2137</v>
      </c>
      <c r="H3969" s="2" t="s">
        <v>2138</v>
      </c>
      <c r="I3969" s="2" t="s">
        <v>80</v>
      </c>
      <c r="J3969" s="2" t="s">
        <v>5</v>
      </c>
      <c r="K3969" s="2" t="s">
        <v>1057</v>
      </c>
      <c r="L3969" s="2" t="s">
        <v>433</v>
      </c>
      <c r="M3969" s="2">
        <v>80906</v>
      </c>
      <c r="N3969" s="2" t="s">
        <v>22</v>
      </c>
      <c r="O3969" s="2" t="s">
        <v>2363</v>
      </c>
      <c r="P3969" s="2" t="s">
        <v>24</v>
      </c>
      <c r="Q3969" s="2" t="s">
        <v>53</v>
      </c>
      <c r="R3969" s="2" t="s">
        <v>2364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7078</v>
      </c>
      <c r="C3970" s="2">
        <f>YEAR([1]Data!$D3970)</f>
        <v>2012</v>
      </c>
      <c r="D3970" s="3">
        <v>41061</v>
      </c>
      <c r="E3970" s="3">
        <v>41065</v>
      </c>
      <c r="F3970" s="2" t="s">
        <v>28</v>
      </c>
      <c r="G3970" s="2" t="s">
        <v>6958</v>
      </c>
      <c r="H3970" s="2" t="s">
        <v>6959</v>
      </c>
      <c r="I3970" s="2" t="s">
        <v>19</v>
      </c>
      <c r="J3970" s="2" t="s">
        <v>5</v>
      </c>
      <c r="K3970" s="2" t="s">
        <v>654</v>
      </c>
      <c r="L3970" s="2" t="s">
        <v>82</v>
      </c>
      <c r="M3970" s="2">
        <v>78207</v>
      </c>
      <c r="N3970" s="2" t="s">
        <v>22</v>
      </c>
      <c r="O3970" s="2" t="s">
        <v>724</v>
      </c>
      <c r="P3970" s="2" t="s">
        <v>24</v>
      </c>
      <c r="Q3970" s="2" t="s">
        <v>53</v>
      </c>
      <c r="R3970" s="2" t="s">
        <v>725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7078</v>
      </c>
      <c r="C3971" s="2">
        <f>YEAR([1]Data!$D3971)</f>
        <v>2012</v>
      </c>
      <c r="D3971" s="3">
        <v>41061</v>
      </c>
      <c r="E3971" s="3">
        <v>41065</v>
      </c>
      <c r="F3971" s="2" t="s">
        <v>28</v>
      </c>
      <c r="G3971" s="2" t="s">
        <v>6958</v>
      </c>
      <c r="H3971" s="2" t="s">
        <v>6959</v>
      </c>
      <c r="I3971" s="2" t="s">
        <v>19</v>
      </c>
      <c r="J3971" s="2" t="s">
        <v>5</v>
      </c>
      <c r="K3971" s="2" t="s">
        <v>654</v>
      </c>
      <c r="L3971" s="2" t="s">
        <v>82</v>
      </c>
      <c r="M3971" s="2">
        <v>78207</v>
      </c>
      <c r="N3971" s="2" t="s">
        <v>22</v>
      </c>
      <c r="O3971" s="2" t="s">
        <v>7079</v>
      </c>
      <c r="P3971" s="2" t="s">
        <v>24</v>
      </c>
      <c r="Q3971" s="2" t="s">
        <v>68</v>
      </c>
      <c r="R3971" s="2" t="s">
        <v>7080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7081</v>
      </c>
      <c r="C3972" s="2">
        <f>YEAR([1]Data!$D3972)</f>
        <v>2011</v>
      </c>
      <c r="D3972" s="3">
        <v>40869</v>
      </c>
      <c r="E3972" s="3">
        <v>40873</v>
      </c>
      <c r="F3972" s="2" t="s">
        <v>28</v>
      </c>
      <c r="G3972" s="2" t="s">
        <v>7082</v>
      </c>
      <c r="H3972" s="2" t="s">
        <v>7083</v>
      </c>
      <c r="I3972" s="2" t="s">
        <v>4</v>
      </c>
      <c r="J3972" s="2" t="s">
        <v>5</v>
      </c>
      <c r="K3972" s="2" t="s">
        <v>20</v>
      </c>
      <c r="L3972" s="2" t="s">
        <v>21</v>
      </c>
      <c r="M3972" s="2">
        <v>90036</v>
      </c>
      <c r="N3972" s="2" t="s">
        <v>22</v>
      </c>
      <c r="O3972" s="2" t="s">
        <v>5542</v>
      </c>
      <c r="P3972" s="2" t="s">
        <v>24</v>
      </c>
      <c r="Q3972" s="2" t="s">
        <v>68</v>
      </c>
      <c r="R3972" s="2" t="s">
        <v>5543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7084</v>
      </c>
      <c r="C3973" s="2">
        <f>YEAR([1]Data!$D3973)</f>
        <v>2012</v>
      </c>
      <c r="D3973" s="3">
        <v>40961</v>
      </c>
      <c r="E3973" s="3">
        <v>40963</v>
      </c>
      <c r="F3973" s="2" t="s">
        <v>1</v>
      </c>
      <c r="G3973" s="2" t="s">
        <v>3193</v>
      </c>
      <c r="H3973" s="2" t="s">
        <v>3194</v>
      </c>
      <c r="I3973" s="2" t="s">
        <v>80</v>
      </c>
      <c r="J3973" s="2" t="s">
        <v>5</v>
      </c>
      <c r="K3973" s="2" t="s">
        <v>6172</v>
      </c>
      <c r="L3973" s="2" t="s">
        <v>214</v>
      </c>
      <c r="M3973" s="2">
        <v>48310</v>
      </c>
      <c r="N3973" s="2" t="s">
        <v>22</v>
      </c>
      <c r="O3973" s="2" t="s">
        <v>6356</v>
      </c>
      <c r="P3973" s="2" t="s">
        <v>24</v>
      </c>
      <c r="Q3973" s="2" t="s">
        <v>46</v>
      </c>
      <c r="R3973" s="2" t="s">
        <v>6357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7085</v>
      </c>
      <c r="C3974" s="2">
        <f>YEAR([1]Data!$D3974)</f>
        <v>2013</v>
      </c>
      <c r="D3974" s="3">
        <v>41363</v>
      </c>
      <c r="E3974" s="3">
        <v>41367</v>
      </c>
      <c r="F3974" s="2" t="s">
        <v>28</v>
      </c>
      <c r="G3974" s="2" t="s">
        <v>441</v>
      </c>
      <c r="H3974" s="2" t="s">
        <v>442</v>
      </c>
      <c r="I3974" s="2" t="s">
        <v>4</v>
      </c>
      <c r="J3974" s="2" t="s">
        <v>5</v>
      </c>
      <c r="K3974" s="2" t="s">
        <v>242</v>
      </c>
      <c r="L3974" s="2" t="s">
        <v>243</v>
      </c>
      <c r="M3974" s="2">
        <v>10009</v>
      </c>
      <c r="N3974" s="2" t="s">
        <v>22</v>
      </c>
      <c r="O3974" s="2" t="s">
        <v>3690</v>
      </c>
      <c r="P3974" s="2" t="s">
        <v>24</v>
      </c>
      <c r="Q3974" s="2" t="s">
        <v>68</v>
      </c>
      <c r="R3974" s="2" t="s">
        <v>3691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7085</v>
      </c>
      <c r="C3975" s="2">
        <f>YEAR([1]Data!$D3975)</f>
        <v>2013</v>
      </c>
      <c r="D3975" s="3">
        <v>41363</v>
      </c>
      <c r="E3975" s="3">
        <v>41367</v>
      </c>
      <c r="F3975" s="2" t="s">
        <v>28</v>
      </c>
      <c r="G3975" s="2" t="s">
        <v>441</v>
      </c>
      <c r="H3975" s="2" t="s">
        <v>442</v>
      </c>
      <c r="I3975" s="2" t="s">
        <v>4</v>
      </c>
      <c r="J3975" s="2" t="s">
        <v>5</v>
      </c>
      <c r="K3975" s="2" t="s">
        <v>242</v>
      </c>
      <c r="L3975" s="2" t="s">
        <v>243</v>
      </c>
      <c r="M3975" s="2">
        <v>10009</v>
      </c>
      <c r="N3975" s="2" t="s">
        <v>22</v>
      </c>
      <c r="O3975" s="2" t="s">
        <v>3834</v>
      </c>
      <c r="P3975" s="2" t="s">
        <v>24</v>
      </c>
      <c r="Q3975" s="2" t="s">
        <v>53</v>
      </c>
      <c r="R3975" s="2" t="s">
        <v>3835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7085</v>
      </c>
      <c r="C3976" s="2">
        <f>YEAR([1]Data!$D3976)</f>
        <v>2013</v>
      </c>
      <c r="D3976" s="3">
        <v>41363</v>
      </c>
      <c r="E3976" s="3">
        <v>41367</v>
      </c>
      <c r="F3976" s="2" t="s">
        <v>28</v>
      </c>
      <c r="G3976" s="2" t="s">
        <v>441</v>
      </c>
      <c r="H3976" s="2" t="s">
        <v>442</v>
      </c>
      <c r="I3976" s="2" t="s">
        <v>4</v>
      </c>
      <c r="J3976" s="2" t="s">
        <v>5</v>
      </c>
      <c r="K3976" s="2" t="s">
        <v>242</v>
      </c>
      <c r="L3976" s="2" t="s">
        <v>243</v>
      </c>
      <c r="M3976" s="2">
        <v>10009</v>
      </c>
      <c r="N3976" s="2" t="s">
        <v>22</v>
      </c>
      <c r="O3976" s="2" t="s">
        <v>146</v>
      </c>
      <c r="P3976" s="2" t="s">
        <v>10</v>
      </c>
      <c r="Q3976" s="2" t="s">
        <v>43</v>
      </c>
      <c r="R3976" s="2" t="s">
        <v>147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7085</v>
      </c>
      <c r="C3977" s="2">
        <f>YEAR([1]Data!$D3977)</f>
        <v>2013</v>
      </c>
      <c r="D3977" s="3">
        <v>41363</v>
      </c>
      <c r="E3977" s="3">
        <v>41367</v>
      </c>
      <c r="F3977" s="2" t="s">
        <v>28</v>
      </c>
      <c r="G3977" s="2" t="s">
        <v>441</v>
      </c>
      <c r="H3977" s="2" t="s">
        <v>442</v>
      </c>
      <c r="I3977" s="2" t="s">
        <v>4</v>
      </c>
      <c r="J3977" s="2" t="s">
        <v>5</v>
      </c>
      <c r="K3977" s="2" t="s">
        <v>242</v>
      </c>
      <c r="L3977" s="2" t="s">
        <v>243</v>
      </c>
      <c r="M3977" s="2">
        <v>10009</v>
      </c>
      <c r="N3977" s="2" t="s">
        <v>22</v>
      </c>
      <c r="O3977" s="2" t="s">
        <v>3022</v>
      </c>
      <c r="P3977" s="2" t="s">
        <v>24</v>
      </c>
      <c r="Q3977" s="2" t="s">
        <v>53</v>
      </c>
      <c r="R3977" s="2" t="s">
        <v>3023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7086</v>
      </c>
      <c r="C3978" s="2">
        <f>YEAR([1]Data!$D3978)</f>
        <v>2013</v>
      </c>
      <c r="D3978" s="3">
        <v>41570</v>
      </c>
      <c r="E3978" s="3">
        <v>41572</v>
      </c>
      <c r="F3978" s="2" t="s">
        <v>164</v>
      </c>
      <c r="G3978" s="2" t="s">
        <v>4329</v>
      </c>
      <c r="H3978" s="2" t="s">
        <v>4330</v>
      </c>
      <c r="I3978" s="2" t="s">
        <v>4</v>
      </c>
      <c r="J3978" s="2" t="s">
        <v>5</v>
      </c>
      <c r="K3978" s="2" t="s">
        <v>1440</v>
      </c>
      <c r="L3978" s="2" t="s">
        <v>295</v>
      </c>
      <c r="M3978" s="2">
        <v>23223</v>
      </c>
      <c r="N3978" s="2" t="s">
        <v>22</v>
      </c>
      <c r="O3978" s="2" t="s">
        <v>7087</v>
      </c>
      <c r="P3978" s="2" t="s">
        <v>10</v>
      </c>
      <c r="Q3978" s="2" t="s">
        <v>43</v>
      </c>
      <c r="R3978" s="2" t="s">
        <v>7088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7089</v>
      </c>
      <c r="C3979" s="2">
        <f>YEAR([1]Data!$D3979)</f>
        <v>2014</v>
      </c>
      <c r="D3979" s="3">
        <v>41915</v>
      </c>
      <c r="E3979" s="3">
        <v>41920</v>
      </c>
      <c r="F3979" s="2" t="s">
        <v>28</v>
      </c>
      <c r="G3979" s="2" t="s">
        <v>3644</v>
      </c>
      <c r="H3979" s="2" t="s">
        <v>3645</v>
      </c>
      <c r="I3979" s="2" t="s">
        <v>80</v>
      </c>
      <c r="J3979" s="2" t="s">
        <v>5</v>
      </c>
      <c r="K3979" s="2" t="s">
        <v>73</v>
      </c>
      <c r="L3979" s="2" t="s">
        <v>74</v>
      </c>
      <c r="M3979" s="2">
        <v>98105</v>
      </c>
      <c r="N3979" s="2" t="s">
        <v>22</v>
      </c>
      <c r="O3979" s="2" t="s">
        <v>538</v>
      </c>
      <c r="P3979" s="2" t="s">
        <v>24</v>
      </c>
      <c r="Q3979" s="2" t="s">
        <v>245</v>
      </c>
      <c r="R3979" s="2" t="s">
        <v>162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7089</v>
      </c>
      <c r="C3980" s="2">
        <f>YEAR([1]Data!$D3980)</f>
        <v>2014</v>
      </c>
      <c r="D3980" s="3">
        <v>41915</v>
      </c>
      <c r="E3980" s="3">
        <v>41920</v>
      </c>
      <c r="F3980" s="2" t="s">
        <v>28</v>
      </c>
      <c r="G3980" s="2" t="s">
        <v>3644</v>
      </c>
      <c r="H3980" s="2" t="s">
        <v>3645</v>
      </c>
      <c r="I3980" s="2" t="s">
        <v>80</v>
      </c>
      <c r="J3980" s="2" t="s">
        <v>5</v>
      </c>
      <c r="K3980" s="2" t="s">
        <v>73</v>
      </c>
      <c r="L3980" s="2" t="s">
        <v>74</v>
      </c>
      <c r="M3980" s="2">
        <v>98105</v>
      </c>
      <c r="N3980" s="2" t="s">
        <v>22</v>
      </c>
      <c r="O3980" s="2" t="s">
        <v>1953</v>
      </c>
      <c r="P3980" s="2" t="s">
        <v>49</v>
      </c>
      <c r="Q3980" s="2" t="s">
        <v>50</v>
      </c>
      <c r="R3980" s="2" t="s">
        <v>1954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7090</v>
      </c>
      <c r="C3981" s="2">
        <f>YEAR([1]Data!$D3981)</f>
        <v>2011</v>
      </c>
      <c r="D3981" s="3">
        <v>40900</v>
      </c>
      <c r="E3981" s="3">
        <v>40904</v>
      </c>
      <c r="F3981" s="2" t="s">
        <v>28</v>
      </c>
      <c r="G3981" s="2" t="s">
        <v>2147</v>
      </c>
      <c r="H3981" s="2" t="s">
        <v>2148</v>
      </c>
      <c r="I3981" s="2" t="s">
        <v>19</v>
      </c>
      <c r="J3981" s="2" t="s">
        <v>5</v>
      </c>
      <c r="K3981" s="2" t="s">
        <v>242</v>
      </c>
      <c r="L3981" s="2" t="s">
        <v>243</v>
      </c>
      <c r="M3981" s="2">
        <v>10024</v>
      </c>
      <c r="N3981" s="2" t="s">
        <v>22</v>
      </c>
      <c r="O3981" s="2" t="s">
        <v>3782</v>
      </c>
      <c r="P3981" s="2" t="s">
        <v>10</v>
      </c>
      <c r="Q3981" s="2" t="s">
        <v>34</v>
      </c>
      <c r="R3981" s="2" t="s">
        <v>3783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7090</v>
      </c>
      <c r="C3982" s="2">
        <f>YEAR([1]Data!$D3982)</f>
        <v>2011</v>
      </c>
      <c r="D3982" s="3">
        <v>40900</v>
      </c>
      <c r="E3982" s="3">
        <v>40904</v>
      </c>
      <c r="F3982" s="2" t="s">
        <v>28</v>
      </c>
      <c r="G3982" s="2" t="s">
        <v>2147</v>
      </c>
      <c r="H3982" s="2" t="s">
        <v>2148</v>
      </c>
      <c r="I3982" s="2" t="s">
        <v>19</v>
      </c>
      <c r="J3982" s="2" t="s">
        <v>5</v>
      </c>
      <c r="K3982" s="2" t="s">
        <v>242</v>
      </c>
      <c r="L3982" s="2" t="s">
        <v>243</v>
      </c>
      <c r="M3982" s="2">
        <v>10024</v>
      </c>
      <c r="N3982" s="2" t="s">
        <v>22</v>
      </c>
      <c r="O3982" s="2" t="s">
        <v>2113</v>
      </c>
      <c r="P3982" s="2" t="s">
        <v>24</v>
      </c>
      <c r="Q3982" s="2" t="s">
        <v>56</v>
      </c>
      <c r="R3982" s="2" t="s">
        <v>2114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7091</v>
      </c>
      <c r="C3983" s="2">
        <f>YEAR([1]Data!$D3983)</f>
        <v>2014</v>
      </c>
      <c r="D3983" s="3">
        <v>41989</v>
      </c>
      <c r="E3983" s="3">
        <v>41994</v>
      </c>
      <c r="F3983" s="2" t="s">
        <v>28</v>
      </c>
      <c r="G3983" s="2" t="s">
        <v>4027</v>
      </c>
      <c r="H3983" s="2" t="s">
        <v>4028</v>
      </c>
      <c r="I3983" s="2" t="s">
        <v>80</v>
      </c>
      <c r="J3983" s="2" t="s">
        <v>5</v>
      </c>
      <c r="K3983" s="2" t="s">
        <v>73</v>
      </c>
      <c r="L3983" s="2" t="s">
        <v>74</v>
      </c>
      <c r="M3983" s="2">
        <v>98115</v>
      </c>
      <c r="N3983" s="2" t="s">
        <v>22</v>
      </c>
      <c r="O3983" s="2" t="s">
        <v>2157</v>
      </c>
      <c r="P3983" s="2" t="s">
        <v>10</v>
      </c>
      <c r="Q3983" s="2" t="s">
        <v>43</v>
      </c>
      <c r="R3983" s="2" t="s">
        <v>2158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7092</v>
      </c>
      <c r="C3984" s="2">
        <f>YEAR([1]Data!$D3984)</f>
        <v>2013</v>
      </c>
      <c r="D3984" s="3">
        <v>41463</v>
      </c>
      <c r="E3984" s="3">
        <v>41465</v>
      </c>
      <c r="F3984" s="2" t="s">
        <v>1</v>
      </c>
      <c r="G3984" s="2" t="s">
        <v>6021</v>
      </c>
      <c r="H3984" s="2" t="s">
        <v>6022</v>
      </c>
      <c r="I3984" s="2" t="s">
        <v>4</v>
      </c>
      <c r="J3984" s="2" t="s">
        <v>5</v>
      </c>
      <c r="K3984" s="2" t="s">
        <v>20</v>
      </c>
      <c r="L3984" s="2" t="s">
        <v>21</v>
      </c>
      <c r="M3984" s="2">
        <v>90045</v>
      </c>
      <c r="N3984" s="2" t="s">
        <v>22</v>
      </c>
      <c r="O3984" s="2" t="s">
        <v>237</v>
      </c>
      <c r="P3984" s="2" t="s">
        <v>10</v>
      </c>
      <c r="Q3984" s="2" t="s">
        <v>14</v>
      </c>
      <c r="R3984" s="2" t="s">
        <v>238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7092</v>
      </c>
      <c r="C3985" s="2">
        <f>YEAR([1]Data!$D3985)</f>
        <v>2013</v>
      </c>
      <c r="D3985" s="3">
        <v>41463</v>
      </c>
      <c r="E3985" s="3">
        <v>41465</v>
      </c>
      <c r="F3985" s="2" t="s">
        <v>1</v>
      </c>
      <c r="G3985" s="2" t="s">
        <v>6021</v>
      </c>
      <c r="H3985" s="2" t="s">
        <v>6022</v>
      </c>
      <c r="I3985" s="2" t="s">
        <v>4</v>
      </c>
      <c r="J3985" s="2" t="s">
        <v>5</v>
      </c>
      <c r="K3985" s="2" t="s">
        <v>20</v>
      </c>
      <c r="L3985" s="2" t="s">
        <v>21</v>
      </c>
      <c r="M3985" s="2">
        <v>90045</v>
      </c>
      <c r="N3985" s="2" t="s">
        <v>22</v>
      </c>
      <c r="O3985" s="2" t="s">
        <v>5249</v>
      </c>
      <c r="P3985" s="2" t="s">
        <v>49</v>
      </c>
      <c r="Q3985" s="2" t="s">
        <v>1192</v>
      </c>
      <c r="R3985" s="2" t="s">
        <v>5250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7092</v>
      </c>
      <c r="C3986" s="2">
        <f>YEAR([1]Data!$D3986)</f>
        <v>2013</v>
      </c>
      <c r="D3986" s="3">
        <v>41463</v>
      </c>
      <c r="E3986" s="3">
        <v>41465</v>
      </c>
      <c r="F3986" s="2" t="s">
        <v>1</v>
      </c>
      <c r="G3986" s="2" t="s">
        <v>6021</v>
      </c>
      <c r="H3986" s="2" t="s">
        <v>6022</v>
      </c>
      <c r="I3986" s="2" t="s">
        <v>4</v>
      </c>
      <c r="J3986" s="2" t="s">
        <v>5</v>
      </c>
      <c r="K3986" s="2" t="s">
        <v>20</v>
      </c>
      <c r="L3986" s="2" t="s">
        <v>21</v>
      </c>
      <c r="M3986" s="2">
        <v>90045</v>
      </c>
      <c r="N3986" s="2" t="s">
        <v>22</v>
      </c>
      <c r="O3986" s="2" t="s">
        <v>5982</v>
      </c>
      <c r="P3986" s="2" t="s">
        <v>24</v>
      </c>
      <c r="Q3986" s="2" t="s">
        <v>68</v>
      </c>
      <c r="R3986" s="2" t="s">
        <v>5983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7093</v>
      </c>
      <c r="C3987" s="2">
        <f>YEAR([1]Data!$D3987)</f>
        <v>2013</v>
      </c>
      <c r="D3987" s="3">
        <v>41382</v>
      </c>
      <c r="E3987" s="3">
        <v>41386</v>
      </c>
      <c r="F3987" s="2" t="s">
        <v>28</v>
      </c>
      <c r="G3987" s="2" t="s">
        <v>2801</v>
      </c>
      <c r="H3987" s="2" t="s">
        <v>2802</v>
      </c>
      <c r="I3987" s="2" t="s">
        <v>4</v>
      </c>
      <c r="J3987" s="2" t="s">
        <v>5</v>
      </c>
      <c r="K3987" s="2" t="s">
        <v>1095</v>
      </c>
      <c r="L3987" s="2" t="s">
        <v>21</v>
      </c>
      <c r="M3987" s="2">
        <v>90712</v>
      </c>
      <c r="N3987" s="2" t="s">
        <v>22</v>
      </c>
      <c r="O3987" s="2" t="s">
        <v>2758</v>
      </c>
      <c r="P3987" s="2" t="s">
        <v>10</v>
      </c>
      <c r="Q3987" s="2" t="s">
        <v>11</v>
      </c>
      <c r="R3987" s="2" t="s">
        <v>2759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7094</v>
      </c>
      <c r="C3988" s="2">
        <f>YEAR([1]Data!$D3988)</f>
        <v>2014</v>
      </c>
      <c r="D3988" s="3">
        <v>41738</v>
      </c>
      <c r="E3988" s="3">
        <v>41744</v>
      </c>
      <c r="F3988" s="2" t="s">
        <v>28</v>
      </c>
      <c r="G3988" s="2" t="s">
        <v>5074</v>
      </c>
      <c r="H3988" s="2" t="s">
        <v>5075</v>
      </c>
      <c r="I3988" s="2" t="s">
        <v>80</v>
      </c>
      <c r="J3988" s="2" t="s">
        <v>5</v>
      </c>
      <c r="K3988" s="2" t="s">
        <v>2102</v>
      </c>
      <c r="L3988" s="2" t="s">
        <v>764</v>
      </c>
      <c r="M3988" s="2">
        <v>7060</v>
      </c>
      <c r="N3988" s="2" t="s">
        <v>22</v>
      </c>
      <c r="O3988" s="2" t="s">
        <v>1860</v>
      </c>
      <c r="P3988" s="2" t="s">
        <v>24</v>
      </c>
      <c r="Q3988" s="2" t="s">
        <v>37</v>
      </c>
      <c r="R3988" s="2" t="s">
        <v>1861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7094</v>
      </c>
      <c r="C3989" s="2">
        <f>YEAR([1]Data!$D3989)</f>
        <v>2014</v>
      </c>
      <c r="D3989" s="3">
        <v>41738</v>
      </c>
      <c r="E3989" s="3">
        <v>41744</v>
      </c>
      <c r="F3989" s="2" t="s">
        <v>28</v>
      </c>
      <c r="G3989" s="2" t="s">
        <v>5074</v>
      </c>
      <c r="H3989" s="2" t="s">
        <v>5075</v>
      </c>
      <c r="I3989" s="2" t="s">
        <v>80</v>
      </c>
      <c r="J3989" s="2" t="s">
        <v>5</v>
      </c>
      <c r="K3989" s="2" t="s">
        <v>2102</v>
      </c>
      <c r="L3989" s="2" t="s">
        <v>764</v>
      </c>
      <c r="M3989" s="2">
        <v>7060</v>
      </c>
      <c r="N3989" s="2" t="s">
        <v>22</v>
      </c>
      <c r="O3989" s="2" t="s">
        <v>7095</v>
      </c>
      <c r="P3989" s="2" t="s">
        <v>24</v>
      </c>
      <c r="Q3989" s="2" t="s">
        <v>56</v>
      </c>
      <c r="R3989" s="2" t="s">
        <v>7096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7097</v>
      </c>
      <c r="C3990" s="2">
        <f>YEAR([1]Data!$D3990)</f>
        <v>2013</v>
      </c>
      <c r="D3990" s="3">
        <v>41382</v>
      </c>
      <c r="E3990" s="3">
        <v>41387</v>
      </c>
      <c r="F3990" s="2" t="s">
        <v>28</v>
      </c>
      <c r="G3990" s="2" t="s">
        <v>7098</v>
      </c>
      <c r="H3990" s="2" t="s">
        <v>7099</v>
      </c>
      <c r="I3990" s="2" t="s">
        <v>19</v>
      </c>
      <c r="J3990" s="2" t="s">
        <v>5</v>
      </c>
      <c r="K3990" s="2" t="s">
        <v>358</v>
      </c>
      <c r="L3990" s="2" t="s">
        <v>311</v>
      </c>
      <c r="M3990" s="2">
        <v>38401</v>
      </c>
      <c r="N3990" s="2" t="s">
        <v>22</v>
      </c>
      <c r="O3990" s="2" t="s">
        <v>7100</v>
      </c>
      <c r="P3990" s="2" t="s">
        <v>10</v>
      </c>
      <c r="Q3990" s="2" t="s">
        <v>43</v>
      </c>
      <c r="R3990" s="2" t="s">
        <v>7101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7102</v>
      </c>
      <c r="C3991" s="2">
        <f>YEAR([1]Data!$D3991)</f>
        <v>2011</v>
      </c>
      <c r="D3991" s="3">
        <v>40872</v>
      </c>
      <c r="E3991" s="3">
        <v>40874</v>
      </c>
      <c r="F3991" s="2" t="s">
        <v>1</v>
      </c>
      <c r="G3991" s="2" t="s">
        <v>4005</v>
      </c>
      <c r="H3991" s="2" t="s">
        <v>4006</v>
      </c>
      <c r="I3991" s="2" t="s">
        <v>4</v>
      </c>
      <c r="J3991" s="2" t="s">
        <v>5</v>
      </c>
      <c r="K3991" s="2" t="s">
        <v>7103</v>
      </c>
      <c r="L3991" s="2" t="s">
        <v>1375</v>
      </c>
      <c r="M3991" s="2">
        <v>2895</v>
      </c>
      <c r="N3991" s="2" t="s">
        <v>22</v>
      </c>
      <c r="O3991" s="2" t="s">
        <v>2908</v>
      </c>
      <c r="P3991" s="2" t="s">
        <v>10</v>
      </c>
      <c r="Q3991" s="2" t="s">
        <v>43</v>
      </c>
      <c r="R3991" s="2" t="s">
        <v>2909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7104</v>
      </c>
      <c r="C3992" s="2">
        <f>YEAR([1]Data!$D3992)</f>
        <v>2011</v>
      </c>
      <c r="D3992" s="3">
        <v>40850</v>
      </c>
      <c r="E3992" s="3">
        <v>40855</v>
      </c>
      <c r="F3992" s="2" t="s">
        <v>28</v>
      </c>
      <c r="G3992" s="2" t="s">
        <v>3963</v>
      </c>
      <c r="H3992" s="2" t="s">
        <v>3964</v>
      </c>
      <c r="I3992" s="2" t="s">
        <v>4</v>
      </c>
      <c r="J3992" s="2" t="s">
        <v>5</v>
      </c>
      <c r="K3992" s="2" t="s">
        <v>2446</v>
      </c>
      <c r="L3992" s="2" t="s">
        <v>124</v>
      </c>
      <c r="M3992" s="2">
        <v>17602</v>
      </c>
      <c r="N3992" s="2" t="s">
        <v>22</v>
      </c>
      <c r="O3992" s="2" t="s">
        <v>5870</v>
      </c>
      <c r="P3992" s="2" t="s">
        <v>24</v>
      </c>
      <c r="Q3992" s="2" t="s">
        <v>554</v>
      </c>
      <c r="R3992" s="2" t="s">
        <v>5871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7105</v>
      </c>
      <c r="C3993" s="2">
        <f>YEAR([1]Data!$D3993)</f>
        <v>2012</v>
      </c>
      <c r="D3993" s="3">
        <v>41030</v>
      </c>
      <c r="E3993" s="3">
        <v>41034</v>
      </c>
      <c r="F3993" s="2" t="s">
        <v>28</v>
      </c>
      <c r="G3993" s="2" t="s">
        <v>886</v>
      </c>
      <c r="H3993" s="2" t="s">
        <v>887</v>
      </c>
      <c r="I3993" s="2" t="s">
        <v>19</v>
      </c>
      <c r="J3993" s="2" t="s">
        <v>5</v>
      </c>
      <c r="K3993" s="2" t="s">
        <v>876</v>
      </c>
      <c r="L3993" s="2" t="s">
        <v>32</v>
      </c>
      <c r="M3993" s="2">
        <v>33614</v>
      </c>
      <c r="N3993" s="2" t="s">
        <v>22</v>
      </c>
      <c r="O3993" s="2" t="s">
        <v>2908</v>
      </c>
      <c r="P3993" s="2" t="s">
        <v>10</v>
      </c>
      <c r="Q3993" s="2" t="s">
        <v>43</v>
      </c>
      <c r="R3993" s="2" t="s">
        <v>2909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7105</v>
      </c>
      <c r="C3994" s="2">
        <f>YEAR([1]Data!$D3994)</f>
        <v>2012</v>
      </c>
      <c r="D3994" s="3">
        <v>41030</v>
      </c>
      <c r="E3994" s="3">
        <v>41034</v>
      </c>
      <c r="F3994" s="2" t="s">
        <v>28</v>
      </c>
      <c r="G3994" s="2" t="s">
        <v>886</v>
      </c>
      <c r="H3994" s="2" t="s">
        <v>887</v>
      </c>
      <c r="I3994" s="2" t="s">
        <v>19</v>
      </c>
      <c r="J3994" s="2" t="s">
        <v>5</v>
      </c>
      <c r="K3994" s="2" t="s">
        <v>876</v>
      </c>
      <c r="L3994" s="2" t="s">
        <v>32</v>
      </c>
      <c r="M3994" s="2">
        <v>33614</v>
      </c>
      <c r="N3994" s="2" t="s">
        <v>22</v>
      </c>
      <c r="O3994" s="2" t="s">
        <v>2350</v>
      </c>
      <c r="P3994" s="2" t="s">
        <v>24</v>
      </c>
      <c r="Q3994" s="2" t="s">
        <v>554</v>
      </c>
      <c r="R3994" s="2" t="s">
        <v>2351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7105</v>
      </c>
      <c r="C3995" s="2">
        <f>YEAR([1]Data!$D3995)</f>
        <v>2012</v>
      </c>
      <c r="D3995" s="3">
        <v>41030</v>
      </c>
      <c r="E3995" s="3">
        <v>41034</v>
      </c>
      <c r="F3995" s="2" t="s">
        <v>28</v>
      </c>
      <c r="G3995" s="2" t="s">
        <v>886</v>
      </c>
      <c r="H3995" s="2" t="s">
        <v>887</v>
      </c>
      <c r="I3995" s="2" t="s">
        <v>19</v>
      </c>
      <c r="J3995" s="2" t="s">
        <v>5</v>
      </c>
      <c r="K3995" s="2" t="s">
        <v>876</v>
      </c>
      <c r="L3995" s="2" t="s">
        <v>32</v>
      </c>
      <c r="M3995" s="2">
        <v>33614</v>
      </c>
      <c r="N3995" s="2" t="s">
        <v>22</v>
      </c>
      <c r="O3995" s="2" t="s">
        <v>3528</v>
      </c>
      <c r="P3995" s="2" t="s">
        <v>24</v>
      </c>
      <c r="Q3995" s="2" t="s">
        <v>46</v>
      </c>
      <c r="R3995" s="2" t="s">
        <v>3529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7106</v>
      </c>
      <c r="C3996" s="2">
        <f>YEAR([1]Data!$D3996)</f>
        <v>2012</v>
      </c>
      <c r="D3996" s="3">
        <v>40976</v>
      </c>
      <c r="E3996" s="3">
        <v>40980</v>
      </c>
      <c r="F3996" s="2" t="s">
        <v>28</v>
      </c>
      <c r="G3996" s="2" t="s">
        <v>7107</v>
      </c>
      <c r="H3996" s="2" t="s">
        <v>7108</v>
      </c>
      <c r="I3996" s="2" t="s">
        <v>4</v>
      </c>
      <c r="J3996" s="2" t="s">
        <v>5</v>
      </c>
      <c r="K3996" s="2" t="s">
        <v>4490</v>
      </c>
      <c r="L3996" s="2" t="s">
        <v>91</v>
      </c>
      <c r="M3996" s="2">
        <v>53142</v>
      </c>
      <c r="N3996" s="2" t="s">
        <v>22</v>
      </c>
      <c r="O3996" s="2" t="s">
        <v>6535</v>
      </c>
      <c r="P3996" s="2" t="s">
        <v>10</v>
      </c>
      <c r="Q3996" s="2" t="s">
        <v>11</v>
      </c>
      <c r="R3996" s="2" t="s">
        <v>6536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7106</v>
      </c>
      <c r="C3997" s="2">
        <f>YEAR([1]Data!$D3997)</f>
        <v>2012</v>
      </c>
      <c r="D3997" s="3">
        <v>40976</v>
      </c>
      <c r="E3997" s="3">
        <v>40980</v>
      </c>
      <c r="F3997" s="2" t="s">
        <v>28</v>
      </c>
      <c r="G3997" s="2" t="s">
        <v>7107</v>
      </c>
      <c r="H3997" s="2" t="s">
        <v>7108</v>
      </c>
      <c r="I3997" s="2" t="s">
        <v>4</v>
      </c>
      <c r="J3997" s="2" t="s">
        <v>5</v>
      </c>
      <c r="K3997" s="2" t="s">
        <v>4490</v>
      </c>
      <c r="L3997" s="2" t="s">
        <v>91</v>
      </c>
      <c r="M3997" s="2">
        <v>53142</v>
      </c>
      <c r="N3997" s="2" t="s">
        <v>22</v>
      </c>
      <c r="O3997" s="2" t="s">
        <v>5099</v>
      </c>
      <c r="P3997" s="2" t="s">
        <v>10</v>
      </c>
      <c r="Q3997" s="2" t="s">
        <v>14</v>
      </c>
      <c r="R3997" s="2" t="s">
        <v>5100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7106</v>
      </c>
      <c r="C3998" s="2">
        <f>YEAR([1]Data!$D3998)</f>
        <v>2012</v>
      </c>
      <c r="D3998" s="3">
        <v>40976</v>
      </c>
      <c r="E3998" s="3">
        <v>40980</v>
      </c>
      <c r="F3998" s="2" t="s">
        <v>28</v>
      </c>
      <c r="G3998" s="2" t="s">
        <v>7107</v>
      </c>
      <c r="H3998" s="2" t="s">
        <v>7108</v>
      </c>
      <c r="I3998" s="2" t="s">
        <v>4</v>
      </c>
      <c r="J3998" s="2" t="s">
        <v>5</v>
      </c>
      <c r="K3998" s="2" t="s">
        <v>4490</v>
      </c>
      <c r="L3998" s="2" t="s">
        <v>91</v>
      </c>
      <c r="M3998" s="2">
        <v>53142</v>
      </c>
      <c r="N3998" s="2" t="s">
        <v>22</v>
      </c>
      <c r="O3998" s="2" t="s">
        <v>1354</v>
      </c>
      <c r="P3998" s="2" t="s">
        <v>49</v>
      </c>
      <c r="Q3998" s="2" t="s">
        <v>50</v>
      </c>
      <c r="R3998" s="2" t="s">
        <v>1355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7106</v>
      </c>
      <c r="C3999" s="2">
        <f>YEAR([1]Data!$D3999)</f>
        <v>2012</v>
      </c>
      <c r="D3999" s="3">
        <v>40976</v>
      </c>
      <c r="E3999" s="3">
        <v>40980</v>
      </c>
      <c r="F3999" s="2" t="s">
        <v>28</v>
      </c>
      <c r="G3999" s="2" t="s">
        <v>7107</v>
      </c>
      <c r="H3999" s="2" t="s">
        <v>7108</v>
      </c>
      <c r="I3999" s="2" t="s">
        <v>4</v>
      </c>
      <c r="J3999" s="2" t="s">
        <v>5</v>
      </c>
      <c r="K3999" s="2" t="s">
        <v>4490</v>
      </c>
      <c r="L3999" s="2" t="s">
        <v>91</v>
      </c>
      <c r="M3999" s="2">
        <v>53142</v>
      </c>
      <c r="N3999" s="2" t="s">
        <v>22</v>
      </c>
      <c r="O3999" s="2" t="s">
        <v>7109</v>
      </c>
      <c r="P3999" s="2" t="s">
        <v>24</v>
      </c>
      <c r="Q3999" s="2" t="s">
        <v>46</v>
      </c>
      <c r="R3999" s="2" t="s">
        <v>7110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7106</v>
      </c>
      <c r="C4000" s="2">
        <f>YEAR([1]Data!$D4000)</f>
        <v>2012</v>
      </c>
      <c r="D4000" s="3">
        <v>40976</v>
      </c>
      <c r="E4000" s="3">
        <v>40980</v>
      </c>
      <c r="F4000" s="2" t="s">
        <v>28</v>
      </c>
      <c r="G4000" s="2" t="s">
        <v>7107</v>
      </c>
      <c r="H4000" s="2" t="s">
        <v>7108</v>
      </c>
      <c r="I4000" s="2" t="s">
        <v>4</v>
      </c>
      <c r="J4000" s="2" t="s">
        <v>5</v>
      </c>
      <c r="K4000" s="2" t="s">
        <v>4490</v>
      </c>
      <c r="L4000" s="2" t="s">
        <v>91</v>
      </c>
      <c r="M4000" s="2">
        <v>53142</v>
      </c>
      <c r="N4000" s="2" t="s">
        <v>22</v>
      </c>
      <c r="O4000" s="2" t="s">
        <v>5247</v>
      </c>
      <c r="P4000" s="2" t="s">
        <v>10</v>
      </c>
      <c r="Q4000" s="2" t="s">
        <v>43</v>
      </c>
      <c r="R4000" s="2" t="s">
        <v>5248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7111</v>
      </c>
      <c r="C4001" s="2">
        <f>YEAR([1]Data!$D4001)</f>
        <v>2012</v>
      </c>
      <c r="D4001" s="3">
        <v>41107</v>
      </c>
      <c r="E4001" s="3">
        <v>41110</v>
      </c>
      <c r="F4001" s="2" t="s">
        <v>1</v>
      </c>
      <c r="G4001" s="2" t="s">
        <v>1453</v>
      </c>
      <c r="H4001" s="2" t="s">
        <v>1454</v>
      </c>
      <c r="I4001" s="2" t="s">
        <v>19</v>
      </c>
      <c r="J4001" s="2" t="s">
        <v>5</v>
      </c>
      <c r="K4001" s="2" t="s">
        <v>6826</v>
      </c>
      <c r="L4001" s="2" t="s">
        <v>32</v>
      </c>
      <c r="M4001" s="2">
        <v>34952</v>
      </c>
      <c r="N4001" s="2" t="s">
        <v>22</v>
      </c>
      <c r="O4001" s="2" t="s">
        <v>1052</v>
      </c>
      <c r="P4001" s="2" t="s">
        <v>10</v>
      </c>
      <c r="Q4001" s="2" t="s">
        <v>11</v>
      </c>
      <c r="R4001" s="2" t="s">
        <v>1053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7112</v>
      </c>
      <c r="C4002" s="2">
        <f>YEAR([1]Data!$D4002)</f>
        <v>2011</v>
      </c>
      <c r="D4002" s="3">
        <v>40827</v>
      </c>
      <c r="E4002" s="3">
        <v>40832</v>
      </c>
      <c r="F4002" s="2" t="s">
        <v>28</v>
      </c>
      <c r="G4002" s="2" t="s">
        <v>5904</v>
      </c>
      <c r="H4002" s="2" t="s">
        <v>5905</v>
      </c>
      <c r="I4002" s="2" t="s">
        <v>80</v>
      </c>
      <c r="J4002" s="2" t="s">
        <v>5</v>
      </c>
      <c r="K4002" s="2" t="s">
        <v>73</v>
      </c>
      <c r="L4002" s="2" t="s">
        <v>74</v>
      </c>
      <c r="M4002" s="2">
        <v>98115</v>
      </c>
      <c r="N4002" s="2" t="s">
        <v>22</v>
      </c>
      <c r="O4002" s="2" t="s">
        <v>4528</v>
      </c>
      <c r="P4002" s="2" t="s">
        <v>10</v>
      </c>
      <c r="Q4002" s="2" t="s">
        <v>43</v>
      </c>
      <c r="R4002" s="2" t="s">
        <v>4529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7112</v>
      </c>
      <c r="C4003" s="2">
        <f>YEAR([1]Data!$D4003)</f>
        <v>2011</v>
      </c>
      <c r="D4003" s="3">
        <v>40827</v>
      </c>
      <c r="E4003" s="3">
        <v>40832</v>
      </c>
      <c r="F4003" s="2" t="s">
        <v>28</v>
      </c>
      <c r="G4003" s="2" t="s">
        <v>5904</v>
      </c>
      <c r="H4003" s="2" t="s">
        <v>5905</v>
      </c>
      <c r="I4003" s="2" t="s">
        <v>80</v>
      </c>
      <c r="J4003" s="2" t="s">
        <v>5</v>
      </c>
      <c r="K4003" s="2" t="s">
        <v>73</v>
      </c>
      <c r="L4003" s="2" t="s">
        <v>74</v>
      </c>
      <c r="M4003" s="2">
        <v>98115</v>
      </c>
      <c r="N4003" s="2" t="s">
        <v>22</v>
      </c>
      <c r="O4003" s="2" t="s">
        <v>7113</v>
      </c>
      <c r="P4003" s="2" t="s">
        <v>49</v>
      </c>
      <c r="Q4003" s="2" t="s">
        <v>137</v>
      </c>
      <c r="R4003" s="2" t="s">
        <v>7114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7115</v>
      </c>
      <c r="C4004" s="2">
        <f>YEAR([1]Data!$D4004)</f>
        <v>2013</v>
      </c>
      <c r="D4004" s="3">
        <v>41337</v>
      </c>
      <c r="E4004" s="3">
        <v>41342</v>
      </c>
      <c r="F4004" s="2" t="s">
        <v>28</v>
      </c>
      <c r="G4004" s="2" t="s">
        <v>3501</v>
      </c>
      <c r="H4004" s="2" t="s">
        <v>3502</v>
      </c>
      <c r="I4004" s="2" t="s">
        <v>4</v>
      </c>
      <c r="J4004" s="2" t="s">
        <v>5</v>
      </c>
      <c r="K4004" s="2" t="s">
        <v>654</v>
      </c>
      <c r="L4004" s="2" t="s">
        <v>82</v>
      </c>
      <c r="M4004" s="2">
        <v>78207</v>
      </c>
      <c r="N4004" s="2" t="s">
        <v>22</v>
      </c>
      <c r="O4004" s="2" t="s">
        <v>1302</v>
      </c>
      <c r="P4004" s="2" t="s">
        <v>10</v>
      </c>
      <c r="Q4004" s="2" t="s">
        <v>34</v>
      </c>
      <c r="R4004" s="2" t="s">
        <v>1303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7115</v>
      </c>
      <c r="C4005" s="2">
        <f>YEAR([1]Data!$D4005)</f>
        <v>2013</v>
      </c>
      <c r="D4005" s="3">
        <v>41337</v>
      </c>
      <c r="E4005" s="3">
        <v>41342</v>
      </c>
      <c r="F4005" s="2" t="s">
        <v>28</v>
      </c>
      <c r="G4005" s="2" t="s">
        <v>3501</v>
      </c>
      <c r="H4005" s="2" t="s">
        <v>3502</v>
      </c>
      <c r="I4005" s="2" t="s">
        <v>4</v>
      </c>
      <c r="J4005" s="2" t="s">
        <v>5</v>
      </c>
      <c r="K4005" s="2" t="s">
        <v>654</v>
      </c>
      <c r="L4005" s="2" t="s">
        <v>82</v>
      </c>
      <c r="M4005" s="2">
        <v>78207</v>
      </c>
      <c r="N4005" s="2" t="s">
        <v>22</v>
      </c>
      <c r="O4005" s="2" t="s">
        <v>7116</v>
      </c>
      <c r="P4005" s="2" t="s">
        <v>49</v>
      </c>
      <c r="Q4005" s="2" t="s">
        <v>658</v>
      </c>
      <c r="R4005" s="2" t="s">
        <v>7117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7115</v>
      </c>
      <c r="C4006" s="2">
        <f>YEAR([1]Data!$D4006)</f>
        <v>2013</v>
      </c>
      <c r="D4006" s="3">
        <v>41337</v>
      </c>
      <c r="E4006" s="3">
        <v>41342</v>
      </c>
      <c r="F4006" s="2" t="s">
        <v>28</v>
      </c>
      <c r="G4006" s="2" t="s">
        <v>3501</v>
      </c>
      <c r="H4006" s="2" t="s">
        <v>3502</v>
      </c>
      <c r="I4006" s="2" t="s">
        <v>4</v>
      </c>
      <c r="J4006" s="2" t="s">
        <v>5</v>
      </c>
      <c r="K4006" s="2" t="s">
        <v>654</v>
      </c>
      <c r="L4006" s="2" t="s">
        <v>82</v>
      </c>
      <c r="M4006" s="2">
        <v>78207</v>
      </c>
      <c r="N4006" s="2" t="s">
        <v>22</v>
      </c>
      <c r="O4006" s="2" t="s">
        <v>1446</v>
      </c>
      <c r="P4006" s="2" t="s">
        <v>24</v>
      </c>
      <c r="Q4006" s="2" t="s">
        <v>149</v>
      </c>
      <c r="R4006" s="2" t="s">
        <v>1447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7118</v>
      </c>
      <c r="C4007" s="2">
        <f>YEAR([1]Data!$D4007)</f>
        <v>2012</v>
      </c>
      <c r="D4007" s="3">
        <v>41253</v>
      </c>
      <c r="E4007" s="3">
        <v>41259</v>
      </c>
      <c r="F4007" s="2" t="s">
        <v>28</v>
      </c>
      <c r="G4007" s="2" t="s">
        <v>7119</v>
      </c>
      <c r="H4007" s="2" t="s">
        <v>7120</v>
      </c>
      <c r="I4007" s="2" t="s">
        <v>4</v>
      </c>
      <c r="J4007" s="2" t="s">
        <v>5</v>
      </c>
      <c r="K4007" s="2" t="s">
        <v>3237</v>
      </c>
      <c r="L4007" s="2" t="s">
        <v>1248</v>
      </c>
      <c r="M4007" s="2">
        <v>30076</v>
      </c>
      <c r="N4007" s="2" t="s">
        <v>22</v>
      </c>
      <c r="O4007" s="2" t="s">
        <v>5399</v>
      </c>
      <c r="P4007" s="2" t="s">
        <v>24</v>
      </c>
      <c r="Q4007" s="2" t="s">
        <v>46</v>
      </c>
      <c r="R4007" s="2" t="s">
        <v>162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7118</v>
      </c>
      <c r="C4008" s="2">
        <f>YEAR([1]Data!$D4008)</f>
        <v>2012</v>
      </c>
      <c r="D4008" s="3">
        <v>41253</v>
      </c>
      <c r="E4008" s="3">
        <v>41259</v>
      </c>
      <c r="F4008" s="2" t="s">
        <v>28</v>
      </c>
      <c r="G4008" s="2" t="s">
        <v>7119</v>
      </c>
      <c r="H4008" s="2" t="s">
        <v>7120</v>
      </c>
      <c r="I4008" s="2" t="s">
        <v>4</v>
      </c>
      <c r="J4008" s="2" t="s">
        <v>5</v>
      </c>
      <c r="K4008" s="2" t="s">
        <v>3237</v>
      </c>
      <c r="L4008" s="2" t="s">
        <v>1248</v>
      </c>
      <c r="M4008" s="2">
        <v>30076</v>
      </c>
      <c r="N4008" s="2" t="s">
        <v>22</v>
      </c>
      <c r="O4008" s="2" t="s">
        <v>5991</v>
      </c>
      <c r="P4008" s="2" t="s">
        <v>24</v>
      </c>
      <c r="Q4008" s="2" t="s">
        <v>68</v>
      </c>
      <c r="R4008" s="2" t="s">
        <v>5992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7118</v>
      </c>
      <c r="C4009" s="2">
        <f>YEAR([1]Data!$D4009)</f>
        <v>2012</v>
      </c>
      <c r="D4009" s="3">
        <v>41253</v>
      </c>
      <c r="E4009" s="3">
        <v>41259</v>
      </c>
      <c r="F4009" s="2" t="s">
        <v>28</v>
      </c>
      <c r="G4009" s="2" t="s">
        <v>7119</v>
      </c>
      <c r="H4009" s="2" t="s">
        <v>7120</v>
      </c>
      <c r="I4009" s="2" t="s">
        <v>4</v>
      </c>
      <c r="J4009" s="2" t="s">
        <v>5</v>
      </c>
      <c r="K4009" s="2" t="s">
        <v>3237</v>
      </c>
      <c r="L4009" s="2" t="s">
        <v>1248</v>
      </c>
      <c r="M4009" s="2">
        <v>30076</v>
      </c>
      <c r="N4009" s="2" t="s">
        <v>22</v>
      </c>
      <c r="O4009" s="2" t="s">
        <v>7121</v>
      </c>
      <c r="P4009" s="2" t="s">
        <v>49</v>
      </c>
      <c r="Q4009" s="2" t="s">
        <v>137</v>
      </c>
      <c r="R4009" s="2" t="s">
        <v>7122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7123</v>
      </c>
      <c r="C4010" s="2">
        <f>YEAR([1]Data!$D4010)</f>
        <v>2012</v>
      </c>
      <c r="D4010" s="3">
        <v>41261</v>
      </c>
      <c r="E4010" s="3">
        <v>41265</v>
      </c>
      <c r="F4010" s="2" t="s">
        <v>28</v>
      </c>
      <c r="G4010" s="2" t="s">
        <v>1267</v>
      </c>
      <c r="H4010" s="2" t="s">
        <v>1268</v>
      </c>
      <c r="I4010" s="2" t="s">
        <v>19</v>
      </c>
      <c r="J4010" s="2" t="s">
        <v>5</v>
      </c>
      <c r="K4010" s="2" t="s">
        <v>1449</v>
      </c>
      <c r="L4010" s="2" t="s">
        <v>433</v>
      </c>
      <c r="M4010" s="2">
        <v>80027</v>
      </c>
      <c r="N4010" s="2" t="s">
        <v>22</v>
      </c>
      <c r="O4010" s="2" t="s">
        <v>3926</v>
      </c>
      <c r="P4010" s="2" t="s">
        <v>24</v>
      </c>
      <c r="Q4010" s="2" t="s">
        <v>46</v>
      </c>
      <c r="R4010" s="2" t="s">
        <v>3927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7124</v>
      </c>
      <c r="C4011" s="2">
        <f>YEAR([1]Data!$D4011)</f>
        <v>2014</v>
      </c>
      <c r="D4011" s="3">
        <v>41641</v>
      </c>
      <c r="E4011" s="3">
        <v>41645</v>
      </c>
      <c r="F4011" s="2" t="s">
        <v>28</v>
      </c>
      <c r="G4011" s="2" t="s">
        <v>495</v>
      </c>
      <c r="H4011" s="2" t="s">
        <v>496</v>
      </c>
      <c r="I4011" s="2" t="s">
        <v>4</v>
      </c>
      <c r="J4011" s="2" t="s">
        <v>5</v>
      </c>
      <c r="K4011" s="2" t="s">
        <v>20</v>
      </c>
      <c r="L4011" s="2" t="s">
        <v>21</v>
      </c>
      <c r="M4011" s="2">
        <v>90036</v>
      </c>
      <c r="N4011" s="2" t="s">
        <v>22</v>
      </c>
      <c r="O4011" s="2" t="s">
        <v>7125</v>
      </c>
      <c r="P4011" s="2" t="s">
        <v>10</v>
      </c>
      <c r="Q4011" s="2" t="s">
        <v>43</v>
      </c>
      <c r="R4011" s="2" t="s">
        <v>7126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7127</v>
      </c>
      <c r="C4012" s="2">
        <f>YEAR([1]Data!$D4012)</f>
        <v>2014</v>
      </c>
      <c r="D4012" s="3">
        <v>41965</v>
      </c>
      <c r="E4012" s="3">
        <v>41968</v>
      </c>
      <c r="F4012" s="2" t="s">
        <v>164</v>
      </c>
      <c r="G4012" s="2" t="s">
        <v>6427</v>
      </c>
      <c r="H4012" s="2" t="s">
        <v>6428</v>
      </c>
      <c r="I4012" s="2" t="s">
        <v>4</v>
      </c>
      <c r="J4012" s="2" t="s">
        <v>5</v>
      </c>
      <c r="K4012" s="2" t="s">
        <v>123</v>
      </c>
      <c r="L4012" s="2" t="s">
        <v>124</v>
      </c>
      <c r="M4012" s="2">
        <v>19143</v>
      </c>
      <c r="N4012" s="2" t="s">
        <v>22</v>
      </c>
      <c r="O4012" s="2" t="s">
        <v>2006</v>
      </c>
      <c r="P4012" s="2" t="s">
        <v>24</v>
      </c>
      <c r="Q4012" s="2" t="s">
        <v>68</v>
      </c>
      <c r="R4012" s="2" t="s">
        <v>2007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7127</v>
      </c>
      <c r="C4013" s="2">
        <f>YEAR([1]Data!$D4013)</f>
        <v>2014</v>
      </c>
      <c r="D4013" s="3">
        <v>41965</v>
      </c>
      <c r="E4013" s="3">
        <v>41968</v>
      </c>
      <c r="F4013" s="2" t="s">
        <v>164</v>
      </c>
      <c r="G4013" s="2" t="s">
        <v>6427</v>
      </c>
      <c r="H4013" s="2" t="s">
        <v>6428</v>
      </c>
      <c r="I4013" s="2" t="s">
        <v>4</v>
      </c>
      <c r="J4013" s="2" t="s">
        <v>5</v>
      </c>
      <c r="K4013" s="2" t="s">
        <v>123</v>
      </c>
      <c r="L4013" s="2" t="s">
        <v>124</v>
      </c>
      <c r="M4013" s="2">
        <v>19143</v>
      </c>
      <c r="N4013" s="2" t="s">
        <v>22</v>
      </c>
      <c r="O4013" s="2" t="s">
        <v>2216</v>
      </c>
      <c r="P4013" s="2" t="s">
        <v>24</v>
      </c>
      <c r="Q4013" s="2" t="s">
        <v>37</v>
      </c>
      <c r="R4013" s="2" t="s">
        <v>2217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7128</v>
      </c>
      <c r="C4014" s="2">
        <f>YEAR([1]Data!$D4014)</f>
        <v>2012</v>
      </c>
      <c r="D4014" s="3">
        <v>41265</v>
      </c>
      <c r="E4014" s="3">
        <v>41270</v>
      </c>
      <c r="F4014" s="2" t="s">
        <v>28</v>
      </c>
      <c r="G4014" s="2" t="s">
        <v>3813</v>
      </c>
      <c r="H4014" s="2" t="s">
        <v>3814</v>
      </c>
      <c r="I4014" s="2" t="s">
        <v>80</v>
      </c>
      <c r="J4014" s="2" t="s">
        <v>5</v>
      </c>
      <c r="K4014" s="2" t="s">
        <v>7129</v>
      </c>
      <c r="L4014" s="2" t="s">
        <v>91</v>
      </c>
      <c r="M4014" s="2">
        <v>54880</v>
      </c>
      <c r="N4014" s="2" t="s">
        <v>22</v>
      </c>
      <c r="O4014" s="2" t="s">
        <v>3055</v>
      </c>
      <c r="P4014" s="2" t="s">
        <v>24</v>
      </c>
      <c r="Q4014" s="2" t="s">
        <v>46</v>
      </c>
      <c r="R4014" s="2" t="s">
        <v>3056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7130</v>
      </c>
      <c r="C4015" s="2">
        <f>YEAR([1]Data!$D4015)</f>
        <v>2012</v>
      </c>
      <c r="D4015" s="3">
        <v>41144</v>
      </c>
      <c r="E4015" s="3">
        <v>41149</v>
      </c>
      <c r="F4015" s="2" t="s">
        <v>28</v>
      </c>
      <c r="G4015" s="2" t="s">
        <v>5860</v>
      </c>
      <c r="H4015" s="2" t="s">
        <v>5861</v>
      </c>
      <c r="I4015" s="2" t="s">
        <v>4</v>
      </c>
      <c r="J4015" s="2" t="s">
        <v>5</v>
      </c>
      <c r="K4015" s="2" t="s">
        <v>1712</v>
      </c>
      <c r="L4015" s="2" t="s">
        <v>1248</v>
      </c>
      <c r="M4015" s="2">
        <v>30318</v>
      </c>
      <c r="N4015" s="2" t="s">
        <v>22</v>
      </c>
      <c r="O4015" s="2" t="s">
        <v>4396</v>
      </c>
      <c r="P4015" s="2" t="s">
        <v>24</v>
      </c>
      <c r="Q4015" s="2" t="s">
        <v>56</v>
      </c>
      <c r="R4015" s="2" t="s">
        <v>4397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7130</v>
      </c>
      <c r="C4016" s="2">
        <f>YEAR([1]Data!$D4016)</f>
        <v>2012</v>
      </c>
      <c r="D4016" s="3">
        <v>41144</v>
      </c>
      <c r="E4016" s="3">
        <v>41149</v>
      </c>
      <c r="F4016" s="2" t="s">
        <v>28</v>
      </c>
      <c r="G4016" s="2" t="s">
        <v>5860</v>
      </c>
      <c r="H4016" s="2" t="s">
        <v>5861</v>
      </c>
      <c r="I4016" s="2" t="s">
        <v>4</v>
      </c>
      <c r="J4016" s="2" t="s">
        <v>5</v>
      </c>
      <c r="K4016" s="2" t="s">
        <v>1712</v>
      </c>
      <c r="L4016" s="2" t="s">
        <v>1248</v>
      </c>
      <c r="M4016" s="2">
        <v>30318</v>
      </c>
      <c r="N4016" s="2" t="s">
        <v>22</v>
      </c>
      <c r="O4016" s="2" t="s">
        <v>4733</v>
      </c>
      <c r="P4016" s="2" t="s">
        <v>24</v>
      </c>
      <c r="Q4016" s="2" t="s">
        <v>25</v>
      </c>
      <c r="R4016" s="2" t="s">
        <v>4734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7130</v>
      </c>
      <c r="C4017" s="2">
        <f>YEAR([1]Data!$D4017)</f>
        <v>2012</v>
      </c>
      <c r="D4017" s="3">
        <v>41144</v>
      </c>
      <c r="E4017" s="3">
        <v>41149</v>
      </c>
      <c r="F4017" s="2" t="s">
        <v>28</v>
      </c>
      <c r="G4017" s="2" t="s">
        <v>5860</v>
      </c>
      <c r="H4017" s="2" t="s">
        <v>5861</v>
      </c>
      <c r="I4017" s="2" t="s">
        <v>4</v>
      </c>
      <c r="J4017" s="2" t="s">
        <v>5</v>
      </c>
      <c r="K4017" s="2" t="s">
        <v>1712</v>
      </c>
      <c r="L4017" s="2" t="s">
        <v>1248</v>
      </c>
      <c r="M4017" s="2">
        <v>30318</v>
      </c>
      <c r="N4017" s="2" t="s">
        <v>22</v>
      </c>
      <c r="O4017" s="2" t="s">
        <v>5824</v>
      </c>
      <c r="P4017" s="2" t="s">
        <v>24</v>
      </c>
      <c r="Q4017" s="2" t="s">
        <v>68</v>
      </c>
      <c r="R4017" s="2" t="s">
        <v>5825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7130</v>
      </c>
      <c r="C4018" s="2">
        <f>YEAR([1]Data!$D4018)</f>
        <v>2012</v>
      </c>
      <c r="D4018" s="3">
        <v>41144</v>
      </c>
      <c r="E4018" s="3">
        <v>41149</v>
      </c>
      <c r="F4018" s="2" t="s">
        <v>28</v>
      </c>
      <c r="G4018" s="2" t="s">
        <v>5860</v>
      </c>
      <c r="H4018" s="2" t="s">
        <v>5861</v>
      </c>
      <c r="I4018" s="2" t="s">
        <v>4</v>
      </c>
      <c r="J4018" s="2" t="s">
        <v>5</v>
      </c>
      <c r="K4018" s="2" t="s">
        <v>1712</v>
      </c>
      <c r="L4018" s="2" t="s">
        <v>1248</v>
      </c>
      <c r="M4018" s="2">
        <v>30318</v>
      </c>
      <c r="N4018" s="2" t="s">
        <v>22</v>
      </c>
      <c r="O4018" s="2" t="s">
        <v>4437</v>
      </c>
      <c r="P4018" s="2" t="s">
        <v>24</v>
      </c>
      <c r="Q4018" s="2" t="s">
        <v>68</v>
      </c>
      <c r="R4018" s="2" t="s">
        <v>4438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7130</v>
      </c>
      <c r="C4019" s="2">
        <f>YEAR([1]Data!$D4019)</f>
        <v>2012</v>
      </c>
      <c r="D4019" s="3">
        <v>41144</v>
      </c>
      <c r="E4019" s="3">
        <v>41149</v>
      </c>
      <c r="F4019" s="2" t="s">
        <v>28</v>
      </c>
      <c r="G4019" s="2" t="s">
        <v>5860</v>
      </c>
      <c r="H4019" s="2" t="s">
        <v>5861</v>
      </c>
      <c r="I4019" s="2" t="s">
        <v>4</v>
      </c>
      <c r="J4019" s="2" t="s">
        <v>5</v>
      </c>
      <c r="K4019" s="2" t="s">
        <v>1712</v>
      </c>
      <c r="L4019" s="2" t="s">
        <v>1248</v>
      </c>
      <c r="M4019" s="2">
        <v>30318</v>
      </c>
      <c r="N4019" s="2" t="s">
        <v>22</v>
      </c>
      <c r="O4019" s="2" t="s">
        <v>7131</v>
      </c>
      <c r="P4019" s="2" t="s">
        <v>24</v>
      </c>
      <c r="Q4019" s="2" t="s">
        <v>68</v>
      </c>
      <c r="R4019" s="2" t="s">
        <v>7132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7130</v>
      </c>
      <c r="C4020" s="2">
        <f>YEAR([1]Data!$D4020)</f>
        <v>2012</v>
      </c>
      <c r="D4020" s="3">
        <v>41144</v>
      </c>
      <c r="E4020" s="3">
        <v>41149</v>
      </c>
      <c r="F4020" s="2" t="s">
        <v>28</v>
      </c>
      <c r="G4020" s="2" t="s">
        <v>5860</v>
      </c>
      <c r="H4020" s="2" t="s">
        <v>5861</v>
      </c>
      <c r="I4020" s="2" t="s">
        <v>4</v>
      </c>
      <c r="J4020" s="2" t="s">
        <v>5</v>
      </c>
      <c r="K4020" s="2" t="s">
        <v>1712</v>
      </c>
      <c r="L4020" s="2" t="s">
        <v>1248</v>
      </c>
      <c r="M4020" s="2">
        <v>30318</v>
      </c>
      <c r="N4020" s="2" t="s">
        <v>22</v>
      </c>
      <c r="O4020" s="2" t="s">
        <v>4491</v>
      </c>
      <c r="P4020" s="2" t="s">
        <v>49</v>
      </c>
      <c r="Q4020" s="2" t="s">
        <v>137</v>
      </c>
      <c r="R4020" s="2" t="s">
        <v>4492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7130</v>
      </c>
      <c r="C4021" s="2">
        <f>YEAR([1]Data!$D4021)</f>
        <v>2012</v>
      </c>
      <c r="D4021" s="3">
        <v>41144</v>
      </c>
      <c r="E4021" s="3">
        <v>41149</v>
      </c>
      <c r="F4021" s="2" t="s">
        <v>28</v>
      </c>
      <c r="G4021" s="2" t="s">
        <v>5860</v>
      </c>
      <c r="H4021" s="2" t="s">
        <v>5861</v>
      </c>
      <c r="I4021" s="2" t="s">
        <v>4</v>
      </c>
      <c r="J4021" s="2" t="s">
        <v>5</v>
      </c>
      <c r="K4021" s="2" t="s">
        <v>1712</v>
      </c>
      <c r="L4021" s="2" t="s">
        <v>1248</v>
      </c>
      <c r="M4021" s="2">
        <v>30318</v>
      </c>
      <c r="N4021" s="2" t="s">
        <v>22</v>
      </c>
      <c r="O4021" s="2" t="s">
        <v>118</v>
      </c>
      <c r="P4021" s="2" t="s">
        <v>24</v>
      </c>
      <c r="Q4021" s="2" t="s">
        <v>56</v>
      </c>
      <c r="R4021" s="2" t="s">
        <v>119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7133</v>
      </c>
      <c r="C4022" s="2">
        <f>YEAR([1]Data!$D4022)</f>
        <v>2011</v>
      </c>
      <c r="D4022" s="3">
        <v>40716</v>
      </c>
      <c r="E4022" s="3">
        <v>40721</v>
      </c>
      <c r="F4022" s="2" t="s">
        <v>28</v>
      </c>
      <c r="G4022" s="2" t="s">
        <v>7134</v>
      </c>
      <c r="H4022" s="2" t="s">
        <v>7135</v>
      </c>
      <c r="I4022" s="2" t="s">
        <v>4</v>
      </c>
      <c r="J4022" s="2" t="s">
        <v>5</v>
      </c>
      <c r="K4022" s="2" t="s">
        <v>2228</v>
      </c>
      <c r="L4022" s="2" t="s">
        <v>124</v>
      </c>
      <c r="M4022" s="2">
        <v>19013</v>
      </c>
      <c r="N4022" s="2" t="s">
        <v>22</v>
      </c>
      <c r="O4022" s="2" t="s">
        <v>692</v>
      </c>
      <c r="P4022" s="2" t="s">
        <v>10</v>
      </c>
      <c r="Q4022" s="2" t="s">
        <v>14</v>
      </c>
      <c r="R4022" s="2" t="s">
        <v>693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7133</v>
      </c>
      <c r="C4023" s="2">
        <f>YEAR([1]Data!$D4023)</f>
        <v>2011</v>
      </c>
      <c r="D4023" s="3">
        <v>40716</v>
      </c>
      <c r="E4023" s="3">
        <v>40721</v>
      </c>
      <c r="F4023" s="2" t="s">
        <v>28</v>
      </c>
      <c r="G4023" s="2" t="s">
        <v>7134</v>
      </c>
      <c r="H4023" s="2" t="s">
        <v>7135</v>
      </c>
      <c r="I4023" s="2" t="s">
        <v>4</v>
      </c>
      <c r="J4023" s="2" t="s">
        <v>5</v>
      </c>
      <c r="K4023" s="2" t="s">
        <v>2228</v>
      </c>
      <c r="L4023" s="2" t="s">
        <v>124</v>
      </c>
      <c r="M4023" s="2">
        <v>19013</v>
      </c>
      <c r="N4023" s="2" t="s">
        <v>22</v>
      </c>
      <c r="O4023" s="2" t="s">
        <v>188</v>
      </c>
      <c r="P4023" s="2" t="s">
        <v>49</v>
      </c>
      <c r="Q4023" s="2" t="s">
        <v>50</v>
      </c>
      <c r="R4023" s="2" t="s">
        <v>189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7133</v>
      </c>
      <c r="C4024" s="2">
        <f>YEAR([1]Data!$D4024)</f>
        <v>2011</v>
      </c>
      <c r="D4024" s="3">
        <v>40716</v>
      </c>
      <c r="E4024" s="3">
        <v>40721</v>
      </c>
      <c r="F4024" s="2" t="s">
        <v>28</v>
      </c>
      <c r="G4024" s="2" t="s">
        <v>7134</v>
      </c>
      <c r="H4024" s="2" t="s">
        <v>7135</v>
      </c>
      <c r="I4024" s="2" t="s">
        <v>4</v>
      </c>
      <c r="J4024" s="2" t="s">
        <v>5</v>
      </c>
      <c r="K4024" s="2" t="s">
        <v>2228</v>
      </c>
      <c r="L4024" s="2" t="s">
        <v>124</v>
      </c>
      <c r="M4024" s="2">
        <v>19013</v>
      </c>
      <c r="N4024" s="2" t="s">
        <v>22</v>
      </c>
      <c r="O4024" s="2" t="s">
        <v>13</v>
      </c>
      <c r="P4024" s="2" t="s">
        <v>10</v>
      </c>
      <c r="Q4024" s="2" t="s">
        <v>14</v>
      </c>
      <c r="R4024" s="2" t="s">
        <v>15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7136</v>
      </c>
      <c r="C4025" s="2">
        <f>YEAR([1]Data!$D4025)</f>
        <v>2014</v>
      </c>
      <c r="D4025" s="3">
        <v>41940</v>
      </c>
      <c r="E4025" s="3">
        <v>41941</v>
      </c>
      <c r="F4025" s="2" t="s">
        <v>164</v>
      </c>
      <c r="G4025" s="2" t="s">
        <v>6610</v>
      </c>
      <c r="H4025" s="2" t="s">
        <v>6611</v>
      </c>
      <c r="I4025" s="2" t="s">
        <v>19</v>
      </c>
      <c r="J4025" s="2" t="s">
        <v>5</v>
      </c>
      <c r="K4025" s="2" t="s">
        <v>104</v>
      </c>
      <c r="L4025" s="2" t="s">
        <v>21</v>
      </c>
      <c r="M4025" s="2">
        <v>94110</v>
      </c>
      <c r="N4025" s="2" t="s">
        <v>22</v>
      </c>
      <c r="O4025" s="2" t="s">
        <v>4859</v>
      </c>
      <c r="P4025" s="2" t="s">
        <v>10</v>
      </c>
      <c r="Q4025" s="2" t="s">
        <v>11</v>
      </c>
      <c r="R4025" s="2" t="s">
        <v>4860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7136</v>
      </c>
      <c r="C4026" s="2">
        <f>YEAR([1]Data!$D4026)</f>
        <v>2014</v>
      </c>
      <c r="D4026" s="3">
        <v>41940</v>
      </c>
      <c r="E4026" s="3">
        <v>41941</v>
      </c>
      <c r="F4026" s="2" t="s">
        <v>164</v>
      </c>
      <c r="G4026" s="2" t="s">
        <v>6610</v>
      </c>
      <c r="H4026" s="2" t="s">
        <v>6611</v>
      </c>
      <c r="I4026" s="2" t="s">
        <v>19</v>
      </c>
      <c r="J4026" s="2" t="s">
        <v>5</v>
      </c>
      <c r="K4026" s="2" t="s">
        <v>104</v>
      </c>
      <c r="L4026" s="2" t="s">
        <v>21</v>
      </c>
      <c r="M4026" s="2">
        <v>94110</v>
      </c>
      <c r="N4026" s="2" t="s">
        <v>22</v>
      </c>
      <c r="O4026" s="2" t="s">
        <v>7137</v>
      </c>
      <c r="P4026" s="2" t="s">
        <v>49</v>
      </c>
      <c r="Q4026" s="2" t="s">
        <v>50</v>
      </c>
      <c r="R4026" s="2" t="s">
        <v>7138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7139</v>
      </c>
      <c r="C4027" s="2">
        <f>YEAR([1]Data!$D4027)</f>
        <v>2014</v>
      </c>
      <c r="D4027" s="3">
        <v>41863</v>
      </c>
      <c r="E4027" s="3">
        <v>41865</v>
      </c>
      <c r="F4027" s="2" t="s">
        <v>164</v>
      </c>
      <c r="G4027" s="2" t="s">
        <v>2033</v>
      </c>
      <c r="H4027" s="2" t="s">
        <v>2034</v>
      </c>
      <c r="I4027" s="2" t="s">
        <v>19</v>
      </c>
      <c r="J4027" s="2" t="s">
        <v>5</v>
      </c>
      <c r="K4027" s="2" t="s">
        <v>7140</v>
      </c>
      <c r="L4027" s="2" t="s">
        <v>82</v>
      </c>
      <c r="M4027" s="2">
        <v>76021</v>
      </c>
      <c r="N4027" s="2" t="s">
        <v>22</v>
      </c>
      <c r="O4027" s="2" t="s">
        <v>5215</v>
      </c>
      <c r="P4027" s="2" t="s">
        <v>24</v>
      </c>
      <c r="Q4027" s="2" t="s">
        <v>68</v>
      </c>
      <c r="R4027" s="2" t="s">
        <v>5216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7139</v>
      </c>
      <c r="C4028" s="2">
        <f>YEAR([1]Data!$D4028)</f>
        <v>2014</v>
      </c>
      <c r="D4028" s="3">
        <v>41863</v>
      </c>
      <c r="E4028" s="3">
        <v>41865</v>
      </c>
      <c r="F4028" s="2" t="s">
        <v>164</v>
      </c>
      <c r="G4028" s="2" t="s">
        <v>2033</v>
      </c>
      <c r="H4028" s="2" t="s">
        <v>2034</v>
      </c>
      <c r="I4028" s="2" t="s">
        <v>19</v>
      </c>
      <c r="J4028" s="2" t="s">
        <v>5</v>
      </c>
      <c r="K4028" s="2" t="s">
        <v>7140</v>
      </c>
      <c r="L4028" s="2" t="s">
        <v>82</v>
      </c>
      <c r="M4028" s="2">
        <v>76021</v>
      </c>
      <c r="N4028" s="2" t="s">
        <v>22</v>
      </c>
      <c r="O4028" s="2" t="s">
        <v>4786</v>
      </c>
      <c r="P4028" s="2" t="s">
        <v>24</v>
      </c>
      <c r="Q4028" s="2" t="s">
        <v>46</v>
      </c>
      <c r="R4028" s="2" t="s">
        <v>4787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7139</v>
      </c>
      <c r="C4029" s="2">
        <f>YEAR([1]Data!$D4029)</f>
        <v>2014</v>
      </c>
      <c r="D4029" s="3">
        <v>41863</v>
      </c>
      <c r="E4029" s="3">
        <v>41865</v>
      </c>
      <c r="F4029" s="2" t="s">
        <v>164</v>
      </c>
      <c r="G4029" s="2" t="s">
        <v>2033</v>
      </c>
      <c r="H4029" s="2" t="s">
        <v>2034</v>
      </c>
      <c r="I4029" s="2" t="s">
        <v>19</v>
      </c>
      <c r="J4029" s="2" t="s">
        <v>5</v>
      </c>
      <c r="K4029" s="2" t="s">
        <v>7140</v>
      </c>
      <c r="L4029" s="2" t="s">
        <v>82</v>
      </c>
      <c r="M4029" s="2">
        <v>76021</v>
      </c>
      <c r="N4029" s="2" t="s">
        <v>22</v>
      </c>
      <c r="O4029" s="2" t="s">
        <v>2560</v>
      </c>
      <c r="P4029" s="2" t="s">
        <v>49</v>
      </c>
      <c r="Q4029" s="2" t="s">
        <v>50</v>
      </c>
      <c r="R4029" s="2" t="s">
        <v>2561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7139</v>
      </c>
      <c r="C4030" s="2">
        <f>YEAR([1]Data!$D4030)</f>
        <v>2014</v>
      </c>
      <c r="D4030" s="3">
        <v>41863</v>
      </c>
      <c r="E4030" s="3">
        <v>41865</v>
      </c>
      <c r="F4030" s="2" t="s">
        <v>164</v>
      </c>
      <c r="G4030" s="2" t="s">
        <v>2033</v>
      </c>
      <c r="H4030" s="2" t="s">
        <v>2034</v>
      </c>
      <c r="I4030" s="2" t="s">
        <v>19</v>
      </c>
      <c r="J4030" s="2" t="s">
        <v>5</v>
      </c>
      <c r="K4030" s="2" t="s">
        <v>7140</v>
      </c>
      <c r="L4030" s="2" t="s">
        <v>82</v>
      </c>
      <c r="M4030" s="2">
        <v>76021</v>
      </c>
      <c r="N4030" s="2" t="s">
        <v>22</v>
      </c>
      <c r="O4030" s="2" t="s">
        <v>4920</v>
      </c>
      <c r="P4030" s="2" t="s">
        <v>24</v>
      </c>
      <c r="Q4030" s="2" t="s">
        <v>53</v>
      </c>
      <c r="R4030" s="2" t="s">
        <v>4921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7141</v>
      </c>
      <c r="C4031" s="2">
        <f>YEAR([1]Data!$D4031)</f>
        <v>2014</v>
      </c>
      <c r="D4031" s="3">
        <v>41998</v>
      </c>
      <c r="E4031" s="3">
        <v>42002</v>
      </c>
      <c r="F4031" s="2" t="s">
        <v>28</v>
      </c>
      <c r="G4031" s="2" t="s">
        <v>3235</v>
      </c>
      <c r="H4031" s="2" t="s">
        <v>3236</v>
      </c>
      <c r="I4031" s="2" t="s">
        <v>4</v>
      </c>
      <c r="J4031" s="2" t="s">
        <v>5</v>
      </c>
      <c r="K4031" s="2" t="s">
        <v>4244</v>
      </c>
      <c r="L4031" s="2" t="s">
        <v>712</v>
      </c>
      <c r="M4031" s="2">
        <v>70506</v>
      </c>
      <c r="N4031" s="2" t="s">
        <v>22</v>
      </c>
      <c r="O4031" s="2" t="s">
        <v>3729</v>
      </c>
      <c r="P4031" s="2" t="s">
        <v>49</v>
      </c>
      <c r="Q4031" s="2" t="s">
        <v>658</v>
      </c>
      <c r="R4031" s="2" t="s">
        <v>3730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7141</v>
      </c>
      <c r="C4032" s="2">
        <f>YEAR([1]Data!$D4032)</f>
        <v>2014</v>
      </c>
      <c r="D4032" s="3">
        <v>41998</v>
      </c>
      <c r="E4032" s="3">
        <v>42002</v>
      </c>
      <c r="F4032" s="2" t="s">
        <v>28</v>
      </c>
      <c r="G4032" s="2" t="s">
        <v>3235</v>
      </c>
      <c r="H4032" s="2" t="s">
        <v>3236</v>
      </c>
      <c r="I4032" s="2" t="s">
        <v>4</v>
      </c>
      <c r="J4032" s="2" t="s">
        <v>5</v>
      </c>
      <c r="K4032" s="2" t="s">
        <v>4244</v>
      </c>
      <c r="L4032" s="2" t="s">
        <v>712</v>
      </c>
      <c r="M4032" s="2">
        <v>70506</v>
      </c>
      <c r="N4032" s="2" t="s">
        <v>22</v>
      </c>
      <c r="O4032" s="2" t="s">
        <v>5470</v>
      </c>
      <c r="P4032" s="2" t="s">
        <v>10</v>
      </c>
      <c r="Q4032" s="2" t="s">
        <v>14</v>
      </c>
      <c r="R4032" s="2" t="s">
        <v>5471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7142</v>
      </c>
      <c r="C4033" s="2">
        <f>YEAR([1]Data!$D4033)</f>
        <v>2013</v>
      </c>
      <c r="D4033" s="3">
        <v>41544</v>
      </c>
      <c r="E4033" s="3">
        <v>41548</v>
      </c>
      <c r="F4033" s="2" t="s">
        <v>28</v>
      </c>
      <c r="G4033" s="2" t="s">
        <v>173</v>
      </c>
      <c r="H4033" s="2" t="s">
        <v>174</v>
      </c>
      <c r="I4033" s="2" t="s">
        <v>80</v>
      </c>
      <c r="J4033" s="2" t="s">
        <v>5</v>
      </c>
      <c r="K4033" s="2" t="s">
        <v>7143</v>
      </c>
      <c r="L4033" s="2" t="s">
        <v>74</v>
      </c>
      <c r="M4033" s="2">
        <v>98042</v>
      </c>
      <c r="N4033" s="2" t="s">
        <v>22</v>
      </c>
      <c r="O4033" s="2" t="s">
        <v>2488</v>
      </c>
      <c r="P4033" s="2" t="s">
        <v>24</v>
      </c>
      <c r="Q4033" s="2" t="s">
        <v>56</v>
      </c>
      <c r="R4033" s="2" t="s">
        <v>2489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7142</v>
      </c>
      <c r="C4034" s="2">
        <f>YEAR([1]Data!$D4034)</f>
        <v>2013</v>
      </c>
      <c r="D4034" s="3">
        <v>41544</v>
      </c>
      <c r="E4034" s="3">
        <v>41548</v>
      </c>
      <c r="F4034" s="2" t="s">
        <v>28</v>
      </c>
      <c r="G4034" s="2" t="s">
        <v>173</v>
      </c>
      <c r="H4034" s="2" t="s">
        <v>174</v>
      </c>
      <c r="I4034" s="2" t="s">
        <v>80</v>
      </c>
      <c r="J4034" s="2" t="s">
        <v>5</v>
      </c>
      <c r="K4034" s="2" t="s">
        <v>7143</v>
      </c>
      <c r="L4034" s="2" t="s">
        <v>74</v>
      </c>
      <c r="M4034" s="2">
        <v>98042</v>
      </c>
      <c r="N4034" s="2" t="s">
        <v>22</v>
      </c>
      <c r="O4034" s="2" t="s">
        <v>427</v>
      </c>
      <c r="P4034" s="2" t="s">
        <v>24</v>
      </c>
      <c r="Q4034" s="2" t="s">
        <v>68</v>
      </c>
      <c r="R4034" s="2" t="s">
        <v>428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7142</v>
      </c>
      <c r="C4035" s="2">
        <f>YEAR([1]Data!$D4035)</f>
        <v>2013</v>
      </c>
      <c r="D4035" s="3">
        <v>41544</v>
      </c>
      <c r="E4035" s="3">
        <v>41548</v>
      </c>
      <c r="F4035" s="2" t="s">
        <v>28</v>
      </c>
      <c r="G4035" s="2" t="s">
        <v>173</v>
      </c>
      <c r="H4035" s="2" t="s">
        <v>174</v>
      </c>
      <c r="I4035" s="2" t="s">
        <v>80</v>
      </c>
      <c r="J4035" s="2" t="s">
        <v>5</v>
      </c>
      <c r="K4035" s="2" t="s">
        <v>7143</v>
      </c>
      <c r="L4035" s="2" t="s">
        <v>74</v>
      </c>
      <c r="M4035" s="2">
        <v>98042</v>
      </c>
      <c r="N4035" s="2" t="s">
        <v>22</v>
      </c>
      <c r="O4035" s="2" t="s">
        <v>4234</v>
      </c>
      <c r="P4035" s="2" t="s">
        <v>49</v>
      </c>
      <c r="Q4035" s="2" t="s">
        <v>137</v>
      </c>
      <c r="R4035" s="2" t="s">
        <v>4235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7144</v>
      </c>
      <c r="C4036" s="2">
        <f>YEAR([1]Data!$D4036)</f>
        <v>2013</v>
      </c>
      <c r="D4036" s="3">
        <v>41621</v>
      </c>
      <c r="E4036" s="3">
        <v>41621</v>
      </c>
      <c r="F4036" s="2" t="s">
        <v>1266</v>
      </c>
      <c r="G4036" s="2" t="s">
        <v>4062</v>
      </c>
      <c r="H4036" s="2" t="s">
        <v>4063</v>
      </c>
      <c r="I4036" s="2" t="s">
        <v>19</v>
      </c>
      <c r="J4036" s="2" t="s">
        <v>5</v>
      </c>
      <c r="K4036" s="2" t="s">
        <v>2604</v>
      </c>
      <c r="L4036" s="2" t="s">
        <v>474</v>
      </c>
      <c r="M4036" s="2">
        <v>44052</v>
      </c>
      <c r="N4036" s="2" t="s">
        <v>22</v>
      </c>
      <c r="O4036" s="2" t="s">
        <v>1362</v>
      </c>
      <c r="P4036" s="2" t="s">
        <v>24</v>
      </c>
      <c r="Q4036" s="2" t="s">
        <v>53</v>
      </c>
      <c r="R4036" s="2" t="s">
        <v>1363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7144</v>
      </c>
      <c r="C4037" s="2">
        <f>YEAR([1]Data!$D4037)</f>
        <v>2013</v>
      </c>
      <c r="D4037" s="3">
        <v>41621</v>
      </c>
      <c r="E4037" s="3">
        <v>41621</v>
      </c>
      <c r="F4037" s="2" t="s">
        <v>1266</v>
      </c>
      <c r="G4037" s="2" t="s">
        <v>4062</v>
      </c>
      <c r="H4037" s="2" t="s">
        <v>4063</v>
      </c>
      <c r="I4037" s="2" t="s">
        <v>19</v>
      </c>
      <c r="J4037" s="2" t="s">
        <v>5</v>
      </c>
      <c r="K4037" s="2" t="s">
        <v>2604</v>
      </c>
      <c r="L4037" s="2" t="s">
        <v>474</v>
      </c>
      <c r="M4037" s="2">
        <v>44052</v>
      </c>
      <c r="N4037" s="2" t="s">
        <v>22</v>
      </c>
      <c r="O4037" s="2" t="s">
        <v>1638</v>
      </c>
      <c r="P4037" s="2" t="s">
        <v>49</v>
      </c>
      <c r="Q4037" s="2" t="s">
        <v>137</v>
      </c>
      <c r="R4037" s="2" t="s">
        <v>1639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7145</v>
      </c>
      <c r="C4038" s="2">
        <f>YEAR([1]Data!$D4038)</f>
        <v>2012</v>
      </c>
      <c r="D4038" s="3">
        <v>41271</v>
      </c>
      <c r="E4038" s="3">
        <v>41275</v>
      </c>
      <c r="F4038" s="2" t="s">
        <v>28</v>
      </c>
      <c r="G4038" s="2" t="s">
        <v>5860</v>
      </c>
      <c r="H4038" s="2" t="s">
        <v>5861</v>
      </c>
      <c r="I4038" s="2" t="s">
        <v>4</v>
      </c>
      <c r="J4038" s="2" t="s">
        <v>5</v>
      </c>
      <c r="K4038" s="2" t="s">
        <v>279</v>
      </c>
      <c r="L4038" s="2" t="s">
        <v>187</v>
      </c>
      <c r="M4038" s="2">
        <v>60623</v>
      </c>
      <c r="N4038" s="2" t="s">
        <v>22</v>
      </c>
      <c r="O4038" s="2" t="s">
        <v>3990</v>
      </c>
      <c r="P4038" s="2" t="s">
        <v>24</v>
      </c>
      <c r="Q4038" s="2" t="s">
        <v>37</v>
      </c>
      <c r="R4038" s="2" t="s">
        <v>6562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7146</v>
      </c>
      <c r="C4039" s="2">
        <f>YEAR([1]Data!$D4039)</f>
        <v>2011</v>
      </c>
      <c r="D4039" s="3">
        <v>40906</v>
      </c>
      <c r="E4039" s="3">
        <v>40910</v>
      </c>
      <c r="F4039" s="2" t="s">
        <v>28</v>
      </c>
      <c r="G4039" s="2" t="s">
        <v>2407</v>
      </c>
      <c r="H4039" s="2" t="s">
        <v>2408</v>
      </c>
      <c r="I4039" s="2" t="s">
        <v>19</v>
      </c>
      <c r="J4039" s="2" t="s">
        <v>5</v>
      </c>
      <c r="K4039" s="2" t="s">
        <v>104</v>
      </c>
      <c r="L4039" s="2" t="s">
        <v>21</v>
      </c>
      <c r="M4039" s="2">
        <v>94110</v>
      </c>
      <c r="N4039" s="2" t="s">
        <v>22</v>
      </c>
      <c r="O4039" s="2" t="s">
        <v>6167</v>
      </c>
      <c r="P4039" s="2" t="s">
        <v>10</v>
      </c>
      <c r="Q4039" s="2" t="s">
        <v>43</v>
      </c>
      <c r="R4039" s="2" t="s">
        <v>6168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7146</v>
      </c>
      <c r="C4040" s="2">
        <f>YEAR([1]Data!$D4040)</f>
        <v>2011</v>
      </c>
      <c r="D4040" s="3">
        <v>40906</v>
      </c>
      <c r="E4040" s="3">
        <v>40910</v>
      </c>
      <c r="F4040" s="2" t="s">
        <v>28</v>
      </c>
      <c r="G4040" s="2" t="s">
        <v>2407</v>
      </c>
      <c r="H4040" s="2" t="s">
        <v>2408</v>
      </c>
      <c r="I4040" s="2" t="s">
        <v>19</v>
      </c>
      <c r="J4040" s="2" t="s">
        <v>5</v>
      </c>
      <c r="K4040" s="2" t="s">
        <v>104</v>
      </c>
      <c r="L4040" s="2" t="s">
        <v>21</v>
      </c>
      <c r="M4040" s="2">
        <v>94110</v>
      </c>
      <c r="N4040" s="2" t="s">
        <v>22</v>
      </c>
      <c r="O4040" s="2" t="s">
        <v>4611</v>
      </c>
      <c r="P4040" s="2" t="s">
        <v>24</v>
      </c>
      <c r="Q4040" s="2" t="s">
        <v>68</v>
      </c>
      <c r="R4040" s="2" t="s">
        <v>4612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7146</v>
      </c>
      <c r="C4041" s="2">
        <f>YEAR([1]Data!$D4041)</f>
        <v>2011</v>
      </c>
      <c r="D4041" s="3">
        <v>40906</v>
      </c>
      <c r="E4041" s="3">
        <v>40910</v>
      </c>
      <c r="F4041" s="2" t="s">
        <v>28</v>
      </c>
      <c r="G4041" s="2" t="s">
        <v>2407</v>
      </c>
      <c r="H4041" s="2" t="s">
        <v>2408</v>
      </c>
      <c r="I4041" s="2" t="s">
        <v>19</v>
      </c>
      <c r="J4041" s="2" t="s">
        <v>5</v>
      </c>
      <c r="K4041" s="2" t="s">
        <v>104</v>
      </c>
      <c r="L4041" s="2" t="s">
        <v>21</v>
      </c>
      <c r="M4041" s="2">
        <v>94110</v>
      </c>
      <c r="N4041" s="2" t="s">
        <v>22</v>
      </c>
      <c r="O4041" s="2" t="s">
        <v>3729</v>
      </c>
      <c r="P4041" s="2" t="s">
        <v>49</v>
      </c>
      <c r="Q4041" s="2" t="s">
        <v>658</v>
      </c>
      <c r="R4041" s="2" t="s">
        <v>3730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7146</v>
      </c>
      <c r="C4042" s="2">
        <f>YEAR([1]Data!$D4042)</f>
        <v>2011</v>
      </c>
      <c r="D4042" s="3">
        <v>40906</v>
      </c>
      <c r="E4042" s="3">
        <v>40910</v>
      </c>
      <c r="F4042" s="2" t="s">
        <v>28</v>
      </c>
      <c r="G4042" s="2" t="s">
        <v>2407</v>
      </c>
      <c r="H4042" s="2" t="s">
        <v>2408</v>
      </c>
      <c r="I4042" s="2" t="s">
        <v>19</v>
      </c>
      <c r="J4042" s="2" t="s">
        <v>5</v>
      </c>
      <c r="K4042" s="2" t="s">
        <v>104</v>
      </c>
      <c r="L4042" s="2" t="s">
        <v>21</v>
      </c>
      <c r="M4042" s="2">
        <v>94110</v>
      </c>
      <c r="N4042" s="2" t="s">
        <v>22</v>
      </c>
      <c r="O4042" s="2" t="s">
        <v>2190</v>
      </c>
      <c r="P4042" s="2" t="s">
        <v>24</v>
      </c>
      <c r="Q4042" s="2" t="s">
        <v>53</v>
      </c>
      <c r="R4042" s="2" t="s">
        <v>2191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7146</v>
      </c>
      <c r="C4043" s="2">
        <f>YEAR([1]Data!$D4043)</f>
        <v>2011</v>
      </c>
      <c r="D4043" s="3">
        <v>40906</v>
      </c>
      <c r="E4043" s="3">
        <v>40910</v>
      </c>
      <c r="F4043" s="2" t="s">
        <v>28</v>
      </c>
      <c r="G4043" s="2" t="s">
        <v>2407</v>
      </c>
      <c r="H4043" s="2" t="s">
        <v>2408</v>
      </c>
      <c r="I4043" s="2" t="s">
        <v>19</v>
      </c>
      <c r="J4043" s="2" t="s">
        <v>5</v>
      </c>
      <c r="K4043" s="2" t="s">
        <v>104</v>
      </c>
      <c r="L4043" s="2" t="s">
        <v>21</v>
      </c>
      <c r="M4043" s="2">
        <v>94110</v>
      </c>
      <c r="N4043" s="2" t="s">
        <v>22</v>
      </c>
      <c r="O4043" s="2" t="s">
        <v>1980</v>
      </c>
      <c r="P4043" s="2" t="s">
        <v>49</v>
      </c>
      <c r="Q4043" s="2" t="s">
        <v>50</v>
      </c>
      <c r="R4043" s="2" t="s">
        <v>1981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7146</v>
      </c>
      <c r="C4044" s="2">
        <f>YEAR([1]Data!$D4044)</f>
        <v>2011</v>
      </c>
      <c r="D4044" s="3">
        <v>40906</v>
      </c>
      <c r="E4044" s="3">
        <v>40910</v>
      </c>
      <c r="F4044" s="2" t="s">
        <v>28</v>
      </c>
      <c r="G4044" s="2" t="s">
        <v>2407</v>
      </c>
      <c r="H4044" s="2" t="s">
        <v>2408</v>
      </c>
      <c r="I4044" s="2" t="s">
        <v>19</v>
      </c>
      <c r="J4044" s="2" t="s">
        <v>5</v>
      </c>
      <c r="K4044" s="2" t="s">
        <v>104</v>
      </c>
      <c r="L4044" s="2" t="s">
        <v>21</v>
      </c>
      <c r="M4044" s="2">
        <v>94110</v>
      </c>
      <c r="N4044" s="2" t="s">
        <v>22</v>
      </c>
      <c r="O4044" s="2" t="s">
        <v>3602</v>
      </c>
      <c r="P4044" s="2" t="s">
        <v>24</v>
      </c>
      <c r="Q4044" s="2" t="s">
        <v>25</v>
      </c>
      <c r="R4044" s="2" t="s">
        <v>3603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7146</v>
      </c>
      <c r="C4045" s="2">
        <f>YEAR([1]Data!$D4045)</f>
        <v>2011</v>
      </c>
      <c r="D4045" s="3">
        <v>40906</v>
      </c>
      <c r="E4045" s="3">
        <v>40910</v>
      </c>
      <c r="F4045" s="2" t="s">
        <v>28</v>
      </c>
      <c r="G4045" s="2" t="s">
        <v>2407</v>
      </c>
      <c r="H4045" s="2" t="s">
        <v>2408</v>
      </c>
      <c r="I4045" s="2" t="s">
        <v>19</v>
      </c>
      <c r="J4045" s="2" t="s">
        <v>5</v>
      </c>
      <c r="K4045" s="2" t="s">
        <v>104</v>
      </c>
      <c r="L4045" s="2" t="s">
        <v>21</v>
      </c>
      <c r="M4045" s="2">
        <v>94110</v>
      </c>
      <c r="N4045" s="2" t="s">
        <v>22</v>
      </c>
      <c r="O4045" s="2" t="s">
        <v>6543</v>
      </c>
      <c r="P4045" s="2" t="s">
        <v>10</v>
      </c>
      <c r="Q4045" s="2" t="s">
        <v>43</v>
      </c>
      <c r="R4045" s="2" t="s">
        <v>6544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7147</v>
      </c>
      <c r="C4046" s="2">
        <f>YEAR([1]Data!$D4046)</f>
        <v>2012</v>
      </c>
      <c r="D4046" s="3">
        <v>41085</v>
      </c>
      <c r="E4046" s="3">
        <v>41090</v>
      </c>
      <c r="F4046" s="2" t="s">
        <v>28</v>
      </c>
      <c r="G4046" s="2" t="s">
        <v>4512</v>
      </c>
      <c r="H4046" s="2" t="s">
        <v>4513</v>
      </c>
      <c r="I4046" s="2" t="s">
        <v>4</v>
      </c>
      <c r="J4046" s="2" t="s">
        <v>5</v>
      </c>
      <c r="K4046" s="2" t="s">
        <v>104</v>
      </c>
      <c r="L4046" s="2" t="s">
        <v>21</v>
      </c>
      <c r="M4046" s="2">
        <v>94110</v>
      </c>
      <c r="N4046" s="2" t="s">
        <v>22</v>
      </c>
      <c r="O4046" s="2" t="s">
        <v>1970</v>
      </c>
      <c r="P4046" s="2" t="s">
        <v>10</v>
      </c>
      <c r="Q4046" s="2" t="s">
        <v>43</v>
      </c>
      <c r="R4046" s="2" t="s">
        <v>1971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7148</v>
      </c>
      <c r="C4047" s="2">
        <f>YEAR([1]Data!$D4047)</f>
        <v>2012</v>
      </c>
      <c r="D4047" s="3">
        <v>41001</v>
      </c>
      <c r="E4047" s="3">
        <v>41006</v>
      </c>
      <c r="F4047" s="2" t="s">
        <v>28</v>
      </c>
      <c r="G4047" s="2" t="s">
        <v>6331</v>
      </c>
      <c r="H4047" s="2" t="s">
        <v>6332</v>
      </c>
      <c r="I4047" s="2" t="s">
        <v>19</v>
      </c>
      <c r="J4047" s="2" t="s">
        <v>5</v>
      </c>
      <c r="K4047" s="2" t="s">
        <v>160</v>
      </c>
      <c r="L4047" s="2" t="s">
        <v>82</v>
      </c>
      <c r="M4047" s="2">
        <v>77070</v>
      </c>
      <c r="N4047" s="2" t="s">
        <v>22</v>
      </c>
      <c r="O4047" s="2" t="s">
        <v>3050</v>
      </c>
      <c r="P4047" s="2" t="s">
        <v>24</v>
      </c>
      <c r="Q4047" s="2" t="s">
        <v>53</v>
      </c>
      <c r="R4047" s="2" t="s">
        <v>3051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7149</v>
      </c>
      <c r="C4048" s="2">
        <f>YEAR([1]Data!$D4048)</f>
        <v>2014</v>
      </c>
      <c r="D4048" s="3">
        <v>41934</v>
      </c>
      <c r="E4048" s="3">
        <v>41938</v>
      </c>
      <c r="F4048" s="2" t="s">
        <v>28</v>
      </c>
      <c r="G4048" s="2" t="s">
        <v>7082</v>
      </c>
      <c r="H4048" s="2" t="s">
        <v>7083</v>
      </c>
      <c r="I4048" s="2" t="s">
        <v>4</v>
      </c>
      <c r="J4048" s="2" t="s">
        <v>5</v>
      </c>
      <c r="K4048" s="2" t="s">
        <v>279</v>
      </c>
      <c r="L4048" s="2" t="s">
        <v>187</v>
      </c>
      <c r="M4048" s="2">
        <v>60653</v>
      </c>
      <c r="N4048" s="2" t="s">
        <v>22</v>
      </c>
      <c r="O4048" s="2" t="s">
        <v>3156</v>
      </c>
      <c r="P4048" s="2" t="s">
        <v>24</v>
      </c>
      <c r="Q4048" s="2" t="s">
        <v>56</v>
      </c>
      <c r="R4048" s="2" t="s">
        <v>3157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7150</v>
      </c>
      <c r="C4049" s="2">
        <f>YEAR([1]Data!$D4049)</f>
        <v>2012</v>
      </c>
      <c r="D4049" s="3">
        <v>41106</v>
      </c>
      <c r="E4049" s="3">
        <v>41109</v>
      </c>
      <c r="F4049" s="2" t="s">
        <v>164</v>
      </c>
      <c r="G4049" s="2" t="s">
        <v>6958</v>
      </c>
      <c r="H4049" s="2" t="s">
        <v>6959</v>
      </c>
      <c r="I4049" s="2" t="s">
        <v>19</v>
      </c>
      <c r="J4049" s="2" t="s">
        <v>5</v>
      </c>
      <c r="K4049" s="2" t="s">
        <v>242</v>
      </c>
      <c r="L4049" s="2" t="s">
        <v>243</v>
      </c>
      <c r="M4049" s="2">
        <v>10035</v>
      </c>
      <c r="N4049" s="2" t="s">
        <v>22</v>
      </c>
      <c r="O4049" s="2" t="s">
        <v>3825</v>
      </c>
      <c r="P4049" s="2" t="s">
        <v>24</v>
      </c>
      <c r="Q4049" s="2" t="s">
        <v>68</v>
      </c>
      <c r="R4049" s="2" t="s">
        <v>3826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7150</v>
      </c>
      <c r="C4050" s="2">
        <f>YEAR([1]Data!$D4050)</f>
        <v>2012</v>
      </c>
      <c r="D4050" s="3">
        <v>41106</v>
      </c>
      <c r="E4050" s="3">
        <v>41109</v>
      </c>
      <c r="F4050" s="2" t="s">
        <v>164</v>
      </c>
      <c r="G4050" s="2" t="s">
        <v>6958</v>
      </c>
      <c r="H4050" s="2" t="s">
        <v>6959</v>
      </c>
      <c r="I4050" s="2" t="s">
        <v>19</v>
      </c>
      <c r="J4050" s="2" t="s">
        <v>5</v>
      </c>
      <c r="K4050" s="2" t="s">
        <v>242</v>
      </c>
      <c r="L4050" s="2" t="s">
        <v>243</v>
      </c>
      <c r="M4050" s="2">
        <v>10035</v>
      </c>
      <c r="N4050" s="2" t="s">
        <v>22</v>
      </c>
      <c r="O4050" s="2" t="s">
        <v>3385</v>
      </c>
      <c r="P4050" s="2" t="s">
        <v>49</v>
      </c>
      <c r="Q4050" s="2" t="s">
        <v>137</v>
      </c>
      <c r="R4050" s="2" t="s">
        <v>3386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7151</v>
      </c>
      <c r="C4051" s="2">
        <f>YEAR([1]Data!$D4051)</f>
        <v>2014</v>
      </c>
      <c r="D4051" s="3">
        <v>41815</v>
      </c>
      <c r="E4051" s="3">
        <v>41817</v>
      </c>
      <c r="F4051" s="2" t="s">
        <v>1</v>
      </c>
      <c r="G4051" s="2" t="s">
        <v>5897</v>
      </c>
      <c r="H4051" s="2" t="s">
        <v>5898</v>
      </c>
      <c r="I4051" s="2" t="s">
        <v>4</v>
      </c>
      <c r="J4051" s="2" t="s">
        <v>5</v>
      </c>
      <c r="K4051" s="2" t="s">
        <v>242</v>
      </c>
      <c r="L4051" s="2" t="s">
        <v>243</v>
      </c>
      <c r="M4051" s="2">
        <v>10011</v>
      </c>
      <c r="N4051" s="2" t="s">
        <v>22</v>
      </c>
      <c r="O4051" s="2" t="s">
        <v>2854</v>
      </c>
      <c r="P4051" s="2" t="s">
        <v>10</v>
      </c>
      <c r="Q4051" s="2" t="s">
        <v>43</v>
      </c>
      <c r="R4051" s="2" t="s">
        <v>2855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7151</v>
      </c>
      <c r="C4052" s="2">
        <f>YEAR([1]Data!$D4052)</f>
        <v>2014</v>
      </c>
      <c r="D4052" s="3">
        <v>41815</v>
      </c>
      <c r="E4052" s="3">
        <v>41817</v>
      </c>
      <c r="F4052" s="2" t="s">
        <v>1</v>
      </c>
      <c r="G4052" s="2" t="s">
        <v>5897</v>
      </c>
      <c r="H4052" s="2" t="s">
        <v>5898</v>
      </c>
      <c r="I4052" s="2" t="s">
        <v>4</v>
      </c>
      <c r="J4052" s="2" t="s">
        <v>5</v>
      </c>
      <c r="K4052" s="2" t="s">
        <v>242</v>
      </c>
      <c r="L4052" s="2" t="s">
        <v>243</v>
      </c>
      <c r="M4052" s="2">
        <v>10011</v>
      </c>
      <c r="N4052" s="2" t="s">
        <v>22</v>
      </c>
      <c r="O4052" s="2" t="s">
        <v>1060</v>
      </c>
      <c r="P4052" s="2" t="s">
        <v>10</v>
      </c>
      <c r="Q4052" s="2" t="s">
        <v>14</v>
      </c>
      <c r="R4052" s="2" t="s">
        <v>1061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7152</v>
      </c>
      <c r="C4053" s="2">
        <f>YEAR([1]Data!$D4053)</f>
        <v>2011</v>
      </c>
      <c r="D4053" s="3">
        <v>40815</v>
      </c>
      <c r="E4053" s="3">
        <v>40819</v>
      </c>
      <c r="F4053" s="2" t="s">
        <v>28</v>
      </c>
      <c r="G4053" s="2" t="s">
        <v>3494</v>
      </c>
      <c r="H4053" s="2" t="s">
        <v>3495</v>
      </c>
      <c r="I4053" s="2" t="s">
        <v>19</v>
      </c>
      <c r="J4053" s="2" t="s">
        <v>5</v>
      </c>
      <c r="K4053" s="2" t="s">
        <v>123</v>
      </c>
      <c r="L4053" s="2" t="s">
        <v>124</v>
      </c>
      <c r="M4053" s="2">
        <v>19134</v>
      </c>
      <c r="N4053" s="2" t="s">
        <v>22</v>
      </c>
      <c r="O4053" s="2" t="s">
        <v>5146</v>
      </c>
      <c r="P4053" s="2" t="s">
        <v>24</v>
      </c>
      <c r="Q4053" s="2" t="s">
        <v>46</v>
      </c>
      <c r="R4053" s="2" t="s">
        <v>5147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7152</v>
      </c>
      <c r="C4054" s="2">
        <f>YEAR([1]Data!$D4054)</f>
        <v>2011</v>
      </c>
      <c r="D4054" s="3">
        <v>40815</v>
      </c>
      <c r="E4054" s="3">
        <v>40819</v>
      </c>
      <c r="F4054" s="2" t="s">
        <v>28</v>
      </c>
      <c r="G4054" s="2" t="s">
        <v>3494</v>
      </c>
      <c r="H4054" s="2" t="s">
        <v>3495</v>
      </c>
      <c r="I4054" s="2" t="s">
        <v>19</v>
      </c>
      <c r="J4054" s="2" t="s">
        <v>5</v>
      </c>
      <c r="K4054" s="2" t="s">
        <v>123</v>
      </c>
      <c r="L4054" s="2" t="s">
        <v>124</v>
      </c>
      <c r="M4054" s="2">
        <v>19134</v>
      </c>
      <c r="N4054" s="2" t="s">
        <v>22</v>
      </c>
      <c r="O4054" s="2" t="s">
        <v>4647</v>
      </c>
      <c r="P4054" s="2" t="s">
        <v>10</v>
      </c>
      <c r="Q4054" s="2" t="s">
        <v>34</v>
      </c>
      <c r="R4054" s="2" t="s">
        <v>4648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7152</v>
      </c>
      <c r="C4055" s="2">
        <f>YEAR([1]Data!$D4055)</f>
        <v>2011</v>
      </c>
      <c r="D4055" s="3">
        <v>40815</v>
      </c>
      <c r="E4055" s="3">
        <v>40819</v>
      </c>
      <c r="F4055" s="2" t="s">
        <v>28</v>
      </c>
      <c r="G4055" s="2" t="s">
        <v>3494</v>
      </c>
      <c r="H4055" s="2" t="s">
        <v>3495</v>
      </c>
      <c r="I4055" s="2" t="s">
        <v>19</v>
      </c>
      <c r="J4055" s="2" t="s">
        <v>5</v>
      </c>
      <c r="K4055" s="2" t="s">
        <v>123</v>
      </c>
      <c r="L4055" s="2" t="s">
        <v>124</v>
      </c>
      <c r="M4055" s="2">
        <v>19134</v>
      </c>
      <c r="N4055" s="2" t="s">
        <v>22</v>
      </c>
      <c r="O4055" s="2" t="s">
        <v>7153</v>
      </c>
      <c r="P4055" s="2" t="s">
        <v>24</v>
      </c>
      <c r="Q4055" s="2" t="s">
        <v>25</v>
      </c>
      <c r="R4055" s="2" t="s">
        <v>7154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7152</v>
      </c>
      <c r="C4056" s="2">
        <f>YEAR([1]Data!$D4056)</f>
        <v>2011</v>
      </c>
      <c r="D4056" s="3">
        <v>40815</v>
      </c>
      <c r="E4056" s="3">
        <v>40819</v>
      </c>
      <c r="F4056" s="2" t="s">
        <v>28</v>
      </c>
      <c r="G4056" s="2" t="s">
        <v>3494</v>
      </c>
      <c r="H4056" s="2" t="s">
        <v>3495</v>
      </c>
      <c r="I4056" s="2" t="s">
        <v>19</v>
      </c>
      <c r="J4056" s="2" t="s">
        <v>5</v>
      </c>
      <c r="K4056" s="2" t="s">
        <v>123</v>
      </c>
      <c r="L4056" s="2" t="s">
        <v>124</v>
      </c>
      <c r="M4056" s="2">
        <v>19134</v>
      </c>
      <c r="N4056" s="2" t="s">
        <v>22</v>
      </c>
      <c r="O4056" s="2" t="s">
        <v>4871</v>
      </c>
      <c r="P4056" s="2" t="s">
        <v>24</v>
      </c>
      <c r="Q4056" s="2" t="s">
        <v>68</v>
      </c>
      <c r="R4056" s="2" t="s">
        <v>4872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7152</v>
      </c>
      <c r="C4057" s="2">
        <f>YEAR([1]Data!$D4057)</f>
        <v>2011</v>
      </c>
      <c r="D4057" s="3">
        <v>40815</v>
      </c>
      <c r="E4057" s="3">
        <v>40819</v>
      </c>
      <c r="F4057" s="2" t="s">
        <v>28</v>
      </c>
      <c r="G4057" s="2" t="s">
        <v>3494</v>
      </c>
      <c r="H4057" s="2" t="s">
        <v>3495</v>
      </c>
      <c r="I4057" s="2" t="s">
        <v>19</v>
      </c>
      <c r="J4057" s="2" t="s">
        <v>5</v>
      </c>
      <c r="K4057" s="2" t="s">
        <v>123</v>
      </c>
      <c r="L4057" s="2" t="s">
        <v>124</v>
      </c>
      <c r="M4057" s="2">
        <v>19134</v>
      </c>
      <c r="N4057" s="2" t="s">
        <v>22</v>
      </c>
      <c r="O4057" s="2" t="s">
        <v>1745</v>
      </c>
      <c r="P4057" s="2" t="s">
        <v>24</v>
      </c>
      <c r="Q4057" s="2" t="s">
        <v>37</v>
      </c>
      <c r="R4057" s="2" t="s">
        <v>1746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7152</v>
      </c>
      <c r="C4058" s="2">
        <f>YEAR([1]Data!$D4058)</f>
        <v>2011</v>
      </c>
      <c r="D4058" s="3">
        <v>40815</v>
      </c>
      <c r="E4058" s="3">
        <v>40819</v>
      </c>
      <c r="F4058" s="2" t="s">
        <v>28</v>
      </c>
      <c r="G4058" s="2" t="s">
        <v>3494</v>
      </c>
      <c r="H4058" s="2" t="s">
        <v>3495</v>
      </c>
      <c r="I4058" s="2" t="s">
        <v>19</v>
      </c>
      <c r="J4058" s="2" t="s">
        <v>5</v>
      </c>
      <c r="K4058" s="2" t="s">
        <v>123</v>
      </c>
      <c r="L4058" s="2" t="s">
        <v>124</v>
      </c>
      <c r="M4058" s="2">
        <v>19134</v>
      </c>
      <c r="N4058" s="2" t="s">
        <v>22</v>
      </c>
      <c r="O4058" s="2" t="s">
        <v>3200</v>
      </c>
      <c r="P4058" s="2" t="s">
        <v>10</v>
      </c>
      <c r="Q4058" s="2" t="s">
        <v>34</v>
      </c>
      <c r="R4058" s="2" t="s">
        <v>3201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7155</v>
      </c>
      <c r="C4059" s="2">
        <f>YEAR([1]Data!$D4059)</f>
        <v>2011</v>
      </c>
      <c r="D4059" s="3">
        <v>40871</v>
      </c>
      <c r="E4059" s="3">
        <v>40875</v>
      </c>
      <c r="F4059" s="2" t="s">
        <v>28</v>
      </c>
      <c r="G4059" s="2" t="s">
        <v>1811</v>
      </c>
      <c r="H4059" s="2" t="s">
        <v>1812</v>
      </c>
      <c r="I4059" s="2" t="s">
        <v>4</v>
      </c>
      <c r="J4059" s="2" t="s">
        <v>5</v>
      </c>
      <c r="K4059" s="2" t="s">
        <v>279</v>
      </c>
      <c r="L4059" s="2" t="s">
        <v>187</v>
      </c>
      <c r="M4059" s="2">
        <v>60610</v>
      </c>
      <c r="N4059" s="2" t="s">
        <v>22</v>
      </c>
      <c r="O4059" s="2" t="s">
        <v>2975</v>
      </c>
      <c r="P4059" s="2" t="s">
        <v>24</v>
      </c>
      <c r="Q4059" s="2" t="s">
        <v>37</v>
      </c>
      <c r="R4059" s="2" t="s">
        <v>2976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7156</v>
      </c>
      <c r="C4060" s="2">
        <f>YEAR([1]Data!$D4060)</f>
        <v>2012</v>
      </c>
      <c r="D4060" s="3">
        <v>41233</v>
      </c>
      <c r="E4060" s="3">
        <v>41237</v>
      </c>
      <c r="F4060" s="2" t="s">
        <v>28</v>
      </c>
      <c r="G4060" s="2" t="s">
        <v>540</v>
      </c>
      <c r="H4060" s="2" t="s">
        <v>541</v>
      </c>
      <c r="I4060" s="2" t="s">
        <v>4</v>
      </c>
      <c r="J4060" s="2" t="s">
        <v>5</v>
      </c>
      <c r="K4060" s="2" t="s">
        <v>3175</v>
      </c>
      <c r="L4060" s="2" t="s">
        <v>21</v>
      </c>
      <c r="M4060" s="2">
        <v>94601</v>
      </c>
      <c r="N4060" s="2" t="s">
        <v>22</v>
      </c>
      <c r="O4060" s="2" t="s">
        <v>2760</v>
      </c>
      <c r="P4060" s="2" t="s">
        <v>49</v>
      </c>
      <c r="Q4060" s="2" t="s">
        <v>50</v>
      </c>
      <c r="R4060" s="2" t="s">
        <v>2761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7156</v>
      </c>
      <c r="C4061" s="2">
        <f>YEAR([1]Data!$D4061)</f>
        <v>2012</v>
      </c>
      <c r="D4061" s="3">
        <v>41233</v>
      </c>
      <c r="E4061" s="3">
        <v>41237</v>
      </c>
      <c r="F4061" s="2" t="s">
        <v>28</v>
      </c>
      <c r="G4061" s="2" t="s">
        <v>540</v>
      </c>
      <c r="H4061" s="2" t="s">
        <v>541</v>
      </c>
      <c r="I4061" s="2" t="s">
        <v>4</v>
      </c>
      <c r="J4061" s="2" t="s">
        <v>5</v>
      </c>
      <c r="K4061" s="2" t="s">
        <v>3175</v>
      </c>
      <c r="L4061" s="2" t="s">
        <v>21</v>
      </c>
      <c r="M4061" s="2">
        <v>94601</v>
      </c>
      <c r="N4061" s="2" t="s">
        <v>22</v>
      </c>
      <c r="O4061" s="2" t="s">
        <v>1783</v>
      </c>
      <c r="P4061" s="2" t="s">
        <v>10</v>
      </c>
      <c r="Q4061" s="2" t="s">
        <v>14</v>
      </c>
      <c r="R4061" s="2" t="s">
        <v>1784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7157</v>
      </c>
      <c r="C4062" s="2">
        <f>YEAR([1]Data!$D4062)</f>
        <v>2013</v>
      </c>
      <c r="D4062" s="3">
        <v>41580</v>
      </c>
      <c r="E4062" s="3">
        <v>41586</v>
      </c>
      <c r="F4062" s="2" t="s">
        <v>28</v>
      </c>
      <c r="G4062" s="2" t="s">
        <v>1631</v>
      </c>
      <c r="H4062" s="2" t="s">
        <v>1632</v>
      </c>
      <c r="I4062" s="2" t="s">
        <v>4</v>
      </c>
      <c r="J4062" s="2" t="s">
        <v>5</v>
      </c>
      <c r="K4062" s="2" t="s">
        <v>279</v>
      </c>
      <c r="L4062" s="2" t="s">
        <v>187</v>
      </c>
      <c r="M4062" s="2">
        <v>60610</v>
      </c>
      <c r="N4062" s="2" t="s">
        <v>22</v>
      </c>
      <c r="O4062" s="2" t="s">
        <v>2791</v>
      </c>
      <c r="P4062" s="2" t="s">
        <v>49</v>
      </c>
      <c r="Q4062" s="2" t="s">
        <v>137</v>
      </c>
      <c r="R4062" s="2" t="s">
        <v>2792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7158</v>
      </c>
      <c r="C4063" s="2">
        <f>YEAR([1]Data!$D4063)</f>
        <v>2012</v>
      </c>
      <c r="D4063" s="3">
        <v>41169</v>
      </c>
      <c r="E4063" s="3">
        <v>41172</v>
      </c>
      <c r="F4063" s="2" t="s">
        <v>164</v>
      </c>
      <c r="G4063" s="2" t="s">
        <v>6331</v>
      </c>
      <c r="H4063" s="2" t="s">
        <v>6332</v>
      </c>
      <c r="I4063" s="2" t="s">
        <v>19</v>
      </c>
      <c r="J4063" s="2" t="s">
        <v>5</v>
      </c>
      <c r="K4063" s="2" t="s">
        <v>73</v>
      </c>
      <c r="L4063" s="2" t="s">
        <v>74</v>
      </c>
      <c r="M4063" s="2">
        <v>98105</v>
      </c>
      <c r="N4063" s="2" t="s">
        <v>22</v>
      </c>
      <c r="O4063" s="2" t="s">
        <v>4469</v>
      </c>
      <c r="P4063" s="2" t="s">
        <v>24</v>
      </c>
      <c r="Q4063" s="2" t="s">
        <v>53</v>
      </c>
      <c r="R4063" s="2" t="s">
        <v>4470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7159</v>
      </c>
      <c r="C4064" s="2">
        <f>YEAR([1]Data!$D4064)</f>
        <v>2013</v>
      </c>
      <c r="D4064" s="3">
        <v>41344</v>
      </c>
      <c r="E4064" s="3">
        <v>41348</v>
      </c>
      <c r="F4064" s="2" t="s">
        <v>28</v>
      </c>
      <c r="G4064" s="2" t="s">
        <v>3526</v>
      </c>
      <c r="H4064" s="2" t="s">
        <v>3527</v>
      </c>
      <c r="I4064" s="2" t="s">
        <v>4</v>
      </c>
      <c r="J4064" s="2" t="s">
        <v>5</v>
      </c>
      <c r="K4064" s="2" t="s">
        <v>123</v>
      </c>
      <c r="L4064" s="2" t="s">
        <v>124</v>
      </c>
      <c r="M4064" s="2">
        <v>19143</v>
      </c>
      <c r="N4064" s="2" t="s">
        <v>22</v>
      </c>
      <c r="O4064" s="2" t="s">
        <v>4923</v>
      </c>
      <c r="P4064" s="2" t="s">
        <v>49</v>
      </c>
      <c r="Q4064" s="2" t="s">
        <v>137</v>
      </c>
      <c r="R4064" s="2" t="s">
        <v>4924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7160</v>
      </c>
      <c r="C4065" s="2">
        <f>YEAR([1]Data!$D4065)</f>
        <v>2011</v>
      </c>
      <c r="D4065" s="3">
        <v>40717</v>
      </c>
      <c r="E4065" s="3">
        <v>40720</v>
      </c>
      <c r="F4065" s="2" t="s">
        <v>164</v>
      </c>
      <c r="G4065" s="2" t="s">
        <v>5954</v>
      </c>
      <c r="H4065" s="2" t="s">
        <v>5955</v>
      </c>
      <c r="I4065" s="2" t="s">
        <v>4</v>
      </c>
      <c r="J4065" s="2" t="s">
        <v>5</v>
      </c>
      <c r="K4065" s="2" t="s">
        <v>65</v>
      </c>
      <c r="L4065" s="2" t="s">
        <v>66</v>
      </c>
      <c r="M4065" s="2">
        <v>28027</v>
      </c>
      <c r="N4065" s="2" t="s">
        <v>22</v>
      </c>
      <c r="O4065" s="2" t="s">
        <v>7161</v>
      </c>
      <c r="P4065" s="2" t="s">
        <v>24</v>
      </c>
      <c r="Q4065" s="2" t="s">
        <v>46</v>
      </c>
      <c r="R4065" s="2" t="s">
        <v>4200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7160</v>
      </c>
      <c r="C4066" s="2">
        <f>YEAR([1]Data!$D4066)</f>
        <v>2011</v>
      </c>
      <c r="D4066" s="3">
        <v>40717</v>
      </c>
      <c r="E4066" s="3">
        <v>40720</v>
      </c>
      <c r="F4066" s="2" t="s">
        <v>164</v>
      </c>
      <c r="G4066" s="2" t="s">
        <v>5954</v>
      </c>
      <c r="H4066" s="2" t="s">
        <v>5955</v>
      </c>
      <c r="I4066" s="2" t="s">
        <v>4</v>
      </c>
      <c r="J4066" s="2" t="s">
        <v>5</v>
      </c>
      <c r="K4066" s="2" t="s">
        <v>65</v>
      </c>
      <c r="L4066" s="2" t="s">
        <v>66</v>
      </c>
      <c r="M4066" s="2">
        <v>28027</v>
      </c>
      <c r="N4066" s="2" t="s">
        <v>22</v>
      </c>
      <c r="O4066" s="2" t="s">
        <v>6789</v>
      </c>
      <c r="P4066" s="2" t="s">
        <v>24</v>
      </c>
      <c r="Q4066" s="2" t="s">
        <v>554</v>
      </c>
      <c r="R4066" s="2" t="s">
        <v>6790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7162</v>
      </c>
      <c r="C4067" s="2">
        <f>YEAR([1]Data!$D4067)</f>
        <v>2011</v>
      </c>
      <c r="D4067" s="3">
        <v>40848</v>
      </c>
      <c r="E4067" s="3">
        <v>40852</v>
      </c>
      <c r="F4067" s="2" t="s">
        <v>28</v>
      </c>
      <c r="G4067" s="2" t="s">
        <v>1479</v>
      </c>
      <c r="H4067" s="2" t="s">
        <v>1480</v>
      </c>
      <c r="I4067" s="2" t="s">
        <v>19</v>
      </c>
      <c r="J4067" s="2" t="s">
        <v>5</v>
      </c>
      <c r="K4067" s="2" t="s">
        <v>443</v>
      </c>
      <c r="L4067" s="2" t="s">
        <v>66</v>
      </c>
      <c r="M4067" s="2">
        <v>28205</v>
      </c>
      <c r="N4067" s="2" t="s">
        <v>22</v>
      </c>
      <c r="O4067" s="2" t="s">
        <v>3965</v>
      </c>
      <c r="P4067" s="2" t="s">
        <v>24</v>
      </c>
      <c r="Q4067" s="2" t="s">
        <v>245</v>
      </c>
      <c r="R4067" s="2" t="s">
        <v>162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7162</v>
      </c>
      <c r="C4068" s="2">
        <f>YEAR([1]Data!$D4068)</f>
        <v>2011</v>
      </c>
      <c r="D4068" s="3">
        <v>40848</v>
      </c>
      <c r="E4068" s="3">
        <v>40852</v>
      </c>
      <c r="F4068" s="2" t="s">
        <v>28</v>
      </c>
      <c r="G4068" s="2" t="s">
        <v>1479</v>
      </c>
      <c r="H4068" s="2" t="s">
        <v>1480</v>
      </c>
      <c r="I4068" s="2" t="s">
        <v>19</v>
      </c>
      <c r="J4068" s="2" t="s">
        <v>5</v>
      </c>
      <c r="K4068" s="2" t="s">
        <v>443</v>
      </c>
      <c r="L4068" s="2" t="s">
        <v>66</v>
      </c>
      <c r="M4068" s="2">
        <v>28205</v>
      </c>
      <c r="N4068" s="2" t="s">
        <v>22</v>
      </c>
      <c r="O4068" s="2" t="s">
        <v>3926</v>
      </c>
      <c r="P4068" s="2" t="s">
        <v>24</v>
      </c>
      <c r="Q4068" s="2" t="s">
        <v>46</v>
      </c>
      <c r="R4068" s="2" t="s">
        <v>3927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7162</v>
      </c>
      <c r="C4069" s="2">
        <f>YEAR([1]Data!$D4069)</f>
        <v>2011</v>
      </c>
      <c r="D4069" s="3">
        <v>40848</v>
      </c>
      <c r="E4069" s="3">
        <v>40852</v>
      </c>
      <c r="F4069" s="2" t="s">
        <v>28</v>
      </c>
      <c r="G4069" s="2" t="s">
        <v>1479</v>
      </c>
      <c r="H4069" s="2" t="s">
        <v>1480</v>
      </c>
      <c r="I4069" s="2" t="s">
        <v>19</v>
      </c>
      <c r="J4069" s="2" t="s">
        <v>5</v>
      </c>
      <c r="K4069" s="2" t="s">
        <v>443</v>
      </c>
      <c r="L4069" s="2" t="s">
        <v>66</v>
      </c>
      <c r="M4069" s="2">
        <v>28205</v>
      </c>
      <c r="N4069" s="2" t="s">
        <v>22</v>
      </c>
      <c r="O4069" s="2" t="s">
        <v>4541</v>
      </c>
      <c r="P4069" s="2" t="s">
        <v>24</v>
      </c>
      <c r="Q4069" s="2" t="s">
        <v>25</v>
      </c>
      <c r="R4069" s="2" t="s">
        <v>4542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7162</v>
      </c>
      <c r="C4070" s="2">
        <f>YEAR([1]Data!$D4070)</f>
        <v>2011</v>
      </c>
      <c r="D4070" s="3">
        <v>40848</v>
      </c>
      <c r="E4070" s="3">
        <v>40852</v>
      </c>
      <c r="F4070" s="2" t="s">
        <v>28</v>
      </c>
      <c r="G4070" s="2" t="s">
        <v>1479</v>
      </c>
      <c r="H4070" s="2" t="s">
        <v>1480</v>
      </c>
      <c r="I4070" s="2" t="s">
        <v>19</v>
      </c>
      <c r="J4070" s="2" t="s">
        <v>5</v>
      </c>
      <c r="K4070" s="2" t="s">
        <v>443</v>
      </c>
      <c r="L4070" s="2" t="s">
        <v>66</v>
      </c>
      <c r="M4070" s="2">
        <v>28205</v>
      </c>
      <c r="N4070" s="2" t="s">
        <v>22</v>
      </c>
      <c r="O4070" s="2" t="s">
        <v>7163</v>
      </c>
      <c r="P4070" s="2" t="s">
        <v>49</v>
      </c>
      <c r="Q4070" s="2" t="s">
        <v>50</v>
      </c>
      <c r="R4070" s="2" t="s">
        <v>7164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7165</v>
      </c>
      <c r="C4071" s="2">
        <f>YEAR([1]Data!$D4071)</f>
        <v>2013</v>
      </c>
      <c r="D4071" s="3">
        <v>41515</v>
      </c>
      <c r="E4071" s="3">
        <v>41518</v>
      </c>
      <c r="F4071" s="2" t="s">
        <v>164</v>
      </c>
      <c r="G4071" s="2" t="s">
        <v>5235</v>
      </c>
      <c r="H4071" s="2" t="s">
        <v>5236</v>
      </c>
      <c r="I4071" s="2" t="s">
        <v>4</v>
      </c>
      <c r="J4071" s="2" t="s">
        <v>5</v>
      </c>
      <c r="K4071" s="2" t="s">
        <v>791</v>
      </c>
      <c r="L4071" s="2" t="s">
        <v>82</v>
      </c>
      <c r="M4071" s="2">
        <v>75081</v>
      </c>
      <c r="N4071" s="2" t="s">
        <v>22</v>
      </c>
      <c r="O4071" s="2" t="s">
        <v>1348</v>
      </c>
      <c r="P4071" s="2" t="s">
        <v>24</v>
      </c>
      <c r="Q4071" s="2" t="s">
        <v>53</v>
      </c>
      <c r="R4071" s="2" t="s">
        <v>1349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7165</v>
      </c>
      <c r="C4072" s="2">
        <f>YEAR([1]Data!$D4072)</f>
        <v>2013</v>
      </c>
      <c r="D4072" s="3">
        <v>41515</v>
      </c>
      <c r="E4072" s="3">
        <v>41518</v>
      </c>
      <c r="F4072" s="2" t="s">
        <v>164</v>
      </c>
      <c r="G4072" s="2" t="s">
        <v>5235</v>
      </c>
      <c r="H4072" s="2" t="s">
        <v>5236</v>
      </c>
      <c r="I4072" s="2" t="s">
        <v>4</v>
      </c>
      <c r="J4072" s="2" t="s">
        <v>5</v>
      </c>
      <c r="K4072" s="2" t="s">
        <v>791</v>
      </c>
      <c r="L4072" s="2" t="s">
        <v>82</v>
      </c>
      <c r="M4072" s="2">
        <v>75081</v>
      </c>
      <c r="N4072" s="2" t="s">
        <v>22</v>
      </c>
      <c r="O4072" s="2" t="s">
        <v>4343</v>
      </c>
      <c r="P4072" s="2" t="s">
        <v>24</v>
      </c>
      <c r="Q4072" s="2" t="s">
        <v>53</v>
      </c>
      <c r="R4072" s="2" t="s">
        <v>4344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7165</v>
      </c>
      <c r="C4073" s="2">
        <f>YEAR([1]Data!$D4073)</f>
        <v>2013</v>
      </c>
      <c r="D4073" s="3">
        <v>41515</v>
      </c>
      <c r="E4073" s="3">
        <v>41518</v>
      </c>
      <c r="F4073" s="2" t="s">
        <v>164</v>
      </c>
      <c r="G4073" s="2" t="s">
        <v>5235</v>
      </c>
      <c r="H4073" s="2" t="s">
        <v>5236</v>
      </c>
      <c r="I4073" s="2" t="s">
        <v>4</v>
      </c>
      <c r="J4073" s="2" t="s">
        <v>5</v>
      </c>
      <c r="K4073" s="2" t="s">
        <v>791</v>
      </c>
      <c r="L4073" s="2" t="s">
        <v>82</v>
      </c>
      <c r="M4073" s="2">
        <v>75081</v>
      </c>
      <c r="N4073" s="2" t="s">
        <v>22</v>
      </c>
      <c r="O4073" s="2" t="s">
        <v>4452</v>
      </c>
      <c r="P4073" s="2" t="s">
        <v>10</v>
      </c>
      <c r="Q4073" s="2" t="s">
        <v>11</v>
      </c>
      <c r="R4073" s="2" t="s">
        <v>4453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7166</v>
      </c>
      <c r="C4074" s="2">
        <f>YEAR([1]Data!$D4074)</f>
        <v>2012</v>
      </c>
      <c r="D4074" s="3">
        <v>41249</v>
      </c>
      <c r="E4074" s="3">
        <v>41251</v>
      </c>
      <c r="F4074" s="2" t="s">
        <v>1</v>
      </c>
      <c r="G4074" s="2" t="s">
        <v>3935</v>
      </c>
      <c r="H4074" s="2" t="s">
        <v>3936</v>
      </c>
      <c r="I4074" s="2" t="s">
        <v>80</v>
      </c>
      <c r="J4074" s="2" t="s">
        <v>5</v>
      </c>
      <c r="K4074" s="2" t="s">
        <v>4350</v>
      </c>
      <c r="L4074" s="2" t="s">
        <v>230</v>
      </c>
      <c r="M4074" s="2">
        <v>46203</v>
      </c>
      <c r="N4074" s="2" t="s">
        <v>22</v>
      </c>
      <c r="O4074" s="2" t="s">
        <v>2372</v>
      </c>
      <c r="P4074" s="2" t="s">
        <v>49</v>
      </c>
      <c r="Q4074" s="2" t="s">
        <v>1192</v>
      </c>
      <c r="R4074" s="2" t="s">
        <v>2373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7167</v>
      </c>
      <c r="C4075" s="2">
        <f>YEAR([1]Data!$D4075)</f>
        <v>2012</v>
      </c>
      <c r="D4075" s="3">
        <v>41176</v>
      </c>
      <c r="E4075" s="3">
        <v>41179</v>
      </c>
      <c r="F4075" s="2" t="s">
        <v>164</v>
      </c>
      <c r="G4075" s="2" t="s">
        <v>5845</v>
      </c>
      <c r="H4075" s="2" t="s">
        <v>5846</v>
      </c>
      <c r="I4075" s="2" t="s">
        <v>80</v>
      </c>
      <c r="J4075" s="2" t="s">
        <v>5</v>
      </c>
      <c r="K4075" s="2" t="s">
        <v>7168</v>
      </c>
      <c r="L4075" s="2" t="s">
        <v>625</v>
      </c>
      <c r="M4075" s="2">
        <v>74012</v>
      </c>
      <c r="N4075" s="2" t="s">
        <v>22</v>
      </c>
      <c r="O4075" s="2" t="s">
        <v>6686</v>
      </c>
      <c r="P4075" s="2" t="s">
        <v>49</v>
      </c>
      <c r="Q4075" s="2" t="s">
        <v>50</v>
      </c>
      <c r="R4075" s="2" t="s">
        <v>6687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7169</v>
      </c>
      <c r="C4076" s="2">
        <f>YEAR([1]Data!$D4076)</f>
        <v>2014</v>
      </c>
      <c r="D4076" s="3">
        <v>41959</v>
      </c>
      <c r="E4076" s="3">
        <v>41964</v>
      </c>
      <c r="F4076" s="2" t="s">
        <v>28</v>
      </c>
      <c r="G4076" s="2" t="s">
        <v>7107</v>
      </c>
      <c r="H4076" s="2" t="s">
        <v>7108</v>
      </c>
      <c r="I4076" s="2" t="s">
        <v>4</v>
      </c>
      <c r="J4076" s="2" t="s">
        <v>5</v>
      </c>
      <c r="K4076" s="2" t="s">
        <v>7170</v>
      </c>
      <c r="L4076" s="2" t="s">
        <v>32</v>
      </c>
      <c r="M4076" s="2">
        <v>33023</v>
      </c>
      <c r="N4076" s="2" t="s">
        <v>22</v>
      </c>
      <c r="O4076" s="2" t="s">
        <v>2183</v>
      </c>
      <c r="P4076" s="2" t="s">
        <v>10</v>
      </c>
      <c r="Q4076" s="2" t="s">
        <v>43</v>
      </c>
      <c r="R4076" s="2" t="s">
        <v>2184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7169</v>
      </c>
      <c r="C4077" s="2">
        <f>YEAR([1]Data!$D4077)</f>
        <v>2014</v>
      </c>
      <c r="D4077" s="3">
        <v>41959</v>
      </c>
      <c r="E4077" s="3">
        <v>41964</v>
      </c>
      <c r="F4077" s="2" t="s">
        <v>28</v>
      </c>
      <c r="G4077" s="2" t="s">
        <v>7107</v>
      </c>
      <c r="H4077" s="2" t="s">
        <v>7108</v>
      </c>
      <c r="I4077" s="2" t="s">
        <v>4</v>
      </c>
      <c r="J4077" s="2" t="s">
        <v>5</v>
      </c>
      <c r="K4077" s="2" t="s">
        <v>7170</v>
      </c>
      <c r="L4077" s="2" t="s">
        <v>32</v>
      </c>
      <c r="M4077" s="2">
        <v>33023</v>
      </c>
      <c r="N4077" s="2" t="s">
        <v>22</v>
      </c>
      <c r="O4077" s="2" t="s">
        <v>4196</v>
      </c>
      <c r="P4077" s="2" t="s">
        <v>10</v>
      </c>
      <c r="Q4077" s="2" t="s">
        <v>43</v>
      </c>
      <c r="R4077" s="2" t="s">
        <v>4197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7171</v>
      </c>
      <c r="C4078" s="2">
        <f>YEAR([1]Data!$D4078)</f>
        <v>2012</v>
      </c>
      <c r="D4078" s="3">
        <v>41262</v>
      </c>
      <c r="E4078" s="3">
        <v>41264</v>
      </c>
      <c r="F4078" s="2" t="s">
        <v>1</v>
      </c>
      <c r="G4078" s="2" t="s">
        <v>3494</v>
      </c>
      <c r="H4078" s="2" t="s">
        <v>3495</v>
      </c>
      <c r="I4078" s="2" t="s">
        <v>19</v>
      </c>
      <c r="J4078" s="2" t="s">
        <v>5</v>
      </c>
      <c r="K4078" s="2" t="s">
        <v>2506</v>
      </c>
      <c r="L4078" s="2" t="s">
        <v>115</v>
      </c>
      <c r="M4078" s="2">
        <v>68104</v>
      </c>
      <c r="N4078" s="2" t="s">
        <v>22</v>
      </c>
      <c r="O4078" s="2" t="s">
        <v>2529</v>
      </c>
      <c r="P4078" s="2" t="s">
        <v>24</v>
      </c>
      <c r="Q4078" s="2" t="s">
        <v>53</v>
      </c>
      <c r="R4078" s="2" t="s">
        <v>2530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7171</v>
      </c>
      <c r="C4079" s="2">
        <f>YEAR([1]Data!$D4079)</f>
        <v>2012</v>
      </c>
      <c r="D4079" s="3">
        <v>41262</v>
      </c>
      <c r="E4079" s="3">
        <v>41264</v>
      </c>
      <c r="F4079" s="2" t="s">
        <v>1</v>
      </c>
      <c r="G4079" s="2" t="s">
        <v>3494</v>
      </c>
      <c r="H4079" s="2" t="s">
        <v>3495</v>
      </c>
      <c r="I4079" s="2" t="s">
        <v>19</v>
      </c>
      <c r="J4079" s="2" t="s">
        <v>5</v>
      </c>
      <c r="K4079" s="2" t="s">
        <v>2506</v>
      </c>
      <c r="L4079" s="2" t="s">
        <v>115</v>
      </c>
      <c r="M4079" s="2">
        <v>68104</v>
      </c>
      <c r="N4079" s="2" t="s">
        <v>22</v>
      </c>
      <c r="O4079" s="2" t="s">
        <v>978</v>
      </c>
      <c r="P4079" s="2" t="s">
        <v>24</v>
      </c>
      <c r="Q4079" s="2" t="s">
        <v>245</v>
      </c>
      <c r="R4079" s="2" t="s">
        <v>979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7171</v>
      </c>
      <c r="C4080" s="2">
        <f>YEAR([1]Data!$D4080)</f>
        <v>2012</v>
      </c>
      <c r="D4080" s="3">
        <v>41262</v>
      </c>
      <c r="E4080" s="3">
        <v>41264</v>
      </c>
      <c r="F4080" s="2" t="s">
        <v>1</v>
      </c>
      <c r="G4080" s="2" t="s">
        <v>3494</v>
      </c>
      <c r="H4080" s="2" t="s">
        <v>3495</v>
      </c>
      <c r="I4080" s="2" t="s">
        <v>19</v>
      </c>
      <c r="J4080" s="2" t="s">
        <v>5</v>
      </c>
      <c r="K4080" s="2" t="s">
        <v>2506</v>
      </c>
      <c r="L4080" s="2" t="s">
        <v>115</v>
      </c>
      <c r="M4080" s="2">
        <v>68104</v>
      </c>
      <c r="N4080" s="2" t="s">
        <v>22</v>
      </c>
      <c r="O4080" s="2" t="s">
        <v>3769</v>
      </c>
      <c r="P4080" s="2" t="s">
        <v>24</v>
      </c>
      <c r="Q4080" s="2" t="s">
        <v>68</v>
      </c>
      <c r="R4080" s="2" t="s">
        <v>3770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7172</v>
      </c>
      <c r="C4081" s="2">
        <f>YEAR([1]Data!$D4081)</f>
        <v>2012</v>
      </c>
      <c r="D4081" s="3">
        <v>41264</v>
      </c>
      <c r="E4081" s="3">
        <v>41267</v>
      </c>
      <c r="F4081" s="2" t="s">
        <v>164</v>
      </c>
      <c r="G4081" s="2" t="s">
        <v>1721</v>
      </c>
      <c r="H4081" s="2" t="s">
        <v>1722</v>
      </c>
      <c r="I4081" s="2" t="s">
        <v>4</v>
      </c>
      <c r="J4081" s="2" t="s">
        <v>5</v>
      </c>
      <c r="K4081" s="2" t="s">
        <v>1497</v>
      </c>
      <c r="L4081" s="2" t="s">
        <v>66</v>
      </c>
      <c r="M4081" s="2">
        <v>28540</v>
      </c>
      <c r="N4081" s="2" t="s">
        <v>22</v>
      </c>
      <c r="O4081" s="2" t="s">
        <v>534</v>
      </c>
      <c r="P4081" s="2" t="s">
        <v>49</v>
      </c>
      <c r="Q4081" s="2" t="s">
        <v>50</v>
      </c>
      <c r="R4081" s="2" t="s">
        <v>535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7173</v>
      </c>
      <c r="C4082" s="2">
        <f>YEAR([1]Data!$D4082)</f>
        <v>2013</v>
      </c>
      <c r="D4082" s="3">
        <v>41543</v>
      </c>
      <c r="E4082" s="3">
        <v>41547</v>
      </c>
      <c r="F4082" s="2" t="s">
        <v>28</v>
      </c>
      <c r="G4082" s="2" t="s">
        <v>6958</v>
      </c>
      <c r="H4082" s="2" t="s">
        <v>6959</v>
      </c>
      <c r="I4082" s="2" t="s">
        <v>19</v>
      </c>
      <c r="J4082" s="2" t="s">
        <v>5</v>
      </c>
      <c r="K4082" s="2" t="s">
        <v>4254</v>
      </c>
      <c r="L4082" s="2" t="s">
        <v>396</v>
      </c>
      <c r="M4082" s="2">
        <v>97224</v>
      </c>
      <c r="N4082" s="2" t="s">
        <v>22</v>
      </c>
      <c r="O4082" s="2" t="s">
        <v>5323</v>
      </c>
      <c r="P4082" s="2" t="s">
        <v>24</v>
      </c>
      <c r="Q4082" s="2" t="s">
        <v>68</v>
      </c>
      <c r="R4082" s="2" t="s">
        <v>5324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7173</v>
      </c>
      <c r="C4083" s="2">
        <f>YEAR([1]Data!$D4083)</f>
        <v>2013</v>
      </c>
      <c r="D4083" s="3">
        <v>41543</v>
      </c>
      <c r="E4083" s="3">
        <v>41547</v>
      </c>
      <c r="F4083" s="2" t="s">
        <v>28</v>
      </c>
      <c r="G4083" s="2" t="s">
        <v>6958</v>
      </c>
      <c r="H4083" s="2" t="s">
        <v>6959</v>
      </c>
      <c r="I4083" s="2" t="s">
        <v>19</v>
      </c>
      <c r="J4083" s="2" t="s">
        <v>5</v>
      </c>
      <c r="K4083" s="2" t="s">
        <v>4254</v>
      </c>
      <c r="L4083" s="2" t="s">
        <v>396</v>
      </c>
      <c r="M4083" s="2">
        <v>97224</v>
      </c>
      <c r="N4083" s="2" t="s">
        <v>22</v>
      </c>
      <c r="O4083" s="2" t="s">
        <v>6984</v>
      </c>
      <c r="P4083" s="2" t="s">
        <v>24</v>
      </c>
      <c r="Q4083" s="2" t="s">
        <v>53</v>
      </c>
      <c r="R4083" s="2" t="s">
        <v>6985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7174</v>
      </c>
      <c r="C4084" s="2">
        <f>YEAR([1]Data!$D4084)</f>
        <v>2014</v>
      </c>
      <c r="D4084" s="3">
        <v>41815</v>
      </c>
      <c r="E4084" s="3">
        <v>41821</v>
      </c>
      <c r="F4084" s="2" t="s">
        <v>28</v>
      </c>
      <c r="G4084" s="2" t="s">
        <v>5710</v>
      </c>
      <c r="H4084" s="2" t="s">
        <v>5711</v>
      </c>
      <c r="I4084" s="2" t="s">
        <v>19</v>
      </c>
      <c r="J4084" s="2" t="s">
        <v>5</v>
      </c>
      <c r="K4084" s="2" t="s">
        <v>333</v>
      </c>
      <c r="L4084" s="2" t="s">
        <v>187</v>
      </c>
      <c r="M4084" s="2">
        <v>62521</v>
      </c>
      <c r="N4084" s="2" t="s">
        <v>22</v>
      </c>
      <c r="O4084" s="2" t="s">
        <v>2185</v>
      </c>
      <c r="P4084" s="2" t="s">
        <v>24</v>
      </c>
      <c r="Q4084" s="2" t="s">
        <v>53</v>
      </c>
      <c r="R4084" s="2" t="s">
        <v>2186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7174</v>
      </c>
      <c r="C4085" s="2">
        <f>YEAR([1]Data!$D4085)</f>
        <v>2014</v>
      </c>
      <c r="D4085" s="3">
        <v>41815</v>
      </c>
      <c r="E4085" s="3">
        <v>41821</v>
      </c>
      <c r="F4085" s="2" t="s">
        <v>28</v>
      </c>
      <c r="G4085" s="2" t="s">
        <v>5710</v>
      </c>
      <c r="H4085" s="2" t="s">
        <v>5711</v>
      </c>
      <c r="I4085" s="2" t="s">
        <v>19</v>
      </c>
      <c r="J4085" s="2" t="s">
        <v>5</v>
      </c>
      <c r="K4085" s="2" t="s">
        <v>333</v>
      </c>
      <c r="L4085" s="2" t="s">
        <v>187</v>
      </c>
      <c r="M4085" s="2">
        <v>62521</v>
      </c>
      <c r="N4085" s="2" t="s">
        <v>22</v>
      </c>
      <c r="O4085" s="2" t="s">
        <v>6073</v>
      </c>
      <c r="P4085" s="2" t="s">
        <v>24</v>
      </c>
      <c r="Q4085" s="2" t="s">
        <v>68</v>
      </c>
      <c r="R4085" s="2" t="s">
        <v>6074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7175</v>
      </c>
      <c r="C4086" s="2">
        <f>YEAR([1]Data!$D4086)</f>
        <v>2014</v>
      </c>
      <c r="D4086" s="3">
        <v>41890</v>
      </c>
      <c r="E4086" s="3">
        <v>41892</v>
      </c>
      <c r="F4086" s="2" t="s">
        <v>164</v>
      </c>
      <c r="G4086" s="2" t="s">
        <v>5904</v>
      </c>
      <c r="H4086" s="2" t="s">
        <v>5905</v>
      </c>
      <c r="I4086" s="2" t="s">
        <v>80</v>
      </c>
      <c r="J4086" s="2" t="s">
        <v>5</v>
      </c>
      <c r="K4086" s="2" t="s">
        <v>520</v>
      </c>
      <c r="L4086" s="2" t="s">
        <v>286</v>
      </c>
      <c r="M4086" s="2">
        <v>85023</v>
      </c>
      <c r="N4086" s="2" t="s">
        <v>22</v>
      </c>
      <c r="O4086" s="2" t="s">
        <v>208</v>
      </c>
      <c r="P4086" s="2" t="s">
        <v>24</v>
      </c>
      <c r="Q4086" s="2" t="s">
        <v>53</v>
      </c>
      <c r="R4086" s="2" t="s">
        <v>209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7176</v>
      </c>
      <c r="C4087" s="2">
        <f>YEAR([1]Data!$D4087)</f>
        <v>2013</v>
      </c>
      <c r="D4087" s="3">
        <v>41491</v>
      </c>
      <c r="E4087" s="3">
        <v>41493</v>
      </c>
      <c r="F4087" s="2" t="s">
        <v>1</v>
      </c>
      <c r="G4087" s="2" t="s">
        <v>184</v>
      </c>
      <c r="H4087" s="2" t="s">
        <v>185</v>
      </c>
      <c r="I4087" s="2" t="s">
        <v>19</v>
      </c>
      <c r="J4087" s="2" t="s">
        <v>5</v>
      </c>
      <c r="K4087" s="2" t="s">
        <v>5371</v>
      </c>
      <c r="L4087" s="2" t="s">
        <v>21</v>
      </c>
      <c r="M4087" s="2">
        <v>95823</v>
      </c>
      <c r="N4087" s="2" t="s">
        <v>22</v>
      </c>
      <c r="O4087" s="2" t="s">
        <v>48</v>
      </c>
      <c r="P4087" s="2" t="s">
        <v>49</v>
      </c>
      <c r="Q4087" s="2" t="s">
        <v>50</v>
      </c>
      <c r="R4087" s="2" t="s">
        <v>51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7176</v>
      </c>
      <c r="C4088" s="2">
        <f>YEAR([1]Data!$D4088)</f>
        <v>2013</v>
      </c>
      <c r="D4088" s="3">
        <v>41491</v>
      </c>
      <c r="E4088" s="3">
        <v>41493</v>
      </c>
      <c r="F4088" s="2" t="s">
        <v>1</v>
      </c>
      <c r="G4088" s="2" t="s">
        <v>184</v>
      </c>
      <c r="H4088" s="2" t="s">
        <v>185</v>
      </c>
      <c r="I4088" s="2" t="s">
        <v>19</v>
      </c>
      <c r="J4088" s="2" t="s">
        <v>5</v>
      </c>
      <c r="K4088" s="2" t="s">
        <v>5371</v>
      </c>
      <c r="L4088" s="2" t="s">
        <v>21</v>
      </c>
      <c r="M4088" s="2">
        <v>95823</v>
      </c>
      <c r="N4088" s="2" t="s">
        <v>22</v>
      </c>
      <c r="O4088" s="2" t="s">
        <v>208</v>
      </c>
      <c r="P4088" s="2" t="s">
        <v>24</v>
      </c>
      <c r="Q4088" s="2" t="s">
        <v>53</v>
      </c>
      <c r="R4088" s="2" t="s">
        <v>209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7176</v>
      </c>
      <c r="C4089" s="2">
        <f>YEAR([1]Data!$D4089)</f>
        <v>2013</v>
      </c>
      <c r="D4089" s="3">
        <v>41491</v>
      </c>
      <c r="E4089" s="3">
        <v>41493</v>
      </c>
      <c r="F4089" s="2" t="s">
        <v>1</v>
      </c>
      <c r="G4089" s="2" t="s">
        <v>184</v>
      </c>
      <c r="H4089" s="2" t="s">
        <v>185</v>
      </c>
      <c r="I4089" s="2" t="s">
        <v>19</v>
      </c>
      <c r="J4089" s="2" t="s">
        <v>5</v>
      </c>
      <c r="K4089" s="2" t="s">
        <v>5371</v>
      </c>
      <c r="L4089" s="2" t="s">
        <v>21</v>
      </c>
      <c r="M4089" s="2">
        <v>95823</v>
      </c>
      <c r="N4089" s="2" t="s">
        <v>22</v>
      </c>
      <c r="O4089" s="2" t="s">
        <v>770</v>
      </c>
      <c r="P4089" s="2" t="s">
        <v>24</v>
      </c>
      <c r="Q4089" s="2" t="s">
        <v>53</v>
      </c>
      <c r="R4089" s="2" t="s">
        <v>771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7177</v>
      </c>
      <c r="C4090" s="2">
        <f>YEAR([1]Data!$D4090)</f>
        <v>2011</v>
      </c>
      <c r="D4090" s="3">
        <v>40774</v>
      </c>
      <c r="E4090" s="3">
        <v>40781</v>
      </c>
      <c r="F4090" s="2" t="s">
        <v>28</v>
      </c>
      <c r="G4090" s="2" t="s">
        <v>218</v>
      </c>
      <c r="H4090" s="2" t="s">
        <v>219</v>
      </c>
      <c r="I4090" s="2" t="s">
        <v>4</v>
      </c>
      <c r="J4090" s="2" t="s">
        <v>5</v>
      </c>
      <c r="K4090" s="2" t="s">
        <v>3241</v>
      </c>
      <c r="L4090" s="2" t="s">
        <v>1683</v>
      </c>
      <c r="M4090" s="2">
        <v>72401</v>
      </c>
      <c r="N4090" s="2" t="s">
        <v>22</v>
      </c>
      <c r="O4090" s="2" t="s">
        <v>7178</v>
      </c>
      <c r="P4090" s="2" t="s">
        <v>10</v>
      </c>
      <c r="Q4090" s="2" t="s">
        <v>11</v>
      </c>
      <c r="R4090" s="2" t="s">
        <v>7179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7180</v>
      </c>
      <c r="C4091" s="2">
        <f>YEAR([1]Data!$D4091)</f>
        <v>2013</v>
      </c>
      <c r="D4091" s="3">
        <v>41366</v>
      </c>
      <c r="E4091" s="3">
        <v>41370</v>
      </c>
      <c r="F4091" s="2" t="s">
        <v>28</v>
      </c>
      <c r="G4091" s="2" t="s">
        <v>4500</v>
      </c>
      <c r="H4091" s="2" t="s">
        <v>4501</v>
      </c>
      <c r="I4091" s="2" t="s">
        <v>19</v>
      </c>
      <c r="J4091" s="2" t="s">
        <v>5</v>
      </c>
      <c r="K4091" s="2" t="s">
        <v>242</v>
      </c>
      <c r="L4091" s="2" t="s">
        <v>243</v>
      </c>
      <c r="M4091" s="2">
        <v>10035</v>
      </c>
      <c r="N4091" s="2" t="s">
        <v>22</v>
      </c>
      <c r="O4091" s="2" t="s">
        <v>1870</v>
      </c>
      <c r="P4091" s="2" t="s">
        <v>24</v>
      </c>
      <c r="Q4091" s="2" t="s">
        <v>25</v>
      </c>
      <c r="R4091" s="2" t="s">
        <v>1871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7180</v>
      </c>
      <c r="C4092" s="2">
        <f>YEAR([1]Data!$D4092)</f>
        <v>2013</v>
      </c>
      <c r="D4092" s="3">
        <v>41366</v>
      </c>
      <c r="E4092" s="3">
        <v>41370</v>
      </c>
      <c r="F4092" s="2" t="s">
        <v>28</v>
      </c>
      <c r="G4092" s="2" t="s">
        <v>4500</v>
      </c>
      <c r="H4092" s="2" t="s">
        <v>4501</v>
      </c>
      <c r="I4092" s="2" t="s">
        <v>19</v>
      </c>
      <c r="J4092" s="2" t="s">
        <v>5</v>
      </c>
      <c r="K4092" s="2" t="s">
        <v>242</v>
      </c>
      <c r="L4092" s="2" t="s">
        <v>243</v>
      </c>
      <c r="M4092" s="2">
        <v>10035</v>
      </c>
      <c r="N4092" s="2" t="s">
        <v>22</v>
      </c>
      <c r="O4092" s="2" t="s">
        <v>1925</v>
      </c>
      <c r="P4092" s="2" t="s">
        <v>24</v>
      </c>
      <c r="Q4092" s="2" t="s">
        <v>554</v>
      </c>
      <c r="R4092" s="2" t="s">
        <v>1926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7180</v>
      </c>
      <c r="C4093" s="2">
        <f>YEAR([1]Data!$D4093)</f>
        <v>2013</v>
      </c>
      <c r="D4093" s="3">
        <v>41366</v>
      </c>
      <c r="E4093" s="3">
        <v>41370</v>
      </c>
      <c r="F4093" s="2" t="s">
        <v>28</v>
      </c>
      <c r="G4093" s="2" t="s">
        <v>4500</v>
      </c>
      <c r="H4093" s="2" t="s">
        <v>4501</v>
      </c>
      <c r="I4093" s="2" t="s">
        <v>19</v>
      </c>
      <c r="J4093" s="2" t="s">
        <v>5</v>
      </c>
      <c r="K4093" s="2" t="s">
        <v>242</v>
      </c>
      <c r="L4093" s="2" t="s">
        <v>243</v>
      </c>
      <c r="M4093" s="2">
        <v>10035</v>
      </c>
      <c r="N4093" s="2" t="s">
        <v>22</v>
      </c>
      <c r="O4093" s="2" t="s">
        <v>2190</v>
      </c>
      <c r="P4093" s="2" t="s">
        <v>24</v>
      </c>
      <c r="Q4093" s="2" t="s">
        <v>53</v>
      </c>
      <c r="R4093" s="2" t="s">
        <v>2191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7181</v>
      </c>
      <c r="C4094" s="2">
        <f>YEAR([1]Data!$D4094)</f>
        <v>2014</v>
      </c>
      <c r="D4094" s="3">
        <v>41776</v>
      </c>
      <c r="E4094" s="3">
        <v>41778</v>
      </c>
      <c r="F4094" s="2" t="s">
        <v>164</v>
      </c>
      <c r="G4094" s="2" t="s">
        <v>5546</v>
      </c>
      <c r="H4094" s="2" t="s">
        <v>5547</v>
      </c>
      <c r="I4094" s="2" t="s">
        <v>4</v>
      </c>
      <c r="J4094" s="2" t="s">
        <v>5</v>
      </c>
      <c r="K4094" s="2" t="s">
        <v>777</v>
      </c>
      <c r="L4094" s="2" t="s">
        <v>474</v>
      </c>
      <c r="M4094" s="2">
        <v>44312</v>
      </c>
      <c r="N4094" s="2" t="s">
        <v>22</v>
      </c>
      <c r="O4094" s="2" t="s">
        <v>3664</v>
      </c>
      <c r="P4094" s="2" t="s">
        <v>24</v>
      </c>
      <c r="Q4094" s="2" t="s">
        <v>37</v>
      </c>
      <c r="R4094" s="2" t="s">
        <v>3665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7182</v>
      </c>
      <c r="C4095" s="2">
        <f>YEAR([1]Data!$D4095)</f>
        <v>2012</v>
      </c>
      <c r="D4095" s="3">
        <v>41145</v>
      </c>
      <c r="E4095" s="3">
        <v>41149</v>
      </c>
      <c r="F4095" s="2" t="s">
        <v>28</v>
      </c>
      <c r="G4095" s="2" t="s">
        <v>1254</v>
      </c>
      <c r="H4095" s="2" t="s">
        <v>1255</v>
      </c>
      <c r="I4095" s="2" t="s">
        <v>4</v>
      </c>
      <c r="J4095" s="2" t="s">
        <v>5</v>
      </c>
      <c r="K4095" s="2" t="s">
        <v>2555</v>
      </c>
      <c r="L4095" s="2" t="s">
        <v>7</v>
      </c>
      <c r="M4095" s="2">
        <v>41042</v>
      </c>
      <c r="N4095" s="2" t="s">
        <v>22</v>
      </c>
      <c r="O4095" s="2" t="s">
        <v>830</v>
      </c>
      <c r="P4095" s="2" t="s">
        <v>49</v>
      </c>
      <c r="Q4095" s="2" t="s">
        <v>658</v>
      </c>
      <c r="R4095" s="2" t="s">
        <v>831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7182</v>
      </c>
      <c r="C4096" s="2">
        <f>YEAR([1]Data!$D4096)</f>
        <v>2012</v>
      </c>
      <c r="D4096" s="3">
        <v>41145</v>
      </c>
      <c r="E4096" s="3">
        <v>41149</v>
      </c>
      <c r="F4096" s="2" t="s">
        <v>28</v>
      </c>
      <c r="G4096" s="2" t="s">
        <v>1254</v>
      </c>
      <c r="H4096" s="2" t="s">
        <v>1255</v>
      </c>
      <c r="I4096" s="2" t="s">
        <v>4</v>
      </c>
      <c r="J4096" s="2" t="s">
        <v>5</v>
      </c>
      <c r="K4096" s="2" t="s">
        <v>2555</v>
      </c>
      <c r="L4096" s="2" t="s">
        <v>7</v>
      </c>
      <c r="M4096" s="2">
        <v>41042</v>
      </c>
      <c r="N4096" s="2" t="s">
        <v>22</v>
      </c>
      <c r="O4096" s="2" t="s">
        <v>4938</v>
      </c>
      <c r="P4096" s="2" t="s">
        <v>49</v>
      </c>
      <c r="Q4096" s="2" t="s">
        <v>137</v>
      </c>
      <c r="R4096" s="2" t="s">
        <v>4939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7182</v>
      </c>
      <c r="C4097" s="2">
        <f>YEAR([1]Data!$D4097)</f>
        <v>2012</v>
      </c>
      <c r="D4097" s="3">
        <v>41145</v>
      </c>
      <c r="E4097" s="3">
        <v>41149</v>
      </c>
      <c r="F4097" s="2" t="s">
        <v>28</v>
      </c>
      <c r="G4097" s="2" t="s">
        <v>1254</v>
      </c>
      <c r="H4097" s="2" t="s">
        <v>1255</v>
      </c>
      <c r="I4097" s="2" t="s">
        <v>4</v>
      </c>
      <c r="J4097" s="2" t="s">
        <v>5</v>
      </c>
      <c r="K4097" s="2" t="s">
        <v>2555</v>
      </c>
      <c r="L4097" s="2" t="s">
        <v>7</v>
      </c>
      <c r="M4097" s="2">
        <v>41042</v>
      </c>
      <c r="N4097" s="2" t="s">
        <v>22</v>
      </c>
      <c r="O4097" s="2" t="s">
        <v>7031</v>
      </c>
      <c r="P4097" s="2" t="s">
        <v>49</v>
      </c>
      <c r="Q4097" s="2" t="s">
        <v>50</v>
      </c>
      <c r="R4097" s="2" t="s">
        <v>7032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7183</v>
      </c>
      <c r="C4098" s="2">
        <f>YEAR([1]Data!$D4098)</f>
        <v>2011</v>
      </c>
      <c r="D4098" s="3">
        <v>40809</v>
      </c>
      <c r="E4098" s="3">
        <v>40814</v>
      </c>
      <c r="F4098" s="2" t="s">
        <v>28</v>
      </c>
      <c r="G4098" s="2" t="s">
        <v>1559</v>
      </c>
      <c r="H4098" s="2" t="s">
        <v>1560</v>
      </c>
      <c r="I4098" s="2" t="s">
        <v>4</v>
      </c>
      <c r="J4098" s="2" t="s">
        <v>5</v>
      </c>
      <c r="K4098" s="2" t="s">
        <v>385</v>
      </c>
      <c r="L4098" s="2" t="s">
        <v>205</v>
      </c>
      <c r="M4098" s="2">
        <v>55407</v>
      </c>
      <c r="N4098" s="2" t="s">
        <v>22</v>
      </c>
      <c r="O4098" s="2" t="s">
        <v>3787</v>
      </c>
      <c r="P4098" s="2" t="s">
        <v>24</v>
      </c>
      <c r="Q4098" s="2" t="s">
        <v>68</v>
      </c>
      <c r="R4098" s="2" t="s">
        <v>3788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7183</v>
      </c>
      <c r="C4099" s="2">
        <f>YEAR([1]Data!$D4099)</f>
        <v>2011</v>
      </c>
      <c r="D4099" s="3">
        <v>40809</v>
      </c>
      <c r="E4099" s="3">
        <v>40814</v>
      </c>
      <c r="F4099" s="2" t="s">
        <v>28</v>
      </c>
      <c r="G4099" s="2" t="s">
        <v>1559</v>
      </c>
      <c r="H4099" s="2" t="s">
        <v>1560</v>
      </c>
      <c r="I4099" s="2" t="s">
        <v>4</v>
      </c>
      <c r="J4099" s="2" t="s">
        <v>5</v>
      </c>
      <c r="K4099" s="2" t="s">
        <v>385</v>
      </c>
      <c r="L4099" s="2" t="s">
        <v>205</v>
      </c>
      <c r="M4099" s="2">
        <v>55407</v>
      </c>
      <c r="N4099" s="2" t="s">
        <v>22</v>
      </c>
      <c r="O4099" s="2" t="s">
        <v>1750</v>
      </c>
      <c r="P4099" s="2" t="s">
        <v>24</v>
      </c>
      <c r="Q4099" s="2" t="s">
        <v>37</v>
      </c>
      <c r="R4099" s="2" t="s">
        <v>1751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7183</v>
      </c>
      <c r="C4100" s="2">
        <f>YEAR([1]Data!$D4100)</f>
        <v>2011</v>
      </c>
      <c r="D4100" s="3">
        <v>40809</v>
      </c>
      <c r="E4100" s="3">
        <v>40814</v>
      </c>
      <c r="F4100" s="2" t="s">
        <v>28</v>
      </c>
      <c r="G4100" s="2" t="s">
        <v>1559</v>
      </c>
      <c r="H4100" s="2" t="s">
        <v>1560</v>
      </c>
      <c r="I4100" s="2" t="s">
        <v>4</v>
      </c>
      <c r="J4100" s="2" t="s">
        <v>5</v>
      </c>
      <c r="K4100" s="2" t="s">
        <v>385</v>
      </c>
      <c r="L4100" s="2" t="s">
        <v>205</v>
      </c>
      <c r="M4100" s="2">
        <v>55407</v>
      </c>
      <c r="N4100" s="2" t="s">
        <v>22</v>
      </c>
      <c r="O4100" s="2" t="s">
        <v>7184</v>
      </c>
      <c r="P4100" s="2" t="s">
        <v>24</v>
      </c>
      <c r="Q4100" s="2" t="s">
        <v>53</v>
      </c>
      <c r="R4100" s="2" t="s">
        <v>7185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7183</v>
      </c>
      <c r="C4101" s="2">
        <f>YEAR([1]Data!$D4101)</f>
        <v>2011</v>
      </c>
      <c r="D4101" s="3">
        <v>40809</v>
      </c>
      <c r="E4101" s="3">
        <v>40814</v>
      </c>
      <c r="F4101" s="2" t="s">
        <v>28</v>
      </c>
      <c r="G4101" s="2" t="s">
        <v>1559</v>
      </c>
      <c r="H4101" s="2" t="s">
        <v>1560</v>
      </c>
      <c r="I4101" s="2" t="s">
        <v>4</v>
      </c>
      <c r="J4101" s="2" t="s">
        <v>5</v>
      </c>
      <c r="K4101" s="2" t="s">
        <v>385</v>
      </c>
      <c r="L4101" s="2" t="s">
        <v>205</v>
      </c>
      <c r="M4101" s="2">
        <v>55407</v>
      </c>
      <c r="N4101" s="2" t="s">
        <v>22</v>
      </c>
      <c r="O4101" s="2" t="s">
        <v>2419</v>
      </c>
      <c r="P4101" s="2" t="s">
        <v>24</v>
      </c>
      <c r="Q4101" s="2" t="s">
        <v>53</v>
      </c>
      <c r="R4101" s="2" t="s">
        <v>2420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7186</v>
      </c>
      <c r="C4102" s="2">
        <f>YEAR([1]Data!$D4102)</f>
        <v>2014</v>
      </c>
      <c r="D4102" s="3">
        <v>41810</v>
      </c>
      <c r="E4102" s="3">
        <v>41814</v>
      </c>
      <c r="F4102" s="2" t="s">
        <v>28</v>
      </c>
      <c r="G4102" s="2" t="s">
        <v>1950</v>
      </c>
      <c r="H4102" s="2" t="s">
        <v>1951</v>
      </c>
      <c r="I4102" s="2" t="s">
        <v>4</v>
      </c>
      <c r="J4102" s="2" t="s">
        <v>5</v>
      </c>
      <c r="K4102" s="2" t="s">
        <v>160</v>
      </c>
      <c r="L4102" s="2" t="s">
        <v>82</v>
      </c>
      <c r="M4102" s="2">
        <v>77095</v>
      </c>
      <c r="N4102" s="2" t="s">
        <v>22</v>
      </c>
      <c r="O4102" s="2" t="s">
        <v>7187</v>
      </c>
      <c r="P4102" s="2" t="s">
        <v>24</v>
      </c>
      <c r="Q4102" s="2" t="s">
        <v>56</v>
      </c>
      <c r="R4102" s="2" t="s">
        <v>7188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7186</v>
      </c>
      <c r="C4103" s="2">
        <f>YEAR([1]Data!$D4103)</f>
        <v>2014</v>
      </c>
      <c r="D4103" s="3">
        <v>41810</v>
      </c>
      <c r="E4103" s="3">
        <v>41814</v>
      </c>
      <c r="F4103" s="2" t="s">
        <v>28</v>
      </c>
      <c r="G4103" s="2" t="s">
        <v>1950</v>
      </c>
      <c r="H4103" s="2" t="s">
        <v>1951</v>
      </c>
      <c r="I4103" s="2" t="s">
        <v>4</v>
      </c>
      <c r="J4103" s="2" t="s">
        <v>5</v>
      </c>
      <c r="K4103" s="2" t="s">
        <v>160</v>
      </c>
      <c r="L4103" s="2" t="s">
        <v>82</v>
      </c>
      <c r="M4103" s="2">
        <v>77095</v>
      </c>
      <c r="N4103" s="2" t="s">
        <v>22</v>
      </c>
      <c r="O4103" s="2" t="s">
        <v>4398</v>
      </c>
      <c r="P4103" s="2" t="s">
        <v>24</v>
      </c>
      <c r="Q4103" s="2" t="s">
        <v>56</v>
      </c>
      <c r="R4103" s="2" t="s">
        <v>4399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7186</v>
      </c>
      <c r="C4104" s="2">
        <f>YEAR([1]Data!$D4104)</f>
        <v>2014</v>
      </c>
      <c r="D4104" s="3">
        <v>41810</v>
      </c>
      <c r="E4104" s="3">
        <v>41814</v>
      </c>
      <c r="F4104" s="2" t="s">
        <v>28</v>
      </c>
      <c r="G4104" s="2" t="s">
        <v>1950</v>
      </c>
      <c r="H4104" s="2" t="s">
        <v>1951</v>
      </c>
      <c r="I4104" s="2" t="s">
        <v>4</v>
      </c>
      <c r="J4104" s="2" t="s">
        <v>5</v>
      </c>
      <c r="K4104" s="2" t="s">
        <v>160</v>
      </c>
      <c r="L4104" s="2" t="s">
        <v>82</v>
      </c>
      <c r="M4104" s="2">
        <v>77095</v>
      </c>
      <c r="N4104" s="2" t="s">
        <v>22</v>
      </c>
      <c r="O4104" s="2" t="s">
        <v>5096</v>
      </c>
      <c r="P4104" s="2" t="s">
        <v>24</v>
      </c>
      <c r="Q4104" s="2" t="s">
        <v>68</v>
      </c>
      <c r="R4104" s="2" t="s">
        <v>5097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7189</v>
      </c>
      <c r="C4105" s="2">
        <f>YEAR([1]Data!$D4105)</f>
        <v>2014</v>
      </c>
      <c r="D4105" s="3">
        <v>41995</v>
      </c>
      <c r="E4105" s="3">
        <v>41995</v>
      </c>
      <c r="F4105" s="2" t="s">
        <v>1266</v>
      </c>
      <c r="G4105" s="2" t="s">
        <v>416</v>
      </c>
      <c r="H4105" s="2" t="s">
        <v>417</v>
      </c>
      <c r="I4105" s="2" t="s">
        <v>80</v>
      </c>
      <c r="J4105" s="2" t="s">
        <v>5</v>
      </c>
      <c r="K4105" s="2" t="s">
        <v>114</v>
      </c>
      <c r="L4105" s="2" t="s">
        <v>115</v>
      </c>
      <c r="M4105" s="2">
        <v>68025</v>
      </c>
      <c r="N4105" s="2" t="s">
        <v>22</v>
      </c>
      <c r="O4105" s="2" t="s">
        <v>2863</v>
      </c>
      <c r="P4105" s="2" t="s">
        <v>10</v>
      </c>
      <c r="Q4105" s="2" t="s">
        <v>43</v>
      </c>
      <c r="R4105" s="2" t="s">
        <v>162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7190</v>
      </c>
      <c r="C4106" s="2">
        <f>YEAR([1]Data!$D4106)</f>
        <v>2014</v>
      </c>
      <c r="D4106" s="3">
        <v>41859</v>
      </c>
      <c r="E4106" s="3">
        <v>41865</v>
      </c>
      <c r="F4106" s="2" t="s">
        <v>28</v>
      </c>
      <c r="G4106" s="2" t="s">
        <v>2242</v>
      </c>
      <c r="H4106" s="2" t="s">
        <v>2243</v>
      </c>
      <c r="I4106" s="2" t="s">
        <v>4</v>
      </c>
      <c r="J4106" s="2" t="s">
        <v>5</v>
      </c>
      <c r="K4106" s="2" t="s">
        <v>923</v>
      </c>
      <c r="L4106" s="2" t="s">
        <v>21</v>
      </c>
      <c r="M4106" s="2">
        <v>92105</v>
      </c>
      <c r="N4106" s="2" t="s">
        <v>22</v>
      </c>
      <c r="O4106" s="2" t="s">
        <v>3414</v>
      </c>
      <c r="P4106" s="2" t="s">
        <v>49</v>
      </c>
      <c r="Q4106" s="2" t="s">
        <v>50</v>
      </c>
      <c r="R4106" s="2" t="s">
        <v>3415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7190</v>
      </c>
      <c r="C4107" s="2">
        <f>YEAR([1]Data!$D4107)</f>
        <v>2014</v>
      </c>
      <c r="D4107" s="3">
        <v>41859</v>
      </c>
      <c r="E4107" s="3">
        <v>41865</v>
      </c>
      <c r="F4107" s="2" t="s">
        <v>28</v>
      </c>
      <c r="G4107" s="2" t="s">
        <v>2242</v>
      </c>
      <c r="H4107" s="2" t="s">
        <v>2243</v>
      </c>
      <c r="I4107" s="2" t="s">
        <v>4</v>
      </c>
      <c r="J4107" s="2" t="s">
        <v>5</v>
      </c>
      <c r="K4107" s="2" t="s">
        <v>923</v>
      </c>
      <c r="L4107" s="2" t="s">
        <v>21</v>
      </c>
      <c r="M4107" s="2">
        <v>92105</v>
      </c>
      <c r="N4107" s="2" t="s">
        <v>22</v>
      </c>
      <c r="O4107" s="2" t="s">
        <v>1839</v>
      </c>
      <c r="P4107" s="2" t="s">
        <v>24</v>
      </c>
      <c r="Q4107" s="2" t="s">
        <v>53</v>
      </c>
      <c r="R4107" s="2" t="s">
        <v>1840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7191</v>
      </c>
      <c r="C4108" s="2">
        <f>YEAR([1]Data!$D4108)</f>
        <v>2013</v>
      </c>
      <c r="D4108" s="3">
        <v>41509</v>
      </c>
      <c r="E4108" s="3">
        <v>41513</v>
      </c>
      <c r="F4108" s="2" t="s">
        <v>28</v>
      </c>
      <c r="G4108" s="2" t="s">
        <v>7192</v>
      </c>
      <c r="H4108" s="2" t="s">
        <v>7193</v>
      </c>
      <c r="I4108" s="2" t="s">
        <v>4</v>
      </c>
      <c r="J4108" s="2" t="s">
        <v>5</v>
      </c>
      <c r="K4108" s="2" t="s">
        <v>160</v>
      </c>
      <c r="L4108" s="2" t="s">
        <v>82</v>
      </c>
      <c r="M4108" s="2">
        <v>77041</v>
      </c>
      <c r="N4108" s="2" t="s">
        <v>22</v>
      </c>
      <c r="O4108" s="2" t="s">
        <v>3218</v>
      </c>
      <c r="P4108" s="2" t="s">
        <v>24</v>
      </c>
      <c r="Q4108" s="2" t="s">
        <v>53</v>
      </c>
      <c r="R4108" s="2" t="s">
        <v>3219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7194</v>
      </c>
      <c r="C4109" s="2">
        <f>YEAR([1]Data!$D4109)</f>
        <v>2012</v>
      </c>
      <c r="D4109" s="3">
        <v>41159</v>
      </c>
      <c r="E4109" s="3">
        <v>41159</v>
      </c>
      <c r="F4109" s="2" t="s">
        <v>1266</v>
      </c>
      <c r="G4109" s="2" t="s">
        <v>4242</v>
      </c>
      <c r="H4109" s="2" t="s">
        <v>4243</v>
      </c>
      <c r="I4109" s="2" t="s">
        <v>4</v>
      </c>
      <c r="J4109" s="2" t="s">
        <v>5</v>
      </c>
      <c r="K4109" s="2" t="s">
        <v>242</v>
      </c>
      <c r="L4109" s="2" t="s">
        <v>243</v>
      </c>
      <c r="M4109" s="2">
        <v>10011</v>
      </c>
      <c r="N4109" s="2" t="s">
        <v>22</v>
      </c>
      <c r="O4109" s="2" t="s">
        <v>2706</v>
      </c>
      <c r="P4109" s="2" t="s">
        <v>24</v>
      </c>
      <c r="Q4109" s="2" t="s">
        <v>37</v>
      </c>
      <c r="R4109" s="2" t="s">
        <v>2707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7194</v>
      </c>
      <c r="C4110" s="2">
        <f>YEAR([1]Data!$D4110)</f>
        <v>2012</v>
      </c>
      <c r="D4110" s="3">
        <v>41159</v>
      </c>
      <c r="E4110" s="3">
        <v>41159</v>
      </c>
      <c r="F4110" s="2" t="s">
        <v>1266</v>
      </c>
      <c r="G4110" s="2" t="s">
        <v>4242</v>
      </c>
      <c r="H4110" s="2" t="s">
        <v>4243</v>
      </c>
      <c r="I4110" s="2" t="s">
        <v>4</v>
      </c>
      <c r="J4110" s="2" t="s">
        <v>5</v>
      </c>
      <c r="K4110" s="2" t="s">
        <v>242</v>
      </c>
      <c r="L4110" s="2" t="s">
        <v>243</v>
      </c>
      <c r="M4110" s="2">
        <v>10011</v>
      </c>
      <c r="N4110" s="2" t="s">
        <v>22</v>
      </c>
      <c r="O4110" s="2" t="s">
        <v>6244</v>
      </c>
      <c r="P4110" s="2" t="s">
        <v>10</v>
      </c>
      <c r="Q4110" s="2" t="s">
        <v>34</v>
      </c>
      <c r="R4110" s="2" t="s">
        <v>6245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7195</v>
      </c>
      <c r="C4111" s="2">
        <f>YEAR([1]Data!$D4111)</f>
        <v>2012</v>
      </c>
      <c r="D4111" s="3">
        <v>41268</v>
      </c>
      <c r="E4111" s="3">
        <v>41275</v>
      </c>
      <c r="F4111" s="2" t="s">
        <v>28</v>
      </c>
      <c r="G4111" s="2" t="s">
        <v>3232</v>
      </c>
      <c r="H4111" s="2" t="s">
        <v>3233</v>
      </c>
      <c r="I4111" s="2" t="s">
        <v>19</v>
      </c>
      <c r="J4111" s="2" t="s">
        <v>5</v>
      </c>
      <c r="K4111" s="2" t="s">
        <v>856</v>
      </c>
      <c r="L4111" s="2" t="s">
        <v>214</v>
      </c>
      <c r="M4111" s="2">
        <v>48227</v>
      </c>
      <c r="N4111" s="2" t="s">
        <v>22</v>
      </c>
      <c r="O4111" s="2" t="s">
        <v>2645</v>
      </c>
      <c r="P4111" s="2" t="s">
        <v>49</v>
      </c>
      <c r="Q4111" s="2" t="s">
        <v>50</v>
      </c>
      <c r="R4111" s="2" t="s">
        <v>2646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7195</v>
      </c>
      <c r="C4112" s="2">
        <f>YEAR([1]Data!$D4112)</f>
        <v>2012</v>
      </c>
      <c r="D4112" s="3">
        <v>41268</v>
      </c>
      <c r="E4112" s="3">
        <v>41275</v>
      </c>
      <c r="F4112" s="2" t="s">
        <v>28</v>
      </c>
      <c r="G4112" s="2" t="s">
        <v>3232</v>
      </c>
      <c r="H4112" s="2" t="s">
        <v>3233</v>
      </c>
      <c r="I4112" s="2" t="s">
        <v>19</v>
      </c>
      <c r="J4112" s="2" t="s">
        <v>5</v>
      </c>
      <c r="K4112" s="2" t="s">
        <v>856</v>
      </c>
      <c r="L4112" s="2" t="s">
        <v>214</v>
      </c>
      <c r="M4112" s="2">
        <v>48227</v>
      </c>
      <c r="N4112" s="2" t="s">
        <v>22</v>
      </c>
      <c r="O4112" s="2" t="s">
        <v>7196</v>
      </c>
      <c r="P4112" s="2" t="s">
        <v>10</v>
      </c>
      <c r="Q4112" s="2" t="s">
        <v>11</v>
      </c>
      <c r="R4112" s="2" t="s">
        <v>7197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7195</v>
      </c>
      <c r="C4113" s="2">
        <f>YEAR([1]Data!$D4113)</f>
        <v>2012</v>
      </c>
      <c r="D4113" s="3">
        <v>41268</v>
      </c>
      <c r="E4113" s="3">
        <v>41275</v>
      </c>
      <c r="F4113" s="2" t="s">
        <v>28</v>
      </c>
      <c r="G4113" s="2" t="s">
        <v>3232</v>
      </c>
      <c r="H4113" s="2" t="s">
        <v>3233</v>
      </c>
      <c r="I4113" s="2" t="s">
        <v>19</v>
      </c>
      <c r="J4113" s="2" t="s">
        <v>5</v>
      </c>
      <c r="K4113" s="2" t="s">
        <v>856</v>
      </c>
      <c r="L4113" s="2" t="s">
        <v>214</v>
      </c>
      <c r="M4113" s="2">
        <v>48227</v>
      </c>
      <c r="N4113" s="2" t="s">
        <v>22</v>
      </c>
      <c r="O4113" s="2" t="s">
        <v>4836</v>
      </c>
      <c r="P4113" s="2" t="s">
        <v>24</v>
      </c>
      <c r="Q4113" s="2" t="s">
        <v>68</v>
      </c>
      <c r="R4113" s="2" t="s">
        <v>4837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7195</v>
      </c>
      <c r="C4114" s="2">
        <f>YEAR([1]Data!$D4114)</f>
        <v>2012</v>
      </c>
      <c r="D4114" s="3">
        <v>41268</v>
      </c>
      <c r="E4114" s="3">
        <v>41275</v>
      </c>
      <c r="F4114" s="2" t="s">
        <v>28</v>
      </c>
      <c r="G4114" s="2" t="s">
        <v>3232</v>
      </c>
      <c r="H4114" s="2" t="s">
        <v>3233</v>
      </c>
      <c r="I4114" s="2" t="s">
        <v>19</v>
      </c>
      <c r="J4114" s="2" t="s">
        <v>5</v>
      </c>
      <c r="K4114" s="2" t="s">
        <v>856</v>
      </c>
      <c r="L4114" s="2" t="s">
        <v>214</v>
      </c>
      <c r="M4114" s="2">
        <v>48227</v>
      </c>
      <c r="N4114" s="2" t="s">
        <v>22</v>
      </c>
      <c r="O4114" s="2" t="s">
        <v>3244</v>
      </c>
      <c r="P4114" s="2" t="s">
        <v>24</v>
      </c>
      <c r="Q4114" s="2" t="s">
        <v>46</v>
      </c>
      <c r="R4114" s="2" t="s">
        <v>3245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7198</v>
      </c>
      <c r="C4115" s="2">
        <f>YEAR([1]Data!$D4115)</f>
        <v>2012</v>
      </c>
      <c r="D4115" s="3">
        <v>41031</v>
      </c>
      <c r="E4115" s="3">
        <v>41036</v>
      </c>
      <c r="F4115" s="2" t="s">
        <v>28</v>
      </c>
      <c r="G4115" s="2" t="s">
        <v>4628</v>
      </c>
      <c r="H4115" s="2" t="s">
        <v>4629</v>
      </c>
      <c r="I4115" s="2" t="s">
        <v>19</v>
      </c>
      <c r="J4115" s="2" t="s">
        <v>5</v>
      </c>
      <c r="K4115" s="2" t="s">
        <v>160</v>
      </c>
      <c r="L4115" s="2" t="s">
        <v>82</v>
      </c>
      <c r="M4115" s="2">
        <v>77095</v>
      </c>
      <c r="N4115" s="2" t="s">
        <v>22</v>
      </c>
      <c r="O4115" s="2" t="s">
        <v>4538</v>
      </c>
      <c r="P4115" s="2" t="s">
        <v>24</v>
      </c>
      <c r="Q4115" s="2" t="s">
        <v>25</v>
      </c>
      <c r="R4115" s="2" t="s">
        <v>4539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7198</v>
      </c>
      <c r="C4116" s="2">
        <f>YEAR([1]Data!$D4116)</f>
        <v>2012</v>
      </c>
      <c r="D4116" s="3">
        <v>41031</v>
      </c>
      <c r="E4116" s="3">
        <v>41036</v>
      </c>
      <c r="F4116" s="2" t="s">
        <v>28</v>
      </c>
      <c r="G4116" s="2" t="s">
        <v>4628</v>
      </c>
      <c r="H4116" s="2" t="s">
        <v>4629</v>
      </c>
      <c r="I4116" s="2" t="s">
        <v>19</v>
      </c>
      <c r="J4116" s="2" t="s">
        <v>5</v>
      </c>
      <c r="K4116" s="2" t="s">
        <v>160</v>
      </c>
      <c r="L4116" s="2" t="s">
        <v>82</v>
      </c>
      <c r="M4116" s="2">
        <v>77095</v>
      </c>
      <c r="N4116" s="2" t="s">
        <v>22</v>
      </c>
      <c r="O4116" s="2" t="s">
        <v>3829</v>
      </c>
      <c r="P4116" s="2" t="s">
        <v>49</v>
      </c>
      <c r="Q4116" s="2" t="s">
        <v>50</v>
      </c>
      <c r="R4116" s="2" t="s">
        <v>3830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7199</v>
      </c>
      <c r="C4117" s="2">
        <f>YEAR([1]Data!$D4117)</f>
        <v>2013</v>
      </c>
      <c r="D4117" s="3">
        <v>41603</v>
      </c>
      <c r="E4117" s="3">
        <v>41606</v>
      </c>
      <c r="F4117" s="2" t="s">
        <v>164</v>
      </c>
      <c r="G4117" s="2" t="s">
        <v>4692</v>
      </c>
      <c r="H4117" s="2" t="s">
        <v>4693</v>
      </c>
      <c r="I4117" s="2" t="s">
        <v>4</v>
      </c>
      <c r="J4117" s="2" t="s">
        <v>5</v>
      </c>
      <c r="K4117" s="2" t="s">
        <v>73</v>
      </c>
      <c r="L4117" s="2" t="s">
        <v>74</v>
      </c>
      <c r="M4117" s="2">
        <v>98105</v>
      </c>
      <c r="N4117" s="2" t="s">
        <v>22</v>
      </c>
      <c r="O4117" s="2" t="s">
        <v>2185</v>
      </c>
      <c r="P4117" s="2" t="s">
        <v>24</v>
      </c>
      <c r="Q4117" s="2" t="s">
        <v>53</v>
      </c>
      <c r="R4117" s="2" t="s">
        <v>2186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7200</v>
      </c>
      <c r="C4118" s="2">
        <f>YEAR([1]Data!$D4118)</f>
        <v>2012</v>
      </c>
      <c r="D4118" s="3">
        <v>41237</v>
      </c>
      <c r="E4118" s="3">
        <v>41242</v>
      </c>
      <c r="F4118" s="2" t="s">
        <v>28</v>
      </c>
      <c r="G4118" s="2" t="s">
        <v>2937</v>
      </c>
      <c r="H4118" s="2" t="s">
        <v>2938</v>
      </c>
      <c r="I4118" s="2" t="s">
        <v>4</v>
      </c>
      <c r="J4118" s="2" t="s">
        <v>5</v>
      </c>
      <c r="K4118" s="2" t="s">
        <v>20</v>
      </c>
      <c r="L4118" s="2" t="s">
        <v>21</v>
      </c>
      <c r="M4118" s="2">
        <v>90036</v>
      </c>
      <c r="N4118" s="2" t="s">
        <v>22</v>
      </c>
      <c r="O4118" s="2" t="s">
        <v>3548</v>
      </c>
      <c r="P4118" s="2" t="s">
        <v>24</v>
      </c>
      <c r="Q4118" s="2" t="s">
        <v>53</v>
      </c>
      <c r="R4118" s="2" t="s">
        <v>3549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7200</v>
      </c>
      <c r="C4119" s="2">
        <f>YEAR([1]Data!$D4119)</f>
        <v>2012</v>
      </c>
      <c r="D4119" s="3">
        <v>41237</v>
      </c>
      <c r="E4119" s="3">
        <v>41242</v>
      </c>
      <c r="F4119" s="2" t="s">
        <v>28</v>
      </c>
      <c r="G4119" s="2" t="s">
        <v>2937</v>
      </c>
      <c r="H4119" s="2" t="s">
        <v>2938</v>
      </c>
      <c r="I4119" s="2" t="s">
        <v>4</v>
      </c>
      <c r="J4119" s="2" t="s">
        <v>5</v>
      </c>
      <c r="K4119" s="2" t="s">
        <v>20</v>
      </c>
      <c r="L4119" s="2" t="s">
        <v>21</v>
      </c>
      <c r="M4119" s="2">
        <v>90036</v>
      </c>
      <c r="N4119" s="2" t="s">
        <v>22</v>
      </c>
      <c r="O4119" s="2" t="s">
        <v>1955</v>
      </c>
      <c r="P4119" s="2" t="s">
        <v>24</v>
      </c>
      <c r="Q4119" s="2" t="s">
        <v>68</v>
      </c>
      <c r="R4119" s="2" t="s">
        <v>1956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7200</v>
      </c>
      <c r="C4120" s="2">
        <f>YEAR([1]Data!$D4120)</f>
        <v>2012</v>
      </c>
      <c r="D4120" s="3">
        <v>41237</v>
      </c>
      <c r="E4120" s="3">
        <v>41242</v>
      </c>
      <c r="F4120" s="2" t="s">
        <v>28</v>
      </c>
      <c r="G4120" s="2" t="s">
        <v>2937</v>
      </c>
      <c r="H4120" s="2" t="s">
        <v>2938</v>
      </c>
      <c r="I4120" s="2" t="s">
        <v>4</v>
      </c>
      <c r="J4120" s="2" t="s">
        <v>5</v>
      </c>
      <c r="K4120" s="2" t="s">
        <v>20</v>
      </c>
      <c r="L4120" s="2" t="s">
        <v>21</v>
      </c>
      <c r="M4120" s="2">
        <v>90036</v>
      </c>
      <c r="N4120" s="2" t="s">
        <v>22</v>
      </c>
      <c r="O4120" s="2" t="s">
        <v>1518</v>
      </c>
      <c r="P4120" s="2" t="s">
        <v>24</v>
      </c>
      <c r="Q4120" s="2" t="s">
        <v>37</v>
      </c>
      <c r="R4120" s="2" t="s">
        <v>1519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7200</v>
      </c>
      <c r="C4121" s="2">
        <f>YEAR([1]Data!$D4121)</f>
        <v>2012</v>
      </c>
      <c r="D4121" s="3">
        <v>41237</v>
      </c>
      <c r="E4121" s="3">
        <v>41242</v>
      </c>
      <c r="F4121" s="2" t="s">
        <v>28</v>
      </c>
      <c r="G4121" s="2" t="s">
        <v>2937</v>
      </c>
      <c r="H4121" s="2" t="s">
        <v>2938</v>
      </c>
      <c r="I4121" s="2" t="s">
        <v>4</v>
      </c>
      <c r="J4121" s="2" t="s">
        <v>5</v>
      </c>
      <c r="K4121" s="2" t="s">
        <v>20</v>
      </c>
      <c r="L4121" s="2" t="s">
        <v>21</v>
      </c>
      <c r="M4121" s="2">
        <v>90036</v>
      </c>
      <c r="N4121" s="2" t="s">
        <v>22</v>
      </c>
      <c r="O4121" s="2" t="s">
        <v>1078</v>
      </c>
      <c r="P4121" s="2" t="s">
        <v>24</v>
      </c>
      <c r="Q4121" s="2" t="s">
        <v>53</v>
      </c>
      <c r="R4121" s="2" t="s">
        <v>1079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7201</v>
      </c>
      <c r="C4122" s="2">
        <f>YEAR([1]Data!$D4122)</f>
        <v>2014</v>
      </c>
      <c r="D4122" s="3">
        <v>41887</v>
      </c>
      <c r="E4122" s="3">
        <v>41893</v>
      </c>
      <c r="F4122" s="2" t="s">
        <v>28</v>
      </c>
      <c r="G4122" s="2" t="s">
        <v>3857</v>
      </c>
      <c r="H4122" s="2" t="s">
        <v>3858</v>
      </c>
      <c r="I4122" s="2" t="s">
        <v>4</v>
      </c>
      <c r="J4122" s="2" t="s">
        <v>5</v>
      </c>
      <c r="K4122" s="2" t="s">
        <v>123</v>
      </c>
      <c r="L4122" s="2" t="s">
        <v>124</v>
      </c>
      <c r="M4122" s="2">
        <v>19120</v>
      </c>
      <c r="N4122" s="2" t="s">
        <v>22</v>
      </c>
      <c r="O4122" s="2" t="s">
        <v>7202</v>
      </c>
      <c r="P4122" s="2" t="s">
        <v>49</v>
      </c>
      <c r="Q4122" s="2" t="s">
        <v>137</v>
      </c>
      <c r="R4122" s="2" t="s">
        <v>7203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7204</v>
      </c>
      <c r="C4123" s="2">
        <f>YEAR([1]Data!$D4123)</f>
        <v>2014</v>
      </c>
      <c r="D4123" s="3">
        <v>41771</v>
      </c>
      <c r="E4123" s="3">
        <v>41772</v>
      </c>
      <c r="F4123" s="2" t="s">
        <v>1266</v>
      </c>
      <c r="G4123" s="2" t="s">
        <v>1877</v>
      </c>
      <c r="H4123" s="2" t="s">
        <v>1878</v>
      </c>
      <c r="I4123" s="2" t="s">
        <v>4</v>
      </c>
      <c r="J4123" s="2" t="s">
        <v>5</v>
      </c>
      <c r="K4123" s="2" t="s">
        <v>73</v>
      </c>
      <c r="L4123" s="2" t="s">
        <v>74</v>
      </c>
      <c r="M4123" s="2">
        <v>98103</v>
      </c>
      <c r="N4123" s="2" t="s">
        <v>22</v>
      </c>
      <c r="O4123" s="2" t="s">
        <v>3513</v>
      </c>
      <c r="P4123" s="2" t="s">
        <v>24</v>
      </c>
      <c r="Q4123" s="2" t="s">
        <v>68</v>
      </c>
      <c r="R4123" s="2" t="s">
        <v>3514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7204</v>
      </c>
      <c r="C4124" s="2">
        <f>YEAR([1]Data!$D4124)</f>
        <v>2014</v>
      </c>
      <c r="D4124" s="3">
        <v>41771</v>
      </c>
      <c r="E4124" s="3">
        <v>41772</v>
      </c>
      <c r="F4124" s="2" t="s">
        <v>1266</v>
      </c>
      <c r="G4124" s="2" t="s">
        <v>1877</v>
      </c>
      <c r="H4124" s="2" t="s">
        <v>1878</v>
      </c>
      <c r="I4124" s="2" t="s">
        <v>4</v>
      </c>
      <c r="J4124" s="2" t="s">
        <v>5</v>
      </c>
      <c r="K4124" s="2" t="s">
        <v>73</v>
      </c>
      <c r="L4124" s="2" t="s">
        <v>74</v>
      </c>
      <c r="M4124" s="2">
        <v>98103</v>
      </c>
      <c r="N4124" s="2" t="s">
        <v>22</v>
      </c>
      <c r="O4124" s="2" t="s">
        <v>5519</v>
      </c>
      <c r="P4124" s="2" t="s">
        <v>24</v>
      </c>
      <c r="Q4124" s="2" t="s">
        <v>25</v>
      </c>
      <c r="R4124" s="2" t="s">
        <v>5520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7204</v>
      </c>
      <c r="C4125" s="2">
        <f>YEAR([1]Data!$D4125)</f>
        <v>2014</v>
      </c>
      <c r="D4125" s="3">
        <v>41771</v>
      </c>
      <c r="E4125" s="3">
        <v>41772</v>
      </c>
      <c r="F4125" s="2" t="s">
        <v>1266</v>
      </c>
      <c r="G4125" s="2" t="s">
        <v>1877</v>
      </c>
      <c r="H4125" s="2" t="s">
        <v>1878</v>
      </c>
      <c r="I4125" s="2" t="s">
        <v>4</v>
      </c>
      <c r="J4125" s="2" t="s">
        <v>5</v>
      </c>
      <c r="K4125" s="2" t="s">
        <v>73</v>
      </c>
      <c r="L4125" s="2" t="s">
        <v>74</v>
      </c>
      <c r="M4125" s="2">
        <v>98103</v>
      </c>
      <c r="N4125" s="2" t="s">
        <v>22</v>
      </c>
      <c r="O4125" s="2" t="s">
        <v>6524</v>
      </c>
      <c r="P4125" s="2" t="s">
        <v>24</v>
      </c>
      <c r="Q4125" s="2" t="s">
        <v>53</v>
      </c>
      <c r="R4125" s="2" t="s">
        <v>6525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7205</v>
      </c>
      <c r="C4126" s="2">
        <f>YEAR([1]Data!$D4126)</f>
        <v>2011</v>
      </c>
      <c r="D4126" s="3">
        <v>40674</v>
      </c>
      <c r="E4126" s="3">
        <v>40681</v>
      </c>
      <c r="F4126" s="2" t="s">
        <v>28</v>
      </c>
      <c r="G4126" s="2" t="s">
        <v>3432</v>
      </c>
      <c r="H4126" s="2" t="s">
        <v>3433</v>
      </c>
      <c r="I4126" s="2" t="s">
        <v>19</v>
      </c>
      <c r="J4126" s="2" t="s">
        <v>5</v>
      </c>
      <c r="K4126" s="2" t="s">
        <v>4079</v>
      </c>
      <c r="L4126" s="2" t="s">
        <v>243</v>
      </c>
      <c r="M4126" s="2">
        <v>13601</v>
      </c>
      <c r="N4126" s="2" t="s">
        <v>22</v>
      </c>
      <c r="O4126" s="2" t="s">
        <v>1404</v>
      </c>
      <c r="P4126" s="2" t="s">
        <v>24</v>
      </c>
      <c r="Q4126" s="2" t="s">
        <v>56</v>
      </c>
      <c r="R4126" s="2" t="s">
        <v>162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7206</v>
      </c>
      <c r="C4127" s="2">
        <f>YEAR([1]Data!$D4127)</f>
        <v>2014</v>
      </c>
      <c r="D4127" s="3">
        <v>41848</v>
      </c>
      <c r="E4127" s="3">
        <v>41852</v>
      </c>
      <c r="F4127" s="2" t="s">
        <v>1</v>
      </c>
      <c r="G4127" s="2" t="s">
        <v>1772</v>
      </c>
      <c r="H4127" s="2" t="s">
        <v>1773</v>
      </c>
      <c r="I4127" s="2" t="s">
        <v>4</v>
      </c>
      <c r="J4127" s="2" t="s">
        <v>5</v>
      </c>
      <c r="K4127" s="2" t="s">
        <v>1497</v>
      </c>
      <c r="L4127" s="2" t="s">
        <v>32</v>
      </c>
      <c r="M4127" s="2">
        <v>32216</v>
      </c>
      <c r="N4127" s="2" t="s">
        <v>22</v>
      </c>
      <c r="O4127" s="2" t="s">
        <v>2988</v>
      </c>
      <c r="P4127" s="2" t="s">
        <v>10</v>
      </c>
      <c r="Q4127" s="2" t="s">
        <v>43</v>
      </c>
      <c r="R4127" s="2" t="s">
        <v>2989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7207</v>
      </c>
      <c r="C4128" s="2">
        <f>YEAR([1]Data!$D4128)</f>
        <v>2014</v>
      </c>
      <c r="D4128" s="3">
        <v>41766</v>
      </c>
      <c r="E4128" s="3">
        <v>41769</v>
      </c>
      <c r="F4128" s="2" t="s">
        <v>164</v>
      </c>
      <c r="G4128" s="2" t="s">
        <v>425</v>
      </c>
      <c r="H4128" s="2" t="s">
        <v>426</v>
      </c>
      <c r="I4128" s="2" t="s">
        <v>4</v>
      </c>
      <c r="J4128" s="2" t="s">
        <v>5</v>
      </c>
      <c r="K4128" s="2" t="s">
        <v>1103</v>
      </c>
      <c r="L4128" s="2" t="s">
        <v>295</v>
      </c>
      <c r="M4128" s="2">
        <v>22204</v>
      </c>
      <c r="N4128" s="2" t="s">
        <v>22</v>
      </c>
      <c r="O4128" s="2" t="s">
        <v>6922</v>
      </c>
      <c r="P4128" s="2" t="s">
        <v>24</v>
      </c>
      <c r="Q4128" s="2" t="s">
        <v>46</v>
      </c>
      <c r="R4128" s="2" t="s">
        <v>6923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7208</v>
      </c>
      <c r="C4129" s="2">
        <f>YEAR([1]Data!$D4129)</f>
        <v>2011</v>
      </c>
      <c r="D4129" s="3">
        <v>40805</v>
      </c>
      <c r="E4129" s="3">
        <v>40810</v>
      </c>
      <c r="F4129" s="2" t="s">
        <v>28</v>
      </c>
      <c r="G4129" s="2" t="s">
        <v>2090</v>
      </c>
      <c r="H4129" s="2" t="s">
        <v>2091</v>
      </c>
      <c r="I4129" s="2" t="s">
        <v>4</v>
      </c>
      <c r="J4129" s="2" t="s">
        <v>5</v>
      </c>
      <c r="K4129" s="2" t="s">
        <v>443</v>
      </c>
      <c r="L4129" s="2" t="s">
        <v>66</v>
      </c>
      <c r="M4129" s="2">
        <v>28205</v>
      </c>
      <c r="N4129" s="2" t="s">
        <v>22</v>
      </c>
      <c r="O4129" s="2" t="s">
        <v>2992</v>
      </c>
      <c r="P4129" s="2" t="s">
        <v>24</v>
      </c>
      <c r="Q4129" s="2" t="s">
        <v>37</v>
      </c>
      <c r="R4129" s="2" t="s">
        <v>2993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7208</v>
      </c>
      <c r="C4130" s="2">
        <f>YEAR([1]Data!$D4130)</f>
        <v>2011</v>
      </c>
      <c r="D4130" s="3">
        <v>40805</v>
      </c>
      <c r="E4130" s="3">
        <v>40810</v>
      </c>
      <c r="F4130" s="2" t="s">
        <v>28</v>
      </c>
      <c r="G4130" s="2" t="s">
        <v>2090</v>
      </c>
      <c r="H4130" s="2" t="s">
        <v>2091</v>
      </c>
      <c r="I4130" s="2" t="s">
        <v>4</v>
      </c>
      <c r="J4130" s="2" t="s">
        <v>5</v>
      </c>
      <c r="K4130" s="2" t="s">
        <v>443</v>
      </c>
      <c r="L4130" s="2" t="s">
        <v>66</v>
      </c>
      <c r="M4130" s="2">
        <v>28205</v>
      </c>
      <c r="N4130" s="2" t="s">
        <v>22</v>
      </c>
      <c r="O4130" s="2" t="s">
        <v>7209</v>
      </c>
      <c r="P4130" s="2" t="s">
        <v>49</v>
      </c>
      <c r="Q4130" s="2" t="s">
        <v>658</v>
      </c>
      <c r="R4130" s="2" t="s">
        <v>7210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7211</v>
      </c>
      <c r="C4131" s="2">
        <f>YEAR([1]Data!$D4131)</f>
        <v>2012</v>
      </c>
      <c r="D4131" s="3">
        <v>40997</v>
      </c>
      <c r="E4131" s="3">
        <v>41003</v>
      </c>
      <c r="F4131" s="2" t="s">
        <v>28</v>
      </c>
      <c r="G4131" s="2" t="s">
        <v>1326</v>
      </c>
      <c r="H4131" s="2" t="s">
        <v>1327</v>
      </c>
      <c r="I4131" s="2" t="s">
        <v>4</v>
      </c>
      <c r="J4131" s="2" t="s">
        <v>5</v>
      </c>
      <c r="K4131" s="2" t="s">
        <v>73</v>
      </c>
      <c r="L4131" s="2" t="s">
        <v>74</v>
      </c>
      <c r="M4131" s="2">
        <v>98103</v>
      </c>
      <c r="N4131" s="2" t="s">
        <v>22</v>
      </c>
      <c r="O4131" s="2" t="s">
        <v>6704</v>
      </c>
      <c r="P4131" s="2" t="s">
        <v>24</v>
      </c>
      <c r="Q4131" s="2" t="s">
        <v>56</v>
      </c>
      <c r="R4131" s="2" t="s">
        <v>6705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7212</v>
      </c>
      <c r="C4132" s="2">
        <f>YEAR([1]Data!$D4132)</f>
        <v>2011</v>
      </c>
      <c r="D4132" s="3">
        <v>40865</v>
      </c>
      <c r="E4132" s="3">
        <v>40872</v>
      </c>
      <c r="F4132" s="2" t="s">
        <v>28</v>
      </c>
      <c r="G4132" s="2" t="s">
        <v>3727</v>
      </c>
      <c r="H4132" s="2" t="s">
        <v>3728</v>
      </c>
      <c r="I4132" s="2" t="s">
        <v>19</v>
      </c>
      <c r="J4132" s="2" t="s">
        <v>5</v>
      </c>
      <c r="K4132" s="2" t="s">
        <v>279</v>
      </c>
      <c r="L4132" s="2" t="s">
        <v>187</v>
      </c>
      <c r="M4132" s="2">
        <v>60623</v>
      </c>
      <c r="N4132" s="2" t="s">
        <v>22</v>
      </c>
      <c r="O4132" s="2" t="s">
        <v>1903</v>
      </c>
      <c r="P4132" s="2" t="s">
        <v>24</v>
      </c>
      <c r="Q4132" s="2" t="s">
        <v>53</v>
      </c>
      <c r="R4132" s="2" t="s">
        <v>1904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7213</v>
      </c>
      <c r="C4133" s="2">
        <f>YEAR([1]Data!$D4133)</f>
        <v>2012</v>
      </c>
      <c r="D4133" s="3">
        <v>41092</v>
      </c>
      <c r="E4133" s="3">
        <v>41099</v>
      </c>
      <c r="F4133" s="2" t="s">
        <v>28</v>
      </c>
      <c r="G4133" s="2" t="s">
        <v>383</v>
      </c>
      <c r="H4133" s="2" t="s">
        <v>384</v>
      </c>
      <c r="I4133" s="2" t="s">
        <v>4</v>
      </c>
      <c r="J4133" s="2" t="s">
        <v>5</v>
      </c>
      <c r="K4133" s="2" t="s">
        <v>7214</v>
      </c>
      <c r="L4133" s="2" t="s">
        <v>32</v>
      </c>
      <c r="M4133" s="2">
        <v>33021</v>
      </c>
      <c r="N4133" s="2" t="s">
        <v>22</v>
      </c>
      <c r="O4133" s="2" t="s">
        <v>3161</v>
      </c>
      <c r="P4133" s="2" t="s">
        <v>24</v>
      </c>
      <c r="Q4133" s="2" t="s">
        <v>68</v>
      </c>
      <c r="R4133" s="2" t="s">
        <v>162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7213</v>
      </c>
      <c r="C4134" s="2">
        <f>YEAR([1]Data!$D4134)</f>
        <v>2012</v>
      </c>
      <c r="D4134" s="3">
        <v>41092</v>
      </c>
      <c r="E4134" s="3">
        <v>41099</v>
      </c>
      <c r="F4134" s="2" t="s">
        <v>28</v>
      </c>
      <c r="G4134" s="2" t="s">
        <v>383</v>
      </c>
      <c r="H4134" s="2" t="s">
        <v>384</v>
      </c>
      <c r="I4134" s="2" t="s">
        <v>4</v>
      </c>
      <c r="J4134" s="2" t="s">
        <v>5</v>
      </c>
      <c r="K4134" s="2" t="s">
        <v>7214</v>
      </c>
      <c r="L4134" s="2" t="s">
        <v>32</v>
      </c>
      <c r="M4134" s="2">
        <v>33021</v>
      </c>
      <c r="N4134" s="2" t="s">
        <v>22</v>
      </c>
      <c r="O4134" s="2" t="s">
        <v>894</v>
      </c>
      <c r="P4134" s="2" t="s">
        <v>24</v>
      </c>
      <c r="Q4134" s="2" t="s">
        <v>68</v>
      </c>
      <c r="R4134" s="2" t="s">
        <v>895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7215</v>
      </c>
      <c r="C4135" s="2">
        <f>YEAR([1]Data!$D4135)</f>
        <v>2011</v>
      </c>
      <c r="D4135" s="3">
        <v>40794</v>
      </c>
      <c r="E4135" s="3">
        <v>40799</v>
      </c>
      <c r="F4135" s="2" t="s">
        <v>28</v>
      </c>
      <c r="G4135" s="2" t="s">
        <v>631</v>
      </c>
      <c r="H4135" s="2" t="s">
        <v>632</v>
      </c>
      <c r="I4135" s="2" t="s">
        <v>4</v>
      </c>
      <c r="J4135" s="2" t="s">
        <v>5</v>
      </c>
      <c r="K4135" s="2" t="s">
        <v>4850</v>
      </c>
      <c r="L4135" s="2" t="s">
        <v>295</v>
      </c>
      <c r="M4135" s="2">
        <v>23320</v>
      </c>
      <c r="N4135" s="2" t="s">
        <v>22</v>
      </c>
      <c r="O4135" s="2" t="s">
        <v>2548</v>
      </c>
      <c r="P4135" s="2" t="s">
        <v>24</v>
      </c>
      <c r="Q4135" s="2" t="s">
        <v>245</v>
      </c>
      <c r="R4135" s="2" t="s">
        <v>2549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7215</v>
      </c>
      <c r="C4136" s="2">
        <f>YEAR([1]Data!$D4136)</f>
        <v>2011</v>
      </c>
      <c r="D4136" s="3">
        <v>40794</v>
      </c>
      <c r="E4136" s="3">
        <v>40799</v>
      </c>
      <c r="F4136" s="2" t="s">
        <v>28</v>
      </c>
      <c r="G4136" s="2" t="s">
        <v>631</v>
      </c>
      <c r="H4136" s="2" t="s">
        <v>632</v>
      </c>
      <c r="I4136" s="2" t="s">
        <v>4</v>
      </c>
      <c r="J4136" s="2" t="s">
        <v>5</v>
      </c>
      <c r="K4136" s="2" t="s">
        <v>4850</v>
      </c>
      <c r="L4136" s="2" t="s">
        <v>295</v>
      </c>
      <c r="M4136" s="2">
        <v>23320</v>
      </c>
      <c r="N4136" s="2" t="s">
        <v>22</v>
      </c>
      <c r="O4136" s="2" t="s">
        <v>1476</v>
      </c>
      <c r="P4136" s="2" t="s">
        <v>49</v>
      </c>
      <c r="Q4136" s="2" t="s">
        <v>658</v>
      </c>
      <c r="R4136" s="2" t="s">
        <v>1477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7216</v>
      </c>
      <c r="C4137" s="2">
        <f>YEAR([1]Data!$D4137)</f>
        <v>2014</v>
      </c>
      <c r="D4137" s="3">
        <v>41915</v>
      </c>
      <c r="E4137" s="3">
        <v>41921</v>
      </c>
      <c r="F4137" s="2" t="s">
        <v>28</v>
      </c>
      <c r="G4137" s="2" t="s">
        <v>3203</v>
      </c>
      <c r="H4137" s="2" t="s">
        <v>3204</v>
      </c>
      <c r="I4137" s="2" t="s">
        <v>80</v>
      </c>
      <c r="J4137" s="2" t="s">
        <v>5</v>
      </c>
      <c r="K4137" s="2" t="s">
        <v>20</v>
      </c>
      <c r="L4137" s="2" t="s">
        <v>21</v>
      </c>
      <c r="M4137" s="2">
        <v>90036</v>
      </c>
      <c r="N4137" s="2" t="s">
        <v>22</v>
      </c>
      <c r="O4137" s="2" t="s">
        <v>3518</v>
      </c>
      <c r="P4137" s="2" t="s">
        <v>24</v>
      </c>
      <c r="Q4137" s="2" t="s">
        <v>53</v>
      </c>
      <c r="R4137" s="2" t="s">
        <v>3519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7216</v>
      </c>
      <c r="C4138" s="2">
        <f>YEAR([1]Data!$D4138)</f>
        <v>2014</v>
      </c>
      <c r="D4138" s="3">
        <v>41915</v>
      </c>
      <c r="E4138" s="3">
        <v>41921</v>
      </c>
      <c r="F4138" s="2" t="s">
        <v>28</v>
      </c>
      <c r="G4138" s="2" t="s">
        <v>3203</v>
      </c>
      <c r="H4138" s="2" t="s">
        <v>3204</v>
      </c>
      <c r="I4138" s="2" t="s">
        <v>80</v>
      </c>
      <c r="J4138" s="2" t="s">
        <v>5</v>
      </c>
      <c r="K4138" s="2" t="s">
        <v>20</v>
      </c>
      <c r="L4138" s="2" t="s">
        <v>21</v>
      </c>
      <c r="M4138" s="2">
        <v>90036</v>
      </c>
      <c r="N4138" s="2" t="s">
        <v>22</v>
      </c>
      <c r="O4138" s="2" t="s">
        <v>3486</v>
      </c>
      <c r="P4138" s="2" t="s">
        <v>24</v>
      </c>
      <c r="Q4138" s="2" t="s">
        <v>37</v>
      </c>
      <c r="R4138" s="2" t="s">
        <v>3487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7217</v>
      </c>
      <c r="C4139" s="2">
        <f>YEAR([1]Data!$D4139)</f>
        <v>2014</v>
      </c>
      <c r="D4139" s="3">
        <v>41963</v>
      </c>
      <c r="E4139" s="3">
        <v>41967</v>
      </c>
      <c r="F4139" s="2" t="s">
        <v>28</v>
      </c>
      <c r="G4139" s="2" t="s">
        <v>7192</v>
      </c>
      <c r="H4139" s="2" t="s">
        <v>7193</v>
      </c>
      <c r="I4139" s="2" t="s">
        <v>4</v>
      </c>
      <c r="J4139" s="2" t="s">
        <v>5</v>
      </c>
      <c r="K4139" s="2" t="s">
        <v>2787</v>
      </c>
      <c r="L4139" s="2" t="s">
        <v>295</v>
      </c>
      <c r="M4139" s="2">
        <v>22304</v>
      </c>
      <c r="N4139" s="2" t="s">
        <v>22</v>
      </c>
      <c r="O4139" s="2" t="s">
        <v>1150</v>
      </c>
      <c r="P4139" s="2" t="s">
        <v>24</v>
      </c>
      <c r="Q4139" s="2" t="s">
        <v>245</v>
      </c>
      <c r="R4139" s="2" t="s">
        <v>1151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7218</v>
      </c>
      <c r="C4140" s="2">
        <f>YEAR([1]Data!$D4140)</f>
        <v>2013</v>
      </c>
      <c r="D4140" s="3">
        <v>41639</v>
      </c>
      <c r="E4140" s="3">
        <v>41641</v>
      </c>
      <c r="F4140" s="2" t="s">
        <v>164</v>
      </c>
      <c r="G4140" s="2" t="s">
        <v>3915</v>
      </c>
      <c r="H4140" s="2" t="s">
        <v>3916</v>
      </c>
      <c r="I4140" s="2" t="s">
        <v>19</v>
      </c>
      <c r="J4140" s="2" t="s">
        <v>5</v>
      </c>
      <c r="K4140" s="2" t="s">
        <v>7219</v>
      </c>
      <c r="L4140" s="2" t="s">
        <v>82</v>
      </c>
      <c r="M4140" s="2">
        <v>77536</v>
      </c>
      <c r="N4140" s="2" t="s">
        <v>22</v>
      </c>
      <c r="O4140" s="2" t="s">
        <v>301</v>
      </c>
      <c r="P4140" s="2" t="s">
        <v>24</v>
      </c>
      <c r="Q4140" s="2" t="s">
        <v>53</v>
      </c>
      <c r="R4140" s="2" t="s">
        <v>302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7220</v>
      </c>
      <c r="C4141" s="2">
        <f>YEAR([1]Data!$D4141)</f>
        <v>2014</v>
      </c>
      <c r="D4141" s="3">
        <v>41975</v>
      </c>
      <c r="E4141" s="3">
        <v>41978</v>
      </c>
      <c r="F4141" s="2" t="s">
        <v>164</v>
      </c>
      <c r="G4141" s="2" t="s">
        <v>2206</v>
      </c>
      <c r="H4141" s="2" t="s">
        <v>2207</v>
      </c>
      <c r="I4141" s="2" t="s">
        <v>4</v>
      </c>
      <c r="J4141" s="2" t="s">
        <v>5</v>
      </c>
      <c r="K4141" s="2" t="s">
        <v>123</v>
      </c>
      <c r="L4141" s="2" t="s">
        <v>124</v>
      </c>
      <c r="M4141" s="2">
        <v>19120</v>
      </c>
      <c r="N4141" s="2" t="s">
        <v>22</v>
      </c>
      <c r="O4141" s="2" t="s">
        <v>929</v>
      </c>
      <c r="P4141" s="2" t="s">
        <v>24</v>
      </c>
      <c r="Q4141" s="2" t="s">
        <v>37</v>
      </c>
      <c r="R4141" s="2" t="s">
        <v>1717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7220</v>
      </c>
      <c r="C4142" s="2">
        <f>YEAR([1]Data!$D4142)</f>
        <v>2014</v>
      </c>
      <c r="D4142" s="3">
        <v>41975</v>
      </c>
      <c r="E4142" s="3">
        <v>41978</v>
      </c>
      <c r="F4142" s="2" t="s">
        <v>164</v>
      </c>
      <c r="G4142" s="2" t="s">
        <v>2206</v>
      </c>
      <c r="H4142" s="2" t="s">
        <v>2207</v>
      </c>
      <c r="I4142" s="2" t="s">
        <v>4</v>
      </c>
      <c r="J4142" s="2" t="s">
        <v>5</v>
      </c>
      <c r="K4142" s="2" t="s">
        <v>123</v>
      </c>
      <c r="L4142" s="2" t="s">
        <v>124</v>
      </c>
      <c r="M4142" s="2">
        <v>19120</v>
      </c>
      <c r="N4142" s="2" t="s">
        <v>22</v>
      </c>
      <c r="O4142" s="2" t="s">
        <v>7100</v>
      </c>
      <c r="P4142" s="2" t="s">
        <v>10</v>
      </c>
      <c r="Q4142" s="2" t="s">
        <v>43</v>
      </c>
      <c r="R4142" s="2" t="s">
        <v>7101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7221</v>
      </c>
      <c r="C4143" s="2">
        <f>YEAR([1]Data!$D4143)</f>
        <v>2013</v>
      </c>
      <c r="D4143" s="3">
        <v>41439</v>
      </c>
      <c r="E4143" s="3">
        <v>41443</v>
      </c>
      <c r="F4143" s="2" t="s">
        <v>28</v>
      </c>
      <c r="G4143" s="2" t="s">
        <v>1670</v>
      </c>
      <c r="H4143" s="2" t="s">
        <v>1671</v>
      </c>
      <c r="I4143" s="2" t="s">
        <v>4</v>
      </c>
      <c r="J4143" s="2" t="s">
        <v>5</v>
      </c>
      <c r="K4143" s="2" t="s">
        <v>7222</v>
      </c>
      <c r="L4143" s="2" t="s">
        <v>4506</v>
      </c>
      <c r="M4143" s="2">
        <v>67212</v>
      </c>
      <c r="N4143" s="2" t="s">
        <v>22</v>
      </c>
      <c r="O4143" s="2" t="s">
        <v>684</v>
      </c>
      <c r="P4143" s="2" t="s">
        <v>24</v>
      </c>
      <c r="Q4143" s="2" t="s">
        <v>25</v>
      </c>
      <c r="R4143" s="2" t="s">
        <v>685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7223</v>
      </c>
      <c r="C4144" s="2">
        <f>YEAR([1]Data!$D4144)</f>
        <v>2011</v>
      </c>
      <c r="D4144" s="3">
        <v>40682</v>
      </c>
      <c r="E4144" s="3">
        <v>40686</v>
      </c>
      <c r="F4144" s="2" t="s">
        <v>28</v>
      </c>
      <c r="G4144" s="2" t="s">
        <v>5081</v>
      </c>
      <c r="H4144" s="2" t="s">
        <v>5082</v>
      </c>
      <c r="I4144" s="2" t="s">
        <v>4</v>
      </c>
      <c r="J4144" s="2" t="s">
        <v>5</v>
      </c>
      <c r="K4144" s="2" t="s">
        <v>5287</v>
      </c>
      <c r="L4144" s="2" t="s">
        <v>214</v>
      </c>
      <c r="M4144" s="2">
        <v>48640</v>
      </c>
      <c r="N4144" s="2" t="s">
        <v>22</v>
      </c>
      <c r="O4144" s="2" t="s">
        <v>4808</v>
      </c>
      <c r="P4144" s="2" t="s">
        <v>24</v>
      </c>
      <c r="Q4144" s="2" t="s">
        <v>53</v>
      </c>
      <c r="R4144" s="2" t="s">
        <v>4809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7224</v>
      </c>
      <c r="C4145" s="2">
        <f>YEAR([1]Data!$D4145)</f>
        <v>2014</v>
      </c>
      <c r="D4145" s="3">
        <v>41670</v>
      </c>
      <c r="E4145" s="3">
        <v>41677</v>
      </c>
      <c r="F4145" s="2" t="s">
        <v>28</v>
      </c>
      <c r="G4145" s="2" t="s">
        <v>2137</v>
      </c>
      <c r="H4145" s="2" t="s">
        <v>2138</v>
      </c>
      <c r="I4145" s="2" t="s">
        <v>80</v>
      </c>
      <c r="J4145" s="2" t="s">
        <v>5</v>
      </c>
      <c r="K4145" s="2" t="s">
        <v>104</v>
      </c>
      <c r="L4145" s="2" t="s">
        <v>21</v>
      </c>
      <c r="M4145" s="2">
        <v>94110</v>
      </c>
      <c r="N4145" s="2" t="s">
        <v>22</v>
      </c>
      <c r="O4145" s="2" t="s">
        <v>3296</v>
      </c>
      <c r="P4145" s="2" t="s">
        <v>24</v>
      </c>
      <c r="Q4145" s="2" t="s">
        <v>46</v>
      </c>
      <c r="R4145" s="2" t="s">
        <v>3297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7224</v>
      </c>
      <c r="C4146" s="2">
        <f>YEAR([1]Data!$D4146)</f>
        <v>2014</v>
      </c>
      <c r="D4146" s="3">
        <v>41670</v>
      </c>
      <c r="E4146" s="3">
        <v>41677</v>
      </c>
      <c r="F4146" s="2" t="s">
        <v>28</v>
      </c>
      <c r="G4146" s="2" t="s">
        <v>2137</v>
      </c>
      <c r="H4146" s="2" t="s">
        <v>2138</v>
      </c>
      <c r="I4146" s="2" t="s">
        <v>80</v>
      </c>
      <c r="J4146" s="2" t="s">
        <v>5</v>
      </c>
      <c r="K4146" s="2" t="s">
        <v>104</v>
      </c>
      <c r="L4146" s="2" t="s">
        <v>21</v>
      </c>
      <c r="M4146" s="2">
        <v>94110</v>
      </c>
      <c r="N4146" s="2" t="s">
        <v>22</v>
      </c>
      <c r="O4146" s="2" t="s">
        <v>7225</v>
      </c>
      <c r="P4146" s="2" t="s">
        <v>24</v>
      </c>
      <c r="Q4146" s="2" t="s">
        <v>46</v>
      </c>
      <c r="R4146" s="2" t="s">
        <v>7226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7224</v>
      </c>
      <c r="C4147" s="2">
        <f>YEAR([1]Data!$D4147)</f>
        <v>2014</v>
      </c>
      <c r="D4147" s="3">
        <v>41670</v>
      </c>
      <c r="E4147" s="3">
        <v>41677</v>
      </c>
      <c r="F4147" s="2" t="s">
        <v>28</v>
      </c>
      <c r="G4147" s="2" t="s">
        <v>2137</v>
      </c>
      <c r="H4147" s="2" t="s">
        <v>2138</v>
      </c>
      <c r="I4147" s="2" t="s">
        <v>80</v>
      </c>
      <c r="J4147" s="2" t="s">
        <v>5</v>
      </c>
      <c r="K4147" s="2" t="s">
        <v>104</v>
      </c>
      <c r="L4147" s="2" t="s">
        <v>21</v>
      </c>
      <c r="M4147" s="2">
        <v>94110</v>
      </c>
      <c r="N4147" s="2" t="s">
        <v>22</v>
      </c>
      <c r="O4147" s="2" t="s">
        <v>360</v>
      </c>
      <c r="P4147" s="2" t="s">
        <v>10</v>
      </c>
      <c r="Q4147" s="2" t="s">
        <v>14</v>
      </c>
      <c r="R4147" s="2" t="s">
        <v>361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7227</v>
      </c>
      <c r="C4148" s="2">
        <f>YEAR([1]Data!$D4148)</f>
        <v>2012</v>
      </c>
      <c r="D4148" s="3">
        <v>41241</v>
      </c>
      <c r="E4148" s="3">
        <v>41247</v>
      </c>
      <c r="F4148" s="2" t="s">
        <v>28</v>
      </c>
      <c r="G4148" s="2" t="s">
        <v>5235</v>
      </c>
      <c r="H4148" s="2" t="s">
        <v>5236</v>
      </c>
      <c r="I4148" s="2" t="s">
        <v>4</v>
      </c>
      <c r="J4148" s="2" t="s">
        <v>5</v>
      </c>
      <c r="K4148" s="2" t="s">
        <v>3684</v>
      </c>
      <c r="L4148" s="2" t="s">
        <v>243</v>
      </c>
      <c r="M4148" s="2">
        <v>11520</v>
      </c>
      <c r="N4148" s="2" t="s">
        <v>22</v>
      </c>
      <c r="O4148" s="2" t="s">
        <v>881</v>
      </c>
      <c r="P4148" s="2" t="s">
        <v>10</v>
      </c>
      <c r="Q4148" s="2" t="s">
        <v>43</v>
      </c>
      <c r="R4148" s="2" t="s">
        <v>882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7228</v>
      </c>
      <c r="C4149" s="2">
        <f>YEAR([1]Data!$D4149)</f>
        <v>2014</v>
      </c>
      <c r="D4149" s="3">
        <v>41936</v>
      </c>
      <c r="E4149" s="3">
        <v>41941</v>
      </c>
      <c r="F4149" s="2" t="s">
        <v>28</v>
      </c>
      <c r="G4149" s="2" t="s">
        <v>6753</v>
      </c>
      <c r="H4149" s="2" t="s">
        <v>6754</v>
      </c>
      <c r="I4149" s="2" t="s">
        <v>4</v>
      </c>
      <c r="J4149" s="2" t="s">
        <v>5</v>
      </c>
      <c r="K4149" s="2" t="s">
        <v>1213</v>
      </c>
      <c r="L4149" s="2" t="s">
        <v>82</v>
      </c>
      <c r="M4149" s="2">
        <v>78745</v>
      </c>
      <c r="N4149" s="2" t="s">
        <v>22</v>
      </c>
      <c r="O4149" s="2" t="s">
        <v>6524</v>
      </c>
      <c r="P4149" s="2" t="s">
        <v>24</v>
      </c>
      <c r="Q4149" s="2" t="s">
        <v>53</v>
      </c>
      <c r="R4149" s="2" t="s">
        <v>6525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7228</v>
      </c>
      <c r="C4150" s="2">
        <f>YEAR([1]Data!$D4150)</f>
        <v>2014</v>
      </c>
      <c r="D4150" s="3">
        <v>41936</v>
      </c>
      <c r="E4150" s="3">
        <v>41941</v>
      </c>
      <c r="F4150" s="2" t="s">
        <v>28</v>
      </c>
      <c r="G4150" s="2" t="s">
        <v>6753</v>
      </c>
      <c r="H4150" s="2" t="s">
        <v>6754</v>
      </c>
      <c r="I4150" s="2" t="s">
        <v>4</v>
      </c>
      <c r="J4150" s="2" t="s">
        <v>5</v>
      </c>
      <c r="K4150" s="2" t="s">
        <v>1213</v>
      </c>
      <c r="L4150" s="2" t="s">
        <v>82</v>
      </c>
      <c r="M4150" s="2">
        <v>78745</v>
      </c>
      <c r="N4150" s="2" t="s">
        <v>22</v>
      </c>
      <c r="O4150" s="2" t="s">
        <v>1741</v>
      </c>
      <c r="P4150" s="2" t="s">
        <v>24</v>
      </c>
      <c r="Q4150" s="2" t="s">
        <v>37</v>
      </c>
      <c r="R4150" s="2" t="s">
        <v>1742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7228</v>
      </c>
      <c r="C4151" s="2">
        <f>YEAR([1]Data!$D4151)</f>
        <v>2014</v>
      </c>
      <c r="D4151" s="3">
        <v>41936</v>
      </c>
      <c r="E4151" s="3">
        <v>41941</v>
      </c>
      <c r="F4151" s="2" t="s">
        <v>28</v>
      </c>
      <c r="G4151" s="2" t="s">
        <v>6753</v>
      </c>
      <c r="H4151" s="2" t="s">
        <v>6754</v>
      </c>
      <c r="I4151" s="2" t="s">
        <v>4</v>
      </c>
      <c r="J4151" s="2" t="s">
        <v>5</v>
      </c>
      <c r="K4151" s="2" t="s">
        <v>1213</v>
      </c>
      <c r="L4151" s="2" t="s">
        <v>82</v>
      </c>
      <c r="M4151" s="2">
        <v>78745</v>
      </c>
      <c r="N4151" s="2" t="s">
        <v>22</v>
      </c>
      <c r="O4151" s="2" t="s">
        <v>7113</v>
      </c>
      <c r="P4151" s="2" t="s">
        <v>49</v>
      </c>
      <c r="Q4151" s="2" t="s">
        <v>137</v>
      </c>
      <c r="R4151" s="2" t="s">
        <v>7114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7228</v>
      </c>
      <c r="C4152" s="2">
        <f>YEAR([1]Data!$D4152)</f>
        <v>2014</v>
      </c>
      <c r="D4152" s="3">
        <v>41936</v>
      </c>
      <c r="E4152" s="3">
        <v>41941</v>
      </c>
      <c r="F4152" s="2" t="s">
        <v>28</v>
      </c>
      <c r="G4152" s="2" t="s">
        <v>6753</v>
      </c>
      <c r="H4152" s="2" t="s">
        <v>6754</v>
      </c>
      <c r="I4152" s="2" t="s">
        <v>4</v>
      </c>
      <c r="J4152" s="2" t="s">
        <v>5</v>
      </c>
      <c r="K4152" s="2" t="s">
        <v>1213</v>
      </c>
      <c r="L4152" s="2" t="s">
        <v>82</v>
      </c>
      <c r="M4152" s="2">
        <v>78745</v>
      </c>
      <c r="N4152" s="2" t="s">
        <v>22</v>
      </c>
      <c r="O4152" s="2" t="s">
        <v>3369</v>
      </c>
      <c r="P4152" s="2" t="s">
        <v>24</v>
      </c>
      <c r="Q4152" s="2" t="s">
        <v>37</v>
      </c>
      <c r="R4152" s="2" t="s">
        <v>3370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7229</v>
      </c>
      <c r="C4153" s="2">
        <f>YEAR([1]Data!$D4153)</f>
        <v>2014</v>
      </c>
      <c r="D4153" s="3">
        <v>41890</v>
      </c>
      <c r="E4153" s="3">
        <v>41894</v>
      </c>
      <c r="F4153" s="2" t="s">
        <v>28</v>
      </c>
      <c r="G4153" s="2" t="s">
        <v>753</v>
      </c>
      <c r="H4153" s="2" t="s">
        <v>754</v>
      </c>
      <c r="I4153" s="2" t="s">
        <v>4</v>
      </c>
      <c r="J4153" s="2" t="s">
        <v>5</v>
      </c>
      <c r="K4153" s="2" t="s">
        <v>123</v>
      </c>
      <c r="L4153" s="2" t="s">
        <v>124</v>
      </c>
      <c r="M4153" s="2">
        <v>19134</v>
      </c>
      <c r="N4153" s="2" t="s">
        <v>22</v>
      </c>
      <c r="O4153" s="2" t="s">
        <v>626</v>
      </c>
      <c r="P4153" s="2" t="s">
        <v>24</v>
      </c>
      <c r="Q4153" s="2" t="s">
        <v>25</v>
      </c>
      <c r="R4153" s="2" t="s">
        <v>627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7229</v>
      </c>
      <c r="C4154" s="2">
        <f>YEAR([1]Data!$D4154)</f>
        <v>2014</v>
      </c>
      <c r="D4154" s="3">
        <v>41890</v>
      </c>
      <c r="E4154" s="3">
        <v>41894</v>
      </c>
      <c r="F4154" s="2" t="s">
        <v>28</v>
      </c>
      <c r="G4154" s="2" t="s">
        <v>753</v>
      </c>
      <c r="H4154" s="2" t="s">
        <v>754</v>
      </c>
      <c r="I4154" s="2" t="s">
        <v>4</v>
      </c>
      <c r="J4154" s="2" t="s">
        <v>5</v>
      </c>
      <c r="K4154" s="2" t="s">
        <v>123</v>
      </c>
      <c r="L4154" s="2" t="s">
        <v>124</v>
      </c>
      <c r="M4154" s="2">
        <v>19134</v>
      </c>
      <c r="N4154" s="2" t="s">
        <v>22</v>
      </c>
      <c r="O4154" s="2" t="s">
        <v>3608</v>
      </c>
      <c r="P4154" s="2" t="s">
        <v>24</v>
      </c>
      <c r="Q4154" s="2" t="s">
        <v>68</v>
      </c>
      <c r="R4154" s="2" t="s">
        <v>3609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7229</v>
      </c>
      <c r="C4155" s="2">
        <f>YEAR([1]Data!$D4155)</f>
        <v>2014</v>
      </c>
      <c r="D4155" s="3">
        <v>41890</v>
      </c>
      <c r="E4155" s="3">
        <v>41894</v>
      </c>
      <c r="F4155" s="2" t="s">
        <v>28</v>
      </c>
      <c r="G4155" s="2" t="s">
        <v>753</v>
      </c>
      <c r="H4155" s="2" t="s">
        <v>754</v>
      </c>
      <c r="I4155" s="2" t="s">
        <v>4</v>
      </c>
      <c r="J4155" s="2" t="s">
        <v>5</v>
      </c>
      <c r="K4155" s="2" t="s">
        <v>123</v>
      </c>
      <c r="L4155" s="2" t="s">
        <v>124</v>
      </c>
      <c r="M4155" s="2">
        <v>19134</v>
      </c>
      <c r="N4155" s="2" t="s">
        <v>22</v>
      </c>
      <c r="O4155" s="2" t="s">
        <v>148</v>
      </c>
      <c r="P4155" s="2" t="s">
        <v>24</v>
      </c>
      <c r="Q4155" s="2" t="s">
        <v>149</v>
      </c>
      <c r="R4155" s="2" t="s">
        <v>150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7230</v>
      </c>
      <c r="C4156" s="2">
        <f>YEAR([1]Data!$D4156)</f>
        <v>2013</v>
      </c>
      <c r="D4156" s="3">
        <v>41638</v>
      </c>
      <c r="E4156" s="3">
        <v>41643</v>
      </c>
      <c r="F4156" s="2" t="s">
        <v>28</v>
      </c>
      <c r="G4156" s="2" t="s">
        <v>1453</v>
      </c>
      <c r="H4156" s="2" t="s">
        <v>1454</v>
      </c>
      <c r="I4156" s="2" t="s">
        <v>19</v>
      </c>
      <c r="J4156" s="2" t="s">
        <v>5</v>
      </c>
      <c r="K4156" s="2" t="s">
        <v>491</v>
      </c>
      <c r="L4156" s="2" t="s">
        <v>311</v>
      </c>
      <c r="M4156" s="2">
        <v>37620</v>
      </c>
      <c r="N4156" s="2" t="s">
        <v>22</v>
      </c>
      <c r="O4156" s="2" t="s">
        <v>551</v>
      </c>
      <c r="P4156" s="2" t="s">
        <v>24</v>
      </c>
      <c r="Q4156" s="2" t="s">
        <v>53</v>
      </c>
      <c r="R4156" s="2" t="s">
        <v>552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7230</v>
      </c>
      <c r="C4157" s="2">
        <f>YEAR([1]Data!$D4157)</f>
        <v>2013</v>
      </c>
      <c r="D4157" s="3">
        <v>41638</v>
      </c>
      <c r="E4157" s="3">
        <v>41643</v>
      </c>
      <c r="F4157" s="2" t="s">
        <v>28</v>
      </c>
      <c r="G4157" s="2" t="s">
        <v>1453</v>
      </c>
      <c r="H4157" s="2" t="s">
        <v>1454</v>
      </c>
      <c r="I4157" s="2" t="s">
        <v>19</v>
      </c>
      <c r="J4157" s="2" t="s">
        <v>5</v>
      </c>
      <c r="K4157" s="2" t="s">
        <v>491</v>
      </c>
      <c r="L4157" s="2" t="s">
        <v>311</v>
      </c>
      <c r="M4157" s="2">
        <v>37620</v>
      </c>
      <c r="N4157" s="2" t="s">
        <v>22</v>
      </c>
      <c r="O4157" s="2" t="s">
        <v>2889</v>
      </c>
      <c r="P4157" s="2" t="s">
        <v>24</v>
      </c>
      <c r="Q4157" s="2" t="s">
        <v>53</v>
      </c>
      <c r="R4157" s="2" t="s">
        <v>2890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7231</v>
      </c>
      <c r="C4158" s="2">
        <f>YEAR([1]Data!$D4158)</f>
        <v>2012</v>
      </c>
      <c r="D4158" s="3">
        <v>41248</v>
      </c>
      <c r="E4158" s="3">
        <v>41252</v>
      </c>
      <c r="F4158" s="2" t="s">
        <v>1</v>
      </c>
      <c r="G4158" s="2" t="s">
        <v>4999</v>
      </c>
      <c r="H4158" s="2" t="s">
        <v>5000</v>
      </c>
      <c r="I4158" s="2" t="s">
        <v>4</v>
      </c>
      <c r="J4158" s="2" t="s">
        <v>5</v>
      </c>
      <c r="K4158" s="2" t="s">
        <v>123</v>
      </c>
      <c r="L4158" s="2" t="s">
        <v>124</v>
      </c>
      <c r="M4158" s="2">
        <v>19140</v>
      </c>
      <c r="N4158" s="2" t="s">
        <v>22</v>
      </c>
      <c r="O4158" s="2" t="s">
        <v>4143</v>
      </c>
      <c r="P4158" s="2" t="s">
        <v>49</v>
      </c>
      <c r="Q4158" s="2" t="s">
        <v>137</v>
      </c>
      <c r="R4158" s="2" t="s">
        <v>4144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7231</v>
      </c>
      <c r="C4159" s="2">
        <f>YEAR([1]Data!$D4159)</f>
        <v>2012</v>
      </c>
      <c r="D4159" s="3">
        <v>41248</v>
      </c>
      <c r="E4159" s="3">
        <v>41252</v>
      </c>
      <c r="F4159" s="2" t="s">
        <v>1</v>
      </c>
      <c r="G4159" s="2" t="s">
        <v>4999</v>
      </c>
      <c r="H4159" s="2" t="s">
        <v>5000</v>
      </c>
      <c r="I4159" s="2" t="s">
        <v>4</v>
      </c>
      <c r="J4159" s="2" t="s">
        <v>5</v>
      </c>
      <c r="K4159" s="2" t="s">
        <v>123</v>
      </c>
      <c r="L4159" s="2" t="s">
        <v>124</v>
      </c>
      <c r="M4159" s="2">
        <v>19140</v>
      </c>
      <c r="N4159" s="2" t="s">
        <v>22</v>
      </c>
      <c r="O4159" s="2" t="s">
        <v>1903</v>
      </c>
      <c r="P4159" s="2" t="s">
        <v>24</v>
      </c>
      <c r="Q4159" s="2" t="s">
        <v>53</v>
      </c>
      <c r="R4159" s="2" t="s">
        <v>1904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7232</v>
      </c>
      <c r="C4160" s="2">
        <f>YEAR([1]Data!$D4160)</f>
        <v>2011</v>
      </c>
      <c r="D4160" s="3">
        <v>40848</v>
      </c>
      <c r="E4160" s="3">
        <v>40855</v>
      </c>
      <c r="F4160" s="2" t="s">
        <v>28</v>
      </c>
      <c r="G4160" s="2" t="s">
        <v>3494</v>
      </c>
      <c r="H4160" s="2" t="s">
        <v>3495</v>
      </c>
      <c r="I4160" s="2" t="s">
        <v>19</v>
      </c>
      <c r="J4160" s="2" t="s">
        <v>5</v>
      </c>
      <c r="K4160" s="2" t="s">
        <v>279</v>
      </c>
      <c r="L4160" s="2" t="s">
        <v>187</v>
      </c>
      <c r="M4160" s="2">
        <v>60610</v>
      </c>
      <c r="N4160" s="2" t="s">
        <v>22</v>
      </c>
      <c r="O4160" s="2" t="s">
        <v>4871</v>
      </c>
      <c r="P4160" s="2" t="s">
        <v>24</v>
      </c>
      <c r="Q4160" s="2" t="s">
        <v>68</v>
      </c>
      <c r="R4160" s="2" t="s">
        <v>4872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7233</v>
      </c>
      <c r="C4161" s="2">
        <f>YEAR([1]Data!$D4161)</f>
        <v>2013</v>
      </c>
      <c r="D4161" s="3">
        <v>41381</v>
      </c>
      <c r="E4161" s="3">
        <v>41388</v>
      </c>
      <c r="F4161" s="2" t="s">
        <v>28</v>
      </c>
      <c r="G4161" s="2" t="s">
        <v>2263</v>
      </c>
      <c r="H4161" s="2" t="s">
        <v>2264</v>
      </c>
      <c r="I4161" s="2" t="s">
        <v>4</v>
      </c>
      <c r="J4161" s="2" t="s">
        <v>5</v>
      </c>
      <c r="K4161" s="2" t="s">
        <v>473</v>
      </c>
      <c r="L4161" s="2" t="s">
        <v>1248</v>
      </c>
      <c r="M4161" s="2">
        <v>31907</v>
      </c>
      <c r="N4161" s="2" t="s">
        <v>22</v>
      </c>
      <c r="O4161" s="2" t="s">
        <v>105</v>
      </c>
      <c r="P4161" s="2" t="s">
        <v>24</v>
      </c>
      <c r="Q4161" s="2" t="s">
        <v>46</v>
      </c>
      <c r="R4161" s="2" t="s">
        <v>106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7234</v>
      </c>
      <c r="C4162" s="2">
        <f>YEAR([1]Data!$D4162)</f>
        <v>2014</v>
      </c>
      <c r="D4162" s="3">
        <v>41774</v>
      </c>
      <c r="E4162" s="3">
        <v>41778</v>
      </c>
      <c r="F4162" s="2" t="s">
        <v>28</v>
      </c>
      <c r="G4162" s="2" t="s">
        <v>7235</v>
      </c>
      <c r="H4162" s="2" t="s">
        <v>7236</v>
      </c>
      <c r="I4162" s="2" t="s">
        <v>4</v>
      </c>
      <c r="J4162" s="2" t="s">
        <v>5</v>
      </c>
      <c r="K4162" s="2" t="s">
        <v>242</v>
      </c>
      <c r="L4162" s="2" t="s">
        <v>243</v>
      </c>
      <c r="M4162" s="2">
        <v>10035</v>
      </c>
      <c r="N4162" s="2" t="s">
        <v>22</v>
      </c>
      <c r="O4162" s="2" t="s">
        <v>5762</v>
      </c>
      <c r="P4162" s="2" t="s">
        <v>49</v>
      </c>
      <c r="Q4162" s="2" t="s">
        <v>50</v>
      </c>
      <c r="R4162" s="2" t="s">
        <v>5763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7234</v>
      </c>
      <c r="C4163" s="2">
        <f>YEAR([1]Data!$D4163)</f>
        <v>2014</v>
      </c>
      <c r="D4163" s="3">
        <v>41774</v>
      </c>
      <c r="E4163" s="3">
        <v>41778</v>
      </c>
      <c r="F4163" s="2" t="s">
        <v>28</v>
      </c>
      <c r="G4163" s="2" t="s">
        <v>7235</v>
      </c>
      <c r="H4163" s="2" t="s">
        <v>7236</v>
      </c>
      <c r="I4163" s="2" t="s">
        <v>4</v>
      </c>
      <c r="J4163" s="2" t="s">
        <v>5</v>
      </c>
      <c r="K4163" s="2" t="s">
        <v>242</v>
      </c>
      <c r="L4163" s="2" t="s">
        <v>243</v>
      </c>
      <c r="M4163" s="2">
        <v>10035</v>
      </c>
      <c r="N4163" s="2" t="s">
        <v>22</v>
      </c>
      <c r="O4163" s="2" t="s">
        <v>3954</v>
      </c>
      <c r="P4163" s="2" t="s">
        <v>24</v>
      </c>
      <c r="Q4163" s="2" t="s">
        <v>37</v>
      </c>
      <c r="R4163" s="2" t="s">
        <v>3955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7237</v>
      </c>
      <c r="C4164" s="2">
        <f>YEAR([1]Data!$D4164)</f>
        <v>2012</v>
      </c>
      <c r="D4164" s="3">
        <v>40982</v>
      </c>
      <c r="E4164" s="3">
        <v>40986</v>
      </c>
      <c r="F4164" s="2" t="s">
        <v>28</v>
      </c>
      <c r="G4164" s="2" t="s">
        <v>1803</v>
      </c>
      <c r="H4164" s="2" t="s">
        <v>1804</v>
      </c>
      <c r="I4164" s="2" t="s">
        <v>4</v>
      </c>
      <c r="J4164" s="2" t="s">
        <v>5</v>
      </c>
      <c r="K4164" s="2" t="s">
        <v>220</v>
      </c>
      <c r="L4164" s="2" t="s">
        <v>2670</v>
      </c>
      <c r="M4164" s="2">
        <v>3820</v>
      </c>
      <c r="N4164" s="2" t="s">
        <v>22</v>
      </c>
      <c r="O4164" s="2" t="s">
        <v>2390</v>
      </c>
      <c r="P4164" s="2" t="s">
        <v>24</v>
      </c>
      <c r="Q4164" s="2" t="s">
        <v>25</v>
      </c>
      <c r="R4164" s="2" t="s">
        <v>2391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7237</v>
      </c>
      <c r="C4165" s="2">
        <f>YEAR([1]Data!$D4165)</f>
        <v>2012</v>
      </c>
      <c r="D4165" s="3">
        <v>40982</v>
      </c>
      <c r="E4165" s="3">
        <v>40986</v>
      </c>
      <c r="F4165" s="2" t="s">
        <v>28</v>
      </c>
      <c r="G4165" s="2" t="s">
        <v>1803</v>
      </c>
      <c r="H4165" s="2" t="s">
        <v>1804</v>
      </c>
      <c r="I4165" s="2" t="s">
        <v>4</v>
      </c>
      <c r="J4165" s="2" t="s">
        <v>5</v>
      </c>
      <c r="K4165" s="2" t="s">
        <v>220</v>
      </c>
      <c r="L4165" s="2" t="s">
        <v>2670</v>
      </c>
      <c r="M4165" s="2">
        <v>3820</v>
      </c>
      <c r="N4165" s="2" t="s">
        <v>22</v>
      </c>
      <c r="O4165" s="2" t="s">
        <v>4742</v>
      </c>
      <c r="P4165" s="2" t="s">
        <v>24</v>
      </c>
      <c r="Q4165" s="2" t="s">
        <v>53</v>
      </c>
      <c r="R4165" s="2" t="s">
        <v>4743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7238</v>
      </c>
      <c r="C4166" s="2">
        <f>YEAR([1]Data!$D4166)</f>
        <v>2014</v>
      </c>
      <c r="D4166" s="3">
        <v>41654</v>
      </c>
      <c r="E4166" s="3">
        <v>41656</v>
      </c>
      <c r="F4166" s="2" t="s">
        <v>164</v>
      </c>
      <c r="G4166" s="2" t="s">
        <v>7239</v>
      </c>
      <c r="H4166" s="2" t="s">
        <v>7240</v>
      </c>
      <c r="I4166" s="2" t="s">
        <v>19</v>
      </c>
      <c r="J4166" s="2" t="s">
        <v>5</v>
      </c>
      <c r="K4166" s="2" t="s">
        <v>432</v>
      </c>
      <c r="L4166" s="2" t="s">
        <v>433</v>
      </c>
      <c r="M4166" s="2">
        <v>80013</v>
      </c>
      <c r="N4166" s="2" t="s">
        <v>22</v>
      </c>
      <c r="O4166" s="2" t="s">
        <v>136</v>
      </c>
      <c r="P4166" s="2" t="s">
        <v>49</v>
      </c>
      <c r="Q4166" s="2" t="s">
        <v>137</v>
      </c>
      <c r="R4166" s="2" t="s">
        <v>138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7238</v>
      </c>
      <c r="C4167" s="2">
        <f>YEAR([1]Data!$D4167)</f>
        <v>2014</v>
      </c>
      <c r="D4167" s="3">
        <v>41654</v>
      </c>
      <c r="E4167" s="3">
        <v>41656</v>
      </c>
      <c r="F4167" s="2" t="s">
        <v>164</v>
      </c>
      <c r="G4167" s="2" t="s">
        <v>7239</v>
      </c>
      <c r="H4167" s="2" t="s">
        <v>7240</v>
      </c>
      <c r="I4167" s="2" t="s">
        <v>19</v>
      </c>
      <c r="J4167" s="2" t="s">
        <v>5</v>
      </c>
      <c r="K4167" s="2" t="s">
        <v>432</v>
      </c>
      <c r="L4167" s="2" t="s">
        <v>433</v>
      </c>
      <c r="M4167" s="2">
        <v>80013</v>
      </c>
      <c r="N4167" s="2" t="s">
        <v>22</v>
      </c>
      <c r="O4167" s="2" t="s">
        <v>4993</v>
      </c>
      <c r="P4167" s="2" t="s">
        <v>24</v>
      </c>
      <c r="Q4167" s="2" t="s">
        <v>37</v>
      </c>
      <c r="R4167" s="2" t="s">
        <v>4994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7241</v>
      </c>
      <c r="C4168" s="2">
        <f>YEAR([1]Data!$D4168)</f>
        <v>2012</v>
      </c>
      <c r="D4168" s="3">
        <v>40976</v>
      </c>
      <c r="E4168" s="3">
        <v>40981</v>
      </c>
      <c r="F4168" s="2" t="s">
        <v>28</v>
      </c>
      <c r="G4168" s="2" t="s">
        <v>2116</v>
      </c>
      <c r="H4168" s="2" t="s">
        <v>2117</v>
      </c>
      <c r="I4168" s="2" t="s">
        <v>19</v>
      </c>
      <c r="J4168" s="2" t="s">
        <v>5</v>
      </c>
      <c r="K4168" s="2" t="s">
        <v>1149</v>
      </c>
      <c r="L4168" s="2" t="s">
        <v>243</v>
      </c>
      <c r="M4168" s="2">
        <v>11561</v>
      </c>
      <c r="N4168" s="2" t="s">
        <v>22</v>
      </c>
      <c r="O4168" s="2" t="s">
        <v>6151</v>
      </c>
      <c r="P4168" s="2" t="s">
        <v>24</v>
      </c>
      <c r="Q4168" s="2" t="s">
        <v>68</v>
      </c>
      <c r="R4168" s="2" t="s">
        <v>6152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7242</v>
      </c>
      <c r="C4169" s="2">
        <f>YEAR([1]Data!$D4169)</f>
        <v>2011</v>
      </c>
      <c r="D4169" s="3">
        <v>40827</v>
      </c>
      <c r="E4169" s="3">
        <v>40829</v>
      </c>
      <c r="F4169" s="2" t="s">
        <v>164</v>
      </c>
      <c r="G4169" s="2" t="s">
        <v>576</v>
      </c>
      <c r="H4169" s="2" t="s">
        <v>577</v>
      </c>
      <c r="I4169" s="2" t="s">
        <v>4</v>
      </c>
      <c r="J4169" s="2" t="s">
        <v>5</v>
      </c>
      <c r="K4169" s="2" t="s">
        <v>578</v>
      </c>
      <c r="L4169" s="2" t="s">
        <v>21</v>
      </c>
      <c r="M4169" s="2">
        <v>91104</v>
      </c>
      <c r="N4169" s="2" t="s">
        <v>22</v>
      </c>
      <c r="O4169" s="2" t="s">
        <v>3331</v>
      </c>
      <c r="P4169" s="2" t="s">
        <v>24</v>
      </c>
      <c r="Q4169" s="2" t="s">
        <v>37</v>
      </c>
      <c r="R4169" s="2" t="s">
        <v>3332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7242</v>
      </c>
      <c r="C4170" s="2">
        <f>YEAR([1]Data!$D4170)</f>
        <v>2011</v>
      </c>
      <c r="D4170" s="3">
        <v>40827</v>
      </c>
      <c r="E4170" s="3">
        <v>40829</v>
      </c>
      <c r="F4170" s="2" t="s">
        <v>164</v>
      </c>
      <c r="G4170" s="2" t="s">
        <v>576</v>
      </c>
      <c r="H4170" s="2" t="s">
        <v>577</v>
      </c>
      <c r="I4170" s="2" t="s">
        <v>4</v>
      </c>
      <c r="J4170" s="2" t="s">
        <v>5</v>
      </c>
      <c r="K4170" s="2" t="s">
        <v>578</v>
      </c>
      <c r="L4170" s="2" t="s">
        <v>21</v>
      </c>
      <c r="M4170" s="2">
        <v>91104</v>
      </c>
      <c r="N4170" s="2" t="s">
        <v>22</v>
      </c>
      <c r="O4170" s="2" t="s">
        <v>7243</v>
      </c>
      <c r="P4170" s="2" t="s">
        <v>10</v>
      </c>
      <c r="Q4170" s="2" t="s">
        <v>14</v>
      </c>
      <c r="R4170" s="2" t="s">
        <v>7244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7245</v>
      </c>
      <c r="C4171" s="2">
        <f>YEAR([1]Data!$D4171)</f>
        <v>2012</v>
      </c>
      <c r="D4171" s="3">
        <v>41012</v>
      </c>
      <c r="E4171" s="3">
        <v>41013</v>
      </c>
      <c r="F4171" s="2" t="s">
        <v>164</v>
      </c>
      <c r="G4171" s="2" t="s">
        <v>6633</v>
      </c>
      <c r="H4171" s="2" t="s">
        <v>6634</v>
      </c>
      <c r="I4171" s="2" t="s">
        <v>80</v>
      </c>
      <c r="J4171" s="2" t="s">
        <v>5</v>
      </c>
      <c r="K4171" s="2" t="s">
        <v>1799</v>
      </c>
      <c r="L4171" s="2" t="s">
        <v>286</v>
      </c>
      <c r="M4171" s="2">
        <v>85204</v>
      </c>
      <c r="N4171" s="2" t="s">
        <v>22</v>
      </c>
      <c r="O4171" s="2" t="s">
        <v>2858</v>
      </c>
      <c r="P4171" s="2" t="s">
        <v>24</v>
      </c>
      <c r="Q4171" s="2" t="s">
        <v>68</v>
      </c>
      <c r="R4171" s="2" t="s">
        <v>2859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7245</v>
      </c>
      <c r="C4172" s="2">
        <f>YEAR([1]Data!$D4172)</f>
        <v>2012</v>
      </c>
      <c r="D4172" s="3">
        <v>41012</v>
      </c>
      <c r="E4172" s="3">
        <v>41013</v>
      </c>
      <c r="F4172" s="2" t="s">
        <v>164</v>
      </c>
      <c r="G4172" s="2" t="s">
        <v>6633</v>
      </c>
      <c r="H4172" s="2" t="s">
        <v>6634</v>
      </c>
      <c r="I4172" s="2" t="s">
        <v>80</v>
      </c>
      <c r="J4172" s="2" t="s">
        <v>5</v>
      </c>
      <c r="K4172" s="2" t="s">
        <v>1799</v>
      </c>
      <c r="L4172" s="2" t="s">
        <v>286</v>
      </c>
      <c r="M4172" s="2">
        <v>85204</v>
      </c>
      <c r="N4172" s="2" t="s">
        <v>22</v>
      </c>
      <c r="O4172" s="2" t="s">
        <v>3566</v>
      </c>
      <c r="P4172" s="2" t="s">
        <v>24</v>
      </c>
      <c r="Q4172" s="2" t="s">
        <v>68</v>
      </c>
      <c r="R4172" s="2" t="s">
        <v>3567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7246</v>
      </c>
      <c r="C4173" s="2">
        <f>YEAR([1]Data!$D4173)</f>
        <v>2014</v>
      </c>
      <c r="D4173" s="3">
        <v>41960</v>
      </c>
      <c r="E4173" s="3">
        <v>41964</v>
      </c>
      <c r="F4173" s="2" t="s">
        <v>28</v>
      </c>
      <c r="G4173" s="2" t="s">
        <v>2242</v>
      </c>
      <c r="H4173" s="2" t="s">
        <v>2243</v>
      </c>
      <c r="I4173" s="2" t="s">
        <v>4</v>
      </c>
      <c r="J4173" s="2" t="s">
        <v>5</v>
      </c>
      <c r="K4173" s="2" t="s">
        <v>3464</v>
      </c>
      <c r="L4173" s="2" t="s">
        <v>21</v>
      </c>
      <c r="M4173" s="2">
        <v>93727</v>
      </c>
      <c r="N4173" s="2" t="s">
        <v>22</v>
      </c>
      <c r="O4173" s="2" t="s">
        <v>2706</v>
      </c>
      <c r="P4173" s="2" t="s">
        <v>24</v>
      </c>
      <c r="Q4173" s="2" t="s">
        <v>37</v>
      </c>
      <c r="R4173" s="2" t="s">
        <v>2707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7247</v>
      </c>
      <c r="C4174" s="2">
        <f>YEAR([1]Data!$D4174)</f>
        <v>2013</v>
      </c>
      <c r="D4174" s="3">
        <v>41457</v>
      </c>
      <c r="E4174" s="3">
        <v>41457</v>
      </c>
      <c r="F4174" s="2" t="s">
        <v>1266</v>
      </c>
      <c r="G4174" s="2" t="s">
        <v>2310</v>
      </c>
      <c r="H4174" s="2" t="s">
        <v>2311</v>
      </c>
      <c r="I4174" s="2" t="s">
        <v>4</v>
      </c>
      <c r="J4174" s="2" t="s">
        <v>5</v>
      </c>
      <c r="K4174" s="2" t="s">
        <v>358</v>
      </c>
      <c r="L4174" s="2" t="s">
        <v>359</v>
      </c>
      <c r="M4174" s="2">
        <v>29203</v>
      </c>
      <c r="N4174" s="2" t="s">
        <v>22</v>
      </c>
      <c r="O4174" s="2" t="s">
        <v>109</v>
      </c>
      <c r="P4174" s="2" t="s">
        <v>24</v>
      </c>
      <c r="Q4174" s="2" t="s">
        <v>53</v>
      </c>
      <c r="R4174" s="2" t="s">
        <v>110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7247</v>
      </c>
      <c r="C4175" s="2">
        <f>YEAR([1]Data!$D4175)</f>
        <v>2013</v>
      </c>
      <c r="D4175" s="3">
        <v>41457</v>
      </c>
      <c r="E4175" s="3">
        <v>41457</v>
      </c>
      <c r="F4175" s="2" t="s">
        <v>1266</v>
      </c>
      <c r="G4175" s="2" t="s">
        <v>2310</v>
      </c>
      <c r="H4175" s="2" t="s">
        <v>2311</v>
      </c>
      <c r="I4175" s="2" t="s">
        <v>4</v>
      </c>
      <c r="J4175" s="2" t="s">
        <v>5</v>
      </c>
      <c r="K4175" s="2" t="s">
        <v>358</v>
      </c>
      <c r="L4175" s="2" t="s">
        <v>359</v>
      </c>
      <c r="M4175" s="2">
        <v>29203</v>
      </c>
      <c r="N4175" s="2" t="s">
        <v>22</v>
      </c>
      <c r="O4175" s="2" t="s">
        <v>2858</v>
      </c>
      <c r="P4175" s="2" t="s">
        <v>24</v>
      </c>
      <c r="Q4175" s="2" t="s">
        <v>68</v>
      </c>
      <c r="R4175" s="2" t="s">
        <v>2859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7247</v>
      </c>
      <c r="C4176" s="2">
        <f>YEAR([1]Data!$D4176)</f>
        <v>2013</v>
      </c>
      <c r="D4176" s="3">
        <v>41457</v>
      </c>
      <c r="E4176" s="3">
        <v>41457</v>
      </c>
      <c r="F4176" s="2" t="s">
        <v>1266</v>
      </c>
      <c r="G4176" s="2" t="s">
        <v>2310</v>
      </c>
      <c r="H4176" s="2" t="s">
        <v>2311</v>
      </c>
      <c r="I4176" s="2" t="s">
        <v>4</v>
      </c>
      <c r="J4176" s="2" t="s">
        <v>5</v>
      </c>
      <c r="K4176" s="2" t="s">
        <v>358</v>
      </c>
      <c r="L4176" s="2" t="s">
        <v>359</v>
      </c>
      <c r="M4176" s="2">
        <v>29203</v>
      </c>
      <c r="N4176" s="2" t="s">
        <v>22</v>
      </c>
      <c r="O4176" s="2" t="s">
        <v>2726</v>
      </c>
      <c r="P4176" s="2" t="s">
        <v>24</v>
      </c>
      <c r="Q4176" s="2" t="s">
        <v>53</v>
      </c>
      <c r="R4176" s="2" t="s">
        <v>2727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7248</v>
      </c>
      <c r="C4177" s="2">
        <f>YEAR([1]Data!$D4177)</f>
        <v>2012</v>
      </c>
      <c r="D4177" s="3">
        <v>41242</v>
      </c>
      <c r="E4177" s="3">
        <v>41243</v>
      </c>
      <c r="F4177" s="2" t="s">
        <v>164</v>
      </c>
      <c r="G4177" s="2" t="s">
        <v>7249</v>
      </c>
      <c r="H4177" s="2" t="s">
        <v>7250</v>
      </c>
      <c r="I4177" s="2" t="s">
        <v>80</v>
      </c>
      <c r="J4177" s="2" t="s">
        <v>5</v>
      </c>
      <c r="K4177" s="2" t="s">
        <v>2518</v>
      </c>
      <c r="L4177" s="2" t="s">
        <v>21</v>
      </c>
      <c r="M4177" s="2">
        <v>92704</v>
      </c>
      <c r="N4177" s="2" t="s">
        <v>22</v>
      </c>
      <c r="O4177" s="2" t="s">
        <v>6214</v>
      </c>
      <c r="P4177" s="2" t="s">
        <v>24</v>
      </c>
      <c r="Q4177" s="2" t="s">
        <v>46</v>
      </c>
      <c r="R4177" s="2" t="s">
        <v>6215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7251</v>
      </c>
      <c r="C4178" s="2">
        <f>YEAR([1]Data!$D4178)</f>
        <v>2011</v>
      </c>
      <c r="D4178" s="3">
        <v>40640</v>
      </c>
      <c r="E4178" s="3">
        <v>40645</v>
      </c>
      <c r="F4178" s="2" t="s">
        <v>28</v>
      </c>
      <c r="G4178" s="2" t="s">
        <v>2269</v>
      </c>
      <c r="H4178" s="2" t="s">
        <v>2270</v>
      </c>
      <c r="I4178" s="2" t="s">
        <v>19</v>
      </c>
      <c r="J4178" s="2" t="s">
        <v>5</v>
      </c>
      <c r="K4178" s="2" t="s">
        <v>358</v>
      </c>
      <c r="L4178" s="2" t="s">
        <v>359</v>
      </c>
      <c r="M4178" s="2">
        <v>29203</v>
      </c>
      <c r="N4178" s="2" t="s">
        <v>22</v>
      </c>
      <c r="O4178" s="2" t="s">
        <v>713</v>
      </c>
      <c r="P4178" s="2" t="s">
        <v>49</v>
      </c>
      <c r="Q4178" s="2" t="s">
        <v>50</v>
      </c>
      <c r="R4178" s="2" t="s">
        <v>714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7251</v>
      </c>
      <c r="C4179" s="2">
        <f>YEAR([1]Data!$D4179)</f>
        <v>2011</v>
      </c>
      <c r="D4179" s="3">
        <v>40640</v>
      </c>
      <c r="E4179" s="3">
        <v>40645</v>
      </c>
      <c r="F4179" s="2" t="s">
        <v>28</v>
      </c>
      <c r="G4179" s="2" t="s">
        <v>2269</v>
      </c>
      <c r="H4179" s="2" t="s">
        <v>2270</v>
      </c>
      <c r="I4179" s="2" t="s">
        <v>19</v>
      </c>
      <c r="J4179" s="2" t="s">
        <v>5</v>
      </c>
      <c r="K4179" s="2" t="s">
        <v>358</v>
      </c>
      <c r="L4179" s="2" t="s">
        <v>359</v>
      </c>
      <c r="M4179" s="2">
        <v>29203</v>
      </c>
      <c r="N4179" s="2" t="s">
        <v>22</v>
      </c>
      <c r="O4179" s="2" t="s">
        <v>3251</v>
      </c>
      <c r="P4179" s="2" t="s">
        <v>24</v>
      </c>
      <c r="Q4179" s="2" t="s">
        <v>68</v>
      </c>
      <c r="R4179" s="2" t="s">
        <v>3252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7252</v>
      </c>
      <c r="C4180" s="2">
        <f>YEAR([1]Data!$D4180)</f>
        <v>2013</v>
      </c>
      <c r="D4180" s="3">
        <v>41442</v>
      </c>
      <c r="E4180" s="3">
        <v>41444</v>
      </c>
      <c r="F4180" s="2" t="s">
        <v>1</v>
      </c>
      <c r="G4180" s="2" t="s">
        <v>1846</v>
      </c>
      <c r="H4180" s="2" t="s">
        <v>1847</v>
      </c>
      <c r="I4180" s="2" t="s">
        <v>4</v>
      </c>
      <c r="J4180" s="2" t="s">
        <v>5</v>
      </c>
      <c r="K4180" s="2" t="s">
        <v>20</v>
      </c>
      <c r="L4180" s="2" t="s">
        <v>21</v>
      </c>
      <c r="M4180" s="2">
        <v>90045</v>
      </c>
      <c r="N4180" s="2" t="s">
        <v>22</v>
      </c>
      <c r="O4180" s="2" t="s">
        <v>5215</v>
      </c>
      <c r="P4180" s="2" t="s">
        <v>24</v>
      </c>
      <c r="Q4180" s="2" t="s">
        <v>68</v>
      </c>
      <c r="R4180" s="2" t="s">
        <v>5216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7253</v>
      </c>
      <c r="C4181" s="2">
        <f>YEAR([1]Data!$D4181)</f>
        <v>2014</v>
      </c>
      <c r="D4181" s="3">
        <v>41705</v>
      </c>
      <c r="E4181" s="3">
        <v>41709</v>
      </c>
      <c r="F4181" s="2" t="s">
        <v>28</v>
      </c>
      <c r="G4181" s="2" t="s">
        <v>3412</v>
      </c>
      <c r="H4181" s="2" t="s">
        <v>3413</v>
      </c>
      <c r="I4181" s="2" t="s">
        <v>80</v>
      </c>
      <c r="J4181" s="2" t="s">
        <v>5</v>
      </c>
      <c r="K4181" s="2" t="s">
        <v>104</v>
      </c>
      <c r="L4181" s="2" t="s">
        <v>21</v>
      </c>
      <c r="M4181" s="2">
        <v>94109</v>
      </c>
      <c r="N4181" s="2" t="s">
        <v>22</v>
      </c>
      <c r="O4181" s="2" t="s">
        <v>321</v>
      </c>
      <c r="P4181" s="2" t="s">
        <v>24</v>
      </c>
      <c r="Q4181" s="2" t="s">
        <v>53</v>
      </c>
      <c r="R4181" s="2" t="s">
        <v>322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7254</v>
      </c>
      <c r="C4182" s="2">
        <f>YEAR([1]Data!$D4182)</f>
        <v>2014</v>
      </c>
      <c r="D4182" s="3">
        <v>41920</v>
      </c>
      <c r="E4182" s="3">
        <v>41924</v>
      </c>
      <c r="F4182" s="2" t="s">
        <v>28</v>
      </c>
      <c r="G4182" s="2" t="s">
        <v>2460</v>
      </c>
      <c r="H4182" s="2" t="s">
        <v>2461</v>
      </c>
      <c r="I4182" s="2" t="s">
        <v>4</v>
      </c>
      <c r="J4182" s="2" t="s">
        <v>5</v>
      </c>
      <c r="K4182" s="2" t="s">
        <v>160</v>
      </c>
      <c r="L4182" s="2" t="s">
        <v>82</v>
      </c>
      <c r="M4182" s="2">
        <v>77036</v>
      </c>
      <c r="N4182" s="2" t="s">
        <v>22</v>
      </c>
      <c r="O4182" s="2" t="s">
        <v>85</v>
      </c>
      <c r="P4182" s="2" t="s">
        <v>24</v>
      </c>
      <c r="Q4182" s="2" t="s">
        <v>53</v>
      </c>
      <c r="R4182" s="2" t="s">
        <v>86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7255</v>
      </c>
      <c r="C4183" s="2">
        <f>YEAR([1]Data!$D4183)</f>
        <v>2014</v>
      </c>
      <c r="D4183" s="3">
        <v>41919</v>
      </c>
      <c r="E4183" s="3">
        <v>41925</v>
      </c>
      <c r="F4183" s="2" t="s">
        <v>28</v>
      </c>
      <c r="G4183" s="2" t="s">
        <v>7256</v>
      </c>
      <c r="H4183" s="2" t="s">
        <v>7257</v>
      </c>
      <c r="I4183" s="2" t="s">
        <v>80</v>
      </c>
      <c r="J4183" s="2" t="s">
        <v>5</v>
      </c>
      <c r="K4183" s="2" t="s">
        <v>242</v>
      </c>
      <c r="L4183" s="2" t="s">
        <v>243</v>
      </c>
      <c r="M4183" s="2">
        <v>10035</v>
      </c>
      <c r="N4183" s="2" t="s">
        <v>22</v>
      </c>
      <c r="O4183" s="2" t="s">
        <v>6978</v>
      </c>
      <c r="P4183" s="2" t="s">
        <v>49</v>
      </c>
      <c r="Q4183" s="2" t="s">
        <v>137</v>
      </c>
      <c r="R4183" s="2" t="s">
        <v>6979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7255</v>
      </c>
      <c r="C4184" s="2">
        <f>YEAR([1]Data!$D4184)</f>
        <v>2014</v>
      </c>
      <c r="D4184" s="3">
        <v>41919</v>
      </c>
      <c r="E4184" s="3">
        <v>41925</v>
      </c>
      <c r="F4184" s="2" t="s">
        <v>28</v>
      </c>
      <c r="G4184" s="2" t="s">
        <v>7256</v>
      </c>
      <c r="H4184" s="2" t="s">
        <v>7257</v>
      </c>
      <c r="I4184" s="2" t="s">
        <v>80</v>
      </c>
      <c r="J4184" s="2" t="s">
        <v>5</v>
      </c>
      <c r="K4184" s="2" t="s">
        <v>242</v>
      </c>
      <c r="L4184" s="2" t="s">
        <v>243</v>
      </c>
      <c r="M4184" s="2">
        <v>10035</v>
      </c>
      <c r="N4184" s="2" t="s">
        <v>22</v>
      </c>
      <c r="O4184" s="2" t="s">
        <v>536</v>
      </c>
      <c r="P4184" s="2" t="s">
        <v>24</v>
      </c>
      <c r="Q4184" s="2" t="s">
        <v>68</v>
      </c>
      <c r="R4184" s="2" t="s">
        <v>2164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7255</v>
      </c>
      <c r="C4185" s="2">
        <f>YEAR([1]Data!$D4185)</f>
        <v>2014</v>
      </c>
      <c r="D4185" s="3">
        <v>41919</v>
      </c>
      <c r="E4185" s="3">
        <v>41925</v>
      </c>
      <c r="F4185" s="2" t="s">
        <v>28</v>
      </c>
      <c r="G4185" s="2" t="s">
        <v>7256</v>
      </c>
      <c r="H4185" s="2" t="s">
        <v>7257</v>
      </c>
      <c r="I4185" s="2" t="s">
        <v>80</v>
      </c>
      <c r="J4185" s="2" t="s">
        <v>5</v>
      </c>
      <c r="K4185" s="2" t="s">
        <v>242</v>
      </c>
      <c r="L4185" s="2" t="s">
        <v>243</v>
      </c>
      <c r="M4185" s="2">
        <v>10035</v>
      </c>
      <c r="N4185" s="2" t="s">
        <v>22</v>
      </c>
      <c r="O4185" s="2" t="s">
        <v>660</v>
      </c>
      <c r="P4185" s="2" t="s">
        <v>24</v>
      </c>
      <c r="Q4185" s="2" t="s">
        <v>37</v>
      </c>
      <c r="R4185" s="2" t="s">
        <v>661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7258</v>
      </c>
      <c r="C4186" s="2">
        <f>YEAR([1]Data!$D4186)</f>
        <v>2013</v>
      </c>
      <c r="D4186" s="3">
        <v>41614</v>
      </c>
      <c r="E4186" s="3">
        <v>41616</v>
      </c>
      <c r="F4186" s="2" t="s">
        <v>164</v>
      </c>
      <c r="G4186" s="2" t="s">
        <v>5703</v>
      </c>
      <c r="H4186" s="2" t="s">
        <v>5704</v>
      </c>
      <c r="I4186" s="2" t="s">
        <v>19</v>
      </c>
      <c r="J4186" s="2" t="s">
        <v>5</v>
      </c>
      <c r="K4186" s="2" t="s">
        <v>588</v>
      </c>
      <c r="L4186" s="2" t="s">
        <v>1221</v>
      </c>
      <c r="M4186" s="2">
        <v>2038</v>
      </c>
      <c r="N4186" s="2" t="s">
        <v>22</v>
      </c>
      <c r="O4186" s="2" t="s">
        <v>7259</v>
      </c>
      <c r="P4186" s="2" t="s">
        <v>10</v>
      </c>
      <c r="Q4186" s="2" t="s">
        <v>11</v>
      </c>
      <c r="R4186" s="2" t="s">
        <v>7260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7261</v>
      </c>
      <c r="C4187" s="2">
        <f>YEAR([1]Data!$D4187)</f>
        <v>2013</v>
      </c>
      <c r="D4187" s="3">
        <v>41569</v>
      </c>
      <c r="E4187" s="3">
        <v>41570</v>
      </c>
      <c r="F4187" s="2" t="s">
        <v>164</v>
      </c>
      <c r="G4187" s="2" t="s">
        <v>3126</v>
      </c>
      <c r="H4187" s="2" t="s">
        <v>3127</v>
      </c>
      <c r="I4187" s="2" t="s">
        <v>4</v>
      </c>
      <c r="J4187" s="2" t="s">
        <v>5</v>
      </c>
      <c r="K4187" s="2" t="s">
        <v>4468</v>
      </c>
      <c r="L4187" s="2" t="s">
        <v>2711</v>
      </c>
      <c r="M4187" s="2">
        <v>21215</v>
      </c>
      <c r="N4187" s="2" t="s">
        <v>22</v>
      </c>
      <c r="O4187" s="2" t="s">
        <v>3741</v>
      </c>
      <c r="P4187" s="2" t="s">
        <v>49</v>
      </c>
      <c r="Q4187" s="2" t="s">
        <v>137</v>
      </c>
      <c r="R4187" s="2" t="s">
        <v>3742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7262</v>
      </c>
      <c r="C4188" s="2">
        <f>YEAR([1]Data!$D4188)</f>
        <v>2014</v>
      </c>
      <c r="D4188" s="3">
        <v>41778</v>
      </c>
      <c r="E4188" s="3">
        <v>41783</v>
      </c>
      <c r="F4188" s="2" t="s">
        <v>28</v>
      </c>
      <c r="G4188" s="2" t="s">
        <v>7263</v>
      </c>
      <c r="H4188" s="2" t="s">
        <v>7264</v>
      </c>
      <c r="I4188" s="2" t="s">
        <v>19</v>
      </c>
      <c r="J4188" s="2" t="s">
        <v>5</v>
      </c>
      <c r="K4188" s="2" t="s">
        <v>7265</v>
      </c>
      <c r="L4188" s="2" t="s">
        <v>82</v>
      </c>
      <c r="M4188" s="2">
        <v>78501</v>
      </c>
      <c r="N4188" s="2" t="s">
        <v>22</v>
      </c>
      <c r="O4188" s="2" t="s">
        <v>2685</v>
      </c>
      <c r="P4188" s="2" t="s">
        <v>24</v>
      </c>
      <c r="Q4188" s="2" t="s">
        <v>53</v>
      </c>
      <c r="R4188" s="2" t="s">
        <v>2686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7262</v>
      </c>
      <c r="C4189" s="2">
        <f>YEAR([1]Data!$D4189)</f>
        <v>2014</v>
      </c>
      <c r="D4189" s="3">
        <v>41778</v>
      </c>
      <c r="E4189" s="3">
        <v>41783</v>
      </c>
      <c r="F4189" s="2" t="s">
        <v>28</v>
      </c>
      <c r="G4189" s="2" t="s">
        <v>7263</v>
      </c>
      <c r="H4189" s="2" t="s">
        <v>7264</v>
      </c>
      <c r="I4189" s="2" t="s">
        <v>19</v>
      </c>
      <c r="J4189" s="2" t="s">
        <v>5</v>
      </c>
      <c r="K4189" s="2" t="s">
        <v>7265</v>
      </c>
      <c r="L4189" s="2" t="s">
        <v>82</v>
      </c>
      <c r="M4189" s="2">
        <v>78501</v>
      </c>
      <c r="N4189" s="2" t="s">
        <v>22</v>
      </c>
      <c r="O4189" s="2" t="s">
        <v>4916</v>
      </c>
      <c r="P4189" s="2" t="s">
        <v>24</v>
      </c>
      <c r="Q4189" s="2" t="s">
        <v>53</v>
      </c>
      <c r="R4189" s="2" t="s">
        <v>4917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7262</v>
      </c>
      <c r="C4190" s="2">
        <f>YEAR([1]Data!$D4190)</f>
        <v>2014</v>
      </c>
      <c r="D4190" s="3">
        <v>41778</v>
      </c>
      <c r="E4190" s="3">
        <v>41783</v>
      </c>
      <c r="F4190" s="2" t="s">
        <v>28</v>
      </c>
      <c r="G4190" s="2" t="s">
        <v>7263</v>
      </c>
      <c r="H4190" s="2" t="s">
        <v>7264</v>
      </c>
      <c r="I4190" s="2" t="s">
        <v>19</v>
      </c>
      <c r="J4190" s="2" t="s">
        <v>5</v>
      </c>
      <c r="K4190" s="2" t="s">
        <v>7265</v>
      </c>
      <c r="L4190" s="2" t="s">
        <v>82</v>
      </c>
      <c r="M4190" s="2">
        <v>78501</v>
      </c>
      <c r="N4190" s="2" t="s">
        <v>22</v>
      </c>
      <c r="O4190" s="2" t="s">
        <v>5912</v>
      </c>
      <c r="P4190" s="2" t="s">
        <v>24</v>
      </c>
      <c r="Q4190" s="2" t="s">
        <v>37</v>
      </c>
      <c r="R4190" s="2" t="s">
        <v>5913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7266</v>
      </c>
      <c r="C4191" s="2">
        <f>YEAR([1]Data!$D4191)</f>
        <v>2013</v>
      </c>
      <c r="D4191" s="3">
        <v>41544</v>
      </c>
      <c r="E4191" s="3">
        <v>41549</v>
      </c>
      <c r="F4191" s="2" t="s">
        <v>1</v>
      </c>
      <c r="G4191" s="2" t="s">
        <v>7098</v>
      </c>
      <c r="H4191" s="2" t="s">
        <v>7099</v>
      </c>
      <c r="I4191" s="2" t="s">
        <v>19</v>
      </c>
      <c r="J4191" s="2" t="s">
        <v>5</v>
      </c>
      <c r="K4191" s="2" t="s">
        <v>7267</v>
      </c>
      <c r="L4191" s="2" t="s">
        <v>465</v>
      </c>
      <c r="M4191" s="2">
        <v>52240</v>
      </c>
      <c r="N4191" s="2" t="s">
        <v>22</v>
      </c>
      <c r="O4191" s="2" t="s">
        <v>7268</v>
      </c>
      <c r="P4191" s="2" t="s">
        <v>24</v>
      </c>
      <c r="Q4191" s="2" t="s">
        <v>68</v>
      </c>
      <c r="R4191" s="2" t="s">
        <v>7269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7270</v>
      </c>
      <c r="C4192" s="2">
        <f>YEAR([1]Data!$D4192)</f>
        <v>2014</v>
      </c>
      <c r="D4192" s="3">
        <v>41961</v>
      </c>
      <c r="E4192" s="3">
        <v>41966</v>
      </c>
      <c r="F4192" s="2" t="s">
        <v>28</v>
      </c>
      <c r="G4192" s="2" t="s">
        <v>2729</v>
      </c>
      <c r="H4192" s="2" t="s">
        <v>2730</v>
      </c>
      <c r="I4192" s="2" t="s">
        <v>4</v>
      </c>
      <c r="J4192" s="2" t="s">
        <v>5</v>
      </c>
      <c r="K4192" s="2" t="s">
        <v>582</v>
      </c>
      <c r="L4192" s="2" t="s">
        <v>221</v>
      </c>
      <c r="M4192" s="2">
        <v>19711</v>
      </c>
      <c r="N4192" s="2" t="s">
        <v>22</v>
      </c>
      <c r="O4192" s="2" t="s">
        <v>5715</v>
      </c>
      <c r="P4192" s="2" t="s">
        <v>49</v>
      </c>
      <c r="Q4192" s="2" t="s">
        <v>1192</v>
      </c>
      <c r="R4192" s="2" t="s">
        <v>5716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7271</v>
      </c>
      <c r="C4193" s="2">
        <f>YEAR([1]Data!$D4193)</f>
        <v>2012</v>
      </c>
      <c r="D4193" s="3">
        <v>41098</v>
      </c>
      <c r="E4193" s="3">
        <v>41098</v>
      </c>
      <c r="F4193" s="2" t="s">
        <v>1266</v>
      </c>
      <c r="G4193" s="2" t="s">
        <v>5972</v>
      </c>
      <c r="H4193" s="2" t="s">
        <v>5973</v>
      </c>
      <c r="I4193" s="2" t="s">
        <v>4</v>
      </c>
      <c r="J4193" s="2" t="s">
        <v>5</v>
      </c>
      <c r="K4193" s="2" t="s">
        <v>160</v>
      </c>
      <c r="L4193" s="2" t="s">
        <v>82</v>
      </c>
      <c r="M4193" s="2">
        <v>77070</v>
      </c>
      <c r="N4193" s="2" t="s">
        <v>22</v>
      </c>
      <c r="O4193" s="2" t="s">
        <v>7272</v>
      </c>
      <c r="P4193" s="2" t="s">
        <v>24</v>
      </c>
      <c r="Q4193" s="2" t="s">
        <v>68</v>
      </c>
      <c r="R4193" s="2" t="s">
        <v>7273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7274</v>
      </c>
      <c r="C4194" s="2">
        <f>YEAR([1]Data!$D4194)</f>
        <v>2012</v>
      </c>
      <c r="D4194" s="3">
        <v>41229</v>
      </c>
      <c r="E4194" s="3">
        <v>41233</v>
      </c>
      <c r="F4194" s="2" t="s">
        <v>28</v>
      </c>
      <c r="G4194" s="2" t="s">
        <v>795</v>
      </c>
      <c r="H4194" s="2" t="s">
        <v>796</v>
      </c>
      <c r="I4194" s="2" t="s">
        <v>19</v>
      </c>
      <c r="J4194" s="2" t="s">
        <v>5</v>
      </c>
      <c r="K4194" s="2" t="s">
        <v>7275</v>
      </c>
      <c r="L4194" s="2" t="s">
        <v>6236</v>
      </c>
      <c r="M4194" s="2">
        <v>83704</v>
      </c>
      <c r="N4194" s="2" t="s">
        <v>22</v>
      </c>
      <c r="O4194" s="2" t="s">
        <v>33</v>
      </c>
      <c r="P4194" s="2" t="s">
        <v>10</v>
      </c>
      <c r="Q4194" s="2" t="s">
        <v>34</v>
      </c>
      <c r="R4194" s="2" t="s">
        <v>35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7274</v>
      </c>
      <c r="C4195" s="2">
        <f>YEAR([1]Data!$D4195)</f>
        <v>2012</v>
      </c>
      <c r="D4195" s="3">
        <v>41229</v>
      </c>
      <c r="E4195" s="3">
        <v>41233</v>
      </c>
      <c r="F4195" s="2" t="s">
        <v>28</v>
      </c>
      <c r="G4195" s="2" t="s">
        <v>795</v>
      </c>
      <c r="H4195" s="2" t="s">
        <v>796</v>
      </c>
      <c r="I4195" s="2" t="s">
        <v>19</v>
      </c>
      <c r="J4195" s="2" t="s">
        <v>5</v>
      </c>
      <c r="K4195" s="2" t="s">
        <v>7275</v>
      </c>
      <c r="L4195" s="2" t="s">
        <v>6236</v>
      </c>
      <c r="M4195" s="2">
        <v>83704</v>
      </c>
      <c r="N4195" s="2" t="s">
        <v>22</v>
      </c>
      <c r="O4195" s="2" t="s">
        <v>601</v>
      </c>
      <c r="P4195" s="2" t="s">
        <v>49</v>
      </c>
      <c r="Q4195" s="2" t="s">
        <v>50</v>
      </c>
      <c r="R4195" s="2" t="s">
        <v>602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7276</v>
      </c>
      <c r="C4196" s="2">
        <f>YEAR([1]Data!$D4196)</f>
        <v>2012</v>
      </c>
      <c r="D4196" s="3">
        <v>41078</v>
      </c>
      <c r="E4196" s="3">
        <v>41082</v>
      </c>
      <c r="F4196" s="2" t="s">
        <v>28</v>
      </c>
      <c r="G4196" s="2" t="s">
        <v>6448</v>
      </c>
      <c r="H4196" s="2" t="s">
        <v>6449</v>
      </c>
      <c r="I4196" s="2" t="s">
        <v>4</v>
      </c>
      <c r="J4196" s="2" t="s">
        <v>5</v>
      </c>
      <c r="K4196" s="2" t="s">
        <v>923</v>
      </c>
      <c r="L4196" s="2" t="s">
        <v>21</v>
      </c>
      <c r="M4196" s="2">
        <v>92105</v>
      </c>
      <c r="N4196" s="2" t="s">
        <v>22</v>
      </c>
      <c r="O4196" s="2" t="s">
        <v>4202</v>
      </c>
      <c r="P4196" s="2" t="s">
        <v>24</v>
      </c>
      <c r="Q4196" s="2" t="s">
        <v>46</v>
      </c>
      <c r="R4196" s="2" t="s">
        <v>4203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7277</v>
      </c>
      <c r="C4197" s="2">
        <f>YEAR([1]Data!$D4197)</f>
        <v>2013</v>
      </c>
      <c r="D4197" s="3">
        <v>41373</v>
      </c>
      <c r="E4197" s="3">
        <v>41379</v>
      </c>
      <c r="F4197" s="2" t="s">
        <v>28</v>
      </c>
      <c r="G4197" s="2" t="s">
        <v>2011</v>
      </c>
      <c r="H4197" s="2" t="s">
        <v>2012</v>
      </c>
      <c r="I4197" s="2" t="s">
        <v>4</v>
      </c>
      <c r="J4197" s="2" t="s">
        <v>5</v>
      </c>
      <c r="K4197" s="2" t="s">
        <v>20</v>
      </c>
      <c r="L4197" s="2" t="s">
        <v>21</v>
      </c>
      <c r="M4197" s="2">
        <v>90032</v>
      </c>
      <c r="N4197" s="2" t="s">
        <v>22</v>
      </c>
      <c r="O4197" s="2" t="s">
        <v>2423</v>
      </c>
      <c r="P4197" s="2" t="s">
        <v>10</v>
      </c>
      <c r="Q4197" s="2" t="s">
        <v>43</v>
      </c>
      <c r="R4197" s="2" t="s">
        <v>2424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7278</v>
      </c>
      <c r="C4198" s="2">
        <f>YEAR([1]Data!$D4198)</f>
        <v>2012</v>
      </c>
      <c r="D4198" s="3">
        <v>41017</v>
      </c>
      <c r="E4198" s="3">
        <v>41022</v>
      </c>
      <c r="F4198" s="2" t="s">
        <v>1</v>
      </c>
      <c r="G4198" s="2" t="s">
        <v>2360</v>
      </c>
      <c r="H4198" s="2" t="s">
        <v>2361</v>
      </c>
      <c r="I4198" s="2" t="s">
        <v>4</v>
      </c>
      <c r="J4198" s="2" t="s">
        <v>5</v>
      </c>
      <c r="K4198" s="2" t="s">
        <v>242</v>
      </c>
      <c r="L4198" s="2" t="s">
        <v>243</v>
      </c>
      <c r="M4198" s="2">
        <v>10024</v>
      </c>
      <c r="N4198" s="2" t="s">
        <v>22</v>
      </c>
      <c r="O4198" s="2" t="s">
        <v>2596</v>
      </c>
      <c r="P4198" s="2" t="s">
        <v>24</v>
      </c>
      <c r="Q4198" s="2" t="s">
        <v>25</v>
      </c>
      <c r="R4198" s="2" t="s">
        <v>2597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7279</v>
      </c>
      <c r="C4199" s="2">
        <f>YEAR([1]Data!$D4199)</f>
        <v>2013</v>
      </c>
      <c r="D4199" s="3">
        <v>41612</v>
      </c>
      <c r="E4199" s="3">
        <v>41617</v>
      </c>
      <c r="F4199" s="2" t="s">
        <v>28</v>
      </c>
      <c r="G4199" s="2" t="s">
        <v>1429</v>
      </c>
      <c r="H4199" s="2" t="s">
        <v>1430</v>
      </c>
      <c r="I4199" s="2" t="s">
        <v>4</v>
      </c>
      <c r="J4199" s="2" t="s">
        <v>5</v>
      </c>
      <c r="K4199" s="2" t="s">
        <v>123</v>
      </c>
      <c r="L4199" s="2" t="s">
        <v>124</v>
      </c>
      <c r="M4199" s="2">
        <v>19134</v>
      </c>
      <c r="N4199" s="2" t="s">
        <v>22</v>
      </c>
      <c r="O4199" s="2" t="s">
        <v>2038</v>
      </c>
      <c r="P4199" s="2" t="s">
        <v>24</v>
      </c>
      <c r="Q4199" s="2" t="s">
        <v>56</v>
      </c>
      <c r="R4199" s="2" t="s">
        <v>2039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7279</v>
      </c>
      <c r="C4200" s="2">
        <f>YEAR([1]Data!$D4200)</f>
        <v>2013</v>
      </c>
      <c r="D4200" s="3">
        <v>41612</v>
      </c>
      <c r="E4200" s="3">
        <v>41617</v>
      </c>
      <c r="F4200" s="2" t="s">
        <v>28</v>
      </c>
      <c r="G4200" s="2" t="s">
        <v>1429</v>
      </c>
      <c r="H4200" s="2" t="s">
        <v>1430</v>
      </c>
      <c r="I4200" s="2" t="s">
        <v>4</v>
      </c>
      <c r="J4200" s="2" t="s">
        <v>5</v>
      </c>
      <c r="K4200" s="2" t="s">
        <v>123</v>
      </c>
      <c r="L4200" s="2" t="s">
        <v>124</v>
      </c>
      <c r="M4200" s="2">
        <v>19134</v>
      </c>
      <c r="N4200" s="2" t="s">
        <v>22</v>
      </c>
      <c r="O4200" s="2" t="s">
        <v>1096</v>
      </c>
      <c r="P4200" s="2" t="s">
        <v>24</v>
      </c>
      <c r="Q4200" s="2" t="s">
        <v>53</v>
      </c>
      <c r="R4200" s="2" t="s">
        <v>1097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7280</v>
      </c>
      <c r="C4201" s="2">
        <f>YEAR([1]Data!$D4201)</f>
        <v>2012</v>
      </c>
      <c r="D4201" s="3">
        <v>41253</v>
      </c>
      <c r="E4201" s="3">
        <v>41253</v>
      </c>
      <c r="F4201" s="2" t="s">
        <v>1266</v>
      </c>
      <c r="G4201" s="2" t="s">
        <v>158</v>
      </c>
      <c r="H4201" s="2" t="s">
        <v>159</v>
      </c>
      <c r="I4201" s="2" t="s">
        <v>80</v>
      </c>
      <c r="J4201" s="2" t="s">
        <v>5</v>
      </c>
      <c r="K4201" s="2" t="s">
        <v>242</v>
      </c>
      <c r="L4201" s="2" t="s">
        <v>243</v>
      </c>
      <c r="M4201" s="2">
        <v>10024</v>
      </c>
      <c r="N4201" s="2" t="s">
        <v>22</v>
      </c>
      <c r="O4201" s="2" t="s">
        <v>2596</v>
      </c>
      <c r="P4201" s="2" t="s">
        <v>24</v>
      </c>
      <c r="Q4201" s="2" t="s">
        <v>25</v>
      </c>
      <c r="R4201" s="2" t="s">
        <v>2597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7280</v>
      </c>
      <c r="C4202" s="2">
        <f>YEAR([1]Data!$D4202)</f>
        <v>2012</v>
      </c>
      <c r="D4202" s="3">
        <v>41253</v>
      </c>
      <c r="E4202" s="3">
        <v>41253</v>
      </c>
      <c r="F4202" s="2" t="s">
        <v>1266</v>
      </c>
      <c r="G4202" s="2" t="s">
        <v>158</v>
      </c>
      <c r="H4202" s="2" t="s">
        <v>159</v>
      </c>
      <c r="I4202" s="2" t="s">
        <v>80</v>
      </c>
      <c r="J4202" s="2" t="s">
        <v>5</v>
      </c>
      <c r="K4202" s="2" t="s">
        <v>242</v>
      </c>
      <c r="L4202" s="2" t="s">
        <v>243</v>
      </c>
      <c r="M4202" s="2">
        <v>10024</v>
      </c>
      <c r="N4202" s="2" t="s">
        <v>22</v>
      </c>
      <c r="O4202" s="2" t="s">
        <v>2372</v>
      </c>
      <c r="P4202" s="2" t="s">
        <v>49</v>
      </c>
      <c r="Q4202" s="2" t="s">
        <v>1192</v>
      </c>
      <c r="R4202" s="2" t="s">
        <v>2373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7280</v>
      </c>
      <c r="C4203" s="2">
        <f>YEAR([1]Data!$D4203)</f>
        <v>2012</v>
      </c>
      <c r="D4203" s="3">
        <v>41253</v>
      </c>
      <c r="E4203" s="3">
        <v>41253</v>
      </c>
      <c r="F4203" s="2" t="s">
        <v>1266</v>
      </c>
      <c r="G4203" s="2" t="s">
        <v>158</v>
      </c>
      <c r="H4203" s="2" t="s">
        <v>159</v>
      </c>
      <c r="I4203" s="2" t="s">
        <v>80</v>
      </c>
      <c r="J4203" s="2" t="s">
        <v>5</v>
      </c>
      <c r="K4203" s="2" t="s">
        <v>242</v>
      </c>
      <c r="L4203" s="2" t="s">
        <v>243</v>
      </c>
      <c r="M4203" s="2">
        <v>10024</v>
      </c>
      <c r="N4203" s="2" t="s">
        <v>22</v>
      </c>
      <c r="O4203" s="2" t="s">
        <v>1242</v>
      </c>
      <c r="P4203" s="2" t="s">
        <v>24</v>
      </c>
      <c r="Q4203" s="2" t="s">
        <v>68</v>
      </c>
      <c r="R4203" s="2" t="s">
        <v>1243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7280</v>
      </c>
      <c r="C4204" s="2">
        <f>YEAR([1]Data!$D4204)</f>
        <v>2012</v>
      </c>
      <c r="D4204" s="3">
        <v>41253</v>
      </c>
      <c r="E4204" s="3">
        <v>41253</v>
      </c>
      <c r="F4204" s="2" t="s">
        <v>1266</v>
      </c>
      <c r="G4204" s="2" t="s">
        <v>158</v>
      </c>
      <c r="H4204" s="2" t="s">
        <v>159</v>
      </c>
      <c r="I4204" s="2" t="s">
        <v>80</v>
      </c>
      <c r="J4204" s="2" t="s">
        <v>5</v>
      </c>
      <c r="K4204" s="2" t="s">
        <v>242</v>
      </c>
      <c r="L4204" s="2" t="s">
        <v>243</v>
      </c>
      <c r="M4204" s="2">
        <v>10024</v>
      </c>
      <c r="N4204" s="2" t="s">
        <v>22</v>
      </c>
      <c r="O4204" s="2" t="s">
        <v>609</v>
      </c>
      <c r="P4204" s="2" t="s">
        <v>24</v>
      </c>
      <c r="Q4204" s="2" t="s">
        <v>68</v>
      </c>
      <c r="R4204" s="2" t="s">
        <v>610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7281</v>
      </c>
      <c r="C4205" s="2">
        <f>YEAR([1]Data!$D4205)</f>
        <v>2011</v>
      </c>
      <c r="D4205" s="3">
        <v>40847</v>
      </c>
      <c r="E4205" s="3">
        <v>40849</v>
      </c>
      <c r="F4205" s="2" t="s">
        <v>1</v>
      </c>
      <c r="G4205" s="2" t="s">
        <v>4869</v>
      </c>
      <c r="H4205" s="2" t="s">
        <v>4870</v>
      </c>
      <c r="I4205" s="2" t="s">
        <v>4</v>
      </c>
      <c r="J4205" s="2" t="s">
        <v>5</v>
      </c>
      <c r="K4205" s="2" t="s">
        <v>7282</v>
      </c>
      <c r="L4205" s="2" t="s">
        <v>1375</v>
      </c>
      <c r="M4205" s="2">
        <v>2920</v>
      </c>
      <c r="N4205" s="2" t="s">
        <v>22</v>
      </c>
      <c r="O4205" s="2" t="s">
        <v>155</v>
      </c>
      <c r="P4205" s="2" t="s">
        <v>24</v>
      </c>
      <c r="Q4205" s="2" t="s">
        <v>46</v>
      </c>
      <c r="R4205" s="2" t="s">
        <v>156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7281</v>
      </c>
      <c r="C4206" s="2">
        <f>YEAR([1]Data!$D4206)</f>
        <v>2011</v>
      </c>
      <c r="D4206" s="3">
        <v>40847</v>
      </c>
      <c r="E4206" s="3">
        <v>40849</v>
      </c>
      <c r="F4206" s="2" t="s">
        <v>1</v>
      </c>
      <c r="G4206" s="2" t="s">
        <v>4869</v>
      </c>
      <c r="H4206" s="2" t="s">
        <v>4870</v>
      </c>
      <c r="I4206" s="2" t="s">
        <v>4</v>
      </c>
      <c r="J4206" s="2" t="s">
        <v>5</v>
      </c>
      <c r="K4206" s="2" t="s">
        <v>7282</v>
      </c>
      <c r="L4206" s="2" t="s">
        <v>1375</v>
      </c>
      <c r="M4206" s="2">
        <v>2920</v>
      </c>
      <c r="N4206" s="2" t="s">
        <v>22</v>
      </c>
      <c r="O4206" s="2" t="s">
        <v>2817</v>
      </c>
      <c r="P4206" s="2" t="s">
        <v>24</v>
      </c>
      <c r="Q4206" s="2" t="s">
        <v>68</v>
      </c>
      <c r="R4206" s="2" t="s">
        <v>2818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7281</v>
      </c>
      <c r="C4207" s="2">
        <f>YEAR([1]Data!$D4207)</f>
        <v>2011</v>
      </c>
      <c r="D4207" s="3">
        <v>40847</v>
      </c>
      <c r="E4207" s="3">
        <v>40849</v>
      </c>
      <c r="F4207" s="2" t="s">
        <v>1</v>
      </c>
      <c r="G4207" s="2" t="s">
        <v>4869</v>
      </c>
      <c r="H4207" s="2" t="s">
        <v>4870</v>
      </c>
      <c r="I4207" s="2" t="s">
        <v>4</v>
      </c>
      <c r="J4207" s="2" t="s">
        <v>5</v>
      </c>
      <c r="K4207" s="2" t="s">
        <v>7282</v>
      </c>
      <c r="L4207" s="2" t="s">
        <v>1375</v>
      </c>
      <c r="M4207" s="2">
        <v>2920</v>
      </c>
      <c r="N4207" s="2" t="s">
        <v>22</v>
      </c>
      <c r="O4207" s="2" t="s">
        <v>5037</v>
      </c>
      <c r="P4207" s="2" t="s">
        <v>10</v>
      </c>
      <c r="Q4207" s="2" t="s">
        <v>43</v>
      </c>
      <c r="R4207" s="2" t="s">
        <v>5038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7281</v>
      </c>
      <c r="C4208" s="2">
        <f>YEAR([1]Data!$D4208)</f>
        <v>2011</v>
      </c>
      <c r="D4208" s="3">
        <v>40847</v>
      </c>
      <c r="E4208" s="3">
        <v>40849</v>
      </c>
      <c r="F4208" s="2" t="s">
        <v>1</v>
      </c>
      <c r="G4208" s="2" t="s">
        <v>4869</v>
      </c>
      <c r="H4208" s="2" t="s">
        <v>4870</v>
      </c>
      <c r="I4208" s="2" t="s">
        <v>4</v>
      </c>
      <c r="J4208" s="2" t="s">
        <v>5</v>
      </c>
      <c r="K4208" s="2" t="s">
        <v>7282</v>
      </c>
      <c r="L4208" s="2" t="s">
        <v>1375</v>
      </c>
      <c r="M4208" s="2">
        <v>2920</v>
      </c>
      <c r="N4208" s="2" t="s">
        <v>22</v>
      </c>
      <c r="O4208" s="2" t="s">
        <v>3197</v>
      </c>
      <c r="P4208" s="2" t="s">
        <v>24</v>
      </c>
      <c r="Q4208" s="2" t="s">
        <v>53</v>
      </c>
      <c r="R4208" s="2" t="s">
        <v>3198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7281</v>
      </c>
      <c r="C4209" s="2">
        <f>YEAR([1]Data!$D4209)</f>
        <v>2011</v>
      </c>
      <c r="D4209" s="3">
        <v>40847</v>
      </c>
      <c r="E4209" s="3">
        <v>40849</v>
      </c>
      <c r="F4209" s="2" t="s">
        <v>1</v>
      </c>
      <c r="G4209" s="2" t="s">
        <v>4869</v>
      </c>
      <c r="H4209" s="2" t="s">
        <v>4870</v>
      </c>
      <c r="I4209" s="2" t="s">
        <v>4</v>
      </c>
      <c r="J4209" s="2" t="s">
        <v>5</v>
      </c>
      <c r="K4209" s="2" t="s">
        <v>7282</v>
      </c>
      <c r="L4209" s="2" t="s">
        <v>1375</v>
      </c>
      <c r="M4209" s="2">
        <v>2920</v>
      </c>
      <c r="N4209" s="2" t="s">
        <v>22</v>
      </c>
      <c r="O4209" s="2" t="s">
        <v>1260</v>
      </c>
      <c r="P4209" s="2" t="s">
        <v>10</v>
      </c>
      <c r="Q4209" s="2" t="s">
        <v>43</v>
      </c>
      <c r="R4209" s="2" t="s">
        <v>1261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7281</v>
      </c>
      <c r="C4210" s="2">
        <f>YEAR([1]Data!$D4210)</f>
        <v>2011</v>
      </c>
      <c r="D4210" s="3">
        <v>40847</v>
      </c>
      <c r="E4210" s="3">
        <v>40849</v>
      </c>
      <c r="F4210" s="2" t="s">
        <v>1</v>
      </c>
      <c r="G4210" s="2" t="s">
        <v>4869</v>
      </c>
      <c r="H4210" s="2" t="s">
        <v>4870</v>
      </c>
      <c r="I4210" s="2" t="s">
        <v>4</v>
      </c>
      <c r="J4210" s="2" t="s">
        <v>5</v>
      </c>
      <c r="K4210" s="2" t="s">
        <v>7282</v>
      </c>
      <c r="L4210" s="2" t="s">
        <v>1375</v>
      </c>
      <c r="M4210" s="2">
        <v>2920</v>
      </c>
      <c r="N4210" s="2" t="s">
        <v>22</v>
      </c>
      <c r="O4210" s="2" t="s">
        <v>6224</v>
      </c>
      <c r="P4210" s="2" t="s">
        <v>10</v>
      </c>
      <c r="Q4210" s="2" t="s">
        <v>14</v>
      </c>
      <c r="R4210" s="2" t="s">
        <v>6225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7281</v>
      </c>
      <c r="C4211" s="2">
        <f>YEAR([1]Data!$D4211)</f>
        <v>2011</v>
      </c>
      <c r="D4211" s="3">
        <v>40847</v>
      </c>
      <c r="E4211" s="3">
        <v>40849</v>
      </c>
      <c r="F4211" s="2" t="s">
        <v>1</v>
      </c>
      <c r="G4211" s="2" t="s">
        <v>4869</v>
      </c>
      <c r="H4211" s="2" t="s">
        <v>4870</v>
      </c>
      <c r="I4211" s="2" t="s">
        <v>4</v>
      </c>
      <c r="J4211" s="2" t="s">
        <v>5</v>
      </c>
      <c r="K4211" s="2" t="s">
        <v>7282</v>
      </c>
      <c r="L4211" s="2" t="s">
        <v>1375</v>
      </c>
      <c r="M4211" s="2">
        <v>2920</v>
      </c>
      <c r="N4211" s="2" t="s">
        <v>22</v>
      </c>
      <c r="O4211" s="2" t="s">
        <v>5043</v>
      </c>
      <c r="P4211" s="2" t="s">
        <v>10</v>
      </c>
      <c r="Q4211" s="2" t="s">
        <v>34</v>
      </c>
      <c r="R4211" s="2" t="s">
        <v>5044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7283</v>
      </c>
      <c r="C4212" s="2">
        <f>YEAR([1]Data!$D4212)</f>
        <v>2014</v>
      </c>
      <c r="D4212" s="3">
        <v>41983</v>
      </c>
      <c r="E4212" s="3">
        <v>41988</v>
      </c>
      <c r="F4212" s="2" t="s">
        <v>28</v>
      </c>
      <c r="G4212" s="2" t="s">
        <v>7284</v>
      </c>
      <c r="H4212" s="2" t="s">
        <v>7285</v>
      </c>
      <c r="I4212" s="2" t="s">
        <v>4</v>
      </c>
      <c r="J4212" s="2" t="s">
        <v>5</v>
      </c>
      <c r="K4212" s="2" t="s">
        <v>279</v>
      </c>
      <c r="L4212" s="2" t="s">
        <v>187</v>
      </c>
      <c r="M4212" s="2">
        <v>60623</v>
      </c>
      <c r="N4212" s="2" t="s">
        <v>22</v>
      </c>
      <c r="O4212" s="2" t="s">
        <v>479</v>
      </c>
      <c r="P4212" s="2" t="s">
        <v>24</v>
      </c>
      <c r="Q4212" s="2" t="s">
        <v>68</v>
      </c>
      <c r="R4212" s="2" t="s">
        <v>480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7286</v>
      </c>
      <c r="C4213" s="2">
        <f>YEAR([1]Data!$D4213)</f>
        <v>2011</v>
      </c>
      <c r="D4213" s="3">
        <v>40668</v>
      </c>
      <c r="E4213" s="3">
        <v>40672</v>
      </c>
      <c r="F4213" s="2" t="s">
        <v>1</v>
      </c>
      <c r="G4213" s="2" t="s">
        <v>7000</v>
      </c>
      <c r="H4213" s="2" t="s">
        <v>7001</v>
      </c>
      <c r="I4213" s="2" t="s">
        <v>4</v>
      </c>
      <c r="J4213" s="2" t="s">
        <v>5</v>
      </c>
      <c r="K4213" s="2" t="s">
        <v>1440</v>
      </c>
      <c r="L4213" s="2" t="s">
        <v>7</v>
      </c>
      <c r="M4213" s="2">
        <v>40475</v>
      </c>
      <c r="N4213" s="2" t="s">
        <v>22</v>
      </c>
      <c r="O4213" s="2" t="s">
        <v>5801</v>
      </c>
      <c r="P4213" s="2" t="s">
        <v>24</v>
      </c>
      <c r="Q4213" s="2" t="s">
        <v>68</v>
      </c>
      <c r="R4213" s="2" t="s">
        <v>5802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7286</v>
      </c>
      <c r="C4214" s="2">
        <f>YEAR([1]Data!$D4214)</f>
        <v>2011</v>
      </c>
      <c r="D4214" s="3">
        <v>40668</v>
      </c>
      <c r="E4214" s="3">
        <v>40672</v>
      </c>
      <c r="F4214" s="2" t="s">
        <v>1</v>
      </c>
      <c r="G4214" s="2" t="s">
        <v>7000</v>
      </c>
      <c r="H4214" s="2" t="s">
        <v>7001</v>
      </c>
      <c r="I4214" s="2" t="s">
        <v>4</v>
      </c>
      <c r="J4214" s="2" t="s">
        <v>5</v>
      </c>
      <c r="K4214" s="2" t="s">
        <v>1440</v>
      </c>
      <c r="L4214" s="2" t="s">
        <v>7</v>
      </c>
      <c r="M4214" s="2">
        <v>40475</v>
      </c>
      <c r="N4214" s="2" t="s">
        <v>22</v>
      </c>
      <c r="O4214" s="2" t="s">
        <v>1090</v>
      </c>
      <c r="P4214" s="2" t="s">
        <v>24</v>
      </c>
      <c r="Q4214" s="2" t="s">
        <v>46</v>
      </c>
      <c r="R4214" s="2" t="s">
        <v>1091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7286</v>
      </c>
      <c r="C4215" s="2">
        <f>YEAR([1]Data!$D4215)</f>
        <v>2011</v>
      </c>
      <c r="D4215" s="3">
        <v>40668</v>
      </c>
      <c r="E4215" s="3">
        <v>40672</v>
      </c>
      <c r="F4215" s="2" t="s">
        <v>1</v>
      </c>
      <c r="G4215" s="2" t="s">
        <v>7000</v>
      </c>
      <c r="H4215" s="2" t="s">
        <v>7001</v>
      </c>
      <c r="I4215" s="2" t="s">
        <v>4</v>
      </c>
      <c r="J4215" s="2" t="s">
        <v>5</v>
      </c>
      <c r="K4215" s="2" t="s">
        <v>1440</v>
      </c>
      <c r="L4215" s="2" t="s">
        <v>7</v>
      </c>
      <c r="M4215" s="2">
        <v>40475</v>
      </c>
      <c r="N4215" s="2" t="s">
        <v>22</v>
      </c>
      <c r="O4215" s="2" t="s">
        <v>7287</v>
      </c>
      <c r="P4215" s="2" t="s">
        <v>24</v>
      </c>
      <c r="Q4215" s="2" t="s">
        <v>68</v>
      </c>
      <c r="R4215" s="2" t="s">
        <v>7288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7289</v>
      </c>
      <c r="C4216" s="2">
        <f>YEAR([1]Data!$D4216)</f>
        <v>2013</v>
      </c>
      <c r="D4216" s="3">
        <v>41338</v>
      </c>
      <c r="E4216" s="3">
        <v>41342</v>
      </c>
      <c r="F4216" s="2" t="s">
        <v>28</v>
      </c>
      <c r="G4216" s="2" t="s">
        <v>4175</v>
      </c>
      <c r="H4216" s="2" t="s">
        <v>4176</v>
      </c>
      <c r="I4216" s="2" t="s">
        <v>4</v>
      </c>
      <c r="J4216" s="2" t="s">
        <v>5</v>
      </c>
      <c r="K4216" s="2" t="s">
        <v>5553</v>
      </c>
      <c r="L4216" s="2" t="s">
        <v>230</v>
      </c>
      <c r="M4216" s="2">
        <v>46544</v>
      </c>
      <c r="N4216" s="2" t="s">
        <v>22</v>
      </c>
      <c r="O4216" s="2" t="s">
        <v>7290</v>
      </c>
      <c r="P4216" s="2" t="s">
        <v>24</v>
      </c>
      <c r="Q4216" s="2" t="s">
        <v>53</v>
      </c>
      <c r="R4216" s="2" t="s">
        <v>7291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7292</v>
      </c>
      <c r="C4217" s="2">
        <f>YEAR([1]Data!$D4217)</f>
        <v>2011</v>
      </c>
      <c r="D4217" s="3">
        <v>40877</v>
      </c>
      <c r="E4217" s="3">
        <v>40881</v>
      </c>
      <c r="F4217" s="2" t="s">
        <v>28</v>
      </c>
      <c r="G4217" s="2" t="s">
        <v>1234</v>
      </c>
      <c r="H4217" s="2" t="s">
        <v>1235</v>
      </c>
      <c r="I4217" s="2" t="s">
        <v>4</v>
      </c>
      <c r="J4217" s="2" t="s">
        <v>5</v>
      </c>
      <c r="K4217" s="2" t="s">
        <v>2271</v>
      </c>
      <c r="L4217" s="2" t="s">
        <v>243</v>
      </c>
      <c r="M4217" s="2">
        <v>10550</v>
      </c>
      <c r="N4217" s="2" t="s">
        <v>22</v>
      </c>
      <c r="O4217" s="2" t="s">
        <v>7293</v>
      </c>
      <c r="P4217" s="2" t="s">
        <v>24</v>
      </c>
      <c r="Q4217" s="2" t="s">
        <v>149</v>
      </c>
      <c r="R4217" s="2" t="s">
        <v>7294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7295</v>
      </c>
      <c r="C4218" s="2">
        <f>YEAR([1]Data!$D4218)</f>
        <v>2012</v>
      </c>
      <c r="D4218" s="3">
        <v>40957</v>
      </c>
      <c r="E4218" s="3">
        <v>40961</v>
      </c>
      <c r="F4218" s="2" t="s">
        <v>28</v>
      </c>
      <c r="G4218" s="2" t="s">
        <v>3727</v>
      </c>
      <c r="H4218" s="2" t="s">
        <v>3728</v>
      </c>
      <c r="I4218" s="2" t="s">
        <v>19</v>
      </c>
      <c r="J4218" s="2" t="s">
        <v>5</v>
      </c>
      <c r="K4218" s="2" t="s">
        <v>20</v>
      </c>
      <c r="L4218" s="2" t="s">
        <v>21</v>
      </c>
      <c r="M4218" s="2">
        <v>90004</v>
      </c>
      <c r="N4218" s="2" t="s">
        <v>22</v>
      </c>
      <c r="O4218" s="2" t="s">
        <v>2476</v>
      </c>
      <c r="P4218" s="2" t="s">
        <v>24</v>
      </c>
      <c r="Q4218" s="2" t="s">
        <v>25</v>
      </c>
      <c r="R4218" s="2" t="s">
        <v>2477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7296</v>
      </c>
      <c r="C4219" s="2">
        <f>YEAR([1]Data!$D4219)</f>
        <v>2014</v>
      </c>
      <c r="D4219" s="3">
        <v>41731</v>
      </c>
      <c r="E4219" s="3">
        <v>41733</v>
      </c>
      <c r="F4219" s="2" t="s">
        <v>164</v>
      </c>
      <c r="G4219" s="2" t="s">
        <v>6760</v>
      </c>
      <c r="H4219" s="2" t="s">
        <v>6761</v>
      </c>
      <c r="I4219" s="2" t="s">
        <v>19</v>
      </c>
      <c r="J4219" s="2" t="s">
        <v>5</v>
      </c>
      <c r="K4219" s="2" t="s">
        <v>104</v>
      </c>
      <c r="L4219" s="2" t="s">
        <v>21</v>
      </c>
      <c r="M4219" s="2">
        <v>94110</v>
      </c>
      <c r="N4219" s="2" t="s">
        <v>22</v>
      </c>
      <c r="O4219" s="2" t="s">
        <v>7297</v>
      </c>
      <c r="P4219" s="2" t="s">
        <v>10</v>
      </c>
      <c r="Q4219" s="2" t="s">
        <v>11</v>
      </c>
      <c r="R4219" s="2" t="s">
        <v>7298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7296</v>
      </c>
      <c r="C4220" s="2">
        <f>YEAR([1]Data!$D4220)</f>
        <v>2014</v>
      </c>
      <c r="D4220" s="3">
        <v>41731</v>
      </c>
      <c r="E4220" s="3">
        <v>41733</v>
      </c>
      <c r="F4220" s="2" t="s">
        <v>164</v>
      </c>
      <c r="G4220" s="2" t="s">
        <v>6760</v>
      </c>
      <c r="H4220" s="2" t="s">
        <v>6761</v>
      </c>
      <c r="I4220" s="2" t="s">
        <v>19</v>
      </c>
      <c r="J4220" s="2" t="s">
        <v>5</v>
      </c>
      <c r="K4220" s="2" t="s">
        <v>104</v>
      </c>
      <c r="L4220" s="2" t="s">
        <v>21</v>
      </c>
      <c r="M4220" s="2">
        <v>94110</v>
      </c>
      <c r="N4220" s="2" t="s">
        <v>22</v>
      </c>
      <c r="O4220" s="2" t="s">
        <v>6339</v>
      </c>
      <c r="P4220" s="2" t="s">
        <v>49</v>
      </c>
      <c r="Q4220" s="2" t="s">
        <v>658</v>
      </c>
      <c r="R4220" s="2" t="s">
        <v>6340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7299</v>
      </c>
      <c r="C4221" s="2">
        <f>YEAR([1]Data!$D4221)</f>
        <v>2014</v>
      </c>
      <c r="D4221" s="3">
        <v>41802</v>
      </c>
      <c r="E4221" s="3">
        <v>41804</v>
      </c>
      <c r="F4221" s="2" t="s">
        <v>1</v>
      </c>
      <c r="G4221" s="2" t="s">
        <v>4023</v>
      </c>
      <c r="H4221" s="2" t="s">
        <v>4024</v>
      </c>
      <c r="I4221" s="2" t="s">
        <v>4</v>
      </c>
      <c r="J4221" s="2" t="s">
        <v>5</v>
      </c>
      <c r="K4221" s="2" t="s">
        <v>73</v>
      </c>
      <c r="L4221" s="2" t="s">
        <v>74</v>
      </c>
      <c r="M4221" s="2">
        <v>98103</v>
      </c>
      <c r="N4221" s="2" t="s">
        <v>22</v>
      </c>
      <c r="O4221" s="2" t="s">
        <v>1074</v>
      </c>
      <c r="P4221" s="2" t="s">
        <v>24</v>
      </c>
      <c r="Q4221" s="2" t="s">
        <v>68</v>
      </c>
      <c r="R4221" s="2" t="s">
        <v>1075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7299</v>
      </c>
      <c r="C4222" s="2">
        <f>YEAR([1]Data!$D4222)</f>
        <v>2014</v>
      </c>
      <c r="D4222" s="3">
        <v>41802</v>
      </c>
      <c r="E4222" s="3">
        <v>41804</v>
      </c>
      <c r="F4222" s="2" t="s">
        <v>1</v>
      </c>
      <c r="G4222" s="2" t="s">
        <v>4023</v>
      </c>
      <c r="H4222" s="2" t="s">
        <v>4024</v>
      </c>
      <c r="I4222" s="2" t="s">
        <v>4</v>
      </c>
      <c r="J4222" s="2" t="s">
        <v>5</v>
      </c>
      <c r="K4222" s="2" t="s">
        <v>73</v>
      </c>
      <c r="L4222" s="2" t="s">
        <v>74</v>
      </c>
      <c r="M4222" s="2">
        <v>98103</v>
      </c>
      <c r="N4222" s="2" t="s">
        <v>22</v>
      </c>
      <c r="O4222" s="2" t="s">
        <v>2843</v>
      </c>
      <c r="P4222" s="2" t="s">
        <v>24</v>
      </c>
      <c r="Q4222" s="2" t="s">
        <v>53</v>
      </c>
      <c r="R4222" s="2" t="s">
        <v>2844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7299</v>
      </c>
      <c r="C4223" s="2">
        <f>YEAR([1]Data!$D4223)</f>
        <v>2014</v>
      </c>
      <c r="D4223" s="3">
        <v>41802</v>
      </c>
      <c r="E4223" s="3">
        <v>41804</v>
      </c>
      <c r="F4223" s="2" t="s">
        <v>1</v>
      </c>
      <c r="G4223" s="2" t="s">
        <v>4023</v>
      </c>
      <c r="H4223" s="2" t="s">
        <v>4024</v>
      </c>
      <c r="I4223" s="2" t="s">
        <v>4</v>
      </c>
      <c r="J4223" s="2" t="s">
        <v>5</v>
      </c>
      <c r="K4223" s="2" t="s">
        <v>73</v>
      </c>
      <c r="L4223" s="2" t="s">
        <v>74</v>
      </c>
      <c r="M4223" s="2">
        <v>98103</v>
      </c>
      <c r="N4223" s="2" t="s">
        <v>22</v>
      </c>
      <c r="O4223" s="2" t="s">
        <v>7300</v>
      </c>
      <c r="P4223" s="2" t="s">
        <v>49</v>
      </c>
      <c r="Q4223" s="2" t="s">
        <v>658</v>
      </c>
      <c r="R4223" s="2" t="s">
        <v>7301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7299</v>
      </c>
      <c r="C4224" s="2">
        <f>YEAR([1]Data!$D4224)</f>
        <v>2014</v>
      </c>
      <c r="D4224" s="3">
        <v>41802</v>
      </c>
      <c r="E4224" s="3">
        <v>41804</v>
      </c>
      <c r="F4224" s="2" t="s">
        <v>1</v>
      </c>
      <c r="G4224" s="2" t="s">
        <v>4023</v>
      </c>
      <c r="H4224" s="2" t="s">
        <v>4024</v>
      </c>
      <c r="I4224" s="2" t="s">
        <v>4</v>
      </c>
      <c r="J4224" s="2" t="s">
        <v>5</v>
      </c>
      <c r="K4224" s="2" t="s">
        <v>73</v>
      </c>
      <c r="L4224" s="2" t="s">
        <v>74</v>
      </c>
      <c r="M4224" s="2">
        <v>98103</v>
      </c>
      <c r="N4224" s="2" t="s">
        <v>22</v>
      </c>
      <c r="O4224" s="2" t="s">
        <v>936</v>
      </c>
      <c r="P4224" s="2" t="s">
        <v>24</v>
      </c>
      <c r="Q4224" s="2" t="s">
        <v>37</v>
      </c>
      <c r="R4224" s="2" t="s">
        <v>937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7299</v>
      </c>
      <c r="C4225" s="2">
        <f>YEAR([1]Data!$D4225)</f>
        <v>2014</v>
      </c>
      <c r="D4225" s="3">
        <v>41802</v>
      </c>
      <c r="E4225" s="3">
        <v>41804</v>
      </c>
      <c r="F4225" s="2" t="s">
        <v>1</v>
      </c>
      <c r="G4225" s="2" t="s">
        <v>4023</v>
      </c>
      <c r="H4225" s="2" t="s">
        <v>4024</v>
      </c>
      <c r="I4225" s="2" t="s">
        <v>4</v>
      </c>
      <c r="J4225" s="2" t="s">
        <v>5</v>
      </c>
      <c r="K4225" s="2" t="s">
        <v>73</v>
      </c>
      <c r="L4225" s="2" t="s">
        <v>74</v>
      </c>
      <c r="M4225" s="2">
        <v>98103</v>
      </c>
      <c r="N4225" s="2" t="s">
        <v>22</v>
      </c>
      <c r="O4225" s="2" t="s">
        <v>2585</v>
      </c>
      <c r="P4225" s="2" t="s">
        <v>10</v>
      </c>
      <c r="Q4225" s="2" t="s">
        <v>11</v>
      </c>
      <c r="R4225" s="2" t="s">
        <v>2586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7302</v>
      </c>
      <c r="C4226" s="2">
        <f>YEAR([1]Data!$D4226)</f>
        <v>2013</v>
      </c>
      <c r="D4226" s="3">
        <v>41548</v>
      </c>
      <c r="E4226" s="3">
        <v>41551</v>
      </c>
      <c r="F4226" s="2" t="s">
        <v>164</v>
      </c>
      <c r="G4226" s="2" t="s">
        <v>6437</v>
      </c>
      <c r="H4226" s="2" t="s">
        <v>6438</v>
      </c>
      <c r="I4226" s="2" t="s">
        <v>4</v>
      </c>
      <c r="J4226" s="2" t="s">
        <v>5</v>
      </c>
      <c r="K4226" s="2" t="s">
        <v>1296</v>
      </c>
      <c r="L4226" s="2" t="s">
        <v>187</v>
      </c>
      <c r="M4226" s="2">
        <v>62301</v>
      </c>
      <c r="N4226" s="2" t="s">
        <v>22</v>
      </c>
      <c r="O4226" s="2" t="s">
        <v>770</v>
      </c>
      <c r="P4226" s="2" t="s">
        <v>24</v>
      </c>
      <c r="Q4226" s="2" t="s">
        <v>53</v>
      </c>
      <c r="R4226" s="2" t="s">
        <v>771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7303</v>
      </c>
      <c r="C4227" s="2">
        <f>YEAR([1]Data!$D4227)</f>
        <v>2011</v>
      </c>
      <c r="D4227" s="3">
        <v>40890</v>
      </c>
      <c r="E4227" s="3">
        <v>40894</v>
      </c>
      <c r="F4227" s="2" t="s">
        <v>28</v>
      </c>
      <c r="G4227" s="2" t="s">
        <v>1899</v>
      </c>
      <c r="H4227" s="2" t="s">
        <v>1900</v>
      </c>
      <c r="I4227" s="2" t="s">
        <v>19</v>
      </c>
      <c r="J4227" s="2" t="s">
        <v>5</v>
      </c>
      <c r="K4227" s="2" t="s">
        <v>279</v>
      </c>
      <c r="L4227" s="2" t="s">
        <v>187</v>
      </c>
      <c r="M4227" s="2">
        <v>60623</v>
      </c>
      <c r="N4227" s="2" t="s">
        <v>22</v>
      </c>
      <c r="O4227" s="2" t="s">
        <v>7304</v>
      </c>
      <c r="P4227" s="2" t="s">
        <v>10</v>
      </c>
      <c r="Q4227" s="2" t="s">
        <v>43</v>
      </c>
      <c r="R4227" s="2" t="s">
        <v>7305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7306</v>
      </c>
      <c r="C4228" s="2">
        <f>YEAR([1]Data!$D4228)</f>
        <v>2014</v>
      </c>
      <c r="D4228" s="3">
        <v>41955</v>
      </c>
      <c r="E4228" s="3">
        <v>41960</v>
      </c>
      <c r="F4228" s="2" t="s">
        <v>28</v>
      </c>
      <c r="G4228" s="2" t="s">
        <v>5030</v>
      </c>
      <c r="H4228" s="2" t="s">
        <v>5031</v>
      </c>
      <c r="I4228" s="2" t="s">
        <v>4</v>
      </c>
      <c r="J4228" s="2" t="s">
        <v>5</v>
      </c>
      <c r="K4228" s="2" t="s">
        <v>464</v>
      </c>
      <c r="L4228" s="2" t="s">
        <v>465</v>
      </c>
      <c r="M4228" s="2">
        <v>50322</v>
      </c>
      <c r="N4228" s="2" t="s">
        <v>22</v>
      </c>
      <c r="O4228" s="2" t="s">
        <v>1066</v>
      </c>
      <c r="P4228" s="2" t="s">
        <v>24</v>
      </c>
      <c r="Q4228" s="2" t="s">
        <v>245</v>
      </c>
      <c r="R4228" s="2" t="s">
        <v>1067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7307</v>
      </c>
      <c r="C4229" s="2">
        <f>YEAR([1]Data!$D4229)</f>
        <v>2012</v>
      </c>
      <c r="D4229" s="3">
        <v>40913</v>
      </c>
      <c r="E4229" s="3">
        <v>40918</v>
      </c>
      <c r="F4229" s="2" t="s">
        <v>28</v>
      </c>
      <c r="G4229" s="2" t="s">
        <v>2122</v>
      </c>
      <c r="H4229" s="2" t="s">
        <v>2123</v>
      </c>
      <c r="I4229" s="2" t="s">
        <v>80</v>
      </c>
      <c r="J4229" s="2" t="s">
        <v>5</v>
      </c>
      <c r="K4229" s="2" t="s">
        <v>73</v>
      </c>
      <c r="L4229" s="2" t="s">
        <v>74</v>
      </c>
      <c r="M4229" s="2">
        <v>98103</v>
      </c>
      <c r="N4229" s="2" t="s">
        <v>22</v>
      </c>
      <c r="O4229" s="2" t="s">
        <v>1513</v>
      </c>
      <c r="P4229" s="2" t="s">
        <v>10</v>
      </c>
      <c r="Q4229" s="2" t="s">
        <v>14</v>
      </c>
      <c r="R4229" s="2" t="s">
        <v>1514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7308</v>
      </c>
      <c r="C4230" s="2">
        <f>YEAR([1]Data!$D4230)</f>
        <v>2013</v>
      </c>
      <c r="D4230" s="3">
        <v>41358</v>
      </c>
      <c r="E4230" s="3">
        <v>41360</v>
      </c>
      <c r="F4230" s="2" t="s">
        <v>164</v>
      </c>
      <c r="G4230" s="2" t="s">
        <v>4166</v>
      </c>
      <c r="H4230" s="2" t="s">
        <v>4167</v>
      </c>
      <c r="I4230" s="2" t="s">
        <v>19</v>
      </c>
      <c r="J4230" s="2" t="s">
        <v>5</v>
      </c>
      <c r="K4230" s="2" t="s">
        <v>1440</v>
      </c>
      <c r="L4230" s="2" t="s">
        <v>230</v>
      </c>
      <c r="M4230" s="2">
        <v>47374</v>
      </c>
      <c r="N4230" s="2" t="s">
        <v>22</v>
      </c>
      <c r="O4230" s="2" t="s">
        <v>4514</v>
      </c>
      <c r="P4230" s="2" t="s">
        <v>24</v>
      </c>
      <c r="Q4230" s="2" t="s">
        <v>68</v>
      </c>
      <c r="R4230" s="2" t="s">
        <v>4515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7309</v>
      </c>
      <c r="C4231" s="2">
        <f>YEAR([1]Data!$D4231)</f>
        <v>2014</v>
      </c>
      <c r="D4231" s="3">
        <v>41826</v>
      </c>
      <c r="E4231" s="3">
        <v>41831</v>
      </c>
      <c r="F4231" s="2" t="s">
        <v>28</v>
      </c>
      <c r="G4231" s="2" t="s">
        <v>2655</v>
      </c>
      <c r="H4231" s="2" t="s">
        <v>2656</v>
      </c>
      <c r="I4231" s="2" t="s">
        <v>19</v>
      </c>
      <c r="J4231" s="2" t="s">
        <v>5</v>
      </c>
      <c r="K4231" s="2" t="s">
        <v>791</v>
      </c>
      <c r="L4231" s="2" t="s">
        <v>82</v>
      </c>
      <c r="M4231" s="2">
        <v>75220</v>
      </c>
      <c r="N4231" s="2" t="s">
        <v>22</v>
      </c>
      <c r="O4231" s="2" t="s">
        <v>2854</v>
      </c>
      <c r="P4231" s="2" t="s">
        <v>10</v>
      </c>
      <c r="Q4231" s="2" t="s">
        <v>43</v>
      </c>
      <c r="R4231" s="2" t="s">
        <v>2855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7309</v>
      </c>
      <c r="C4232" s="2">
        <f>YEAR([1]Data!$D4232)</f>
        <v>2014</v>
      </c>
      <c r="D4232" s="3">
        <v>41826</v>
      </c>
      <c r="E4232" s="3">
        <v>41831</v>
      </c>
      <c r="F4232" s="2" t="s">
        <v>28</v>
      </c>
      <c r="G4232" s="2" t="s">
        <v>2655</v>
      </c>
      <c r="H4232" s="2" t="s">
        <v>2656</v>
      </c>
      <c r="I4232" s="2" t="s">
        <v>19</v>
      </c>
      <c r="J4232" s="2" t="s">
        <v>5</v>
      </c>
      <c r="K4232" s="2" t="s">
        <v>791</v>
      </c>
      <c r="L4232" s="2" t="s">
        <v>82</v>
      </c>
      <c r="M4232" s="2">
        <v>75220</v>
      </c>
      <c r="N4232" s="2" t="s">
        <v>22</v>
      </c>
      <c r="O4232" s="2" t="s">
        <v>3320</v>
      </c>
      <c r="P4232" s="2" t="s">
        <v>24</v>
      </c>
      <c r="Q4232" s="2" t="s">
        <v>53</v>
      </c>
      <c r="R4232" s="2" t="s">
        <v>3321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7309</v>
      </c>
      <c r="C4233" s="2">
        <f>YEAR([1]Data!$D4233)</f>
        <v>2014</v>
      </c>
      <c r="D4233" s="3">
        <v>41826</v>
      </c>
      <c r="E4233" s="3">
        <v>41831</v>
      </c>
      <c r="F4233" s="2" t="s">
        <v>28</v>
      </c>
      <c r="G4233" s="2" t="s">
        <v>2655</v>
      </c>
      <c r="H4233" s="2" t="s">
        <v>2656</v>
      </c>
      <c r="I4233" s="2" t="s">
        <v>19</v>
      </c>
      <c r="J4233" s="2" t="s">
        <v>5</v>
      </c>
      <c r="K4233" s="2" t="s">
        <v>791</v>
      </c>
      <c r="L4233" s="2" t="s">
        <v>82</v>
      </c>
      <c r="M4233" s="2">
        <v>75220</v>
      </c>
      <c r="N4233" s="2" t="s">
        <v>22</v>
      </c>
      <c r="O4233" s="2" t="s">
        <v>7310</v>
      </c>
      <c r="P4233" s="2" t="s">
        <v>24</v>
      </c>
      <c r="Q4233" s="2" t="s">
        <v>68</v>
      </c>
      <c r="R4233" s="2" t="s">
        <v>7311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7309</v>
      </c>
      <c r="C4234" s="2">
        <f>YEAR([1]Data!$D4234)</f>
        <v>2014</v>
      </c>
      <c r="D4234" s="3">
        <v>41826</v>
      </c>
      <c r="E4234" s="3">
        <v>41831</v>
      </c>
      <c r="F4234" s="2" t="s">
        <v>28</v>
      </c>
      <c r="G4234" s="2" t="s">
        <v>2655</v>
      </c>
      <c r="H4234" s="2" t="s">
        <v>2656</v>
      </c>
      <c r="I4234" s="2" t="s">
        <v>19</v>
      </c>
      <c r="J4234" s="2" t="s">
        <v>5</v>
      </c>
      <c r="K4234" s="2" t="s">
        <v>791</v>
      </c>
      <c r="L4234" s="2" t="s">
        <v>82</v>
      </c>
      <c r="M4234" s="2">
        <v>75220</v>
      </c>
      <c r="N4234" s="2" t="s">
        <v>22</v>
      </c>
      <c r="O4234" s="2" t="s">
        <v>2817</v>
      </c>
      <c r="P4234" s="2" t="s">
        <v>24</v>
      </c>
      <c r="Q4234" s="2" t="s">
        <v>68</v>
      </c>
      <c r="R4234" s="2" t="s">
        <v>6788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7309</v>
      </c>
      <c r="C4235" s="2">
        <f>YEAR([1]Data!$D4235)</f>
        <v>2014</v>
      </c>
      <c r="D4235" s="3">
        <v>41826</v>
      </c>
      <c r="E4235" s="3">
        <v>41831</v>
      </c>
      <c r="F4235" s="2" t="s">
        <v>28</v>
      </c>
      <c r="G4235" s="2" t="s">
        <v>2655</v>
      </c>
      <c r="H4235" s="2" t="s">
        <v>2656</v>
      </c>
      <c r="I4235" s="2" t="s">
        <v>19</v>
      </c>
      <c r="J4235" s="2" t="s">
        <v>5</v>
      </c>
      <c r="K4235" s="2" t="s">
        <v>791</v>
      </c>
      <c r="L4235" s="2" t="s">
        <v>82</v>
      </c>
      <c r="M4235" s="2">
        <v>75220</v>
      </c>
      <c r="N4235" s="2" t="s">
        <v>22</v>
      </c>
      <c r="O4235" s="2" t="s">
        <v>1369</v>
      </c>
      <c r="P4235" s="2" t="s">
        <v>24</v>
      </c>
      <c r="Q4235" s="2" t="s">
        <v>53</v>
      </c>
      <c r="R4235" s="2" t="s">
        <v>1370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7312</v>
      </c>
      <c r="C4236" s="2">
        <f>YEAR([1]Data!$D4236)</f>
        <v>2011</v>
      </c>
      <c r="D4236" s="3">
        <v>40807</v>
      </c>
      <c r="E4236" s="3">
        <v>40810</v>
      </c>
      <c r="F4236" s="2" t="s">
        <v>164</v>
      </c>
      <c r="G4236" s="2" t="s">
        <v>158</v>
      </c>
      <c r="H4236" s="2" t="s">
        <v>159</v>
      </c>
      <c r="I4236" s="2" t="s">
        <v>80</v>
      </c>
      <c r="J4236" s="2" t="s">
        <v>5</v>
      </c>
      <c r="K4236" s="2" t="s">
        <v>123</v>
      </c>
      <c r="L4236" s="2" t="s">
        <v>124</v>
      </c>
      <c r="M4236" s="2">
        <v>19143</v>
      </c>
      <c r="N4236" s="2" t="s">
        <v>22</v>
      </c>
      <c r="O4236" s="2" t="s">
        <v>845</v>
      </c>
      <c r="P4236" s="2" t="s">
        <v>24</v>
      </c>
      <c r="Q4236" s="2" t="s">
        <v>68</v>
      </c>
      <c r="R4236" s="2" t="s">
        <v>846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7312</v>
      </c>
      <c r="C4237" s="2">
        <f>YEAR([1]Data!$D4237)</f>
        <v>2011</v>
      </c>
      <c r="D4237" s="3">
        <v>40807</v>
      </c>
      <c r="E4237" s="3">
        <v>40810</v>
      </c>
      <c r="F4237" s="2" t="s">
        <v>164</v>
      </c>
      <c r="G4237" s="2" t="s">
        <v>158</v>
      </c>
      <c r="H4237" s="2" t="s">
        <v>159</v>
      </c>
      <c r="I4237" s="2" t="s">
        <v>80</v>
      </c>
      <c r="J4237" s="2" t="s">
        <v>5</v>
      </c>
      <c r="K4237" s="2" t="s">
        <v>123</v>
      </c>
      <c r="L4237" s="2" t="s">
        <v>124</v>
      </c>
      <c r="M4237" s="2">
        <v>19143</v>
      </c>
      <c r="N4237" s="2" t="s">
        <v>22</v>
      </c>
      <c r="O4237" s="2" t="s">
        <v>3348</v>
      </c>
      <c r="P4237" s="2" t="s">
        <v>24</v>
      </c>
      <c r="Q4237" s="2" t="s">
        <v>25</v>
      </c>
      <c r="R4237" s="2" t="s">
        <v>162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7313</v>
      </c>
      <c r="C4238" s="2">
        <f>YEAR([1]Data!$D4238)</f>
        <v>2013</v>
      </c>
      <c r="D4238" s="3">
        <v>41479</v>
      </c>
      <c r="E4238" s="3">
        <v>41483</v>
      </c>
      <c r="F4238" s="2" t="s">
        <v>28</v>
      </c>
      <c r="G4238" s="2" t="s">
        <v>7314</v>
      </c>
      <c r="H4238" s="2" t="s">
        <v>7315</v>
      </c>
      <c r="I4238" s="2" t="s">
        <v>80</v>
      </c>
      <c r="J4238" s="2" t="s">
        <v>5</v>
      </c>
      <c r="K4238" s="2" t="s">
        <v>3077</v>
      </c>
      <c r="L4238" s="2" t="s">
        <v>187</v>
      </c>
      <c r="M4238" s="2">
        <v>61107</v>
      </c>
      <c r="N4238" s="2" t="s">
        <v>22</v>
      </c>
      <c r="O4238" s="2" t="s">
        <v>5747</v>
      </c>
      <c r="P4238" s="2" t="s">
        <v>24</v>
      </c>
      <c r="Q4238" s="2" t="s">
        <v>53</v>
      </c>
      <c r="R4238" s="2" t="s">
        <v>5748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7316</v>
      </c>
      <c r="C4239" s="2">
        <f>YEAR([1]Data!$D4239)</f>
        <v>2014</v>
      </c>
      <c r="D4239" s="3">
        <v>41881</v>
      </c>
      <c r="E4239" s="3">
        <v>41886</v>
      </c>
      <c r="F4239" s="2" t="s">
        <v>1</v>
      </c>
      <c r="G4239" s="2" t="s">
        <v>4709</v>
      </c>
      <c r="H4239" s="2" t="s">
        <v>4710</v>
      </c>
      <c r="I4239" s="2" t="s">
        <v>19</v>
      </c>
      <c r="J4239" s="2" t="s">
        <v>5</v>
      </c>
      <c r="K4239" s="2" t="s">
        <v>123</v>
      </c>
      <c r="L4239" s="2" t="s">
        <v>124</v>
      </c>
      <c r="M4239" s="2">
        <v>19134</v>
      </c>
      <c r="N4239" s="2" t="s">
        <v>22</v>
      </c>
      <c r="O4239" s="2" t="s">
        <v>7317</v>
      </c>
      <c r="P4239" s="2" t="s">
        <v>24</v>
      </c>
      <c r="Q4239" s="2" t="s">
        <v>46</v>
      </c>
      <c r="R4239" s="2" t="s">
        <v>7318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7319</v>
      </c>
      <c r="C4240" s="2">
        <f>YEAR([1]Data!$D4240)</f>
        <v>2014</v>
      </c>
      <c r="D4240" s="3">
        <v>41725</v>
      </c>
      <c r="E4240" s="3">
        <v>41727</v>
      </c>
      <c r="F4240" s="2" t="s">
        <v>164</v>
      </c>
      <c r="G4240" s="2" t="s">
        <v>5218</v>
      </c>
      <c r="H4240" s="2" t="s">
        <v>5219</v>
      </c>
      <c r="I4240" s="2" t="s">
        <v>80</v>
      </c>
      <c r="J4240" s="2" t="s">
        <v>5</v>
      </c>
      <c r="K4240" s="2" t="s">
        <v>73</v>
      </c>
      <c r="L4240" s="2" t="s">
        <v>74</v>
      </c>
      <c r="M4240" s="2">
        <v>98105</v>
      </c>
      <c r="N4240" s="2" t="s">
        <v>22</v>
      </c>
      <c r="O4240" s="2" t="s">
        <v>7320</v>
      </c>
      <c r="P4240" s="2" t="s">
        <v>24</v>
      </c>
      <c r="Q4240" s="2" t="s">
        <v>46</v>
      </c>
      <c r="R4240" s="2" t="s">
        <v>7321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7322</v>
      </c>
      <c r="C4241" s="2">
        <f>YEAR([1]Data!$D4241)</f>
        <v>2014</v>
      </c>
      <c r="D4241" s="3">
        <v>42003</v>
      </c>
      <c r="E4241" s="3">
        <v>42009</v>
      </c>
      <c r="F4241" s="2" t="s">
        <v>28</v>
      </c>
      <c r="G4241" s="2" t="s">
        <v>319</v>
      </c>
      <c r="H4241" s="2" t="s">
        <v>320</v>
      </c>
      <c r="I4241" s="2" t="s">
        <v>19</v>
      </c>
      <c r="J4241" s="2" t="s">
        <v>5</v>
      </c>
      <c r="K4241" s="2" t="s">
        <v>6446</v>
      </c>
      <c r="L4241" s="2" t="s">
        <v>214</v>
      </c>
      <c r="M4241" s="2">
        <v>49505</v>
      </c>
      <c r="N4241" s="2" t="s">
        <v>22</v>
      </c>
      <c r="O4241" s="2" t="s">
        <v>3545</v>
      </c>
      <c r="P4241" s="2" t="s">
        <v>24</v>
      </c>
      <c r="Q4241" s="2" t="s">
        <v>68</v>
      </c>
      <c r="R4241" s="2" t="s">
        <v>3546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7323</v>
      </c>
      <c r="C4242" s="2">
        <f>YEAR([1]Data!$D4242)</f>
        <v>2011</v>
      </c>
      <c r="D4242" s="3">
        <v>40806</v>
      </c>
      <c r="E4242" s="3">
        <v>40812</v>
      </c>
      <c r="F4242" s="2" t="s">
        <v>28</v>
      </c>
      <c r="G4242" s="2" t="s">
        <v>6126</v>
      </c>
      <c r="H4242" s="2" t="s">
        <v>6127</v>
      </c>
      <c r="I4242" s="2" t="s">
        <v>80</v>
      </c>
      <c r="J4242" s="2" t="s">
        <v>5</v>
      </c>
      <c r="K4242" s="2" t="s">
        <v>20</v>
      </c>
      <c r="L4242" s="2" t="s">
        <v>21</v>
      </c>
      <c r="M4242" s="2">
        <v>90004</v>
      </c>
      <c r="N4242" s="2" t="s">
        <v>22</v>
      </c>
      <c r="O4242" s="2" t="s">
        <v>7324</v>
      </c>
      <c r="P4242" s="2" t="s">
        <v>24</v>
      </c>
      <c r="Q4242" s="2" t="s">
        <v>56</v>
      </c>
      <c r="R4242" s="2" t="s">
        <v>162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7323</v>
      </c>
      <c r="C4243" s="2">
        <f>YEAR([1]Data!$D4243)</f>
        <v>2011</v>
      </c>
      <c r="D4243" s="3">
        <v>40806</v>
      </c>
      <c r="E4243" s="3">
        <v>40812</v>
      </c>
      <c r="F4243" s="2" t="s">
        <v>28</v>
      </c>
      <c r="G4243" s="2" t="s">
        <v>6126</v>
      </c>
      <c r="H4243" s="2" t="s">
        <v>6127</v>
      </c>
      <c r="I4243" s="2" t="s">
        <v>80</v>
      </c>
      <c r="J4243" s="2" t="s">
        <v>5</v>
      </c>
      <c r="K4243" s="2" t="s">
        <v>20</v>
      </c>
      <c r="L4243" s="2" t="s">
        <v>21</v>
      </c>
      <c r="M4243" s="2">
        <v>90004</v>
      </c>
      <c r="N4243" s="2" t="s">
        <v>22</v>
      </c>
      <c r="O4243" s="2" t="s">
        <v>2592</v>
      </c>
      <c r="P4243" s="2" t="s">
        <v>24</v>
      </c>
      <c r="Q4243" s="2" t="s">
        <v>53</v>
      </c>
      <c r="R4243" s="2" t="s">
        <v>2593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7325</v>
      </c>
      <c r="C4244" s="2">
        <f>YEAR([1]Data!$D4244)</f>
        <v>2013</v>
      </c>
      <c r="D4244" s="3">
        <v>41369</v>
      </c>
      <c r="E4244" s="3">
        <v>41370</v>
      </c>
      <c r="F4244" s="2" t="s">
        <v>164</v>
      </c>
      <c r="G4244" s="2" t="s">
        <v>3891</v>
      </c>
      <c r="H4244" s="2" t="s">
        <v>3892</v>
      </c>
      <c r="I4244" s="2" t="s">
        <v>80</v>
      </c>
      <c r="J4244" s="2" t="s">
        <v>5</v>
      </c>
      <c r="K4244" s="2" t="s">
        <v>294</v>
      </c>
      <c r="L4244" s="2" t="s">
        <v>295</v>
      </c>
      <c r="M4244" s="2">
        <v>22153</v>
      </c>
      <c r="N4244" s="2" t="s">
        <v>22</v>
      </c>
      <c r="O4244" s="2" t="s">
        <v>591</v>
      </c>
      <c r="P4244" s="2" t="s">
        <v>49</v>
      </c>
      <c r="Q4244" s="2" t="s">
        <v>50</v>
      </c>
      <c r="R4244" s="2" t="s">
        <v>592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7325</v>
      </c>
      <c r="C4245" s="2">
        <f>YEAR([1]Data!$D4245)</f>
        <v>2013</v>
      </c>
      <c r="D4245" s="3">
        <v>41369</v>
      </c>
      <c r="E4245" s="3">
        <v>41370</v>
      </c>
      <c r="F4245" s="2" t="s">
        <v>164</v>
      </c>
      <c r="G4245" s="2" t="s">
        <v>3891</v>
      </c>
      <c r="H4245" s="2" t="s">
        <v>3892</v>
      </c>
      <c r="I4245" s="2" t="s">
        <v>80</v>
      </c>
      <c r="J4245" s="2" t="s">
        <v>5</v>
      </c>
      <c r="K4245" s="2" t="s">
        <v>294</v>
      </c>
      <c r="L4245" s="2" t="s">
        <v>295</v>
      </c>
      <c r="M4245" s="2">
        <v>22153</v>
      </c>
      <c r="N4245" s="2" t="s">
        <v>22</v>
      </c>
      <c r="O4245" s="2" t="s">
        <v>5215</v>
      </c>
      <c r="P4245" s="2" t="s">
        <v>24</v>
      </c>
      <c r="Q4245" s="2" t="s">
        <v>68</v>
      </c>
      <c r="R4245" s="2" t="s">
        <v>5216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7326</v>
      </c>
      <c r="C4246" s="2">
        <f>YEAR([1]Data!$D4246)</f>
        <v>2011</v>
      </c>
      <c r="D4246" s="3">
        <v>40628</v>
      </c>
      <c r="E4246" s="3">
        <v>40632</v>
      </c>
      <c r="F4246" s="2" t="s">
        <v>28</v>
      </c>
      <c r="G4246" s="2" t="s">
        <v>557</v>
      </c>
      <c r="H4246" s="2" t="s">
        <v>558</v>
      </c>
      <c r="I4246" s="2" t="s">
        <v>19</v>
      </c>
      <c r="J4246" s="2" t="s">
        <v>5</v>
      </c>
      <c r="K4246" s="2" t="s">
        <v>20</v>
      </c>
      <c r="L4246" s="2" t="s">
        <v>21</v>
      </c>
      <c r="M4246" s="2">
        <v>90036</v>
      </c>
      <c r="N4246" s="2" t="s">
        <v>22</v>
      </c>
      <c r="O4246" s="2" t="s">
        <v>729</v>
      </c>
      <c r="P4246" s="2" t="s">
        <v>49</v>
      </c>
      <c r="Q4246" s="2" t="s">
        <v>137</v>
      </c>
      <c r="R4246" s="2" t="s">
        <v>730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7327</v>
      </c>
      <c r="C4247" s="2">
        <f>YEAR([1]Data!$D4247)</f>
        <v>2014</v>
      </c>
      <c r="D4247" s="3">
        <v>41972</v>
      </c>
      <c r="E4247" s="3">
        <v>41978</v>
      </c>
      <c r="F4247" s="2" t="s">
        <v>28</v>
      </c>
      <c r="G4247" s="2" t="s">
        <v>526</v>
      </c>
      <c r="H4247" s="2" t="s">
        <v>527</v>
      </c>
      <c r="I4247" s="2" t="s">
        <v>80</v>
      </c>
      <c r="J4247" s="2" t="s">
        <v>5</v>
      </c>
      <c r="K4247" s="2" t="s">
        <v>4468</v>
      </c>
      <c r="L4247" s="2" t="s">
        <v>2711</v>
      </c>
      <c r="M4247" s="2">
        <v>21215</v>
      </c>
      <c r="N4247" s="2" t="s">
        <v>22</v>
      </c>
      <c r="O4247" s="2" t="s">
        <v>4786</v>
      </c>
      <c r="P4247" s="2" t="s">
        <v>24</v>
      </c>
      <c r="Q4247" s="2" t="s">
        <v>46</v>
      </c>
      <c r="R4247" s="2" t="s">
        <v>4787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7327</v>
      </c>
      <c r="C4248" s="2">
        <f>YEAR([1]Data!$D4248)</f>
        <v>2014</v>
      </c>
      <c r="D4248" s="3">
        <v>41972</v>
      </c>
      <c r="E4248" s="3">
        <v>41978</v>
      </c>
      <c r="F4248" s="2" t="s">
        <v>28</v>
      </c>
      <c r="G4248" s="2" t="s">
        <v>526</v>
      </c>
      <c r="H4248" s="2" t="s">
        <v>527</v>
      </c>
      <c r="I4248" s="2" t="s">
        <v>80</v>
      </c>
      <c r="J4248" s="2" t="s">
        <v>5</v>
      </c>
      <c r="K4248" s="2" t="s">
        <v>4468</v>
      </c>
      <c r="L4248" s="2" t="s">
        <v>2711</v>
      </c>
      <c r="M4248" s="2">
        <v>21215</v>
      </c>
      <c r="N4248" s="2" t="s">
        <v>22</v>
      </c>
      <c r="O4248" s="2" t="s">
        <v>896</v>
      </c>
      <c r="P4248" s="2" t="s">
        <v>10</v>
      </c>
      <c r="Q4248" s="2" t="s">
        <v>43</v>
      </c>
      <c r="R4248" s="2" t="s">
        <v>897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7327</v>
      </c>
      <c r="C4249" s="2">
        <f>YEAR([1]Data!$D4249)</f>
        <v>2014</v>
      </c>
      <c r="D4249" s="3">
        <v>41972</v>
      </c>
      <c r="E4249" s="3">
        <v>41978</v>
      </c>
      <c r="F4249" s="2" t="s">
        <v>28</v>
      </c>
      <c r="G4249" s="2" t="s">
        <v>526</v>
      </c>
      <c r="H4249" s="2" t="s">
        <v>527</v>
      </c>
      <c r="I4249" s="2" t="s">
        <v>80</v>
      </c>
      <c r="J4249" s="2" t="s">
        <v>5</v>
      </c>
      <c r="K4249" s="2" t="s">
        <v>4468</v>
      </c>
      <c r="L4249" s="2" t="s">
        <v>2711</v>
      </c>
      <c r="M4249" s="2">
        <v>21215</v>
      </c>
      <c r="N4249" s="2" t="s">
        <v>22</v>
      </c>
      <c r="O4249" s="2" t="s">
        <v>3932</v>
      </c>
      <c r="P4249" s="2" t="s">
        <v>10</v>
      </c>
      <c r="Q4249" s="2" t="s">
        <v>43</v>
      </c>
      <c r="R4249" s="2" t="s">
        <v>3933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7328</v>
      </c>
      <c r="C4250" s="2">
        <f>YEAR([1]Data!$D4250)</f>
        <v>2013</v>
      </c>
      <c r="D4250" s="3">
        <v>41610</v>
      </c>
      <c r="E4250" s="3">
        <v>41614</v>
      </c>
      <c r="F4250" s="2" t="s">
        <v>1</v>
      </c>
      <c r="G4250" s="2" t="s">
        <v>687</v>
      </c>
      <c r="H4250" s="2" t="s">
        <v>688</v>
      </c>
      <c r="I4250" s="2" t="s">
        <v>4</v>
      </c>
      <c r="J4250" s="2" t="s">
        <v>5</v>
      </c>
      <c r="K4250" s="2" t="s">
        <v>722</v>
      </c>
      <c r="L4250" s="2" t="s">
        <v>723</v>
      </c>
      <c r="M4250" s="2">
        <v>6824</v>
      </c>
      <c r="N4250" s="2" t="s">
        <v>22</v>
      </c>
      <c r="O4250" s="2" t="s">
        <v>3497</v>
      </c>
      <c r="P4250" s="2" t="s">
        <v>24</v>
      </c>
      <c r="Q4250" s="2" t="s">
        <v>53</v>
      </c>
      <c r="R4250" s="2" t="s">
        <v>3498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7328</v>
      </c>
      <c r="C4251" s="2">
        <f>YEAR([1]Data!$D4251)</f>
        <v>2013</v>
      </c>
      <c r="D4251" s="3">
        <v>41610</v>
      </c>
      <c r="E4251" s="3">
        <v>41614</v>
      </c>
      <c r="F4251" s="2" t="s">
        <v>1</v>
      </c>
      <c r="G4251" s="2" t="s">
        <v>687</v>
      </c>
      <c r="H4251" s="2" t="s">
        <v>688</v>
      </c>
      <c r="I4251" s="2" t="s">
        <v>4</v>
      </c>
      <c r="J4251" s="2" t="s">
        <v>5</v>
      </c>
      <c r="K4251" s="2" t="s">
        <v>722</v>
      </c>
      <c r="L4251" s="2" t="s">
        <v>723</v>
      </c>
      <c r="M4251" s="2">
        <v>6824</v>
      </c>
      <c r="N4251" s="2" t="s">
        <v>22</v>
      </c>
      <c r="O4251" s="2" t="s">
        <v>1907</v>
      </c>
      <c r="P4251" s="2" t="s">
        <v>10</v>
      </c>
      <c r="Q4251" s="2" t="s">
        <v>14</v>
      </c>
      <c r="R4251" s="2" t="s">
        <v>1908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7329</v>
      </c>
      <c r="C4252" s="2">
        <f>YEAR([1]Data!$D4252)</f>
        <v>2011</v>
      </c>
      <c r="D4252" s="3">
        <v>40805</v>
      </c>
      <c r="E4252" s="3">
        <v>40805</v>
      </c>
      <c r="F4252" s="2" t="s">
        <v>1266</v>
      </c>
      <c r="G4252" s="2" t="s">
        <v>7330</v>
      </c>
      <c r="H4252" s="2" t="s">
        <v>7331</v>
      </c>
      <c r="I4252" s="2" t="s">
        <v>19</v>
      </c>
      <c r="J4252" s="2" t="s">
        <v>5</v>
      </c>
      <c r="K4252" s="2" t="s">
        <v>242</v>
      </c>
      <c r="L4252" s="2" t="s">
        <v>243</v>
      </c>
      <c r="M4252" s="2">
        <v>10011</v>
      </c>
      <c r="N4252" s="2" t="s">
        <v>22</v>
      </c>
      <c r="O4252" s="2" t="s">
        <v>4595</v>
      </c>
      <c r="P4252" s="2" t="s">
        <v>10</v>
      </c>
      <c r="Q4252" s="2" t="s">
        <v>14</v>
      </c>
      <c r="R4252" s="2" t="s">
        <v>4596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7332</v>
      </c>
      <c r="C4253" s="2">
        <f>YEAR([1]Data!$D4253)</f>
        <v>2012</v>
      </c>
      <c r="D4253" s="3">
        <v>41205</v>
      </c>
      <c r="E4253" s="3">
        <v>41205</v>
      </c>
      <c r="F4253" s="2" t="s">
        <v>1266</v>
      </c>
      <c r="G4253" s="2" t="s">
        <v>2206</v>
      </c>
      <c r="H4253" s="2" t="s">
        <v>2207</v>
      </c>
      <c r="I4253" s="2" t="s">
        <v>4</v>
      </c>
      <c r="J4253" s="2" t="s">
        <v>5</v>
      </c>
      <c r="K4253" s="2" t="s">
        <v>1768</v>
      </c>
      <c r="L4253" s="2" t="s">
        <v>32</v>
      </c>
      <c r="M4253" s="2">
        <v>33801</v>
      </c>
      <c r="N4253" s="2" t="s">
        <v>22</v>
      </c>
      <c r="O4253" s="2" t="s">
        <v>4525</v>
      </c>
      <c r="P4253" s="2" t="s">
        <v>49</v>
      </c>
      <c r="Q4253" s="2" t="s">
        <v>50</v>
      </c>
      <c r="R4253" s="2" t="s">
        <v>4526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7332</v>
      </c>
      <c r="C4254" s="2">
        <f>YEAR([1]Data!$D4254)</f>
        <v>2012</v>
      </c>
      <c r="D4254" s="3">
        <v>41205</v>
      </c>
      <c r="E4254" s="3">
        <v>41205</v>
      </c>
      <c r="F4254" s="2" t="s">
        <v>1266</v>
      </c>
      <c r="G4254" s="2" t="s">
        <v>2206</v>
      </c>
      <c r="H4254" s="2" t="s">
        <v>2207</v>
      </c>
      <c r="I4254" s="2" t="s">
        <v>4</v>
      </c>
      <c r="J4254" s="2" t="s">
        <v>5</v>
      </c>
      <c r="K4254" s="2" t="s">
        <v>1768</v>
      </c>
      <c r="L4254" s="2" t="s">
        <v>32</v>
      </c>
      <c r="M4254" s="2">
        <v>33801</v>
      </c>
      <c r="N4254" s="2" t="s">
        <v>22</v>
      </c>
      <c r="O4254" s="2" t="s">
        <v>664</v>
      </c>
      <c r="P4254" s="2" t="s">
        <v>24</v>
      </c>
      <c r="Q4254" s="2" t="s">
        <v>46</v>
      </c>
      <c r="R4254" s="2" t="s">
        <v>665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7332</v>
      </c>
      <c r="C4255" s="2">
        <f>YEAR([1]Data!$D4255)</f>
        <v>2012</v>
      </c>
      <c r="D4255" s="3">
        <v>41205</v>
      </c>
      <c r="E4255" s="3">
        <v>41205</v>
      </c>
      <c r="F4255" s="2" t="s">
        <v>1266</v>
      </c>
      <c r="G4255" s="2" t="s">
        <v>2206</v>
      </c>
      <c r="H4255" s="2" t="s">
        <v>2207</v>
      </c>
      <c r="I4255" s="2" t="s">
        <v>4</v>
      </c>
      <c r="J4255" s="2" t="s">
        <v>5</v>
      </c>
      <c r="K4255" s="2" t="s">
        <v>1768</v>
      </c>
      <c r="L4255" s="2" t="s">
        <v>32</v>
      </c>
      <c r="M4255" s="2">
        <v>33801</v>
      </c>
      <c r="N4255" s="2" t="s">
        <v>22</v>
      </c>
      <c r="O4255" s="2" t="s">
        <v>4703</v>
      </c>
      <c r="P4255" s="2" t="s">
        <v>49</v>
      </c>
      <c r="Q4255" s="2" t="s">
        <v>50</v>
      </c>
      <c r="R4255" s="2" t="s">
        <v>4704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7333</v>
      </c>
      <c r="C4256" s="2">
        <f>YEAR([1]Data!$D4256)</f>
        <v>2014</v>
      </c>
      <c r="D4256" s="3">
        <v>41926</v>
      </c>
      <c r="E4256" s="3">
        <v>41929</v>
      </c>
      <c r="F4256" s="2" t="s">
        <v>164</v>
      </c>
      <c r="G4256" s="2" t="s">
        <v>518</v>
      </c>
      <c r="H4256" s="2" t="s">
        <v>519</v>
      </c>
      <c r="I4256" s="2" t="s">
        <v>4</v>
      </c>
      <c r="J4256" s="2" t="s">
        <v>5</v>
      </c>
      <c r="K4256" s="2" t="s">
        <v>3684</v>
      </c>
      <c r="L4256" s="2" t="s">
        <v>187</v>
      </c>
      <c r="M4256" s="2">
        <v>61032</v>
      </c>
      <c r="N4256" s="2" t="s">
        <v>22</v>
      </c>
      <c r="O4256" s="2" t="s">
        <v>3166</v>
      </c>
      <c r="P4256" s="2" t="s">
        <v>24</v>
      </c>
      <c r="Q4256" s="2" t="s">
        <v>68</v>
      </c>
      <c r="R4256" s="2" t="s">
        <v>162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7333</v>
      </c>
      <c r="C4257" s="2">
        <f>YEAR([1]Data!$D4257)</f>
        <v>2014</v>
      </c>
      <c r="D4257" s="3">
        <v>41926</v>
      </c>
      <c r="E4257" s="3">
        <v>41929</v>
      </c>
      <c r="F4257" s="2" t="s">
        <v>164</v>
      </c>
      <c r="G4257" s="2" t="s">
        <v>518</v>
      </c>
      <c r="H4257" s="2" t="s">
        <v>519</v>
      </c>
      <c r="I4257" s="2" t="s">
        <v>4</v>
      </c>
      <c r="J4257" s="2" t="s">
        <v>5</v>
      </c>
      <c r="K4257" s="2" t="s">
        <v>3684</v>
      </c>
      <c r="L4257" s="2" t="s">
        <v>187</v>
      </c>
      <c r="M4257" s="2">
        <v>61032</v>
      </c>
      <c r="N4257" s="2" t="s">
        <v>22</v>
      </c>
      <c r="O4257" s="2" t="s">
        <v>1039</v>
      </c>
      <c r="P4257" s="2" t="s">
        <v>24</v>
      </c>
      <c r="Q4257" s="2" t="s">
        <v>53</v>
      </c>
      <c r="R4257" s="2" t="s">
        <v>1040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7333</v>
      </c>
      <c r="C4258" s="2">
        <f>YEAR([1]Data!$D4258)</f>
        <v>2014</v>
      </c>
      <c r="D4258" s="3">
        <v>41926</v>
      </c>
      <c r="E4258" s="3">
        <v>41929</v>
      </c>
      <c r="F4258" s="2" t="s">
        <v>164</v>
      </c>
      <c r="G4258" s="2" t="s">
        <v>518</v>
      </c>
      <c r="H4258" s="2" t="s">
        <v>519</v>
      </c>
      <c r="I4258" s="2" t="s">
        <v>4</v>
      </c>
      <c r="J4258" s="2" t="s">
        <v>5</v>
      </c>
      <c r="K4258" s="2" t="s">
        <v>3684</v>
      </c>
      <c r="L4258" s="2" t="s">
        <v>187</v>
      </c>
      <c r="M4258" s="2">
        <v>61032</v>
      </c>
      <c r="N4258" s="2" t="s">
        <v>22</v>
      </c>
      <c r="O4258" s="2" t="s">
        <v>2698</v>
      </c>
      <c r="P4258" s="2" t="s">
        <v>10</v>
      </c>
      <c r="Q4258" s="2" t="s">
        <v>43</v>
      </c>
      <c r="R4258" s="2" t="s">
        <v>2699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7334</v>
      </c>
      <c r="C4259" s="2">
        <f>YEAR([1]Data!$D4259)</f>
        <v>2012</v>
      </c>
      <c r="D4259" s="3">
        <v>41156</v>
      </c>
      <c r="E4259" s="3">
        <v>41161</v>
      </c>
      <c r="F4259" s="2" t="s">
        <v>28</v>
      </c>
      <c r="G4259" s="2" t="s">
        <v>112</v>
      </c>
      <c r="H4259" s="2" t="s">
        <v>113</v>
      </c>
      <c r="I4259" s="2" t="s">
        <v>19</v>
      </c>
      <c r="J4259" s="2" t="s">
        <v>5</v>
      </c>
      <c r="K4259" s="2" t="s">
        <v>4680</v>
      </c>
      <c r="L4259" s="2" t="s">
        <v>396</v>
      </c>
      <c r="M4259" s="2">
        <v>97504</v>
      </c>
      <c r="N4259" s="2" t="s">
        <v>22</v>
      </c>
      <c r="O4259" s="2" t="s">
        <v>6524</v>
      </c>
      <c r="P4259" s="2" t="s">
        <v>24</v>
      </c>
      <c r="Q4259" s="2" t="s">
        <v>53</v>
      </c>
      <c r="R4259" s="2" t="s">
        <v>6525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7335</v>
      </c>
      <c r="C4260" s="2">
        <f>YEAR([1]Data!$D4260)</f>
        <v>2013</v>
      </c>
      <c r="D4260" s="3">
        <v>41348</v>
      </c>
      <c r="E4260" s="3">
        <v>41350</v>
      </c>
      <c r="F4260" s="2" t="s">
        <v>164</v>
      </c>
      <c r="G4260" s="2" t="s">
        <v>1294</v>
      </c>
      <c r="H4260" s="2" t="s">
        <v>1295</v>
      </c>
      <c r="I4260" s="2" t="s">
        <v>19</v>
      </c>
      <c r="J4260" s="2" t="s">
        <v>5</v>
      </c>
      <c r="K4260" s="2" t="s">
        <v>73</v>
      </c>
      <c r="L4260" s="2" t="s">
        <v>74</v>
      </c>
      <c r="M4260" s="2">
        <v>98103</v>
      </c>
      <c r="N4260" s="2" t="s">
        <v>22</v>
      </c>
      <c r="O4260" s="2" t="s">
        <v>3162</v>
      </c>
      <c r="P4260" s="2" t="s">
        <v>10</v>
      </c>
      <c r="Q4260" s="2" t="s">
        <v>14</v>
      </c>
      <c r="R4260" s="2" t="s">
        <v>3163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7336</v>
      </c>
      <c r="C4261" s="2">
        <f>YEAR([1]Data!$D4261)</f>
        <v>2014</v>
      </c>
      <c r="D4261" s="3">
        <v>41941</v>
      </c>
      <c r="E4261" s="3">
        <v>41946</v>
      </c>
      <c r="F4261" s="2" t="s">
        <v>1</v>
      </c>
      <c r="G4261" s="2" t="s">
        <v>5600</v>
      </c>
      <c r="H4261" s="2" t="s">
        <v>5601</v>
      </c>
      <c r="I4261" s="2" t="s">
        <v>19</v>
      </c>
      <c r="J4261" s="2" t="s">
        <v>5</v>
      </c>
      <c r="K4261" s="2" t="s">
        <v>242</v>
      </c>
      <c r="L4261" s="2" t="s">
        <v>243</v>
      </c>
      <c r="M4261" s="2">
        <v>10035</v>
      </c>
      <c r="N4261" s="2" t="s">
        <v>22</v>
      </c>
      <c r="O4261" s="2" t="s">
        <v>986</v>
      </c>
      <c r="P4261" s="2" t="s">
        <v>24</v>
      </c>
      <c r="Q4261" s="2" t="s">
        <v>149</v>
      </c>
      <c r="R4261" s="2" t="s">
        <v>987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7337</v>
      </c>
      <c r="C4262" s="2">
        <f>YEAR([1]Data!$D4262)</f>
        <v>2014</v>
      </c>
      <c r="D4262" s="3">
        <v>41928</v>
      </c>
      <c r="E4262" s="3">
        <v>41932</v>
      </c>
      <c r="F4262" s="2" t="s">
        <v>1</v>
      </c>
      <c r="G4262" s="2" t="s">
        <v>5276</v>
      </c>
      <c r="H4262" s="2" t="s">
        <v>5277</v>
      </c>
      <c r="I4262" s="2" t="s">
        <v>19</v>
      </c>
      <c r="J4262" s="2" t="s">
        <v>5</v>
      </c>
      <c r="K4262" s="2" t="s">
        <v>722</v>
      </c>
      <c r="L4262" s="2" t="s">
        <v>723</v>
      </c>
      <c r="M4262" s="2">
        <v>6824</v>
      </c>
      <c r="N4262" s="2" t="s">
        <v>22</v>
      </c>
      <c r="O4262" s="2" t="s">
        <v>2747</v>
      </c>
      <c r="P4262" s="2" t="s">
        <v>24</v>
      </c>
      <c r="Q4262" s="2" t="s">
        <v>25</v>
      </c>
      <c r="R4262" s="2" t="s">
        <v>2748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7338</v>
      </c>
      <c r="C4263" s="2">
        <f>YEAR([1]Data!$D4263)</f>
        <v>2014</v>
      </c>
      <c r="D4263" s="3">
        <v>41859</v>
      </c>
      <c r="E4263" s="3">
        <v>41863</v>
      </c>
      <c r="F4263" s="2" t="s">
        <v>28</v>
      </c>
      <c r="G4263" s="2" t="s">
        <v>6427</v>
      </c>
      <c r="H4263" s="2" t="s">
        <v>6428</v>
      </c>
      <c r="I4263" s="2" t="s">
        <v>4</v>
      </c>
      <c r="J4263" s="2" t="s">
        <v>5</v>
      </c>
      <c r="K4263" s="2" t="s">
        <v>4964</v>
      </c>
      <c r="L4263" s="2" t="s">
        <v>205</v>
      </c>
      <c r="M4263" s="2">
        <v>56560</v>
      </c>
      <c r="N4263" s="2" t="s">
        <v>22</v>
      </c>
      <c r="O4263" s="2" t="s">
        <v>4359</v>
      </c>
      <c r="P4263" s="2" t="s">
        <v>49</v>
      </c>
      <c r="Q4263" s="2" t="s">
        <v>137</v>
      </c>
      <c r="R4263" s="2" t="s">
        <v>4360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7339</v>
      </c>
      <c r="C4264" s="2">
        <f>YEAR([1]Data!$D4264)</f>
        <v>2014</v>
      </c>
      <c r="D4264" s="3">
        <v>41904</v>
      </c>
      <c r="E4264" s="3">
        <v>41908</v>
      </c>
      <c r="F4264" s="2" t="s">
        <v>28</v>
      </c>
      <c r="G4264" s="2" t="s">
        <v>3426</v>
      </c>
      <c r="H4264" s="2" t="s">
        <v>3427</v>
      </c>
      <c r="I4264" s="2" t="s">
        <v>4</v>
      </c>
      <c r="J4264" s="2" t="s">
        <v>5</v>
      </c>
      <c r="K4264" s="2" t="s">
        <v>473</v>
      </c>
      <c r="L4264" s="2" t="s">
        <v>1248</v>
      </c>
      <c r="M4264" s="2">
        <v>31907</v>
      </c>
      <c r="N4264" s="2" t="s">
        <v>22</v>
      </c>
      <c r="O4264" s="2" t="s">
        <v>5920</v>
      </c>
      <c r="P4264" s="2" t="s">
        <v>24</v>
      </c>
      <c r="Q4264" s="2" t="s">
        <v>56</v>
      </c>
      <c r="R4264" s="2" t="s">
        <v>5921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7340</v>
      </c>
      <c r="C4265" s="2">
        <f>YEAR([1]Data!$D4265)</f>
        <v>2014</v>
      </c>
      <c r="D4265" s="3">
        <v>41947</v>
      </c>
      <c r="E4265" s="3">
        <v>41952</v>
      </c>
      <c r="F4265" s="2" t="s">
        <v>28</v>
      </c>
      <c r="G4265" s="2" t="s">
        <v>5972</v>
      </c>
      <c r="H4265" s="2" t="s">
        <v>5973</v>
      </c>
      <c r="I4265" s="2" t="s">
        <v>4</v>
      </c>
      <c r="J4265" s="2" t="s">
        <v>5</v>
      </c>
      <c r="K4265" s="2" t="s">
        <v>123</v>
      </c>
      <c r="L4265" s="2" t="s">
        <v>124</v>
      </c>
      <c r="M4265" s="2">
        <v>19143</v>
      </c>
      <c r="N4265" s="2" t="s">
        <v>22</v>
      </c>
      <c r="O4265" s="2" t="s">
        <v>7341</v>
      </c>
      <c r="P4265" s="2" t="s">
        <v>24</v>
      </c>
      <c r="Q4265" s="2" t="s">
        <v>53</v>
      </c>
      <c r="R4265" s="2" t="s">
        <v>7342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7343</v>
      </c>
      <c r="C4266" s="2">
        <f>YEAR([1]Data!$D4266)</f>
        <v>2013</v>
      </c>
      <c r="D4266" s="3">
        <v>41584</v>
      </c>
      <c r="E4266" s="3">
        <v>41588</v>
      </c>
      <c r="F4266" s="2" t="s">
        <v>28</v>
      </c>
      <c r="G4266" s="2" t="s">
        <v>1803</v>
      </c>
      <c r="H4266" s="2" t="s">
        <v>1804</v>
      </c>
      <c r="I4266" s="2" t="s">
        <v>4</v>
      </c>
      <c r="J4266" s="2" t="s">
        <v>5</v>
      </c>
      <c r="K4266" s="2" t="s">
        <v>160</v>
      </c>
      <c r="L4266" s="2" t="s">
        <v>82</v>
      </c>
      <c r="M4266" s="2">
        <v>77036</v>
      </c>
      <c r="N4266" s="2" t="s">
        <v>22</v>
      </c>
      <c r="O4266" s="2" t="s">
        <v>2244</v>
      </c>
      <c r="P4266" s="2" t="s">
        <v>10</v>
      </c>
      <c r="Q4266" s="2" t="s">
        <v>34</v>
      </c>
      <c r="R4266" s="2" t="s">
        <v>2245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7343</v>
      </c>
      <c r="C4267" s="2">
        <f>YEAR([1]Data!$D4267)</f>
        <v>2013</v>
      </c>
      <c r="D4267" s="3">
        <v>41584</v>
      </c>
      <c r="E4267" s="3">
        <v>41588</v>
      </c>
      <c r="F4267" s="2" t="s">
        <v>28</v>
      </c>
      <c r="G4267" s="2" t="s">
        <v>1803</v>
      </c>
      <c r="H4267" s="2" t="s">
        <v>1804</v>
      </c>
      <c r="I4267" s="2" t="s">
        <v>4</v>
      </c>
      <c r="J4267" s="2" t="s">
        <v>5</v>
      </c>
      <c r="K4267" s="2" t="s">
        <v>160</v>
      </c>
      <c r="L4267" s="2" t="s">
        <v>82</v>
      </c>
      <c r="M4267" s="2">
        <v>77036</v>
      </c>
      <c r="N4267" s="2" t="s">
        <v>22</v>
      </c>
      <c r="O4267" s="2" t="s">
        <v>3853</v>
      </c>
      <c r="P4267" s="2" t="s">
        <v>24</v>
      </c>
      <c r="Q4267" s="2" t="s">
        <v>53</v>
      </c>
      <c r="R4267" s="2" t="s">
        <v>1190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7343</v>
      </c>
      <c r="C4268" s="2">
        <f>YEAR([1]Data!$D4268)</f>
        <v>2013</v>
      </c>
      <c r="D4268" s="3">
        <v>41584</v>
      </c>
      <c r="E4268" s="3">
        <v>41588</v>
      </c>
      <c r="F4268" s="2" t="s">
        <v>28</v>
      </c>
      <c r="G4268" s="2" t="s">
        <v>1803</v>
      </c>
      <c r="H4268" s="2" t="s">
        <v>1804</v>
      </c>
      <c r="I4268" s="2" t="s">
        <v>4</v>
      </c>
      <c r="J4268" s="2" t="s">
        <v>5</v>
      </c>
      <c r="K4268" s="2" t="s">
        <v>160</v>
      </c>
      <c r="L4268" s="2" t="s">
        <v>82</v>
      </c>
      <c r="M4268" s="2">
        <v>77036</v>
      </c>
      <c r="N4268" s="2" t="s">
        <v>22</v>
      </c>
      <c r="O4268" s="2" t="s">
        <v>5424</v>
      </c>
      <c r="P4268" s="2" t="s">
        <v>10</v>
      </c>
      <c r="Q4268" s="2" t="s">
        <v>11</v>
      </c>
      <c r="R4268" s="2" t="s">
        <v>5425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7343</v>
      </c>
      <c r="C4269" s="2">
        <f>YEAR([1]Data!$D4269)</f>
        <v>2013</v>
      </c>
      <c r="D4269" s="3">
        <v>41584</v>
      </c>
      <c r="E4269" s="3">
        <v>41588</v>
      </c>
      <c r="F4269" s="2" t="s">
        <v>28</v>
      </c>
      <c r="G4269" s="2" t="s">
        <v>1803</v>
      </c>
      <c r="H4269" s="2" t="s">
        <v>1804</v>
      </c>
      <c r="I4269" s="2" t="s">
        <v>4</v>
      </c>
      <c r="J4269" s="2" t="s">
        <v>5</v>
      </c>
      <c r="K4269" s="2" t="s">
        <v>160</v>
      </c>
      <c r="L4269" s="2" t="s">
        <v>82</v>
      </c>
      <c r="M4269" s="2">
        <v>77036</v>
      </c>
      <c r="N4269" s="2" t="s">
        <v>22</v>
      </c>
      <c r="O4269" s="2" t="s">
        <v>2076</v>
      </c>
      <c r="P4269" s="2" t="s">
        <v>24</v>
      </c>
      <c r="Q4269" s="2" t="s">
        <v>53</v>
      </c>
      <c r="R4269" s="2" t="s">
        <v>2077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7343</v>
      </c>
      <c r="C4270" s="2">
        <f>YEAR([1]Data!$D4270)</f>
        <v>2013</v>
      </c>
      <c r="D4270" s="3">
        <v>41584</v>
      </c>
      <c r="E4270" s="3">
        <v>41588</v>
      </c>
      <c r="F4270" s="2" t="s">
        <v>28</v>
      </c>
      <c r="G4270" s="2" t="s">
        <v>1803</v>
      </c>
      <c r="H4270" s="2" t="s">
        <v>1804</v>
      </c>
      <c r="I4270" s="2" t="s">
        <v>4</v>
      </c>
      <c r="J4270" s="2" t="s">
        <v>5</v>
      </c>
      <c r="K4270" s="2" t="s">
        <v>160</v>
      </c>
      <c r="L4270" s="2" t="s">
        <v>82</v>
      </c>
      <c r="M4270" s="2">
        <v>77036</v>
      </c>
      <c r="N4270" s="2" t="s">
        <v>22</v>
      </c>
      <c r="O4270" s="2" t="s">
        <v>6258</v>
      </c>
      <c r="P4270" s="2" t="s">
        <v>49</v>
      </c>
      <c r="Q4270" s="2" t="s">
        <v>137</v>
      </c>
      <c r="R4270" s="2" t="s">
        <v>6259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7344</v>
      </c>
      <c r="C4271" s="2">
        <f>YEAR([1]Data!$D4271)</f>
        <v>2014</v>
      </c>
      <c r="D4271" s="3">
        <v>41816</v>
      </c>
      <c r="E4271" s="3">
        <v>41820</v>
      </c>
      <c r="F4271" s="2" t="s">
        <v>1</v>
      </c>
      <c r="G4271" s="2" t="s">
        <v>4869</v>
      </c>
      <c r="H4271" s="2" t="s">
        <v>4870</v>
      </c>
      <c r="I4271" s="2" t="s">
        <v>4</v>
      </c>
      <c r="J4271" s="2" t="s">
        <v>5</v>
      </c>
      <c r="K4271" s="2" t="s">
        <v>73</v>
      </c>
      <c r="L4271" s="2" t="s">
        <v>74</v>
      </c>
      <c r="M4271" s="2">
        <v>98115</v>
      </c>
      <c r="N4271" s="2" t="s">
        <v>22</v>
      </c>
      <c r="O4271" s="2" t="s">
        <v>2162</v>
      </c>
      <c r="P4271" s="2" t="s">
        <v>10</v>
      </c>
      <c r="Q4271" s="2" t="s">
        <v>34</v>
      </c>
      <c r="R4271" s="2" t="s">
        <v>2163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7345</v>
      </c>
      <c r="C4272" s="2">
        <f>YEAR([1]Data!$D4272)</f>
        <v>2012</v>
      </c>
      <c r="D4272" s="3">
        <v>41239</v>
      </c>
      <c r="E4272" s="3">
        <v>41243</v>
      </c>
      <c r="F4272" s="2" t="s">
        <v>28</v>
      </c>
      <c r="G4272" s="2" t="s">
        <v>7346</v>
      </c>
      <c r="H4272" s="2" t="s">
        <v>7347</v>
      </c>
      <c r="I4272" s="2" t="s">
        <v>19</v>
      </c>
      <c r="J4272" s="2" t="s">
        <v>5</v>
      </c>
      <c r="K4272" s="2" t="s">
        <v>304</v>
      </c>
      <c r="L4272" s="2" t="s">
        <v>311</v>
      </c>
      <c r="M4272" s="2">
        <v>38301</v>
      </c>
      <c r="N4272" s="2" t="s">
        <v>22</v>
      </c>
      <c r="O4272" s="2" t="s">
        <v>7304</v>
      </c>
      <c r="P4272" s="2" t="s">
        <v>10</v>
      </c>
      <c r="Q4272" s="2" t="s">
        <v>43</v>
      </c>
      <c r="R4272" s="2" t="s">
        <v>7305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7348</v>
      </c>
      <c r="C4273" s="2">
        <f>YEAR([1]Data!$D4273)</f>
        <v>2013</v>
      </c>
      <c r="D4273" s="3">
        <v>41603</v>
      </c>
      <c r="E4273" s="3">
        <v>41606</v>
      </c>
      <c r="F4273" s="2" t="s">
        <v>1</v>
      </c>
      <c r="G4273" s="2" t="s">
        <v>1321</v>
      </c>
      <c r="H4273" s="2" t="s">
        <v>1322</v>
      </c>
      <c r="I4273" s="2" t="s">
        <v>19</v>
      </c>
      <c r="J4273" s="2" t="s">
        <v>5</v>
      </c>
      <c r="K4273" s="2" t="s">
        <v>4468</v>
      </c>
      <c r="L4273" s="2" t="s">
        <v>2711</v>
      </c>
      <c r="M4273" s="2">
        <v>21215</v>
      </c>
      <c r="N4273" s="2" t="s">
        <v>22</v>
      </c>
      <c r="O4273" s="2" t="s">
        <v>2652</v>
      </c>
      <c r="P4273" s="2" t="s">
        <v>10</v>
      </c>
      <c r="Q4273" s="2" t="s">
        <v>43</v>
      </c>
      <c r="R4273" s="2" t="s">
        <v>2653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7349</v>
      </c>
      <c r="C4274" s="2">
        <f>YEAR([1]Data!$D4274)</f>
        <v>2014</v>
      </c>
      <c r="D4274" s="3">
        <v>41842</v>
      </c>
      <c r="E4274" s="3">
        <v>41842</v>
      </c>
      <c r="F4274" s="2" t="s">
        <v>1266</v>
      </c>
      <c r="G4274" s="2" t="s">
        <v>1915</v>
      </c>
      <c r="H4274" s="2" t="s">
        <v>1916</v>
      </c>
      <c r="I4274" s="2" t="s">
        <v>4</v>
      </c>
      <c r="J4274" s="2" t="s">
        <v>5</v>
      </c>
      <c r="K4274" s="2" t="s">
        <v>3625</v>
      </c>
      <c r="L4274" s="2" t="s">
        <v>98</v>
      </c>
      <c r="M4274" s="2">
        <v>84107</v>
      </c>
      <c r="N4274" s="2" t="s">
        <v>22</v>
      </c>
      <c r="O4274" s="2" t="s">
        <v>6767</v>
      </c>
      <c r="P4274" s="2" t="s">
        <v>49</v>
      </c>
      <c r="Q4274" s="2" t="s">
        <v>50</v>
      </c>
      <c r="R4274" s="2" t="s">
        <v>6768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7349</v>
      </c>
      <c r="C4275" s="2">
        <f>YEAR([1]Data!$D4275)</f>
        <v>2014</v>
      </c>
      <c r="D4275" s="3">
        <v>41842</v>
      </c>
      <c r="E4275" s="3">
        <v>41842</v>
      </c>
      <c r="F4275" s="2" t="s">
        <v>1266</v>
      </c>
      <c r="G4275" s="2" t="s">
        <v>1915</v>
      </c>
      <c r="H4275" s="2" t="s">
        <v>1916</v>
      </c>
      <c r="I4275" s="2" t="s">
        <v>4</v>
      </c>
      <c r="J4275" s="2" t="s">
        <v>5</v>
      </c>
      <c r="K4275" s="2" t="s">
        <v>3625</v>
      </c>
      <c r="L4275" s="2" t="s">
        <v>98</v>
      </c>
      <c r="M4275" s="2">
        <v>84107</v>
      </c>
      <c r="N4275" s="2" t="s">
        <v>22</v>
      </c>
      <c r="O4275" s="2" t="s">
        <v>4202</v>
      </c>
      <c r="P4275" s="2" t="s">
        <v>24</v>
      </c>
      <c r="Q4275" s="2" t="s">
        <v>46</v>
      </c>
      <c r="R4275" s="2" t="s">
        <v>4203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7350</v>
      </c>
      <c r="C4276" s="2">
        <f>YEAR([1]Data!$D4276)</f>
        <v>2012</v>
      </c>
      <c r="D4276" s="3">
        <v>41205</v>
      </c>
      <c r="E4276" s="3">
        <v>41210</v>
      </c>
      <c r="F4276" s="2" t="s">
        <v>28</v>
      </c>
      <c r="G4276" s="2" t="s">
        <v>1009</v>
      </c>
      <c r="H4276" s="2" t="s">
        <v>1010</v>
      </c>
      <c r="I4276" s="2" t="s">
        <v>19</v>
      </c>
      <c r="J4276" s="2" t="s">
        <v>5</v>
      </c>
      <c r="K4276" s="2" t="s">
        <v>73</v>
      </c>
      <c r="L4276" s="2" t="s">
        <v>74</v>
      </c>
      <c r="M4276" s="2">
        <v>98105</v>
      </c>
      <c r="N4276" s="2" t="s">
        <v>22</v>
      </c>
      <c r="O4276" s="2" t="s">
        <v>1194</v>
      </c>
      <c r="P4276" s="2" t="s">
        <v>24</v>
      </c>
      <c r="Q4276" s="2" t="s">
        <v>53</v>
      </c>
      <c r="R4276" s="2" t="s">
        <v>1195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7351</v>
      </c>
      <c r="C4277" s="2">
        <f>YEAR([1]Data!$D4277)</f>
        <v>2012</v>
      </c>
      <c r="D4277" s="3">
        <v>41099</v>
      </c>
      <c r="E4277" s="3">
        <v>41103</v>
      </c>
      <c r="F4277" s="2" t="s">
        <v>28</v>
      </c>
      <c r="G4277" s="2" t="s">
        <v>5691</v>
      </c>
      <c r="H4277" s="2" t="s">
        <v>5692</v>
      </c>
      <c r="I4277" s="2" t="s">
        <v>19</v>
      </c>
      <c r="J4277" s="2" t="s">
        <v>5</v>
      </c>
      <c r="K4277" s="2" t="s">
        <v>791</v>
      </c>
      <c r="L4277" s="2" t="s">
        <v>82</v>
      </c>
      <c r="M4277" s="2">
        <v>75220</v>
      </c>
      <c r="N4277" s="2" t="s">
        <v>22</v>
      </c>
      <c r="O4277" s="2" t="s">
        <v>689</v>
      </c>
      <c r="P4277" s="2" t="s">
        <v>24</v>
      </c>
      <c r="Q4277" s="2" t="s">
        <v>56</v>
      </c>
      <c r="R4277" s="2" t="s">
        <v>690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7352</v>
      </c>
      <c r="C4278" s="2">
        <f>YEAR([1]Data!$D4278)</f>
        <v>2014</v>
      </c>
      <c r="D4278" s="3">
        <v>41870</v>
      </c>
      <c r="E4278" s="3">
        <v>41874</v>
      </c>
      <c r="F4278" s="2" t="s">
        <v>28</v>
      </c>
      <c r="G4278" s="2" t="s">
        <v>3092</v>
      </c>
      <c r="H4278" s="2" t="s">
        <v>3093</v>
      </c>
      <c r="I4278" s="2" t="s">
        <v>80</v>
      </c>
      <c r="J4278" s="2" t="s">
        <v>5</v>
      </c>
      <c r="K4278" s="2" t="s">
        <v>73</v>
      </c>
      <c r="L4278" s="2" t="s">
        <v>74</v>
      </c>
      <c r="M4278" s="2">
        <v>98105</v>
      </c>
      <c r="N4278" s="2" t="s">
        <v>22</v>
      </c>
      <c r="O4278" s="2" t="s">
        <v>2975</v>
      </c>
      <c r="P4278" s="2" t="s">
        <v>24</v>
      </c>
      <c r="Q4278" s="2" t="s">
        <v>37</v>
      </c>
      <c r="R4278" s="2" t="s">
        <v>2976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7353</v>
      </c>
      <c r="C4279" s="2">
        <f>YEAR([1]Data!$D4279)</f>
        <v>2013</v>
      </c>
      <c r="D4279" s="3">
        <v>41381</v>
      </c>
      <c r="E4279" s="3">
        <v>41385</v>
      </c>
      <c r="F4279" s="2" t="s">
        <v>28</v>
      </c>
      <c r="G4279" s="2" t="s">
        <v>7330</v>
      </c>
      <c r="H4279" s="2" t="s">
        <v>7331</v>
      </c>
      <c r="I4279" s="2" t="s">
        <v>19</v>
      </c>
      <c r="J4279" s="2" t="s">
        <v>5</v>
      </c>
      <c r="K4279" s="2" t="s">
        <v>1095</v>
      </c>
      <c r="L4279" s="2" t="s">
        <v>764</v>
      </c>
      <c r="M4279" s="2">
        <v>8701</v>
      </c>
      <c r="N4279" s="2" t="s">
        <v>22</v>
      </c>
      <c r="O4279" s="2" t="s">
        <v>7354</v>
      </c>
      <c r="P4279" s="2" t="s">
        <v>49</v>
      </c>
      <c r="Q4279" s="2" t="s">
        <v>658</v>
      </c>
      <c r="R4279" s="2" t="s">
        <v>7355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7353</v>
      </c>
      <c r="C4280" s="2">
        <f>YEAR([1]Data!$D4280)</f>
        <v>2013</v>
      </c>
      <c r="D4280" s="3">
        <v>41381</v>
      </c>
      <c r="E4280" s="3">
        <v>41385</v>
      </c>
      <c r="F4280" s="2" t="s">
        <v>28</v>
      </c>
      <c r="G4280" s="2" t="s">
        <v>7330</v>
      </c>
      <c r="H4280" s="2" t="s">
        <v>7331</v>
      </c>
      <c r="I4280" s="2" t="s">
        <v>19</v>
      </c>
      <c r="J4280" s="2" t="s">
        <v>5</v>
      </c>
      <c r="K4280" s="2" t="s">
        <v>1095</v>
      </c>
      <c r="L4280" s="2" t="s">
        <v>764</v>
      </c>
      <c r="M4280" s="2">
        <v>8701</v>
      </c>
      <c r="N4280" s="2" t="s">
        <v>22</v>
      </c>
      <c r="O4280" s="2" t="s">
        <v>6167</v>
      </c>
      <c r="P4280" s="2" t="s">
        <v>10</v>
      </c>
      <c r="Q4280" s="2" t="s">
        <v>43</v>
      </c>
      <c r="R4280" s="2" t="s">
        <v>6168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7353</v>
      </c>
      <c r="C4281" s="2">
        <f>YEAR([1]Data!$D4281)</f>
        <v>2013</v>
      </c>
      <c r="D4281" s="3">
        <v>41381</v>
      </c>
      <c r="E4281" s="3">
        <v>41385</v>
      </c>
      <c r="F4281" s="2" t="s">
        <v>28</v>
      </c>
      <c r="G4281" s="2" t="s">
        <v>7330</v>
      </c>
      <c r="H4281" s="2" t="s">
        <v>7331</v>
      </c>
      <c r="I4281" s="2" t="s">
        <v>19</v>
      </c>
      <c r="J4281" s="2" t="s">
        <v>5</v>
      </c>
      <c r="K4281" s="2" t="s">
        <v>1095</v>
      </c>
      <c r="L4281" s="2" t="s">
        <v>764</v>
      </c>
      <c r="M4281" s="2">
        <v>8701</v>
      </c>
      <c r="N4281" s="2" t="s">
        <v>22</v>
      </c>
      <c r="O4281" s="2" t="s">
        <v>3405</v>
      </c>
      <c r="P4281" s="2" t="s">
        <v>24</v>
      </c>
      <c r="Q4281" s="2" t="s">
        <v>53</v>
      </c>
      <c r="R4281" s="2" t="s">
        <v>3406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7356</v>
      </c>
      <c r="C4282" s="2">
        <f>YEAR([1]Data!$D4282)</f>
        <v>2011</v>
      </c>
      <c r="D4282" s="3">
        <v>40861</v>
      </c>
      <c r="E4282" s="3">
        <v>40865</v>
      </c>
      <c r="F4282" s="2" t="s">
        <v>28</v>
      </c>
      <c r="G4282" s="2" t="s">
        <v>709</v>
      </c>
      <c r="H4282" s="2" t="s">
        <v>710</v>
      </c>
      <c r="I4282" s="2" t="s">
        <v>80</v>
      </c>
      <c r="J4282" s="2" t="s">
        <v>5</v>
      </c>
      <c r="K4282" s="2" t="s">
        <v>242</v>
      </c>
      <c r="L4282" s="2" t="s">
        <v>243</v>
      </c>
      <c r="M4282" s="2">
        <v>10011</v>
      </c>
      <c r="N4282" s="2" t="s">
        <v>22</v>
      </c>
      <c r="O4282" s="2" t="s">
        <v>1013</v>
      </c>
      <c r="P4282" s="2" t="s">
        <v>24</v>
      </c>
      <c r="Q4282" s="2" t="s">
        <v>68</v>
      </c>
      <c r="R4282" s="2" t="s">
        <v>1014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7356</v>
      </c>
      <c r="C4283" s="2">
        <f>YEAR([1]Data!$D4283)</f>
        <v>2011</v>
      </c>
      <c r="D4283" s="3">
        <v>40861</v>
      </c>
      <c r="E4283" s="3">
        <v>40865</v>
      </c>
      <c r="F4283" s="2" t="s">
        <v>28</v>
      </c>
      <c r="G4283" s="2" t="s">
        <v>709</v>
      </c>
      <c r="H4283" s="2" t="s">
        <v>710</v>
      </c>
      <c r="I4283" s="2" t="s">
        <v>80</v>
      </c>
      <c r="J4283" s="2" t="s">
        <v>5</v>
      </c>
      <c r="K4283" s="2" t="s">
        <v>242</v>
      </c>
      <c r="L4283" s="2" t="s">
        <v>243</v>
      </c>
      <c r="M4283" s="2">
        <v>10011</v>
      </c>
      <c r="N4283" s="2" t="s">
        <v>22</v>
      </c>
      <c r="O4283" s="2" t="s">
        <v>6143</v>
      </c>
      <c r="P4283" s="2" t="s">
        <v>10</v>
      </c>
      <c r="Q4283" s="2" t="s">
        <v>14</v>
      </c>
      <c r="R4283" s="2" t="s">
        <v>6144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7357</v>
      </c>
      <c r="C4284" s="2">
        <f>YEAR([1]Data!$D4284)</f>
        <v>2011</v>
      </c>
      <c r="D4284" s="3">
        <v>40897</v>
      </c>
      <c r="E4284" s="3">
        <v>40900</v>
      </c>
      <c r="F4284" s="2" t="s">
        <v>164</v>
      </c>
      <c r="G4284" s="2" t="s">
        <v>3803</v>
      </c>
      <c r="H4284" s="2" t="s">
        <v>3804</v>
      </c>
      <c r="I4284" s="2" t="s">
        <v>4</v>
      </c>
      <c r="J4284" s="2" t="s">
        <v>5</v>
      </c>
      <c r="K4284" s="2" t="s">
        <v>4350</v>
      </c>
      <c r="L4284" s="2" t="s">
        <v>230</v>
      </c>
      <c r="M4284" s="2">
        <v>46203</v>
      </c>
      <c r="N4284" s="2" t="s">
        <v>22</v>
      </c>
      <c r="O4284" s="2" t="s">
        <v>7358</v>
      </c>
      <c r="P4284" s="2" t="s">
        <v>24</v>
      </c>
      <c r="Q4284" s="2" t="s">
        <v>25</v>
      </c>
      <c r="R4284" s="2" t="s">
        <v>7359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7357</v>
      </c>
      <c r="C4285" s="2">
        <f>YEAR([1]Data!$D4285)</f>
        <v>2011</v>
      </c>
      <c r="D4285" s="3">
        <v>40897</v>
      </c>
      <c r="E4285" s="3">
        <v>40900</v>
      </c>
      <c r="F4285" s="2" t="s">
        <v>164</v>
      </c>
      <c r="G4285" s="2" t="s">
        <v>3803</v>
      </c>
      <c r="H4285" s="2" t="s">
        <v>3804</v>
      </c>
      <c r="I4285" s="2" t="s">
        <v>4</v>
      </c>
      <c r="J4285" s="2" t="s">
        <v>5</v>
      </c>
      <c r="K4285" s="2" t="s">
        <v>4350</v>
      </c>
      <c r="L4285" s="2" t="s">
        <v>230</v>
      </c>
      <c r="M4285" s="2">
        <v>46203</v>
      </c>
      <c r="N4285" s="2" t="s">
        <v>22</v>
      </c>
      <c r="O4285" s="2" t="s">
        <v>6343</v>
      </c>
      <c r="P4285" s="2" t="s">
        <v>24</v>
      </c>
      <c r="Q4285" s="2" t="s">
        <v>53</v>
      </c>
      <c r="R4285" s="2" t="s">
        <v>6344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7360</v>
      </c>
      <c r="C4286" s="2">
        <f>YEAR([1]Data!$D4286)</f>
        <v>2012</v>
      </c>
      <c r="D4286" s="3">
        <v>41234</v>
      </c>
      <c r="E4286" s="3">
        <v>41239</v>
      </c>
      <c r="F4286" s="2" t="s">
        <v>1</v>
      </c>
      <c r="G4286" s="2" t="s">
        <v>5988</v>
      </c>
      <c r="H4286" s="2" t="s">
        <v>5989</v>
      </c>
      <c r="I4286" s="2" t="s">
        <v>19</v>
      </c>
      <c r="J4286" s="2" t="s">
        <v>5</v>
      </c>
      <c r="K4286" s="2" t="s">
        <v>7361</v>
      </c>
      <c r="L4286" s="2" t="s">
        <v>82</v>
      </c>
      <c r="M4286" s="2">
        <v>77642</v>
      </c>
      <c r="N4286" s="2" t="s">
        <v>22</v>
      </c>
      <c r="O4286" s="2" t="s">
        <v>4384</v>
      </c>
      <c r="P4286" s="2" t="s">
        <v>10</v>
      </c>
      <c r="Q4286" s="2" t="s">
        <v>11</v>
      </c>
      <c r="R4286" s="2" t="s">
        <v>4385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7360</v>
      </c>
      <c r="C4287" s="2">
        <f>YEAR([1]Data!$D4287)</f>
        <v>2012</v>
      </c>
      <c r="D4287" s="3">
        <v>41234</v>
      </c>
      <c r="E4287" s="3">
        <v>41239</v>
      </c>
      <c r="F4287" s="2" t="s">
        <v>1</v>
      </c>
      <c r="G4287" s="2" t="s">
        <v>5988</v>
      </c>
      <c r="H4287" s="2" t="s">
        <v>5989</v>
      </c>
      <c r="I4287" s="2" t="s">
        <v>19</v>
      </c>
      <c r="J4287" s="2" t="s">
        <v>5</v>
      </c>
      <c r="K4287" s="2" t="s">
        <v>7361</v>
      </c>
      <c r="L4287" s="2" t="s">
        <v>82</v>
      </c>
      <c r="M4287" s="2">
        <v>77642</v>
      </c>
      <c r="N4287" s="2" t="s">
        <v>22</v>
      </c>
      <c r="O4287" s="2" t="s">
        <v>23</v>
      </c>
      <c r="P4287" s="2" t="s">
        <v>24</v>
      </c>
      <c r="Q4287" s="2" t="s">
        <v>25</v>
      </c>
      <c r="R4287" s="2" t="s">
        <v>26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7360</v>
      </c>
      <c r="C4288" s="2">
        <f>YEAR([1]Data!$D4288)</f>
        <v>2012</v>
      </c>
      <c r="D4288" s="3">
        <v>41234</v>
      </c>
      <c r="E4288" s="3">
        <v>41239</v>
      </c>
      <c r="F4288" s="2" t="s">
        <v>1</v>
      </c>
      <c r="G4288" s="2" t="s">
        <v>5988</v>
      </c>
      <c r="H4288" s="2" t="s">
        <v>5989</v>
      </c>
      <c r="I4288" s="2" t="s">
        <v>19</v>
      </c>
      <c r="J4288" s="2" t="s">
        <v>5</v>
      </c>
      <c r="K4288" s="2" t="s">
        <v>7361</v>
      </c>
      <c r="L4288" s="2" t="s">
        <v>82</v>
      </c>
      <c r="M4288" s="2">
        <v>77642</v>
      </c>
      <c r="N4288" s="2" t="s">
        <v>22</v>
      </c>
      <c r="O4288" s="2" t="s">
        <v>6829</v>
      </c>
      <c r="P4288" s="2" t="s">
        <v>49</v>
      </c>
      <c r="Q4288" s="2" t="s">
        <v>1192</v>
      </c>
      <c r="R4288" s="2" t="s">
        <v>6830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7362</v>
      </c>
      <c r="C4289" s="2">
        <f>YEAR([1]Data!$D4289)</f>
        <v>2014</v>
      </c>
      <c r="D4289" s="3">
        <v>42002</v>
      </c>
      <c r="E4289" s="3">
        <v>42008</v>
      </c>
      <c r="F4289" s="2" t="s">
        <v>28</v>
      </c>
      <c r="G4289" s="2" t="s">
        <v>3134</v>
      </c>
      <c r="H4289" s="2" t="s">
        <v>3135</v>
      </c>
      <c r="I4289" s="2" t="s">
        <v>80</v>
      </c>
      <c r="J4289" s="2" t="s">
        <v>5</v>
      </c>
      <c r="K4289" s="2" t="s">
        <v>5637</v>
      </c>
      <c r="L4289" s="2" t="s">
        <v>311</v>
      </c>
      <c r="M4289" s="2">
        <v>37211</v>
      </c>
      <c r="N4289" s="2" t="s">
        <v>22</v>
      </c>
      <c r="O4289" s="2" t="s">
        <v>1750</v>
      </c>
      <c r="P4289" s="2" t="s">
        <v>24</v>
      </c>
      <c r="Q4289" s="2" t="s">
        <v>37</v>
      </c>
      <c r="R4289" s="2" t="s">
        <v>1751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7363</v>
      </c>
      <c r="C4290" s="2">
        <f>YEAR([1]Data!$D4290)</f>
        <v>2012</v>
      </c>
      <c r="D4290" s="3">
        <v>41046</v>
      </c>
      <c r="E4290" s="3">
        <v>41050</v>
      </c>
      <c r="F4290" s="2" t="s">
        <v>28</v>
      </c>
      <c r="G4290" s="2" t="s">
        <v>202</v>
      </c>
      <c r="H4290" s="2" t="s">
        <v>203</v>
      </c>
      <c r="I4290" s="2" t="s">
        <v>19</v>
      </c>
      <c r="J4290" s="2" t="s">
        <v>5</v>
      </c>
      <c r="K4290" s="2" t="s">
        <v>160</v>
      </c>
      <c r="L4290" s="2" t="s">
        <v>82</v>
      </c>
      <c r="M4290" s="2">
        <v>77095</v>
      </c>
      <c r="N4290" s="2" t="s">
        <v>22</v>
      </c>
      <c r="O4290" s="2" t="s">
        <v>4777</v>
      </c>
      <c r="P4290" s="2" t="s">
        <v>24</v>
      </c>
      <c r="Q4290" s="2" t="s">
        <v>53</v>
      </c>
      <c r="R4290" s="2" t="s">
        <v>4778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7363</v>
      </c>
      <c r="C4291" s="2">
        <f>YEAR([1]Data!$D4291)</f>
        <v>2012</v>
      </c>
      <c r="D4291" s="3">
        <v>41046</v>
      </c>
      <c r="E4291" s="3">
        <v>41050</v>
      </c>
      <c r="F4291" s="2" t="s">
        <v>28</v>
      </c>
      <c r="G4291" s="2" t="s">
        <v>202</v>
      </c>
      <c r="H4291" s="2" t="s">
        <v>203</v>
      </c>
      <c r="I4291" s="2" t="s">
        <v>19</v>
      </c>
      <c r="J4291" s="2" t="s">
        <v>5</v>
      </c>
      <c r="K4291" s="2" t="s">
        <v>160</v>
      </c>
      <c r="L4291" s="2" t="s">
        <v>82</v>
      </c>
      <c r="M4291" s="2">
        <v>77095</v>
      </c>
      <c r="N4291" s="2" t="s">
        <v>22</v>
      </c>
      <c r="O4291" s="2" t="s">
        <v>2738</v>
      </c>
      <c r="P4291" s="2" t="s">
        <v>24</v>
      </c>
      <c r="Q4291" s="2" t="s">
        <v>68</v>
      </c>
      <c r="R4291" s="2" t="s">
        <v>2739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7364</v>
      </c>
      <c r="C4292" s="2">
        <f>YEAR([1]Data!$D4292)</f>
        <v>2014</v>
      </c>
      <c r="D4292" s="3">
        <v>41983</v>
      </c>
      <c r="E4292" s="3">
        <v>41987</v>
      </c>
      <c r="F4292" s="2" t="s">
        <v>1</v>
      </c>
      <c r="G4292" s="2" t="s">
        <v>3346</v>
      </c>
      <c r="H4292" s="2" t="s">
        <v>3347</v>
      </c>
      <c r="I4292" s="2" t="s">
        <v>80</v>
      </c>
      <c r="J4292" s="2" t="s">
        <v>5</v>
      </c>
      <c r="K4292" s="2" t="s">
        <v>20</v>
      </c>
      <c r="L4292" s="2" t="s">
        <v>21</v>
      </c>
      <c r="M4292" s="2">
        <v>90004</v>
      </c>
      <c r="N4292" s="2" t="s">
        <v>22</v>
      </c>
      <c r="O4292" s="2" t="s">
        <v>1208</v>
      </c>
      <c r="P4292" s="2" t="s">
        <v>24</v>
      </c>
      <c r="Q4292" s="2" t="s">
        <v>46</v>
      </c>
      <c r="R4292" s="2" t="s">
        <v>1209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7364</v>
      </c>
      <c r="C4293" s="2">
        <f>YEAR([1]Data!$D4293)</f>
        <v>2014</v>
      </c>
      <c r="D4293" s="3">
        <v>41983</v>
      </c>
      <c r="E4293" s="3">
        <v>41987</v>
      </c>
      <c r="F4293" s="2" t="s">
        <v>1</v>
      </c>
      <c r="G4293" s="2" t="s">
        <v>3346</v>
      </c>
      <c r="H4293" s="2" t="s">
        <v>3347</v>
      </c>
      <c r="I4293" s="2" t="s">
        <v>80</v>
      </c>
      <c r="J4293" s="2" t="s">
        <v>5</v>
      </c>
      <c r="K4293" s="2" t="s">
        <v>20</v>
      </c>
      <c r="L4293" s="2" t="s">
        <v>21</v>
      </c>
      <c r="M4293" s="2">
        <v>90004</v>
      </c>
      <c r="N4293" s="2" t="s">
        <v>22</v>
      </c>
      <c r="O4293" s="2" t="s">
        <v>859</v>
      </c>
      <c r="P4293" s="2" t="s">
        <v>10</v>
      </c>
      <c r="Q4293" s="2" t="s">
        <v>34</v>
      </c>
      <c r="R4293" s="2" t="s">
        <v>860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7364</v>
      </c>
      <c r="C4294" s="2">
        <f>YEAR([1]Data!$D4294)</f>
        <v>2014</v>
      </c>
      <c r="D4294" s="3">
        <v>41983</v>
      </c>
      <c r="E4294" s="3">
        <v>41987</v>
      </c>
      <c r="F4294" s="2" t="s">
        <v>1</v>
      </c>
      <c r="G4294" s="2" t="s">
        <v>3346</v>
      </c>
      <c r="H4294" s="2" t="s">
        <v>3347</v>
      </c>
      <c r="I4294" s="2" t="s">
        <v>80</v>
      </c>
      <c r="J4294" s="2" t="s">
        <v>5</v>
      </c>
      <c r="K4294" s="2" t="s">
        <v>20</v>
      </c>
      <c r="L4294" s="2" t="s">
        <v>21</v>
      </c>
      <c r="M4294" s="2">
        <v>90004</v>
      </c>
      <c r="N4294" s="2" t="s">
        <v>22</v>
      </c>
      <c r="O4294" s="2" t="s">
        <v>4546</v>
      </c>
      <c r="P4294" s="2" t="s">
        <v>24</v>
      </c>
      <c r="Q4294" s="2" t="s">
        <v>56</v>
      </c>
      <c r="R4294" s="2" t="s">
        <v>4547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7365</v>
      </c>
      <c r="C4295" s="2">
        <f>YEAR([1]Data!$D4295)</f>
        <v>2014</v>
      </c>
      <c r="D4295" s="3">
        <v>41709</v>
      </c>
      <c r="E4295" s="3">
        <v>41715</v>
      </c>
      <c r="F4295" s="2" t="s">
        <v>28</v>
      </c>
      <c r="G4295" s="2" t="s">
        <v>128</v>
      </c>
      <c r="H4295" s="2" t="s">
        <v>129</v>
      </c>
      <c r="I4295" s="2" t="s">
        <v>4</v>
      </c>
      <c r="J4295" s="2" t="s">
        <v>5</v>
      </c>
      <c r="K4295" s="2" t="s">
        <v>123</v>
      </c>
      <c r="L4295" s="2" t="s">
        <v>124</v>
      </c>
      <c r="M4295" s="2">
        <v>19140</v>
      </c>
      <c r="N4295" s="2" t="s">
        <v>22</v>
      </c>
      <c r="O4295" s="2" t="s">
        <v>715</v>
      </c>
      <c r="P4295" s="2" t="s">
        <v>49</v>
      </c>
      <c r="Q4295" s="2" t="s">
        <v>50</v>
      </c>
      <c r="R4295" s="2" t="s">
        <v>716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7366</v>
      </c>
      <c r="C4296" s="2">
        <f>YEAR([1]Data!$D4296)</f>
        <v>2014</v>
      </c>
      <c r="D4296" s="3">
        <v>41935</v>
      </c>
      <c r="E4296" s="3">
        <v>41940</v>
      </c>
      <c r="F4296" s="2" t="s">
        <v>28</v>
      </c>
      <c r="G4296" s="2" t="s">
        <v>6430</v>
      </c>
      <c r="H4296" s="2" t="s">
        <v>6431</v>
      </c>
      <c r="I4296" s="2" t="s">
        <v>19</v>
      </c>
      <c r="J4296" s="2" t="s">
        <v>5</v>
      </c>
      <c r="K4296" s="2" t="s">
        <v>4558</v>
      </c>
      <c r="L4296" s="2" t="s">
        <v>396</v>
      </c>
      <c r="M4296" s="2">
        <v>97756</v>
      </c>
      <c r="N4296" s="2" t="s">
        <v>22</v>
      </c>
      <c r="O4296" s="2" t="s">
        <v>901</v>
      </c>
      <c r="P4296" s="2" t="s">
        <v>10</v>
      </c>
      <c r="Q4296" s="2" t="s">
        <v>34</v>
      </c>
      <c r="R4296" s="2" t="s">
        <v>902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7367</v>
      </c>
      <c r="C4297" s="2">
        <f>YEAR([1]Data!$D4297)</f>
        <v>2014</v>
      </c>
      <c r="D4297" s="3">
        <v>41824</v>
      </c>
      <c r="E4297" s="3">
        <v>41831</v>
      </c>
      <c r="F4297" s="2" t="s">
        <v>28</v>
      </c>
      <c r="G4297" s="2" t="s">
        <v>775</v>
      </c>
      <c r="H4297" s="2" t="s">
        <v>776</v>
      </c>
      <c r="I4297" s="2" t="s">
        <v>4</v>
      </c>
      <c r="J4297" s="2" t="s">
        <v>5</v>
      </c>
      <c r="K4297" s="2" t="s">
        <v>7368</v>
      </c>
      <c r="L4297" s="2" t="s">
        <v>21</v>
      </c>
      <c r="M4297" s="2">
        <v>95610</v>
      </c>
      <c r="N4297" s="2" t="s">
        <v>22</v>
      </c>
      <c r="O4297" s="2" t="s">
        <v>7125</v>
      </c>
      <c r="P4297" s="2" t="s">
        <v>10</v>
      </c>
      <c r="Q4297" s="2" t="s">
        <v>43</v>
      </c>
      <c r="R4297" s="2" t="s">
        <v>7126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7369</v>
      </c>
      <c r="C4298" s="2">
        <f>YEAR([1]Data!$D4298)</f>
        <v>2014</v>
      </c>
      <c r="D4298" s="3">
        <v>41887</v>
      </c>
      <c r="E4298" s="3">
        <v>41893</v>
      </c>
      <c r="F4298" s="2" t="s">
        <v>28</v>
      </c>
      <c r="G4298" s="2" t="s">
        <v>2147</v>
      </c>
      <c r="H4298" s="2" t="s">
        <v>2148</v>
      </c>
      <c r="I4298" s="2" t="s">
        <v>19</v>
      </c>
      <c r="J4298" s="2" t="s">
        <v>5</v>
      </c>
      <c r="K4298" s="2" t="s">
        <v>20</v>
      </c>
      <c r="L4298" s="2" t="s">
        <v>21</v>
      </c>
      <c r="M4298" s="2">
        <v>90032</v>
      </c>
      <c r="N4298" s="2" t="s">
        <v>22</v>
      </c>
      <c r="O4298" s="2" t="s">
        <v>4065</v>
      </c>
      <c r="P4298" s="2" t="s">
        <v>24</v>
      </c>
      <c r="Q4298" s="2" t="s">
        <v>37</v>
      </c>
      <c r="R4298" s="2" t="s">
        <v>4066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7370</v>
      </c>
      <c r="C4299" s="2">
        <f>YEAR([1]Data!$D4299)</f>
        <v>2014</v>
      </c>
      <c r="D4299" s="3">
        <v>41875</v>
      </c>
      <c r="E4299" s="3">
        <v>41878</v>
      </c>
      <c r="F4299" s="2" t="s">
        <v>1</v>
      </c>
      <c r="G4299" s="2" t="s">
        <v>1165</v>
      </c>
      <c r="H4299" s="2" t="s">
        <v>1166</v>
      </c>
      <c r="I4299" s="2" t="s">
        <v>4</v>
      </c>
      <c r="J4299" s="2" t="s">
        <v>5</v>
      </c>
      <c r="K4299" s="2" t="s">
        <v>5623</v>
      </c>
      <c r="L4299" s="2" t="s">
        <v>32</v>
      </c>
      <c r="M4299" s="2">
        <v>32303</v>
      </c>
      <c r="N4299" s="2" t="s">
        <v>22</v>
      </c>
      <c r="O4299" s="2" t="s">
        <v>6122</v>
      </c>
      <c r="P4299" s="2" t="s">
        <v>49</v>
      </c>
      <c r="Q4299" s="2" t="s">
        <v>50</v>
      </c>
      <c r="R4299" s="2" t="s">
        <v>6123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7370</v>
      </c>
      <c r="C4300" s="2">
        <f>YEAR([1]Data!$D4300)</f>
        <v>2014</v>
      </c>
      <c r="D4300" s="3">
        <v>41875</v>
      </c>
      <c r="E4300" s="3">
        <v>41878</v>
      </c>
      <c r="F4300" s="2" t="s">
        <v>1</v>
      </c>
      <c r="G4300" s="2" t="s">
        <v>1165</v>
      </c>
      <c r="H4300" s="2" t="s">
        <v>1166</v>
      </c>
      <c r="I4300" s="2" t="s">
        <v>4</v>
      </c>
      <c r="J4300" s="2" t="s">
        <v>5</v>
      </c>
      <c r="K4300" s="2" t="s">
        <v>5623</v>
      </c>
      <c r="L4300" s="2" t="s">
        <v>32</v>
      </c>
      <c r="M4300" s="2">
        <v>32303</v>
      </c>
      <c r="N4300" s="2" t="s">
        <v>22</v>
      </c>
      <c r="O4300" s="2" t="s">
        <v>4681</v>
      </c>
      <c r="P4300" s="2" t="s">
        <v>24</v>
      </c>
      <c r="Q4300" s="2" t="s">
        <v>68</v>
      </c>
      <c r="R4300" s="2" t="s">
        <v>4682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7370</v>
      </c>
      <c r="C4301" s="2">
        <f>YEAR([1]Data!$D4301)</f>
        <v>2014</v>
      </c>
      <c r="D4301" s="3">
        <v>41875</v>
      </c>
      <c r="E4301" s="3">
        <v>41878</v>
      </c>
      <c r="F4301" s="2" t="s">
        <v>1</v>
      </c>
      <c r="G4301" s="2" t="s">
        <v>1165</v>
      </c>
      <c r="H4301" s="2" t="s">
        <v>1166</v>
      </c>
      <c r="I4301" s="2" t="s">
        <v>4</v>
      </c>
      <c r="J4301" s="2" t="s">
        <v>5</v>
      </c>
      <c r="K4301" s="2" t="s">
        <v>5623</v>
      </c>
      <c r="L4301" s="2" t="s">
        <v>32</v>
      </c>
      <c r="M4301" s="2">
        <v>32303</v>
      </c>
      <c r="N4301" s="2" t="s">
        <v>22</v>
      </c>
      <c r="O4301" s="2" t="s">
        <v>2834</v>
      </c>
      <c r="P4301" s="2" t="s">
        <v>24</v>
      </c>
      <c r="Q4301" s="2" t="s">
        <v>56</v>
      </c>
      <c r="R4301" s="2" t="s">
        <v>2835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7370</v>
      </c>
      <c r="C4302" s="2">
        <f>YEAR([1]Data!$D4302)</f>
        <v>2014</v>
      </c>
      <c r="D4302" s="3">
        <v>41875</v>
      </c>
      <c r="E4302" s="3">
        <v>41878</v>
      </c>
      <c r="F4302" s="2" t="s">
        <v>1</v>
      </c>
      <c r="G4302" s="2" t="s">
        <v>1165</v>
      </c>
      <c r="H4302" s="2" t="s">
        <v>1166</v>
      </c>
      <c r="I4302" s="2" t="s">
        <v>4</v>
      </c>
      <c r="J4302" s="2" t="s">
        <v>5</v>
      </c>
      <c r="K4302" s="2" t="s">
        <v>5623</v>
      </c>
      <c r="L4302" s="2" t="s">
        <v>32</v>
      </c>
      <c r="M4302" s="2">
        <v>32303</v>
      </c>
      <c r="N4302" s="2" t="s">
        <v>22</v>
      </c>
      <c r="O4302" s="2" t="s">
        <v>3292</v>
      </c>
      <c r="P4302" s="2" t="s">
        <v>10</v>
      </c>
      <c r="Q4302" s="2" t="s">
        <v>43</v>
      </c>
      <c r="R4302" s="2" t="s">
        <v>3293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7370</v>
      </c>
      <c r="C4303" s="2">
        <f>YEAR([1]Data!$D4303)</f>
        <v>2014</v>
      </c>
      <c r="D4303" s="3">
        <v>41875</v>
      </c>
      <c r="E4303" s="3">
        <v>41878</v>
      </c>
      <c r="F4303" s="2" t="s">
        <v>1</v>
      </c>
      <c r="G4303" s="2" t="s">
        <v>1165</v>
      </c>
      <c r="H4303" s="2" t="s">
        <v>1166</v>
      </c>
      <c r="I4303" s="2" t="s">
        <v>4</v>
      </c>
      <c r="J4303" s="2" t="s">
        <v>5</v>
      </c>
      <c r="K4303" s="2" t="s">
        <v>5623</v>
      </c>
      <c r="L4303" s="2" t="s">
        <v>32</v>
      </c>
      <c r="M4303" s="2">
        <v>32303</v>
      </c>
      <c r="N4303" s="2" t="s">
        <v>22</v>
      </c>
      <c r="O4303" s="2" t="s">
        <v>3238</v>
      </c>
      <c r="P4303" s="2" t="s">
        <v>24</v>
      </c>
      <c r="Q4303" s="2" t="s">
        <v>68</v>
      </c>
      <c r="R4303" s="2" t="s">
        <v>3239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7371</v>
      </c>
      <c r="C4304" s="2">
        <f>YEAR([1]Data!$D4304)</f>
        <v>2011</v>
      </c>
      <c r="D4304" s="3">
        <v>40777</v>
      </c>
      <c r="E4304" s="3">
        <v>40780</v>
      </c>
      <c r="F4304" s="2" t="s">
        <v>1</v>
      </c>
      <c r="G4304" s="2" t="s">
        <v>3025</v>
      </c>
      <c r="H4304" s="2" t="s">
        <v>3026</v>
      </c>
      <c r="I4304" s="2" t="s">
        <v>80</v>
      </c>
      <c r="J4304" s="2" t="s">
        <v>5</v>
      </c>
      <c r="K4304" s="2" t="s">
        <v>1095</v>
      </c>
      <c r="L4304" s="2" t="s">
        <v>474</v>
      </c>
      <c r="M4304" s="2">
        <v>44107</v>
      </c>
      <c r="N4304" s="2" t="s">
        <v>22</v>
      </c>
      <c r="O4304" s="2" t="s">
        <v>1104</v>
      </c>
      <c r="P4304" s="2" t="s">
        <v>24</v>
      </c>
      <c r="Q4304" s="2" t="s">
        <v>46</v>
      </c>
      <c r="R4304" s="2" t="s">
        <v>1105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7372</v>
      </c>
      <c r="C4305" s="2">
        <f>YEAR([1]Data!$D4305)</f>
        <v>2013</v>
      </c>
      <c r="D4305" s="3">
        <v>41552</v>
      </c>
      <c r="E4305" s="3">
        <v>41552</v>
      </c>
      <c r="F4305" s="2" t="s">
        <v>1266</v>
      </c>
      <c r="G4305" s="2" t="s">
        <v>3063</v>
      </c>
      <c r="H4305" s="2" t="s">
        <v>3064</v>
      </c>
      <c r="I4305" s="2" t="s">
        <v>4</v>
      </c>
      <c r="J4305" s="2" t="s">
        <v>5</v>
      </c>
      <c r="K4305" s="2" t="s">
        <v>7373</v>
      </c>
      <c r="L4305" s="2" t="s">
        <v>82</v>
      </c>
      <c r="M4305" s="2">
        <v>75056</v>
      </c>
      <c r="N4305" s="2" t="s">
        <v>22</v>
      </c>
      <c r="O4305" s="2" t="s">
        <v>2961</v>
      </c>
      <c r="P4305" s="2" t="s">
        <v>24</v>
      </c>
      <c r="Q4305" s="2" t="s">
        <v>149</v>
      </c>
      <c r="R4305" s="2" t="s">
        <v>2962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7374</v>
      </c>
      <c r="C4306" s="2">
        <f>YEAR([1]Data!$D4306)</f>
        <v>2011</v>
      </c>
      <c r="D4306" s="3">
        <v>40842</v>
      </c>
      <c r="E4306" s="3">
        <v>40846</v>
      </c>
      <c r="F4306" s="2" t="s">
        <v>1</v>
      </c>
      <c r="G4306" s="2" t="s">
        <v>7284</v>
      </c>
      <c r="H4306" s="2" t="s">
        <v>7285</v>
      </c>
      <c r="I4306" s="2" t="s">
        <v>4</v>
      </c>
      <c r="J4306" s="2" t="s">
        <v>5</v>
      </c>
      <c r="K4306" s="2" t="s">
        <v>73</v>
      </c>
      <c r="L4306" s="2" t="s">
        <v>74</v>
      </c>
      <c r="M4306" s="2">
        <v>98105</v>
      </c>
      <c r="N4306" s="2" t="s">
        <v>22</v>
      </c>
      <c r="O4306" s="2" t="s">
        <v>1788</v>
      </c>
      <c r="P4306" s="2" t="s">
        <v>10</v>
      </c>
      <c r="Q4306" s="2" t="s">
        <v>43</v>
      </c>
      <c r="R4306" s="2" t="s">
        <v>1789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7374</v>
      </c>
      <c r="C4307" s="2">
        <f>YEAR([1]Data!$D4307)</f>
        <v>2011</v>
      </c>
      <c r="D4307" s="3">
        <v>40842</v>
      </c>
      <c r="E4307" s="3">
        <v>40846</v>
      </c>
      <c r="F4307" s="2" t="s">
        <v>1</v>
      </c>
      <c r="G4307" s="2" t="s">
        <v>7284</v>
      </c>
      <c r="H4307" s="2" t="s">
        <v>7285</v>
      </c>
      <c r="I4307" s="2" t="s">
        <v>4</v>
      </c>
      <c r="J4307" s="2" t="s">
        <v>5</v>
      </c>
      <c r="K4307" s="2" t="s">
        <v>73</v>
      </c>
      <c r="L4307" s="2" t="s">
        <v>74</v>
      </c>
      <c r="M4307" s="2">
        <v>98105</v>
      </c>
      <c r="N4307" s="2" t="s">
        <v>22</v>
      </c>
      <c r="O4307" s="2" t="s">
        <v>6277</v>
      </c>
      <c r="P4307" s="2" t="s">
        <v>49</v>
      </c>
      <c r="Q4307" s="2" t="s">
        <v>50</v>
      </c>
      <c r="R4307" s="2" t="s">
        <v>6278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7375</v>
      </c>
      <c r="C4308" s="2">
        <f>YEAR([1]Data!$D4308)</f>
        <v>2013</v>
      </c>
      <c r="D4308" s="3">
        <v>41454</v>
      </c>
      <c r="E4308" s="3">
        <v>41454</v>
      </c>
      <c r="F4308" s="2" t="s">
        <v>1266</v>
      </c>
      <c r="G4308" s="2" t="s">
        <v>2396</v>
      </c>
      <c r="H4308" s="2" t="s">
        <v>2397</v>
      </c>
      <c r="I4308" s="2" t="s">
        <v>19</v>
      </c>
      <c r="J4308" s="2" t="s">
        <v>5</v>
      </c>
      <c r="K4308" s="2" t="s">
        <v>20</v>
      </c>
      <c r="L4308" s="2" t="s">
        <v>21</v>
      </c>
      <c r="M4308" s="2">
        <v>90032</v>
      </c>
      <c r="N4308" s="2" t="s">
        <v>22</v>
      </c>
      <c r="O4308" s="2" t="s">
        <v>1942</v>
      </c>
      <c r="P4308" s="2" t="s">
        <v>24</v>
      </c>
      <c r="Q4308" s="2" t="s">
        <v>53</v>
      </c>
      <c r="R4308" s="2" t="s">
        <v>1943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7375</v>
      </c>
      <c r="C4309" s="2">
        <f>YEAR([1]Data!$D4309)</f>
        <v>2013</v>
      </c>
      <c r="D4309" s="3">
        <v>41454</v>
      </c>
      <c r="E4309" s="3">
        <v>41454</v>
      </c>
      <c r="F4309" s="2" t="s">
        <v>1266</v>
      </c>
      <c r="G4309" s="2" t="s">
        <v>2396</v>
      </c>
      <c r="H4309" s="2" t="s">
        <v>2397</v>
      </c>
      <c r="I4309" s="2" t="s">
        <v>19</v>
      </c>
      <c r="J4309" s="2" t="s">
        <v>5</v>
      </c>
      <c r="K4309" s="2" t="s">
        <v>20</v>
      </c>
      <c r="L4309" s="2" t="s">
        <v>21</v>
      </c>
      <c r="M4309" s="2">
        <v>90032</v>
      </c>
      <c r="N4309" s="2" t="s">
        <v>22</v>
      </c>
      <c r="O4309" s="2" t="s">
        <v>1175</v>
      </c>
      <c r="P4309" s="2" t="s">
        <v>24</v>
      </c>
      <c r="Q4309" s="2" t="s">
        <v>53</v>
      </c>
      <c r="R4309" s="2" t="s">
        <v>1176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7376</v>
      </c>
      <c r="C4310" s="2">
        <f>YEAR([1]Data!$D4310)</f>
        <v>2011</v>
      </c>
      <c r="D4310" s="3">
        <v>40851</v>
      </c>
      <c r="E4310" s="3">
        <v>40858</v>
      </c>
      <c r="F4310" s="2" t="s">
        <v>28</v>
      </c>
      <c r="G4310" s="2" t="s">
        <v>5030</v>
      </c>
      <c r="H4310" s="2" t="s">
        <v>5031</v>
      </c>
      <c r="I4310" s="2" t="s">
        <v>4</v>
      </c>
      <c r="J4310" s="2" t="s">
        <v>5</v>
      </c>
      <c r="K4310" s="2" t="s">
        <v>20</v>
      </c>
      <c r="L4310" s="2" t="s">
        <v>21</v>
      </c>
      <c r="M4310" s="2">
        <v>90045</v>
      </c>
      <c r="N4310" s="2" t="s">
        <v>22</v>
      </c>
      <c r="O4310" s="2" t="s">
        <v>5133</v>
      </c>
      <c r="P4310" s="2" t="s">
        <v>49</v>
      </c>
      <c r="Q4310" s="2" t="s">
        <v>50</v>
      </c>
      <c r="R4310" s="2" t="s">
        <v>5134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7376</v>
      </c>
      <c r="C4311" s="2">
        <f>YEAR([1]Data!$D4311)</f>
        <v>2011</v>
      </c>
      <c r="D4311" s="3">
        <v>40851</v>
      </c>
      <c r="E4311" s="3">
        <v>40858</v>
      </c>
      <c r="F4311" s="2" t="s">
        <v>28</v>
      </c>
      <c r="G4311" s="2" t="s">
        <v>5030</v>
      </c>
      <c r="H4311" s="2" t="s">
        <v>5031</v>
      </c>
      <c r="I4311" s="2" t="s">
        <v>4</v>
      </c>
      <c r="J4311" s="2" t="s">
        <v>5</v>
      </c>
      <c r="K4311" s="2" t="s">
        <v>20</v>
      </c>
      <c r="L4311" s="2" t="s">
        <v>21</v>
      </c>
      <c r="M4311" s="2">
        <v>90045</v>
      </c>
      <c r="N4311" s="2" t="s">
        <v>22</v>
      </c>
      <c r="O4311" s="2" t="s">
        <v>1412</v>
      </c>
      <c r="P4311" s="2" t="s">
        <v>10</v>
      </c>
      <c r="Q4311" s="2" t="s">
        <v>34</v>
      </c>
      <c r="R4311" s="2" t="s">
        <v>1413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7376</v>
      </c>
      <c r="C4312" s="2">
        <f>YEAR([1]Data!$D4312)</f>
        <v>2011</v>
      </c>
      <c r="D4312" s="3">
        <v>40851</v>
      </c>
      <c r="E4312" s="3">
        <v>40858</v>
      </c>
      <c r="F4312" s="2" t="s">
        <v>28</v>
      </c>
      <c r="G4312" s="2" t="s">
        <v>5030</v>
      </c>
      <c r="H4312" s="2" t="s">
        <v>5031</v>
      </c>
      <c r="I4312" s="2" t="s">
        <v>4</v>
      </c>
      <c r="J4312" s="2" t="s">
        <v>5</v>
      </c>
      <c r="K4312" s="2" t="s">
        <v>20</v>
      </c>
      <c r="L4312" s="2" t="s">
        <v>21</v>
      </c>
      <c r="M4312" s="2">
        <v>90045</v>
      </c>
      <c r="N4312" s="2" t="s">
        <v>22</v>
      </c>
      <c r="O4312" s="2" t="s">
        <v>2417</v>
      </c>
      <c r="P4312" s="2" t="s">
        <v>24</v>
      </c>
      <c r="Q4312" s="2" t="s">
        <v>53</v>
      </c>
      <c r="R4312" s="2" t="s">
        <v>2418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7376</v>
      </c>
      <c r="C4313" s="2">
        <f>YEAR([1]Data!$D4313)</f>
        <v>2011</v>
      </c>
      <c r="D4313" s="3">
        <v>40851</v>
      </c>
      <c r="E4313" s="3">
        <v>40858</v>
      </c>
      <c r="F4313" s="2" t="s">
        <v>28</v>
      </c>
      <c r="G4313" s="2" t="s">
        <v>5030</v>
      </c>
      <c r="H4313" s="2" t="s">
        <v>5031</v>
      </c>
      <c r="I4313" s="2" t="s">
        <v>4</v>
      </c>
      <c r="J4313" s="2" t="s">
        <v>5</v>
      </c>
      <c r="K4313" s="2" t="s">
        <v>20</v>
      </c>
      <c r="L4313" s="2" t="s">
        <v>21</v>
      </c>
      <c r="M4313" s="2">
        <v>90045</v>
      </c>
      <c r="N4313" s="2" t="s">
        <v>22</v>
      </c>
      <c r="O4313" s="2" t="s">
        <v>5749</v>
      </c>
      <c r="P4313" s="2" t="s">
        <v>24</v>
      </c>
      <c r="Q4313" s="2" t="s">
        <v>68</v>
      </c>
      <c r="R4313" s="2" t="s">
        <v>5750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7376</v>
      </c>
      <c r="C4314" s="2">
        <f>YEAR([1]Data!$D4314)</f>
        <v>2011</v>
      </c>
      <c r="D4314" s="3">
        <v>40851</v>
      </c>
      <c r="E4314" s="3">
        <v>40858</v>
      </c>
      <c r="F4314" s="2" t="s">
        <v>28</v>
      </c>
      <c r="G4314" s="2" t="s">
        <v>5030</v>
      </c>
      <c r="H4314" s="2" t="s">
        <v>5031</v>
      </c>
      <c r="I4314" s="2" t="s">
        <v>4</v>
      </c>
      <c r="J4314" s="2" t="s">
        <v>5</v>
      </c>
      <c r="K4314" s="2" t="s">
        <v>20</v>
      </c>
      <c r="L4314" s="2" t="s">
        <v>21</v>
      </c>
      <c r="M4314" s="2">
        <v>90045</v>
      </c>
      <c r="N4314" s="2" t="s">
        <v>22</v>
      </c>
      <c r="O4314" s="2" t="s">
        <v>7377</v>
      </c>
      <c r="P4314" s="2" t="s">
        <v>49</v>
      </c>
      <c r="Q4314" s="2" t="s">
        <v>658</v>
      </c>
      <c r="R4314" s="2" t="s">
        <v>7378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7379</v>
      </c>
      <c r="C4315" s="2">
        <f>YEAR([1]Data!$D4315)</f>
        <v>2011</v>
      </c>
      <c r="D4315" s="3">
        <v>40794</v>
      </c>
      <c r="E4315" s="3">
        <v>40798</v>
      </c>
      <c r="F4315" s="2" t="s">
        <v>28</v>
      </c>
      <c r="G4315" s="2" t="s">
        <v>3403</v>
      </c>
      <c r="H4315" s="2" t="s">
        <v>3404</v>
      </c>
      <c r="I4315" s="2" t="s">
        <v>19</v>
      </c>
      <c r="J4315" s="2" t="s">
        <v>5</v>
      </c>
      <c r="K4315" s="2" t="s">
        <v>1149</v>
      </c>
      <c r="L4315" s="2" t="s">
        <v>243</v>
      </c>
      <c r="M4315" s="2">
        <v>11561</v>
      </c>
      <c r="N4315" s="2" t="s">
        <v>22</v>
      </c>
      <c r="O4315" s="2" t="s">
        <v>7095</v>
      </c>
      <c r="P4315" s="2" t="s">
        <v>24</v>
      </c>
      <c r="Q4315" s="2" t="s">
        <v>56</v>
      </c>
      <c r="R4315" s="2" t="s">
        <v>7096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7380</v>
      </c>
      <c r="C4316" s="2">
        <f>YEAR([1]Data!$D4316)</f>
        <v>2012</v>
      </c>
      <c r="D4316" s="3">
        <v>41085</v>
      </c>
      <c r="E4316" s="3">
        <v>41091</v>
      </c>
      <c r="F4316" s="2" t="s">
        <v>28</v>
      </c>
      <c r="G4316" s="2" t="s">
        <v>2219</v>
      </c>
      <c r="H4316" s="2" t="s">
        <v>2220</v>
      </c>
      <c r="I4316" s="2" t="s">
        <v>4</v>
      </c>
      <c r="J4316" s="2" t="s">
        <v>5</v>
      </c>
      <c r="K4316" s="2" t="s">
        <v>20</v>
      </c>
      <c r="L4316" s="2" t="s">
        <v>21</v>
      </c>
      <c r="M4316" s="2">
        <v>90045</v>
      </c>
      <c r="N4316" s="2" t="s">
        <v>22</v>
      </c>
      <c r="O4316" s="2" t="s">
        <v>6730</v>
      </c>
      <c r="P4316" s="2" t="s">
        <v>24</v>
      </c>
      <c r="Q4316" s="2" t="s">
        <v>46</v>
      </c>
      <c r="R4316" s="2" t="s">
        <v>162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7380</v>
      </c>
      <c r="C4317" s="2">
        <f>YEAR([1]Data!$D4317)</f>
        <v>2012</v>
      </c>
      <c r="D4317" s="3">
        <v>41085</v>
      </c>
      <c r="E4317" s="3">
        <v>41091</v>
      </c>
      <c r="F4317" s="2" t="s">
        <v>28</v>
      </c>
      <c r="G4317" s="2" t="s">
        <v>2219</v>
      </c>
      <c r="H4317" s="2" t="s">
        <v>2220</v>
      </c>
      <c r="I4317" s="2" t="s">
        <v>4</v>
      </c>
      <c r="J4317" s="2" t="s">
        <v>5</v>
      </c>
      <c r="K4317" s="2" t="s">
        <v>20</v>
      </c>
      <c r="L4317" s="2" t="s">
        <v>21</v>
      </c>
      <c r="M4317" s="2">
        <v>90045</v>
      </c>
      <c r="N4317" s="2" t="s">
        <v>22</v>
      </c>
      <c r="O4317" s="2" t="s">
        <v>3120</v>
      </c>
      <c r="P4317" s="2" t="s">
        <v>24</v>
      </c>
      <c r="Q4317" s="2" t="s">
        <v>53</v>
      </c>
      <c r="R4317" s="2" t="s">
        <v>3121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7380</v>
      </c>
      <c r="C4318" s="2">
        <f>YEAR([1]Data!$D4318)</f>
        <v>2012</v>
      </c>
      <c r="D4318" s="3">
        <v>41085</v>
      </c>
      <c r="E4318" s="3">
        <v>41091</v>
      </c>
      <c r="F4318" s="2" t="s">
        <v>28</v>
      </c>
      <c r="G4318" s="2" t="s">
        <v>2219</v>
      </c>
      <c r="H4318" s="2" t="s">
        <v>2220</v>
      </c>
      <c r="I4318" s="2" t="s">
        <v>4</v>
      </c>
      <c r="J4318" s="2" t="s">
        <v>5</v>
      </c>
      <c r="K4318" s="2" t="s">
        <v>20</v>
      </c>
      <c r="L4318" s="2" t="s">
        <v>21</v>
      </c>
      <c r="M4318" s="2">
        <v>90045</v>
      </c>
      <c r="N4318" s="2" t="s">
        <v>22</v>
      </c>
      <c r="O4318" s="2" t="s">
        <v>2058</v>
      </c>
      <c r="P4318" s="2" t="s">
        <v>24</v>
      </c>
      <c r="Q4318" s="2" t="s">
        <v>37</v>
      </c>
      <c r="R4318" s="2" t="s">
        <v>2059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7381</v>
      </c>
      <c r="C4319" s="2">
        <f>YEAR([1]Data!$D4319)</f>
        <v>2012</v>
      </c>
      <c r="D4319" s="3">
        <v>41116</v>
      </c>
      <c r="E4319" s="3">
        <v>41123</v>
      </c>
      <c r="F4319" s="2" t="s">
        <v>28</v>
      </c>
      <c r="G4319" s="2" t="s">
        <v>576</v>
      </c>
      <c r="H4319" s="2" t="s">
        <v>577</v>
      </c>
      <c r="I4319" s="2" t="s">
        <v>4</v>
      </c>
      <c r="J4319" s="2" t="s">
        <v>5</v>
      </c>
      <c r="K4319" s="2" t="s">
        <v>104</v>
      </c>
      <c r="L4319" s="2" t="s">
        <v>21</v>
      </c>
      <c r="M4319" s="2">
        <v>94110</v>
      </c>
      <c r="N4319" s="2" t="s">
        <v>22</v>
      </c>
      <c r="O4319" s="2" t="s">
        <v>2134</v>
      </c>
      <c r="P4319" s="2" t="s">
        <v>24</v>
      </c>
      <c r="Q4319" s="2" t="s">
        <v>149</v>
      </c>
      <c r="R4319" s="2" t="s">
        <v>2135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7382</v>
      </c>
      <c r="C4320" s="2">
        <f>YEAR([1]Data!$D4320)</f>
        <v>2014</v>
      </c>
      <c r="D4320" s="3">
        <v>41981</v>
      </c>
      <c r="E4320" s="3">
        <v>41985</v>
      </c>
      <c r="F4320" s="2" t="s">
        <v>28</v>
      </c>
      <c r="G4320" s="2" t="s">
        <v>2379</v>
      </c>
      <c r="H4320" s="2" t="s">
        <v>2380</v>
      </c>
      <c r="I4320" s="2" t="s">
        <v>4</v>
      </c>
      <c r="J4320" s="2" t="s">
        <v>5</v>
      </c>
      <c r="K4320" s="2" t="s">
        <v>1440</v>
      </c>
      <c r="L4320" s="2" t="s">
        <v>295</v>
      </c>
      <c r="M4320" s="2">
        <v>23223</v>
      </c>
      <c r="N4320" s="2" t="s">
        <v>22</v>
      </c>
      <c r="O4320" s="2" t="s">
        <v>7383</v>
      </c>
      <c r="P4320" s="2" t="s">
        <v>10</v>
      </c>
      <c r="Q4320" s="2" t="s">
        <v>43</v>
      </c>
      <c r="R4320" s="2" t="s">
        <v>7384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7385</v>
      </c>
      <c r="C4321" s="2">
        <f>YEAR([1]Data!$D4321)</f>
        <v>2011</v>
      </c>
      <c r="D4321" s="3">
        <v>40906</v>
      </c>
      <c r="E4321" s="3">
        <v>40911</v>
      </c>
      <c r="F4321" s="2" t="s">
        <v>1</v>
      </c>
      <c r="G4321" s="2" t="s">
        <v>3844</v>
      </c>
      <c r="H4321" s="2" t="s">
        <v>3845</v>
      </c>
      <c r="I4321" s="2" t="s">
        <v>4</v>
      </c>
      <c r="J4321" s="2" t="s">
        <v>5</v>
      </c>
      <c r="K4321" s="2" t="s">
        <v>5444</v>
      </c>
      <c r="L4321" s="2" t="s">
        <v>644</v>
      </c>
      <c r="M4321" s="2">
        <v>87105</v>
      </c>
      <c r="N4321" s="2" t="s">
        <v>22</v>
      </c>
      <c r="O4321" s="2" t="s">
        <v>4525</v>
      </c>
      <c r="P4321" s="2" t="s">
        <v>49</v>
      </c>
      <c r="Q4321" s="2" t="s">
        <v>50</v>
      </c>
      <c r="R4321" s="2" t="s">
        <v>4526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7385</v>
      </c>
      <c r="C4322" s="2">
        <f>YEAR([1]Data!$D4322)</f>
        <v>2011</v>
      </c>
      <c r="D4322" s="3">
        <v>40906</v>
      </c>
      <c r="E4322" s="3">
        <v>40911</v>
      </c>
      <c r="F4322" s="2" t="s">
        <v>1</v>
      </c>
      <c r="G4322" s="2" t="s">
        <v>3844</v>
      </c>
      <c r="H4322" s="2" t="s">
        <v>3845</v>
      </c>
      <c r="I4322" s="2" t="s">
        <v>4</v>
      </c>
      <c r="J4322" s="2" t="s">
        <v>5</v>
      </c>
      <c r="K4322" s="2" t="s">
        <v>5444</v>
      </c>
      <c r="L4322" s="2" t="s">
        <v>644</v>
      </c>
      <c r="M4322" s="2">
        <v>87105</v>
      </c>
      <c r="N4322" s="2" t="s">
        <v>22</v>
      </c>
      <c r="O4322" s="2" t="s">
        <v>5244</v>
      </c>
      <c r="P4322" s="2" t="s">
        <v>24</v>
      </c>
      <c r="Q4322" s="2" t="s">
        <v>37</v>
      </c>
      <c r="R4322" s="2" t="s">
        <v>5245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7386</v>
      </c>
      <c r="C4323" s="2">
        <f>YEAR([1]Data!$D4323)</f>
        <v>2012</v>
      </c>
      <c r="D4323" s="3">
        <v>40953</v>
      </c>
      <c r="E4323" s="3">
        <v>40958</v>
      </c>
      <c r="F4323" s="2" t="s">
        <v>28</v>
      </c>
      <c r="G4323" s="2" t="s">
        <v>383</v>
      </c>
      <c r="H4323" s="2" t="s">
        <v>384</v>
      </c>
      <c r="I4323" s="2" t="s">
        <v>4</v>
      </c>
      <c r="J4323" s="2" t="s">
        <v>5</v>
      </c>
      <c r="K4323" s="2" t="s">
        <v>777</v>
      </c>
      <c r="L4323" s="2" t="s">
        <v>474</v>
      </c>
      <c r="M4323" s="2">
        <v>44312</v>
      </c>
      <c r="N4323" s="2" t="s">
        <v>22</v>
      </c>
      <c r="O4323" s="2" t="s">
        <v>1700</v>
      </c>
      <c r="P4323" s="2" t="s">
        <v>24</v>
      </c>
      <c r="Q4323" s="2" t="s">
        <v>53</v>
      </c>
      <c r="R4323" s="2" t="s">
        <v>1701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7386</v>
      </c>
      <c r="C4324" s="2">
        <f>YEAR([1]Data!$D4324)</f>
        <v>2012</v>
      </c>
      <c r="D4324" s="3">
        <v>40953</v>
      </c>
      <c r="E4324" s="3">
        <v>40958</v>
      </c>
      <c r="F4324" s="2" t="s">
        <v>28</v>
      </c>
      <c r="G4324" s="2" t="s">
        <v>383</v>
      </c>
      <c r="H4324" s="2" t="s">
        <v>384</v>
      </c>
      <c r="I4324" s="2" t="s">
        <v>4</v>
      </c>
      <c r="J4324" s="2" t="s">
        <v>5</v>
      </c>
      <c r="K4324" s="2" t="s">
        <v>777</v>
      </c>
      <c r="L4324" s="2" t="s">
        <v>474</v>
      </c>
      <c r="M4324" s="2">
        <v>44312</v>
      </c>
      <c r="N4324" s="2" t="s">
        <v>22</v>
      </c>
      <c r="O4324" s="2" t="s">
        <v>5762</v>
      </c>
      <c r="P4324" s="2" t="s">
        <v>49</v>
      </c>
      <c r="Q4324" s="2" t="s">
        <v>50</v>
      </c>
      <c r="R4324" s="2" t="s">
        <v>5763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7386</v>
      </c>
      <c r="C4325" s="2">
        <f>YEAR([1]Data!$D4325)</f>
        <v>2012</v>
      </c>
      <c r="D4325" s="3">
        <v>40953</v>
      </c>
      <c r="E4325" s="3">
        <v>40958</v>
      </c>
      <c r="F4325" s="2" t="s">
        <v>28</v>
      </c>
      <c r="G4325" s="2" t="s">
        <v>383</v>
      </c>
      <c r="H4325" s="2" t="s">
        <v>384</v>
      </c>
      <c r="I4325" s="2" t="s">
        <v>4</v>
      </c>
      <c r="J4325" s="2" t="s">
        <v>5</v>
      </c>
      <c r="K4325" s="2" t="s">
        <v>777</v>
      </c>
      <c r="L4325" s="2" t="s">
        <v>474</v>
      </c>
      <c r="M4325" s="2">
        <v>44312</v>
      </c>
      <c r="N4325" s="2" t="s">
        <v>22</v>
      </c>
      <c r="O4325" s="2" t="s">
        <v>1229</v>
      </c>
      <c r="P4325" s="2" t="s">
        <v>24</v>
      </c>
      <c r="Q4325" s="2" t="s">
        <v>53</v>
      </c>
      <c r="R4325" s="2" t="s">
        <v>1230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7386</v>
      </c>
      <c r="C4326" s="2">
        <f>YEAR([1]Data!$D4326)</f>
        <v>2012</v>
      </c>
      <c r="D4326" s="3">
        <v>40953</v>
      </c>
      <c r="E4326" s="3">
        <v>40958</v>
      </c>
      <c r="F4326" s="2" t="s">
        <v>28</v>
      </c>
      <c r="G4326" s="2" t="s">
        <v>383</v>
      </c>
      <c r="H4326" s="2" t="s">
        <v>384</v>
      </c>
      <c r="I4326" s="2" t="s">
        <v>4</v>
      </c>
      <c r="J4326" s="2" t="s">
        <v>5</v>
      </c>
      <c r="K4326" s="2" t="s">
        <v>777</v>
      </c>
      <c r="L4326" s="2" t="s">
        <v>474</v>
      </c>
      <c r="M4326" s="2">
        <v>44312</v>
      </c>
      <c r="N4326" s="2" t="s">
        <v>22</v>
      </c>
      <c r="O4326" s="2" t="s">
        <v>3398</v>
      </c>
      <c r="P4326" s="2" t="s">
        <v>24</v>
      </c>
      <c r="Q4326" s="2" t="s">
        <v>46</v>
      </c>
      <c r="R4326" s="2" t="s">
        <v>3399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7386</v>
      </c>
      <c r="C4327" s="2">
        <f>YEAR([1]Data!$D4327)</f>
        <v>2012</v>
      </c>
      <c r="D4327" s="3">
        <v>40953</v>
      </c>
      <c r="E4327" s="3">
        <v>40958</v>
      </c>
      <c r="F4327" s="2" t="s">
        <v>28</v>
      </c>
      <c r="G4327" s="2" t="s">
        <v>383</v>
      </c>
      <c r="H4327" s="2" t="s">
        <v>384</v>
      </c>
      <c r="I4327" s="2" t="s">
        <v>4</v>
      </c>
      <c r="J4327" s="2" t="s">
        <v>5</v>
      </c>
      <c r="K4327" s="2" t="s">
        <v>777</v>
      </c>
      <c r="L4327" s="2" t="s">
        <v>474</v>
      </c>
      <c r="M4327" s="2">
        <v>44312</v>
      </c>
      <c r="N4327" s="2" t="s">
        <v>22</v>
      </c>
      <c r="O4327" s="2" t="s">
        <v>4143</v>
      </c>
      <c r="P4327" s="2" t="s">
        <v>49</v>
      </c>
      <c r="Q4327" s="2" t="s">
        <v>137</v>
      </c>
      <c r="R4327" s="2" t="s">
        <v>4144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7387</v>
      </c>
      <c r="C4328" s="2">
        <f>YEAR([1]Data!$D4328)</f>
        <v>2013</v>
      </c>
      <c r="D4328" s="3">
        <v>41299</v>
      </c>
      <c r="E4328" s="3">
        <v>41301</v>
      </c>
      <c r="F4328" s="2" t="s">
        <v>164</v>
      </c>
      <c r="G4328" s="2" t="s">
        <v>3558</v>
      </c>
      <c r="H4328" s="2" t="s">
        <v>3559</v>
      </c>
      <c r="I4328" s="2" t="s">
        <v>19</v>
      </c>
      <c r="J4328" s="2" t="s">
        <v>5</v>
      </c>
      <c r="K4328" s="2" t="s">
        <v>2102</v>
      </c>
      <c r="L4328" s="2" t="s">
        <v>764</v>
      </c>
      <c r="M4328" s="2">
        <v>7060</v>
      </c>
      <c r="N4328" s="2" t="s">
        <v>22</v>
      </c>
      <c r="O4328" s="2" t="s">
        <v>5378</v>
      </c>
      <c r="P4328" s="2" t="s">
        <v>24</v>
      </c>
      <c r="Q4328" s="2" t="s">
        <v>46</v>
      </c>
      <c r="R4328" s="2" t="s">
        <v>5379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7387</v>
      </c>
      <c r="C4329" s="2">
        <f>YEAR([1]Data!$D4329)</f>
        <v>2013</v>
      </c>
      <c r="D4329" s="3">
        <v>41299</v>
      </c>
      <c r="E4329" s="3">
        <v>41301</v>
      </c>
      <c r="F4329" s="2" t="s">
        <v>164</v>
      </c>
      <c r="G4329" s="2" t="s">
        <v>3558</v>
      </c>
      <c r="H4329" s="2" t="s">
        <v>3559</v>
      </c>
      <c r="I4329" s="2" t="s">
        <v>19</v>
      </c>
      <c r="J4329" s="2" t="s">
        <v>5</v>
      </c>
      <c r="K4329" s="2" t="s">
        <v>2102</v>
      </c>
      <c r="L4329" s="2" t="s">
        <v>764</v>
      </c>
      <c r="M4329" s="2">
        <v>7060</v>
      </c>
      <c r="N4329" s="2" t="s">
        <v>22</v>
      </c>
      <c r="O4329" s="2" t="s">
        <v>6717</v>
      </c>
      <c r="P4329" s="2" t="s">
        <v>24</v>
      </c>
      <c r="Q4329" s="2" t="s">
        <v>68</v>
      </c>
      <c r="R4329" s="2" t="s">
        <v>6718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7388</v>
      </c>
      <c r="C4330" s="2">
        <f>YEAR([1]Data!$D4330)</f>
        <v>2014</v>
      </c>
      <c r="D4330" s="3">
        <v>41731</v>
      </c>
      <c r="E4330" s="3">
        <v>41737</v>
      </c>
      <c r="F4330" s="2" t="s">
        <v>28</v>
      </c>
      <c r="G4330" s="2" t="s">
        <v>4658</v>
      </c>
      <c r="H4330" s="2" t="s">
        <v>4659</v>
      </c>
      <c r="I4330" s="2" t="s">
        <v>4</v>
      </c>
      <c r="J4330" s="2" t="s">
        <v>5</v>
      </c>
      <c r="K4330" s="2" t="s">
        <v>242</v>
      </c>
      <c r="L4330" s="2" t="s">
        <v>243</v>
      </c>
      <c r="M4330" s="2">
        <v>10011</v>
      </c>
      <c r="N4330" s="2" t="s">
        <v>22</v>
      </c>
      <c r="O4330" s="2" t="s">
        <v>6050</v>
      </c>
      <c r="P4330" s="2" t="s">
        <v>24</v>
      </c>
      <c r="Q4330" s="2" t="s">
        <v>68</v>
      </c>
      <c r="R4330" s="2" t="s">
        <v>6051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7389</v>
      </c>
      <c r="C4331" s="2">
        <f>YEAR([1]Data!$D4331)</f>
        <v>2014</v>
      </c>
      <c r="D4331" s="3">
        <v>41916</v>
      </c>
      <c r="E4331" s="3">
        <v>41922</v>
      </c>
      <c r="F4331" s="2" t="s">
        <v>28</v>
      </c>
      <c r="G4331" s="2" t="s">
        <v>1165</v>
      </c>
      <c r="H4331" s="2" t="s">
        <v>1166</v>
      </c>
      <c r="I4331" s="2" t="s">
        <v>4</v>
      </c>
      <c r="J4331" s="2" t="s">
        <v>5</v>
      </c>
      <c r="K4331" s="2" t="s">
        <v>2306</v>
      </c>
      <c r="L4331" s="2" t="s">
        <v>32</v>
      </c>
      <c r="M4331" s="2">
        <v>33012</v>
      </c>
      <c r="N4331" s="2" t="s">
        <v>22</v>
      </c>
      <c r="O4331" s="2" t="s">
        <v>7390</v>
      </c>
      <c r="P4331" s="2" t="s">
        <v>24</v>
      </c>
      <c r="Q4331" s="2" t="s">
        <v>68</v>
      </c>
      <c r="R4331" s="2" t="s">
        <v>7391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7389</v>
      </c>
      <c r="C4332" s="2">
        <f>YEAR([1]Data!$D4332)</f>
        <v>2014</v>
      </c>
      <c r="D4332" s="3">
        <v>41916</v>
      </c>
      <c r="E4332" s="3">
        <v>41922</v>
      </c>
      <c r="F4332" s="2" t="s">
        <v>28</v>
      </c>
      <c r="G4332" s="2" t="s">
        <v>1165</v>
      </c>
      <c r="H4332" s="2" t="s">
        <v>1166</v>
      </c>
      <c r="I4332" s="2" t="s">
        <v>4</v>
      </c>
      <c r="J4332" s="2" t="s">
        <v>5</v>
      </c>
      <c r="K4332" s="2" t="s">
        <v>2306</v>
      </c>
      <c r="L4332" s="2" t="s">
        <v>32</v>
      </c>
      <c r="M4332" s="2">
        <v>33012</v>
      </c>
      <c r="N4332" s="2" t="s">
        <v>22</v>
      </c>
      <c r="O4332" s="2" t="s">
        <v>2179</v>
      </c>
      <c r="P4332" s="2" t="s">
        <v>24</v>
      </c>
      <c r="Q4332" s="2" t="s">
        <v>56</v>
      </c>
      <c r="R4332" s="2" t="s">
        <v>2180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7392</v>
      </c>
      <c r="C4333" s="2">
        <f>YEAR([1]Data!$D4333)</f>
        <v>2014</v>
      </c>
      <c r="D4333" s="3">
        <v>41884</v>
      </c>
      <c r="E4333" s="3">
        <v>41889</v>
      </c>
      <c r="F4333" s="2" t="s">
        <v>28</v>
      </c>
      <c r="G4333" s="2" t="s">
        <v>2346</v>
      </c>
      <c r="H4333" s="2" t="s">
        <v>2347</v>
      </c>
      <c r="I4333" s="2" t="s">
        <v>4</v>
      </c>
      <c r="J4333" s="2" t="s">
        <v>5</v>
      </c>
      <c r="K4333" s="2" t="s">
        <v>4558</v>
      </c>
      <c r="L4333" s="2" t="s">
        <v>74</v>
      </c>
      <c r="M4333" s="2">
        <v>98052</v>
      </c>
      <c r="N4333" s="2" t="s">
        <v>22</v>
      </c>
      <c r="O4333" s="2" t="s">
        <v>366</v>
      </c>
      <c r="P4333" s="2" t="s">
        <v>49</v>
      </c>
      <c r="Q4333" s="2" t="s">
        <v>137</v>
      </c>
      <c r="R4333" s="2" t="s">
        <v>367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7392</v>
      </c>
      <c r="C4334" s="2">
        <f>YEAR([1]Data!$D4334)</f>
        <v>2014</v>
      </c>
      <c r="D4334" s="3">
        <v>41884</v>
      </c>
      <c r="E4334" s="3">
        <v>41889</v>
      </c>
      <c r="F4334" s="2" t="s">
        <v>28</v>
      </c>
      <c r="G4334" s="2" t="s">
        <v>2346</v>
      </c>
      <c r="H4334" s="2" t="s">
        <v>2347</v>
      </c>
      <c r="I4334" s="2" t="s">
        <v>4</v>
      </c>
      <c r="J4334" s="2" t="s">
        <v>5</v>
      </c>
      <c r="K4334" s="2" t="s">
        <v>4558</v>
      </c>
      <c r="L4334" s="2" t="s">
        <v>74</v>
      </c>
      <c r="M4334" s="2">
        <v>98052</v>
      </c>
      <c r="N4334" s="2" t="s">
        <v>22</v>
      </c>
      <c r="O4334" s="2" t="s">
        <v>6691</v>
      </c>
      <c r="P4334" s="2" t="s">
        <v>24</v>
      </c>
      <c r="Q4334" s="2" t="s">
        <v>53</v>
      </c>
      <c r="R4334" s="2" t="s">
        <v>6692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7393</v>
      </c>
      <c r="C4335" s="2">
        <f>YEAR([1]Data!$D4335)</f>
        <v>2012</v>
      </c>
      <c r="D4335" s="3">
        <v>41264</v>
      </c>
      <c r="E4335" s="3">
        <v>41270</v>
      </c>
      <c r="F4335" s="2" t="s">
        <v>28</v>
      </c>
      <c r="G4335" s="2" t="s">
        <v>7394</v>
      </c>
      <c r="H4335" s="2" t="s">
        <v>7395</v>
      </c>
      <c r="I4335" s="2" t="s">
        <v>4</v>
      </c>
      <c r="J4335" s="2" t="s">
        <v>5</v>
      </c>
      <c r="K4335" s="2" t="s">
        <v>7396</v>
      </c>
      <c r="L4335" s="2" t="s">
        <v>32</v>
      </c>
      <c r="M4335" s="2">
        <v>32114</v>
      </c>
      <c r="N4335" s="2" t="s">
        <v>22</v>
      </c>
      <c r="O4335" s="2" t="s">
        <v>7397</v>
      </c>
      <c r="P4335" s="2" t="s">
        <v>49</v>
      </c>
      <c r="Q4335" s="2" t="s">
        <v>137</v>
      </c>
      <c r="R4335" s="2" t="s">
        <v>7398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7393</v>
      </c>
      <c r="C4336" s="2">
        <f>YEAR([1]Data!$D4336)</f>
        <v>2012</v>
      </c>
      <c r="D4336" s="3">
        <v>41264</v>
      </c>
      <c r="E4336" s="3">
        <v>41270</v>
      </c>
      <c r="F4336" s="2" t="s">
        <v>28</v>
      </c>
      <c r="G4336" s="2" t="s">
        <v>7394</v>
      </c>
      <c r="H4336" s="2" t="s">
        <v>7395</v>
      </c>
      <c r="I4336" s="2" t="s">
        <v>4</v>
      </c>
      <c r="J4336" s="2" t="s">
        <v>5</v>
      </c>
      <c r="K4336" s="2" t="s">
        <v>7396</v>
      </c>
      <c r="L4336" s="2" t="s">
        <v>32</v>
      </c>
      <c r="M4336" s="2">
        <v>32114</v>
      </c>
      <c r="N4336" s="2" t="s">
        <v>22</v>
      </c>
      <c r="O4336" s="2" t="s">
        <v>3221</v>
      </c>
      <c r="P4336" s="2" t="s">
        <v>24</v>
      </c>
      <c r="Q4336" s="2" t="s">
        <v>149</v>
      </c>
      <c r="R4336" s="2" t="s">
        <v>3222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7399</v>
      </c>
      <c r="C4337" s="2">
        <f>YEAR([1]Data!$D4337)</f>
        <v>2012</v>
      </c>
      <c r="D4337" s="3">
        <v>41263</v>
      </c>
      <c r="E4337" s="3">
        <v>41267</v>
      </c>
      <c r="F4337" s="2" t="s">
        <v>28</v>
      </c>
      <c r="G4337" s="2" t="s">
        <v>425</v>
      </c>
      <c r="H4337" s="2" t="s">
        <v>426</v>
      </c>
      <c r="I4337" s="2" t="s">
        <v>4</v>
      </c>
      <c r="J4337" s="2" t="s">
        <v>5</v>
      </c>
      <c r="K4337" s="2" t="s">
        <v>7400</v>
      </c>
      <c r="L4337" s="2" t="s">
        <v>286</v>
      </c>
      <c r="M4337" s="2">
        <v>86442</v>
      </c>
      <c r="N4337" s="2" t="s">
        <v>22</v>
      </c>
      <c r="O4337" s="2" t="s">
        <v>7401</v>
      </c>
      <c r="P4337" s="2" t="s">
        <v>24</v>
      </c>
      <c r="Q4337" s="2" t="s">
        <v>149</v>
      </c>
      <c r="R4337" s="2" t="s">
        <v>7402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7399</v>
      </c>
      <c r="C4338" s="2">
        <f>YEAR([1]Data!$D4338)</f>
        <v>2012</v>
      </c>
      <c r="D4338" s="3">
        <v>41263</v>
      </c>
      <c r="E4338" s="3">
        <v>41267</v>
      </c>
      <c r="F4338" s="2" t="s">
        <v>28</v>
      </c>
      <c r="G4338" s="2" t="s">
        <v>425</v>
      </c>
      <c r="H4338" s="2" t="s">
        <v>426</v>
      </c>
      <c r="I4338" s="2" t="s">
        <v>4</v>
      </c>
      <c r="J4338" s="2" t="s">
        <v>5</v>
      </c>
      <c r="K4338" s="2" t="s">
        <v>7400</v>
      </c>
      <c r="L4338" s="2" t="s">
        <v>286</v>
      </c>
      <c r="M4338" s="2">
        <v>86442</v>
      </c>
      <c r="N4338" s="2" t="s">
        <v>22</v>
      </c>
      <c r="O4338" s="2" t="s">
        <v>4388</v>
      </c>
      <c r="P4338" s="2" t="s">
        <v>10</v>
      </c>
      <c r="Q4338" s="2" t="s">
        <v>43</v>
      </c>
      <c r="R4338" s="2" t="s">
        <v>4389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7403</v>
      </c>
      <c r="C4339" s="2">
        <f>YEAR([1]Data!$D4339)</f>
        <v>2012</v>
      </c>
      <c r="D4339" s="3">
        <v>41240</v>
      </c>
      <c r="E4339" s="3">
        <v>41244</v>
      </c>
      <c r="F4339" s="2" t="s">
        <v>28</v>
      </c>
      <c r="G4339" s="2" t="s">
        <v>173</v>
      </c>
      <c r="H4339" s="2" t="s">
        <v>174</v>
      </c>
      <c r="I4339" s="2" t="s">
        <v>80</v>
      </c>
      <c r="J4339" s="2" t="s">
        <v>5</v>
      </c>
      <c r="K4339" s="2" t="s">
        <v>20</v>
      </c>
      <c r="L4339" s="2" t="s">
        <v>21</v>
      </c>
      <c r="M4339" s="2">
        <v>90049</v>
      </c>
      <c r="N4339" s="2" t="s">
        <v>22</v>
      </c>
      <c r="O4339" s="2" t="s">
        <v>1390</v>
      </c>
      <c r="P4339" s="2" t="s">
        <v>49</v>
      </c>
      <c r="Q4339" s="2" t="s">
        <v>137</v>
      </c>
      <c r="R4339" s="2" t="s">
        <v>1391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7403</v>
      </c>
      <c r="C4340" s="2">
        <f>YEAR([1]Data!$D4340)</f>
        <v>2012</v>
      </c>
      <c r="D4340" s="3">
        <v>41240</v>
      </c>
      <c r="E4340" s="3">
        <v>41244</v>
      </c>
      <c r="F4340" s="2" t="s">
        <v>28</v>
      </c>
      <c r="G4340" s="2" t="s">
        <v>173</v>
      </c>
      <c r="H4340" s="2" t="s">
        <v>174</v>
      </c>
      <c r="I4340" s="2" t="s">
        <v>80</v>
      </c>
      <c r="J4340" s="2" t="s">
        <v>5</v>
      </c>
      <c r="K4340" s="2" t="s">
        <v>20</v>
      </c>
      <c r="L4340" s="2" t="s">
        <v>21</v>
      </c>
      <c r="M4340" s="2">
        <v>90049</v>
      </c>
      <c r="N4340" s="2" t="s">
        <v>22</v>
      </c>
      <c r="O4340" s="2" t="s">
        <v>296</v>
      </c>
      <c r="P4340" s="2" t="s">
        <v>24</v>
      </c>
      <c r="Q4340" s="2" t="s">
        <v>68</v>
      </c>
      <c r="R4340" s="2" t="s">
        <v>297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7404</v>
      </c>
      <c r="C4341" s="2">
        <f>YEAR([1]Data!$D4341)</f>
        <v>2014</v>
      </c>
      <c r="D4341" s="3">
        <v>41879</v>
      </c>
      <c r="E4341" s="3">
        <v>41884</v>
      </c>
      <c r="F4341" s="2" t="s">
        <v>28</v>
      </c>
      <c r="G4341" s="2" t="s">
        <v>7107</v>
      </c>
      <c r="H4341" s="2" t="s">
        <v>7108</v>
      </c>
      <c r="I4341" s="2" t="s">
        <v>4</v>
      </c>
      <c r="J4341" s="2" t="s">
        <v>5</v>
      </c>
      <c r="K4341" s="2" t="s">
        <v>588</v>
      </c>
      <c r="L4341" s="2" t="s">
        <v>311</v>
      </c>
      <c r="M4341" s="2">
        <v>37064</v>
      </c>
      <c r="N4341" s="2" t="s">
        <v>22</v>
      </c>
      <c r="O4341" s="2" t="s">
        <v>3787</v>
      </c>
      <c r="P4341" s="2" t="s">
        <v>24</v>
      </c>
      <c r="Q4341" s="2" t="s">
        <v>68</v>
      </c>
      <c r="R4341" s="2" t="s">
        <v>3788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7405</v>
      </c>
      <c r="C4342" s="2">
        <f>YEAR([1]Data!$D4342)</f>
        <v>2011</v>
      </c>
      <c r="D4342" s="3">
        <v>40624</v>
      </c>
      <c r="E4342" s="3">
        <v>40624</v>
      </c>
      <c r="F4342" s="2" t="s">
        <v>1266</v>
      </c>
      <c r="G4342" s="2" t="s">
        <v>6869</v>
      </c>
      <c r="H4342" s="2" t="s">
        <v>6870</v>
      </c>
      <c r="I4342" s="2" t="s">
        <v>4</v>
      </c>
      <c r="J4342" s="2" t="s">
        <v>5</v>
      </c>
      <c r="K4342" s="2" t="s">
        <v>7406</v>
      </c>
      <c r="L4342" s="2" t="s">
        <v>230</v>
      </c>
      <c r="M4342" s="2">
        <v>46368</v>
      </c>
      <c r="N4342" s="2" t="s">
        <v>22</v>
      </c>
      <c r="O4342" s="2" t="s">
        <v>1399</v>
      </c>
      <c r="P4342" s="2" t="s">
        <v>24</v>
      </c>
      <c r="Q4342" s="2" t="s">
        <v>46</v>
      </c>
      <c r="R4342" s="2" t="s">
        <v>1400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7407</v>
      </c>
      <c r="C4343" s="2">
        <f>YEAR([1]Data!$D4343)</f>
        <v>2014</v>
      </c>
      <c r="D4343" s="3">
        <v>41991</v>
      </c>
      <c r="E4343" s="3">
        <v>41995</v>
      </c>
      <c r="F4343" s="2" t="s">
        <v>28</v>
      </c>
      <c r="G4343" s="2" t="s">
        <v>6149</v>
      </c>
      <c r="H4343" s="2" t="s">
        <v>6150</v>
      </c>
      <c r="I4343" s="2" t="s">
        <v>4</v>
      </c>
      <c r="J4343" s="2" t="s">
        <v>5</v>
      </c>
      <c r="K4343" s="2" t="s">
        <v>1103</v>
      </c>
      <c r="L4343" s="2" t="s">
        <v>295</v>
      </c>
      <c r="M4343" s="2">
        <v>22204</v>
      </c>
      <c r="N4343" s="2" t="s">
        <v>22</v>
      </c>
      <c r="O4343" s="2" t="s">
        <v>991</v>
      </c>
      <c r="P4343" s="2" t="s">
        <v>24</v>
      </c>
      <c r="Q4343" s="2" t="s">
        <v>37</v>
      </c>
      <c r="R4343" s="2" t="s">
        <v>992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7408</v>
      </c>
      <c r="C4344" s="2">
        <f>YEAR([1]Data!$D4344)</f>
        <v>2014</v>
      </c>
      <c r="D4344" s="3">
        <v>41718</v>
      </c>
      <c r="E4344" s="3">
        <v>41721</v>
      </c>
      <c r="F4344" s="2" t="s">
        <v>164</v>
      </c>
      <c r="G4344" s="2" t="s">
        <v>3707</v>
      </c>
      <c r="H4344" s="2" t="s">
        <v>3708</v>
      </c>
      <c r="I4344" s="2" t="s">
        <v>4</v>
      </c>
      <c r="J4344" s="2" t="s">
        <v>5</v>
      </c>
      <c r="K4344" s="2" t="s">
        <v>104</v>
      </c>
      <c r="L4344" s="2" t="s">
        <v>21</v>
      </c>
      <c r="M4344" s="2">
        <v>94110</v>
      </c>
      <c r="N4344" s="2" t="s">
        <v>22</v>
      </c>
      <c r="O4344" s="2" t="s">
        <v>3563</v>
      </c>
      <c r="P4344" s="2" t="s">
        <v>24</v>
      </c>
      <c r="Q4344" s="2" t="s">
        <v>53</v>
      </c>
      <c r="R4344" s="2" t="s">
        <v>3564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7408</v>
      </c>
      <c r="C4345" s="2">
        <f>YEAR([1]Data!$D4345)</f>
        <v>2014</v>
      </c>
      <c r="D4345" s="3">
        <v>41718</v>
      </c>
      <c r="E4345" s="3">
        <v>41721</v>
      </c>
      <c r="F4345" s="2" t="s">
        <v>164</v>
      </c>
      <c r="G4345" s="2" t="s">
        <v>3707</v>
      </c>
      <c r="H4345" s="2" t="s">
        <v>3708</v>
      </c>
      <c r="I4345" s="2" t="s">
        <v>4</v>
      </c>
      <c r="J4345" s="2" t="s">
        <v>5</v>
      </c>
      <c r="K4345" s="2" t="s">
        <v>104</v>
      </c>
      <c r="L4345" s="2" t="s">
        <v>21</v>
      </c>
      <c r="M4345" s="2">
        <v>94110</v>
      </c>
      <c r="N4345" s="2" t="s">
        <v>22</v>
      </c>
      <c r="O4345" s="2" t="s">
        <v>4255</v>
      </c>
      <c r="P4345" s="2" t="s">
        <v>49</v>
      </c>
      <c r="Q4345" s="2" t="s">
        <v>50</v>
      </c>
      <c r="R4345" s="2" t="s">
        <v>4256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7408</v>
      </c>
      <c r="C4346" s="2">
        <f>YEAR([1]Data!$D4346)</f>
        <v>2014</v>
      </c>
      <c r="D4346" s="3">
        <v>41718</v>
      </c>
      <c r="E4346" s="3">
        <v>41721</v>
      </c>
      <c r="F4346" s="2" t="s">
        <v>164</v>
      </c>
      <c r="G4346" s="2" t="s">
        <v>3707</v>
      </c>
      <c r="H4346" s="2" t="s">
        <v>3708</v>
      </c>
      <c r="I4346" s="2" t="s">
        <v>4</v>
      </c>
      <c r="J4346" s="2" t="s">
        <v>5</v>
      </c>
      <c r="K4346" s="2" t="s">
        <v>104</v>
      </c>
      <c r="L4346" s="2" t="s">
        <v>21</v>
      </c>
      <c r="M4346" s="2">
        <v>94110</v>
      </c>
      <c r="N4346" s="2" t="s">
        <v>22</v>
      </c>
      <c r="O4346" s="2" t="s">
        <v>434</v>
      </c>
      <c r="P4346" s="2" t="s">
        <v>49</v>
      </c>
      <c r="Q4346" s="2" t="s">
        <v>137</v>
      </c>
      <c r="R4346" s="2" t="s">
        <v>435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7408</v>
      </c>
      <c r="C4347" s="2">
        <f>YEAR([1]Data!$D4347)</f>
        <v>2014</v>
      </c>
      <c r="D4347" s="3">
        <v>41718</v>
      </c>
      <c r="E4347" s="3">
        <v>41721</v>
      </c>
      <c r="F4347" s="2" t="s">
        <v>164</v>
      </c>
      <c r="G4347" s="2" t="s">
        <v>3707</v>
      </c>
      <c r="H4347" s="2" t="s">
        <v>3708</v>
      </c>
      <c r="I4347" s="2" t="s">
        <v>4</v>
      </c>
      <c r="J4347" s="2" t="s">
        <v>5</v>
      </c>
      <c r="K4347" s="2" t="s">
        <v>104</v>
      </c>
      <c r="L4347" s="2" t="s">
        <v>21</v>
      </c>
      <c r="M4347" s="2">
        <v>94110</v>
      </c>
      <c r="N4347" s="2" t="s">
        <v>22</v>
      </c>
      <c r="O4347" s="2" t="s">
        <v>4518</v>
      </c>
      <c r="P4347" s="2" t="s">
        <v>49</v>
      </c>
      <c r="Q4347" s="2" t="s">
        <v>137</v>
      </c>
      <c r="R4347" s="2" t="s">
        <v>4519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7409</v>
      </c>
      <c r="C4348" s="2">
        <f>YEAR([1]Data!$D4348)</f>
        <v>2013</v>
      </c>
      <c r="D4348" s="3">
        <v>41536</v>
      </c>
      <c r="E4348" s="3">
        <v>41543</v>
      </c>
      <c r="F4348" s="2" t="s">
        <v>28</v>
      </c>
      <c r="G4348" s="2" t="s">
        <v>4961</v>
      </c>
      <c r="H4348" s="2" t="s">
        <v>4962</v>
      </c>
      <c r="I4348" s="2" t="s">
        <v>4</v>
      </c>
      <c r="J4348" s="2" t="s">
        <v>5</v>
      </c>
      <c r="K4348" s="2" t="s">
        <v>1475</v>
      </c>
      <c r="L4348" s="2" t="s">
        <v>243</v>
      </c>
      <c r="M4348" s="2">
        <v>10801</v>
      </c>
      <c r="N4348" s="2" t="s">
        <v>22</v>
      </c>
      <c r="O4348" s="2" t="s">
        <v>2531</v>
      </c>
      <c r="P4348" s="2" t="s">
        <v>10</v>
      </c>
      <c r="Q4348" s="2" t="s">
        <v>14</v>
      </c>
      <c r="R4348" s="2" t="s">
        <v>2532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7409</v>
      </c>
      <c r="C4349" s="2">
        <f>YEAR([1]Data!$D4349)</f>
        <v>2013</v>
      </c>
      <c r="D4349" s="3">
        <v>41536</v>
      </c>
      <c r="E4349" s="3">
        <v>41543</v>
      </c>
      <c r="F4349" s="2" t="s">
        <v>28</v>
      </c>
      <c r="G4349" s="2" t="s">
        <v>4961</v>
      </c>
      <c r="H4349" s="2" t="s">
        <v>4962</v>
      </c>
      <c r="I4349" s="2" t="s">
        <v>4</v>
      </c>
      <c r="J4349" s="2" t="s">
        <v>5</v>
      </c>
      <c r="K4349" s="2" t="s">
        <v>1475</v>
      </c>
      <c r="L4349" s="2" t="s">
        <v>243</v>
      </c>
      <c r="M4349" s="2">
        <v>10801</v>
      </c>
      <c r="N4349" s="2" t="s">
        <v>22</v>
      </c>
      <c r="O4349" s="2" t="s">
        <v>7410</v>
      </c>
      <c r="P4349" s="2" t="s">
        <v>10</v>
      </c>
      <c r="Q4349" s="2" t="s">
        <v>43</v>
      </c>
      <c r="R4349" s="2" t="s">
        <v>7411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7412</v>
      </c>
      <c r="C4350" s="2">
        <f>YEAR([1]Data!$D4350)</f>
        <v>2014</v>
      </c>
      <c r="D4350" s="3">
        <v>41968</v>
      </c>
      <c r="E4350" s="3">
        <v>41973</v>
      </c>
      <c r="F4350" s="2" t="s">
        <v>1</v>
      </c>
      <c r="G4350" s="2" t="s">
        <v>5224</v>
      </c>
      <c r="H4350" s="2" t="s">
        <v>5225</v>
      </c>
      <c r="I4350" s="2" t="s">
        <v>4</v>
      </c>
      <c r="J4350" s="2" t="s">
        <v>5</v>
      </c>
      <c r="K4350" s="2" t="s">
        <v>1799</v>
      </c>
      <c r="L4350" s="2" t="s">
        <v>286</v>
      </c>
      <c r="M4350" s="2">
        <v>85204</v>
      </c>
      <c r="N4350" s="2" t="s">
        <v>22</v>
      </c>
      <c r="O4350" s="2" t="s">
        <v>2533</v>
      </c>
      <c r="P4350" s="2" t="s">
        <v>24</v>
      </c>
      <c r="Q4350" s="2" t="s">
        <v>53</v>
      </c>
      <c r="R4350" s="2" t="s">
        <v>2534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7412</v>
      </c>
      <c r="C4351" s="2">
        <f>YEAR([1]Data!$D4351)</f>
        <v>2014</v>
      </c>
      <c r="D4351" s="3">
        <v>41968</v>
      </c>
      <c r="E4351" s="3">
        <v>41973</v>
      </c>
      <c r="F4351" s="2" t="s">
        <v>1</v>
      </c>
      <c r="G4351" s="2" t="s">
        <v>5224</v>
      </c>
      <c r="H4351" s="2" t="s">
        <v>5225</v>
      </c>
      <c r="I4351" s="2" t="s">
        <v>4</v>
      </c>
      <c r="J4351" s="2" t="s">
        <v>5</v>
      </c>
      <c r="K4351" s="2" t="s">
        <v>1799</v>
      </c>
      <c r="L4351" s="2" t="s">
        <v>286</v>
      </c>
      <c r="M4351" s="2">
        <v>85204</v>
      </c>
      <c r="N4351" s="2" t="s">
        <v>22</v>
      </c>
      <c r="O4351" s="2" t="s">
        <v>1518</v>
      </c>
      <c r="P4351" s="2" t="s">
        <v>24</v>
      </c>
      <c r="Q4351" s="2" t="s">
        <v>37</v>
      </c>
      <c r="R4351" s="2" t="s">
        <v>1519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7413</v>
      </c>
      <c r="C4352" s="2">
        <f>YEAR([1]Data!$D4352)</f>
        <v>2014</v>
      </c>
      <c r="D4352" s="3">
        <v>41741</v>
      </c>
      <c r="E4352" s="3">
        <v>41745</v>
      </c>
      <c r="F4352" s="2" t="s">
        <v>28</v>
      </c>
      <c r="G4352" s="2" t="s">
        <v>6385</v>
      </c>
      <c r="H4352" s="2" t="s">
        <v>6386</v>
      </c>
      <c r="I4352" s="2" t="s">
        <v>4</v>
      </c>
      <c r="J4352" s="2" t="s">
        <v>5</v>
      </c>
      <c r="K4352" s="2" t="s">
        <v>2446</v>
      </c>
      <c r="L4352" s="2" t="s">
        <v>474</v>
      </c>
      <c r="M4352" s="2">
        <v>43130</v>
      </c>
      <c r="N4352" s="2" t="s">
        <v>22</v>
      </c>
      <c r="O4352" s="2" t="s">
        <v>1800</v>
      </c>
      <c r="P4352" s="2" t="s">
        <v>24</v>
      </c>
      <c r="Q4352" s="2" t="s">
        <v>37</v>
      </c>
      <c r="R4352" s="2" t="s">
        <v>1801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7413</v>
      </c>
      <c r="C4353" s="2">
        <f>YEAR([1]Data!$D4353)</f>
        <v>2014</v>
      </c>
      <c r="D4353" s="3">
        <v>41741</v>
      </c>
      <c r="E4353" s="3">
        <v>41745</v>
      </c>
      <c r="F4353" s="2" t="s">
        <v>28</v>
      </c>
      <c r="G4353" s="2" t="s">
        <v>6385</v>
      </c>
      <c r="H4353" s="2" t="s">
        <v>6386</v>
      </c>
      <c r="I4353" s="2" t="s">
        <v>4</v>
      </c>
      <c r="J4353" s="2" t="s">
        <v>5</v>
      </c>
      <c r="K4353" s="2" t="s">
        <v>2446</v>
      </c>
      <c r="L4353" s="2" t="s">
        <v>474</v>
      </c>
      <c r="M4353" s="2">
        <v>43130</v>
      </c>
      <c r="N4353" s="2" t="s">
        <v>22</v>
      </c>
      <c r="O4353" s="2" t="s">
        <v>2545</v>
      </c>
      <c r="P4353" s="2" t="s">
        <v>49</v>
      </c>
      <c r="Q4353" s="2" t="s">
        <v>137</v>
      </c>
      <c r="R4353" s="2" t="s">
        <v>2546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7414</v>
      </c>
      <c r="C4354" s="2">
        <f>YEAR([1]Data!$D4354)</f>
        <v>2014</v>
      </c>
      <c r="D4354" s="3">
        <v>41984</v>
      </c>
      <c r="E4354" s="3">
        <v>41986</v>
      </c>
      <c r="F4354" s="2" t="s">
        <v>1</v>
      </c>
      <c r="G4354" s="2" t="s">
        <v>7415</v>
      </c>
      <c r="H4354" s="2" t="s">
        <v>7416</v>
      </c>
      <c r="I4354" s="2" t="s">
        <v>4</v>
      </c>
      <c r="J4354" s="2" t="s">
        <v>5</v>
      </c>
      <c r="K4354" s="2" t="s">
        <v>5001</v>
      </c>
      <c r="L4354" s="2" t="s">
        <v>21</v>
      </c>
      <c r="M4354" s="2">
        <v>95207</v>
      </c>
      <c r="N4354" s="2" t="s">
        <v>22</v>
      </c>
      <c r="O4354" s="2" t="s">
        <v>7137</v>
      </c>
      <c r="P4354" s="2" t="s">
        <v>49</v>
      </c>
      <c r="Q4354" s="2" t="s">
        <v>50</v>
      </c>
      <c r="R4354" s="2" t="s">
        <v>7138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7414</v>
      </c>
      <c r="C4355" s="2">
        <f>YEAR([1]Data!$D4355)</f>
        <v>2014</v>
      </c>
      <c r="D4355" s="3">
        <v>41984</v>
      </c>
      <c r="E4355" s="3">
        <v>41986</v>
      </c>
      <c r="F4355" s="2" t="s">
        <v>1</v>
      </c>
      <c r="G4355" s="2" t="s">
        <v>7415</v>
      </c>
      <c r="H4355" s="2" t="s">
        <v>7416</v>
      </c>
      <c r="I4355" s="2" t="s">
        <v>4</v>
      </c>
      <c r="J4355" s="2" t="s">
        <v>5</v>
      </c>
      <c r="K4355" s="2" t="s">
        <v>5001</v>
      </c>
      <c r="L4355" s="2" t="s">
        <v>21</v>
      </c>
      <c r="M4355" s="2">
        <v>95207</v>
      </c>
      <c r="N4355" s="2" t="s">
        <v>22</v>
      </c>
      <c r="O4355" s="2" t="s">
        <v>1955</v>
      </c>
      <c r="P4355" s="2" t="s">
        <v>24</v>
      </c>
      <c r="Q4355" s="2" t="s">
        <v>68</v>
      </c>
      <c r="R4355" s="2" t="s">
        <v>1956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7417</v>
      </c>
      <c r="C4356" s="2">
        <f>YEAR([1]Data!$D4356)</f>
        <v>2014</v>
      </c>
      <c r="D4356" s="3">
        <v>41968</v>
      </c>
      <c r="E4356" s="3">
        <v>41970</v>
      </c>
      <c r="F4356" s="2" t="s">
        <v>1</v>
      </c>
      <c r="G4356" s="2" t="s">
        <v>4709</v>
      </c>
      <c r="H4356" s="2" t="s">
        <v>4710</v>
      </c>
      <c r="I4356" s="2" t="s">
        <v>19</v>
      </c>
      <c r="J4356" s="2" t="s">
        <v>5</v>
      </c>
      <c r="K4356" s="2" t="s">
        <v>2462</v>
      </c>
      <c r="L4356" s="2" t="s">
        <v>66</v>
      </c>
      <c r="M4356" s="2">
        <v>28806</v>
      </c>
      <c r="N4356" s="2" t="s">
        <v>22</v>
      </c>
      <c r="O4356" s="2" t="s">
        <v>2874</v>
      </c>
      <c r="P4356" s="2" t="s">
        <v>24</v>
      </c>
      <c r="Q4356" s="2" t="s">
        <v>53</v>
      </c>
      <c r="R4356" s="2" t="s">
        <v>2875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7418</v>
      </c>
      <c r="C4357" s="2">
        <f>YEAR([1]Data!$D4357)</f>
        <v>2012</v>
      </c>
      <c r="D4357" s="3">
        <v>41247</v>
      </c>
      <c r="E4357" s="3">
        <v>41250</v>
      </c>
      <c r="F4357" s="2" t="s">
        <v>1</v>
      </c>
      <c r="G4357" s="2" t="s">
        <v>1675</v>
      </c>
      <c r="H4357" s="2" t="s">
        <v>1676</v>
      </c>
      <c r="I4357" s="2" t="s">
        <v>4</v>
      </c>
      <c r="J4357" s="2" t="s">
        <v>5</v>
      </c>
      <c r="K4357" s="2" t="s">
        <v>5329</v>
      </c>
      <c r="L4357" s="2" t="s">
        <v>311</v>
      </c>
      <c r="M4357" s="2">
        <v>37042</v>
      </c>
      <c r="N4357" s="2" t="s">
        <v>22</v>
      </c>
      <c r="O4357" s="2" t="s">
        <v>2667</v>
      </c>
      <c r="P4357" s="2" t="s">
        <v>24</v>
      </c>
      <c r="Q4357" s="2" t="s">
        <v>53</v>
      </c>
      <c r="R4357" s="2" t="s">
        <v>2668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7418</v>
      </c>
      <c r="C4358" s="2">
        <f>YEAR([1]Data!$D4358)</f>
        <v>2012</v>
      </c>
      <c r="D4358" s="3">
        <v>41247</v>
      </c>
      <c r="E4358" s="3">
        <v>41250</v>
      </c>
      <c r="F4358" s="2" t="s">
        <v>1</v>
      </c>
      <c r="G4358" s="2" t="s">
        <v>1675</v>
      </c>
      <c r="H4358" s="2" t="s">
        <v>1676</v>
      </c>
      <c r="I4358" s="2" t="s">
        <v>4</v>
      </c>
      <c r="J4358" s="2" t="s">
        <v>5</v>
      </c>
      <c r="K4358" s="2" t="s">
        <v>5329</v>
      </c>
      <c r="L4358" s="2" t="s">
        <v>311</v>
      </c>
      <c r="M4358" s="2">
        <v>37042</v>
      </c>
      <c r="N4358" s="2" t="s">
        <v>22</v>
      </c>
      <c r="O4358" s="2" t="s">
        <v>2638</v>
      </c>
      <c r="P4358" s="2" t="s">
        <v>24</v>
      </c>
      <c r="Q4358" s="2" t="s">
        <v>46</v>
      </c>
      <c r="R4358" s="2" t="s">
        <v>2639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7419</v>
      </c>
      <c r="C4359" s="2">
        <f>YEAR([1]Data!$D4359)</f>
        <v>2014</v>
      </c>
      <c r="D4359" s="3">
        <v>41985</v>
      </c>
      <c r="E4359" s="3">
        <v>41985</v>
      </c>
      <c r="F4359" s="2" t="s">
        <v>1266</v>
      </c>
      <c r="G4359" s="2" t="s">
        <v>5563</v>
      </c>
      <c r="H4359" s="2" t="s">
        <v>5564</v>
      </c>
      <c r="I4359" s="2" t="s">
        <v>4</v>
      </c>
      <c r="J4359" s="2" t="s">
        <v>5</v>
      </c>
      <c r="K4359" s="2" t="s">
        <v>432</v>
      </c>
      <c r="L4359" s="2" t="s">
        <v>187</v>
      </c>
      <c r="M4359" s="2">
        <v>60505</v>
      </c>
      <c r="N4359" s="2" t="s">
        <v>22</v>
      </c>
      <c r="O4359" s="2" t="s">
        <v>1130</v>
      </c>
      <c r="P4359" s="2" t="s">
        <v>24</v>
      </c>
      <c r="Q4359" s="2" t="s">
        <v>68</v>
      </c>
      <c r="R4359" s="2" t="s">
        <v>1131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7419</v>
      </c>
      <c r="C4360" s="2">
        <f>YEAR([1]Data!$D4360)</f>
        <v>2014</v>
      </c>
      <c r="D4360" s="3">
        <v>41985</v>
      </c>
      <c r="E4360" s="3">
        <v>41985</v>
      </c>
      <c r="F4360" s="2" t="s">
        <v>1266</v>
      </c>
      <c r="G4360" s="2" t="s">
        <v>5563</v>
      </c>
      <c r="H4360" s="2" t="s">
        <v>5564</v>
      </c>
      <c r="I4360" s="2" t="s">
        <v>4</v>
      </c>
      <c r="J4360" s="2" t="s">
        <v>5</v>
      </c>
      <c r="K4360" s="2" t="s">
        <v>432</v>
      </c>
      <c r="L4360" s="2" t="s">
        <v>187</v>
      </c>
      <c r="M4360" s="2">
        <v>60505</v>
      </c>
      <c r="N4360" s="2" t="s">
        <v>22</v>
      </c>
      <c r="O4360" s="2" t="s">
        <v>2409</v>
      </c>
      <c r="P4360" s="2" t="s">
        <v>10</v>
      </c>
      <c r="Q4360" s="2" t="s">
        <v>43</v>
      </c>
      <c r="R4360" s="2" t="s">
        <v>2410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7419</v>
      </c>
      <c r="C4361" s="2">
        <f>YEAR([1]Data!$D4361)</f>
        <v>2014</v>
      </c>
      <c r="D4361" s="3">
        <v>41985</v>
      </c>
      <c r="E4361" s="3">
        <v>41985</v>
      </c>
      <c r="F4361" s="2" t="s">
        <v>1266</v>
      </c>
      <c r="G4361" s="2" t="s">
        <v>5563</v>
      </c>
      <c r="H4361" s="2" t="s">
        <v>5564</v>
      </c>
      <c r="I4361" s="2" t="s">
        <v>4</v>
      </c>
      <c r="J4361" s="2" t="s">
        <v>5</v>
      </c>
      <c r="K4361" s="2" t="s">
        <v>432</v>
      </c>
      <c r="L4361" s="2" t="s">
        <v>187</v>
      </c>
      <c r="M4361" s="2">
        <v>60505</v>
      </c>
      <c r="N4361" s="2" t="s">
        <v>22</v>
      </c>
      <c r="O4361" s="2" t="s">
        <v>3376</v>
      </c>
      <c r="P4361" s="2" t="s">
        <v>10</v>
      </c>
      <c r="Q4361" s="2" t="s">
        <v>14</v>
      </c>
      <c r="R4361" s="2" t="s">
        <v>3377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7420</v>
      </c>
      <c r="C4362" s="2">
        <f>YEAR([1]Data!$D4362)</f>
        <v>2013</v>
      </c>
      <c r="D4362" s="3">
        <v>41416</v>
      </c>
      <c r="E4362" s="3">
        <v>41418</v>
      </c>
      <c r="F4362" s="2" t="s">
        <v>164</v>
      </c>
      <c r="G4362" s="2" t="s">
        <v>2383</v>
      </c>
      <c r="H4362" s="2" t="s">
        <v>2384</v>
      </c>
      <c r="I4362" s="2" t="s">
        <v>19</v>
      </c>
      <c r="J4362" s="2" t="s">
        <v>5</v>
      </c>
      <c r="K4362" s="2" t="s">
        <v>1374</v>
      </c>
      <c r="L4362" s="2" t="s">
        <v>1375</v>
      </c>
      <c r="M4362" s="2">
        <v>2886</v>
      </c>
      <c r="N4362" s="2" t="s">
        <v>22</v>
      </c>
      <c r="O4362" s="2" t="s">
        <v>7421</v>
      </c>
      <c r="P4362" s="2" t="s">
        <v>24</v>
      </c>
      <c r="Q4362" s="2" t="s">
        <v>68</v>
      </c>
      <c r="R4362" s="2" t="s">
        <v>162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7422</v>
      </c>
      <c r="C4363" s="2">
        <f>YEAR([1]Data!$D4363)</f>
        <v>2014</v>
      </c>
      <c r="D4363" s="3">
        <v>41688</v>
      </c>
      <c r="E4363" s="3">
        <v>41692</v>
      </c>
      <c r="F4363" s="2" t="s">
        <v>1</v>
      </c>
      <c r="G4363" s="2" t="s">
        <v>2696</v>
      </c>
      <c r="H4363" s="2" t="s">
        <v>2697</v>
      </c>
      <c r="I4363" s="2" t="s">
        <v>4</v>
      </c>
      <c r="J4363" s="2" t="s">
        <v>5</v>
      </c>
      <c r="K4363" s="2" t="s">
        <v>4244</v>
      </c>
      <c r="L4363" s="2" t="s">
        <v>712</v>
      </c>
      <c r="M4363" s="2">
        <v>70506</v>
      </c>
      <c r="N4363" s="2" t="s">
        <v>22</v>
      </c>
      <c r="O4363" s="2" t="s">
        <v>504</v>
      </c>
      <c r="P4363" s="2" t="s">
        <v>49</v>
      </c>
      <c r="Q4363" s="2" t="s">
        <v>50</v>
      </c>
      <c r="R4363" s="2" t="s">
        <v>505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7423</v>
      </c>
      <c r="C4364" s="2">
        <f>YEAR([1]Data!$D4364)</f>
        <v>2014</v>
      </c>
      <c r="D4364" s="3">
        <v>41780</v>
      </c>
      <c r="E4364" s="3">
        <v>41782</v>
      </c>
      <c r="F4364" s="2" t="s">
        <v>1</v>
      </c>
      <c r="G4364" s="2" t="s">
        <v>3278</v>
      </c>
      <c r="H4364" s="2" t="s">
        <v>3279</v>
      </c>
      <c r="I4364" s="2" t="s">
        <v>4</v>
      </c>
      <c r="J4364" s="2" t="s">
        <v>5</v>
      </c>
      <c r="K4364" s="2" t="s">
        <v>7424</v>
      </c>
      <c r="L4364" s="2" t="s">
        <v>7425</v>
      </c>
      <c r="M4364" s="2">
        <v>58103</v>
      </c>
      <c r="N4364" s="2" t="s">
        <v>22</v>
      </c>
      <c r="O4364" s="2" t="s">
        <v>1541</v>
      </c>
      <c r="P4364" s="2" t="s">
        <v>24</v>
      </c>
      <c r="Q4364" s="2" t="s">
        <v>46</v>
      </c>
      <c r="R4364" s="2" t="s">
        <v>1542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7423</v>
      </c>
      <c r="C4365" s="2">
        <f>YEAR([1]Data!$D4365)</f>
        <v>2014</v>
      </c>
      <c r="D4365" s="3">
        <v>41780</v>
      </c>
      <c r="E4365" s="3">
        <v>41782</v>
      </c>
      <c r="F4365" s="2" t="s">
        <v>1</v>
      </c>
      <c r="G4365" s="2" t="s">
        <v>3278</v>
      </c>
      <c r="H4365" s="2" t="s">
        <v>3279</v>
      </c>
      <c r="I4365" s="2" t="s">
        <v>4</v>
      </c>
      <c r="J4365" s="2" t="s">
        <v>5</v>
      </c>
      <c r="K4365" s="2" t="s">
        <v>7424</v>
      </c>
      <c r="L4365" s="2" t="s">
        <v>7425</v>
      </c>
      <c r="M4365" s="2">
        <v>58103</v>
      </c>
      <c r="N4365" s="2" t="s">
        <v>22</v>
      </c>
      <c r="O4365" s="2" t="s">
        <v>1222</v>
      </c>
      <c r="P4365" s="2" t="s">
        <v>24</v>
      </c>
      <c r="Q4365" s="2" t="s">
        <v>46</v>
      </c>
      <c r="R4365" s="2" t="s">
        <v>1223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7423</v>
      </c>
      <c r="C4366" s="2">
        <f>YEAR([1]Data!$D4366)</f>
        <v>2014</v>
      </c>
      <c r="D4366" s="3">
        <v>41780</v>
      </c>
      <c r="E4366" s="3">
        <v>41782</v>
      </c>
      <c r="F4366" s="2" t="s">
        <v>1</v>
      </c>
      <c r="G4366" s="2" t="s">
        <v>3278</v>
      </c>
      <c r="H4366" s="2" t="s">
        <v>3279</v>
      </c>
      <c r="I4366" s="2" t="s">
        <v>4</v>
      </c>
      <c r="J4366" s="2" t="s">
        <v>5</v>
      </c>
      <c r="K4366" s="2" t="s">
        <v>7424</v>
      </c>
      <c r="L4366" s="2" t="s">
        <v>7425</v>
      </c>
      <c r="M4366" s="2">
        <v>58103</v>
      </c>
      <c r="N4366" s="2" t="s">
        <v>22</v>
      </c>
      <c r="O4366" s="2" t="s">
        <v>2771</v>
      </c>
      <c r="P4366" s="2" t="s">
        <v>24</v>
      </c>
      <c r="Q4366" s="2" t="s">
        <v>37</v>
      </c>
      <c r="R4366" s="2" t="s">
        <v>2772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7423</v>
      </c>
      <c r="C4367" s="2">
        <f>YEAR([1]Data!$D4367)</f>
        <v>2014</v>
      </c>
      <c r="D4367" s="3">
        <v>41780</v>
      </c>
      <c r="E4367" s="3">
        <v>41782</v>
      </c>
      <c r="F4367" s="2" t="s">
        <v>1</v>
      </c>
      <c r="G4367" s="2" t="s">
        <v>3278</v>
      </c>
      <c r="H4367" s="2" t="s">
        <v>3279</v>
      </c>
      <c r="I4367" s="2" t="s">
        <v>4</v>
      </c>
      <c r="J4367" s="2" t="s">
        <v>5</v>
      </c>
      <c r="K4367" s="2" t="s">
        <v>7424</v>
      </c>
      <c r="L4367" s="2" t="s">
        <v>7425</v>
      </c>
      <c r="M4367" s="2">
        <v>58103</v>
      </c>
      <c r="N4367" s="2" t="s">
        <v>22</v>
      </c>
      <c r="O4367" s="2" t="s">
        <v>4369</v>
      </c>
      <c r="P4367" s="2" t="s">
        <v>24</v>
      </c>
      <c r="Q4367" s="2" t="s">
        <v>245</v>
      </c>
      <c r="R4367" s="2" t="s">
        <v>162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7423</v>
      </c>
      <c r="C4368" s="2">
        <f>YEAR([1]Data!$D4368)</f>
        <v>2014</v>
      </c>
      <c r="D4368" s="3">
        <v>41780</v>
      </c>
      <c r="E4368" s="3">
        <v>41782</v>
      </c>
      <c r="F4368" s="2" t="s">
        <v>1</v>
      </c>
      <c r="G4368" s="2" t="s">
        <v>3278</v>
      </c>
      <c r="H4368" s="2" t="s">
        <v>3279</v>
      </c>
      <c r="I4368" s="2" t="s">
        <v>4</v>
      </c>
      <c r="J4368" s="2" t="s">
        <v>5</v>
      </c>
      <c r="K4368" s="2" t="s">
        <v>7424</v>
      </c>
      <c r="L4368" s="2" t="s">
        <v>7425</v>
      </c>
      <c r="M4368" s="2">
        <v>58103</v>
      </c>
      <c r="N4368" s="2" t="s">
        <v>22</v>
      </c>
      <c r="O4368" s="2" t="s">
        <v>6624</v>
      </c>
      <c r="P4368" s="2" t="s">
        <v>24</v>
      </c>
      <c r="Q4368" s="2" t="s">
        <v>46</v>
      </c>
      <c r="R4368" s="2" t="s">
        <v>6625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7426</v>
      </c>
      <c r="C4369" s="2">
        <f>YEAR([1]Data!$D4369)</f>
        <v>2014</v>
      </c>
      <c r="D4369" s="3">
        <v>41894</v>
      </c>
      <c r="E4369" s="3">
        <v>41896</v>
      </c>
      <c r="F4369" s="2" t="s">
        <v>1</v>
      </c>
      <c r="G4369" s="2" t="s">
        <v>576</v>
      </c>
      <c r="H4369" s="2" t="s">
        <v>577</v>
      </c>
      <c r="I4369" s="2" t="s">
        <v>4</v>
      </c>
      <c r="J4369" s="2" t="s">
        <v>5</v>
      </c>
      <c r="K4369" s="2" t="s">
        <v>279</v>
      </c>
      <c r="L4369" s="2" t="s">
        <v>187</v>
      </c>
      <c r="M4369" s="2">
        <v>60623</v>
      </c>
      <c r="N4369" s="2" t="s">
        <v>22</v>
      </c>
      <c r="O4369" s="2" t="s">
        <v>5382</v>
      </c>
      <c r="P4369" s="2" t="s">
        <v>24</v>
      </c>
      <c r="Q4369" s="2" t="s">
        <v>245</v>
      </c>
      <c r="R4369" s="2" t="s">
        <v>5383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7426</v>
      </c>
      <c r="C4370" s="2">
        <f>YEAR([1]Data!$D4370)</f>
        <v>2014</v>
      </c>
      <c r="D4370" s="3">
        <v>41894</v>
      </c>
      <c r="E4370" s="3">
        <v>41896</v>
      </c>
      <c r="F4370" s="2" t="s">
        <v>1</v>
      </c>
      <c r="G4370" s="2" t="s">
        <v>576</v>
      </c>
      <c r="H4370" s="2" t="s">
        <v>577</v>
      </c>
      <c r="I4370" s="2" t="s">
        <v>4</v>
      </c>
      <c r="J4370" s="2" t="s">
        <v>5</v>
      </c>
      <c r="K4370" s="2" t="s">
        <v>279</v>
      </c>
      <c r="L4370" s="2" t="s">
        <v>187</v>
      </c>
      <c r="M4370" s="2">
        <v>60623</v>
      </c>
      <c r="N4370" s="2" t="s">
        <v>22</v>
      </c>
      <c r="O4370" s="2" t="s">
        <v>2433</v>
      </c>
      <c r="P4370" s="2" t="s">
        <v>24</v>
      </c>
      <c r="Q4370" s="2" t="s">
        <v>68</v>
      </c>
      <c r="R4370" s="2" t="s">
        <v>2434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7427</v>
      </c>
      <c r="C4371" s="2">
        <f>YEAR([1]Data!$D4371)</f>
        <v>2013</v>
      </c>
      <c r="D4371" s="3">
        <v>41584</v>
      </c>
      <c r="E4371" s="3">
        <v>41589</v>
      </c>
      <c r="F4371" s="2" t="s">
        <v>28</v>
      </c>
      <c r="G4371" s="2" t="s">
        <v>6126</v>
      </c>
      <c r="H4371" s="2" t="s">
        <v>6127</v>
      </c>
      <c r="I4371" s="2" t="s">
        <v>80</v>
      </c>
      <c r="J4371" s="2" t="s">
        <v>5</v>
      </c>
      <c r="K4371" s="2" t="s">
        <v>1455</v>
      </c>
      <c r="L4371" s="2" t="s">
        <v>230</v>
      </c>
      <c r="M4371" s="2">
        <v>46226</v>
      </c>
      <c r="N4371" s="2" t="s">
        <v>22</v>
      </c>
      <c r="O4371" s="2" t="s">
        <v>2076</v>
      </c>
      <c r="P4371" s="2" t="s">
        <v>24</v>
      </c>
      <c r="Q4371" s="2" t="s">
        <v>53</v>
      </c>
      <c r="R4371" s="2" t="s">
        <v>2077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7427</v>
      </c>
      <c r="C4372" s="2">
        <f>YEAR([1]Data!$D4372)</f>
        <v>2013</v>
      </c>
      <c r="D4372" s="3">
        <v>41584</v>
      </c>
      <c r="E4372" s="3">
        <v>41589</v>
      </c>
      <c r="F4372" s="2" t="s">
        <v>28</v>
      </c>
      <c r="G4372" s="2" t="s">
        <v>6126</v>
      </c>
      <c r="H4372" s="2" t="s">
        <v>6127</v>
      </c>
      <c r="I4372" s="2" t="s">
        <v>80</v>
      </c>
      <c r="J4372" s="2" t="s">
        <v>5</v>
      </c>
      <c r="K4372" s="2" t="s">
        <v>1455</v>
      </c>
      <c r="L4372" s="2" t="s">
        <v>230</v>
      </c>
      <c r="M4372" s="2">
        <v>46226</v>
      </c>
      <c r="N4372" s="2" t="s">
        <v>22</v>
      </c>
      <c r="O4372" s="2" t="s">
        <v>6822</v>
      </c>
      <c r="P4372" s="2" t="s">
        <v>24</v>
      </c>
      <c r="Q4372" s="2" t="s">
        <v>46</v>
      </c>
      <c r="R4372" s="2" t="s">
        <v>6823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7427</v>
      </c>
      <c r="C4373" s="2">
        <f>YEAR([1]Data!$D4373)</f>
        <v>2013</v>
      </c>
      <c r="D4373" s="3">
        <v>41584</v>
      </c>
      <c r="E4373" s="3">
        <v>41589</v>
      </c>
      <c r="F4373" s="2" t="s">
        <v>28</v>
      </c>
      <c r="G4373" s="2" t="s">
        <v>6126</v>
      </c>
      <c r="H4373" s="2" t="s">
        <v>6127</v>
      </c>
      <c r="I4373" s="2" t="s">
        <v>80</v>
      </c>
      <c r="J4373" s="2" t="s">
        <v>5</v>
      </c>
      <c r="K4373" s="2" t="s">
        <v>1455</v>
      </c>
      <c r="L4373" s="2" t="s">
        <v>230</v>
      </c>
      <c r="M4373" s="2">
        <v>46226</v>
      </c>
      <c r="N4373" s="2" t="s">
        <v>22</v>
      </c>
      <c r="O4373" s="2" t="s">
        <v>7428</v>
      </c>
      <c r="P4373" s="2" t="s">
        <v>24</v>
      </c>
      <c r="Q4373" s="2" t="s">
        <v>25</v>
      </c>
      <c r="R4373" s="2" t="s">
        <v>7429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7430</v>
      </c>
      <c r="C4374" s="2">
        <f>YEAR([1]Data!$D4374)</f>
        <v>2014</v>
      </c>
      <c r="D4374" s="3">
        <v>41844</v>
      </c>
      <c r="E4374" s="3">
        <v>41846</v>
      </c>
      <c r="F4374" s="2" t="s">
        <v>1</v>
      </c>
      <c r="G4374" s="2" t="s">
        <v>218</v>
      </c>
      <c r="H4374" s="2" t="s">
        <v>219</v>
      </c>
      <c r="I4374" s="2" t="s">
        <v>4</v>
      </c>
      <c r="J4374" s="2" t="s">
        <v>5</v>
      </c>
      <c r="K4374" s="2" t="s">
        <v>7431</v>
      </c>
      <c r="L4374" s="2" t="s">
        <v>230</v>
      </c>
      <c r="M4374" s="2">
        <v>46514</v>
      </c>
      <c r="N4374" s="2" t="s">
        <v>22</v>
      </c>
      <c r="O4374" s="2" t="s">
        <v>974</v>
      </c>
      <c r="P4374" s="2" t="s">
        <v>24</v>
      </c>
      <c r="Q4374" s="2" t="s">
        <v>46</v>
      </c>
      <c r="R4374" s="2" t="s">
        <v>975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7430</v>
      </c>
      <c r="C4375" s="2">
        <f>YEAR([1]Data!$D4375)</f>
        <v>2014</v>
      </c>
      <c r="D4375" s="3">
        <v>41844</v>
      </c>
      <c r="E4375" s="3">
        <v>41846</v>
      </c>
      <c r="F4375" s="2" t="s">
        <v>1</v>
      </c>
      <c r="G4375" s="2" t="s">
        <v>218</v>
      </c>
      <c r="H4375" s="2" t="s">
        <v>219</v>
      </c>
      <c r="I4375" s="2" t="s">
        <v>4</v>
      </c>
      <c r="J4375" s="2" t="s">
        <v>5</v>
      </c>
      <c r="K4375" s="2" t="s">
        <v>7431</v>
      </c>
      <c r="L4375" s="2" t="s">
        <v>230</v>
      </c>
      <c r="M4375" s="2">
        <v>46514</v>
      </c>
      <c r="N4375" s="2" t="s">
        <v>22</v>
      </c>
      <c r="O4375" s="2" t="s">
        <v>5593</v>
      </c>
      <c r="P4375" s="2" t="s">
        <v>49</v>
      </c>
      <c r="Q4375" s="2" t="s">
        <v>137</v>
      </c>
      <c r="R4375" s="2" t="s">
        <v>6779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7432</v>
      </c>
      <c r="C4376" s="2">
        <f>YEAR([1]Data!$D4376)</f>
        <v>2013</v>
      </c>
      <c r="D4376" s="3">
        <v>41597</v>
      </c>
      <c r="E4376" s="3">
        <v>41603</v>
      </c>
      <c r="F4376" s="2" t="s">
        <v>28</v>
      </c>
      <c r="G4376" s="2" t="s">
        <v>955</v>
      </c>
      <c r="H4376" s="2" t="s">
        <v>956</v>
      </c>
      <c r="I4376" s="2" t="s">
        <v>19</v>
      </c>
      <c r="J4376" s="2" t="s">
        <v>5</v>
      </c>
      <c r="K4376" s="2" t="s">
        <v>4231</v>
      </c>
      <c r="L4376" s="2" t="s">
        <v>474</v>
      </c>
      <c r="M4376" s="2">
        <v>44240</v>
      </c>
      <c r="N4376" s="2" t="s">
        <v>22</v>
      </c>
      <c r="O4376" s="2" t="s">
        <v>7433</v>
      </c>
      <c r="P4376" s="2" t="s">
        <v>24</v>
      </c>
      <c r="Q4376" s="2" t="s">
        <v>56</v>
      </c>
      <c r="R4376" s="2" t="s">
        <v>7434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7435</v>
      </c>
      <c r="C4377" s="2">
        <f>YEAR([1]Data!$D4377)</f>
        <v>2011</v>
      </c>
      <c r="D4377" s="3">
        <v>40658</v>
      </c>
      <c r="E4377" s="3">
        <v>40663</v>
      </c>
      <c r="F4377" s="2" t="s">
        <v>28</v>
      </c>
      <c r="G4377" s="2" t="s">
        <v>3813</v>
      </c>
      <c r="H4377" s="2" t="s">
        <v>3814</v>
      </c>
      <c r="I4377" s="2" t="s">
        <v>80</v>
      </c>
      <c r="J4377" s="2" t="s">
        <v>5</v>
      </c>
      <c r="K4377" s="2" t="s">
        <v>7436</v>
      </c>
      <c r="L4377" s="2" t="s">
        <v>21</v>
      </c>
      <c r="M4377" s="2">
        <v>91776</v>
      </c>
      <c r="N4377" s="2" t="s">
        <v>22</v>
      </c>
      <c r="O4377" s="2" t="s">
        <v>314</v>
      </c>
      <c r="P4377" s="2" t="s">
        <v>10</v>
      </c>
      <c r="Q4377" s="2" t="s">
        <v>43</v>
      </c>
      <c r="R4377" s="2" t="s">
        <v>315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7435</v>
      </c>
      <c r="C4378" s="2">
        <f>YEAR([1]Data!$D4378)</f>
        <v>2011</v>
      </c>
      <c r="D4378" s="3">
        <v>40658</v>
      </c>
      <c r="E4378" s="3">
        <v>40663</v>
      </c>
      <c r="F4378" s="2" t="s">
        <v>28</v>
      </c>
      <c r="G4378" s="2" t="s">
        <v>3813</v>
      </c>
      <c r="H4378" s="2" t="s">
        <v>3814</v>
      </c>
      <c r="I4378" s="2" t="s">
        <v>80</v>
      </c>
      <c r="J4378" s="2" t="s">
        <v>5</v>
      </c>
      <c r="K4378" s="2" t="s">
        <v>7436</v>
      </c>
      <c r="L4378" s="2" t="s">
        <v>21</v>
      </c>
      <c r="M4378" s="2">
        <v>91776</v>
      </c>
      <c r="N4378" s="2" t="s">
        <v>22</v>
      </c>
      <c r="O4378" s="2" t="s">
        <v>5204</v>
      </c>
      <c r="P4378" s="2" t="s">
        <v>24</v>
      </c>
      <c r="Q4378" s="2" t="s">
        <v>56</v>
      </c>
      <c r="R4378" s="2" t="s">
        <v>5205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7435</v>
      </c>
      <c r="C4379" s="2">
        <f>YEAR([1]Data!$D4379)</f>
        <v>2011</v>
      </c>
      <c r="D4379" s="3">
        <v>40658</v>
      </c>
      <c r="E4379" s="3">
        <v>40663</v>
      </c>
      <c r="F4379" s="2" t="s">
        <v>28</v>
      </c>
      <c r="G4379" s="2" t="s">
        <v>3813</v>
      </c>
      <c r="H4379" s="2" t="s">
        <v>3814</v>
      </c>
      <c r="I4379" s="2" t="s">
        <v>80</v>
      </c>
      <c r="J4379" s="2" t="s">
        <v>5</v>
      </c>
      <c r="K4379" s="2" t="s">
        <v>7436</v>
      </c>
      <c r="L4379" s="2" t="s">
        <v>21</v>
      </c>
      <c r="M4379" s="2">
        <v>91776</v>
      </c>
      <c r="N4379" s="2" t="s">
        <v>22</v>
      </c>
      <c r="O4379" s="2" t="s">
        <v>3376</v>
      </c>
      <c r="P4379" s="2" t="s">
        <v>10</v>
      </c>
      <c r="Q4379" s="2" t="s">
        <v>14</v>
      </c>
      <c r="R4379" s="2" t="s">
        <v>3377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7437</v>
      </c>
      <c r="C4380" s="2">
        <f>YEAR([1]Data!$D4380)</f>
        <v>2012</v>
      </c>
      <c r="D4380" s="3">
        <v>41243</v>
      </c>
      <c r="E4380" s="3">
        <v>41245</v>
      </c>
      <c r="F4380" s="2" t="s">
        <v>1</v>
      </c>
      <c r="G4380" s="2" t="s">
        <v>277</v>
      </c>
      <c r="H4380" s="2" t="s">
        <v>278</v>
      </c>
      <c r="I4380" s="2" t="s">
        <v>80</v>
      </c>
      <c r="J4380" s="2" t="s">
        <v>5</v>
      </c>
      <c r="K4380" s="2" t="s">
        <v>6</v>
      </c>
      <c r="L4380" s="2" t="s">
        <v>7</v>
      </c>
      <c r="M4380" s="2">
        <v>42420</v>
      </c>
      <c r="N4380" s="2" t="s">
        <v>22</v>
      </c>
      <c r="O4380" s="2" t="s">
        <v>2932</v>
      </c>
      <c r="P4380" s="2" t="s">
        <v>24</v>
      </c>
      <c r="Q4380" s="2" t="s">
        <v>149</v>
      </c>
      <c r="R4380" s="2" t="s">
        <v>2933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7437</v>
      </c>
      <c r="C4381" s="2">
        <f>YEAR([1]Data!$D4381)</f>
        <v>2012</v>
      </c>
      <c r="D4381" s="3">
        <v>41243</v>
      </c>
      <c r="E4381" s="3">
        <v>41245</v>
      </c>
      <c r="F4381" s="2" t="s">
        <v>1</v>
      </c>
      <c r="G4381" s="2" t="s">
        <v>277</v>
      </c>
      <c r="H4381" s="2" t="s">
        <v>278</v>
      </c>
      <c r="I4381" s="2" t="s">
        <v>80</v>
      </c>
      <c r="J4381" s="2" t="s">
        <v>5</v>
      </c>
      <c r="K4381" s="2" t="s">
        <v>6</v>
      </c>
      <c r="L4381" s="2" t="s">
        <v>7</v>
      </c>
      <c r="M4381" s="2">
        <v>42420</v>
      </c>
      <c r="N4381" s="2" t="s">
        <v>22</v>
      </c>
      <c r="O4381" s="2" t="s">
        <v>3266</v>
      </c>
      <c r="P4381" s="2" t="s">
        <v>24</v>
      </c>
      <c r="Q4381" s="2" t="s">
        <v>149</v>
      </c>
      <c r="R4381" s="2" t="s">
        <v>3267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7438</v>
      </c>
      <c r="C4382" s="2">
        <f>YEAR([1]Data!$D4382)</f>
        <v>2012</v>
      </c>
      <c r="D4382" s="3">
        <v>41207</v>
      </c>
      <c r="E4382" s="3">
        <v>41212</v>
      </c>
      <c r="F4382" s="2" t="s">
        <v>28</v>
      </c>
      <c r="G4382" s="2" t="s">
        <v>5035</v>
      </c>
      <c r="H4382" s="2" t="s">
        <v>5036</v>
      </c>
      <c r="I4382" s="2" t="s">
        <v>4</v>
      </c>
      <c r="J4382" s="2" t="s">
        <v>5</v>
      </c>
      <c r="K4382" s="2" t="s">
        <v>104</v>
      </c>
      <c r="L4382" s="2" t="s">
        <v>21</v>
      </c>
      <c r="M4382" s="2">
        <v>94110</v>
      </c>
      <c r="N4382" s="2" t="s">
        <v>22</v>
      </c>
      <c r="O4382" s="2" t="s">
        <v>2421</v>
      </c>
      <c r="P4382" s="2" t="s">
        <v>24</v>
      </c>
      <c r="Q4382" s="2" t="s">
        <v>46</v>
      </c>
      <c r="R4382" s="2" t="s">
        <v>2422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7438</v>
      </c>
      <c r="C4383" s="2">
        <f>YEAR([1]Data!$D4383)</f>
        <v>2012</v>
      </c>
      <c r="D4383" s="3">
        <v>41207</v>
      </c>
      <c r="E4383" s="3">
        <v>41212</v>
      </c>
      <c r="F4383" s="2" t="s">
        <v>28</v>
      </c>
      <c r="G4383" s="2" t="s">
        <v>5035</v>
      </c>
      <c r="H4383" s="2" t="s">
        <v>5036</v>
      </c>
      <c r="I4383" s="2" t="s">
        <v>4</v>
      </c>
      <c r="J4383" s="2" t="s">
        <v>5</v>
      </c>
      <c r="K4383" s="2" t="s">
        <v>104</v>
      </c>
      <c r="L4383" s="2" t="s">
        <v>21</v>
      </c>
      <c r="M4383" s="2">
        <v>94110</v>
      </c>
      <c r="N4383" s="2" t="s">
        <v>22</v>
      </c>
      <c r="O4383" s="2" t="s">
        <v>1677</v>
      </c>
      <c r="P4383" s="2" t="s">
        <v>10</v>
      </c>
      <c r="Q4383" s="2" t="s">
        <v>34</v>
      </c>
      <c r="R4383" s="2" t="s">
        <v>1678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7439</v>
      </c>
      <c r="C4384" s="2">
        <f>YEAR([1]Data!$D4384)</f>
        <v>2012</v>
      </c>
      <c r="D4384" s="3">
        <v>41110</v>
      </c>
      <c r="E4384" s="3">
        <v>41117</v>
      </c>
      <c r="F4384" s="2" t="s">
        <v>28</v>
      </c>
      <c r="G4384" s="2" t="s">
        <v>1305</v>
      </c>
      <c r="H4384" s="2" t="s">
        <v>1306</v>
      </c>
      <c r="I4384" s="2" t="s">
        <v>4</v>
      </c>
      <c r="J4384" s="2" t="s">
        <v>5</v>
      </c>
      <c r="K4384" s="2" t="s">
        <v>6068</v>
      </c>
      <c r="L4384" s="2" t="s">
        <v>187</v>
      </c>
      <c r="M4384" s="2">
        <v>60035</v>
      </c>
      <c r="N4384" s="2" t="s">
        <v>22</v>
      </c>
      <c r="O4384" s="2" t="s">
        <v>2367</v>
      </c>
      <c r="P4384" s="2" t="s">
        <v>24</v>
      </c>
      <c r="Q4384" s="2" t="s">
        <v>53</v>
      </c>
      <c r="R4384" s="2" t="s">
        <v>2368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7439</v>
      </c>
      <c r="C4385" s="2">
        <f>YEAR([1]Data!$D4385)</f>
        <v>2012</v>
      </c>
      <c r="D4385" s="3">
        <v>41110</v>
      </c>
      <c r="E4385" s="3">
        <v>41117</v>
      </c>
      <c r="F4385" s="2" t="s">
        <v>28</v>
      </c>
      <c r="G4385" s="2" t="s">
        <v>1305</v>
      </c>
      <c r="H4385" s="2" t="s">
        <v>1306</v>
      </c>
      <c r="I4385" s="2" t="s">
        <v>4</v>
      </c>
      <c r="J4385" s="2" t="s">
        <v>5</v>
      </c>
      <c r="K4385" s="2" t="s">
        <v>6068</v>
      </c>
      <c r="L4385" s="2" t="s">
        <v>187</v>
      </c>
      <c r="M4385" s="2">
        <v>60035</v>
      </c>
      <c r="N4385" s="2" t="s">
        <v>22</v>
      </c>
      <c r="O4385" s="2" t="s">
        <v>7440</v>
      </c>
      <c r="P4385" s="2" t="s">
        <v>10</v>
      </c>
      <c r="Q4385" s="2" t="s">
        <v>11</v>
      </c>
      <c r="R4385" s="2" t="s">
        <v>7441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7439</v>
      </c>
      <c r="C4386" s="2">
        <f>YEAR([1]Data!$D4386)</f>
        <v>2012</v>
      </c>
      <c r="D4386" s="3">
        <v>41110</v>
      </c>
      <c r="E4386" s="3">
        <v>41117</v>
      </c>
      <c r="F4386" s="2" t="s">
        <v>28</v>
      </c>
      <c r="G4386" s="2" t="s">
        <v>1305</v>
      </c>
      <c r="H4386" s="2" t="s">
        <v>1306</v>
      </c>
      <c r="I4386" s="2" t="s">
        <v>4</v>
      </c>
      <c r="J4386" s="2" t="s">
        <v>5</v>
      </c>
      <c r="K4386" s="2" t="s">
        <v>6068</v>
      </c>
      <c r="L4386" s="2" t="s">
        <v>187</v>
      </c>
      <c r="M4386" s="2">
        <v>60035</v>
      </c>
      <c r="N4386" s="2" t="s">
        <v>22</v>
      </c>
      <c r="O4386" s="2" t="s">
        <v>2560</v>
      </c>
      <c r="P4386" s="2" t="s">
        <v>49</v>
      </c>
      <c r="Q4386" s="2" t="s">
        <v>50</v>
      </c>
      <c r="R4386" s="2" t="s">
        <v>2561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7439</v>
      </c>
      <c r="C4387" s="2">
        <f>YEAR([1]Data!$D4387)</f>
        <v>2012</v>
      </c>
      <c r="D4387" s="3">
        <v>41110</v>
      </c>
      <c r="E4387" s="3">
        <v>41117</v>
      </c>
      <c r="F4387" s="2" t="s">
        <v>28</v>
      </c>
      <c r="G4387" s="2" t="s">
        <v>1305</v>
      </c>
      <c r="H4387" s="2" t="s">
        <v>1306</v>
      </c>
      <c r="I4387" s="2" t="s">
        <v>4</v>
      </c>
      <c r="J4387" s="2" t="s">
        <v>5</v>
      </c>
      <c r="K4387" s="2" t="s">
        <v>6068</v>
      </c>
      <c r="L4387" s="2" t="s">
        <v>187</v>
      </c>
      <c r="M4387" s="2">
        <v>60035</v>
      </c>
      <c r="N4387" s="2" t="s">
        <v>22</v>
      </c>
      <c r="O4387" s="2" t="s">
        <v>177</v>
      </c>
      <c r="P4387" s="2" t="s">
        <v>10</v>
      </c>
      <c r="Q4387" s="2" t="s">
        <v>11</v>
      </c>
      <c r="R4387" s="2" t="s">
        <v>178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7442</v>
      </c>
      <c r="C4388" s="2">
        <f>YEAR([1]Data!$D4388)</f>
        <v>2013</v>
      </c>
      <c r="D4388" s="3">
        <v>41575</v>
      </c>
      <c r="E4388" s="3">
        <v>41581</v>
      </c>
      <c r="F4388" s="2" t="s">
        <v>28</v>
      </c>
      <c r="G4388" s="2" t="s">
        <v>1359</v>
      </c>
      <c r="H4388" s="2" t="s">
        <v>1360</v>
      </c>
      <c r="I4388" s="2" t="s">
        <v>19</v>
      </c>
      <c r="J4388" s="2" t="s">
        <v>5</v>
      </c>
      <c r="K4388" s="2" t="s">
        <v>104</v>
      </c>
      <c r="L4388" s="2" t="s">
        <v>21</v>
      </c>
      <c r="M4388" s="2">
        <v>94122</v>
      </c>
      <c r="N4388" s="2" t="s">
        <v>22</v>
      </c>
      <c r="O4388" s="2" t="s">
        <v>7324</v>
      </c>
      <c r="P4388" s="2" t="s">
        <v>24</v>
      </c>
      <c r="Q4388" s="2" t="s">
        <v>56</v>
      </c>
      <c r="R4388" s="2" t="s">
        <v>162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7442</v>
      </c>
      <c r="C4389" s="2">
        <f>YEAR([1]Data!$D4389)</f>
        <v>2013</v>
      </c>
      <c r="D4389" s="3">
        <v>41575</v>
      </c>
      <c r="E4389" s="3">
        <v>41581</v>
      </c>
      <c r="F4389" s="2" t="s">
        <v>28</v>
      </c>
      <c r="G4389" s="2" t="s">
        <v>1359</v>
      </c>
      <c r="H4389" s="2" t="s">
        <v>1360</v>
      </c>
      <c r="I4389" s="2" t="s">
        <v>19</v>
      </c>
      <c r="J4389" s="2" t="s">
        <v>5</v>
      </c>
      <c r="K4389" s="2" t="s">
        <v>104</v>
      </c>
      <c r="L4389" s="2" t="s">
        <v>21</v>
      </c>
      <c r="M4389" s="2">
        <v>94122</v>
      </c>
      <c r="N4389" s="2" t="s">
        <v>22</v>
      </c>
      <c r="O4389" s="2" t="s">
        <v>4469</v>
      </c>
      <c r="P4389" s="2" t="s">
        <v>24</v>
      </c>
      <c r="Q4389" s="2" t="s">
        <v>53</v>
      </c>
      <c r="R4389" s="2" t="s">
        <v>4470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7443</v>
      </c>
      <c r="C4390" s="2">
        <f>YEAR([1]Data!$D4390)</f>
        <v>2014</v>
      </c>
      <c r="D4390" s="3">
        <v>41964</v>
      </c>
      <c r="E4390" s="3">
        <v>41966</v>
      </c>
      <c r="F4390" s="2" t="s">
        <v>164</v>
      </c>
      <c r="G4390" s="2" t="s">
        <v>2479</v>
      </c>
      <c r="H4390" s="2" t="s">
        <v>2480</v>
      </c>
      <c r="I4390" s="2" t="s">
        <v>4</v>
      </c>
      <c r="J4390" s="2" t="s">
        <v>5</v>
      </c>
      <c r="K4390" s="2" t="s">
        <v>242</v>
      </c>
      <c r="L4390" s="2" t="s">
        <v>243</v>
      </c>
      <c r="M4390" s="2">
        <v>10035</v>
      </c>
      <c r="N4390" s="2" t="s">
        <v>22</v>
      </c>
      <c r="O4390" s="2" t="s">
        <v>2526</v>
      </c>
      <c r="P4390" s="2" t="s">
        <v>24</v>
      </c>
      <c r="Q4390" s="2" t="s">
        <v>68</v>
      </c>
      <c r="R4390" s="2" t="s">
        <v>2527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7443</v>
      </c>
      <c r="C4391" s="2">
        <f>YEAR([1]Data!$D4391)</f>
        <v>2014</v>
      </c>
      <c r="D4391" s="3">
        <v>41964</v>
      </c>
      <c r="E4391" s="3">
        <v>41966</v>
      </c>
      <c r="F4391" s="2" t="s">
        <v>164</v>
      </c>
      <c r="G4391" s="2" t="s">
        <v>2479</v>
      </c>
      <c r="H4391" s="2" t="s">
        <v>2480</v>
      </c>
      <c r="I4391" s="2" t="s">
        <v>4</v>
      </c>
      <c r="J4391" s="2" t="s">
        <v>5</v>
      </c>
      <c r="K4391" s="2" t="s">
        <v>242</v>
      </c>
      <c r="L4391" s="2" t="s">
        <v>243</v>
      </c>
      <c r="M4391" s="2">
        <v>10035</v>
      </c>
      <c r="N4391" s="2" t="s">
        <v>22</v>
      </c>
      <c r="O4391" s="2" t="s">
        <v>4452</v>
      </c>
      <c r="P4391" s="2" t="s">
        <v>10</v>
      </c>
      <c r="Q4391" s="2" t="s">
        <v>11</v>
      </c>
      <c r="R4391" s="2" t="s">
        <v>4453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7443</v>
      </c>
      <c r="C4392" s="2">
        <f>YEAR([1]Data!$D4392)</f>
        <v>2014</v>
      </c>
      <c r="D4392" s="3">
        <v>41964</v>
      </c>
      <c r="E4392" s="3">
        <v>41966</v>
      </c>
      <c r="F4392" s="2" t="s">
        <v>164</v>
      </c>
      <c r="G4392" s="2" t="s">
        <v>2479</v>
      </c>
      <c r="H4392" s="2" t="s">
        <v>2480</v>
      </c>
      <c r="I4392" s="2" t="s">
        <v>4</v>
      </c>
      <c r="J4392" s="2" t="s">
        <v>5</v>
      </c>
      <c r="K4392" s="2" t="s">
        <v>242</v>
      </c>
      <c r="L4392" s="2" t="s">
        <v>243</v>
      </c>
      <c r="M4392" s="2">
        <v>10035</v>
      </c>
      <c r="N4392" s="2" t="s">
        <v>22</v>
      </c>
      <c r="O4392" s="2" t="s">
        <v>6122</v>
      </c>
      <c r="P4392" s="2" t="s">
        <v>49</v>
      </c>
      <c r="Q4392" s="2" t="s">
        <v>50</v>
      </c>
      <c r="R4392" s="2" t="s">
        <v>6123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7443</v>
      </c>
      <c r="C4393" s="2">
        <f>YEAR([1]Data!$D4393)</f>
        <v>2014</v>
      </c>
      <c r="D4393" s="3">
        <v>41964</v>
      </c>
      <c r="E4393" s="3">
        <v>41966</v>
      </c>
      <c r="F4393" s="2" t="s">
        <v>164</v>
      </c>
      <c r="G4393" s="2" t="s">
        <v>2479</v>
      </c>
      <c r="H4393" s="2" t="s">
        <v>2480</v>
      </c>
      <c r="I4393" s="2" t="s">
        <v>4</v>
      </c>
      <c r="J4393" s="2" t="s">
        <v>5</v>
      </c>
      <c r="K4393" s="2" t="s">
        <v>242</v>
      </c>
      <c r="L4393" s="2" t="s">
        <v>243</v>
      </c>
      <c r="M4393" s="2">
        <v>10035</v>
      </c>
      <c r="N4393" s="2" t="s">
        <v>22</v>
      </c>
      <c r="O4393" s="2" t="s">
        <v>4972</v>
      </c>
      <c r="P4393" s="2" t="s">
        <v>24</v>
      </c>
      <c r="Q4393" s="2" t="s">
        <v>46</v>
      </c>
      <c r="R4393" s="2" t="s">
        <v>4973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7444</v>
      </c>
      <c r="C4394" s="2">
        <f>YEAR([1]Data!$D4394)</f>
        <v>2013</v>
      </c>
      <c r="D4394" s="3">
        <v>41526</v>
      </c>
      <c r="E4394" s="3">
        <v>41530</v>
      </c>
      <c r="F4394" s="2" t="s">
        <v>28</v>
      </c>
      <c r="G4394" s="2" t="s">
        <v>112</v>
      </c>
      <c r="H4394" s="2" t="s">
        <v>113</v>
      </c>
      <c r="I4394" s="2" t="s">
        <v>19</v>
      </c>
      <c r="J4394" s="2" t="s">
        <v>5</v>
      </c>
      <c r="K4394" s="2" t="s">
        <v>791</v>
      </c>
      <c r="L4394" s="2" t="s">
        <v>82</v>
      </c>
      <c r="M4394" s="2">
        <v>75081</v>
      </c>
      <c r="N4394" s="2" t="s">
        <v>22</v>
      </c>
      <c r="O4394" s="2" t="s">
        <v>1541</v>
      </c>
      <c r="P4394" s="2" t="s">
        <v>24</v>
      </c>
      <c r="Q4394" s="2" t="s">
        <v>46</v>
      </c>
      <c r="R4394" s="2" t="s">
        <v>1542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7444</v>
      </c>
      <c r="C4395" s="2">
        <f>YEAR([1]Data!$D4395)</f>
        <v>2013</v>
      </c>
      <c r="D4395" s="3">
        <v>41526</v>
      </c>
      <c r="E4395" s="3">
        <v>41530</v>
      </c>
      <c r="F4395" s="2" t="s">
        <v>28</v>
      </c>
      <c r="G4395" s="2" t="s">
        <v>112</v>
      </c>
      <c r="H4395" s="2" t="s">
        <v>113</v>
      </c>
      <c r="I4395" s="2" t="s">
        <v>19</v>
      </c>
      <c r="J4395" s="2" t="s">
        <v>5</v>
      </c>
      <c r="K4395" s="2" t="s">
        <v>791</v>
      </c>
      <c r="L4395" s="2" t="s">
        <v>82</v>
      </c>
      <c r="M4395" s="2">
        <v>75081</v>
      </c>
      <c r="N4395" s="2" t="s">
        <v>22</v>
      </c>
      <c r="O4395" s="2" t="s">
        <v>5011</v>
      </c>
      <c r="P4395" s="2" t="s">
        <v>49</v>
      </c>
      <c r="Q4395" s="2" t="s">
        <v>50</v>
      </c>
      <c r="R4395" s="2" t="s">
        <v>5012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7445</v>
      </c>
      <c r="C4396" s="2">
        <f>YEAR([1]Data!$D4396)</f>
        <v>2011</v>
      </c>
      <c r="D4396" s="3">
        <v>40744</v>
      </c>
      <c r="E4396" s="3">
        <v>40744</v>
      </c>
      <c r="F4396" s="2" t="s">
        <v>1266</v>
      </c>
      <c r="G4396" s="2" t="s">
        <v>4999</v>
      </c>
      <c r="H4396" s="2" t="s">
        <v>5000</v>
      </c>
      <c r="I4396" s="2" t="s">
        <v>4</v>
      </c>
      <c r="J4396" s="2" t="s">
        <v>5</v>
      </c>
      <c r="K4396" s="2" t="s">
        <v>294</v>
      </c>
      <c r="L4396" s="2" t="s">
        <v>474</v>
      </c>
      <c r="M4396" s="2">
        <v>45503</v>
      </c>
      <c r="N4396" s="2" t="s">
        <v>22</v>
      </c>
      <c r="O4396" s="2" t="s">
        <v>2192</v>
      </c>
      <c r="P4396" s="2" t="s">
        <v>24</v>
      </c>
      <c r="Q4396" s="2" t="s">
        <v>37</v>
      </c>
      <c r="R4396" s="2" t="s">
        <v>2193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7445</v>
      </c>
      <c r="C4397" s="2">
        <f>YEAR([1]Data!$D4397)</f>
        <v>2011</v>
      </c>
      <c r="D4397" s="3">
        <v>40744</v>
      </c>
      <c r="E4397" s="3">
        <v>40744</v>
      </c>
      <c r="F4397" s="2" t="s">
        <v>1266</v>
      </c>
      <c r="G4397" s="2" t="s">
        <v>4999</v>
      </c>
      <c r="H4397" s="2" t="s">
        <v>5000</v>
      </c>
      <c r="I4397" s="2" t="s">
        <v>4</v>
      </c>
      <c r="J4397" s="2" t="s">
        <v>5</v>
      </c>
      <c r="K4397" s="2" t="s">
        <v>294</v>
      </c>
      <c r="L4397" s="2" t="s">
        <v>474</v>
      </c>
      <c r="M4397" s="2">
        <v>45503</v>
      </c>
      <c r="N4397" s="2" t="s">
        <v>22</v>
      </c>
      <c r="O4397" s="2" t="s">
        <v>3893</v>
      </c>
      <c r="P4397" s="2" t="s">
        <v>24</v>
      </c>
      <c r="Q4397" s="2" t="s">
        <v>53</v>
      </c>
      <c r="R4397" s="2" t="s">
        <v>3894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7446</v>
      </c>
      <c r="C4398" s="2">
        <f>YEAR([1]Data!$D4398)</f>
        <v>2013</v>
      </c>
      <c r="D4398" s="3">
        <v>41594</v>
      </c>
      <c r="E4398" s="3">
        <v>41598</v>
      </c>
      <c r="F4398" s="2" t="s">
        <v>28</v>
      </c>
      <c r="G4398" s="2" t="s">
        <v>6614</v>
      </c>
      <c r="H4398" s="2" t="s">
        <v>6615</v>
      </c>
      <c r="I4398" s="2" t="s">
        <v>19</v>
      </c>
      <c r="J4398" s="2" t="s">
        <v>5</v>
      </c>
      <c r="K4398" s="2" t="s">
        <v>923</v>
      </c>
      <c r="L4398" s="2" t="s">
        <v>21</v>
      </c>
      <c r="M4398" s="2">
        <v>92024</v>
      </c>
      <c r="N4398" s="2" t="s">
        <v>22</v>
      </c>
      <c r="O4398" s="2" t="s">
        <v>3674</v>
      </c>
      <c r="P4398" s="2" t="s">
        <v>49</v>
      </c>
      <c r="Q4398" s="2" t="s">
        <v>50</v>
      </c>
      <c r="R4398" s="2" t="s">
        <v>3675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7447</v>
      </c>
      <c r="C4399" s="2">
        <f>YEAR([1]Data!$D4399)</f>
        <v>2011</v>
      </c>
      <c r="D4399" s="3">
        <v>40731</v>
      </c>
      <c r="E4399" s="3">
        <v>40735</v>
      </c>
      <c r="F4399" s="2" t="s">
        <v>28</v>
      </c>
      <c r="G4399" s="2" t="s">
        <v>2090</v>
      </c>
      <c r="H4399" s="2" t="s">
        <v>2091</v>
      </c>
      <c r="I4399" s="2" t="s">
        <v>4</v>
      </c>
      <c r="J4399" s="2" t="s">
        <v>5</v>
      </c>
      <c r="K4399" s="2" t="s">
        <v>123</v>
      </c>
      <c r="L4399" s="2" t="s">
        <v>124</v>
      </c>
      <c r="M4399" s="2">
        <v>19120</v>
      </c>
      <c r="N4399" s="2" t="s">
        <v>22</v>
      </c>
      <c r="O4399" s="2" t="s">
        <v>3162</v>
      </c>
      <c r="P4399" s="2" t="s">
        <v>10</v>
      </c>
      <c r="Q4399" s="2" t="s">
        <v>14</v>
      </c>
      <c r="R4399" s="2" t="s">
        <v>3163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7447</v>
      </c>
      <c r="C4400" s="2">
        <f>YEAR([1]Data!$D4400)</f>
        <v>2011</v>
      </c>
      <c r="D4400" s="3">
        <v>40731</v>
      </c>
      <c r="E4400" s="3">
        <v>40735</v>
      </c>
      <c r="F4400" s="2" t="s">
        <v>28</v>
      </c>
      <c r="G4400" s="2" t="s">
        <v>2090</v>
      </c>
      <c r="H4400" s="2" t="s">
        <v>2091</v>
      </c>
      <c r="I4400" s="2" t="s">
        <v>4</v>
      </c>
      <c r="J4400" s="2" t="s">
        <v>5</v>
      </c>
      <c r="K4400" s="2" t="s">
        <v>123</v>
      </c>
      <c r="L4400" s="2" t="s">
        <v>124</v>
      </c>
      <c r="M4400" s="2">
        <v>19120</v>
      </c>
      <c r="N4400" s="2" t="s">
        <v>22</v>
      </c>
      <c r="O4400" s="2" t="s">
        <v>1851</v>
      </c>
      <c r="P4400" s="2" t="s">
        <v>10</v>
      </c>
      <c r="Q4400" s="2" t="s">
        <v>43</v>
      </c>
      <c r="R4400" s="2" t="s">
        <v>1852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7448</v>
      </c>
      <c r="C4401" s="2">
        <f>YEAR([1]Data!$D4401)</f>
        <v>2013</v>
      </c>
      <c r="D4401" s="3">
        <v>41351</v>
      </c>
      <c r="E4401" s="3">
        <v>41351</v>
      </c>
      <c r="F4401" s="2" t="s">
        <v>1266</v>
      </c>
      <c r="G4401" s="2" t="s">
        <v>425</v>
      </c>
      <c r="H4401" s="2" t="s">
        <v>426</v>
      </c>
      <c r="I4401" s="2" t="s">
        <v>4</v>
      </c>
      <c r="J4401" s="2" t="s">
        <v>5</v>
      </c>
      <c r="K4401" s="2" t="s">
        <v>358</v>
      </c>
      <c r="L4401" s="2" t="s">
        <v>2711</v>
      </c>
      <c r="M4401" s="2">
        <v>21044</v>
      </c>
      <c r="N4401" s="2" t="s">
        <v>22</v>
      </c>
      <c r="O4401" s="2" t="s">
        <v>3429</v>
      </c>
      <c r="P4401" s="2" t="s">
        <v>24</v>
      </c>
      <c r="Q4401" s="2" t="s">
        <v>149</v>
      </c>
      <c r="R4401" s="2" t="s">
        <v>3430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7448</v>
      </c>
      <c r="C4402" s="2">
        <f>YEAR([1]Data!$D4402)</f>
        <v>2013</v>
      </c>
      <c r="D4402" s="3">
        <v>41351</v>
      </c>
      <c r="E4402" s="3">
        <v>41351</v>
      </c>
      <c r="F4402" s="2" t="s">
        <v>1266</v>
      </c>
      <c r="G4402" s="2" t="s">
        <v>425</v>
      </c>
      <c r="H4402" s="2" t="s">
        <v>426</v>
      </c>
      <c r="I4402" s="2" t="s">
        <v>4</v>
      </c>
      <c r="J4402" s="2" t="s">
        <v>5</v>
      </c>
      <c r="K4402" s="2" t="s">
        <v>358</v>
      </c>
      <c r="L4402" s="2" t="s">
        <v>2711</v>
      </c>
      <c r="M4402" s="2">
        <v>21044</v>
      </c>
      <c r="N4402" s="2" t="s">
        <v>22</v>
      </c>
      <c r="O4402" s="2" t="s">
        <v>913</v>
      </c>
      <c r="P4402" s="2" t="s">
        <v>24</v>
      </c>
      <c r="Q4402" s="2" t="s">
        <v>56</v>
      </c>
      <c r="R4402" s="2" t="s">
        <v>914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7448</v>
      </c>
      <c r="C4403" s="2">
        <f>YEAR([1]Data!$D4403)</f>
        <v>2013</v>
      </c>
      <c r="D4403" s="3">
        <v>41351</v>
      </c>
      <c r="E4403" s="3">
        <v>41351</v>
      </c>
      <c r="F4403" s="2" t="s">
        <v>1266</v>
      </c>
      <c r="G4403" s="2" t="s">
        <v>425</v>
      </c>
      <c r="H4403" s="2" t="s">
        <v>426</v>
      </c>
      <c r="I4403" s="2" t="s">
        <v>4</v>
      </c>
      <c r="J4403" s="2" t="s">
        <v>5</v>
      </c>
      <c r="K4403" s="2" t="s">
        <v>358</v>
      </c>
      <c r="L4403" s="2" t="s">
        <v>2711</v>
      </c>
      <c r="M4403" s="2">
        <v>21044</v>
      </c>
      <c r="N4403" s="2" t="s">
        <v>22</v>
      </c>
      <c r="O4403" s="2" t="s">
        <v>2409</v>
      </c>
      <c r="P4403" s="2" t="s">
        <v>10</v>
      </c>
      <c r="Q4403" s="2" t="s">
        <v>43</v>
      </c>
      <c r="R4403" s="2" t="s">
        <v>2410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7449</v>
      </c>
      <c r="C4404" s="2">
        <f>YEAR([1]Data!$D4404)</f>
        <v>2013</v>
      </c>
      <c r="D4404" s="3">
        <v>41635</v>
      </c>
      <c r="E4404" s="3">
        <v>41636</v>
      </c>
      <c r="F4404" s="2" t="s">
        <v>164</v>
      </c>
      <c r="G4404" s="2" t="s">
        <v>960</v>
      </c>
      <c r="H4404" s="2" t="s">
        <v>961</v>
      </c>
      <c r="I4404" s="2" t="s">
        <v>4</v>
      </c>
      <c r="J4404" s="2" t="s">
        <v>5</v>
      </c>
      <c r="K4404" s="2" t="s">
        <v>1057</v>
      </c>
      <c r="L4404" s="2" t="s">
        <v>433</v>
      </c>
      <c r="M4404" s="2">
        <v>80906</v>
      </c>
      <c r="N4404" s="2" t="s">
        <v>22</v>
      </c>
      <c r="O4404" s="2" t="s">
        <v>7450</v>
      </c>
      <c r="P4404" s="2" t="s">
        <v>24</v>
      </c>
      <c r="Q4404" s="2" t="s">
        <v>46</v>
      </c>
      <c r="R4404" s="2" t="s">
        <v>7451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7452</v>
      </c>
      <c r="C4405" s="2">
        <f>YEAR([1]Data!$D4405)</f>
        <v>2011</v>
      </c>
      <c r="D4405" s="3">
        <v>40788</v>
      </c>
      <c r="E4405" s="3">
        <v>40790</v>
      </c>
      <c r="F4405" s="2" t="s">
        <v>164</v>
      </c>
      <c r="G4405" s="2" t="s">
        <v>462</v>
      </c>
      <c r="H4405" s="2" t="s">
        <v>463</v>
      </c>
      <c r="I4405" s="2" t="s">
        <v>4</v>
      </c>
      <c r="J4405" s="2" t="s">
        <v>5</v>
      </c>
      <c r="K4405" s="2" t="s">
        <v>242</v>
      </c>
      <c r="L4405" s="2" t="s">
        <v>243</v>
      </c>
      <c r="M4405" s="2">
        <v>10009</v>
      </c>
      <c r="N4405" s="2" t="s">
        <v>22</v>
      </c>
      <c r="O4405" s="2" t="s">
        <v>7450</v>
      </c>
      <c r="P4405" s="2" t="s">
        <v>24</v>
      </c>
      <c r="Q4405" s="2" t="s">
        <v>46</v>
      </c>
      <c r="R4405" s="2" t="s">
        <v>7451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7453</v>
      </c>
      <c r="C4406" s="2">
        <f>YEAR([1]Data!$D4406)</f>
        <v>2012</v>
      </c>
      <c r="D4406" s="3">
        <v>41095</v>
      </c>
      <c r="E4406" s="3">
        <v>41100</v>
      </c>
      <c r="F4406" s="2" t="s">
        <v>28</v>
      </c>
      <c r="G4406" s="2" t="s">
        <v>5221</v>
      </c>
      <c r="H4406" s="2" t="s">
        <v>5222</v>
      </c>
      <c r="I4406" s="2" t="s">
        <v>4</v>
      </c>
      <c r="J4406" s="2" t="s">
        <v>5</v>
      </c>
      <c r="K4406" s="2" t="s">
        <v>123</v>
      </c>
      <c r="L4406" s="2" t="s">
        <v>124</v>
      </c>
      <c r="M4406" s="2">
        <v>19140</v>
      </c>
      <c r="N4406" s="2" t="s">
        <v>22</v>
      </c>
      <c r="O4406" s="2" t="s">
        <v>717</v>
      </c>
      <c r="P4406" s="2" t="s">
        <v>49</v>
      </c>
      <c r="Q4406" s="2" t="s">
        <v>137</v>
      </c>
      <c r="R4406" s="2" t="s">
        <v>718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7453</v>
      </c>
      <c r="C4407" s="2">
        <f>YEAR([1]Data!$D4407)</f>
        <v>2012</v>
      </c>
      <c r="D4407" s="3">
        <v>41095</v>
      </c>
      <c r="E4407" s="3">
        <v>41100</v>
      </c>
      <c r="F4407" s="2" t="s">
        <v>28</v>
      </c>
      <c r="G4407" s="2" t="s">
        <v>5221</v>
      </c>
      <c r="H4407" s="2" t="s">
        <v>5222</v>
      </c>
      <c r="I4407" s="2" t="s">
        <v>4</v>
      </c>
      <c r="J4407" s="2" t="s">
        <v>5</v>
      </c>
      <c r="K4407" s="2" t="s">
        <v>123</v>
      </c>
      <c r="L4407" s="2" t="s">
        <v>124</v>
      </c>
      <c r="M4407" s="2">
        <v>19140</v>
      </c>
      <c r="N4407" s="2" t="s">
        <v>22</v>
      </c>
      <c r="O4407" s="2" t="s">
        <v>2784</v>
      </c>
      <c r="P4407" s="2" t="s">
        <v>24</v>
      </c>
      <c r="Q4407" s="2" t="s">
        <v>37</v>
      </c>
      <c r="R4407" s="2" t="s">
        <v>2785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7454</v>
      </c>
      <c r="C4408" s="2">
        <f>YEAR([1]Data!$D4408)</f>
        <v>2013</v>
      </c>
      <c r="D4408" s="3">
        <v>41599</v>
      </c>
      <c r="E4408" s="3">
        <v>41604</v>
      </c>
      <c r="F4408" s="2" t="s">
        <v>28</v>
      </c>
      <c r="G4408" s="2" t="s">
        <v>4587</v>
      </c>
      <c r="H4408" s="2" t="s">
        <v>4588</v>
      </c>
      <c r="I4408" s="2" t="s">
        <v>19</v>
      </c>
      <c r="J4408" s="2" t="s">
        <v>5</v>
      </c>
      <c r="K4408" s="2" t="s">
        <v>473</v>
      </c>
      <c r="L4408" s="2" t="s">
        <v>230</v>
      </c>
      <c r="M4408" s="2">
        <v>47201</v>
      </c>
      <c r="N4408" s="2" t="s">
        <v>22</v>
      </c>
      <c r="O4408" s="2" t="s">
        <v>2717</v>
      </c>
      <c r="P4408" s="2" t="s">
        <v>24</v>
      </c>
      <c r="Q4408" s="2" t="s">
        <v>68</v>
      </c>
      <c r="R4408" s="2" t="s">
        <v>2718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7454</v>
      </c>
      <c r="C4409" s="2">
        <f>YEAR([1]Data!$D4409)</f>
        <v>2013</v>
      </c>
      <c r="D4409" s="3">
        <v>41599</v>
      </c>
      <c r="E4409" s="3">
        <v>41604</v>
      </c>
      <c r="F4409" s="2" t="s">
        <v>28</v>
      </c>
      <c r="G4409" s="2" t="s">
        <v>4587</v>
      </c>
      <c r="H4409" s="2" t="s">
        <v>4588</v>
      </c>
      <c r="I4409" s="2" t="s">
        <v>19</v>
      </c>
      <c r="J4409" s="2" t="s">
        <v>5</v>
      </c>
      <c r="K4409" s="2" t="s">
        <v>473</v>
      </c>
      <c r="L4409" s="2" t="s">
        <v>230</v>
      </c>
      <c r="M4409" s="2">
        <v>47201</v>
      </c>
      <c r="N4409" s="2" t="s">
        <v>22</v>
      </c>
      <c r="O4409" s="2" t="s">
        <v>3795</v>
      </c>
      <c r="P4409" s="2" t="s">
        <v>24</v>
      </c>
      <c r="Q4409" s="2" t="s">
        <v>68</v>
      </c>
      <c r="R4409" s="2" t="s">
        <v>3796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7454</v>
      </c>
      <c r="C4410" s="2">
        <f>YEAR([1]Data!$D4410)</f>
        <v>2013</v>
      </c>
      <c r="D4410" s="3">
        <v>41599</v>
      </c>
      <c r="E4410" s="3">
        <v>41604</v>
      </c>
      <c r="F4410" s="2" t="s">
        <v>28</v>
      </c>
      <c r="G4410" s="2" t="s">
        <v>4587</v>
      </c>
      <c r="H4410" s="2" t="s">
        <v>4588</v>
      </c>
      <c r="I4410" s="2" t="s">
        <v>19</v>
      </c>
      <c r="J4410" s="2" t="s">
        <v>5</v>
      </c>
      <c r="K4410" s="2" t="s">
        <v>473</v>
      </c>
      <c r="L4410" s="2" t="s">
        <v>230</v>
      </c>
      <c r="M4410" s="2">
        <v>47201</v>
      </c>
      <c r="N4410" s="2" t="s">
        <v>22</v>
      </c>
      <c r="O4410" s="2" t="s">
        <v>770</v>
      </c>
      <c r="P4410" s="2" t="s">
        <v>24</v>
      </c>
      <c r="Q4410" s="2" t="s">
        <v>53</v>
      </c>
      <c r="R4410" s="2" t="s">
        <v>771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7455</v>
      </c>
      <c r="C4411" s="2">
        <f>YEAR([1]Data!$D4411)</f>
        <v>2011</v>
      </c>
      <c r="D4411" s="3">
        <v>40669</v>
      </c>
      <c r="E4411" s="3">
        <v>40674</v>
      </c>
      <c r="F4411" s="2" t="s">
        <v>28</v>
      </c>
      <c r="G4411" s="2" t="s">
        <v>173</v>
      </c>
      <c r="H4411" s="2" t="s">
        <v>174</v>
      </c>
      <c r="I4411" s="2" t="s">
        <v>80</v>
      </c>
      <c r="J4411" s="2" t="s">
        <v>5</v>
      </c>
      <c r="K4411" s="2" t="s">
        <v>20</v>
      </c>
      <c r="L4411" s="2" t="s">
        <v>21</v>
      </c>
      <c r="M4411" s="2">
        <v>90004</v>
      </c>
      <c r="N4411" s="2" t="s">
        <v>22</v>
      </c>
      <c r="O4411" s="2" t="s">
        <v>3348</v>
      </c>
      <c r="P4411" s="2" t="s">
        <v>24</v>
      </c>
      <c r="Q4411" s="2" t="s">
        <v>25</v>
      </c>
      <c r="R4411" s="2" t="s">
        <v>162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7455</v>
      </c>
      <c r="C4412" s="2">
        <f>YEAR([1]Data!$D4412)</f>
        <v>2011</v>
      </c>
      <c r="D4412" s="3">
        <v>40669</v>
      </c>
      <c r="E4412" s="3">
        <v>40674</v>
      </c>
      <c r="F4412" s="2" t="s">
        <v>28</v>
      </c>
      <c r="G4412" s="2" t="s">
        <v>173</v>
      </c>
      <c r="H4412" s="2" t="s">
        <v>174</v>
      </c>
      <c r="I4412" s="2" t="s">
        <v>80</v>
      </c>
      <c r="J4412" s="2" t="s">
        <v>5</v>
      </c>
      <c r="K4412" s="2" t="s">
        <v>20</v>
      </c>
      <c r="L4412" s="2" t="s">
        <v>21</v>
      </c>
      <c r="M4412" s="2">
        <v>90004</v>
      </c>
      <c r="N4412" s="2" t="s">
        <v>22</v>
      </c>
      <c r="O4412" s="2" t="s">
        <v>2501</v>
      </c>
      <c r="P4412" s="2" t="s">
        <v>24</v>
      </c>
      <c r="Q4412" s="2" t="s">
        <v>46</v>
      </c>
      <c r="R4412" s="2" t="s">
        <v>2502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7456</v>
      </c>
      <c r="C4413" s="2">
        <f>YEAR([1]Data!$D4413)</f>
        <v>2011</v>
      </c>
      <c r="D4413" s="3">
        <v>40715</v>
      </c>
      <c r="E4413" s="3">
        <v>40718</v>
      </c>
      <c r="F4413" s="2" t="s">
        <v>164</v>
      </c>
      <c r="G4413" s="2" t="s">
        <v>4258</v>
      </c>
      <c r="H4413" s="2" t="s">
        <v>4259</v>
      </c>
      <c r="I4413" s="2" t="s">
        <v>4</v>
      </c>
      <c r="J4413" s="2" t="s">
        <v>5</v>
      </c>
      <c r="K4413" s="2" t="s">
        <v>242</v>
      </c>
      <c r="L4413" s="2" t="s">
        <v>243</v>
      </c>
      <c r="M4413" s="2">
        <v>10024</v>
      </c>
      <c r="N4413" s="2" t="s">
        <v>22</v>
      </c>
      <c r="O4413" s="2" t="s">
        <v>5027</v>
      </c>
      <c r="P4413" s="2" t="s">
        <v>24</v>
      </c>
      <c r="Q4413" s="2" t="s">
        <v>68</v>
      </c>
      <c r="R4413" s="2" t="s">
        <v>5028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7456</v>
      </c>
      <c r="C4414" s="2">
        <f>YEAR([1]Data!$D4414)</f>
        <v>2011</v>
      </c>
      <c r="D4414" s="3">
        <v>40715</v>
      </c>
      <c r="E4414" s="3">
        <v>40718</v>
      </c>
      <c r="F4414" s="2" t="s">
        <v>164</v>
      </c>
      <c r="G4414" s="2" t="s">
        <v>4258</v>
      </c>
      <c r="H4414" s="2" t="s">
        <v>4259</v>
      </c>
      <c r="I4414" s="2" t="s">
        <v>4</v>
      </c>
      <c r="J4414" s="2" t="s">
        <v>5</v>
      </c>
      <c r="K4414" s="2" t="s">
        <v>242</v>
      </c>
      <c r="L4414" s="2" t="s">
        <v>243</v>
      </c>
      <c r="M4414" s="2">
        <v>10024</v>
      </c>
      <c r="N4414" s="2" t="s">
        <v>22</v>
      </c>
      <c r="O4414" s="2" t="s">
        <v>1982</v>
      </c>
      <c r="P4414" s="2" t="s">
        <v>49</v>
      </c>
      <c r="Q4414" s="2" t="s">
        <v>50</v>
      </c>
      <c r="R4414" s="2" t="s">
        <v>1983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7456</v>
      </c>
      <c r="C4415" s="2">
        <f>YEAR([1]Data!$D4415)</f>
        <v>2011</v>
      </c>
      <c r="D4415" s="3">
        <v>40715</v>
      </c>
      <c r="E4415" s="3">
        <v>40718</v>
      </c>
      <c r="F4415" s="2" t="s">
        <v>164</v>
      </c>
      <c r="G4415" s="2" t="s">
        <v>4258</v>
      </c>
      <c r="H4415" s="2" t="s">
        <v>4259</v>
      </c>
      <c r="I4415" s="2" t="s">
        <v>4</v>
      </c>
      <c r="J4415" s="2" t="s">
        <v>5</v>
      </c>
      <c r="K4415" s="2" t="s">
        <v>242</v>
      </c>
      <c r="L4415" s="2" t="s">
        <v>243</v>
      </c>
      <c r="M4415" s="2">
        <v>10024</v>
      </c>
      <c r="N4415" s="2" t="s">
        <v>22</v>
      </c>
      <c r="O4415" s="2" t="s">
        <v>3657</v>
      </c>
      <c r="P4415" s="2" t="s">
        <v>24</v>
      </c>
      <c r="Q4415" s="2" t="s">
        <v>56</v>
      </c>
      <c r="R4415" s="2" t="s">
        <v>3658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7457</v>
      </c>
      <c r="C4416" s="2">
        <f>YEAR([1]Data!$D4416)</f>
        <v>2014</v>
      </c>
      <c r="D4416" s="3">
        <v>41871</v>
      </c>
      <c r="E4416" s="3">
        <v>41875</v>
      </c>
      <c r="F4416" s="2" t="s">
        <v>28</v>
      </c>
      <c r="G4416" s="2" t="s">
        <v>680</v>
      </c>
      <c r="H4416" s="2" t="s">
        <v>681</v>
      </c>
      <c r="I4416" s="2" t="s">
        <v>19</v>
      </c>
      <c r="J4416" s="2" t="s">
        <v>5</v>
      </c>
      <c r="K4416" s="2" t="s">
        <v>1455</v>
      </c>
      <c r="L4416" s="2" t="s">
        <v>1221</v>
      </c>
      <c r="M4416" s="2">
        <v>1841</v>
      </c>
      <c r="N4416" s="2" t="s">
        <v>22</v>
      </c>
      <c r="O4416" s="2" t="s">
        <v>2955</v>
      </c>
      <c r="P4416" s="2" t="s">
        <v>24</v>
      </c>
      <c r="Q4416" s="2" t="s">
        <v>53</v>
      </c>
      <c r="R4416" s="2" t="s">
        <v>2956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7458</v>
      </c>
      <c r="C4417" s="2">
        <f>YEAR([1]Data!$D4417)</f>
        <v>2011</v>
      </c>
      <c r="D4417" s="3">
        <v>40876</v>
      </c>
      <c r="E4417" s="3">
        <v>40883</v>
      </c>
      <c r="F4417" s="2" t="s">
        <v>28</v>
      </c>
      <c r="G4417" s="2" t="s">
        <v>965</v>
      </c>
      <c r="H4417" s="2" t="s">
        <v>966</v>
      </c>
      <c r="I4417" s="2" t="s">
        <v>4</v>
      </c>
      <c r="J4417" s="2" t="s">
        <v>5</v>
      </c>
      <c r="K4417" s="2" t="s">
        <v>104</v>
      </c>
      <c r="L4417" s="2" t="s">
        <v>21</v>
      </c>
      <c r="M4417" s="2">
        <v>94122</v>
      </c>
      <c r="N4417" s="2" t="s">
        <v>22</v>
      </c>
      <c r="O4417" s="2" t="s">
        <v>3491</v>
      </c>
      <c r="P4417" s="2" t="s">
        <v>49</v>
      </c>
      <c r="Q4417" s="2" t="s">
        <v>50</v>
      </c>
      <c r="R4417" s="2" t="s">
        <v>3492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7458</v>
      </c>
      <c r="C4418" s="2">
        <f>YEAR([1]Data!$D4418)</f>
        <v>2011</v>
      </c>
      <c r="D4418" s="3">
        <v>40876</v>
      </c>
      <c r="E4418" s="3">
        <v>40883</v>
      </c>
      <c r="F4418" s="2" t="s">
        <v>28</v>
      </c>
      <c r="G4418" s="2" t="s">
        <v>965</v>
      </c>
      <c r="H4418" s="2" t="s">
        <v>966</v>
      </c>
      <c r="I4418" s="2" t="s">
        <v>4</v>
      </c>
      <c r="J4418" s="2" t="s">
        <v>5</v>
      </c>
      <c r="K4418" s="2" t="s">
        <v>104</v>
      </c>
      <c r="L4418" s="2" t="s">
        <v>21</v>
      </c>
      <c r="M4418" s="2">
        <v>94122</v>
      </c>
      <c r="N4418" s="2" t="s">
        <v>22</v>
      </c>
      <c r="O4418" s="2" t="s">
        <v>3220</v>
      </c>
      <c r="P4418" s="2" t="s">
        <v>24</v>
      </c>
      <c r="Q4418" s="2" t="s">
        <v>245</v>
      </c>
      <c r="R4418" s="2" t="s">
        <v>162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7459</v>
      </c>
      <c r="C4419" s="2">
        <f>YEAR([1]Data!$D4419)</f>
        <v>2014</v>
      </c>
      <c r="D4419" s="3">
        <v>41739</v>
      </c>
      <c r="E4419" s="3">
        <v>41742</v>
      </c>
      <c r="F4419" s="2" t="s">
        <v>1</v>
      </c>
      <c r="G4419" s="2" t="s">
        <v>892</v>
      </c>
      <c r="H4419" s="2" t="s">
        <v>893</v>
      </c>
      <c r="I4419" s="2" t="s">
        <v>4</v>
      </c>
      <c r="J4419" s="2" t="s">
        <v>5</v>
      </c>
      <c r="K4419" s="2" t="s">
        <v>856</v>
      </c>
      <c r="L4419" s="2" t="s">
        <v>214</v>
      </c>
      <c r="M4419" s="2">
        <v>48205</v>
      </c>
      <c r="N4419" s="2" t="s">
        <v>22</v>
      </c>
      <c r="O4419" s="2" t="s">
        <v>3810</v>
      </c>
      <c r="P4419" s="2" t="s">
        <v>24</v>
      </c>
      <c r="Q4419" s="2" t="s">
        <v>53</v>
      </c>
      <c r="R4419" s="2" t="s">
        <v>3811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7460</v>
      </c>
      <c r="C4420" s="2">
        <f>YEAR([1]Data!$D4420)</f>
        <v>2011</v>
      </c>
      <c r="D4420" s="3">
        <v>40897</v>
      </c>
      <c r="E4420" s="3">
        <v>40904</v>
      </c>
      <c r="F4420" s="2" t="s">
        <v>28</v>
      </c>
      <c r="G4420" s="2" t="s">
        <v>6639</v>
      </c>
      <c r="H4420" s="2" t="s">
        <v>6640</v>
      </c>
      <c r="I4420" s="2" t="s">
        <v>4</v>
      </c>
      <c r="J4420" s="2" t="s">
        <v>5</v>
      </c>
      <c r="K4420" s="2" t="s">
        <v>755</v>
      </c>
      <c r="L4420" s="2" t="s">
        <v>474</v>
      </c>
      <c r="M4420" s="2">
        <v>45011</v>
      </c>
      <c r="N4420" s="2" t="s">
        <v>22</v>
      </c>
      <c r="O4420" s="2" t="s">
        <v>529</v>
      </c>
      <c r="P4420" s="2" t="s">
        <v>10</v>
      </c>
      <c r="Q4420" s="2" t="s">
        <v>43</v>
      </c>
      <c r="R4420" s="2" t="s">
        <v>530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7461</v>
      </c>
      <c r="C4421" s="2">
        <f>YEAR([1]Data!$D4421)</f>
        <v>2011</v>
      </c>
      <c r="D4421" s="3">
        <v>40894</v>
      </c>
      <c r="E4421" s="3">
        <v>40901</v>
      </c>
      <c r="F4421" s="2" t="s">
        <v>28</v>
      </c>
      <c r="G4421" s="2" t="s">
        <v>6295</v>
      </c>
      <c r="H4421" s="2" t="s">
        <v>6296</v>
      </c>
      <c r="I4421" s="2" t="s">
        <v>4</v>
      </c>
      <c r="J4421" s="2" t="s">
        <v>5</v>
      </c>
      <c r="K4421" s="2" t="s">
        <v>473</v>
      </c>
      <c r="L4421" s="2" t="s">
        <v>474</v>
      </c>
      <c r="M4421" s="2">
        <v>43229</v>
      </c>
      <c r="N4421" s="2" t="s">
        <v>22</v>
      </c>
      <c r="O4421" s="2" t="s">
        <v>4795</v>
      </c>
      <c r="P4421" s="2" t="s">
        <v>24</v>
      </c>
      <c r="Q4421" s="2" t="s">
        <v>53</v>
      </c>
      <c r="R4421" s="2" t="s">
        <v>4796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7462</v>
      </c>
      <c r="C4422" s="2">
        <f>YEAR([1]Data!$D4422)</f>
        <v>2012</v>
      </c>
      <c r="D4422" s="3">
        <v>41230</v>
      </c>
      <c r="E4422" s="3">
        <v>41234</v>
      </c>
      <c r="F4422" s="2" t="s">
        <v>1</v>
      </c>
      <c r="G4422" s="2" t="s">
        <v>2865</v>
      </c>
      <c r="H4422" s="2" t="s">
        <v>2866</v>
      </c>
      <c r="I4422" s="2" t="s">
        <v>4</v>
      </c>
      <c r="J4422" s="2" t="s">
        <v>5</v>
      </c>
      <c r="K4422" s="2" t="s">
        <v>279</v>
      </c>
      <c r="L4422" s="2" t="s">
        <v>187</v>
      </c>
      <c r="M4422" s="2">
        <v>60610</v>
      </c>
      <c r="N4422" s="2" t="s">
        <v>22</v>
      </c>
      <c r="O4422" s="2" t="s">
        <v>2628</v>
      </c>
      <c r="P4422" s="2" t="s">
        <v>24</v>
      </c>
      <c r="Q4422" s="2" t="s">
        <v>554</v>
      </c>
      <c r="R4422" s="2" t="s">
        <v>2629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7463</v>
      </c>
      <c r="C4423" s="2">
        <f>YEAR([1]Data!$D4423)</f>
        <v>2011</v>
      </c>
      <c r="D4423" s="3">
        <v>40606</v>
      </c>
      <c r="E4423" s="3">
        <v>40611</v>
      </c>
      <c r="F4423" s="2" t="s">
        <v>28</v>
      </c>
      <c r="G4423" s="2" t="s">
        <v>1559</v>
      </c>
      <c r="H4423" s="2" t="s">
        <v>1560</v>
      </c>
      <c r="I4423" s="2" t="s">
        <v>4</v>
      </c>
      <c r="J4423" s="2" t="s">
        <v>5</v>
      </c>
      <c r="K4423" s="2" t="s">
        <v>7464</v>
      </c>
      <c r="L4423" s="2" t="s">
        <v>32</v>
      </c>
      <c r="M4423" s="2">
        <v>33063</v>
      </c>
      <c r="N4423" s="2" t="s">
        <v>22</v>
      </c>
      <c r="O4423" s="2" t="s">
        <v>1222</v>
      </c>
      <c r="P4423" s="2" t="s">
        <v>24</v>
      </c>
      <c r="Q4423" s="2" t="s">
        <v>46</v>
      </c>
      <c r="R4423" s="2" t="s">
        <v>1223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7465</v>
      </c>
      <c r="C4424" s="2">
        <f>YEAR([1]Data!$D4424)</f>
        <v>2014</v>
      </c>
      <c r="D4424" s="3">
        <v>41778</v>
      </c>
      <c r="E4424" s="3">
        <v>41779</v>
      </c>
      <c r="F4424" s="2" t="s">
        <v>164</v>
      </c>
      <c r="G4424" s="2" t="s">
        <v>3558</v>
      </c>
      <c r="H4424" s="2" t="s">
        <v>3559</v>
      </c>
      <c r="I4424" s="2" t="s">
        <v>19</v>
      </c>
      <c r="J4424" s="2" t="s">
        <v>5</v>
      </c>
      <c r="K4424" s="2" t="s">
        <v>7466</v>
      </c>
      <c r="L4424" s="2" t="s">
        <v>1248</v>
      </c>
      <c r="M4424" s="2">
        <v>30328</v>
      </c>
      <c r="N4424" s="2" t="s">
        <v>22</v>
      </c>
      <c r="O4424" s="2" t="s">
        <v>118</v>
      </c>
      <c r="P4424" s="2" t="s">
        <v>24</v>
      </c>
      <c r="Q4424" s="2" t="s">
        <v>56</v>
      </c>
      <c r="R4424" s="2" t="s">
        <v>119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7465</v>
      </c>
      <c r="C4425" s="2">
        <f>YEAR([1]Data!$D4425)</f>
        <v>2014</v>
      </c>
      <c r="D4425" s="3">
        <v>41778</v>
      </c>
      <c r="E4425" s="3">
        <v>41779</v>
      </c>
      <c r="F4425" s="2" t="s">
        <v>164</v>
      </c>
      <c r="G4425" s="2" t="s">
        <v>3558</v>
      </c>
      <c r="H4425" s="2" t="s">
        <v>3559</v>
      </c>
      <c r="I4425" s="2" t="s">
        <v>19</v>
      </c>
      <c r="J4425" s="2" t="s">
        <v>5</v>
      </c>
      <c r="K4425" s="2" t="s">
        <v>7466</v>
      </c>
      <c r="L4425" s="2" t="s">
        <v>1248</v>
      </c>
      <c r="M4425" s="2">
        <v>30328</v>
      </c>
      <c r="N4425" s="2" t="s">
        <v>22</v>
      </c>
      <c r="O4425" s="2" t="s">
        <v>7467</v>
      </c>
      <c r="P4425" s="2" t="s">
        <v>10</v>
      </c>
      <c r="Q4425" s="2" t="s">
        <v>11</v>
      </c>
      <c r="R4425" s="2" t="s">
        <v>7468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7465</v>
      </c>
      <c r="C4426" s="2">
        <f>YEAR([1]Data!$D4426)</f>
        <v>2014</v>
      </c>
      <c r="D4426" s="3">
        <v>41778</v>
      </c>
      <c r="E4426" s="3">
        <v>41779</v>
      </c>
      <c r="F4426" s="2" t="s">
        <v>164</v>
      </c>
      <c r="G4426" s="2" t="s">
        <v>3558</v>
      </c>
      <c r="H4426" s="2" t="s">
        <v>3559</v>
      </c>
      <c r="I4426" s="2" t="s">
        <v>19</v>
      </c>
      <c r="J4426" s="2" t="s">
        <v>5</v>
      </c>
      <c r="K4426" s="2" t="s">
        <v>7466</v>
      </c>
      <c r="L4426" s="2" t="s">
        <v>1248</v>
      </c>
      <c r="M4426" s="2">
        <v>30328</v>
      </c>
      <c r="N4426" s="2" t="s">
        <v>22</v>
      </c>
      <c r="O4426" s="2" t="s">
        <v>4316</v>
      </c>
      <c r="P4426" s="2" t="s">
        <v>49</v>
      </c>
      <c r="Q4426" s="2" t="s">
        <v>50</v>
      </c>
      <c r="R4426" s="2" t="s">
        <v>4317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7465</v>
      </c>
      <c r="C4427" s="2">
        <f>YEAR([1]Data!$D4427)</f>
        <v>2014</v>
      </c>
      <c r="D4427" s="3">
        <v>41778</v>
      </c>
      <c r="E4427" s="3">
        <v>41779</v>
      </c>
      <c r="F4427" s="2" t="s">
        <v>164</v>
      </c>
      <c r="G4427" s="2" t="s">
        <v>3558</v>
      </c>
      <c r="H4427" s="2" t="s">
        <v>3559</v>
      </c>
      <c r="I4427" s="2" t="s">
        <v>19</v>
      </c>
      <c r="J4427" s="2" t="s">
        <v>5</v>
      </c>
      <c r="K4427" s="2" t="s">
        <v>7466</v>
      </c>
      <c r="L4427" s="2" t="s">
        <v>1248</v>
      </c>
      <c r="M4427" s="2">
        <v>30328</v>
      </c>
      <c r="N4427" s="2" t="s">
        <v>22</v>
      </c>
      <c r="O4427" s="2" t="s">
        <v>1579</v>
      </c>
      <c r="P4427" s="2" t="s">
        <v>24</v>
      </c>
      <c r="Q4427" s="2" t="s">
        <v>53</v>
      </c>
      <c r="R4427" s="2" t="s">
        <v>1580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7465</v>
      </c>
      <c r="C4428" s="2">
        <f>YEAR([1]Data!$D4428)</f>
        <v>2014</v>
      </c>
      <c r="D4428" s="3">
        <v>41778</v>
      </c>
      <c r="E4428" s="3">
        <v>41779</v>
      </c>
      <c r="F4428" s="2" t="s">
        <v>164</v>
      </c>
      <c r="G4428" s="2" t="s">
        <v>3558</v>
      </c>
      <c r="H4428" s="2" t="s">
        <v>3559</v>
      </c>
      <c r="I4428" s="2" t="s">
        <v>19</v>
      </c>
      <c r="J4428" s="2" t="s">
        <v>5</v>
      </c>
      <c r="K4428" s="2" t="s">
        <v>7466</v>
      </c>
      <c r="L4428" s="2" t="s">
        <v>1248</v>
      </c>
      <c r="M4428" s="2">
        <v>30328</v>
      </c>
      <c r="N4428" s="2" t="s">
        <v>22</v>
      </c>
      <c r="O4428" s="2" t="s">
        <v>6251</v>
      </c>
      <c r="P4428" s="2" t="s">
        <v>49</v>
      </c>
      <c r="Q4428" s="2" t="s">
        <v>50</v>
      </c>
      <c r="R4428" s="2" t="s">
        <v>6252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7469</v>
      </c>
      <c r="C4429" s="2">
        <f>YEAR([1]Data!$D4429)</f>
        <v>2014</v>
      </c>
      <c r="D4429" s="3">
        <v>41905</v>
      </c>
      <c r="E4429" s="3">
        <v>41911</v>
      </c>
      <c r="F4429" s="2" t="s">
        <v>28</v>
      </c>
      <c r="G4429" s="2" t="s">
        <v>6430</v>
      </c>
      <c r="H4429" s="2" t="s">
        <v>6431</v>
      </c>
      <c r="I4429" s="2" t="s">
        <v>19</v>
      </c>
      <c r="J4429" s="2" t="s">
        <v>5</v>
      </c>
      <c r="K4429" s="2" t="s">
        <v>5444</v>
      </c>
      <c r="L4429" s="2" t="s">
        <v>644</v>
      </c>
      <c r="M4429" s="2">
        <v>87105</v>
      </c>
      <c r="N4429" s="2" t="s">
        <v>22</v>
      </c>
      <c r="O4429" s="2" t="s">
        <v>778</v>
      </c>
      <c r="P4429" s="2" t="s">
        <v>24</v>
      </c>
      <c r="Q4429" s="2" t="s">
        <v>68</v>
      </c>
      <c r="R4429" s="2" t="s">
        <v>779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7470</v>
      </c>
      <c r="C4430" s="2">
        <f>YEAR([1]Data!$D4430)</f>
        <v>2014</v>
      </c>
      <c r="D4430" s="3">
        <v>41720</v>
      </c>
      <c r="E4430" s="3">
        <v>41726</v>
      </c>
      <c r="F4430" s="2" t="s">
        <v>28</v>
      </c>
      <c r="G4430" s="2" t="s">
        <v>462</v>
      </c>
      <c r="H4430" s="2" t="s">
        <v>463</v>
      </c>
      <c r="I4430" s="2" t="s">
        <v>4</v>
      </c>
      <c r="J4430" s="2" t="s">
        <v>5</v>
      </c>
      <c r="K4430" s="2" t="s">
        <v>4524</v>
      </c>
      <c r="L4430" s="2" t="s">
        <v>625</v>
      </c>
      <c r="M4430" s="2">
        <v>74133</v>
      </c>
      <c r="N4430" s="2" t="s">
        <v>22</v>
      </c>
      <c r="O4430" s="2" t="s">
        <v>6333</v>
      </c>
      <c r="P4430" s="2" t="s">
        <v>10</v>
      </c>
      <c r="Q4430" s="2" t="s">
        <v>14</v>
      </c>
      <c r="R4430" s="2" t="s">
        <v>6334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7471</v>
      </c>
      <c r="C4431" s="2">
        <f>YEAR([1]Data!$D4431)</f>
        <v>2014</v>
      </c>
      <c r="D4431" s="3">
        <v>41897</v>
      </c>
      <c r="E4431" s="3">
        <v>41897</v>
      </c>
      <c r="F4431" s="2" t="s">
        <v>1266</v>
      </c>
      <c r="G4431" s="2" t="s">
        <v>2450</v>
      </c>
      <c r="H4431" s="2" t="s">
        <v>2451</v>
      </c>
      <c r="I4431" s="2" t="s">
        <v>4</v>
      </c>
      <c r="J4431" s="2" t="s">
        <v>5</v>
      </c>
      <c r="K4431" s="2" t="s">
        <v>6043</v>
      </c>
      <c r="L4431" s="2" t="s">
        <v>764</v>
      </c>
      <c r="M4431" s="2">
        <v>7050</v>
      </c>
      <c r="N4431" s="2" t="s">
        <v>22</v>
      </c>
      <c r="O4431" s="2" t="s">
        <v>6781</v>
      </c>
      <c r="P4431" s="2" t="s">
        <v>24</v>
      </c>
      <c r="Q4431" s="2" t="s">
        <v>46</v>
      </c>
      <c r="R4431" s="2" t="s">
        <v>6782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7472</v>
      </c>
      <c r="C4432" s="2">
        <f>YEAR([1]Data!$D4432)</f>
        <v>2013</v>
      </c>
      <c r="D4432" s="3">
        <v>41582</v>
      </c>
      <c r="E4432" s="3">
        <v>41587</v>
      </c>
      <c r="F4432" s="2" t="s">
        <v>1</v>
      </c>
      <c r="G4432" s="2" t="s">
        <v>2263</v>
      </c>
      <c r="H4432" s="2" t="s">
        <v>2264</v>
      </c>
      <c r="I4432" s="2" t="s">
        <v>4</v>
      </c>
      <c r="J4432" s="2" t="s">
        <v>5</v>
      </c>
      <c r="K4432" s="2" t="s">
        <v>6</v>
      </c>
      <c r="L4432" s="2" t="s">
        <v>7</v>
      </c>
      <c r="M4432" s="2">
        <v>42420</v>
      </c>
      <c r="N4432" s="2" t="s">
        <v>22</v>
      </c>
      <c r="O4432" s="2" t="s">
        <v>2548</v>
      </c>
      <c r="P4432" s="2" t="s">
        <v>24</v>
      </c>
      <c r="Q4432" s="2" t="s">
        <v>245</v>
      </c>
      <c r="R4432" s="2" t="s">
        <v>2549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7472</v>
      </c>
      <c r="C4433" s="2">
        <f>YEAR([1]Data!$D4433)</f>
        <v>2013</v>
      </c>
      <c r="D4433" s="3">
        <v>41582</v>
      </c>
      <c r="E4433" s="3">
        <v>41587</v>
      </c>
      <c r="F4433" s="2" t="s">
        <v>1</v>
      </c>
      <c r="G4433" s="2" t="s">
        <v>2263</v>
      </c>
      <c r="H4433" s="2" t="s">
        <v>2264</v>
      </c>
      <c r="I4433" s="2" t="s">
        <v>4</v>
      </c>
      <c r="J4433" s="2" t="s">
        <v>5</v>
      </c>
      <c r="K4433" s="2" t="s">
        <v>6</v>
      </c>
      <c r="L4433" s="2" t="s">
        <v>7</v>
      </c>
      <c r="M4433" s="2">
        <v>42420</v>
      </c>
      <c r="N4433" s="2" t="s">
        <v>22</v>
      </c>
      <c r="O4433" s="2" t="s">
        <v>6987</v>
      </c>
      <c r="P4433" s="2" t="s">
        <v>24</v>
      </c>
      <c r="Q4433" s="2" t="s">
        <v>46</v>
      </c>
      <c r="R4433" s="2" t="s">
        <v>6988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7472</v>
      </c>
      <c r="C4434" s="2">
        <f>YEAR([1]Data!$D4434)</f>
        <v>2013</v>
      </c>
      <c r="D4434" s="3">
        <v>41582</v>
      </c>
      <c r="E4434" s="3">
        <v>41587</v>
      </c>
      <c r="F4434" s="2" t="s">
        <v>1</v>
      </c>
      <c r="G4434" s="2" t="s">
        <v>2263</v>
      </c>
      <c r="H4434" s="2" t="s">
        <v>2264</v>
      </c>
      <c r="I4434" s="2" t="s">
        <v>4</v>
      </c>
      <c r="J4434" s="2" t="s">
        <v>5</v>
      </c>
      <c r="K4434" s="2" t="s">
        <v>6</v>
      </c>
      <c r="L4434" s="2" t="s">
        <v>7</v>
      </c>
      <c r="M4434" s="2">
        <v>42420</v>
      </c>
      <c r="N4434" s="2" t="s">
        <v>22</v>
      </c>
      <c r="O4434" s="2" t="s">
        <v>2965</v>
      </c>
      <c r="P4434" s="2" t="s">
        <v>10</v>
      </c>
      <c r="Q4434" s="2" t="s">
        <v>43</v>
      </c>
      <c r="R4434" s="2" t="s">
        <v>2966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7472</v>
      </c>
      <c r="C4435" s="2">
        <f>YEAR([1]Data!$D4435)</f>
        <v>2013</v>
      </c>
      <c r="D4435" s="3">
        <v>41582</v>
      </c>
      <c r="E4435" s="3">
        <v>41587</v>
      </c>
      <c r="F4435" s="2" t="s">
        <v>1</v>
      </c>
      <c r="G4435" s="2" t="s">
        <v>2263</v>
      </c>
      <c r="H4435" s="2" t="s">
        <v>2264</v>
      </c>
      <c r="I4435" s="2" t="s">
        <v>4</v>
      </c>
      <c r="J4435" s="2" t="s">
        <v>5</v>
      </c>
      <c r="K4435" s="2" t="s">
        <v>6</v>
      </c>
      <c r="L4435" s="2" t="s">
        <v>7</v>
      </c>
      <c r="M4435" s="2">
        <v>42420</v>
      </c>
      <c r="N4435" s="2" t="s">
        <v>22</v>
      </c>
      <c r="O4435" s="2" t="s">
        <v>6080</v>
      </c>
      <c r="P4435" s="2" t="s">
        <v>24</v>
      </c>
      <c r="Q4435" s="2" t="s">
        <v>46</v>
      </c>
      <c r="R4435" s="2" t="s">
        <v>6081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7472</v>
      </c>
      <c r="C4436" s="2">
        <f>YEAR([1]Data!$D4436)</f>
        <v>2013</v>
      </c>
      <c r="D4436" s="3">
        <v>41582</v>
      </c>
      <c r="E4436" s="3">
        <v>41587</v>
      </c>
      <c r="F4436" s="2" t="s">
        <v>1</v>
      </c>
      <c r="G4436" s="2" t="s">
        <v>2263</v>
      </c>
      <c r="H4436" s="2" t="s">
        <v>2264</v>
      </c>
      <c r="I4436" s="2" t="s">
        <v>4</v>
      </c>
      <c r="J4436" s="2" t="s">
        <v>5</v>
      </c>
      <c r="K4436" s="2" t="s">
        <v>6</v>
      </c>
      <c r="L4436" s="2" t="s">
        <v>7</v>
      </c>
      <c r="M4436" s="2">
        <v>42420</v>
      </c>
      <c r="N4436" s="2" t="s">
        <v>22</v>
      </c>
      <c r="O4436" s="2" t="s">
        <v>7473</v>
      </c>
      <c r="P4436" s="2" t="s">
        <v>10</v>
      </c>
      <c r="Q4436" s="2" t="s">
        <v>34</v>
      </c>
      <c r="R4436" s="2" t="s">
        <v>7474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7475</v>
      </c>
      <c r="C4437" s="2">
        <f>YEAR([1]Data!$D4437)</f>
        <v>2013</v>
      </c>
      <c r="D4437" s="3">
        <v>41398</v>
      </c>
      <c r="E4437" s="3">
        <v>41403</v>
      </c>
      <c r="F4437" s="2" t="s">
        <v>28</v>
      </c>
      <c r="G4437" s="2" t="s">
        <v>4828</v>
      </c>
      <c r="H4437" s="2" t="s">
        <v>4829</v>
      </c>
      <c r="I4437" s="2" t="s">
        <v>4</v>
      </c>
      <c r="J4437" s="2" t="s">
        <v>5</v>
      </c>
      <c r="K4437" s="2" t="s">
        <v>279</v>
      </c>
      <c r="L4437" s="2" t="s">
        <v>187</v>
      </c>
      <c r="M4437" s="2">
        <v>60653</v>
      </c>
      <c r="N4437" s="2" t="s">
        <v>22</v>
      </c>
      <c r="O4437" s="2" t="s">
        <v>2447</v>
      </c>
      <c r="P4437" s="2" t="s">
        <v>24</v>
      </c>
      <c r="Q4437" s="2" t="s">
        <v>53</v>
      </c>
      <c r="R4437" s="2" t="s">
        <v>2448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7475</v>
      </c>
      <c r="C4438" s="2">
        <f>YEAR([1]Data!$D4438)</f>
        <v>2013</v>
      </c>
      <c r="D4438" s="3">
        <v>41398</v>
      </c>
      <c r="E4438" s="3">
        <v>41403</v>
      </c>
      <c r="F4438" s="2" t="s">
        <v>28</v>
      </c>
      <c r="G4438" s="2" t="s">
        <v>4828</v>
      </c>
      <c r="H4438" s="2" t="s">
        <v>4829</v>
      </c>
      <c r="I4438" s="2" t="s">
        <v>4</v>
      </c>
      <c r="J4438" s="2" t="s">
        <v>5</v>
      </c>
      <c r="K4438" s="2" t="s">
        <v>279</v>
      </c>
      <c r="L4438" s="2" t="s">
        <v>187</v>
      </c>
      <c r="M4438" s="2">
        <v>60653</v>
      </c>
      <c r="N4438" s="2" t="s">
        <v>22</v>
      </c>
      <c r="O4438" s="2" t="s">
        <v>7476</v>
      </c>
      <c r="P4438" s="2" t="s">
        <v>24</v>
      </c>
      <c r="Q4438" s="2" t="s">
        <v>46</v>
      </c>
      <c r="R4438" s="2" t="s">
        <v>7477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7475</v>
      </c>
      <c r="C4439" s="2">
        <f>YEAR([1]Data!$D4439)</f>
        <v>2013</v>
      </c>
      <c r="D4439" s="3">
        <v>41398</v>
      </c>
      <c r="E4439" s="3">
        <v>41403</v>
      </c>
      <c r="F4439" s="2" t="s">
        <v>28</v>
      </c>
      <c r="G4439" s="2" t="s">
        <v>4828</v>
      </c>
      <c r="H4439" s="2" t="s">
        <v>4829</v>
      </c>
      <c r="I4439" s="2" t="s">
        <v>4</v>
      </c>
      <c r="J4439" s="2" t="s">
        <v>5</v>
      </c>
      <c r="K4439" s="2" t="s">
        <v>279</v>
      </c>
      <c r="L4439" s="2" t="s">
        <v>187</v>
      </c>
      <c r="M4439" s="2">
        <v>60653</v>
      </c>
      <c r="N4439" s="2" t="s">
        <v>22</v>
      </c>
      <c r="O4439" s="2" t="s">
        <v>5397</v>
      </c>
      <c r="P4439" s="2" t="s">
        <v>24</v>
      </c>
      <c r="Q4439" s="2" t="s">
        <v>56</v>
      </c>
      <c r="R4439" s="2" t="s">
        <v>5398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7478</v>
      </c>
      <c r="C4440" s="2">
        <f>YEAR([1]Data!$D4440)</f>
        <v>2013</v>
      </c>
      <c r="D4440" s="3">
        <v>41636</v>
      </c>
      <c r="E4440" s="3">
        <v>41642</v>
      </c>
      <c r="F4440" s="2" t="s">
        <v>28</v>
      </c>
      <c r="G4440" s="2" t="s">
        <v>2979</v>
      </c>
      <c r="H4440" s="2" t="s">
        <v>2980</v>
      </c>
      <c r="I4440" s="2" t="s">
        <v>4</v>
      </c>
      <c r="J4440" s="2" t="s">
        <v>5</v>
      </c>
      <c r="K4440" s="2" t="s">
        <v>7361</v>
      </c>
      <c r="L4440" s="2" t="s">
        <v>82</v>
      </c>
      <c r="M4440" s="2">
        <v>77642</v>
      </c>
      <c r="N4440" s="2" t="s">
        <v>22</v>
      </c>
      <c r="O4440" s="2" t="s">
        <v>4761</v>
      </c>
      <c r="P4440" s="2" t="s">
        <v>24</v>
      </c>
      <c r="Q4440" s="2" t="s">
        <v>68</v>
      </c>
      <c r="R4440" s="2" t="s">
        <v>4762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7478</v>
      </c>
      <c r="C4441" s="2">
        <f>YEAR([1]Data!$D4441)</f>
        <v>2013</v>
      </c>
      <c r="D4441" s="3">
        <v>41636</v>
      </c>
      <c r="E4441" s="3">
        <v>41642</v>
      </c>
      <c r="F4441" s="2" t="s">
        <v>28</v>
      </c>
      <c r="G4441" s="2" t="s">
        <v>2979</v>
      </c>
      <c r="H4441" s="2" t="s">
        <v>2980</v>
      </c>
      <c r="I4441" s="2" t="s">
        <v>4</v>
      </c>
      <c r="J4441" s="2" t="s">
        <v>5</v>
      </c>
      <c r="K4441" s="2" t="s">
        <v>7361</v>
      </c>
      <c r="L4441" s="2" t="s">
        <v>82</v>
      </c>
      <c r="M4441" s="2">
        <v>77642</v>
      </c>
      <c r="N4441" s="2" t="s">
        <v>22</v>
      </c>
      <c r="O4441" s="2" t="s">
        <v>3722</v>
      </c>
      <c r="P4441" s="2" t="s">
        <v>24</v>
      </c>
      <c r="Q4441" s="2" t="s">
        <v>68</v>
      </c>
      <c r="R4441" s="2" t="s">
        <v>3723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7479</v>
      </c>
      <c r="C4442" s="2">
        <f>YEAR([1]Data!$D4442)</f>
        <v>2013</v>
      </c>
      <c r="D4442" s="3">
        <v>41478</v>
      </c>
      <c r="E4442" s="3">
        <v>41482</v>
      </c>
      <c r="F4442" s="2" t="s">
        <v>28</v>
      </c>
      <c r="G4442" s="2" t="s">
        <v>5152</v>
      </c>
      <c r="H4442" s="2" t="s">
        <v>5153</v>
      </c>
      <c r="I4442" s="2" t="s">
        <v>4</v>
      </c>
      <c r="J4442" s="2" t="s">
        <v>5</v>
      </c>
      <c r="K4442" s="2" t="s">
        <v>213</v>
      </c>
      <c r="L4442" s="2" t="s">
        <v>214</v>
      </c>
      <c r="M4442" s="2">
        <v>48185</v>
      </c>
      <c r="N4442" s="2" t="s">
        <v>22</v>
      </c>
      <c r="O4442" s="2" t="s">
        <v>3850</v>
      </c>
      <c r="P4442" s="2" t="s">
        <v>49</v>
      </c>
      <c r="Q4442" s="2" t="s">
        <v>137</v>
      </c>
      <c r="R4442" s="2" t="s">
        <v>3851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7479</v>
      </c>
      <c r="C4443" s="2">
        <f>YEAR([1]Data!$D4443)</f>
        <v>2013</v>
      </c>
      <c r="D4443" s="3">
        <v>41478</v>
      </c>
      <c r="E4443" s="3">
        <v>41482</v>
      </c>
      <c r="F4443" s="2" t="s">
        <v>28</v>
      </c>
      <c r="G4443" s="2" t="s">
        <v>5152</v>
      </c>
      <c r="H4443" s="2" t="s">
        <v>5153</v>
      </c>
      <c r="I4443" s="2" t="s">
        <v>4</v>
      </c>
      <c r="J4443" s="2" t="s">
        <v>5</v>
      </c>
      <c r="K4443" s="2" t="s">
        <v>213</v>
      </c>
      <c r="L4443" s="2" t="s">
        <v>214</v>
      </c>
      <c r="M4443" s="2">
        <v>48185</v>
      </c>
      <c r="N4443" s="2" t="s">
        <v>22</v>
      </c>
      <c r="O4443" s="2" t="s">
        <v>7480</v>
      </c>
      <c r="P4443" s="2" t="s">
        <v>24</v>
      </c>
      <c r="Q4443" s="2" t="s">
        <v>37</v>
      </c>
      <c r="R4443" s="2" t="s">
        <v>7481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7479</v>
      </c>
      <c r="C4444" s="2">
        <f>YEAR([1]Data!$D4444)</f>
        <v>2013</v>
      </c>
      <c r="D4444" s="3">
        <v>41478</v>
      </c>
      <c r="E4444" s="3">
        <v>41482</v>
      </c>
      <c r="F4444" s="2" t="s">
        <v>28</v>
      </c>
      <c r="G4444" s="2" t="s">
        <v>5152</v>
      </c>
      <c r="H4444" s="2" t="s">
        <v>5153</v>
      </c>
      <c r="I4444" s="2" t="s">
        <v>4</v>
      </c>
      <c r="J4444" s="2" t="s">
        <v>5</v>
      </c>
      <c r="K4444" s="2" t="s">
        <v>213</v>
      </c>
      <c r="L4444" s="2" t="s">
        <v>214</v>
      </c>
      <c r="M4444" s="2">
        <v>48185</v>
      </c>
      <c r="N4444" s="2" t="s">
        <v>22</v>
      </c>
      <c r="O4444" s="2" t="s">
        <v>7482</v>
      </c>
      <c r="P4444" s="2" t="s">
        <v>24</v>
      </c>
      <c r="Q4444" s="2" t="s">
        <v>46</v>
      </c>
      <c r="R4444" s="2" t="s">
        <v>7483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7479</v>
      </c>
      <c r="C4445" s="2">
        <f>YEAR([1]Data!$D4445)</f>
        <v>2013</v>
      </c>
      <c r="D4445" s="3">
        <v>41478</v>
      </c>
      <c r="E4445" s="3">
        <v>41482</v>
      </c>
      <c r="F4445" s="2" t="s">
        <v>28</v>
      </c>
      <c r="G4445" s="2" t="s">
        <v>5152</v>
      </c>
      <c r="H4445" s="2" t="s">
        <v>5153</v>
      </c>
      <c r="I4445" s="2" t="s">
        <v>4</v>
      </c>
      <c r="J4445" s="2" t="s">
        <v>5</v>
      </c>
      <c r="K4445" s="2" t="s">
        <v>213</v>
      </c>
      <c r="L4445" s="2" t="s">
        <v>214</v>
      </c>
      <c r="M4445" s="2">
        <v>48185</v>
      </c>
      <c r="N4445" s="2" t="s">
        <v>22</v>
      </c>
      <c r="O4445" s="2" t="s">
        <v>3950</v>
      </c>
      <c r="P4445" s="2" t="s">
        <v>24</v>
      </c>
      <c r="Q4445" s="2" t="s">
        <v>68</v>
      </c>
      <c r="R4445" s="2" t="s">
        <v>3951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7484</v>
      </c>
      <c r="C4446" s="2">
        <f>YEAR([1]Data!$D4446)</f>
        <v>2011</v>
      </c>
      <c r="D4446" s="3">
        <v>40863</v>
      </c>
      <c r="E4446" s="3">
        <v>40868</v>
      </c>
      <c r="F4446" s="2" t="s">
        <v>28</v>
      </c>
      <c r="G4446" s="2" t="s">
        <v>2122</v>
      </c>
      <c r="H4446" s="2" t="s">
        <v>2123</v>
      </c>
      <c r="I4446" s="2" t="s">
        <v>80</v>
      </c>
      <c r="J4446" s="2" t="s">
        <v>5</v>
      </c>
      <c r="K4446" s="2" t="s">
        <v>514</v>
      </c>
      <c r="L4446" s="2" t="s">
        <v>230</v>
      </c>
      <c r="M4446" s="2">
        <v>47401</v>
      </c>
      <c r="N4446" s="2" t="s">
        <v>22</v>
      </c>
      <c r="O4446" s="2" t="s">
        <v>5557</v>
      </c>
      <c r="P4446" s="2" t="s">
        <v>24</v>
      </c>
      <c r="Q4446" s="2" t="s">
        <v>149</v>
      </c>
      <c r="R4446" s="2" t="s">
        <v>5558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7484</v>
      </c>
      <c r="C4447" s="2">
        <f>YEAR([1]Data!$D4447)</f>
        <v>2011</v>
      </c>
      <c r="D4447" s="3">
        <v>40863</v>
      </c>
      <c r="E4447" s="3">
        <v>40868</v>
      </c>
      <c r="F4447" s="2" t="s">
        <v>28</v>
      </c>
      <c r="G4447" s="2" t="s">
        <v>2122</v>
      </c>
      <c r="H4447" s="2" t="s">
        <v>2123</v>
      </c>
      <c r="I4447" s="2" t="s">
        <v>80</v>
      </c>
      <c r="J4447" s="2" t="s">
        <v>5</v>
      </c>
      <c r="K4447" s="2" t="s">
        <v>514</v>
      </c>
      <c r="L4447" s="2" t="s">
        <v>230</v>
      </c>
      <c r="M4447" s="2">
        <v>47401</v>
      </c>
      <c r="N4447" s="2" t="s">
        <v>22</v>
      </c>
      <c r="O4447" s="2" t="s">
        <v>5977</v>
      </c>
      <c r="P4447" s="2" t="s">
        <v>24</v>
      </c>
      <c r="Q4447" s="2" t="s">
        <v>68</v>
      </c>
      <c r="R4447" s="2" t="s">
        <v>5978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7484</v>
      </c>
      <c r="C4448" s="2">
        <f>YEAR([1]Data!$D4448)</f>
        <v>2011</v>
      </c>
      <c r="D4448" s="3">
        <v>40863</v>
      </c>
      <c r="E4448" s="3">
        <v>40868</v>
      </c>
      <c r="F4448" s="2" t="s">
        <v>28</v>
      </c>
      <c r="G4448" s="2" t="s">
        <v>2122</v>
      </c>
      <c r="H4448" s="2" t="s">
        <v>2123</v>
      </c>
      <c r="I4448" s="2" t="s">
        <v>80</v>
      </c>
      <c r="J4448" s="2" t="s">
        <v>5</v>
      </c>
      <c r="K4448" s="2" t="s">
        <v>514</v>
      </c>
      <c r="L4448" s="2" t="s">
        <v>230</v>
      </c>
      <c r="M4448" s="2">
        <v>47401</v>
      </c>
      <c r="N4448" s="2" t="s">
        <v>22</v>
      </c>
      <c r="O4448" s="2" t="s">
        <v>134</v>
      </c>
      <c r="P4448" s="2" t="s">
        <v>24</v>
      </c>
      <c r="Q4448" s="2" t="s">
        <v>53</v>
      </c>
      <c r="R4448" s="2" t="s">
        <v>135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7484</v>
      </c>
      <c r="C4449" s="2">
        <f>YEAR([1]Data!$D4449)</f>
        <v>2011</v>
      </c>
      <c r="D4449" s="3">
        <v>40863</v>
      </c>
      <c r="E4449" s="3">
        <v>40868</v>
      </c>
      <c r="F4449" s="2" t="s">
        <v>28</v>
      </c>
      <c r="G4449" s="2" t="s">
        <v>2122</v>
      </c>
      <c r="H4449" s="2" t="s">
        <v>2123</v>
      </c>
      <c r="I4449" s="2" t="s">
        <v>80</v>
      </c>
      <c r="J4449" s="2" t="s">
        <v>5</v>
      </c>
      <c r="K4449" s="2" t="s">
        <v>514</v>
      </c>
      <c r="L4449" s="2" t="s">
        <v>230</v>
      </c>
      <c r="M4449" s="2">
        <v>47401</v>
      </c>
      <c r="N4449" s="2" t="s">
        <v>22</v>
      </c>
      <c r="O4449" s="2" t="s">
        <v>1169</v>
      </c>
      <c r="P4449" s="2" t="s">
        <v>24</v>
      </c>
      <c r="Q4449" s="2" t="s">
        <v>37</v>
      </c>
      <c r="R4449" s="2" t="s">
        <v>1170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7485</v>
      </c>
      <c r="C4450" s="2">
        <f>YEAR([1]Data!$D4450)</f>
        <v>2012</v>
      </c>
      <c r="D4450" s="3">
        <v>41079</v>
      </c>
      <c r="E4450" s="3">
        <v>41083</v>
      </c>
      <c r="F4450" s="2" t="s">
        <v>28</v>
      </c>
      <c r="G4450" s="2" t="s">
        <v>916</v>
      </c>
      <c r="H4450" s="2" t="s">
        <v>917</v>
      </c>
      <c r="I4450" s="2" t="s">
        <v>4</v>
      </c>
      <c r="J4450" s="2" t="s">
        <v>5</v>
      </c>
      <c r="K4450" s="2" t="s">
        <v>20</v>
      </c>
      <c r="L4450" s="2" t="s">
        <v>21</v>
      </c>
      <c r="M4450" s="2">
        <v>90032</v>
      </c>
      <c r="N4450" s="2" t="s">
        <v>22</v>
      </c>
      <c r="O4450" s="2" t="s">
        <v>2087</v>
      </c>
      <c r="P4450" s="2" t="s">
        <v>10</v>
      </c>
      <c r="Q4450" s="2" t="s">
        <v>43</v>
      </c>
      <c r="R4450" s="2" t="s">
        <v>2088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7485</v>
      </c>
      <c r="C4451" s="2">
        <f>YEAR([1]Data!$D4451)</f>
        <v>2012</v>
      </c>
      <c r="D4451" s="3">
        <v>41079</v>
      </c>
      <c r="E4451" s="3">
        <v>41083</v>
      </c>
      <c r="F4451" s="2" t="s">
        <v>28</v>
      </c>
      <c r="G4451" s="2" t="s">
        <v>916</v>
      </c>
      <c r="H4451" s="2" t="s">
        <v>917</v>
      </c>
      <c r="I4451" s="2" t="s">
        <v>4</v>
      </c>
      <c r="J4451" s="2" t="s">
        <v>5</v>
      </c>
      <c r="K4451" s="2" t="s">
        <v>20</v>
      </c>
      <c r="L4451" s="2" t="s">
        <v>21</v>
      </c>
      <c r="M4451" s="2">
        <v>90032</v>
      </c>
      <c r="N4451" s="2" t="s">
        <v>22</v>
      </c>
      <c r="O4451" s="2" t="s">
        <v>4422</v>
      </c>
      <c r="P4451" s="2" t="s">
        <v>24</v>
      </c>
      <c r="Q4451" s="2" t="s">
        <v>68</v>
      </c>
      <c r="R4451" s="2" t="s">
        <v>4423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7485</v>
      </c>
      <c r="C4452" s="2">
        <f>YEAR([1]Data!$D4452)</f>
        <v>2012</v>
      </c>
      <c r="D4452" s="3">
        <v>41079</v>
      </c>
      <c r="E4452" s="3">
        <v>41083</v>
      </c>
      <c r="F4452" s="2" t="s">
        <v>28</v>
      </c>
      <c r="G4452" s="2" t="s">
        <v>916</v>
      </c>
      <c r="H4452" s="2" t="s">
        <v>917</v>
      </c>
      <c r="I4452" s="2" t="s">
        <v>4</v>
      </c>
      <c r="J4452" s="2" t="s">
        <v>5</v>
      </c>
      <c r="K4452" s="2" t="s">
        <v>20</v>
      </c>
      <c r="L4452" s="2" t="s">
        <v>21</v>
      </c>
      <c r="M4452" s="2">
        <v>90032</v>
      </c>
      <c r="N4452" s="2" t="s">
        <v>22</v>
      </c>
      <c r="O4452" s="2" t="s">
        <v>2443</v>
      </c>
      <c r="P4452" s="2" t="s">
        <v>24</v>
      </c>
      <c r="Q4452" s="2" t="s">
        <v>149</v>
      </c>
      <c r="R4452" s="2" t="s">
        <v>2444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7486</v>
      </c>
      <c r="C4453" s="2">
        <f>YEAR([1]Data!$D4453)</f>
        <v>2013</v>
      </c>
      <c r="D4453" s="3">
        <v>41460</v>
      </c>
      <c r="E4453" s="3">
        <v>41462</v>
      </c>
      <c r="F4453" s="2" t="s">
        <v>164</v>
      </c>
      <c r="G4453" s="2" t="s">
        <v>7134</v>
      </c>
      <c r="H4453" s="2" t="s">
        <v>7135</v>
      </c>
      <c r="I4453" s="2" t="s">
        <v>4</v>
      </c>
      <c r="J4453" s="2" t="s">
        <v>5</v>
      </c>
      <c r="K4453" s="2" t="s">
        <v>104</v>
      </c>
      <c r="L4453" s="2" t="s">
        <v>21</v>
      </c>
      <c r="M4453" s="2">
        <v>94109</v>
      </c>
      <c r="N4453" s="2" t="s">
        <v>22</v>
      </c>
      <c r="O4453" s="2" t="s">
        <v>2045</v>
      </c>
      <c r="P4453" s="2" t="s">
        <v>10</v>
      </c>
      <c r="Q4453" s="2" t="s">
        <v>43</v>
      </c>
      <c r="R4453" s="2" t="s">
        <v>2046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7486</v>
      </c>
      <c r="C4454" s="2">
        <f>YEAR([1]Data!$D4454)</f>
        <v>2013</v>
      </c>
      <c r="D4454" s="3">
        <v>41460</v>
      </c>
      <c r="E4454" s="3">
        <v>41462</v>
      </c>
      <c r="F4454" s="2" t="s">
        <v>164</v>
      </c>
      <c r="G4454" s="2" t="s">
        <v>7134</v>
      </c>
      <c r="H4454" s="2" t="s">
        <v>7135</v>
      </c>
      <c r="I4454" s="2" t="s">
        <v>4</v>
      </c>
      <c r="J4454" s="2" t="s">
        <v>5</v>
      </c>
      <c r="K4454" s="2" t="s">
        <v>104</v>
      </c>
      <c r="L4454" s="2" t="s">
        <v>21</v>
      </c>
      <c r="M4454" s="2">
        <v>94109</v>
      </c>
      <c r="N4454" s="2" t="s">
        <v>22</v>
      </c>
      <c r="O4454" s="2" t="s">
        <v>7487</v>
      </c>
      <c r="P4454" s="2" t="s">
        <v>24</v>
      </c>
      <c r="Q4454" s="2" t="s">
        <v>149</v>
      </c>
      <c r="R4454" s="2" t="s">
        <v>7488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7486</v>
      </c>
      <c r="C4455" s="2">
        <f>YEAR([1]Data!$D4455)</f>
        <v>2013</v>
      </c>
      <c r="D4455" s="3">
        <v>41460</v>
      </c>
      <c r="E4455" s="3">
        <v>41462</v>
      </c>
      <c r="F4455" s="2" t="s">
        <v>164</v>
      </c>
      <c r="G4455" s="2" t="s">
        <v>7134</v>
      </c>
      <c r="H4455" s="2" t="s">
        <v>7135</v>
      </c>
      <c r="I4455" s="2" t="s">
        <v>4</v>
      </c>
      <c r="J4455" s="2" t="s">
        <v>5</v>
      </c>
      <c r="K4455" s="2" t="s">
        <v>104</v>
      </c>
      <c r="L4455" s="2" t="s">
        <v>21</v>
      </c>
      <c r="M4455" s="2">
        <v>94109</v>
      </c>
      <c r="N4455" s="2" t="s">
        <v>22</v>
      </c>
      <c r="O4455" s="2" t="s">
        <v>3067</v>
      </c>
      <c r="P4455" s="2" t="s">
        <v>10</v>
      </c>
      <c r="Q4455" s="2" t="s">
        <v>11</v>
      </c>
      <c r="R4455" s="2" t="s">
        <v>3068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7486</v>
      </c>
      <c r="C4456" s="2">
        <f>YEAR([1]Data!$D4456)</f>
        <v>2013</v>
      </c>
      <c r="D4456" s="3">
        <v>41460</v>
      </c>
      <c r="E4456" s="3">
        <v>41462</v>
      </c>
      <c r="F4456" s="2" t="s">
        <v>164</v>
      </c>
      <c r="G4456" s="2" t="s">
        <v>7134</v>
      </c>
      <c r="H4456" s="2" t="s">
        <v>7135</v>
      </c>
      <c r="I4456" s="2" t="s">
        <v>4</v>
      </c>
      <c r="J4456" s="2" t="s">
        <v>5</v>
      </c>
      <c r="K4456" s="2" t="s">
        <v>104</v>
      </c>
      <c r="L4456" s="2" t="s">
        <v>21</v>
      </c>
      <c r="M4456" s="2">
        <v>94109</v>
      </c>
      <c r="N4456" s="2" t="s">
        <v>22</v>
      </c>
      <c r="O4456" s="2" t="s">
        <v>2706</v>
      </c>
      <c r="P4456" s="2" t="s">
        <v>24</v>
      </c>
      <c r="Q4456" s="2" t="s">
        <v>37</v>
      </c>
      <c r="R4456" s="2" t="s">
        <v>2707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7489</v>
      </c>
      <c r="C4457" s="2">
        <f>YEAR([1]Data!$D4457)</f>
        <v>2012</v>
      </c>
      <c r="D4457" s="3">
        <v>41155</v>
      </c>
      <c r="E4457" s="3">
        <v>41160</v>
      </c>
      <c r="F4457" s="2" t="s">
        <v>28</v>
      </c>
      <c r="G4457" s="2" t="s">
        <v>2930</v>
      </c>
      <c r="H4457" s="2" t="s">
        <v>2931</v>
      </c>
      <c r="I4457" s="2" t="s">
        <v>80</v>
      </c>
      <c r="J4457" s="2" t="s">
        <v>5</v>
      </c>
      <c r="K4457" s="2" t="s">
        <v>104</v>
      </c>
      <c r="L4457" s="2" t="s">
        <v>21</v>
      </c>
      <c r="M4457" s="2">
        <v>94110</v>
      </c>
      <c r="N4457" s="2" t="s">
        <v>22</v>
      </c>
      <c r="O4457" s="2" t="s">
        <v>1524</v>
      </c>
      <c r="P4457" s="2" t="s">
        <v>10</v>
      </c>
      <c r="Q4457" s="2" t="s">
        <v>14</v>
      </c>
      <c r="R4457" s="2" t="s">
        <v>1525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7489</v>
      </c>
      <c r="C4458" s="2">
        <f>YEAR([1]Data!$D4458)</f>
        <v>2012</v>
      </c>
      <c r="D4458" s="3">
        <v>41155</v>
      </c>
      <c r="E4458" s="3">
        <v>41160</v>
      </c>
      <c r="F4458" s="2" t="s">
        <v>28</v>
      </c>
      <c r="G4458" s="2" t="s">
        <v>2930</v>
      </c>
      <c r="H4458" s="2" t="s">
        <v>2931</v>
      </c>
      <c r="I4458" s="2" t="s">
        <v>80</v>
      </c>
      <c r="J4458" s="2" t="s">
        <v>5</v>
      </c>
      <c r="K4458" s="2" t="s">
        <v>104</v>
      </c>
      <c r="L4458" s="2" t="s">
        <v>21</v>
      </c>
      <c r="M4458" s="2">
        <v>94110</v>
      </c>
      <c r="N4458" s="2" t="s">
        <v>22</v>
      </c>
      <c r="O4458" s="2" t="s">
        <v>521</v>
      </c>
      <c r="P4458" s="2" t="s">
        <v>24</v>
      </c>
      <c r="Q4458" s="2" t="s">
        <v>53</v>
      </c>
      <c r="R4458" s="2" t="s">
        <v>522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7490</v>
      </c>
      <c r="C4459" s="2">
        <f>YEAR([1]Data!$D4459)</f>
        <v>2014</v>
      </c>
      <c r="D4459" s="3">
        <v>41859</v>
      </c>
      <c r="E4459" s="3">
        <v>41864</v>
      </c>
      <c r="F4459" s="2" t="s">
        <v>28</v>
      </c>
      <c r="G4459" s="2" t="s">
        <v>3620</v>
      </c>
      <c r="H4459" s="2" t="s">
        <v>3621</v>
      </c>
      <c r="I4459" s="2" t="s">
        <v>4</v>
      </c>
      <c r="J4459" s="2" t="s">
        <v>5</v>
      </c>
      <c r="K4459" s="2" t="s">
        <v>606</v>
      </c>
      <c r="L4459" s="2" t="s">
        <v>21</v>
      </c>
      <c r="M4459" s="2">
        <v>95123</v>
      </c>
      <c r="N4459" s="2" t="s">
        <v>22</v>
      </c>
      <c r="O4459" s="2" t="s">
        <v>4725</v>
      </c>
      <c r="P4459" s="2" t="s">
        <v>24</v>
      </c>
      <c r="Q4459" s="2" t="s">
        <v>68</v>
      </c>
      <c r="R4459" s="2" t="s">
        <v>4726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7491</v>
      </c>
      <c r="C4460" s="2">
        <f>YEAR([1]Data!$D4460)</f>
        <v>2014</v>
      </c>
      <c r="D4460" s="3">
        <v>41712</v>
      </c>
      <c r="E4460" s="3">
        <v>41719</v>
      </c>
      <c r="F4460" s="2" t="s">
        <v>28</v>
      </c>
      <c r="G4460" s="2" t="s">
        <v>2789</v>
      </c>
      <c r="H4460" s="2" t="s">
        <v>2790</v>
      </c>
      <c r="I4460" s="2" t="s">
        <v>4</v>
      </c>
      <c r="J4460" s="2" t="s">
        <v>5</v>
      </c>
      <c r="K4460" s="2" t="s">
        <v>783</v>
      </c>
      <c r="L4460" s="2" t="s">
        <v>433</v>
      </c>
      <c r="M4460" s="2">
        <v>80219</v>
      </c>
      <c r="N4460" s="2" t="s">
        <v>22</v>
      </c>
      <c r="O4460" s="2" t="s">
        <v>1776</v>
      </c>
      <c r="P4460" s="2" t="s">
        <v>24</v>
      </c>
      <c r="Q4460" s="2" t="s">
        <v>554</v>
      </c>
      <c r="R4460" s="2" t="s">
        <v>1777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7492</v>
      </c>
      <c r="C4461" s="2">
        <f>YEAR([1]Data!$D4461)</f>
        <v>2014</v>
      </c>
      <c r="D4461" s="3">
        <v>41911</v>
      </c>
      <c r="E4461" s="3">
        <v>41914</v>
      </c>
      <c r="F4461" s="2" t="s">
        <v>164</v>
      </c>
      <c r="G4461" s="2" t="s">
        <v>2327</v>
      </c>
      <c r="H4461" s="2" t="s">
        <v>2328</v>
      </c>
      <c r="I4461" s="2" t="s">
        <v>80</v>
      </c>
      <c r="J4461" s="2" t="s">
        <v>5</v>
      </c>
      <c r="K4461" s="2" t="s">
        <v>432</v>
      </c>
      <c r="L4461" s="2" t="s">
        <v>433</v>
      </c>
      <c r="M4461" s="2">
        <v>80013</v>
      </c>
      <c r="N4461" s="2" t="s">
        <v>22</v>
      </c>
      <c r="O4461" s="2" t="s">
        <v>1970</v>
      </c>
      <c r="P4461" s="2" t="s">
        <v>10</v>
      </c>
      <c r="Q4461" s="2" t="s">
        <v>43</v>
      </c>
      <c r="R4461" s="2" t="s">
        <v>1971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7492</v>
      </c>
      <c r="C4462" s="2">
        <f>YEAR([1]Data!$D4462)</f>
        <v>2014</v>
      </c>
      <c r="D4462" s="3">
        <v>41911</v>
      </c>
      <c r="E4462" s="3">
        <v>41914</v>
      </c>
      <c r="F4462" s="2" t="s">
        <v>164</v>
      </c>
      <c r="G4462" s="2" t="s">
        <v>2327</v>
      </c>
      <c r="H4462" s="2" t="s">
        <v>2328</v>
      </c>
      <c r="I4462" s="2" t="s">
        <v>80</v>
      </c>
      <c r="J4462" s="2" t="s">
        <v>5</v>
      </c>
      <c r="K4462" s="2" t="s">
        <v>432</v>
      </c>
      <c r="L4462" s="2" t="s">
        <v>433</v>
      </c>
      <c r="M4462" s="2">
        <v>80013</v>
      </c>
      <c r="N4462" s="2" t="s">
        <v>22</v>
      </c>
      <c r="O4462" s="2" t="s">
        <v>815</v>
      </c>
      <c r="P4462" s="2" t="s">
        <v>24</v>
      </c>
      <c r="Q4462" s="2" t="s">
        <v>37</v>
      </c>
      <c r="R4462" s="2" t="s">
        <v>816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7492</v>
      </c>
      <c r="C4463" s="2">
        <f>YEAR([1]Data!$D4463)</f>
        <v>2014</v>
      </c>
      <c r="D4463" s="3">
        <v>41911</v>
      </c>
      <c r="E4463" s="3">
        <v>41914</v>
      </c>
      <c r="F4463" s="2" t="s">
        <v>164</v>
      </c>
      <c r="G4463" s="2" t="s">
        <v>2327</v>
      </c>
      <c r="H4463" s="2" t="s">
        <v>2328</v>
      </c>
      <c r="I4463" s="2" t="s">
        <v>80</v>
      </c>
      <c r="J4463" s="2" t="s">
        <v>5</v>
      </c>
      <c r="K4463" s="2" t="s">
        <v>432</v>
      </c>
      <c r="L4463" s="2" t="s">
        <v>433</v>
      </c>
      <c r="M4463" s="2">
        <v>80013</v>
      </c>
      <c r="N4463" s="2" t="s">
        <v>22</v>
      </c>
      <c r="O4463" s="2" t="s">
        <v>638</v>
      </c>
      <c r="P4463" s="2" t="s">
        <v>49</v>
      </c>
      <c r="Q4463" s="2" t="s">
        <v>137</v>
      </c>
      <c r="R4463" s="2" t="s">
        <v>639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7492</v>
      </c>
      <c r="C4464" s="2">
        <f>YEAR([1]Data!$D4464)</f>
        <v>2014</v>
      </c>
      <c r="D4464" s="3">
        <v>41911</v>
      </c>
      <c r="E4464" s="3">
        <v>41914</v>
      </c>
      <c r="F4464" s="2" t="s">
        <v>164</v>
      </c>
      <c r="G4464" s="2" t="s">
        <v>2327</v>
      </c>
      <c r="H4464" s="2" t="s">
        <v>2328</v>
      </c>
      <c r="I4464" s="2" t="s">
        <v>80</v>
      </c>
      <c r="J4464" s="2" t="s">
        <v>5</v>
      </c>
      <c r="K4464" s="2" t="s">
        <v>432</v>
      </c>
      <c r="L4464" s="2" t="s">
        <v>433</v>
      </c>
      <c r="M4464" s="2">
        <v>80013</v>
      </c>
      <c r="N4464" s="2" t="s">
        <v>22</v>
      </c>
      <c r="O4464" s="2" t="s">
        <v>4970</v>
      </c>
      <c r="P4464" s="2" t="s">
        <v>24</v>
      </c>
      <c r="Q4464" s="2" t="s">
        <v>53</v>
      </c>
      <c r="R4464" s="2" t="s">
        <v>4971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7492</v>
      </c>
      <c r="C4465" s="2">
        <f>YEAR([1]Data!$D4465)</f>
        <v>2014</v>
      </c>
      <c r="D4465" s="3">
        <v>41911</v>
      </c>
      <c r="E4465" s="3">
        <v>41914</v>
      </c>
      <c r="F4465" s="2" t="s">
        <v>164</v>
      </c>
      <c r="G4465" s="2" t="s">
        <v>2327</v>
      </c>
      <c r="H4465" s="2" t="s">
        <v>2328</v>
      </c>
      <c r="I4465" s="2" t="s">
        <v>80</v>
      </c>
      <c r="J4465" s="2" t="s">
        <v>5</v>
      </c>
      <c r="K4465" s="2" t="s">
        <v>432</v>
      </c>
      <c r="L4465" s="2" t="s">
        <v>433</v>
      </c>
      <c r="M4465" s="2">
        <v>80013</v>
      </c>
      <c r="N4465" s="2" t="s">
        <v>22</v>
      </c>
      <c r="O4465" s="2" t="s">
        <v>7493</v>
      </c>
      <c r="P4465" s="2" t="s">
        <v>24</v>
      </c>
      <c r="Q4465" s="2" t="s">
        <v>68</v>
      </c>
      <c r="R4465" s="2" t="s">
        <v>7494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7492</v>
      </c>
      <c r="C4466" s="2">
        <f>YEAR([1]Data!$D4466)</f>
        <v>2014</v>
      </c>
      <c r="D4466" s="3">
        <v>41911</v>
      </c>
      <c r="E4466" s="3">
        <v>41914</v>
      </c>
      <c r="F4466" s="2" t="s">
        <v>164</v>
      </c>
      <c r="G4466" s="2" t="s">
        <v>2327</v>
      </c>
      <c r="H4466" s="2" t="s">
        <v>2328</v>
      </c>
      <c r="I4466" s="2" t="s">
        <v>80</v>
      </c>
      <c r="J4466" s="2" t="s">
        <v>5</v>
      </c>
      <c r="K4466" s="2" t="s">
        <v>432</v>
      </c>
      <c r="L4466" s="2" t="s">
        <v>433</v>
      </c>
      <c r="M4466" s="2">
        <v>80013</v>
      </c>
      <c r="N4466" s="2" t="s">
        <v>22</v>
      </c>
      <c r="O4466" s="2" t="s">
        <v>682</v>
      </c>
      <c r="P4466" s="2" t="s">
        <v>24</v>
      </c>
      <c r="Q4466" s="2" t="s">
        <v>56</v>
      </c>
      <c r="R4466" s="2" t="s">
        <v>683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7495</v>
      </c>
      <c r="C4467" s="2">
        <f>YEAR([1]Data!$D4467)</f>
        <v>2012</v>
      </c>
      <c r="D4467" s="3">
        <v>41128</v>
      </c>
      <c r="E4467" s="3">
        <v>41132</v>
      </c>
      <c r="F4467" s="2" t="s">
        <v>28</v>
      </c>
      <c r="G4467" s="2" t="s">
        <v>3070</v>
      </c>
      <c r="H4467" s="2" t="s">
        <v>3071</v>
      </c>
      <c r="I4467" s="2" t="s">
        <v>19</v>
      </c>
      <c r="J4467" s="2" t="s">
        <v>5</v>
      </c>
      <c r="K4467" s="2" t="s">
        <v>7275</v>
      </c>
      <c r="L4467" s="2" t="s">
        <v>6236</v>
      </c>
      <c r="M4467" s="2">
        <v>83704</v>
      </c>
      <c r="N4467" s="2" t="s">
        <v>22</v>
      </c>
      <c r="O4467" s="2" t="s">
        <v>3563</v>
      </c>
      <c r="P4467" s="2" t="s">
        <v>24</v>
      </c>
      <c r="Q4467" s="2" t="s">
        <v>53</v>
      </c>
      <c r="R4467" s="2" t="s">
        <v>3564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7496</v>
      </c>
      <c r="C4468" s="2">
        <f>YEAR([1]Data!$D4468)</f>
        <v>2014</v>
      </c>
      <c r="D4468" s="3">
        <v>41968</v>
      </c>
      <c r="E4468" s="3">
        <v>41975</v>
      </c>
      <c r="F4468" s="2" t="s">
        <v>28</v>
      </c>
      <c r="G4468" s="2" t="s">
        <v>4931</v>
      </c>
      <c r="H4468" s="2" t="s">
        <v>4932</v>
      </c>
      <c r="I4468" s="2" t="s">
        <v>4</v>
      </c>
      <c r="J4468" s="2" t="s">
        <v>5</v>
      </c>
      <c r="K4468" s="2" t="s">
        <v>242</v>
      </c>
      <c r="L4468" s="2" t="s">
        <v>243</v>
      </c>
      <c r="M4468" s="2">
        <v>10035</v>
      </c>
      <c r="N4468" s="2" t="s">
        <v>22</v>
      </c>
      <c r="O4468" s="2" t="s">
        <v>3296</v>
      </c>
      <c r="P4468" s="2" t="s">
        <v>24</v>
      </c>
      <c r="Q4468" s="2" t="s">
        <v>46</v>
      </c>
      <c r="R4468" s="2" t="s">
        <v>3297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7496</v>
      </c>
      <c r="C4469" s="2">
        <f>YEAR([1]Data!$D4469)</f>
        <v>2014</v>
      </c>
      <c r="D4469" s="3">
        <v>41968</v>
      </c>
      <c r="E4469" s="3">
        <v>41975</v>
      </c>
      <c r="F4469" s="2" t="s">
        <v>28</v>
      </c>
      <c r="G4469" s="2" t="s">
        <v>4931</v>
      </c>
      <c r="H4469" s="2" t="s">
        <v>4932</v>
      </c>
      <c r="I4469" s="2" t="s">
        <v>4</v>
      </c>
      <c r="J4469" s="2" t="s">
        <v>5</v>
      </c>
      <c r="K4469" s="2" t="s">
        <v>242</v>
      </c>
      <c r="L4469" s="2" t="s">
        <v>243</v>
      </c>
      <c r="M4469" s="2">
        <v>10035</v>
      </c>
      <c r="N4469" s="2" t="s">
        <v>22</v>
      </c>
      <c r="O4469" s="2" t="s">
        <v>3774</v>
      </c>
      <c r="P4469" s="2" t="s">
        <v>24</v>
      </c>
      <c r="Q4469" s="2" t="s">
        <v>149</v>
      </c>
      <c r="R4469" s="2" t="s">
        <v>3775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7496</v>
      </c>
      <c r="C4470" s="2">
        <f>YEAR([1]Data!$D4470)</f>
        <v>2014</v>
      </c>
      <c r="D4470" s="3">
        <v>41968</v>
      </c>
      <c r="E4470" s="3">
        <v>41975</v>
      </c>
      <c r="F4470" s="2" t="s">
        <v>28</v>
      </c>
      <c r="G4470" s="2" t="s">
        <v>4931</v>
      </c>
      <c r="H4470" s="2" t="s">
        <v>4932</v>
      </c>
      <c r="I4470" s="2" t="s">
        <v>4</v>
      </c>
      <c r="J4470" s="2" t="s">
        <v>5</v>
      </c>
      <c r="K4470" s="2" t="s">
        <v>242</v>
      </c>
      <c r="L4470" s="2" t="s">
        <v>243</v>
      </c>
      <c r="M4470" s="2">
        <v>10035</v>
      </c>
      <c r="N4470" s="2" t="s">
        <v>22</v>
      </c>
      <c r="O4470" s="2" t="s">
        <v>5424</v>
      </c>
      <c r="P4470" s="2" t="s">
        <v>10</v>
      </c>
      <c r="Q4470" s="2" t="s">
        <v>11</v>
      </c>
      <c r="R4470" s="2" t="s">
        <v>5425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7496</v>
      </c>
      <c r="C4471" s="2">
        <f>YEAR([1]Data!$D4471)</f>
        <v>2014</v>
      </c>
      <c r="D4471" s="3">
        <v>41968</v>
      </c>
      <c r="E4471" s="3">
        <v>41975</v>
      </c>
      <c r="F4471" s="2" t="s">
        <v>28</v>
      </c>
      <c r="G4471" s="2" t="s">
        <v>4931</v>
      </c>
      <c r="H4471" s="2" t="s">
        <v>4932</v>
      </c>
      <c r="I4471" s="2" t="s">
        <v>4</v>
      </c>
      <c r="J4471" s="2" t="s">
        <v>5</v>
      </c>
      <c r="K4471" s="2" t="s">
        <v>242</v>
      </c>
      <c r="L4471" s="2" t="s">
        <v>243</v>
      </c>
      <c r="M4471" s="2">
        <v>10035</v>
      </c>
      <c r="N4471" s="2" t="s">
        <v>22</v>
      </c>
      <c r="O4471" s="2" t="s">
        <v>4761</v>
      </c>
      <c r="P4471" s="2" t="s">
        <v>24</v>
      </c>
      <c r="Q4471" s="2" t="s">
        <v>68</v>
      </c>
      <c r="R4471" s="2" t="s">
        <v>4762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7497</v>
      </c>
      <c r="C4472" s="2">
        <f>YEAR([1]Data!$D4472)</f>
        <v>2014</v>
      </c>
      <c r="D4472" s="3">
        <v>41768</v>
      </c>
      <c r="E4472" s="3">
        <v>41772</v>
      </c>
      <c r="F4472" s="2" t="s">
        <v>28</v>
      </c>
      <c r="G4472" s="2" t="s">
        <v>1159</v>
      </c>
      <c r="H4472" s="2" t="s">
        <v>1160</v>
      </c>
      <c r="I4472" s="2" t="s">
        <v>19</v>
      </c>
      <c r="J4472" s="2" t="s">
        <v>5</v>
      </c>
      <c r="K4472" s="2" t="s">
        <v>123</v>
      </c>
      <c r="L4472" s="2" t="s">
        <v>124</v>
      </c>
      <c r="M4472" s="2">
        <v>19140</v>
      </c>
      <c r="N4472" s="2" t="s">
        <v>22</v>
      </c>
      <c r="O4472" s="2" t="s">
        <v>6571</v>
      </c>
      <c r="P4472" s="2" t="s">
        <v>10</v>
      </c>
      <c r="Q4472" s="2" t="s">
        <v>14</v>
      </c>
      <c r="R4472" s="2" t="s">
        <v>6572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7498</v>
      </c>
      <c r="C4473" s="2">
        <f>YEAR([1]Data!$D4473)</f>
        <v>2014</v>
      </c>
      <c r="D4473" s="3">
        <v>41912</v>
      </c>
      <c r="E4473" s="3">
        <v>41912</v>
      </c>
      <c r="F4473" s="2" t="s">
        <v>1266</v>
      </c>
      <c r="G4473" s="2" t="s">
        <v>580</v>
      </c>
      <c r="H4473" s="2" t="s">
        <v>581</v>
      </c>
      <c r="I4473" s="2" t="s">
        <v>80</v>
      </c>
      <c r="J4473" s="2" t="s">
        <v>5</v>
      </c>
      <c r="K4473" s="2" t="s">
        <v>7499</v>
      </c>
      <c r="L4473" s="2" t="s">
        <v>474</v>
      </c>
      <c r="M4473" s="2">
        <v>44060</v>
      </c>
      <c r="N4473" s="2" t="s">
        <v>22</v>
      </c>
      <c r="O4473" s="2" t="s">
        <v>4815</v>
      </c>
      <c r="P4473" s="2" t="s">
        <v>10</v>
      </c>
      <c r="Q4473" s="2" t="s">
        <v>14</v>
      </c>
      <c r="R4473" s="2" t="s">
        <v>4816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7498</v>
      </c>
      <c r="C4474" s="2">
        <f>YEAR([1]Data!$D4474)</f>
        <v>2014</v>
      </c>
      <c r="D4474" s="3">
        <v>41912</v>
      </c>
      <c r="E4474" s="3">
        <v>41912</v>
      </c>
      <c r="F4474" s="2" t="s">
        <v>1266</v>
      </c>
      <c r="G4474" s="2" t="s">
        <v>580</v>
      </c>
      <c r="H4474" s="2" t="s">
        <v>581</v>
      </c>
      <c r="I4474" s="2" t="s">
        <v>80</v>
      </c>
      <c r="J4474" s="2" t="s">
        <v>5</v>
      </c>
      <c r="K4474" s="2" t="s">
        <v>7499</v>
      </c>
      <c r="L4474" s="2" t="s">
        <v>474</v>
      </c>
      <c r="M4474" s="2">
        <v>44060</v>
      </c>
      <c r="N4474" s="2" t="s">
        <v>22</v>
      </c>
      <c r="O4474" s="2" t="s">
        <v>1570</v>
      </c>
      <c r="P4474" s="2" t="s">
        <v>49</v>
      </c>
      <c r="Q4474" s="2" t="s">
        <v>137</v>
      </c>
      <c r="R4474" s="2" t="s">
        <v>1571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7498</v>
      </c>
      <c r="C4475" s="2">
        <f>YEAR([1]Data!$D4475)</f>
        <v>2014</v>
      </c>
      <c r="D4475" s="3">
        <v>41912</v>
      </c>
      <c r="E4475" s="3">
        <v>41912</v>
      </c>
      <c r="F4475" s="2" t="s">
        <v>1266</v>
      </c>
      <c r="G4475" s="2" t="s">
        <v>580</v>
      </c>
      <c r="H4475" s="2" t="s">
        <v>581</v>
      </c>
      <c r="I4475" s="2" t="s">
        <v>80</v>
      </c>
      <c r="J4475" s="2" t="s">
        <v>5</v>
      </c>
      <c r="K4475" s="2" t="s">
        <v>7499</v>
      </c>
      <c r="L4475" s="2" t="s">
        <v>474</v>
      </c>
      <c r="M4475" s="2">
        <v>44060</v>
      </c>
      <c r="N4475" s="2" t="s">
        <v>22</v>
      </c>
      <c r="O4475" s="2" t="s">
        <v>7500</v>
      </c>
      <c r="P4475" s="2" t="s">
        <v>10</v>
      </c>
      <c r="Q4475" s="2" t="s">
        <v>34</v>
      </c>
      <c r="R4475" s="2" t="s">
        <v>7501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7498</v>
      </c>
      <c r="C4476" s="2">
        <f>YEAR([1]Data!$D4476)</f>
        <v>2014</v>
      </c>
      <c r="D4476" s="3">
        <v>41912</v>
      </c>
      <c r="E4476" s="3">
        <v>41912</v>
      </c>
      <c r="F4476" s="2" t="s">
        <v>1266</v>
      </c>
      <c r="G4476" s="2" t="s">
        <v>580</v>
      </c>
      <c r="H4476" s="2" t="s">
        <v>581</v>
      </c>
      <c r="I4476" s="2" t="s">
        <v>80</v>
      </c>
      <c r="J4476" s="2" t="s">
        <v>5</v>
      </c>
      <c r="K4476" s="2" t="s">
        <v>7499</v>
      </c>
      <c r="L4476" s="2" t="s">
        <v>474</v>
      </c>
      <c r="M4476" s="2">
        <v>44060</v>
      </c>
      <c r="N4476" s="2" t="s">
        <v>22</v>
      </c>
      <c r="O4476" s="2" t="s">
        <v>5240</v>
      </c>
      <c r="P4476" s="2" t="s">
        <v>24</v>
      </c>
      <c r="Q4476" s="2" t="s">
        <v>68</v>
      </c>
      <c r="R4476" s="2" t="s">
        <v>5241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7498</v>
      </c>
      <c r="C4477" s="2">
        <f>YEAR([1]Data!$D4477)</f>
        <v>2014</v>
      </c>
      <c r="D4477" s="3">
        <v>41912</v>
      </c>
      <c r="E4477" s="3">
        <v>41912</v>
      </c>
      <c r="F4477" s="2" t="s">
        <v>1266</v>
      </c>
      <c r="G4477" s="2" t="s">
        <v>580</v>
      </c>
      <c r="H4477" s="2" t="s">
        <v>581</v>
      </c>
      <c r="I4477" s="2" t="s">
        <v>80</v>
      </c>
      <c r="J4477" s="2" t="s">
        <v>5</v>
      </c>
      <c r="K4477" s="2" t="s">
        <v>7499</v>
      </c>
      <c r="L4477" s="2" t="s">
        <v>474</v>
      </c>
      <c r="M4477" s="2">
        <v>44060</v>
      </c>
      <c r="N4477" s="2" t="s">
        <v>22</v>
      </c>
      <c r="O4477" s="2" t="s">
        <v>6321</v>
      </c>
      <c r="P4477" s="2" t="s">
        <v>10</v>
      </c>
      <c r="Q4477" s="2" t="s">
        <v>43</v>
      </c>
      <c r="R4477" s="2" t="s">
        <v>6322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7498</v>
      </c>
      <c r="C4478" s="2">
        <f>YEAR([1]Data!$D4478)</f>
        <v>2014</v>
      </c>
      <c r="D4478" s="3">
        <v>41912</v>
      </c>
      <c r="E4478" s="3">
        <v>41912</v>
      </c>
      <c r="F4478" s="2" t="s">
        <v>1266</v>
      </c>
      <c r="G4478" s="2" t="s">
        <v>580</v>
      </c>
      <c r="H4478" s="2" t="s">
        <v>581</v>
      </c>
      <c r="I4478" s="2" t="s">
        <v>80</v>
      </c>
      <c r="J4478" s="2" t="s">
        <v>5</v>
      </c>
      <c r="K4478" s="2" t="s">
        <v>7499</v>
      </c>
      <c r="L4478" s="2" t="s">
        <v>474</v>
      </c>
      <c r="M4478" s="2">
        <v>44060</v>
      </c>
      <c r="N4478" s="2" t="s">
        <v>22</v>
      </c>
      <c r="O4478" s="2" t="s">
        <v>7079</v>
      </c>
      <c r="P4478" s="2" t="s">
        <v>24</v>
      </c>
      <c r="Q4478" s="2" t="s">
        <v>68</v>
      </c>
      <c r="R4478" s="2" t="s">
        <v>7080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7502</v>
      </c>
      <c r="C4479" s="2">
        <f>YEAR([1]Data!$D4479)</f>
        <v>2014</v>
      </c>
      <c r="D4479" s="3">
        <v>41935</v>
      </c>
      <c r="E4479" s="3">
        <v>41935</v>
      </c>
      <c r="F4479" s="2" t="s">
        <v>1266</v>
      </c>
      <c r="G4479" s="2" t="s">
        <v>3123</v>
      </c>
      <c r="H4479" s="2" t="s">
        <v>3124</v>
      </c>
      <c r="I4479" s="2" t="s">
        <v>4</v>
      </c>
      <c r="J4479" s="2" t="s">
        <v>5</v>
      </c>
      <c r="K4479" s="2" t="s">
        <v>7503</v>
      </c>
      <c r="L4479" s="2" t="s">
        <v>625</v>
      </c>
      <c r="M4479" s="2">
        <v>73505</v>
      </c>
      <c r="N4479" s="2" t="s">
        <v>22</v>
      </c>
      <c r="O4479" s="2" t="s">
        <v>7504</v>
      </c>
      <c r="P4479" s="2" t="s">
        <v>24</v>
      </c>
      <c r="Q4479" s="2" t="s">
        <v>37</v>
      </c>
      <c r="R4479" s="2" t="s">
        <v>7505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7502</v>
      </c>
      <c r="C4480" s="2">
        <f>YEAR([1]Data!$D4480)</f>
        <v>2014</v>
      </c>
      <c r="D4480" s="3">
        <v>41935</v>
      </c>
      <c r="E4480" s="3">
        <v>41935</v>
      </c>
      <c r="F4480" s="2" t="s">
        <v>1266</v>
      </c>
      <c r="G4480" s="2" t="s">
        <v>3123</v>
      </c>
      <c r="H4480" s="2" t="s">
        <v>3124</v>
      </c>
      <c r="I4480" s="2" t="s">
        <v>4</v>
      </c>
      <c r="J4480" s="2" t="s">
        <v>5</v>
      </c>
      <c r="K4480" s="2" t="s">
        <v>7503</v>
      </c>
      <c r="L4480" s="2" t="s">
        <v>625</v>
      </c>
      <c r="M4480" s="2">
        <v>73505</v>
      </c>
      <c r="N4480" s="2" t="s">
        <v>22</v>
      </c>
      <c r="O4480" s="2" t="s">
        <v>859</v>
      </c>
      <c r="P4480" s="2" t="s">
        <v>10</v>
      </c>
      <c r="Q4480" s="2" t="s">
        <v>34</v>
      </c>
      <c r="R4480" s="2" t="s">
        <v>860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7506</v>
      </c>
      <c r="C4481" s="2">
        <f>YEAR([1]Data!$D4481)</f>
        <v>2011</v>
      </c>
      <c r="D4481" s="3">
        <v>40626</v>
      </c>
      <c r="E4481" s="3">
        <v>40630</v>
      </c>
      <c r="F4481" s="2" t="s">
        <v>28</v>
      </c>
      <c r="G4481" s="2" t="s">
        <v>2479</v>
      </c>
      <c r="H4481" s="2" t="s">
        <v>2480</v>
      </c>
      <c r="I4481" s="2" t="s">
        <v>4</v>
      </c>
      <c r="J4481" s="2" t="s">
        <v>5</v>
      </c>
      <c r="K4481" s="2" t="s">
        <v>242</v>
      </c>
      <c r="L4481" s="2" t="s">
        <v>243</v>
      </c>
      <c r="M4481" s="2">
        <v>10024</v>
      </c>
      <c r="N4481" s="2" t="s">
        <v>22</v>
      </c>
      <c r="O4481" s="2" t="s">
        <v>7507</v>
      </c>
      <c r="P4481" s="2" t="s">
        <v>24</v>
      </c>
      <c r="Q4481" s="2" t="s">
        <v>68</v>
      </c>
      <c r="R4481" s="2" t="s">
        <v>7508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7509</v>
      </c>
      <c r="C4482" s="2">
        <f>YEAR([1]Data!$D4482)</f>
        <v>2013</v>
      </c>
      <c r="D4482" s="3">
        <v>41582</v>
      </c>
      <c r="E4482" s="3">
        <v>41587</v>
      </c>
      <c r="F4482" s="2" t="s">
        <v>28</v>
      </c>
      <c r="G4482" s="2" t="s">
        <v>1631</v>
      </c>
      <c r="H4482" s="2" t="s">
        <v>1632</v>
      </c>
      <c r="I4482" s="2" t="s">
        <v>4</v>
      </c>
      <c r="J4482" s="2" t="s">
        <v>5</v>
      </c>
      <c r="K4482" s="2" t="s">
        <v>20</v>
      </c>
      <c r="L4482" s="2" t="s">
        <v>21</v>
      </c>
      <c r="M4482" s="2">
        <v>90049</v>
      </c>
      <c r="N4482" s="2" t="s">
        <v>22</v>
      </c>
      <c r="O4482" s="2" t="s">
        <v>3273</v>
      </c>
      <c r="P4482" s="2" t="s">
        <v>24</v>
      </c>
      <c r="Q4482" s="2" t="s">
        <v>245</v>
      </c>
      <c r="R4482" s="2" t="s">
        <v>3274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7509</v>
      </c>
      <c r="C4483" s="2">
        <f>YEAR([1]Data!$D4483)</f>
        <v>2013</v>
      </c>
      <c r="D4483" s="3">
        <v>41582</v>
      </c>
      <c r="E4483" s="3">
        <v>41587</v>
      </c>
      <c r="F4483" s="2" t="s">
        <v>28</v>
      </c>
      <c r="G4483" s="2" t="s">
        <v>1631</v>
      </c>
      <c r="H4483" s="2" t="s">
        <v>1632</v>
      </c>
      <c r="I4483" s="2" t="s">
        <v>4</v>
      </c>
      <c r="J4483" s="2" t="s">
        <v>5</v>
      </c>
      <c r="K4483" s="2" t="s">
        <v>20</v>
      </c>
      <c r="L4483" s="2" t="s">
        <v>21</v>
      </c>
      <c r="M4483" s="2">
        <v>90049</v>
      </c>
      <c r="N4483" s="2" t="s">
        <v>22</v>
      </c>
      <c r="O4483" s="2" t="s">
        <v>7433</v>
      </c>
      <c r="P4483" s="2" t="s">
        <v>24</v>
      </c>
      <c r="Q4483" s="2" t="s">
        <v>56</v>
      </c>
      <c r="R4483" s="2" t="s">
        <v>7434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7509</v>
      </c>
      <c r="C4484" s="2">
        <f>YEAR([1]Data!$D4484)</f>
        <v>2013</v>
      </c>
      <c r="D4484" s="3">
        <v>41582</v>
      </c>
      <c r="E4484" s="3">
        <v>41587</v>
      </c>
      <c r="F4484" s="2" t="s">
        <v>28</v>
      </c>
      <c r="G4484" s="2" t="s">
        <v>1631</v>
      </c>
      <c r="H4484" s="2" t="s">
        <v>1632</v>
      </c>
      <c r="I4484" s="2" t="s">
        <v>4</v>
      </c>
      <c r="J4484" s="2" t="s">
        <v>5</v>
      </c>
      <c r="K4484" s="2" t="s">
        <v>20</v>
      </c>
      <c r="L4484" s="2" t="s">
        <v>21</v>
      </c>
      <c r="M4484" s="2">
        <v>90049</v>
      </c>
      <c r="N4484" s="2" t="s">
        <v>22</v>
      </c>
      <c r="O4484" s="2" t="s">
        <v>468</v>
      </c>
      <c r="P4484" s="2" t="s">
        <v>24</v>
      </c>
      <c r="Q4484" s="2" t="s">
        <v>53</v>
      </c>
      <c r="R4484" s="2" t="s">
        <v>469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7509</v>
      </c>
      <c r="C4485" s="2">
        <f>YEAR([1]Data!$D4485)</f>
        <v>2013</v>
      </c>
      <c r="D4485" s="3">
        <v>41582</v>
      </c>
      <c r="E4485" s="3">
        <v>41587</v>
      </c>
      <c r="F4485" s="2" t="s">
        <v>28</v>
      </c>
      <c r="G4485" s="2" t="s">
        <v>1631</v>
      </c>
      <c r="H4485" s="2" t="s">
        <v>1632</v>
      </c>
      <c r="I4485" s="2" t="s">
        <v>4</v>
      </c>
      <c r="J4485" s="2" t="s">
        <v>5</v>
      </c>
      <c r="K4485" s="2" t="s">
        <v>20</v>
      </c>
      <c r="L4485" s="2" t="s">
        <v>21</v>
      </c>
      <c r="M4485" s="2">
        <v>90049</v>
      </c>
      <c r="N4485" s="2" t="s">
        <v>22</v>
      </c>
      <c r="O4485" s="2" t="s">
        <v>7510</v>
      </c>
      <c r="P4485" s="2" t="s">
        <v>24</v>
      </c>
      <c r="Q4485" s="2" t="s">
        <v>68</v>
      </c>
      <c r="R4485" s="2" t="s">
        <v>7511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7509</v>
      </c>
      <c r="C4486" s="2">
        <f>YEAR([1]Data!$D4486)</f>
        <v>2013</v>
      </c>
      <c r="D4486" s="3">
        <v>41582</v>
      </c>
      <c r="E4486" s="3">
        <v>41587</v>
      </c>
      <c r="F4486" s="2" t="s">
        <v>28</v>
      </c>
      <c r="G4486" s="2" t="s">
        <v>1631</v>
      </c>
      <c r="H4486" s="2" t="s">
        <v>1632</v>
      </c>
      <c r="I4486" s="2" t="s">
        <v>4</v>
      </c>
      <c r="J4486" s="2" t="s">
        <v>5</v>
      </c>
      <c r="K4486" s="2" t="s">
        <v>20</v>
      </c>
      <c r="L4486" s="2" t="s">
        <v>21</v>
      </c>
      <c r="M4486" s="2">
        <v>90049</v>
      </c>
      <c r="N4486" s="2" t="s">
        <v>22</v>
      </c>
      <c r="O4486" s="2" t="s">
        <v>2703</v>
      </c>
      <c r="P4486" s="2" t="s">
        <v>24</v>
      </c>
      <c r="Q4486" s="2" t="s">
        <v>53</v>
      </c>
      <c r="R4486" s="2" t="s">
        <v>2704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7509</v>
      </c>
      <c r="C4487" s="2">
        <f>YEAR([1]Data!$D4487)</f>
        <v>2013</v>
      </c>
      <c r="D4487" s="3">
        <v>41582</v>
      </c>
      <c r="E4487" s="3">
        <v>41587</v>
      </c>
      <c r="F4487" s="2" t="s">
        <v>28</v>
      </c>
      <c r="G4487" s="2" t="s">
        <v>1631</v>
      </c>
      <c r="H4487" s="2" t="s">
        <v>1632</v>
      </c>
      <c r="I4487" s="2" t="s">
        <v>4</v>
      </c>
      <c r="J4487" s="2" t="s">
        <v>5</v>
      </c>
      <c r="K4487" s="2" t="s">
        <v>20</v>
      </c>
      <c r="L4487" s="2" t="s">
        <v>21</v>
      </c>
      <c r="M4487" s="2">
        <v>90049</v>
      </c>
      <c r="N4487" s="2" t="s">
        <v>22</v>
      </c>
      <c r="O4487" s="2" t="s">
        <v>4918</v>
      </c>
      <c r="P4487" s="2" t="s">
        <v>24</v>
      </c>
      <c r="Q4487" s="2" t="s">
        <v>68</v>
      </c>
      <c r="R4487" s="2" t="s">
        <v>5206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7509</v>
      </c>
      <c r="C4488" s="2">
        <f>YEAR([1]Data!$D4488)</f>
        <v>2013</v>
      </c>
      <c r="D4488" s="3">
        <v>41582</v>
      </c>
      <c r="E4488" s="3">
        <v>41587</v>
      </c>
      <c r="F4488" s="2" t="s">
        <v>28</v>
      </c>
      <c r="G4488" s="2" t="s">
        <v>1631</v>
      </c>
      <c r="H4488" s="2" t="s">
        <v>1632</v>
      </c>
      <c r="I4488" s="2" t="s">
        <v>4</v>
      </c>
      <c r="J4488" s="2" t="s">
        <v>5</v>
      </c>
      <c r="K4488" s="2" t="s">
        <v>20</v>
      </c>
      <c r="L4488" s="2" t="s">
        <v>21</v>
      </c>
      <c r="M4488" s="2">
        <v>90049</v>
      </c>
      <c r="N4488" s="2" t="s">
        <v>22</v>
      </c>
      <c r="O4488" s="2" t="s">
        <v>4269</v>
      </c>
      <c r="P4488" s="2" t="s">
        <v>24</v>
      </c>
      <c r="Q4488" s="2" t="s">
        <v>68</v>
      </c>
      <c r="R4488" s="2" t="s">
        <v>4270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7512</v>
      </c>
      <c r="C4489" s="2">
        <f>YEAR([1]Data!$D4489)</f>
        <v>2012</v>
      </c>
      <c r="D4489" s="3">
        <v>41157</v>
      </c>
      <c r="E4489" s="3">
        <v>41163</v>
      </c>
      <c r="F4489" s="2" t="s">
        <v>28</v>
      </c>
      <c r="G4489" s="2" t="s">
        <v>3354</v>
      </c>
      <c r="H4489" s="2" t="s">
        <v>3355</v>
      </c>
      <c r="I4489" s="2" t="s">
        <v>80</v>
      </c>
      <c r="J4489" s="2" t="s">
        <v>5</v>
      </c>
      <c r="K4489" s="2" t="s">
        <v>160</v>
      </c>
      <c r="L4489" s="2" t="s">
        <v>82</v>
      </c>
      <c r="M4489" s="2">
        <v>77036</v>
      </c>
      <c r="N4489" s="2" t="s">
        <v>22</v>
      </c>
      <c r="O4489" s="2" t="s">
        <v>6524</v>
      </c>
      <c r="P4489" s="2" t="s">
        <v>24</v>
      </c>
      <c r="Q4489" s="2" t="s">
        <v>53</v>
      </c>
      <c r="R4489" s="2" t="s">
        <v>6525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7512</v>
      </c>
      <c r="C4490" s="2">
        <f>YEAR([1]Data!$D4490)</f>
        <v>2012</v>
      </c>
      <c r="D4490" s="3">
        <v>41157</v>
      </c>
      <c r="E4490" s="3">
        <v>41163</v>
      </c>
      <c r="F4490" s="2" t="s">
        <v>28</v>
      </c>
      <c r="G4490" s="2" t="s">
        <v>3354</v>
      </c>
      <c r="H4490" s="2" t="s">
        <v>3355</v>
      </c>
      <c r="I4490" s="2" t="s">
        <v>80</v>
      </c>
      <c r="J4490" s="2" t="s">
        <v>5</v>
      </c>
      <c r="K4490" s="2" t="s">
        <v>160</v>
      </c>
      <c r="L4490" s="2" t="s">
        <v>82</v>
      </c>
      <c r="M4490" s="2">
        <v>77036</v>
      </c>
      <c r="N4490" s="2" t="s">
        <v>22</v>
      </c>
      <c r="O4490" s="2" t="s">
        <v>6417</v>
      </c>
      <c r="P4490" s="2" t="s">
        <v>24</v>
      </c>
      <c r="Q4490" s="2" t="s">
        <v>554</v>
      </c>
      <c r="R4490" s="2" t="s">
        <v>6418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7512</v>
      </c>
      <c r="C4491" s="2">
        <f>YEAR([1]Data!$D4491)</f>
        <v>2012</v>
      </c>
      <c r="D4491" s="3">
        <v>41157</v>
      </c>
      <c r="E4491" s="3">
        <v>41163</v>
      </c>
      <c r="F4491" s="2" t="s">
        <v>28</v>
      </c>
      <c r="G4491" s="2" t="s">
        <v>3354</v>
      </c>
      <c r="H4491" s="2" t="s">
        <v>3355</v>
      </c>
      <c r="I4491" s="2" t="s">
        <v>80</v>
      </c>
      <c r="J4491" s="2" t="s">
        <v>5</v>
      </c>
      <c r="K4491" s="2" t="s">
        <v>160</v>
      </c>
      <c r="L4491" s="2" t="s">
        <v>82</v>
      </c>
      <c r="M4491" s="2">
        <v>77036</v>
      </c>
      <c r="N4491" s="2" t="s">
        <v>22</v>
      </c>
      <c r="O4491" s="2" t="s">
        <v>3834</v>
      </c>
      <c r="P4491" s="2" t="s">
        <v>24</v>
      </c>
      <c r="Q4491" s="2" t="s">
        <v>53</v>
      </c>
      <c r="R4491" s="2" t="s">
        <v>3835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7513</v>
      </c>
      <c r="C4492" s="2">
        <f>YEAR([1]Data!$D4492)</f>
        <v>2014</v>
      </c>
      <c r="D4492" s="3">
        <v>41866</v>
      </c>
      <c r="E4492" s="3">
        <v>41873</v>
      </c>
      <c r="F4492" s="2" t="s">
        <v>28</v>
      </c>
      <c r="G4492" s="2" t="s">
        <v>441</v>
      </c>
      <c r="H4492" s="2" t="s">
        <v>442</v>
      </c>
      <c r="I4492" s="2" t="s">
        <v>4</v>
      </c>
      <c r="J4492" s="2" t="s">
        <v>5</v>
      </c>
      <c r="K4492" s="2" t="s">
        <v>20</v>
      </c>
      <c r="L4492" s="2" t="s">
        <v>21</v>
      </c>
      <c r="M4492" s="2">
        <v>90032</v>
      </c>
      <c r="N4492" s="2" t="s">
        <v>22</v>
      </c>
      <c r="O4492" s="2" t="s">
        <v>2376</v>
      </c>
      <c r="P4492" s="2" t="s">
        <v>10</v>
      </c>
      <c r="Q4492" s="2" t="s">
        <v>34</v>
      </c>
      <c r="R4492" s="2" t="s">
        <v>2377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7514</v>
      </c>
      <c r="C4493" s="2">
        <f>YEAR([1]Data!$D4493)</f>
        <v>2011</v>
      </c>
      <c r="D4493" s="3">
        <v>40878</v>
      </c>
      <c r="E4493" s="3">
        <v>40880</v>
      </c>
      <c r="F4493" s="2" t="s">
        <v>1</v>
      </c>
      <c r="G4493" s="2" t="s">
        <v>2460</v>
      </c>
      <c r="H4493" s="2" t="s">
        <v>2461</v>
      </c>
      <c r="I4493" s="2" t="s">
        <v>4</v>
      </c>
      <c r="J4493" s="2" t="s">
        <v>5</v>
      </c>
      <c r="K4493" s="2" t="s">
        <v>473</v>
      </c>
      <c r="L4493" s="2" t="s">
        <v>474</v>
      </c>
      <c r="M4493" s="2">
        <v>43229</v>
      </c>
      <c r="N4493" s="2" t="s">
        <v>22</v>
      </c>
      <c r="O4493" s="2" t="s">
        <v>6829</v>
      </c>
      <c r="P4493" s="2" t="s">
        <v>49</v>
      </c>
      <c r="Q4493" s="2" t="s">
        <v>1192</v>
      </c>
      <c r="R4493" s="2" t="s">
        <v>6830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7514</v>
      </c>
      <c r="C4494" s="2">
        <f>YEAR([1]Data!$D4494)</f>
        <v>2011</v>
      </c>
      <c r="D4494" s="3">
        <v>40878</v>
      </c>
      <c r="E4494" s="3">
        <v>40880</v>
      </c>
      <c r="F4494" s="2" t="s">
        <v>1</v>
      </c>
      <c r="G4494" s="2" t="s">
        <v>2460</v>
      </c>
      <c r="H4494" s="2" t="s">
        <v>2461</v>
      </c>
      <c r="I4494" s="2" t="s">
        <v>4</v>
      </c>
      <c r="J4494" s="2" t="s">
        <v>5</v>
      </c>
      <c r="K4494" s="2" t="s">
        <v>473</v>
      </c>
      <c r="L4494" s="2" t="s">
        <v>474</v>
      </c>
      <c r="M4494" s="2">
        <v>43229</v>
      </c>
      <c r="N4494" s="2" t="s">
        <v>22</v>
      </c>
      <c r="O4494" s="2" t="s">
        <v>2045</v>
      </c>
      <c r="P4494" s="2" t="s">
        <v>10</v>
      </c>
      <c r="Q4494" s="2" t="s">
        <v>43</v>
      </c>
      <c r="R4494" s="2" t="s">
        <v>2046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7514</v>
      </c>
      <c r="C4495" s="2">
        <f>YEAR([1]Data!$D4495)</f>
        <v>2011</v>
      </c>
      <c r="D4495" s="3">
        <v>40878</v>
      </c>
      <c r="E4495" s="3">
        <v>40880</v>
      </c>
      <c r="F4495" s="2" t="s">
        <v>1</v>
      </c>
      <c r="G4495" s="2" t="s">
        <v>2460</v>
      </c>
      <c r="H4495" s="2" t="s">
        <v>2461</v>
      </c>
      <c r="I4495" s="2" t="s">
        <v>4</v>
      </c>
      <c r="J4495" s="2" t="s">
        <v>5</v>
      </c>
      <c r="K4495" s="2" t="s">
        <v>473</v>
      </c>
      <c r="L4495" s="2" t="s">
        <v>474</v>
      </c>
      <c r="M4495" s="2">
        <v>43229</v>
      </c>
      <c r="N4495" s="2" t="s">
        <v>22</v>
      </c>
      <c r="O4495" s="2" t="s">
        <v>4761</v>
      </c>
      <c r="P4495" s="2" t="s">
        <v>24</v>
      </c>
      <c r="Q4495" s="2" t="s">
        <v>68</v>
      </c>
      <c r="R4495" s="2" t="s">
        <v>4762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7514</v>
      </c>
      <c r="C4496" s="2">
        <f>YEAR([1]Data!$D4496)</f>
        <v>2011</v>
      </c>
      <c r="D4496" s="3">
        <v>40878</v>
      </c>
      <c r="E4496" s="3">
        <v>40880</v>
      </c>
      <c r="F4496" s="2" t="s">
        <v>1</v>
      </c>
      <c r="G4496" s="2" t="s">
        <v>2460</v>
      </c>
      <c r="H4496" s="2" t="s">
        <v>2461</v>
      </c>
      <c r="I4496" s="2" t="s">
        <v>4</v>
      </c>
      <c r="J4496" s="2" t="s">
        <v>5</v>
      </c>
      <c r="K4496" s="2" t="s">
        <v>473</v>
      </c>
      <c r="L4496" s="2" t="s">
        <v>474</v>
      </c>
      <c r="M4496" s="2">
        <v>43229</v>
      </c>
      <c r="N4496" s="2" t="s">
        <v>22</v>
      </c>
      <c r="O4496" s="2" t="s">
        <v>1464</v>
      </c>
      <c r="P4496" s="2" t="s">
        <v>10</v>
      </c>
      <c r="Q4496" s="2" t="s">
        <v>14</v>
      </c>
      <c r="R4496" s="2" t="s">
        <v>1465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7515</v>
      </c>
      <c r="C4497" s="2">
        <f>YEAR([1]Data!$D4497)</f>
        <v>2014</v>
      </c>
      <c r="D4497" s="3">
        <v>41809</v>
      </c>
      <c r="E4497" s="3">
        <v>41814</v>
      </c>
      <c r="F4497" s="2" t="s">
        <v>28</v>
      </c>
      <c r="G4497" s="2" t="s">
        <v>941</v>
      </c>
      <c r="H4497" s="2" t="s">
        <v>942</v>
      </c>
      <c r="I4497" s="2" t="s">
        <v>4</v>
      </c>
      <c r="J4497" s="2" t="s">
        <v>5</v>
      </c>
      <c r="K4497" s="2" t="s">
        <v>20</v>
      </c>
      <c r="L4497" s="2" t="s">
        <v>21</v>
      </c>
      <c r="M4497" s="2">
        <v>90032</v>
      </c>
      <c r="N4497" s="2" t="s">
        <v>22</v>
      </c>
      <c r="O4497" s="2" t="s">
        <v>2208</v>
      </c>
      <c r="P4497" s="2" t="s">
        <v>10</v>
      </c>
      <c r="Q4497" s="2" t="s">
        <v>11</v>
      </c>
      <c r="R4497" s="2" t="s">
        <v>2209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7515</v>
      </c>
      <c r="C4498" s="2">
        <f>YEAR([1]Data!$D4498)</f>
        <v>2014</v>
      </c>
      <c r="D4498" s="3">
        <v>41809</v>
      </c>
      <c r="E4498" s="3">
        <v>41814</v>
      </c>
      <c r="F4498" s="2" t="s">
        <v>28</v>
      </c>
      <c r="G4498" s="2" t="s">
        <v>941</v>
      </c>
      <c r="H4498" s="2" t="s">
        <v>942</v>
      </c>
      <c r="I4498" s="2" t="s">
        <v>4</v>
      </c>
      <c r="J4498" s="2" t="s">
        <v>5</v>
      </c>
      <c r="K4498" s="2" t="s">
        <v>20</v>
      </c>
      <c r="L4498" s="2" t="s">
        <v>21</v>
      </c>
      <c r="M4498" s="2">
        <v>90032</v>
      </c>
      <c r="N4498" s="2" t="s">
        <v>22</v>
      </c>
      <c r="O4498" s="2" t="s">
        <v>1279</v>
      </c>
      <c r="P4498" s="2" t="s">
        <v>24</v>
      </c>
      <c r="Q4498" s="2" t="s">
        <v>68</v>
      </c>
      <c r="R4498" s="2" t="s">
        <v>1280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7516</v>
      </c>
      <c r="C4499" s="2">
        <f>YEAR([1]Data!$D4499)</f>
        <v>2014</v>
      </c>
      <c r="D4499" s="3">
        <v>41976</v>
      </c>
      <c r="E4499" s="3">
        <v>41983</v>
      </c>
      <c r="F4499" s="2" t="s">
        <v>28</v>
      </c>
      <c r="G4499" s="2" t="s">
        <v>4601</v>
      </c>
      <c r="H4499" s="2" t="s">
        <v>4602</v>
      </c>
      <c r="I4499" s="2" t="s">
        <v>4</v>
      </c>
      <c r="J4499" s="2" t="s">
        <v>5</v>
      </c>
      <c r="K4499" s="2" t="s">
        <v>123</v>
      </c>
      <c r="L4499" s="2" t="s">
        <v>124</v>
      </c>
      <c r="M4499" s="2">
        <v>19140</v>
      </c>
      <c r="N4499" s="2" t="s">
        <v>22</v>
      </c>
      <c r="O4499" s="2" t="s">
        <v>492</v>
      </c>
      <c r="P4499" s="2" t="s">
        <v>24</v>
      </c>
      <c r="Q4499" s="2" t="s">
        <v>53</v>
      </c>
      <c r="R4499" s="2" t="s">
        <v>493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7517</v>
      </c>
      <c r="C4500" s="2">
        <f>YEAR([1]Data!$D4500)</f>
        <v>2011</v>
      </c>
      <c r="D4500" s="3">
        <v>40868</v>
      </c>
      <c r="E4500" s="3">
        <v>40873</v>
      </c>
      <c r="F4500" s="2" t="s">
        <v>28</v>
      </c>
      <c r="G4500" s="2" t="s">
        <v>7518</v>
      </c>
      <c r="H4500" s="2" t="s">
        <v>7519</v>
      </c>
      <c r="I4500" s="2" t="s">
        <v>19</v>
      </c>
      <c r="J4500" s="2" t="s">
        <v>5</v>
      </c>
      <c r="K4500" s="2" t="s">
        <v>104</v>
      </c>
      <c r="L4500" s="2" t="s">
        <v>21</v>
      </c>
      <c r="M4500" s="2">
        <v>94110</v>
      </c>
      <c r="N4500" s="2" t="s">
        <v>22</v>
      </c>
      <c r="O4500" s="2" t="s">
        <v>4637</v>
      </c>
      <c r="P4500" s="2" t="s">
        <v>24</v>
      </c>
      <c r="Q4500" s="2" t="s">
        <v>68</v>
      </c>
      <c r="R4500" s="2" t="s">
        <v>4638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7520</v>
      </c>
      <c r="C4501" s="2">
        <f>YEAR([1]Data!$D4501)</f>
        <v>2013</v>
      </c>
      <c r="D4501" s="3">
        <v>41375</v>
      </c>
      <c r="E4501" s="3">
        <v>41381</v>
      </c>
      <c r="F4501" s="2" t="s">
        <v>28</v>
      </c>
      <c r="G4501" s="2" t="s">
        <v>4403</v>
      </c>
      <c r="H4501" s="2" t="s">
        <v>4404</v>
      </c>
      <c r="I4501" s="2" t="s">
        <v>19</v>
      </c>
      <c r="J4501" s="2" t="s">
        <v>5</v>
      </c>
      <c r="K4501" s="2" t="s">
        <v>5930</v>
      </c>
      <c r="L4501" s="2" t="s">
        <v>21</v>
      </c>
      <c r="M4501" s="2">
        <v>93309</v>
      </c>
      <c r="N4501" s="2" t="s">
        <v>22</v>
      </c>
      <c r="O4501" s="2" t="s">
        <v>5240</v>
      </c>
      <c r="P4501" s="2" t="s">
        <v>24</v>
      </c>
      <c r="Q4501" s="2" t="s">
        <v>68</v>
      </c>
      <c r="R4501" s="2" t="s">
        <v>5241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7520</v>
      </c>
      <c r="C4502" s="2">
        <f>YEAR([1]Data!$D4502)</f>
        <v>2013</v>
      </c>
      <c r="D4502" s="3">
        <v>41375</v>
      </c>
      <c r="E4502" s="3">
        <v>41381</v>
      </c>
      <c r="F4502" s="2" t="s">
        <v>28</v>
      </c>
      <c r="G4502" s="2" t="s">
        <v>4403</v>
      </c>
      <c r="H4502" s="2" t="s">
        <v>4404</v>
      </c>
      <c r="I4502" s="2" t="s">
        <v>19</v>
      </c>
      <c r="J4502" s="2" t="s">
        <v>5</v>
      </c>
      <c r="K4502" s="2" t="s">
        <v>5930</v>
      </c>
      <c r="L4502" s="2" t="s">
        <v>21</v>
      </c>
      <c r="M4502" s="2">
        <v>93309</v>
      </c>
      <c r="N4502" s="2" t="s">
        <v>22</v>
      </c>
      <c r="O4502" s="2" t="s">
        <v>6113</v>
      </c>
      <c r="P4502" s="2" t="s">
        <v>24</v>
      </c>
      <c r="Q4502" s="2" t="s">
        <v>53</v>
      </c>
      <c r="R4502" s="2" t="s">
        <v>6114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7521</v>
      </c>
      <c r="C4503" s="2">
        <f>YEAR([1]Data!$D4503)</f>
        <v>2011</v>
      </c>
      <c r="D4503" s="3">
        <v>40724</v>
      </c>
      <c r="E4503" s="3">
        <v>40728</v>
      </c>
      <c r="F4503" s="2" t="s">
        <v>28</v>
      </c>
      <c r="G4503" s="2" t="s">
        <v>818</v>
      </c>
      <c r="H4503" s="2" t="s">
        <v>819</v>
      </c>
      <c r="I4503" s="2" t="s">
        <v>19</v>
      </c>
      <c r="J4503" s="2" t="s">
        <v>5</v>
      </c>
      <c r="K4503" s="2" t="s">
        <v>160</v>
      </c>
      <c r="L4503" s="2" t="s">
        <v>82</v>
      </c>
      <c r="M4503" s="2">
        <v>77095</v>
      </c>
      <c r="N4503" s="2" t="s">
        <v>22</v>
      </c>
      <c r="O4503" s="2" t="s">
        <v>1955</v>
      </c>
      <c r="P4503" s="2" t="s">
        <v>24</v>
      </c>
      <c r="Q4503" s="2" t="s">
        <v>68</v>
      </c>
      <c r="R4503" s="2" t="s">
        <v>1956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7521</v>
      </c>
      <c r="C4504" s="2">
        <f>YEAR([1]Data!$D4504)</f>
        <v>2011</v>
      </c>
      <c r="D4504" s="3">
        <v>40724</v>
      </c>
      <c r="E4504" s="3">
        <v>40728</v>
      </c>
      <c r="F4504" s="2" t="s">
        <v>28</v>
      </c>
      <c r="G4504" s="2" t="s">
        <v>818</v>
      </c>
      <c r="H4504" s="2" t="s">
        <v>819</v>
      </c>
      <c r="I4504" s="2" t="s">
        <v>19</v>
      </c>
      <c r="J4504" s="2" t="s">
        <v>5</v>
      </c>
      <c r="K4504" s="2" t="s">
        <v>160</v>
      </c>
      <c r="L4504" s="2" t="s">
        <v>82</v>
      </c>
      <c r="M4504" s="2">
        <v>77095</v>
      </c>
      <c r="N4504" s="2" t="s">
        <v>22</v>
      </c>
      <c r="O4504" s="2" t="s">
        <v>1764</v>
      </c>
      <c r="P4504" s="2" t="s">
        <v>24</v>
      </c>
      <c r="Q4504" s="2" t="s">
        <v>245</v>
      </c>
      <c r="R4504" s="2" t="s">
        <v>162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7522</v>
      </c>
      <c r="C4505" s="2">
        <f>YEAR([1]Data!$D4505)</f>
        <v>2011</v>
      </c>
      <c r="D4505" s="3">
        <v>40901</v>
      </c>
      <c r="E4505" s="3">
        <v>40906</v>
      </c>
      <c r="F4505" s="2" t="s">
        <v>28</v>
      </c>
      <c r="G4505" s="2" t="s">
        <v>3412</v>
      </c>
      <c r="H4505" s="2" t="s">
        <v>3413</v>
      </c>
      <c r="I4505" s="2" t="s">
        <v>80</v>
      </c>
      <c r="J4505" s="2" t="s">
        <v>5</v>
      </c>
      <c r="K4505" s="2" t="s">
        <v>20</v>
      </c>
      <c r="L4505" s="2" t="s">
        <v>21</v>
      </c>
      <c r="M4505" s="2">
        <v>90045</v>
      </c>
      <c r="N4505" s="2" t="s">
        <v>22</v>
      </c>
      <c r="O4505" s="2" t="s">
        <v>7523</v>
      </c>
      <c r="P4505" s="2" t="s">
        <v>49</v>
      </c>
      <c r="Q4505" s="2" t="s">
        <v>50</v>
      </c>
      <c r="R4505" s="2" t="s">
        <v>7524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7522</v>
      </c>
      <c r="C4506" s="2">
        <f>YEAR([1]Data!$D4506)</f>
        <v>2011</v>
      </c>
      <c r="D4506" s="3">
        <v>40901</v>
      </c>
      <c r="E4506" s="3">
        <v>40906</v>
      </c>
      <c r="F4506" s="2" t="s">
        <v>28</v>
      </c>
      <c r="G4506" s="2" t="s">
        <v>3412</v>
      </c>
      <c r="H4506" s="2" t="s">
        <v>3413</v>
      </c>
      <c r="I4506" s="2" t="s">
        <v>80</v>
      </c>
      <c r="J4506" s="2" t="s">
        <v>5</v>
      </c>
      <c r="K4506" s="2" t="s">
        <v>20</v>
      </c>
      <c r="L4506" s="2" t="s">
        <v>21</v>
      </c>
      <c r="M4506" s="2">
        <v>90045</v>
      </c>
      <c r="N4506" s="2" t="s">
        <v>22</v>
      </c>
      <c r="O4506" s="2" t="s">
        <v>4396</v>
      </c>
      <c r="P4506" s="2" t="s">
        <v>24</v>
      </c>
      <c r="Q4506" s="2" t="s">
        <v>56</v>
      </c>
      <c r="R4506" s="2" t="s">
        <v>4397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7522</v>
      </c>
      <c r="C4507" s="2">
        <f>YEAR([1]Data!$D4507)</f>
        <v>2011</v>
      </c>
      <c r="D4507" s="3">
        <v>40901</v>
      </c>
      <c r="E4507" s="3">
        <v>40906</v>
      </c>
      <c r="F4507" s="2" t="s">
        <v>28</v>
      </c>
      <c r="G4507" s="2" t="s">
        <v>3412</v>
      </c>
      <c r="H4507" s="2" t="s">
        <v>3413</v>
      </c>
      <c r="I4507" s="2" t="s">
        <v>80</v>
      </c>
      <c r="J4507" s="2" t="s">
        <v>5</v>
      </c>
      <c r="K4507" s="2" t="s">
        <v>20</v>
      </c>
      <c r="L4507" s="2" t="s">
        <v>21</v>
      </c>
      <c r="M4507" s="2">
        <v>90045</v>
      </c>
      <c r="N4507" s="2" t="s">
        <v>22</v>
      </c>
      <c r="O4507" s="2" t="s">
        <v>1323</v>
      </c>
      <c r="P4507" s="2" t="s">
        <v>49</v>
      </c>
      <c r="Q4507" s="2" t="s">
        <v>137</v>
      </c>
      <c r="R4507" s="2" t="s">
        <v>1324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7522</v>
      </c>
      <c r="C4508" s="2">
        <f>YEAR([1]Data!$D4508)</f>
        <v>2011</v>
      </c>
      <c r="D4508" s="3">
        <v>40901</v>
      </c>
      <c r="E4508" s="3">
        <v>40906</v>
      </c>
      <c r="F4508" s="2" t="s">
        <v>28</v>
      </c>
      <c r="G4508" s="2" t="s">
        <v>3412</v>
      </c>
      <c r="H4508" s="2" t="s">
        <v>3413</v>
      </c>
      <c r="I4508" s="2" t="s">
        <v>80</v>
      </c>
      <c r="J4508" s="2" t="s">
        <v>5</v>
      </c>
      <c r="K4508" s="2" t="s">
        <v>20</v>
      </c>
      <c r="L4508" s="2" t="s">
        <v>21</v>
      </c>
      <c r="M4508" s="2">
        <v>90045</v>
      </c>
      <c r="N4508" s="2" t="s">
        <v>22</v>
      </c>
      <c r="O4508" s="2" t="s">
        <v>2463</v>
      </c>
      <c r="P4508" s="2" t="s">
        <v>49</v>
      </c>
      <c r="Q4508" s="2" t="s">
        <v>50</v>
      </c>
      <c r="R4508" s="2" t="s">
        <v>2464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7522</v>
      </c>
      <c r="C4509" s="2">
        <f>YEAR([1]Data!$D4509)</f>
        <v>2011</v>
      </c>
      <c r="D4509" s="3">
        <v>40901</v>
      </c>
      <c r="E4509" s="3">
        <v>40906</v>
      </c>
      <c r="F4509" s="2" t="s">
        <v>28</v>
      </c>
      <c r="G4509" s="2" t="s">
        <v>3412</v>
      </c>
      <c r="H4509" s="2" t="s">
        <v>3413</v>
      </c>
      <c r="I4509" s="2" t="s">
        <v>80</v>
      </c>
      <c r="J4509" s="2" t="s">
        <v>5</v>
      </c>
      <c r="K4509" s="2" t="s">
        <v>20</v>
      </c>
      <c r="L4509" s="2" t="s">
        <v>21</v>
      </c>
      <c r="M4509" s="2">
        <v>90045</v>
      </c>
      <c r="N4509" s="2" t="s">
        <v>22</v>
      </c>
      <c r="O4509" s="2" t="s">
        <v>6422</v>
      </c>
      <c r="P4509" s="2" t="s">
        <v>24</v>
      </c>
      <c r="Q4509" s="2" t="s">
        <v>37</v>
      </c>
      <c r="R4509" s="2" t="s">
        <v>6423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7522</v>
      </c>
      <c r="C4510" s="2">
        <f>YEAR([1]Data!$D4510)</f>
        <v>2011</v>
      </c>
      <c r="D4510" s="3">
        <v>40901</v>
      </c>
      <c r="E4510" s="3">
        <v>40906</v>
      </c>
      <c r="F4510" s="2" t="s">
        <v>28</v>
      </c>
      <c r="G4510" s="2" t="s">
        <v>3412</v>
      </c>
      <c r="H4510" s="2" t="s">
        <v>3413</v>
      </c>
      <c r="I4510" s="2" t="s">
        <v>80</v>
      </c>
      <c r="J4510" s="2" t="s">
        <v>5</v>
      </c>
      <c r="K4510" s="2" t="s">
        <v>20</v>
      </c>
      <c r="L4510" s="2" t="s">
        <v>21</v>
      </c>
      <c r="M4510" s="2">
        <v>90045</v>
      </c>
      <c r="N4510" s="2" t="s">
        <v>22</v>
      </c>
      <c r="O4510" s="2" t="s">
        <v>3589</v>
      </c>
      <c r="P4510" s="2" t="s">
        <v>10</v>
      </c>
      <c r="Q4510" s="2" t="s">
        <v>43</v>
      </c>
      <c r="R4510" s="2" t="s">
        <v>3590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7525</v>
      </c>
      <c r="C4511" s="2">
        <f>YEAR([1]Data!$D4511)</f>
        <v>2014</v>
      </c>
      <c r="D4511" s="3">
        <v>41783</v>
      </c>
      <c r="E4511" s="3">
        <v>41789</v>
      </c>
      <c r="F4511" s="2" t="s">
        <v>28</v>
      </c>
      <c r="G4511" s="2" t="s">
        <v>7526</v>
      </c>
      <c r="H4511" s="2" t="s">
        <v>7527</v>
      </c>
      <c r="I4511" s="2" t="s">
        <v>4</v>
      </c>
      <c r="J4511" s="2" t="s">
        <v>5</v>
      </c>
      <c r="K4511" s="2" t="s">
        <v>20</v>
      </c>
      <c r="L4511" s="2" t="s">
        <v>21</v>
      </c>
      <c r="M4511" s="2">
        <v>90036</v>
      </c>
      <c r="N4511" s="2" t="s">
        <v>22</v>
      </c>
      <c r="O4511" s="2" t="s">
        <v>2779</v>
      </c>
      <c r="P4511" s="2" t="s">
        <v>10</v>
      </c>
      <c r="Q4511" s="2" t="s">
        <v>34</v>
      </c>
      <c r="R4511" s="2" t="s">
        <v>2780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7528</v>
      </c>
      <c r="C4512" s="2">
        <f>YEAR([1]Data!$D4512)</f>
        <v>2013</v>
      </c>
      <c r="D4512" s="3">
        <v>41589</v>
      </c>
      <c r="E4512" s="3">
        <v>41593</v>
      </c>
      <c r="F4512" s="2" t="s">
        <v>28</v>
      </c>
      <c r="G4512" s="2" t="s">
        <v>3001</v>
      </c>
      <c r="H4512" s="2" t="s">
        <v>3002</v>
      </c>
      <c r="I4512" s="2" t="s">
        <v>19</v>
      </c>
      <c r="J4512" s="2" t="s">
        <v>5</v>
      </c>
      <c r="K4512" s="2" t="s">
        <v>294</v>
      </c>
      <c r="L4512" s="2" t="s">
        <v>572</v>
      </c>
      <c r="M4512" s="2">
        <v>65807</v>
      </c>
      <c r="N4512" s="2" t="s">
        <v>22</v>
      </c>
      <c r="O4512" s="2" t="s">
        <v>7068</v>
      </c>
      <c r="P4512" s="2" t="s">
        <v>10</v>
      </c>
      <c r="Q4512" s="2" t="s">
        <v>43</v>
      </c>
      <c r="R4512" s="2" t="s">
        <v>7069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7528</v>
      </c>
      <c r="C4513" s="2">
        <f>YEAR([1]Data!$D4513)</f>
        <v>2013</v>
      </c>
      <c r="D4513" s="3">
        <v>41589</v>
      </c>
      <c r="E4513" s="3">
        <v>41593</v>
      </c>
      <c r="F4513" s="2" t="s">
        <v>28</v>
      </c>
      <c r="G4513" s="2" t="s">
        <v>3001</v>
      </c>
      <c r="H4513" s="2" t="s">
        <v>3002</v>
      </c>
      <c r="I4513" s="2" t="s">
        <v>19</v>
      </c>
      <c r="J4513" s="2" t="s">
        <v>5</v>
      </c>
      <c r="K4513" s="2" t="s">
        <v>294</v>
      </c>
      <c r="L4513" s="2" t="s">
        <v>572</v>
      </c>
      <c r="M4513" s="2">
        <v>65807</v>
      </c>
      <c r="N4513" s="2" t="s">
        <v>22</v>
      </c>
      <c r="O4513" s="2" t="s">
        <v>3103</v>
      </c>
      <c r="P4513" s="2" t="s">
        <v>24</v>
      </c>
      <c r="Q4513" s="2" t="s">
        <v>53</v>
      </c>
      <c r="R4513" s="2" t="s">
        <v>3104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7529</v>
      </c>
      <c r="C4514" s="2">
        <f>YEAR([1]Data!$D4514)</f>
        <v>2013</v>
      </c>
      <c r="D4514" s="3">
        <v>41550</v>
      </c>
      <c r="E4514" s="3">
        <v>41551</v>
      </c>
      <c r="F4514" s="2" t="s">
        <v>164</v>
      </c>
      <c r="G4514" s="2" t="s">
        <v>3623</v>
      </c>
      <c r="H4514" s="2" t="s">
        <v>3624</v>
      </c>
      <c r="I4514" s="2" t="s">
        <v>4</v>
      </c>
      <c r="J4514" s="2" t="s">
        <v>5</v>
      </c>
      <c r="K4514" s="2" t="s">
        <v>520</v>
      </c>
      <c r="L4514" s="2" t="s">
        <v>286</v>
      </c>
      <c r="M4514" s="2">
        <v>85023</v>
      </c>
      <c r="N4514" s="2" t="s">
        <v>22</v>
      </c>
      <c r="O4514" s="2" t="s">
        <v>1805</v>
      </c>
      <c r="P4514" s="2" t="s">
        <v>24</v>
      </c>
      <c r="Q4514" s="2" t="s">
        <v>53</v>
      </c>
      <c r="R4514" s="2" t="s">
        <v>1806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7530</v>
      </c>
      <c r="C4515" s="2">
        <f>YEAR([1]Data!$D4515)</f>
        <v>2013</v>
      </c>
      <c r="D4515" s="3">
        <v>41524</v>
      </c>
      <c r="E4515" s="3">
        <v>41526</v>
      </c>
      <c r="F4515" s="2" t="s">
        <v>164</v>
      </c>
      <c r="G4515" s="2" t="s">
        <v>6448</v>
      </c>
      <c r="H4515" s="2" t="s">
        <v>6449</v>
      </c>
      <c r="I4515" s="2" t="s">
        <v>4</v>
      </c>
      <c r="J4515" s="2" t="s">
        <v>5</v>
      </c>
      <c r="K4515" s="2" t="s">
        <v>160</v>
      </c>
      <c r="L4515" s="2" t="s">
        <v>82</v>
      </c>
      <c r="M4515" s="2">
        <v>77070</v>
      </c>
      <c r="N4515" s="2" t="s">
        <v>22</v>
      </c>
      <c r="O4515" s="2" t="s">
        <v>611</v>
      </c>
      <c r="P4515" s="2" t="s">
        <v>24</v>
      </c>
      <c r="Q4515" s="2" t="s">
        <v>37</v>
      </c>
      <c r="R4515" s="2" t="s">
        <v>612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7531</v>
      </c>
      <c r="C4516" s="2">
        <f>YEAR([1]Data!$D4516)</f>
        <v>2013</v>
      </c>
      <c r="D4516" s="3">
        <v>41575</v>
      </c>
      <c r="E4516" s="3">
        <v>41580</v>
      </c>
      <c r="F4516" s="2" t="s">
        <v>1</v>
      </c>
      <c r="G4516" s="2" t="s">
        <v>4984</v>
      </c>
      <c r="H4516" s="2" t="s">
        <v>4985</v>
      </c>
      <c r="I4516" s="2" t="s">
        <v>4</v>
      </c>
      <c r="J4516" s="2" t="s">
        <v>5</v>
      </c>
      <c r="K4516" s="2" t="s">
        <v>7532</v>
      </c>
      <c r="L4516" s="2" t="s">
        <v>295</v>
      </c>
      <c r="M4516" s="2">
        <v>23666</v>
      </c>
      <c r="N4516" s="2" t="s">
        <v>22</v>
      </c>
      <c r="O4516" s="2" t="s">
        <v>3921</v>
      </c>
      <c r="P4516" s="2" t="s">
        <v>10</v>
      </c>
      <c r="Q4516" s="2" t="s">
        <v>14</v>
      </c>
      <c r="R4516" s="2" t="s">
        <v>3922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7533</v>
      </c>
      <c r="C4517" s="2">
        <f>YEAR([1]Data!$D4517)</f>
        <v>2014</v>
      </c>
      <c r="D4517" s="3">
        <v>41935</v>
      </c>
      <c r="E4517" s="3">
        <v>41939</v>
      </c>
      <c r="F4517" s="2" t="s">
        <v>28</v>
      </c>
      <c r="G4517" s="2" t="s">
        <v>277</v>
      </c>
      <c r="H4517" s="2" t="s">
        <v>278</v>
      </c>
      <c r="I4517" s="2" t="s">
        <v>80</v>
      </c>
      <c r="J4517" s="2" t="s">
        <v>5</v>
      </c>
      <c r="K4517" s="2" t="s">
        <v>4524</v>
      </c>
      <c r="L4517" s="2" t="s">
        <v>625</v>
      </c>
      <c r="M4517" s="2">
        <v>74133</v>
      </c>
      <c r="N4517" s="2" t="s">
        <v>22</v>
      </c>
      <c r="O4517" s="2" t="s">
        <v>6922</v>
      </c>
      <c r="P4517" s="2" t="s">
        <v>24</v>
      </c>
      <c r="Q4517" s="2" t="s">
        <v>46</v>
      </c>
      <c r="R4517" s="2" t="s">
        <v>6923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7534</v>
      </c>
      <c r="C4518" s="2">
        <f>YEAR([1]Data!$D4518)</f>
        <v>2013</v>
      </c>
      <c r="D4518" s="3">
        <v>41533</v>
      </c>
      <c r="E4518" s="3">
        <v>41538</v>
      </c>
      <c r="F4518" s="2" t="s">
        <v>28</v>
      </c>
      <c r="G4518" s="2" t="s">
        <v>2169</v>
      </c>
      <c r="H4518" s="2" t="s">
        <v>2170</v>
      </c>
      <c r="I4518" s="2" t="s">
        <v>4</v>
      </c>
      <c r="J4518" s="2" t="s">
        <v>5</v>
      </c>
      <c r="K4518" s="2" t="s">
        <v>73</v>
      </c>
      <c r="L4518" s="2" t="s">
        <v>74</v>
      </c>
      <c r="M4518" s="2">
        <v>98105</v>
      </c>
      <c r="N4518" s="2" t="s">
        <v>22</v>
      </c>
      <c r="O4518" s="2" t="s">
        <v>7535</v>
      </c>
      <c r="P4518" s="2" t="s">
        <v>24</v>
      </c>
      <c r="Q4518" s="2" t="s">
        <v>68</v>
      </c>
      <c r="R4518" s="2" t="s">
        <v>7536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7534</v>
      </c>
      <c r="C4519" s="2">
        <f>YEAR([1]Data!$D4519)</f>
        <v>2013</v>
      </c>
      <c r="D4519" s="3">
        <v>41533</v>
      </c>
      <c r="E4519" s="3">
        <v>41538</v>
      </c>
      <c r="F4519" s="2" t="s">
        <v>28</v>
      </c>
      <c r="G4519" s="2" t="s">
        <v>2169</v>
      </c>
      <c r="H4519" s="2" t="s">
        <v>2170</v>
      </c>
      <c r="I4519" s="2" t="s">
        <v>4</v>
      </c>
      <c r="J4519" s="2" t="s">
        <v>5</v>
      </c>
      <c r="K4519" s="2" t="s">
        <v>73</v>
      </c>
      <c r="L4519" s="2" t="s">
        <v>74</v>
      </c>
      <c r="M4519" s="2">
        <v>98105</v>
      </c>
      <c r="N4519" s="2" t="s">
        <v>22</v>
      </c>
      <c r="O4519" s="2" t="s">
        <v>2030</v>
      </c>
      <c r="P4519" s="2" t="s">
        <v>24</v>
      </c>
      <c r="Q4519" s="2" t="s">
        <v>53</v>
      </c>
      <c r="R4519" s="2" t="s">
        <v>2031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7537</v>
      </c>
      <c r="C4520" s="2">
        <f>YEAR([1]Data!$D4520)</f>
        <v>2013</v>
      </c>
      <c r="D4520" s="3">
        <v>41543</v>
      </c>
      <c r="E4520" s="3">
        <v>41549</v>
      </c>
      <c r="F4520" s="2" t="s">
        <v>28</v>
      </c>
      <c r="G4520" s="2" t="s">
        <v>4105</v>
      </c>
      <c r="H4520" s="2" t="s">
        <v>4106</v>
      </c>
      <c r="I4520" s="2" t="s">
        <v>4</v>
      </c>
      <c r="J4520" s="2" t="s">
        <v>5</v>
      </c>
      <c r="K4520" s="2" t="s">
        <v>104</v>
      </c>
      <c r="L4520" s="2" t="s">
        <v>21</v>
      </c>
      <c r="M4520" s="2">
        <v>94109</v>
      </c>
      <c r="N4520" s="2" t="s">
        <v>22</v>
      </c>
      <c r="O4520" s="2" t="s">
        <v>655</v>
      </c>
      <c r="P4520" s="2" t="s">
        <v>24</v>
      </c>
      <c r="Q4520" s="2" t="s">
        <v>46</v>
      </c>
      <c r="R4520" s="2" t="s">
        <v>656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7538</v>
      </c>
      <c r="C4521" s="2">
        <f>YEAR([1]Data!$D4521)</f>
        <v>2014</v>
      </c>
      <c r="D4521" s="3">
        <v>41801</v>
      </c>
      <c r="E4521" s="3">
        <v>41805</v>
      </c>
      <c r="F4521" s="2" t="s">
        <v>28</v>
      </c>
      <c r="G4521" s="2" t="s">
        <v>4568</v>
      </c>
      <c r="H4521" s="2" t="s">
        <v>4569</v>
      </c>
      <c r="I4521" s="2" t="s">
        <v>19</v>
      </c>
      <c r="J4521" s="2" t="s">
        <v>5</v>
      </c>
      <c r="K4521" s="2" t="s">
        <v>1497</v>
      </c>
      <c r="L4521" s="2" t="s">
        <v>32</v>
      </c>
      <c r="M4521" s="2">
        <v>32216</v>
      </c>
      <c r="N4521" s="2" t="s">
        <v>22</v>
      </c>
      <c r="O4521" s="2" t="s">
        <v>7539</v>
      </c>
      <c r="P4521" s="2" t="s">
        <v>24</v>
      </c>
      <c r="Q4521" s="2" t="s">
        <v>37</v>
      </c>
      <c r="R4521" s="2" t="s">
        <v>7540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7541</v>
      </c>
      <c r="C4522" s="2">
        <f>YEAR([1]Data!$D4522)</f>
        <v>2011</v>
      </c>
      <c r="D4522" s="3">
        <v>40595</v>
      </c>
      <c r="E4522" s="3">
        <v>40601</v>
      </c>
      <c r="F4522" s="2" t="s">
        <v>28</v>
      </c>
      <c r="G4522" s="2" t="s">
        <v>184</v>
      </c>
      <c r="H4522" s="2" t="s">
        <v>185</v>
      </c>
      <c r="I4522" s="2" t="s">
        <v>19</v>
      </c>
      <c r="J4522" s="2" t="s">
        <v>5</v>
      </c>
      <c r="K4522" s="2" t="s">
        <v>1440</v>
      </c>
      <c r="L4522" s="2" t="s">
        <v>230</v>
      </c>
      <c r="M4522" s="2">
        <v>47374</v>
      </c>
      <c r="N4522" s="2" t="s">
        <v>22</v>
      </c>
      <c r="O4522" s="2" t="s">
        <v>4770</v>
      </c>
      <c r="P4522" s="2" t="s">
        <v>49</v>
      </c>
      <c r="Q4522" s="2" t="s">
        <v>137</v>
      </c>
      <c r="R4522" s="2" t="s">
        <v>4771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7541</v>
      </c>
      <c r="C4523" s="2">
        <f>YEAR([1]Data!$D4523)</f>
        <v>2011</v>
      </c>
      <c r="D4523" s="3">
        <v>40595</v>
      </c>
      <c r="E4523" s="3">
        <v>40601</v>
      </c>
      <c r="F4523" s="2" t="s">
        <v>28</v>
      </c>
      <c r="G4523" s="2" t="s">
        <v>184</v>
      </c>
      <c r="H4523" s="2" t="s">
        <v>185</v>
      </c>
      <c r="I4523" s="2" t="s">
        <v>19</v>
      </c>
      <c r="J4523" s="2" t="s">
        <v>5</v>
      </c>
      <c r="K4523" s="2" t="s">
        <v>1440</v>
      </c>
      <c r="L4523" s="2" t="s">
        <v>230</v>
      </c>
      <c r="M4523" s="2">
        <v>47374</v>
      </c>
      <c r="N4523" s="2" t="s">
        <v>22</v>
      </c>
      <c r="O4523" s="2" t="s">
        <v>2045</v>
      </c>
      <c r="P4523" s="2" t="s">
        <v>10</v>
      </c>
      <c r="Q4523" s="2" t="s">
        <v>43</v>
      </c>
      <c r="R4523" s="2" t="s">
        <v>2046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7542</v>
      </c>
      <c r="C4524" s="2">
        <f>YEAR([1]Data!$D4524)</f>
        <v>2014</v>
      </c>
      <c r="D4524" s="3">
        <v>41691</v>
      </c>
      <c r="E4524" s="3">
        <v>41696</v>
      </c>
      <c r="F4524" s="2" t="s">
        <v>1</v>
      </c>
      <c r="G4524" s="2" t="s">
        <v>1359</v>
      </c>
      <c r="H4524" s="2" t="s">
        <v>1360</v>
      </c>
      <c r="I4524" s="2" t="s">
        <v>19</v>
      </c>
      <c r="J4524" s="2" t="s">
        <v>5</v>
      </c>
      <c r="K4524" s="2" t="s">
        <v>1449</v>
      </c>
      <c r="L4524" s="2" t="s">
        <v>433</v>
      </c>
      <c r="M4524" s="2">
        <v>80027</v>
      </c>
      <c r="N4524" s="2" t="s">
        <v>22</v>
      </c>
      <c r="O4524" s="2" t="s">
        <v>5405</v>
      </c>
      <c r="P4524" s="2" t="s">
        <v>24</v>
      </c>
      <c r="Q4524" s="2" t="s">
        <v>245</v>
      </c>
      <c r="R4524" s="2" t="s">
        <v>162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7543</v>
      </c>
      <c r="C4525" s="2">
        <f>YEAR([1]Data!$D4525)</f>
        <v>2011</v>
      </c>
      <c r="D4525" s="3">
        <v>40849</v>
      </c>
      <c r="E4525" s="3">
        <v>40853</v>
      </c>
      <c r="F4525" s="2" t="s">
        <v>28</v>
      </c>
      <c r="G4525" s="2" t="s">
        <v>7394</v>
      </c>
      <c r="H4525" s="2" t="s">
        <v>7395</v>
      </c>
      <c r="I4525" s="2" t="s">
        <v>4</v>
      </c>
      <c r="J4525" s="2" t="s">
        <v>5</v>
      </c>
      <c r="K4525" s="2" t="s">
        <v>242</v>
      </c>
      <c r="L4525" s="2" t="s">
        <v>243</v>
      </c>
      <c r="M4525" s="2">
        <v>10024</v>
      </c>
      <c r="N4525" s="2" t="s">
        <v>22</v>
      </c>
      <c r="O4525" s="2" t="s">
        <v>2468</v>
      </c>
      <c r="P4525" s="2" t="s">
        <v>24</v>
      </c>
      <c r="Q4525" s="2" t="s">
        <v>25</v>
      </c>
      <c r="R4525" s="2" t="s">
        <v>2469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7543</v>
      </c>
      <c r="C4526" s="2">
        <f>YEAR([1]Data!$D4526)</f>
        <v>2011</v>
      </c>
      <c r="D4526" s="3">
        <v>40849</v>
      </c>
      <c r="E4526" s="3">
        <v>40853</v>
      </c>
      <c r="F4526" s="2" t="s">
        <v>28</v>
      </c>
      <c r="G4526" s="2" t="s">
        <v>7394</v>
      </c>
      <c r="H4526" s="2" t="s">
        <v>7395</v>
      </c>
      <c r="I4526" s="2" t="s">
        <v>4</v>
      </c>
      <c r="J4526" s="2" t="s">
        <v>5</v>
      </c>
      <c r="K4526" s="2" t="s">
        <v>242</v>
      </c>
      <c r="L4526" s="2" t="s">
        <v>243</v>
      </c>
      <c r="M4526" s="2">
        <v>10024</v>
      </c>
      <c r="N4526" s="2" t="s">
        <v>22</v>
      </c>
      <c r="O4526" s="2" t="s">
        <v>3672</v>
      </c>
      <c r="P4526" s="2" t="s">
        <v>10</v>
      </c>
      <c r="Q4526" s="2" t="s">
        <v>43</v>
      </c>
      <c r="R4526" s="2" t="s">
        <v>3673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7544</v>
      </c>
      <c r="C4527" s="2">
        <f>YEAR([1]Data!$D4527)</f>
        <v>2014</v>
      </c>
      <c r="D4527" s="3">
        <v>41838</v>
      </c>
      <c r="E4527" s="3">
        <v>41844</v>
      </c>
      <c r="F4527" s="2" t="s">
        <v>28</v>
      </c>
      <c r="G4527" s="2" t="s">
        <v>2765</v>
      </c>
      <c r="H4527" s="2" t="s">
        <v>2766</v>
      </c>
      <c r="I4527" s="2" t="s">
        <v>80</v>
      </c>
      <c r="J4527" s="2" t="s">
        <v>5</v>
      </c>
      <c r="K4527" s="2" t="s">
        <v>7545</v>
      </c>
      <c r="L4527" s="2" t="s">
        <v>243</v>
      </c>
      <c r="M4527" s="2">
        <v>13440</v>
      </c>
      <c r="N4527" s="2" t="s">
        <v>22</v>
      </c>
      <c r="O4527" s="2" t="s">
        <v>628</v>
      </c>
      <c r="P4527" s="2" t="s">
        <v>49</v>
      </c>
      <c r="Q4527" s="2" t="s">
        <v>50</v>
      </c>
      <c r="R4527" s="2" t="s">
        <v>629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7544</v>
      </c>
      <c r="C4528" s="2">
        <f>YEAR([1]Data!$D4528)</f>
        <v>2014</v>
      </c>
      <c r="D4528" s="3">
        <v>41838</v>
      </c>
      <c r="E4528" s="3">
        <v>41844</v>
      </c>
      <c r="F4528" s="2" t="s">
        <v>28</v>
      </c>
      <c r="G4528" s="2" t="s">
        <v>2765</v>
      </c>
      <c r="H4528" s="2" t="s">
        <v>2766</v>
      </c>
      <c r="I4528" s="2" t="s">
        <v>80</v>
      </c>
      <c r="J4528" s="2" t="s">
        <v>5</v>
      </c>
      <c r="K4528" s="2" t="s">
        <v>7545</v>
      </c>
      <c r="L4528" s="2" t="s">
        <v>243</v>
      </c>
      <c r="M4528" s="2">
        <v>13440</v>
      </c>
      <c r="N4528" s="2" t="s">
        <v>22</v>
      </c>
      <c r="O4528" s="2" t="s">
        <v>7546</v>
      </c>
      <c r="P4528" s="2" t="s">
        <v>24</v>
      </c>
      <c r="Q4528" s="2" t="s">
        <v>68</v>
      </c>
      <c r="R4528" s="2" t="s">
        <v>7547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7544</v>
      </c>
      <c r="C4529" s="2">
        <f>YEAR([1]Data!$D4529)</f>
        <v>2014</v>
      </c>
      <c r="D4529" s="3">
        <v>41838</v>
      </c>
      <c r="E4529" s="3">
        <v>41844</v>
      </c>
      <c r="F4529" s="2" t="s">
        <v>28</v>
      </c>
      <c r="G4529" s="2" t="s">
        <v>2765</v>
      </c>
      <c r="H4529" s="2" t="s">
        <v>2766</v>
      </c>
      <c r="I4529" s="2" t="s">
        <v>80</v>
      </c>
      <c r="J4529" s="2" t="s">
        <v>5</v>
      </c>
      <c r="K4529" s="2" t="s">
        <v>7545</v>
      </c>
      <c r="L4529" s="2" t="s">
        <v>243</v>
      </c>
      <c r="M4529" s="2">
        <v>13440</v>
      </c>
      <c r="N4529" s="2" t="s">
        <v>22</v>
      </c>
      <c r="O4529" s="2" t="s">
        <v>146</v>
      </c>
      <c r="P4529" s="2" t="s">
        <v>10</v>
      </c>
      <c r="Q4529" s="2" t="s">
        <v>43</v>
      </c>
      <c r="R4529" s="2" t="s">
        <v>5393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7548</v>
      </c>
      <c r="C4530" s="2">
        <f>YEAR([1]Data!$D4530)</f>
        <v>2014</v>
      </c>
      <c r="D4530" s="3">
        <v>41891</v>
      </c>
      <c r="E4530" s="3">
        <v>41893</v>
      </c>
      <c r="F4530" s="2" t="s">
        <v>1</v>
      </c>
      <c r="G4530" s="2" t="s">
        <v>2269</v>
      </c>
      <c r="H4530" s="2" t="s">
        <v>2270</v>
      </c>
      <c r="I4530" s="2" t="s">
        <v>19</v>
      </c>
      <c r="J4530" s="2" t="s">
        <v>5</v>
      </c>
      <c r="K4530" s="2" t="s">
        <v>5154</v>
      </c>
      <c r="L4530" s="2" t="s">
        <v>474</v>
      </c>
      <c r="M4530" s="2">
        <v>43302</v>
      </c>
      <c r="N4530" s="2" t="s">
        <v>22</v>
      </c>
      <c r="O4530" s="2" t="s">
        <v>5355</v>
      </c>
      <c r="P4530" s="2" t="s">
        <v>49</v>
      </c>
      <c r="Q4530" s="2" t="s">
        <v>137</v>
      </c>
      <c r="R4530" s="2" t="s">
        <v>5356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7549</v>
      </c>
      <c r="C4531" s="2">
        <f>YEAR([1]Data!$D4531)</f>
        <v>2013</v>
      </c>
      <c r="D4531" s="3">
        <v>41593</v>
      </c>
      <c r="E4531" s="3">
        <v>41597</v>
      </c>
      <c r="F4531" s="2" t="s">
        <v>28</v>
      </c>
      <c r="G4531" s="2" t="s">
        <v>921</v>
      </c>
      <c r="H4531" s="2" t="s">
        <v>922</v>
      </c>
      <c r="I4531" s="2" t="s">
        <v>4</v>
      </c>
      <c r="J4531" s="2" t="s">
        <v>5</v>
      </c>
      <c r="K4531" s="2" t="s">
        <v>160</v>
      </c>
      <c r="L4531" s="2" t="s">
        <v>82</v>
      </c>
      <c r="M4531" s="2">
        <v>77041</v>
      </c>
      <c r="N4531" s="2" t="s">
        <v>22</v>
      </c>
      <c r="O4531" s="2" t="s">
        <v>4831</v>
      </c>
      <c r="P4531" s="2" t="s">
        <v>24</v>
      </c>
      <c r="Q4531" s="2" t="s">
        <v>53</v>
      </c>
      <c r="R4531" s="2" t="s">
        <v>4832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7550</v>
      </c>
      <c r="C4532" s="2">
        <f>YEAR([1]Data!$D4532)</f>
        <v>2013</v>
      </c>
      <c r="D4532" s="3">
        <v>41593</v>
      </c>
      <c r="E4532" s="3">
        <v>41596</v>
      </c>
      <c r="F4532" s="2" t="s">
        <v>164</v>
      </c>
      <c r="G4532" s="2" t="s">
        <v>775</v>
      </c>
      <c r="H4532" s="2" t="s">
        <v>776</v>
      </c>
      <c r="I4532" s="2" t="s">
        <v>4</v>
      </c>
      <c r="J4532" s="2" t="s">
        <v>5</v>
      </c>
      <c r="K4532" s="2" t="s">
        <v>242</v>
      </c>
      <c r="L4532" s="2" t="s">
        <v>243</v>
      </c>
      <c r="M4532" s="2">
        <v>10009</v>
      </c>
      <c r="N4532" s="2" t="s">
        <v>22</v>
      </c>
      <c r="O4532" s="2" t="s">
        <v>2431</v>
      </c>
      <c r="P4532" s="2" t="s">
        <v>10</v>
      </c>
      <c r="Q4532" s="2" t="s">
        <v>14</v>
      </c>
      <c r="R4532" s="2" t="s">
        <v>2432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7550</v>
      </c>
      <c r="C4533" s="2">
        <f>YEAR([1]Data!$D4533)</f>
        <v>2013</v>
      </c>
      <c r="D4533" s="3">
        <v>41593</v>
      </c>
      <c r="E4533" s="3">
        <v>41596</v>
      </c>
      <c r="F4533" s="2" t="s">
        <v>164</v>
      </c>
      <c r="G4533" s="2" t="s">
        <v>775</v>
      </c>
      <c r="H4533" s="2" t="s">
        <v>776</v>
      </c>
      <c r="I4533" s="2" t="s">
        <v>4</v>
      </c>
      <c r="J4533" s="2" t="s">
        <v>5</v>
      </c>
      <c r="K4533" s="2" t="s">
        <v>242</v>
      </c>
      <c r="L4533" s="2" t="s">
        <v>243</v>
      </c>
      <c r="M4533" s="2">
        <v>10009</v>
      </c>
      <c r="N4533" s="2" t="s">
        <v>22</v>
      </c>
      <c r="O4533" s="2" t="s">
        <v>611</v>
      </c>
      <c r="P4533" s="2" t="s">
        <v>24</v>
      </c>
      <c r="Q4533" s="2" t="s">
        <v>37</v>
      </c>
      <c r="R4533" s="2" t="s">
        <v>612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7551</v>
      </c>
      <c r="C4534" s="2">
        <f>YEAR([1]Data!$D4534)</f>
        <v>2011</v>
      </c>
      <c r="D4534" s="3">
        <v>40826</v>
      </c>
      <c r="E4534" s="3">
        <v>40826</v>
      </c>
      <c r="F4534" s="2" t="s">
        <v>1266</v>
      </c>
      <c r="G4534" s="2" t="s">
        <v>1575</v>
      </c>
      <c r="H4534" s="2" t="s">
        <v>1576</v>
      </c>
      <c r="I4534" s="2" t="s">
        <v>80</v>
      </c>
      <c r="J4534" s="2" t="s">
        <v>5</v>
      </c>
      <c r="K4534" s="2" t="s">
        <v>5076</v>
      </c>
      <c r="L4534" s="2" t="s">
        <v>21</v>
      </c>
      <c r="M4534" s="2">
        <v>95336</v>
      </c>
      <c r="N4534" s="2" t="s">
        <v>22</v>
      </c>
      <c r="O4534" s="2" t="s">
        <v>125</v>
      </c>
      <c r="P4534" s="2" t="s">
        <v>10</v>
      </c>
      <c r="Q4534" s="2" t="s">
        <v>14</v>
      </c>
      <c r="R4534" s="2" t="s">
        <v>126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7551</v>
      </c>
      <c r="C4535" s="2">
        <f>YEAR([1]Data!$D4535)</f>
        <v>2011</v>
      </c>
      <c r="D4535" s="3">
        <v>40826</v>
      </c>
      <c r="E4535" s="3">
        <v>40826</v>
      </c>
      <c r="F4535" s="2" t="s">
        <v>1266</v>
      </c>
      <c r="G4535" s="2" t="s">
        <v>1575</v>
      </c>
      <c r="H4535" s="2" t="s">
        <v>1576</v>
      </c>
      <c r="I4535" s="2" t="s">
        <v>80</v>
      </c>
      <c r="J4535" s="2" t="s">
        <v>5</v>
      </c>
      <c r="K4535" s="2" t="s">
        <v>5076</v>
      </c>
      <c r="L4535" s="2" t="s">
        <v>21</v>
      </c>
      <c r="M4535" s="2">
        <v>95336</v>
      </c>
      <c r="N4535" s="2" t="s">
        <v>22</v>
      </c>
      <c r="O4535" s="2" t="s">
        <v>2266</v>
      </c>
      <c r="P4535" s="2" t="s">
        <v>24</v>
      </c>
      <c r="Q4535" s="2" t="s">
        <v>149</v>
      </c>
      <c r="R4535" s="2" t="s">
        <v>2267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7552</v>
      </c>
      <c r="C4536" s="2">
        <f>YEAR([1]Data!$D4536)</f>
        <v>2012</v>
      </c>
      <c r="D4536" s="3">
        <v>40987</v>
      </c>
      <c r="E4536" s="3">
        <v>40994</v>
      </c>
      <c r="F4536" s="2" t="s">
        <v>28</v>
      </c>
      <c r="G4536" s="2" t="s">
        <v>2491</v>
      </c>
      <c r="H4536" s="2" t="s">
        <v>2492</v>
      </c>
      <c r="I4536" s="2" t="s">
        <v>19</v>
      </c>
      <c r="J4536" s="2" t="s">
        <v>5</v>
      </c>
      <c r="K4536" s="2" t="s">
        <v>20</v>
      </c>
      <c r="L4536" s="2" t="s">
        <v>21</v>
      </c>
      <c r="M4536" s="2">
        <v>90004</v>
      </c>
      <c r="N4536" s="2" t="s">
        <v>22</v>
      </c>
      <c r="O4536" s="2" t="s">
        <v>1396</v>
      </c>
      <c r="P4536" s="2" t="s">
        <v>24</v>
      </c>
      <c r="Q4536" s="2" t="s">
        <v>68</v>
      </c>
      <c r="R4536" s="2" t="s">
        <v>1397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7553</v>
      </c>
      <c r="C4537" s="2">
        <f>YEAR([1]Data!$D4537)</f>
        <v>2014</v>
      </c>
      <c r="D4537" s="3">
        <v>41829</v>
      </c>
      <c r="E4537" s="3">
        <v>41833</v>
      </c>
      <c r="F4537" s="2" t="s">
        <v>28</v>
      </c>
      <c r="G4537" s="2" t="s">
        <v>6012</v>
      </c>
      <c r="H4537" s="2" t="s">
        <v>6013</v>
      </c>
      <c r="I4537" s="2" t="s">
        <v>80</v>
      </c>
      <c r="J4537" s="2" t="s">
        <v>5</v>
      </c>
      <c r="K4537" s="2" t="s">
        <v>73</v>
      </c>
      <c r="L4537" s="2" t="s">
        <v>74</v>
      </c>
      <c r="M4537" s="2">
        <v>98115</v>
      </c>
      <c r="N4537" s="2" t="s">
        <v>22</v>
      </c>
      <c r="O4537" s="2" t="s">
        <v>4906</v>
      </c>
      <c r="P4537" s="2" t="s">
        <v>10</v>
      </c>
      <c r="Q4537" s="2" t="s">
        <v>43</v>
      </c>
      <c r="R4537" s="2" t="s">
        <v>4907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7553</v>
      </c>
      <c r="C4538" s="2">
        <f>YEAR([1]Data!$D4538)</f>
        <v>2014</v>
      </c>
      <c r="D4538" s="3">
        <v>41829</v>
      </c>
      <c r="E4538" s="3">
        <v>41833</v>
      </c>
      <c r="F4538" s="2" t="s">
        <v>28</v>
      </c>
      <c r="G4538" s="2" t="s">
        <v>6012</v>
      </c>
      <c r="H4538" s="2" t="s">
        <v>6013</v>
      </c>
      <c r="I4538" s="2" t="s">
        <v>80</v>
      </c>
      <c r="J4538" s="2" t="s">
        <v>5</v>
      </c>
      <c r="K4538" s="2" t="s">
        <v>73</v>
      </c>
      <c r="L4538" s="2" t="s">
        <v>74</v>
      </c>
      <c r="M4538" s="2">
        <v>98115</v>
      </c>
      <c r="N4538" s="2" t="s">
        <v>22</v>
      </c>
      <c r="O4538" s="2" t="s">
        <v>1470</v>
      </c>
      <c r="P4538" s="2" t="s">
        <v>24</v>
      </c>
      <c r="Q4538" s="2" t="s">
        <v>53</v>
      </c>
      <c r="R4538" s="2" t="s">
        <v>1471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7553</v>
      </c>
      <c r="C4539" s="2">
        <f>YEAR([1]Data!$D4539)</f>
        <v>2014</v>
      </c>
      <c r="D4539" s="3">
        <v>41829</v>
      </c>
      <c r="E4539" s="3">
        <v>41833</v>
      </c>
      <c r="F4539" s="2" t="s">
        <v>28</v>
      </c>
      <c r="G4539" s="2" t="s">
        <v>6012</v>
      </c>
      <c r="H4539" s="2" t="s">
        <v>6013</v>
      </c>
      <c r="I4539" s="2" t="s">
        <v>80</v>
      </c>
      <c r="J4539" s="2" t="s">
        <v>5</v>
      </c>
      <c r="K4539" s="2" t="s">
        <v>73</v>
      </c>
      <c r="L4539" s="2" t="s">
        <v>74</v>
      </c>
      <c r="M4539" s="2">
        <v>98115</v>
      </c>
      <c r="N4539" s="2" t="s">
        <v>22</v>
      </c>
      <c r="O4539" s="2" t="s">
        <v>1865</v>
      </c>
      <c r="P4539" s="2" t="s">
        <v>24</v>
      </c>
      <c r="Q4539" s="2" t="s">
        <v>46</v>
      </c>
      <c r="R4539" s="2" t="s">
        <v>1866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7553</v>
      </c>
      <c r="C4540" s="2">
        <f>YEAR([1]Data!$D4540)</f>
        <v>2014</v>
      </c>
      <c r="D4540" s="3">
        <v>41829</v>
      </c>
      <c r="E4540" s="3">
        <v>41833</v>
      </c>
      <c r="F4540" s="2" t="s">
        <v>28</v>
      </c>
      <c r="G4540" s="2" t="s">
        <v>6012</v>
      </c>
      <c r="H4540" s="2" t="s">
        <v>6013</v>
      </c>
      <c r="I4540" s="2" t="s">
        <v>80</v>
      </c>
      <c r="J4540" s="2" t="s">
        <v>5</v>
      </c>
      <c r="K4540" s="2" t="s">
        <v>73</v>
      </c>
      <c r="L4540" s="2" t="s">
        <v>74</v>
      </c>
      <c r="M4540" s="2">
        <v>98115</v>
      </c>
      <c r="N4540" s="2" t="s">
        <v>22</v>
      </c>
      <c r="O4540" s="2" t="s">
        <v>1343</v>
      </c>
      <c r="P4540" s="2" t="s">
        <v>24</v>
      </c>
      <c r="Q4540" s="2" t="s">
        <v>46</v>
      </c>
      <c r="R4540" s="2" t="s">
        <v>1344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7554</v>
      </c>
      <c r="C4541" s="2">
        <f>YEAR([1]Data!$D4541)</f>
        <v>2012</v>
      </c>
      <c r="D4541" s="3">
        <v>40966</v>
      </c>
      <c r="E4541" s="3">
        <v>40970</v>
      </c>
      <c r="F4541" s="2" t="s">
        <v>28</v>
      </c>
      <c r="G4541" s="2" t="s">
        <v>196</v>
      </c>
      <c r="H4541" s="2" t="s">
        <v>197</v>
      </c>
      <c r="I4541" s="2" t="s">
        <v>19</v>
      </c>
      <c r="J4541" s="2" t="s">
        <v>5</v>
      </c>
      <c r="K4541" s="2" t="s">
        <v>3553</v>
      </c>
      <c r="L4541" s="2" t="s">
        <v>1375</v>
      </c>
      <c r="M4541" s="2">
        <v>2908</v>
      </c>
      <c r="N4541" s="2" t="s">
        <v>22</v>
      </c>
      <c r="O4541" s="2" t="s">
        <v>1953</v>
      </c>
      <c r="P4541" s="2" t="s">
        <v>49</v>
      </c>
      <c r="Q4541" s="2" t="s">
        <v>50</v>
      </c>
      <c r="R4541" s="2" t="s">
        <v>1954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7554</v>
      </c>
      <c r="C4542" s="2">
        <f>YEAR([1]Data!$D4542)</f>
        <v>2012</v>
      </c>
      <c r="D4542" s="3">
        <v>40966</v>
      </c>
      <c r="E4542" s="3">
        <v>40970</v>
      </c>
      <c r="F4542" s="2" t="s">
        <v>28</v>
      </c>
      <c r="G4542" s="2" t="s">
        <v>196</v>
      </c>
      <c r="H4542" s="2" t="s">
        <v>197</v>
      </c>
      <c r="I4542" s="2" t="s">
        <v>19</v>
      </c>
      <c r="J4542" s="2" t="s">
        <v>5</v>
      </c>
      <c r="K4542" s="2" t="s">
        <v>3553</v>
      </c>
      <c r="L4542" s="2" t="s">
        <v>1375</v>
      </c>
      <c r="M4542" s="2">
        <v>2908</v>
      </c>
      <c r="N4542" s="2" t="s">
        <v>22</v>
      </c>
      <c r="O4542" s="2" t="s">
        <v>6538</v>
      </c>
      <c r="P4542" s="2" t="s">
        <v>10</v>
      </c>
      <c r="Q4542" s="2" t="s">
        <v>34</v>
      </c>
      <c r="R4542" s="2" t="s">
        <v>6539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7555</v>
      </c>
      <c r="C4543" s="2">
        <f>YEAR([1]Data!$D4543)</f>
        <v>2014</v>
      </c>
      <c r="D4543" s="3">
        <v>41807</v>
      </c>
      <c r="E4543" s="3">
        <v>41812</v>
      </c>
      <c r="F4543" s="2" t="s">
        <v>28</v>
      </c>
      <c r="G4543" s="2" t="s">
        <v>1267</v>
      </c>
      <c r="H4543" s="2" t="s">
        <v>1268</v>
      </c>
      <c r="I4543" s="2" t="s">
        <v>19</v>
      </c>
      <c r="J4543" s="2" t="s">
        <v>5</v>
      </c>
      <c r="K4543" s="2" t="s">
        <v>279</v>
      </c>
      <c r="L4543" s="2" t="s">
        <v>187</v>
      </c>
      <c r="M4543" s="2">
        <v>60653</v>
      </c>
      <c r="N4543" s="2" t="s">
        <v>22</v>
      </c>
      <c r="O4543" s="2" t="s">
        <v>85</v>
      </c>
      <c r="P4543" s="2" t="s">
        <v>24</v>
      </c>
      <c r="Q4543" s="2" t="s">
        <v>53</v>
      </c>
      <c r="R4543" s="2" t="s">
        <v>86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7556</v>
      </c>
      <c r="C4544" s="2">
        <f>YEAR([1]Data!$D4544)</f>
        <v>2014</v>
      </c>
      <c r="D4544" s="3">
        <v>41729</v>
      </c>
      <c r="E4544" s="3">
        <v>41730</v>
      </c>
      <c r="F4544" s="2" t="s">
        <v>164</v>
      </c>
      <c r="G4544" s="2" t="s">
        <v>7557</v>
      </c>
      <c r="H4544" s="2" t="s">
        <v>7558</v>
      </c>
      <c r="I4544" s="2" t="s">
        <v>4</v>
      </c>
      <c r="J4544" s="2" t="s">
        <v>5</v>
      </c>
      <c r="K4544" s="2" t="s">
        <v>4823</v>
      </c>
      <c r="L4544" s="2" t="s">
        <v>625</v>
      </c>
      <c r="M4544" s="2">
        <v>73120</v>
      </c>
      <c r="N4544" s="2" t="s">
        <v>22</v>
      </c>
      <c r="O4544" s="2" t="s">
        <v>7559</v>
      </c>
      <c r="P4544" s="2" t="s">
        <v>24</v>
      </c>
      <c r="Q4544" s="2" t="s">
        <v>149</v>
      </c>
      <c r="R4544" s="2" t="s">
        <v>7560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7561</v>
      </c>
      <c r="C4545" s="2">
        <f>YEAR([1]Data!$D4545)</f>
        <v>2012</v>
      </c>
      <c r="D4545" s="3">
        <v>41102</v>
      </c>
      <c r="E4545" s="3">
        <v>41107</v>
      </c>
      <c r="F4545" s="2" t="s">
        <v>1</v>
      </c>
      <c r="G4545" s="2" t="s">
        <v>1791</v>
      </c>
      <c r="H4545" s="2" t="s">
        <v>1792</v>
      </c>
      <c r="I4545" s="2" t="s">
        <v>4</v>
      </c>
      <c r="J4545" s="2" t="s">
        <v>5</v>
      </c>
      <c r="K4545" s="2" t="s">
        <v>279</v>
      </c>
      <c r="L4545" s="2" t="s">
        <v>187</v>
      </c>
      <c r="M4545" s="2">
        <v>60610</v>
      </c>
      <c r="N4545" s="2" t="s">
        <v>22</v>
      </c>
      <c r="O4545" s="2" t="s">
        <v>868</v>
      </c>
      <c r="P4545" s="2" t="s">
        <v>10</v>
      </c>
      <c r="Q4545" s="2" t="s">
        <v>14</v>
      </c>
      <c r="R4545" s="2" t="s">
        <v>869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7561</v>
      </c>
      <c r="C4546" s="2">
        <f>YEAR([1]Data!$D4546)</f>
        <v>2012</v>
      </c>
      <c r="D4546" s="3">
        <v>41102</v>
      </c>
      <c r="E4546" s="3">
        <v>41107</v>
      </c>
      <c r="F4546" s="2" t="s">
        <v>1</v>
      </c>
      <c r="G4546" s="2" t="s">
        <v>1791</v>
      </c>
      <c r="H4546" s="2" t="s">
        <v>1792</v>
      </c>
      <c r="I4546" s="2" t="s">
        <v>4</v>
      </c>
      <c r="J4546" s="2" t="s">
        <v>5</v>
      </c>
      <c r="K4546" s="2" t="s">
        <v>279</v>
      </c>
      <c r="L4546" s="2" t="s">
        <v>187</v>
      </c>
      <c r="M4546" s="2">
        <v>60610</v>
      </c>
      <c r="N4546" s="2" t="s">
        <v>22</v>
      </c>
      <c r="O4546" s="2" t="s">
        <v>3538</v>
      </c>
      <c r="P4546" s="2" t="s">
        <v>49</v>
      </c>
      <c r="Q4546" s="2" t="s">
        <v>50</v>
      </c>
      <c r="R4546" s="2" t="s">
        <v>3539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7561</v>
      </c>
      <c r="C4547" s="2">
        <f>YEAR([1]Data!$D4547)</f>
        <v>2012</v>
      </c>
      <c r="D4547" s="3">
        <v>41102</v>
      </c>
      <c r="E4547" s="3">
        <v>41107</v>
      </c>
      <c r="F4547" s="2" t="s">
        <v>1</v>
      </c>
      <c r="G4547" s="2" t="s">
        <v>1791</v>
      </c>
      <c r="H4547" s="2" t="s">
        <v>1792</v>
      </c>
      <c r="I4547" s="2" t="s">
        <v>4</v>
      </c>
      <c r="J4547" s="2" t="s">
        <v>5</v>
      </c>
      <c r="K4547" s="2" t="s">
        <v>279</v>
      </c>
      <c r="L4547" s="2" t="s">
        <v>187</v>
      </c>
      <c r="M4547" s="2">
        <v>60610</v>
      </c>
      <c r="N4547" s="2" t="s">
        <v>22</v>
      </c>
      <c r="O4547" s="2" t="s">
        <v>6277</v>
      </c>
      <c r="P4547" s="2" t="s">
        <v>49</v>
      </c>
      <c r="Q4547" s="2" t="s">
        <v>50</v>
      </c>
      <c r="R4547" s="2" t="s">
        <v>6278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7561</v>
      </c>
      <c r="C4548" s="2">
        <f>YEAR([1]Data!$D4548)</f>
        <v>2012</v>
      </c>
      <c r="D4548" s="3">
        <v>41102</v>
      </c>
      <c r="E4548" s="3">
        <v>41107</v>
      </c>
      <c r="F4548" s="2" t="s">
        <v>1</v>
      </c>
      <c r="G4548" s="2" t="s">
        <v>1791</v>
      </c>
      <c r="H4548" s="2" t="s">
        <v>1792</v>
      </c>
      <c r="I4548" s="2" t="s">
        <v>4</v>
      </c>
      <c r="J4548" s="2" t="s">
        <v>5</v>
      </c>
      <c r="K4548" s="2" t="s">
        <v>279</v>
      </c>
      <c r="L4548" s="2" t="s">
        <v>187</v>
      </c>
      <c r="M4548" s="2">
        <v>60610</v>
      </c>
      <c r="N4548" s="2" t="s">
        <v>22</v>
      </c>
      <c r="O4548" s="2" t="s">
        <v>1199</v>
      </c>
      <c r="P4548" s="2" t="s">
        <v>24</v>
      </c>
      <c r="Q4548" s="2" t="s">
        <v>53</v>
      </c>
      <c r="R4548" s="2" t="s">
        <v>1200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7561</v>
      </c>
      <c r="C4549" s="2">
        <f>YEAR([1]Data!$D4549)</f>
        <v>2012</v>
      </c>
      <c r="D4549" s="3">
        <v>41102</v>
      </c>
      <c r="E4549" s="3">
        <v>41107</v>
      </c>
      <c r="F4549" s="2" t="s">
        <v>1</v>
      </c>
      <c r="G4549" s="2" t="s">
        <v>1791</v>
      </c>
      <c r="H4549" s="2" t="s">
        <v>1792</v>
      </c>
      <c r="I4549" s="2" t="s">
        <v>4</v>
      </c>
      <c r="J4549" s="2" t="s">
        <v>5</v>
      </c>
      <c r="K4549" s="2" t="s">
        <v>279</v>
      </c>
      <c r="L4549" s="2" t="s">
        <v>187</v>
      </c>
      <c r="M4549" s="2">
        <v>60610</v>
      </c>
      <c r="N4549" s="2" t="s">
        <v>22</v>
      </c>
      <c r="O4549" s="2" t="s">
        <v>2511</v>
      </c>
      <c r="P4549" s="2" t="s">
        <v>24</v>
      </c>
      <c r="Q4549" s="2" t="s">
        <v>46</v>
      </c>
      <c r="R4549" s="2" t="s">
        <v>2512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7561</v>
      </c>
      <c r="C4550" s="2">
        <f>YEAR([1]Data!$D4550)</f>
        <v>2012</v>
      </c>
      <c r="D4550" s="3">
        <v>41102</v>
      </c>
      <c r="E4550" s="3">
        <v>41107</v>
      </c>
      <c r="F4550" s="2" t="s">
        <v>1</v>
      </c>
      <c r="G4550" s="2" t="s">
        <v>1791</v>
      </c>
      <c r="H4550" s="2" t="s">
        <v>1792</v>
      </c>
      <c r="I4550" s="2" t="s">
        <v>4</v>
      </c>
      <c r="J4550" s="2" t="s">
        <v>5</v>
      </c>
      <c r="K4550" s="2" t="s">
        <v>279</v>
      </c>
      <c r="L4550" s="2" t="s">
        <v>187</v>
      </c>
      <c r="M4550" s="2">
        <v>60610</v>
      </c>
      <c r="N4550" s="2" t="s">
        <v>22</v>
      </c>
      <c r="O4550" s="2" t="s">
        <v>1076</v>
      </c>
      <c r="P4550" s="2" t="s">
        <v>10</v>
      </c>
      <c r="Q4550" s="2" t="s">
        <v>43</v>
      </c>
      <c r="R4550" s="2" t="s">
        <v>1077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7561</v>
      </c>
      <c r="C4551" s="2">
        <f>YEAR([1]Data!$D4551)</f>
        <v>2012</v>
      </c>
      <c r="D4551" s="3">
        <v>41102</v>
      </c>
      <c r="E4551" s="3">
        <v>41107</v>
      </c>
      <c r="F4551" s="2" t="s">
        <v>1</v>
      </c>
      <c r="G4551" s="2" t="s">
        <v>1791</v>
      </c>
      <c r="H4551" s="2" t="s">
        <v>1792</v>
      </c>
      <c r="I4551" s="2" t="s">
        <v>4</v>
      </c>
      <c r="J4551" s="2" t="s">
        <v>5</v>
      </c>
      <c r="K4551" s="2" t="s">
        <v>279</v>
      </c>
      <c r="L4551" s="2" t="s">
        <v>187</v>
      </c>
      <c r="M4551" s="2">
        <v>60610</v>
      </c>
      <c r="N4551" s="2" t="s">
        <v>22</v>
      </c>
      <c r="O4551" s="2" t="s">
        <v>1982</v>
      </c>
      <c r="P4551" s="2" t="s">
        <v>49</v>
      </c>
      <c r="Q4551" s="2" t="s">
        <v>50</v>
      </c>
      <c r="R4551" s="2" t="s">
        <v>1983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7562</v>
      </c>
      <c r="C4552" s="2">
        <f>YEAR([1]Data!$D4552)</f>
        <v>2014</v>
      </c>
      <c r="D4552" s="3">
        <v>41760</v>
      </c>
      <c r="E4552" s="3">
        <v>41762</v>
      </c>
      <c r="F4552" s="2" t="s">
        <v>164</v>
      </c>
      <c r="G4552" s="2" t="s">
        <v>3213</v>
      </c>
      <c r="H4552" s="2" t="s">
        <v>3214</v>
      </c>
      <c r="I4552" s="2" t="s">
        <v>4</v>
      </c>
      <c r="J4552" s="2" t="s">
        <v>5</v>
      </c>
      <c r="K4552" s="2" t="s">
        <v>1269</v>
      </c>
      <c r="L4552" s="2" t="s">
        <v>723</v>
      </c>
      <c r="M4552" s="2">
        <v>6040</v>
      </c>
      <c r="N4552" s="2" t="s">
        <v>22</v>
      </c>
      <c r="O4552" s="2" t="s">
        <v>7563</v>
      </c>
      <c r="P4552" s="2" t="s">
        <v>24</v>
      </c>
      <c r="Q4552" s="2" t="s">
        <v>25</v>
      </c>
      <c r="R4552" s="2" t="s">
        <v>7564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7565</v>
      </c>
      <c r="C4553" s="2">
        <f>YEAR([1]Data!$D4553)</f>
        <v>2011</v>
      </c>
      <c r="D4553" s="3">
        <v>40737</v>
      </c>
      <c r="E4553" s="3">
        <v>40741</v>
      </c>
      <c r="F4553" s="2" t="s">
        <v>28</v>
      </c>
      <c r="G4553" s="2" t="s">
        <v>1153</v>
      </c>
      <c r="H4553" s="2" t="s">
        <v>1154</v>
      </c>
      <c r="I4553" s="2" t="s">
        <v>19</v>
      </c>
      <c r="J4553" s="2" t="s">
        <v>5</v>
      </c>
      <c r="K4553" s="2" t="s">
        <v>20</v>
      </c>
      <c r="L4553" s="2" t="s">
        <v>21</v>
      </c>
      <c r="M4553" s="2">
        <v>90049</v>
      </c>
      <c r="N4553" s="2" t="s">
        <v>22</v>
      </c>
      <c r="O4553" s="2" t="s">
        <v>4833</v>
      </c>
      <c r="P4553" s="2" t="s">
        <v>10</v>
      </c>
      <c r="Q4553" s="2" t="s">
        <v>34</v>
      </c>
      <c r="R4553" s="2" t="s">
        <v>4834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7566</v>
      </c>
      <c r="C4554" s="2">
        <f>YEAR([1]Data!$D4554)</f>
        <v>2011</v>
      </c>
      <c r="D4554" s="3">
        <v>40904</v>
      </c>
      <c r="E4554" s="3">
        <v>40910</v>
      </c>
      <c r="F4554" s="2" t="s">
        <v>28</v>
      </c>
      <c r="G4554" s="2" t="s">
        <v>1889</v>
      </c>
      <c r="H4554" s="2" t="s">
        <v>1890</v>
      </c>
      <c r="I4554" s="2" t="s">
        <v>4</v>
      </c>
      <c r="J4554" s="2" t="s">
        <v>5</v>
      </c>
      <c r="K4554" s="2" t="s">
        <v>104</v>
      </c>
      <c r="L4554" s="2" t="s">
        <v>21</v>
      </c>
      <c r="M4554" s="2">
        <v>94122</v>
      </c>
      <c r="N4554" s="2" t="s">
        <v>22</v>
      </c>
      <c r="O4554" s="2" t="s">
        <v>1437</v>
      </c>
      <c r="P4554" s="2" t="s">
        <v>10</v>
      </c>
      <c r="Q4554" s="2" t="s">
        <v>14</v>
      </c>
      <c r="R4554" s="2" t="s">
        <v>1438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7566</v>
      </c>
      <c r="C4555" s="2">
        <f>YEAR([1]Data!$D4555)</f>
        <v>2011</v>
      </c>
      <c r="D4555" s="3">
        <v>40904</v>
      </c>
      <c r="E4555" s="3">
        <v>40910</v>
      </c>
      <c r="F4555" s="2" t="s">
        <v>28</v>
      </c>
      <c r="G4555" s="2" t="s">
        <v>1889</v>
      </c>
      <c r="H4555" s="2" t="s">
        <v>1890</v>
      </c>
      <c r="I4555" s="2" t="s">
        <v>4</v>
      </c>
      <c r="J4555" s="2" t="s">
        <v>5</v>
      </c>
      <c r="K4555" s="2" t="s">
        <v>104</v>
      </c>
      <c r="L4555" s="2" t="s">
        <v>21</v>
      </c>
      <c r="M4555" s="2">
        <v>94122</v>
      </c>
      <c r="N4555" s="2" t="s">
        <v>22</v>
      </c>
      <c r="O4555" s="2" t="s">
        <v>2433</v>
      </c>
      <c r="P4555" s="2" t="s">
        <v>24</v>
      </c>
      <c r="Q4555" s="2" t="s">
        <v>68</v>
      </c>
      <c r="R4555" s="2" t="s">
        <v>2434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7567</v>
      </c>
      <c r="C4556" s="2">
        <f>YEAR([1]Data!$D4556)</f>
        <v>2013</v>
      </c>
      <c r="D4556" s="3">
        <v>41332</v>
      </c>
      <c r="E4556" s="3">
        <v>41335</v>
      </c>
      <c r="F4556" s="2" t="s">
        <v>1</v>
      </c>
      <c r="G4556" s="2" t="s">
        <v>4329</v>
      </c>
      <c r="H4556" s="2" t="s">
        <v>4330</v>
      </c>
      <c r="I4556" s="2" t="s">
        <v>4</v>
      </c>
      <c r="J4556" s="2" t="s">
        <v>5</v>
      </c>
      <c r="K4556" s="2" t="s">
        <v>7568</v>
      </c>
      <c r="L4556" s="2" t="s">
        <v>91</v>
      </c>
      <c r="M4556" s="2">
        <v>54601</v>
      </c>
      <c r="N4556" s="2" t="s">
        <v>22</v>
      </c>
      <c r="O4556" s="2" t="s">
        <v>397</v>
      </c>
      <c r="P4556" s="2" t="s">
        <v>24</v>
      </c>
      <c r="Q4556" s="2" t="s">
        <v>53</v>
      </c>
      <c r="R4556" s="2" t="s">
        <v>398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7569</v>
      </c>
      <c r="C4557" s="2">
        <f>YEAR([1]Data!$D4557)</f>
        <v>2012</v>
      </c>
      <c r="D4557" s="3">
        <v>40991</v>
      </c>
      <c r="E4557" s="3">
        <v>40994</v>
      </c>
      <c r="F4557" s="2" t="s">
        <v>164</v>
      </c>
      <c r="G4557" s="2" t="s">
        <v>4119</v>
      </c>
      <c r="H4557" s="2" t="s">
        <v>4120</v>
      </c>
      <c r="I4557" s="2" t="s">
        <v>4</v>
      </c>
      <c r="J4557" s="2" t="s">
        <v>5</v>
      </c>
      <c r="K4557" s="2" t="s">
        <v>2555</v>
      </c>
      <c r="L4557" s="2" t="s">
        <v>359</v>
      </c>
      <c r="M4557" s="2">
        <v>29501</v>
      </c>
      <c r="N4557" s="2" t="s">
        <v>22</v>
      </c>
      <c r="O4557" s="2" t="s">
        <v>2112</v>
      </c>
      <c r="P4557" s="2" t="s">
        <v>24</v>
      </c>
      <c r="Q4557" s="2" t="s">
        <v>245</v>
      </c>
      <c r="R4557" s="2" t="s">
        <v>162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7569</v>
      </c>
      <c r="C4558" s="2">
        <f>YEAR([1]Data!$D4558)</f>
        <v>2012</v>
      </c>
      <c r="D4558" s="3">
        <v>40991</v>
      </c>
      <c r="E4558" s="3">
        <v>40994</v>
      </c>
      <c r="F4558" s="2" t="s">
        <v>164</v>
      </c>
      <c r="G4558" s="2" t="s">
        <v>4119</v>
      </c>
      <c r="H4558" s="2" t="s">
        <v>4120</v>
      </c>
      <c r="I4558" s="2" t="s">
        <v>4</v>
      </c>
      <c r="J4558" s="2" t="s">
        <v>5</v>
      </c>
      <c r="K4558" s="2" t="s">
        <v>2555</v>
      </c>
      <c r="L4558" s="2" t="s">
        <v>359</v>
      </c>
      <c r="M4558" s="2">
        <v>29501</v>
      </c>
      <c r="N4558" s="2" t="s">
        <v>22</v>
      </c>
      <c r="O4558" s="2" t="s">
        <v>2706</v>
      </c>
      <c r="P4558" s="2" t="s">
        <v>24</v>
      </c>
      <c r="Q4558" s="2" t="s">
        <v>37</v>
      </c>
      <c r="R4558" s="2" t="s">
        <v>2707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7570</v>
      </c>
      <c r="C4559" s="2">
        <f>YEAR([1]Data!$D4559)</f>
        <v>2014</v>
      </c>
      <c r="D4559" s="3">
        <v>41934</v>
      </c>
      <c r="E4559" s="3">
        <v>41941</v>
      </c>
      <c r="F4559" s="2" t="s">
        <v>28</v>
      </c>
      <c r="G4559" s="2" t="s">
        <v>3707</v>
      </c>
      <c r="H4559" s="2" t="s">
        <v>3708</v>
      </c>
      <c r="I4559" s="2" t="s">
        <v>4</v>
      </c>
      <c r="J4559" s="2" t="s">
        <v>5</v>
      </c>
      <c r="K4559" s="2" t="s">
        <v>3918</v>
      </c>
      <c r="L4559" s="2" t="s">
        <v>286</v>
      </c>
      <c r="M4559" s="2">
        <v>85301</v>
      </c>
      <c r="N4559" s="2" t="s">
        <v>22</v>
      </c>
      <c r="O4559" s="2" t="s">
        <v>2688</v>
      </c>
      <c r="P4559" s="2" t="s">
        <v>24</v>
      </c>
      <c r="Q4559" s="2" t="s">
        <v>53</v>
      </c>
      <c r="R4559" s="2" t="s">
        <v>2689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7571</v>
      </c>
      <c r="C4560" s="2">
        <f>YEAR([1]Data!$D4560)</f>
        <v>2011</v>
      </c>
      <c r="D4560" s="3">
        <v>40908</v>
      </c>
      <c r="E4560" s="3">
        <v>40913</v>
      </c>
      <c r="F4560" s="2" t="s">
        <v>28</v>
      </c>
      <c r="G4560" s="2" t="s">
        <v>6458</v>
      </c>
      <c r="H4560" s="2" t="s">
        <v>6459</v>
      </c>
      <c r="I4560" s="2" t="s">
        <v>19</v>
      </c>
      <c r="J4560" s="2" t="s">
        <v>5</v>
      </c>
      <c r="K4560" s="2" t="s">
        <v>4148</v>
      </c>
      <c r="L4560" s="2" t="s">
        <v>82</v>
      </c>
      <c r="M4560" s="2">
        <v>79907</v>
      </c>
      <c r="N4560" s="2" t="s">
        <v>22</v>
      </c>
      <c r="O4560" s="2" t="s">
        <v>6372</v>
      </c>
      <c r="P4560" s="2" t="s">
        <v>24</v>
      </c>
      <c r="Q4560" s="2" t="s">
        <v>149</v>
      </c>
      <c r="R4560" s="2" t="s">
        <v>162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7572</v>
      </c>
      <c r="C4561" s="2">
        <f>YEAR([1]Data!$D4561)</f>
        <v>2011</v>
      </c>
      <c r="D4561" s="3">
        <v>40668</v>
      </c>
      <c r="E4561" s="3">
        <v>40671</v>
      </c>
      <c r="F4561" s="2" t="s">
        <v>164</v>
      </c>
      <c r="G4561" s="2" t="s">
        <v>128</v>
      </c>
      <c r="H4561" s="2" t="s">
        <v>129</v>
      </c>
      <c r="I4561" s="2" t="s">
        <v>4</v>
      </c>
      <c r="J4561" s="2" t="s">
        <v>5</v>
      </c>
      <c r="K4561" s="2" t="s">
        <v>654</v>
      </c>
      <c r="L4561" s="2" t="s">
        <v>82</v>
      </c>
      <c r="M4561" s="2">
        <v>78207</v>
      </c>
      <c r="N4561" s="2" t="s">
        <v>22</v>
      </c>
      <c r="O4561" s="2" t="s">
        <v>280</v>
      </c>
      <c r="P4561" s="2" t="s">
        <v>10</v>
      </c>
      <c r="Q4561" s="2" t="s">
        <v>14</v>
      </c>
      <c r="R4561" s="2" t="s">
        <v>281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7573</v>
      </c>
      <c r="C4562" s="2">
        <f>YEAR([1]Data!$D4562)</f>
        <v>2012</v>
      </c>
      <c r="D4562" s="3">
        <v>41247</v>
      </c>
      <c r="E4562" s="3">
        <v>41252</v>
      </c>
      <c r="F4562" s="2" t="s">
        <v>1</v>
      </c>
      <c r="G4562" s="2" t="s">
        <v>3720</v>
      </c>
      <c r="H4562" s="2" t="s">
        <v>3721</v>
      </c>
      <c r="I4562" s="2" t="s">
        <v>19</v>
      </c>
      <c r="J4562" s="2" t="s">
        <v>5</v>
      </c>
      <c r="K4562" s="2" t="s">
        <v>20</v>
      </c>
      <c r="L4562" s="2" t="s">
        <v>21</v>
      </c>
      <c r="M4562" s="2">
        <v>90049</v>
      </c>
      <c r="N4562" s="2" t="s">
        <v>22</v>
      </c>
      <c r="O4562" s="2" t="s">
        <v>931</v>
      </c>
      <c r="P4562" s="2" t="s">
        <v>24</v>
      </c>
      <c r="Q4562" s="2" t="s">
        <v>149</v>
      </c>
      <c r="R4562" s="2" t="s">
        <v>932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7573</v>
      </c>
      <c r="C4563" s="2">
        <f>YEAR([1]Data!$D4563)</f>
        <v>2012</v>
      </c>
      <c r="D4563" s="3">
        <v>41247</v>
      </c>
      <c r="E4563" s="3">
        <v>41252</v>
      </c>
      <c r="F4563" s="2" t="s">
        <v>1</v>
      </c>
      <c r="G4563" s="2" t="s">
        <v>3720</v>
      </c>
      <c r="H4563" s="2" t="s">
        <v>3721</v>
      </c>
      <c r="I4563" s="2" t="s">
        <v>19</v>
      </c>
      <c r="J4563" s="2" t="s">
        <v>5</v>
      </c>
      <c r="K4563" s="2" t="s">
        <v>20</v>
      </c>
      <c r="L4563" s="2" t="s">
        <v>21</v>
      </c>
      <c r="M4563" s="2">
        <v>90049</v>
      </c>
      <c r="N4563" s="2" t="s">
        <v>22</v>
      </c>
      <c r="O4563" s="2" t="s">
        <v>7574</v>
      </c>
      <c r="P4563" s="2" t="s">
        <v>49</v>
      </c>
      <c r="Q4563" s="2" t="s">
        <v>50</v>
      </c>
      <c r="R4563" s="2" t="s">
        <v>7575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7573</v>
      </c>
      <c r="C4564" s="2">
        <f>YEAR([1]Data!$D4564)</f>
        <v>2012</v>
      </c>
      <c r="D4564" s="3">
        <v>41247</v>
      </c>
      <c r="E4564" s="3">
        <v>41252</v>
      </c>
      <c r="F4564" s="2" t="s">
        <v>1</v>
      </c>
      <c r="G4564" s="2" t="s">
        <v>3720</v>
      </c>
      <c r="H4564" s="2" t="s">
        <v>3721</v>
      </c>
      <c r="I4564" s="2" t="s">
        <v>19</v>
      </c>
      <c r="J4564" s="2" t="s">
        <v>5</v>
      </c>
      <c r="K4564" s="2" t="s">
        <v>20</v>
      </c>
      <c r="L4564" s="2" t="s">
        <v>21</v>
      </c>
      <c r="M4564" s="2">
        <v>90049</v>
      </c>
      <c r="N4564" s="2" t="s">
        <v>22</v>
      </c>
      <c r="O4564" s="2" t="s">
        <v>7576</v>
      </c>
      <c r="P4564" s="2" t="s">
        <v>10</v>
      </c>
      <c r="Q4564" s="2" t="s">
        <v>43</v>
      </c>
      <c r="R4564" s="2" t="s">
        <v>7577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7578</v>
      </c>
      <c r="C4565" s="2">
        <f>YEAR([1]Data!$D4565)</f>
        <v>2014</v>
      </c>
      <c r="D4565" s="3">
        <v>41909</v>
      </c>
      <c r="E4565" s="3">
        <v>41913</v>
      </c>
      <c r="F4565" s="2" t="s">
        <v>28</v>
      </c>
      <c r="G4565" s="2" t="s">
        <v>2632</v>
      </c>
      <c r="H4565" s="2" t="s">
        <v>2633</v>
      </c>
      <c r="I4565" s="2" t="s">
        <v>80</v>
      </c>
      <c r="J4565" s="2" t="s">
        <v>5</v>
      </c>
      <c r="K4565" s="2" t="s">
        <v>7170</v>
      </c>
      <c r="L4565" s="2" t="s">
        <v>32</v>
      </c>
      <c r="M4565" s="2">
        <v>33023</v>
      </c>
      <c r="N4565" s="2" t="s">
        <v>22</v>
      </c>
      <c r="O4565" s="2" t="s">
        <v>6932</v>
      </c>
      <c r="P4565" s="2" t="s">
        <v>10</v>
      </c>
      <c r="Q4565" s="2" t="s">
        <v>14</v>
      </c>
      <c r="R4565" s="2" t="s">
        <v>6933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7579</v>
      </c>
      <c r="C4566" s="2">
        <f>YEAR([1]Data!$D4566)</f>
        <v>2011</v>
      </c>
      <c r="D4566" s="3">
        <v>40886</v>
      </c>
      <c r="E4566" s="3">
        <v>40891</v>
      </c>
      <c r="F4566" s="2" t="s">
        <v>28</v>
      </c>
      <c r="G4566" s="2" t="s">
        <v>6209</v>
      </c>
      <c r="H4566" s="2" t="s">
        <v>6210</v>
      </c>
      <c r="I4566" s="2" t="s">
        <v>19</v>
      </c>
      <c r="J4566" s="2" t="s">
        <v>5</v>
      </c>
      <c r="K4566" s="2" t="s">
        <v>1799</v>
      </c>
      <c r="L4566" s="2" t="s">
        <v>286</v>
      </c>
      <c r="M4566" s="2">
        <v>85204</v>
      </c>
      <c r="N4566" s="2" t="s">
        <v>22</v>
      </c>
      <c r="O4566" s="2" t="s">
        <v>3990</v>
      </c>
      <c r="P4566" s="2" t="s">
        <v>24</v>
      </c>
      <c r="Q4566" s="2" t="s">
        <v>37</v>
      </c>
      <c r="R4566" s="2" t="s">
        <v>3991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7580</v>
      </c>
      <c r="C4567" s="2">
        <f>YEAR([1]Data!$D4567)</f>
        <v>2014</v>
      </c>
      <c r="D4567" s="3">
        <v>41977</v>
      </c>
      <c r="E4567" s="3">
        <v>41984</v>
      </c>
      <c r="F4567" s="2" t="s">
        <v>28</v>
      </c>
      <c r="G4567" s="2" t="s">
        <v>3620</v>
      </c>
      <c r="H4567" s="2" t="s">
        <v>3621</v>
      </c>
      <c r="I4567" s="2" t="s">
        <v>4</v>
      </c>
      <c r="J4567" s="2" t="s">
        <v>5</v>
      </c>
      <c r="K4567" s="2" t="s">
        <v>1682</v>
      </c>
      <c r="L4567" s="2" t="s">
        <v>66</v>
      </c>
      <c r="M4567" s="2">
        <v>28314</v>
      </c>
      <c r="N4567" s="2" t="s">
        <v>22</v>
      </c>
      <c r="O4567" s="2" t="s">
        <v>2113</v>
      </c>
      <c r="P4567" s="2" t="s">
        <v>24</v>
      </c>
      <c r="Q4567" s="2" t="s">
        <v>56</v>
      </c>
      <c r="R4567" s="2" t="s">
        <v>2114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7580</v>
      </c>
      <c r="C4568" s="2">
        <f>YEAR([1]Data!$D4568)</f>
        <v>2014</v>
      </c>
      <c r="D4568" s="3">
        <v>41977</v>
      </c>
      <c r="E4568" s="3">
        <v>41984</v>
      </c>
      <c r="F4568" s="2" t="s">
        <v>28</v>
      </c>
      <c r="G4568" s="2" t="s">
        <v>3620</v>
      </c>
      <c r="H4568" s="2" t="s">
        <v>3621</v>
      </c>
      <c r="I4568" s="2" t="s">
        <v>4</v>
      </c>
      <c r="J4568" s="2" t="s">
        <v>5</v>
      </c>
      <c r="K4568" s="2" t="s">
        <v>1682</v>
      </c>
      <c r="L4568" s="2" t="s">
        <v>66</v>
      </c>
      <c r="M4568" s="2">
        <v>28314</v>
      </c>
      <c r="N4568" s="2" t="s">
        <v>22</v>
      </c>
      <c r="O4568" s="2" t="s">
        <v>5757</v>
      </c>
      <c r="P4568" s="2" t="s">
        <v>24</v>
      </c>
      <c r="Q4568" s="2" t="s">
        <v>53</v>
      </c>
      <c r="R4568" s="2" t="s">
        <v>5758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7580</v>
      </c>
      <c r="C4569" s="2">
        <f>YEAR([1]Data!$D4569)</f>
        <v>2014</v>
      </c>
      <c r="D4569" s="3">
        <v>41977</v>
      </c>
      <c r="E4569" s="3">
        <v>41984</v>
      </c>
      <c r="F4569" s="2" t="s">
        <v>28</v>
      </c>
      <c r="G4569" s="2" t="s">
        <v>3620</v>
      </c>
      <c r="H4569" s="2" t="s">
        <v>3621</v>
      </c>
      <c r="I4569" s="2" t="s">
        <v>4</v>
      </c>
      <c r="J4569" s="2" t="s">
        <v>5</v>
      </c>
      <c r="K4569" s="2" t="s">
        <v>1682</v>
      </c>
      <c r="L4569" s="2" t="s">
        <v>66</v>
      </c>
      <c r="M4569" s="2">
        <v>28314</v>
      </c>
      <c r="N4569" s="2" t="s">
        <v>22</v>
      </c>
      <c r="O4569" s="2" t="s">
        <v>3215</v>
      </c>
      <c r="P4569" s="2" t="s">
        <v>24</v>
      </c>
      <c r="Q4569" s="2" t="s">
        <v>68</v>
      </c>
      <c r="R4569" s="2" t="s">
        <v>3216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7581</v>
      </c>
      <c r="C4570" s="2">
        <f>YEAR([1]Data!$D4570)</f>
        <v>2012</v>
      </c>
      <c r="D4570" s="3">
        <v>41221</v>
      </c>
      <c r="E4570" s="3">
        <v>41226</v>
      </c>
      <c r="F4570" s="2" t="s">
        <v>28</v>
      </c>
      <c r="G4570" s="2" t="s">
        <v>4719</v>
      </c>
      <c r="H4570" s="2" t="s">
        <v>4720</v>
      </c>
      <c r="I4570" s="2" t="s">
        <v>4</v>
      </c>
      <c r="J4570" s="2" t="s">
        <v>5</v>
      </c>
      <c r="K4570" s="2" t="s">
        <v>160</v>
      </c>
      <c r="L4570" s="2" t="s">
        <v>82</v>
      </c>
      <c r="M4570" s="2">
        <v>77095</v>
      </c>
      <c r="N4570" s="2" t="s">
        <v>22</v>
      </c>
      <c r="O4570" s="2" t="s">
        <v>208</v>
      </c>
      <c r="P4570" s="2" t="s">
        <v>24</v>
      </c>
      <c r="Q4570" s="2" t="s">
        <v>53</v>
      </c>
      <c r="R4570" s="2" t="s">
        <v>209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7582</v>
      </c>
      <c r="C4571" s="2">
        <f>YEAR([1]Data!$D4571)</f>
        <v>2011</v>
      </c>
      <c r="D4571" s="3">
        <v>40652</v>
      </c>
      <c r="E4571" s="3">
        <v>40654</v>
      </c>
      <c r="F4571" s="2" t="s">
        <v>1</v>
      </c>
      <c r="G4571" s="2" t="s">
        <v>3092</v>
      </c>
      <c r="H4571" s="2" t="s">
        <v>3093</v>
      </c>
      <c r="I4571" s="2" t="s">
        <v>80</v>
      </c>
      <c r="J4571" s="2" t="s">
        <v>5</v>
      </c>
      <c r="K4571" s="2" t="s">
        <v>606</v>
      </c>
      <c r="L4571" s="2" t="s">
        <v>21</v>
      </c>
      <c r="M4571" s="2">
        <v>95123</v>
      </c>
      <c r="N4571" s="2" t="s">
        <v>22</v>
      </c>
      <c r="O4571" s="2" t="s">
        <v>881</v>
      </c>
      <c r="P4571" s="2" t="s">
        <v>10</v>
      </c>
      <c r="Q4571" s="2" t="s">
        <v>43</v>
      </c>
      <c r="R4571" s="2" t="s">
        <v>6949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7583</v>
      </c>
      <c r="C4572" s="2">
        <f>YEAR([1]Data!$D4572)</f>
        <v>2012</v>
      </c>
      <c r="D4572" s="3">
        <v>41054</v>
      </c>
      <c r="E4572" s="3">
        <v>41056</v>
      </c>
      <c r="F4572" s="2" t="s">
        <v>1</v>
      </c>
      <c r="G4572" s="2" t="s">
        <v>1138</v>
      </c>
      <c r="H4572" s="2" t="s">
        <v>1139</v>
      </c>
      <c r="I4572" s="2" t="s">
        <v>80</v>
      </c>
      <c r="J4572" s="2" t="s">
        <v>5</v>
      </c>
      <c r="K4572" s="2" t="s">
        <v>7222</v>
      </c>
      <c r="L4572" s="2" t="s">
        <v>4506</v>
      </c>
      <c r="M4572" s="2">
        <v>67212</v>
      </c>
      <c r="N4572" s="2" t="s">
        <v>22</v>
      </c>
      <c r="O4572" s="2" t="s">
        <v>7450</v>
      </c>
      <c r="P4572" s="2" t="s">
        <v>24</v>
      </c>
      <c r="Q4572" s="2" t="s">
        <v>46</v>
      </c>
      <c r="R4572" s="2" t="s">
        <v>7451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7583</v>
      </c>
      <c r="C4573" s="2">
        <f>YEAR([1]Data!$D4573)</f>
        <v>2012</v>
      </c>
      <c r="D4573" s="3">
        <v>41054</v>
      </c>
      <c r="E4573" s="3">
        <v>41056</v>
      </c>
      <c r="F4573" s="2" t="s">
        <v>1</v>
      </c>
      <c r="G4573" s="2" t="s">
        <v>1138</v>
      </c>
      <c r="H4573" s="2" t="s">
        <v>1139</v>
      </c>
      <c r="I4573" s="2" t="s">
        <v>80</v>
      </c>
      <c r="J4573" s="2" t="s">
        <v>5</v>
      </c>
      <c r="K4573" s="2" t="s">
        <v>7222</v>
      </c>
      <c r="L4573" s="2" t="s">
        <v>4506</v>
      </c>
      <c r="M4573" s="2">
        <v>67212</v>
      </c>
      <c r="N4573" s="2" t="s">
        <v>22</v>
      </c>
      <c r="O4573" s="2" t="s">
        <v>4970</v>
      </c>
      <c r="P4573" s="2" t="s">
        <v>24</v>
      </c>
      <c r="Q4573" s="2" t="s">
        <v>53</v>
      </c>
      <c r="R4573" s="2" t="s">
        <v>4971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7584</v>
      </c>
      <c r="C4574" s="2">
        <f>YEAR([1]Data!$D4574)</f>
        <v>2014</v>
      </c>
      <c r="D4574" s="3">
        <v>41838</v>
      </c>
      <c r="E4574" s="3">
        <v>41842</v>
      </c>
      <c r="F4574" s="2" t="s">
        <v>28</v>
      </c>
      <c r="G4574" s="2" t="s">
        <v>3652</v>
      </c>
      <c r="H4574" s="2" t="s">
        <v>3653</v>
      </c>
      <c r="I4574" s="2" t="s">
        <v>80</v>
      </c>
      <c r="J4574" s="2" t="s">
        <v>5</v>
      </c>
      <c r="K4574" s="2" t="s">
        <v>20</v>
      </c>
      <c r="L4574" s="2" t="s">
        <v>21</v>
      </c>
      <c r="M4574" s="2">
        <v>90036</v>
      </c>
      <c r="N4574" s="2" t="s">
        <v>22</v>
      </c>
      <c r="O4574" s="2" t="s">
        <v>3288</v>
      </c>
      <c r="P4574" s="2" t="s">
        <v>49</v>
      </c>
      <c r="Q4574" s="2" t="s">
        <v>1192</v>
      </c>
      <c r="R4574" s="2" t="s">
        <v>3289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7585</v>
      </c>
      <c r="C4575" s="2">
        <f>YEAR([1]Data!$D4575)</f>
        <v>2013</v>
      </c>
      <c r="D4575" s="3">
        <v>41621</v>
      </c>
      <c r="E4575" s="3">
        <v>41627</v>
      </c>
      <c r="F4575" s="2" t="s">
        <v>28</v>
      </c>
      <c r="G4575" s="2" t="s">
        <v>3106</v>
      </c>
      <c r="H4575" s="2" t="s">
        <v>3107</v>
      </c>
      <c r="I4575" s="2" t="s">
        <v>80</v>
      </c>
      <c r="J4575" s="2" t="s">
        <v>5</v>
      </c>
      <c r="K4575" s="2" t="s">
        <v>304</v>
      </c>
      <c r="L4575" s="2" t="s">
        <v>214</v>
      </c>
      <c r="M4575" s="2">
        <v>49201</v>
      </c>
      <c r="N4575" s="2" t="s">
        <v>22</v>
      </c>
      <c r="O4575" s="2" t="s">
        <v>2062</v>
      </c>
      <c r="P4575" s="2" t="s">
        <v>49</v>
      </c>
      <c r="Q4575" s="2" t="s">
        <v>50</v>
      </c>
      <c r="R4575" s="2" t="s">
        <v>2063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7585</v>
      </c>
      <c r="C4576" s="2">
        <f>YEAR([1]Data!$D4576)</f>
        <v>2013</v>
      </c>
      <c r="D4576" s="3">
        <v>41621</v>
      </c>
      <c r="E4576" s="3">
        <v>41627</v>
      </c>
      <c r="F4576" s="2" t="s">
        <v>28</v>
      </c>
      <c r="G4576" s="2" t="s">
        <v>3106</v>
      </c>
      <c r="H4576" s="2" t="s">
        <v>3107</v>
      </c>
      <c r="I4576" s="2" t="s">
        <v>80</v>
      </c>
      <c r="J4576" s="2" t="s">
        <v>5</v>
      </c>
      <c r="K4576" s="2" t="s">
        <v>304</v>
      </c>
      <c r="L4576" s="2" t="s">
        <v>214</v>
      </c>
      <c r="M4576" s="2">
        <v>49201</v>
      </c>
      <c r="N4576" s="2" t="s">
        <v>22</v>
      </c>
      <c r="O4576" s="2" t="s">
        <v>3481</v>
      </c>
      <c r="P4576" s="2" t="s">
        <v>10</v>
      </c>
      <c r="Q4576" s="2" t="s">
        <v>43</v>
      </c>
      <c r="R4576" s="2" t="s">
        <v>3482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7585</v>
      </c>
      <c r="C4577" s="2">
        <f>YEAR([1]Data!$D4577)</f>
        <v>2013</v>
      </c>
      <c r="D4577" s="3">
        <v>41621</v>
      </c>
      <c r="E4577" s="3">
        <v>41627</v>
      </c>
      <c r="F4577" s="2" t="s">
        <v>28</v>
      </c>
      <c r="G4577" s="2" t="s">
        <v>3106</v>
      </c>
      <c r="H4577" s="2" t="s">
        <v>3107</v>
      </c>
      <c r="I4577" s="2" t="s">
        <v>80</v>
      </c>
      <c r="J4577" s="2" t="s">
        <v>5</v>
      </c>
      <c r="K4577" s="2" t="s">
        <v>304</v>
      </c>
      <c r="L4577" s="2" t="s">
        <v>214</v>
      </c>
      <c r="M4577" s="2">
        <v>49201</v>
      </c>
      <c r="N4577" s="2" t="s">
        <v>22</v>
      </c>
      <c r="O4577" s="2" t="s">
        <v>1258</v>
      </c>
      <c r="P4577" s="2" t="s">
        <v>24</v>
      </c>
      <c r="Q4577" s="2" t="s">
        <v>46</v>
      </c>
      <c r="R4577" s="2" t="s">
        <v>1259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7585</v>
      </c>
      <c r="C4578" s="2">
        <f>YEAR([1]Data!$D4578)</f>
        <v>2013</v>
      </c>
      <c r="D4578" s="3">
        <v>41621</v>
      </c>
      <c r="E4578" s="3">
        <v>41627</v>
      </c>
      <c r="F4578" s="2" t="s">
        <v>28</v>
      </c>
      <c r="G4578" s="2" t="s">
        <v>3106</v>
      </c>
      <c r="H4578" s="2" t="s">
        <v>3107</v>
      </c>
      <c r="I4578" s="2" t="s">
        <v>80</v>
      </c>
      <c r="J4578" s="2" t="s">
        <v>5</v>
      </c>
      <c r="K4578" s="2" t="s">
        <v>304</v>
      </c>
      <c r="L4578" s="2" t="s">
        <v>214</v>
      </c>
      <c r="M4578" s="2">
        <v>49201</v>
      </c>
      <c r="N4578" s="2" t="s">
        <v>22</v>
      </c>
      <c r="O4578" s="2" t="s">
        <v>7586</v>
      </c>
      <c r="P4578" s="2" t="s">
        <v>24</v>
      </c>
      <c r="Q4578" s="2" t="s">
        <v>37</v>
      </c>
      <c r="R4578" s="2" t="s">
        <v>7587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7588</v>
      </c>
      <c r="C4579" s="2">
        <f>YEAR([1]Data!$D4579)</f>
        <v>2011</v>
      </c>
      <c r="D4579" s="3">
        <v>40644</v>
      </c>
      <c r="E4579" s="3">
        <v>40649</v>
      </c>
      <c r="F4579" s="2" t="s">
        <v>28</v>
      </c>
      <c r="G4579" s="2" t="s">
        <v>2789</v>
      </c>
      <c r="H4579" s="2" t="s">
        <v>2790</v>
      </c>
      <c r="I4579" s="2" t="s">
        <v>4</v>
      </c>
      <c r="J4579" s="2" t="s">
        <v>5</v>
      </c>
      <c r="K4579" s="2" t="s">
        <v>7589</v>
      </c>
      <c r="L4579" s="2" t="s">
        <v>6236</v>
      </c>
      <c r="M4579" s="2">
        <v>83501</v>
      </c>
      <c r="N4579" s="2" t="s">
        <v>22</v>
      </c>
      <c r="O4579" s="2" t="s">
        <v>4895</v>
      </c>
      <c r="P4579" s="2" t="s">
        <v>24</v>
      </c>
      <c r="Q4579" s="2" t="s">
        <v>53</v>
      </c>
      <c r="R4579" s="2" t="s">
        <v>4896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7590</v>
      </c>
      <c r="C4580" s="2">
        <f>YEAR([1]Data!$D4580)</f>
        <v>2012</v>
      </c>
      <c r="D4580" s="3">
        <v>41069</v>
      </c>
      <c r="E4580" s="3">
        <v>41075</v>
      </c>
      <c r="F4580" s="2" t="s">
        <v>28</v>
      </c>
      <c r="G4580" s="2" t="s">
        <v>2683</v>
      </c>
      <c r="H4580" s="2" t="s">
        <v>2684</v>
      </c>
      <c r="I4580" s="2" t="s">
        <v>80</v>
      </c>
      <c r="J4580" s="2" t="s">
        <v>5</v>
      </c>
      <c r="K4580" s="2" t="s">
        <v>7532</v>
      </c>
      <c r="L4580" s="2" t="s">
        <v>295</v>
      </c>
      <c r="M4580" s="2">
        <v>23666</v>
      </c>
      <c r="N4580" s="2" t="s">
        <v>22</v>
      </c>
      <c r="O4580" s="2" t="s">
        <v>1698</v>
      </c>
      <c r="P4580" s="2" t="s">
        <v>24</v>
      </c>
      <c r="Q4580" s="2" t="s">
        <v>53</v>
      </c>
      <c r="R4580" s="2" t="s">
        <v>1699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7591</v>
      </c>
      <c r="C4581" s="2">
        <f>YEAR([1]Data!$D4581)</f>
        <v>2011</v>
      </c>
      <c r="D4581" s="3">
        <v>40751</v>
      </c>
      <c r="E4581" s="3">
        <v>40757</v>
      </c>
      <c r="F4581" s="2" t="s">
        <v>28</v>
      </c>
      <c r="G4581" s="2" t="s">
        <v>3679</v>
      </c>
      <c r="H4581" s="2" t="s">
        <v>3680</v>
      </c>
      <c r="I4581" s="2" t="s">
        <v>19</v>
      </c>
      <c r="J4581" s="2" t="s">
        <v>5</v>
      </c>
      <c r="K4581" s="2" t="s">
        <v>242</v>
      </c>
      <c r="L4581" s="2" t="s">
        <v>243</v>
      </c>
      <c r="M4581" s="2">
        <v>10035</v>
      </c>
      <c r="N4581" s="2" t="s">
        <v>22</v>
      </c>
      <c r="O4581" s="2" t="s">
        <v>7592</v>
      </c>
      <c r="P4581" s="2" t="s">
        <v>24</v>
      </c>
      <c r="Q4581" s="2" t="s">
        <v>68</v>
      </c>
      <c r="R4581" s="2" t="s">
        <v>7593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7594</v>
      </c>
      <c r="C4582" s="2">
        <f>YEAR([1]Data!$D4582)</f>
        <v>2012</v>
      </c>
      <c r="D4582" s="3">
        <v>41121</v>
      </c>
      <c r="E4582" s="3">
        <v>41127</v>
      </c>
      <c r="F4582" s="2" t="s">
        <v>28</v>
      </c>
      <c r="G4582" s="2" t="s">
        <v>1300</v>
      </c>
      <c r="H4582" s="2" t="s">
        <v>1301</v>
      </c>
      <c r="I4582" s="2" t="s">
        <v>19</v>
      </c>
      <c r="J4582" s="2" t="s">
        <v>5</v>
      </c>
      <c r="K4582" s="2" t="s">
        <v>7595</v>
      </c>
      <c r="L4582" s="2" t="s">
        <v>1463</v>
      </c>
      <c r="M4582" s="2">
        <v>39401</v>
      </c>
      <c r="N4582" s="2" t="s">
        <v>22</v>
      </c>
      <c r="O4582" s="2" t="s">
        <v>968</v>
      </c>
      <c r="P4582" s="2" t="s">
        <v>49</v>
      </c>
      <c r="Q4582" s="2" t="s">
        <v>137</v>
      </c>
      <c r="R4582" s="2" t="s">
        <v>969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7596</v>
      </c>
      <c r="C4583" s="2">
        <f>YEAR([1]Data!$D4583)</f>
        <v>2013</v>
      </c>
      <c r="D4583" s="3">
        <v>41537</v>
      </c>
      <c r="E4583" s="3">
        <v>41540</v>
      </c>
      <c r="F4583" s="2" t="s">
        <v>164</v>
      </c>
      <c r="G4583" s="2" t="s">
        <v>3316</v>
      </c>
      <c r="H4583" s="2" t="s">
        <v>3317</v>
      </c>
      <c r="I4583" s="2" t="s">
        <v>80</v>
      </c>
      <c r="J4583" s="2" t="s">
        <v>5</v>
      </c>
      <c r="K4583" s="2" t="s">
        <v>123</v>
      </c>
      <c r="L4583" s="2" t="s">
        <v>124</v>
      </c>
      <c r="M4583" s="2">
        <v>19140</v>
      </c>
      <c r="N4583" s="2" t="s">
        <v>22</v>
      </c>
      <c r="O4583" s="2" t="s">
        <v>7597</v>
      </c>
      <c r="P4583" s="2" t="s">
        <v>10</v>
      </c>
      <c r="Q4583" s="2" t="s">
        <v>43</v>
      </c>
      <c r="R4583" s="2" t="s">
        <v>7598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7599</v>
      </c>
      <c r="C4584" s="2">
        <f>YEAR([1]Data!$D4584)</f>
        <v>2013</v>
      </c>
      <c r="D4584" s="3">
        <v>41436</v>
      </c>
      <c r="E4584" s="3">
        <v>41438</v>
      </c>
      <c r="F4584" s="2" t="s">
        <v>164</v>
      </c>
      <c r="G4584" s="2" t="s">
        <v>6197</v>
      </c>
      <c r="H4584" s="2" t="s">
        <v>6198</v>
      </c>
      <c r="I4584" s="2" t="s">
        <v>4</v>
      </c>
      <c r="J4584" s="2" t="s">
        <v>5</v>
      </c>
      <c r="K4584" s="2" t="s">
        <v>123</v>
      </c>
      <c r="L4584" s="2" t="s">
        <v>124</v>
      </c>
      <c r="M4584" s="2">
        <v>19140</v>
      </c>
      <c r="N4584" s="2" t="s">
        <v>22</v>
      </c>
      <c r="O4584" s="2" t="s">
        <v>7358</v>
      </c>
      <c r="P4584" s="2" t="s">
        <v>24</v>
      </c>
      <c r="Q4584" s="2" t="s">
        <v>25</v>
      </c>
      <c r="R4584" s="2" t="s">
        <v>7359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7600</v>
      </c>
      <c r="C4585" s="2">
        <f>YEAR([1]Data!$D4585)</f>
        <v>2013</v>
      </c>
      <c r="D4585" s="3">
        <v>41513</v>
      </c>
      <c r="E4585" s="3">
        <v>41515</v>
      </c>
      <c r="F4585" s="2" t="s">
        <v>1</v>
      </c>
      <c r="G4585" s="2" t="s">
        <v>7601</v>
      </c>
      <c r="H4585" s="2" t="s">
        <v>7602</v>
      </c>
      <c r="I4585" s="2" t="s">
        <v>19</v>
      </c>
      <c r="J4585" s="2" t="s">
        <v>5</v>
      </c>
      <c r="K4585" s="2" t="s">
        <v>20</v>
      </c>
      <c r="L4585" s="2" t="s">
        <v>21</v>
      </c>
      <c r="M4585" s="2">
        <v>90045</v>
      </c>
      <c r="N4585" s="2" t="s">
        <v>22</v>
      </c>
      <c r="O4585" s="2" t="s">
        <v>448</v>
      </c>
      <c r="P4585" s="2" t="s">
        <v>24</v>
      </c>
      <c r="Q4585" s="2" t="s">
        <v>46</v>
      </c>
      <c r="R4585" s="2" t="s">
        <v>449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7603</v>
      </c>
      <c r="C4586" s="2">
        <f>YEAR([1]Data!$D4586)</f>
        <v>2014</v>
      </c>
      <c r="D4586" s="3">
        <v>41946</v>
      </c>
      <c r="E4586" s="3">
        <v>41948</v>
      </c>
      <c r="F4586" s="2" t="s">
        <v>1</v>
      </c>
      <c r="G4586" s="2" t="s">
        <v>5772</v>
      </c>
      <c r="H4586" s="2" t="s">
        <v>5773</v>
      </c>
      <c r="I4586" s="2" t="s">
        <v>80</v>
      </c>
      <c r="J4586" s="2" t="s">
        <v>5</v>
      </c>
      <c r="K4586" s="2" t="s">
        <v>7604</v>
      </c>
      <c r="L4586" s="2" t="s">
        <v>21</v>
      </c>
      <c r="M4586" s="2">
        <v>94526</v>
      </c>
      <c r="N4586" s="2" t="s">
        <v>22</v>
      </c>
      <c r="O4586" s="2" t="s">
        <v>1778</v>
      </c>
      <c r="P4586" s="2" t="s">
        <v>24</v>
      </c>
      <c r="Q4586" s="2" t="s">
        <v>149</v>
      </c>
      <c r="R4586" s="2" t="s">
        <v>1779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7603</v>
      </c>
      <c r="C4587" s="2">
        <f>YEAR([1]Data!$D4587)</f>
        <v>2014</v>
      </c>
      <c r="D4587" s="3">
        <v>41946</v>
      </c>
      <c r="E4587" s="3">
        <v>41948</v>
      </c>
      <c r="F4587" s="2" t="s">
        <v>1</v>
      </c>
      <c r="G4587" s="2" t="s">
        <v>5772</v>
      </c>
      <c r="H4587" s="2" t="s">
        <v>5773</v>
      </c>
      <c r="I4587" s="2" t="s">
        <v>80</v>
      </c>
      <c r="J4587" s="2" t="s">
        <v>5</v>
      </c>
      <c r="K4587" s="2" t="s">
        <v>7604</v>
      </c>
      <c r="L4587" s="2" t="s">
        <v>21</v>
      </c>
      <c r="M4587" s="2">
        <v>94526</v>
      </c>
      <c r="N4587" s="2" t="s">
        <v>22</v>
      </c>
      <c r="O4587" s="2" t="s">
        <v>5146</v>
      </c>
      <c r="P4587" s="2" t="s">
        <v>24</v>
      </c>
      <c r="Q4587" s="2" t="s">
        <v>46</v>
      </c>
      <c r="R4587" s="2" t="s">
        <v>5147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7603</v>
      </c>
      <c r="C4588" s="2">
        <f>YEAR([1]Data!$D4588)</f>
        <v>2014</v>
      </c>
      <c r="D4588" s="3">
        <v>41946</v>
      </c>
      <c r="E4588" s="3">
        <v>41948</v>
      </c>
      <c r="F4588" s="2" t="s">
        <v>1</v>
      </c>
      <c r="G4588" s="2" t="s">
        <v>5772</v>
      </c>
      <c r="H4588" s="2" t="s">
        <v>5773</v>
      </c>
      <c r="I4588" s="2" t="s">
        <v>80</v>
      </c>
      <c r="J4588" s="2" t="s">
        <v>5</v>
      </c>
      <c r="K4588" s="2" t="s">
        <v>7604</v>
      </c>
      <c r="L4588" s="2" t="s">
        <v>21</v>
      </c>
      <c r="M4588" s="2">
        <v>94526</v>
      </c>
      <c r="N4588" s="2" t="s">
        <v>22</v>
      </c>
      <c r="O4588" s="2" t="s">
        <v>7605</v>
      </c>
      <c r="P4588" s="2" t="s">
        <v>24</v>
      </c>
      <c r="Q4588" s="2" t="s">
        <v>53</v>
      </c>
      <c r="R4588" s="2" t="s">
        <v>7606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7603</v>
      </c>
      <c r="C4589" s="2">
        <f>YEAR([1]Data!$D4589)</f>
        <v>2014</v>
      </c>
      <c r="D4589" s="3">
        <v>41946</v>
      </c>
      <c r="E4589" s="3">
        <v>41948</v>
      </c>
      <c r="F4589" s="2" t="s">
        <v>1</v>
      </c>
      <c r="G4589" s="2" t="s">
        <v>5772</v>
      </c>
      <c r="H4589" s="2" t="s">
        <v>5773</v>
      </c>
      <c r="I4589" s="2" t="s">
        <v>80</v>
      </c>
      <c r="J4589" s="2" t="s">
        <v>5</v>
      </c>
      <c r="K4589" s="2" t="s">
        <v>7604</v>
      </c>
      <c r="L4589" s="2" t="s">
        <v>21</v>
      </c>
      <c r="M4589" s="2">
        <v>94526</v>
      </c>
      <c r="N4589" s="2" t="s">
        <v>22</v>
      </c>
      <c r="O4589" s="2" t="s">
        <v>3114</v>
      </c>
      <c r="P4589" s="2" t="s">
        <v>24</v>
      </c>
      <c r="Q4589" s="2" t="s">
        <v>245</v>
      </c>
      <c r="R4589" s="2" t="s">
        <v>3115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7603</v>
      </c>
      <c r="C4590" s="2">
        <f>YEAR([1]Data!$D4590)</f>
        <v>2014</v>
      </c>
      <c r="D4590" s="3">
        <v>41946</v>
      </c>
      <c r="E4590" s="3">
        <v>41948</v>
      </c>
      <c r="F4590" s="2" t="s">
        <v>1</v>
      </c>
      <c r="G4590" s="2" t="s">
        <v>5772</v>
      </c>
      <c r="H4590" s="2" t="s">
        <v>5773</v>
      </c>
      <c r="I4590" s="2" t="s">
        <v>80</v>
      </c>
      <c r="J4590" s="2" t="s">
        <v>5</v>
      </c>
      <c r="K4590" s="2" t="s">
        <v>7604</v>
      </c>
      <c r="L4590" s="2" t="s">
        <v>21</v>
      </c>
      <c r="M4590" s="2">
        <v>94526</v>
      </c>
      <c r="N4590" s="2" t="s">
        <v>22</v>
      </c>
      <c r="O4590" s="2" t="s">
        <v>7607</v>
      </c>
      <c r="P4590" s="2" t="s">
        <v>10</v>
      </c>
      <c r="Q4590" s="2" t="s">
        <v>43</v>
      </c>
      <c r="R4590" s="2" t="s">
        <v>7608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7603</v>
      </c>
      <c r="C4591" s="2">
        <f>YEAR([1]Data!$D4591)</f>
        <v>2014</v>
      </c>
      <c r="D4591" s="3">
        <v>41946</v>
      </c>
      <c r="E4591" s="3">
        <v>41948</v>
      </c>
      <c r="F4591" s="2" t="s">
        <v>1</v>
      </c>
      <c r="G4591" s="2" t="s">
        <v>5772</v>
      </c>
      <c r="H4591" s="2" t="s">
        <v>5773</v>
      </c>
      <c r="I4591" s="2" t="s">
        <v>80</v>
      </c>
      <c r="J4591" s="2" t="s">
        <v>5</v>
      </c>
      <c r="K4591" s="2" t="s">
        <v>7604</v>
      </c>
      <c r="L4591" s="2" t="s">
        <v>21</v>
      </c>
      <c r="M4591" s="2">
        <v>94526</v>
      </c>
      <c r="N4591" s="2" t="s">
        <v>22</v>
      </c>
      <c r="O4591" s="2" t="s">
        <v>2140</v>
      </c>
      <c r="P4591" s="2" t="s">
        <v>24</v>
      </c>
      <c r="Q4591" s="2" t="s">
        <v>37</v>
      </c>
      <c r="R4591" s="2" t="s">
        <v>2141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7609</v>
      </c>
      <c r="C4592" s="2">
        <f>YEAR([1]Data!$D4592)</f>
        <v>2013</v>
      </c>
      <c r="D4592" s="3">
        <v>41635</v>
      </c>
      <c r="E4592" s="3">
        <v>41640</v>
      </c>
      <c r="F4592" s="2" t="s">
        <v>28</v>
      </c>
      <c r="G4592" s="2" t="s">
        <v>2491</v>
      </c>
      <c r="H4592" s="2" t="s">
        <v>2492</v>
      </c>
      <c r="I4592" s="2" t="s">
        <v>19</v>
      </c>
      <c r="J4592" s="2" t="s">
        <v>5</v>
      </c>
      <c r="K4592" s="2" t="s">
        <v>20</v>
      </c>
      <c r="L4592" s="2" t="s">
        <v>21</v>
      </c>
      <c r="M4592" s="2">
        <v>90004</v>
      </c>
      <c r="N4592" s="2" t="s">
        <v>22</v>
      </c>
      <c r="O4592" s="2" t="s">
        <v>5185</v>
      </c>
      <c r="P4592" s="2" t="s">
        <v>24</v>
      </c>
      <c r="Q4592" s="2" t="s">
        <v>554</v>
      </c>
      <c r="R4592" s="2" t="s">
        <v>5186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7609</v>
      </c>
      <c r="C4593" s="2">
        <f>YEAR([1]Data!$D4593)</f>
        <v>2013</v>
      </c>
      <c r="D4593" s="3">
        <v>41635</v>
      </c>
      <c r="E4593" s="3">
        <v>41640</v>
      </c>
      <c r="F4593" s="2" t="s">
        <v>28</v>
      </c>
      <c r="G4593" s="2" t="s">
        <v>2491</v>
      </c>
      <c r="H4593" s="2" t="s">
        <v>2492</v>
      </c>
      <c r="I4593" s="2" t="s">
        <v>19</v>
      </c>
      <c r="J4593" s="2" t="s">
        <v>5</v>
      </c>
      <c r="K4593" s="2" t="s">
        <v>20</v>
      </c>
      <c r="L4593" s="2" t="s">
        <v>21</v>
      </c>
      <c r="M4593" s="2">
        <v>90004</v>
      </c>
      <c r="N4593" s="2" t="s">
        <v>22</v>
      </c>
      <c r="O4593" s="2" t="s">
        <v>48</v>
      </c>
      <c r="P4593" s="2" t="s">
        <v>49</v>
      </c>
      <c r="Q4593" s="2" t="s">
        <v>50</v>
      </c>
      <c r="R4593" s="2" t="s">
        <v>51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7609</v>
      </c>
      <c r="C4594" s="2">
        <f>YEAR([1]Data!$D4594)</f>
        <v>2013</v>
      </c>
      <c r="D4594" s="3">
        <v>41635</v>
      </c>
      <c r="E4594" s="3">
        <v>41640</v>
      </c>
      <c r="F4594" s="2" t="s">
        <v>28</v>
      </c>
      <c r="G4594" s="2" t="s">
        <v>2491</v>
      </c>
      <c r="H4594" s="2" t="s">
        <v>2492</v>
      </c>
      <c r="I4594" s="2" t="s">
        <v>19</v>
      </c>
      <c r="J4594" s="2" t="s">
        <v>5</v>
      </c>
      <c r="K4594" s="2" t="s">
        <v>20</v>
      </c>
      <c r="L4594" s="2" t="s">
        <v>21</v>
      </c>
      <c r="M4594" s="2">
        <v>90004</v>
      </c>
      <c r="N4594" s="2" t="s">
        <v>22</v>
      </c>
      <c r="O4594" s="2" t="s">
        <v>6571</v>
      </c>
      <c r="P4594" s="2" t="s">
        <v>10</v>
      </c>
      <c r="Q4594" s="2" t="s">
        <v>14</v>
      </c>
      <c r="R4594" s="2" t="s">
        <v>6572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7609</v>
      </c>
      <c r="C4595" s="2">
        <f>YEAR([1]Data!$D4595)</f>
        <v>2013</v>
      </c>
      <c r="D4595" s="3">
        <v>41635</v>
      </c>
      <c r="E4595" s="3">
        <v>41640</v>
      </c>
      <c r="F4595" s="2" t="s">
        <v>28</v>
      </c>
      <c r="G4595" s="2" t="s">
        <v>2491</v>
      </c>
      <c r="H4595" s="2" t="s">
        <v>2492</v>
      </c>
      <c r="I4595" s="2" t="s">
        <v>19</v>
      </c>
      <c r="J4595" s="2" t="s">
        <v>5</v>
      </c>
      <c r="K4595" s="2" t="s">
        <v>20</v>
      </c>
      <c r="L4595" s="2" t="s">
        <v>21</v>
      </c>
      <c r="M4595" s="2">
        <v>90004</v>
      </c>
      <c r="N4595" s="2" t="s">
        <v>22</v>
      </c>
      <c r="O4595" s="2" t="s">
        <v>7610</v>
      </c>
      <c r="P4595" s="2" t="s">
        <v>24</v>
      </c>
      <c r="Q4595" s="2" t="s">
        <v>56</v>
      </c>
      <c r="R4595" s="2" t="s">
        <v>7611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7609</v>
      </c>
      <c r="C4596" s="2">
        <f>YEAR([1]Data!$D4596)</f>
        <v>2013</v>
      </c>
      <c r="D4596" s="3">
        <v>41635</v>
      </c>
      <c r="E4596" s="3">
        <v>41640</v>
      </c>
      <c r="F4596" s="2" t="s">
        <v>28</v>
      </c>
      <c r="G4596" s="2" t="s">
        <v>2491</v>
      </c>
      <c r="H4596" s="2" t="s">
        <v>2492</v>
      </c>
      <c r="I4596" s="2" t="s">
        <v>19</v>
      </c>
      <c r="J4596" s="2" t="s">
        <v>5</v>
      </c>
      <c r="K4596" s="2" t="s">
        <v>20</v>
      </c>
      <c r="L4596" s="2" t="s">
        <v>21</v>
      </c>
      <c r="M4596" s="2">
        <v>90004</v>
      </c>
      <c r="N4596" s="2" t="s">
        <v>22</v>
      </c>
      <c r="O4596" s="2" t="s">
        <v>879</v>
      </c>
      <c r="P4596" s="2" t="s">
        <v>10</v>
      </c>
      <c r="Q4596" s="2" t="s">
        <v>34</v>
      </c>
      <c r="R4596" s="2" t="s">
        <v>880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7609</v>
      </c>
      <c r="C4597" s="2">
        <f>YEAR([1]Data!$D4597)</f>
        <v>2013</v>
      </c>
      <c r="D4597" s="3">
        <v>41635</v>
      </c>
      <c r="E4597" s="3">
        <v>41640</v>
      </c>
      <c r="F4597" s="2" t="s">
        <v>28</v>
      </c>
      <c r="G4597" s="2" t="s">
        <v>2491</v>
      </c>
      <c r="H4597" s="2" t="s">
        <v>2492</v>
      </c>
      <c r="I4597" s="2" t="s">
        <v>19</v>
      </c>
      <c r="J4597" s="2" t="s">
        <v>5</v>
      </c>
      <c r="K4597" s="2" t="s">
        <v>20</v>
      </c>
      <c r="L4597" s="2" t="s">
        <v>21</v>
      </c>
      <c r="M4597" s="2">
        <v>90004</v>
      </c>
      <c r="N4597" s="2" t="s">
        <v>22</v>
      </c>
      <c r="O4597" s="2" t="s">
        <v>2501</v>
      </c>
      <c r="P4597" s="2" t="s">
        <v>24</v>
      </c>
      <c r="Q4597" s="2" t="s">
        <v>46</v>
      </c>
      <c r="R4597" s="2" t="s">
        <v>2502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7612</v>
      </c>
      <c r="C4598" s="2">
        <f>YEAR([1]Data!$D4598)</f>
        <v>2013</v>
      </c>
      <c r="D4598" s="3">
        <v>41614</v>
      </c>
      <c r="E4598" s="3">
        <v>41619</v>
      </c>
      <c r="F4598" s="2" t="s">
        <v>1</v>
      </c>
      <c r="G4598" s="2" t="s">
        <v>6232</v>
      </c>
      <c r="H4598" s="2" t="s">
        <v>6233</v>
      </c>
      <c r="I4598" s="2" t="s">
        <v>80</v>
      </c>
      <c r="J4598" s="2" t="s">
        <v>5</v>
      </c>
      <c r="K4598" s="2" t="s">
        <v>74</v>
      </c>
      <c r="L4598" s="2" t="s">
        <v>3010</v>
      </c>
      <c r="M4598" s="2">
        <v>20016</v>
      </c>
      <c r="N4598" s="2" t="s">
        <v>22</v>
      </c>
      <c r="O4598" s="2" t="s">
        <v>2925</v>
      </c>
      <c r="P4598" s="2" t="s">
        <v>24</v>
      </c>
      <c r="Q4598" s="2" t="s">
        <v>46</v>
      </c>
      <c r="R4598" s="2" t="s">
        <v>2926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7613</v>
      </c>
      <c r="C4599" s="2">
        <f>YEAR([1]Data!$D4599)</f>
        <v>2014</v>
      </c>
      <c r="D4599" s="3">
        <v>41880</v>
      </c>
      <c r="E4599" s="3">
        <v>41884</v>
      </c>
      <c r="F4599" s="2" t="s">
        <v>28</v>
      </c>
      <c r="G4599" s="2" t="s">
        <v>3106</v>
      </c>
      <c r="H4599" s="2" t="s">
        <v>3107</v>
      </c>
      <c r="I4599" s="2" t="s">
        <v>80</v>
      </c>
      <c r="J4599" s="2" t="s">
        <v>5</v>
      </c>
      <c r="K4599" s="2" t="s">
        <v>2524</v>
      </c>
      <c r="L4599" s="2" t="s">
        <v>91</v>
      </c>
      <c r="M4599" s="2">
        <v>53209</v>
      </c>
      <c r="N4599" s="2" t="s">
        <v>22</v>
      </c>
      <c r="O4599" s="2" t="s">
        <v>1975</v>
      </c>
      <c r="P4599" s="2" t="s">
        <v>24</v>
      </c>
      <c r="Q4599" s="2" t="s">
        <v>554</v>
      </c>
      <c r="R4599" s="2" t="s">
        <v>1976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7613</v>
      </c>
      <c r="C4600" s="2">
        <f>YEAR([1]Data!$D4600)</f>
        <v>2014</v>
      </c>
      <c r="D4600" s="3">
        <v>41880</v>
      </c>
      <c r="E4600" s="3">
        <v>41884</v>
      </c>
      <c r="F4600" s="2" t="s">
        <v>28</v>
      </c>
      <c r="G4600" s="2" t="s">
        <v>3106</v>
      </c>
      <c r="H4600" s="2" t="s">
        <v>3107</v>
      </c>
      <c r="I4600" s="2" t="s">
        <v>80</v>
      </c>
      <c r="J4600" s="2" t="s">
        <v>5</v>
      </c>
      <c r="K4600" s="2" t="s">
        <v>2524</v>
      </c>
      <c r="L4600" s="2" t="s">
        <v>91</v>
      </c>
      <c r="M4600" s="2">
        <v>53209</v>
      </c>
      <c r="N4600" s="2" t="s">
        <v>22</v>
      </c>
      <c r="O4600" s="2" t="s">
        <v>6704</v>
      </c>
      <c r="P4600" s="2" t="s">
        <v>24</v>
      </c>
      <c r="Q4600" s="2" t="s">
        <v>56</v>
      </c>
      <c r="R4600" s="2" t="s">
        <v>6705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7614</v>
      </c>
      <c r="C4601" s="2">
        <f>YEAR([1]Data!$D4601)</f>
        <v>2012</v>
      </c>
      <c r="D4601" s="3">
        <v>41106</v>
      </c>
      <c r="E4601" s="3">
        <v>41110</v>
      </c>
      <c r="F4601" s="2" t="s">
        <v>28</v>
      </c>
      <c r="G4601" s="2" t="s">
        <v>3739</v>
      </c>
      <c r="H4601" s="2" t="s">
        <v>3740</v>
      </c>
      <c r="I4601" s="2" t="s">
        <v>80</v>
      </c>
      <c r="J4601" s="2" t="s">
        <v>5</v>
      </c>
      <c r="K4601" s="2" t="s">
        <v>4468</v>
      </c>
      <c r="L4601" s="2" t="s">
        <v>2711</v>
      </c>
      <c r="M4601" s="2">
        <v>21215</v>
      </c>
      <c r="N4601" s="2" t="s">
        <v>22</v>
      </c>
      <c r="O4601" s="2" t="s">
        <v>2036</v>
      </c>
      <c r="P4601" s="2" t="s">
        <v>10</v>
      </c>
      <c r="Q4601" s="2" t="s">
        <v>14</v>
      </c>
      <c r="R4601" s="2" t="s">
        <v>2037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7614</v>
      </c>
      <c r="C4602" s="2">
        <f>YEAR([1]Data!$D4602)</f>
        <v>2012</v>
      </c>
      <c r="D4602" s="3">
        <v>41106</v>
      </c>
      <c r="E4602" s="3">
        <v>41110</v>
      </c>
      <c r="F4602" s="2" t="s">
        <v>28</v>
      </c>
      <c r="G4602" s="2" t="s">
        <v>3739</v>
      </c>
      <c r="H4602" s="2" t="s">
        <v>3740</v>
      </c>
      <c r="I4602" s="2" t="s">
        <v>80</v>
      </c>
      <c r="J4602" s="2" t="s">
        <v>5</v>
      </c>
      <c r="K4602" s="2" t="s">
        <v>4468</v>
      </c>
      <c r="L4602" s="2" t="s">
        <v>2711</v>
      </c>
      <c r="M4602" s="2">
        <v>21215</v>
      </c>
      <c r="N4602" s="2" t="s">
        <v>22</v>
      </c>
      <c r="O4602" s="2" t="s">
        <v>1446</v>
      </c>
      <c r="P4602" s="2" t="s">
        <v>24</v>
      </c>
      <c r="Q4602" s="2" t="s">
        <v>149</v>
      </c>
      <c r="R4602" s="2" t="s">
        <v>1447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7614</v>
      </c>
      <c r="C4603" s="2">
        <f>YEAR([1]Data!$D4603)</f>
        <v>2012</v>
      </c>
      <c r="D4603" s="3">
        <v>41106</v>
      </c>
      <c r="E4603" s="3">
        <v>41110</v>
      </c>
      <c r="F4603" s="2" t="s">
        <v>28</v>
      </c>
      <c r="G4603" s="2" t="s">
        <v>3739</v>
      </c>
      <c r="H4603" s="2" t="s">
        <v>3740</v>
      </c>
      <c r="I4603" s="2" t="s">
        <v>80</v>
      </c>
      <c r="J4603" s="2" t="s">
        <v>5</v>
      </c>
      <c r="K4603" s="2" t="s">
        <v>4468</v>
      </c>
      <c r="L4603" s="2" t="s">
        <v>2711</v>
      </c>
      <c r="M4603" s="2">
        <v>21215</v>
      </c>
      <c r="N4603" s="2" t="s">
        <v>22</v>
      </c>
      <c r="O4603" s="2" t="s">
        <v>6894</v>
      </c>
      <c r="P4603" s="2" t="s">
        <v>24</v>
      </c>
      <c r="Q4603" s="2" t="s">
        <v>245</v>
      </c>
      <c r="R4603" s="2" t="s">
        <v>6895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7615</v>
      </c>
      <c r="C4604" s="2">
        <f>YEAR([1]Data!$D4604)</f>
        <v>2012</v>
      </c>
      <c r="D4604" s="3">
        <v>41055</v>
      </c>
      <c r="E4604" s="3">
        <v>41058</v>
      </c>
      <c r="F4604" s="2" t="s">
        <v>1</v>
      </c>
      <c r="G4604" s="2" t="s">
        <v>3412</v>
      </c>
      <c r="H4604" s="2" t="s">
        <v>3413</v>
      </c>
      <c r="I4604" s="2" t="s">
        <v>80</v>
      </c>
      <c r="J4604" s="2" t="s">
        <v>5</v>
      </c>
      <c r="K4604" s="2" t="s">
        <v>1497</v>
      </c>
      <c r="L4604" s="2" t="s">
        <v>66</v>
      </c>
      <c r="M4604" s="2">
        <v>28540</v>
      </c>
      <c r="N4604" s="2" t="s">
        <v>22</v>
      </c>
      <c r="O4604" s="2" t="s">
        <v>5156</v>
      </c>
      <c r="P4604" s="2" t="s">
        <v>24</v>
      </c>
      <c r="Q4604" s="2" t="s">
        <v>68</v>
      </c>
      <c r="R4604" s="2" t="s">
        <v>5157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7615</v>
      </c>
      <c r="C4605" s="2">
        <f>YEAR([1]Data!$D4605)</f>
        <v>2012</v>
      </c>
      <c r="D4605" s="3">
        <v>41055</v>
      </c>
      <c r="E4605" s="3">
        <v>41058</v>
      </c>
      <c r="F4605" s="2" t="s">
        <v>1</v>
      </c>
      <c r="G4605" s="2" t="s">
        <v>3412</v>
      </c>
      <c r="H4605" s="2" t="s">
        <v>3413</v>
      </c>
      <c r="I4605" s="2" t="s">
        <v>80</v>
      </c>
      <c r="J4605" s="2" t="s">
        <v>5</v>
      </c>
      <c r="K4605" s="2" t="s">
        <v>1497</v>
      </c>
      <c r="L4605" s="2" t="s">
        <v>66</v>
      </c>
      <c r="M4605" s="2">
        <v>28540</v>
      </c>
      <c r="N4605" s="2" t="s">
        <v>22</v>
      </c>
      <c r="O4605" s="2" t="s">
        <v>7616</v>
      </c>
      <c r="P4605" s="2" t="s">
        <v>24</v>
      </c>
      <c r="Q4605" s="2" t="s">
        <v>68</v>
      </c>
      <c r="R4605" s="2" t="s">
        <v>7617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7615</v>
      </c>
      <c r="C4606" s="2">
        <f>YEAR([1]Data!$D4606)</f>
        <v>2012</v>
      </c>
      <c r="D4606" s="3">
        <v>41055</v>
      </c>
      <c r="E4606" s="3">
        <v>41058</v>
      </c>
      <c r="F4606" s="2" t="s">
        <v>1</v>
      </c>
      <c r="G4606" s="2" t="s">
        <v>3412</v>
      </c>
      <c r="H4606" s="2" t="s">
        <v>3413</v>
      </c>
      <c r="I4606" s="2" t="s">
        <v>80</v>
      </c>
      <c r="J4606" s="2" t="s">
        <v>5</v>
      </c>
      <c r="K4606" s="2" t="s">
        <v>1497</v>
      </c>
      <c r="L4606" s="2" t="s">
        <v>66</v>
      </c>
      <c r="M4606" s="2">
        <v>28540</v>
      </c>
      <c r="N4606" s="2" t="s">
        <v>22</v>
      </c>
      <c r="O4606" s="2" t="s">
        <v>2552</v>
      </c>
      <c r="P4606" s="2" t="s">
        <v>24</v>
      </c>
      <c r="Q4606" s="2" t="s">
        <v>149</v>
      </c>
      <c r="R4606" s="2" t="s">
        <v>2553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7615</v>
      </c>
      <c r="C4607" s="2">
        <f>YEAR([1]Data!$D4607)</f>
        <v>2012</v>
      </c>
      <c r="D4607" s="3">
        <v>41055</v>
      </c>
      <c r="E4607" s="3">
        <v>41058</v>
      </c>
      <c r="F4607" s="2" t="s">
        <v>1</v>
      </c>
      <c r="G4607" s="2" t="s">
        <v>3412</v>
      </c>
      <c r="H4607" s="2" t="s">
        <v>3413</v>
      </c>
      <c r="I4607" s="2" t="s">
        <v>80</v>
      </c>
      <c r="J4607" s="2" t="s">
        <v>5</v>
      </c>
      <c r="K4607" s="2" t="s">
        <v>1497</v>
      </c>
      <c r="L4607" s="2" t="s">
        <v>66</v>
      </c>
      <c r="M4607" s="2">
        <v>28540</v>
      </c>
      <c r="N4607" s="2" t="s">
        <v>22</v>
      </c>
      <c r="O4607" s="2" t="s">
        <v>994</v>
      </c>
      <c r="P4607" s="2" t="s">
        <v>49</v>
      </c>
      <c r="Q4607" s="2" t="s">
        <v>137</v>
      </c>
      <c r="R4607" s="2" t="s">
        <v>995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7618</v>
      </c>
      <c r="C4608" s="2">
        <f>YEAR([1]Data!$D4608)</f>
        <v>2012</v>
      </c>
      <c r="D4608" s="3">
        <v>41057</v>
      </c>
      <c r="E4608" s="3">
        <v>41062</v>
      </c>
      <c r="F4608" s="2" t="s">
        <v>28</v>
      </c>
      <c r="G4608" s="2" t="s">
        <v>3963</v>
      </c>
      <c r="H4608" s="2" t="s">
        <v>3964</v>
      </c>
      <c r="I4608" s="2" t="s">
        <v>4</v>
      </c>
      <c r="J4608" s="2" t="s">
        <v>5</v>
      </c>
      <c r="K4608" s="2" t="s">
        <v>365</v>
      </c>
      <c r="L4608" s="2" t="s">
        <v>243</v>
      </c>
      <c r="M4608" s="2">
        <v>14609</v>
      </c>
      <c r="N4608" s="2" t="s">
        <v>22</v>
      </c>
      <c r="O4608" s="2" t="s">
        <v>188</v>
      </c>
      <c r="P4608" s="2" t="s">
        <v>49</v>
      </c>
      <c r="Q4608" s="2" t="s">
        <v>50</v>
      </c>
      <c r="R4608" s="2" t="s">
        <v>189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7618</v>
      </c>
      <c r="C4609" s="2">
        <f>YEAR([1]Data!$D4609)</f>
        <v>2012</v>
      </c>
      <c r="D4609" s="3">
        <v>41057</v>
      </c>
      <c r="E4609" s="3">
        <v>41062</v>
      </c>
      <c r="F4609" s="2" t="s">
        <v>28</v>
      </c>
      <c r="G4609" s="2" t="s">
        <v>3963</v>
      </c>
      <c r="H4609" s="2" t="s">
        <v>3964</v>
      </c>
      <c r="I4609" s="2" t="s">
        <v>4</v>
      </c>
      <c r="J4609" s="2" t="s">
        <v>5</v>
      </c>
      <c r="K4609" s="2" t="s">
        <v>365</v>
      </c>
      <c r="L4609" s="2" t="s">
        <v>243</v>
      </c>
      <c r="M4609" s="2">
        <v>14609</v>
      </c>
      <c r="N4609" s="2" t="s">
        <v>22</v>
      </c>
      <c r="O4609" s="2" t="s">
        <v>1987</v>
      </c>
      <c r="P4609" s="2" t="s">
        <v>24</v>
      </c>
      <c r="Q4609" s="2" t="s">
        <v>37</v>
      </c>
      <c r="R4609" s="2" t="s">
        <v>1988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7618</v>
      </c>
      <c r="C4610" s="2">
        <f>YEAR([1]Data!$D4610)</f>
        <v>2012</v>
      </c>
      <c r="D4610" s="3">
        <v>41057</v>
      </c>
      <c r="E4610" s="3">
        <v>41062</v>
      </c>
      <c r="F4610" s="2" t="s">
        <v>28</v>
      </c>
      <c r="G4610" s="2" t="s">
        <v>3963</v>
      </c>
      <c r="H4610" s="2" t="s">
        <v>3964</v>
      </c>
      <c r="I4610" s="2" t="s">
        <v>4</v>
      </c>
      <c r="J4610" s="2" t="s">
        <v>5</v>
      </c>
      <c r="K4610" s="2" t="s">
        <v>365</v>
      </c>
      <c r="L4610" s="2" t="s">
        <v>243</v>
      </c>
      <c r="M4610" s="2">
        <v>14609</v>
      </c>
      <c r="N4610" s="2" t="s">
        <v>22</v>
      </c>
      <c r="O4610" s="2" t="s">
        <v>2053</v>
      </c>
      <c r="P4610" s="2" t="s">
        <v>24</v>
      </c>
      <c r="Q4610" s="2" t="s">
        <v>53</v>
      </c>
      <c r="R4610" s="2" t="s">
        <v>2054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7618</v>
      </c>
      <c r="C4611" s="2">
        <f>YEAR([1]Data!$D4611)</f>
        <v>2012</v>
      </c>
      <c r="D4611" s="3">
        <v>41057</v>
      </c>
      <c r="E4611" s="3">
        <v>41062</v>
      </c>
      <c r="F4611" s="2" t="s">
        <v>28</v>
      </c>
      <c r="G4611" s="2" t="s">
        <v>3963</v>
      </c>
      <c r="H4611" s="2" t="s">
        <v>3964</v>
      </c>
      <c r="I4611" s="2" t="s">
        <v>4</v>
      </c>
      <c r="J4611" s="2" t="s">
        <v>5</v>
      </c>
      <c r="K4611" s="2" t="s">
        <v>365</v>
      </c>
      <c r="L4611" s="2" t="s">
        <v>243</v>
      </c>
      <c r="M4611" s="2">
        <v>14609</v>
      </c>
      <c r="N4611" s="2" t="s">
        <v>22</v>
      </c>
      <c r="O4611" s="2" t="s">
        <v>5411</v>
      </c>
      <c r="P4611" s="2" t="s">
        <v>24</v>
      </c>
      <c r="Q4611" s="2" t="s">
        <v>68</v>
      </c>
      <c r="R4611" s="2" t="s">
        <v>5412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7619</v>
      </c>
      <c r="C4612" s="2">
        <f>YEAR([1]Data!$D4612)</f>
        <v>2014</v>
      </c>
      <c r="D4612" s="3">
        <v>41953</v>
      </c>
      <c r="E4612" s="3">
        <v>41958</v>
      </c>
      <c r="F4612" s="2" t="s">
        <v>28</v>
      </c>
      <c r="G4612" s="2" t="s">
        <v>308</v>
      </c>
      <c r="H4612" s="2" t="s">
        <v>309</v>
      </c>
      <c r="I4612" s="2" t="s">
        <v>4</v>
      </c>
      <c r="J4612" s="2" t="s">
        <v>5</v>
      </c>
      <c r="K4612" s="2" t="s">
        <v>2319</v>
      </c>
      <c r="L4612" s="2" t="s">
        <v>21</v>
      </c>
      <c r="M4612" s="2">
        <v>92054</v>
      </c>
      <c r="N4612" s="2" t="s">
        <v>22</v>
      </c>
      <c r="O4612" s="2" t="s">
        <v>1260</v>
      </c>
      <c r="P4612" s="2" t="s">
        <v>10</v>
      </c>
      <c r="Q4612" s="2" t="s">
        <v>43</v>
      </c>
      <c r="R4612" s="2" t="s">
        <v>1261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7620</v>
      </c>
      <c r="C4613" s="2">
        <f>YEAR([1]Data!$D4613)</f>
        <v>2013</v>
      </c>
      <c r="D4613" s="3">
        <v>41298</v>
      </c>
      <c r="E4613" s="3">
        <v>41300</v>
      </c>
      <c r="F4613" s="2" t="s">
        <v>1</v>
      </c>
      <c r="G4613" s="2" t="s">
        <v>3606</v>
      </c>
      <c r="H4613" s="2" t="s">
        <v>3607</v>
      </c>
      <c r="I4613" s="2" t="s">
        <v>19</v>
      </c>
      <c r="J4613" s="2" t="s">
        <v>5</v>
      </c>
      <c r="K4613" s="2" t="s">
        <v>3458</v>
      </c>
      <c r="L4613" s="2" t="s">
        <v>1463</v>
      </c>
      <c r="M4613" s="2">
        <v>39503</v>
      </c>
      <c r="N4613" s="2" t="s">
        <v>22</v>
      </c>
      <c r="O4613" s="2" t="s">
        <v>1752</v>
      </c>
      <c r="P4613" s="2" t="s">
        <v>24</v>
      </c>
      <c r="Q4613" s="2" t="s">
        <v>53</v>
      </c>
      <c r="R4613" s="2" t="s">
        <v>1753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7621</v>
      </c>
      <c r="C4614" s="2">
        <f>YEAR([1]Data!$D4614)</f>
        <v>2014</v>
      </c>
      <c r="D4614" s="3">
        <v>41640</v>
      </c>
      <c r="E4614" s="3">
        <v>41646</v>
      </c>
      <c r="F4614" s="2" t="s">
        <v>28</v>
      </c>
      <c r="G4614" s="2" t="s">
        <v>1803</v>
      </c>
      <c r="H4614" s="2" t="s">
        <v>1804</v>
      </c>
      <c r="I4614" s="2" t="s">
        <v>4</v>
      </c>
      <c r="J4614" s="2" t="s">
        <v>5</v>
      </c>
      <c r="K4614" s="2" t="s">
        <v>1497</v>
      </c>
      <c r="L4614" s="2" t="s">
        <v>32</v>
      </c>
      <c r="M4614" s="2">
        <v>32216</v>
      </c>
      <c r="N4614" s="2" t="s">
        <v>22</v>
      </c>
      <c r="O4614" s="2" t="s">
        <v>1537</v>
      </c>
      <c r="P4614" s="2" t="s">
        <v>24</v>
      </c>
      <c r="Q4614" s="2" t="s">
        <v>46</v>
      </c>
      <c r="R4614" s="2" t="s">
        <v>1538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7621</v>
      </c>
      <c r="C4615" s="2">
        <f>YEAR([1]Data!$D4615)</f>
        <v>2014</v>
      </c>
      <c r="D4615" s="3">
        <v>41640</v>
      </c>
      <c r="E4615" s="3">
        <v>41646</v>
      </c>
      <c r="F4615" s="2" t="s">
        <v>28</v>
      </c>
      <c r="G4615" s="2" t="s">
        <v>1803</v>
      </c>
      <c r="H4615" s="2" t="s">
        <v>1804</v>
      </c>
      <c r="I4615" s="2" t="s">
        <v>4</v>
      </c>
      <c r="J4615" s="2" t="s">
        <v>5</v>
      </c>
      <c r="K4615" s="2" t="s">
        <v>1497</v>
      </c>
      <c r="L4615" s="2" t="s">
        <v>32</v>
      </c>
      <c r="M4615" s="2">
        <v>32216</v>
      </c>
      <c r="N4615" s="2" t="s">
        <v>22</v>
      </c>
      <c r="O4615" s="2" t="s">
        <v>2738</v>
      </c>
      <c r="P4615" s="2" t="s">
        <v>24</v>
      </c>
      <c r="Q4615" s="2" t="s">
        <v>68</v>
      </c>
      <c r="R4615" s="2" t="s">
        <v>2739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7622</v>
      </c>
      <c r="C4616" s="2">
        <f>YEAR([1]Data!$D4616)</f>
        <v>2013</v>
      </c>
      <c r="D4616" s="3">
        <v>41523</v>
      </c>
      <c r="E4616" s="3">
        <v>41528</v>
      </c>
      <c r="F4616" s="2" t="s">
        <v>28</v>
      </c>
      <c r="G4616" s="2" t="s">
        <v>6346</v>
      </c>
      <c r="H4616" s="2" t="s">
        <v>6347</v>
      </c>
      <c r="I4616" s="2" t="s">
        <v>80</v>
      </c>
      <c r="J4616" s="2" t="s">
        <v>5</v>
      </c>
      <c r="K4616" s="2" t="s">
        <v>160</v>
      </c>
      <c r="L4616" s="2" t="s">
        <v>82</v>
      </c>
      <c r="M4616" s="2">
        <v>77070</v>
      </c>
      <c r="N4616" s="2" t="s">
        <v>22</v>
      </c>
      <c r="O4616" s="2" t="s">
        <v>2108</v>
      </c>
      <c r="P4616" s="2" t="s">
        <v>24</v>
      </c>
      <c r="Q4616" s="2" t="s">
        <v>56</v>
      </c>
      <c r="R4616" s="2" t="s">
        <v>2109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7622</v>
      </c>
      <c r="C4617" s="2">
        <f>YEAR([1]Data!$D4617)</f>
        <v>2013</v>
      </c>
      <c r="D4617" s="3">
        <v>41523</v>
      </c>
      <c r="E4617" s="3">
        <v>41528</v>
      </c>
      <c r="F4617" s="2" t="s">
        <v>28</v>
      </c>
      <c r="G4617" s="2" t="s">
        <v>6346</v>
      </c>
      <c r="H4617" s="2" t="s">
        <v>6347</v>
      </c>
      <c r="I4617" s="2" t="s">
        <v>80</v>
      </c>
      <c r="J4617" s="2" t="s">
        <v>5</v>
      </c>
      <c r="K4617" s="2" t="s">
        <v>160</v>
      </c>
      <c r="L4617" s="2" t="s">
        <v>82</v>
      </c>
      <c r="M4617" s="2">
        <v>77070</v>
      </c>
      <c r="N4617" s="2" t="s">
        <v>22</v>
      </c>
      <c r="O4617" s="2" t="s">
        <v>5943</v>
      </c>
      <c r="P4617" s="2" t="s">
        <v>24</v>
      </c>
      <c r="Q4617" s="2" t="s">
        <v>245</v>
      </c>
      <c r="R4617" s="2" t="s">
        <v>5944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7623</v>
      </c>
      <c r="C4618" s="2">
        <f>YEAR([1]Data!$D4618)</f>
        <v>2012</v>
      </c>
      <c r="D4618" s="3">
        <v>41156</v>
      </c>
      <c r="E4618" s="3">
        <v>41159</v>
      </c>
      <c r="F4618" s="2" t="s">
        <v>1</v>
      </c>
      <c r="G4618" s="2" t="s">
        <v>854</v>
      </c>
      <c r="H4618" s="2" t="s">
        <v>855</v>
      </c>
      <c r="I4618" s="2" t="s">
        <v>19</v>
      </c>
      <c r="J4618" s="2" t="s">
        <v>5</v>
      </c>
      <c r="K4618" s="2" t="s">
        <v>160</v>
      </c>
      <c r="L4618" s="2" t="s">
        <v>82</v>
      </c>
      <c r="M4618" s="2">
        <v>77095</v>
      </c>
      <c r="N4618" s="2" t="s">
        <v>22</v>
      </c>
      <c r="O4618" s="2" t="s">
        <v>832</v>
      </c>
      <c r="P4618" s="2" t="s">
        <v>49</v>
      </c>
      <c r="Q4618" s="2" t="s">
        <v>137</v>
      </c>
      <c r="R4618" s="2" t="s">
        <v>833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7624</v>
      </c>
      <c r="C4619" s="2">
        <f>YEAR([1]Data!$D4619)</f>
        <v>2012</v>
      </c>
      <c r="D4619" s="3">
        <v>41173</v>
      </c>
      <c r="E4619" s="3">
        <v>41178</v>
      </c>
      <c r="F4619" s="2" t="s">
        <v>28</v>
      </c>
      <c r="G4619" s="2" t="s">
        <v>2260</v>
      </c>
      <c r="H4619" s="2" t="s">
        <v>2261</v>
      </c>
      <c r="I4619" s="2" t="s">
        <v>80</v>
      </c>
      <c r="J4619" s="2" t="s">
        <v>5</v>
      </c>
      <c r="K4619" s="2" t="s">
        <v>4072</v>
      </c>
      <c r="L4619" s="2" t="s">
        <v>1221</v>
      </c>
      <c r="M4619" s="2">
        <v>2149</v>
      </c>
      <c r="N4619" s="2" t="s">
        <v>22</v>
      </c>
      <c r="O4619" s="2" t="s">
        <v>6620</v>
      </c>
      <c r="P4619" s="2" t="s">
        <v>49</v>
      </c>
      <c r="Q4619" s="2" t="s">
        <v>50</v>
      </c>
      <c r="R4619" s="2" t="s">
        <v>6621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7624</v>
      </c>
      <c r="C4620" s="2">
        <f>YEAR([1]Data!$D4620)</f>
        <v>2012</v>
      </c>
      <c r="D4620" s="3">
        <v>41173</v>
      </c>
      <c r="E4620" s="3">
        <v>41178</v>
      </c>
      <c r="F4620" s="2" t="s">
        <v>28</v>
      </c>
      <c r="G4620" s="2" t="s">
        <v>2260</v>
      </c>
      <c r="H4620" s="2" t="s">
        <v>2261</v>
      </c>
      <c r="I4620" s="2" t="s">
        <v>80</v>
      </c>
      <c r="J4620" s="2" t="s">
        <v>5</v>
      </c>
      <c r="K4620" s="2" t="s">
        <v>4072</v>
      </c>
      <c r="L4620" s="2" t="s">
        <v>1221</v>
      </c>
      <c r="M4620" s="2">
        <v>2149</v>
      </c>
      <c r="N4620" s="2" t="s">
        <v>22</v>
      </c>
      <c r="O4620" s="2" t="s">
        <v>1256</v>
      </c>
      <c r="P4620" s="2" t="s">
        <v>10</v>
      </c>
      <c r="Q4620" s="2" t="s">
        <v>14</v>
      </c>
      <c r="R4620" s="2" t="s">
        <v>1257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7625</v>
      </c>
      <c r="C4621" s="2">
        <f>YEAR([1]Data!$D4621)</f>
        <v>2014</v>
      </c>
      <c r="D4621" s="3">
        <v>41998</v>
      </c>
      <c r="E4621" s="3">
        <v>41999</v>
      </c>
      <c r="F4621" s="2" t="s">
        <v>164</v>
      </c>
      <c r="G4621" s="2" t="s">
        <v>709</v>
      </c>
      <c r="H4621" s="2" t="s">
        <v>710</v>
      </c>
      <c r="I4621" s="2" t="s">
        <v>80</v>
      </c>
      <c r="J4621" s="2" t="s">
        <v>5</v>
      </c>
      <c r="K4621" s="2" t="s">
        <v>20</v>
      </c>
      <c r="L4621" s="2" t="s">
        <v>21</v>
      </c>
      <c r="M4621" s="2">
        <v>90049</v>
      </c>
      <c r="N4621" s="2" t="s">
        <v>22</v>
      </c>
      <c r="O4621" s="2" t="s">
        <v>1191</v>
      </c>
      <c r="P4621" s="2" t="s">
        <v>49</v>
      </c>
      <c r="Q4621" s="2" t="s">
        <v>1192</v>
      </c>
      <c r="R4621" s="2" t="s">
        <v>1193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7625</v>
      </c>
      <c r="C4622" s="2">
        <f>YEAR([1]Data!$D4622)</f>
        <v>2014</v>
      </c>
      <c r="D4622" s="3">
        <v>41998</v>
      </c>
      <c r="E4622" s="3">
        <v>41999</v>
      </c>
      <c r="F4622" s="2" t="s">
        <v>164</v>
      </c>
      <c r="G4622" s="2" t="s">
        <v>709</v>
      </c>
      <c r="H4622" s="2" t="s">
        <v>710</v>
      </c>
      <c r="I4622" s="2" t="s">
        <v>80</v>
      </c>
      <c r="J4622" s="2" t="s">
        <v>5</v>
      </c>
      <c r="K4622" s="2" t="s">
        <v>20</v>
      </c>
      <c r="L4622" s="2" t="s">
        <v>21</v>
      </c>
      <c r="M4622" s="2">
        <v>90049</v>
      </c>
      <c r="N4622" s="2" t="s">
        <v>22</v>
      </c>
      <c r="O4622" s="2" t="s">
        <v>1698</v>
      </c>
      <c r="P4622" s="2" t="s">
        <v>24</v>
      </c>
      <c r="Q4622" s="2" t="s">
        <v>53</v>
      </c>
      <c r="R4622" s="2" t="s">
        <v>1699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7626</v>
      </c>
      <c r="C4623" s="2">
        <f>YEAR([1]Data!$D4623)</f>
        <v>2012</v>
      </c>
      <c r="D4623" s="3">
        <v>41187</v>
      </c>
      <c r="E4623" s="3">
        <v>41190</v>
      </c>
      <c r="F4623" s="2" t="s">
        <v>1</v>
      </c>
      <c r="G4623" s="2" t="s">
        <v>2033</v>
      </c>
      <c r="H4623" s="2" t="s">
        <v>2034</v>
      </c>
      <c r="I4623" s="2" t="s">
        <v>19</v>
      </c>
      <c r="J4623" s="2" t="s">
        <v>5</v>
      </c>
      <c r="K4623" s="2" t="s">
        <v>497</v>
      </c>
      <c r="L4623" s="2" t="s">
        <v>221</v>
      </c>
      <c r="M4623" s="2">
        <v>19805</v>
      </c>
      <c r="N4623" s="2" t="s">
        <v>22</v>
      </c>
      <c r="O4623" s="2" t="s">
        <v>735</v>
      </c>
      <c r="P4623" s="2" t="s">
        <v>24</v>
      </c>
      <c r="Q4623" s="2" t="s">
        <v>37</v>
      </c>
      <c r="R4623" s="2" t="s">
        <v>736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7627</v>
      </c>
      <c r="C4624" s="2">
        <f>YEAR([1]Data!$D4624)</f>
        <v>2014</v>
      </c>
      <c r="D4624" s="3">
        <v>41892</v>
      </c>
      <c r="E4624" s="3">
        <v>41897</v>
      </c>
      <c r="F4624" s="2" t="s">
        <v>28</v>
      </c>
      <c r="G4624" s="2" t="s">
        <v>29</v>
      </c>
      <c r="H4624" s="2" t="s">
        <v>30</v>
      </c>
      <c r="I4624" s="2" t="s">
        <v>4</v>
      </c>
      <c r="J4624" s="2" t="s">
        <v>5</v>
      </c>
      <c r="K4624" s="2" t="s">
        <v>358</v>
      </c>
      <c r="L4624" s="2" t="s">
        <v>311</v>
      </c>
      <c r="M4624" s="2">
        <v>38401</v>
      </c>
      <c r="N4624" s="2" t="s">
        <v>22</v>
      </c>
      <c r="O4624" s="2" t="s">
        <v>1272</v>
      </c>
      <c r="P4624" s="2" t="s">
        <v>24</v>
      </c>
      <c r="Q4624" s="2" t="s">
        <v>554</v>
      </c>
      <c r="R4624" s="2" t="s">
        <v>162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7627</v>
      </c>
      <c r="C4625" s="2">
        <f>YEAR([1]Data!$D4625)</f>
        <v>2014</v>
      </c>
      <c r="D4625" s="3">
        <v>41892</v>
      </c>
      <c r="E4625" s="3">
        <v>41897</v>
      </c>
      <c r="F4625" s="2" t="s">
        <v>28</v>
      </c>
      <c r="G4625" s="2" t="s">
        <v>29</v>
      </c>
      <c r="H4625" s="2" t="s">
        <v>30</v>
      </c>
      <c r="I4625" s="2" t="s">
        <v>4</v>
      </c>
      <c r="J4625" s="2" t="s">
        <v>5</v>
      </c>
      <c r="K4625" s="2" t="s">
        <v>358</v>
      </c>
      <c r="L4625" s="2" t="s">
        <v>311</v>
      </c>
      <c r="M4625" s="2">
        <v>38401</v>
      </c>
      <c r="N4625" s="2" t="s">
        <v>22</v>
      </c>
      <c r="O4625" s="2" t="s">
        <v>1706</v>
      </c>
      <c r="P4625" s="2" t="s">
        <v>24</v>
      </c>
      <c r="Q4625" s="2" t="s">
        <v>68</v>
      </c>
      <c r="R4625" s="2" t="s">
        <v>4982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7627</v>
      </c>
      <c r="C4626" s="2">
        <f>YEAR([1]Data!$D4626)</f>
        <v>2014</v>
      </c>
      <c r="D4626" s="3">
        <v>41892</v>
      </c>
      <c r="E4626" s="3">
        <v>41897</v>
      </c>
      <c r="F4626" s="2" t="s">
        <v>28</v>
      </c>
      <c r="G4626" s="2" t="s">
        <v>29</v>
      </c>
      <c r="H4626" s="2" t="s">
        <v>30</v>
      </c>
      <c r="I4626" s="2" t="s">
        <v>4</v>
      </c>
      <c r="J4626" s="2" t="s">
        <v>5</v>
      </c>
      <c r="K4626" s="2" t="s">
        <v>358</v>
      </c>
      <c r="L4626" s="2" t="s">
        <v>311</v>
      </c>
      <c r="M4626" s="2">
        <v>38401</v>
      </c>
      <c r="N4626" s="2" t="s">
        <v>22</v>
      </c>
      <c r="O4626" s="2" t="s">
        <v>2975</v>
      </c>
      <c r="P4626" s="2" t="s">
        <v>24</v>
      </c>
      <c r="Q4626" s="2" t="s">
        <v>37</v>
      </c>
      <c r="R4626" s="2" t="s">
        <v>2976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7627</v>
      </c>
      <c r="C4627" s="2">
        <f>YEAR([1]Data!$D4627)</f>
        <v>2014</v>
      </c>
      <c r="D4627" s="3">
        <v>41892</v>
      </c>
      <c r="E4627" s="3">
        <v>41897</v>
      </c>
      <c r="F4627" s="2" t="s">
        <v>28</v>
      </c>
      <c r="G4627" s="2" t="s">
        <v>29</v>
      </c>
      <c r="H4627" s="2" t="s">
        <v>30</v>
      </c>
      <c r="I4627" s="2" t="s">
        <v>4</v>
      </c>
      <c r="J4627" s="2" t="s">
        <v>5</v>
      </c>
      <c r="K4627" s="2" t="s">
        <v>358</v>
      </c>
      <c r="L4627" s="2" t="s">
        <v>311</v>
      </c>
      <c r="M4627" s="2">
        <v>38401</v>
      </c>
      <c r="N4627" s="2" t="s">
        <v>22</v>
      </c>
      <c r="O4627" s="2" t="s">
        <v>1260</v>
      </c>
      <c r="P4627" s="2" t="s">
        <v>10</v>
      </c>
      <c r="Q4627" s="2" t="s">
        <v>43</v>
      </c>
      <c r="R4627" s="2" t="s">
        <v>1261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7628</v>
      </c>
      <c r="C4628" s="2">
        <f>YEAR([1]Data!$D4628)</f>
        <v>2013</v>
      </c>
      <c r="D4628" s="3">
        <v>41592</v>
      </c>
      <c r="E4628" s="3">
        <v>41597</v>
      </c>
      <c r="F4628" s="2" t="s">
        <v>28</v>
      </c>
      <c r="G4628" s="2" t="s">
        <v>2608</v>
      </c>
      <c r="H4628" s="2" t="s">
        <v>2609</v>
      </c>
      <c r="I4628" s="2" t="s">
        <v>19</v>
      </c>
      <c r="J4628" s="2" t="s">
        <v>5</v>
      </c>
      <c r="K4628" s="2" t="s">
        <v>242</v>
      </c>
      <c r="L4628" s="2" t="s">
        <v>243</v>
      </c>
      <c r="M4628" s="2">
        <v>10011</v>
      </c>
      <c r="N4628" s="2" t="s">
        <v>22</v>
      </c>
      <c r="O4628" s="2" t="s">
        <v>704</v>
      </c>
      <c r="P4628" s="2" t="s">
        <v>24</v>
      </c>
      <c r="Q4628" s="2" t="s">
        <v>37</v>
      </c>
      <c r="R4628" s="2" t="s">
        <v>705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7628</v>
      </c>
      <c r="C4629" s="2">
        <f>YEAR([1]Data!$D4629)</f>
        <v>2013</v>
      </c>
      <c r="D4629" s="3">
        <v>41592</v>
      </c>
      <c r="E4629" s="3">
        <v>41597</v>
      </c>
      <c r="F4629" s="2" t="s">
        <v>28</v>
      </c>
      <c r="G4629" s="2" t="s">
        <v>2608</v>
      </c>
      <c r="H4629" s="2" t="s">
        <v>2609</v>
      </c>
      <c r="I4629" s="2" t="s">
        <v>19</v>
      </c>
      <c r="J4629" s="2" t="s">
        <v>5</v>
      </c>
      <c r="K4629" s="2" t="s">
        <v>242</v>
      </c>
      <c r="L4629" s="2" t="s">
        <v>243</v>
      </c>
      <c r="M4629" s="2">
        <v>10011</v>
      </c>
      <c r="N4629" s="2" t="s">
        <v>22</v>
      </c>
      <c r="O4629" s="2" t="s">
        <v>1015</v>
      </c>
      <c r="P4629" s="2" t="s">
        <v>24</v>
      </c>
      <c r="Q4629" s="2" t="s">
        <v>37</v>
      </c>
      <c r="R4629" s="2" t="s">
        <v>1016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7628</v>
      </c>
      <c r="C4630" s="2">
        <f>YEAR([1]Data!$D4630)</f>
        <v>2013</v>
      </c>
      <c r="D4630" s="3">
        <v>41592</v>
      </c>
      <c r="E4630" s="3">
        <v>41597</v>
      </c>
      <c r="F4630" s="2" t="s">
        <v>28</v>
      </c>
      <c r="G4630" s="2" t="s">
        <v>2608</v>
      </c>
      <c r="H4630" s="2" t="s">
        <v>2609</v>
      </c>
      <c r="I4630" s="2" t="s">
        <v>19</v>
      </c>
      <c r="J4630" s="2" t="s">
        <v>5</v>
      </c>
      <c r="K4630" s="2" t="s">
        <v>242</v>
      </c>
      <c r="L4630" s="2" t="s">
        <v>243</v>
      </c>
      <c r="M4630" s="2">
        <v>10011</v>
      </c>
      <c r="N4630" s="2" t="s">
        <v>22</v>
      </c>
      <c r="O4630" s="2" t="s">
        <v>6214</v>
      </c>
      <c r="P4630" s="2" t="s">
        <v>24</v>
      </c>
      <c r="Q4630" s="2" t="s">
        <v>46</v>
      </c>
      <c r="R4630" s="2" t="s">
        <v>6215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7628</v>
      </c>
      <c r="C4631" s="2">
        <f>YEAR([1]Data!$D4631)</f>
        <v>2013</v>
      </c>
      <c r="D4631" s="3">
        <v>41592</v>
      </c>
      <c r="E4631" s="3">
        <v>41597</v>
      </c>
      <c r="F4631" s="2" t="s">
        <v>28</v>
      </c>
      <c r="G4631" s="2" t="s">
        <v>2608</v>
      </c>
      <c r="H4631" s="2" t="s">
        <v>2609</v>
      </c>
      <c r="I4631" s="2" t="s">
        <v>19</v>
      </c>
      <c r="J4631" s="2" t="s">
        <v>5</v>
      </c>
      <c r="K4631" s="2" t="s">
        <v>242</v>
      </c>
      <c r="L4631" s="2" t="s">
        <v>243</v>
      </c>
      <c r="M4631" s="2">
        <v>10011</v>
      </c>
      <c r="N4631" s="2" t="s">
        <v>22</v>
      </c>
      <c r="O4631" s="2" t="s">
        <v>2963</v>
      </c>
      <c r="P4631" s="2" t="s">
        <v>24</v>
      </c>
      <c r="Q4631" s="2" t="s">
        <v>37</v>
      </c>
      <c r="R4631" s="2" t="s">
        <v>2964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7629</v>
      </c>
      <c r="C4632" s="2">
        <f>YEAR([1]Data!$D4632)</f>
        <v>2012</v>
      </c>
      <c r="D4632" s="3">
        <v>41197</v>
      </c>
      <c r="E4632" s="3">
        <v>41197</v>
      </c>
      <c r="F4632" s="2" t="s">
        <v>1266</v>
      </c>
      <c r="G4632" s="2" t="s">
        <v>2602</v>
      </c>
      <c r="H4632" s="2" t="s">
        <v>2603</v>
      </c>
      <c r="I4632" s="2" t="s">
        <v>4</v>
      </c>
      <c r="J4632" s="2" t="s">
        <v>5</v>
      </c>
      <c r="K4632" s="2" t="s">
        <v>6147</v>
      </c>
      <c r="L4632" s="2" t="s">
        <v>214</v>
      </c>
      <c r="M4632" s="2">
        <v>48858</v>
      </c>
      <c r="N4632" s="2" t="s">
        <v>22</v>
      </c>
      <c r="O4632" s="2" t="s">
        <v>7630</v>
      </c>
      <c r="P4632" s="2" t="s">
        <v>10</v>
      </c>
      <c r="Q4632" s="2" t="s">
        <v>43</v>
      </c>
      <c r="R4632" s="2" t="s">
        <v>7631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7632</v>
      </c>
      <c r="C4633" s="2">
        <f>YEAR([1]Data!$D4633)</f>
        <v>2014</v>
      </c>
      <c r="D4633" s="3">
        <v>41855</v>
      </c>
      <c r="E4633" s="3">
        <v>41860</v>
      </c>
      <c r="F4633" s="2" t="s">
        <v>1</v>
      </c>
      <c r="G4633" s="2" t="s">
        <v>1945</v>
      </c>
      <c r="H4633" s="2" t="s">
        <v>1946</v>
      </c>
      <c r="I4633" s="2" t="s">
        <v>4</v>
      </c>
      <c r="J4633" s="2" t="s">
        <v>5</v>
      </c>
      <c r="K4633" s="2" t="s">
        <v>104</v>
      </c>
      <c r="L4633" s="2" t="s">
        <v>21</v>
      </c>
      <c r="M4633" s="2">
        <v>94122</v>
      </c>
      <c r="N4633" s="2" t="s">
        <v>22</v>
      </c>
      <c r="O4633" s="2" t="s">
        <v>1870</v>
      </c>
      <c r="P4633" s="2" t="s">
        <v>24</v>
      </c>
      <c r="Q4633" s="2" t="s">
        <v>25</v>
      </c>
      <c r="R4633" s="2" t="s">
        <v>1871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7632</v>
      </c>
      <c r="C4634" s="2">
        <f>YEAR([1]Data!$D4634)</f>
        <v>2014</v>
      </c>
      <c r="D4634" s="3">
        <v>41855</v>
      </c>
      <c r="E4634" s="3">
        <v>41860</v>
      </c>
      <c r="F4634" s="2" t="s">
        <v>1</v>
      </c>
      <c r="G4634" s="2" t="s">
        <v>1945</v>
      </c>
      <c r="H4634" s="2" t="s">
        <v>1946</v>
      </c>
      <c r="I4634" s="2" t="s">
        <v>4</v>
      </c>
      <c r="J4634" s="2" t="s">
        <v>5</v>
      </c>
      <c r="K4634" s="2" t="s">
        <v>104</v>
      </c>
      <c r="L4634" s="2" t="s">
        <v>21</v>
      </c>
      <c r="M4634" s="2">
        <v>94122</v>
      </c>
      <c r="N4634" s="2" t="s">
        <v>22</v>
      </c>
      <c r="O4634" s="2" t="s">
        <v>1834</v>
      </c>
      <c r="P4634" s="2" t="s">
        <v>10</v>
      </c>
      <c r="Q4634" s="2" t="s">
        <v>43</v>
      </c>
      <c r="R4634" s="2" t="s">
        <v>1835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7633</v>
      </c>
      <c r="C4635" s="2">
        <f>YEAR([1]Data!$D4635)</f>
        <v>2012</v>
      </c>
      <c r="D4635" s="3">
        <v>41142</v>
      </c>
      <c r="E4635" s="3">
        <v>41147</v>
      </c>
      <c r="F4635" s="2" t="s">
        <v>28</v>
      </c>
      <c r="G4635" s="2" t="s">
        <v>854</v>
      </c>
      <c r="H4635" s="2" t="s">
        <v>855</v>
      </c>
      <c r="I4635" s="2" t="s">
        <v>19</v>
      </c>
      <c r="J4635" s="2" t="s">
        <v>5</v>
      </c>
      <c r="K4635" s="2" t="s">
        <v>104</v>
      </c>
      <c r="L4635" s="2" t="s">
        <v>21</v>
      </c>
      <c r="M4635" s="2">
        <v>94122</v>
      </c>
      <c r="N4635" s="2" t="s">
        <v>22</v>
      </c>
      <c r="O4635" s="2" t="s">
        <v>7634</v>
      </c>
      <c r="P4635" s="2" t="s">
        <v>10</v>
      </c>
      <c r="Q4635" s="2" t="s">
        <v>11</v>
      </c>
      <c r="R4635" s="2" t="s">
        <v>7635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7633</v>
      </c>
      <c r="C4636" s="2">
        <f>YEAR([1]Data!$D4636)</f>
        <v>2012</v>
      </c>
      <c r="D4636" s="3">
        <v>41142</v>
      </c>
      <c r="E4636" s="3">
        <v>41147</v>
      </c>
      <c r="F4636" s="2" t="s">
        <v>28</v>
      </c>
      <c r="G4636" s="2" t="s">
        <v>854</v>
      </c>
      <c r="H4636" s="2" t="s">
        <v>855</v>
      </c>
      <c r="I4636" s="2" t="s">
        <v>19</v>
      </c>
      <c r="J4636" s="2" t="s">
        <v>5</v>
      </c>
      <c r="K4636" s="2" t="s">
        <v>104</v>
      </c>
      <c r="L4636" s="2" t="s">
        <v>21</v>
      </c>
      <c r="M4636" s="2">
        <v>94122</v>
      </c>
      <c r="N4636" s="2" t="s">
        <v>22</v>
      </c>
      <c r="O4636" s="2" t="s">
        <v>1750</v>
      </c>
      <c r="P4636" s="2" t="s">
        <v>24</v>
      </c>
      <c r="Q4636" s="2" t="s">
        <v>37</v>
      </c>
      <c r="R4636" s="2" t="s">
        <v>1751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7636</v>
      </c>
      <c r="C4637" s="2">
        <f>YEAR([1]Data!$D4637)</f>
        <v>2014</v>
      </c>
      <c r="D4637" s="3">
        <v>41711</v>
      </c>
      <c r="E4637" s="3">
        <v>41716</v>
      </c>
      <c r="F4637" s="2" t="s">
        <v>28</v>
      </c>
      <c r="G4637" s="2" t="s">
        <v>4263</v>
      </c>
      <c r="H4637" s="2" t="s">
        <v>4264</v>
      </c>
      <c r="I4637" s="2" t="s">
        <v>19</v>
      </c>
      <c r="J4637" s="2" t="s">
        <v>5</v>
      </c>
      <c r="K4637" s="2" t="s">
        <v>104</v>
      </c>
      <c r="L4637" s="2" t="s">
        <v>21</v>
      </c>
      <c r="M4637" s="2">
        <v>94122</v>
      </c>
      <c r="N4637" s="2" t="s">
        <v>22</v>
      </c>
      <c r="O4637" s="2" t="s">
        <v>1750</v>
      </c>
      <c r="P4637" s="2" t="s">
        <v>24</v>
      </c>
      <c r="Q4637" s="2" t="s">
        <v>37</v>
      </c>
      <c r="R4637" s="2" t="s">
        <v>1751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7637</v>
      </c>
      <c r="C4638" s="2">
        <f>YEAR([1]Data!$D4638)</f>
        <v>2014</v>
      </c>
      <c r="D4638" s="3">
        <v>41757</v>
      </c>
      <c r="E4638" s="3">
        <v>41759</v>
      </c>
      <c r="F4638" s="2" t="s">
        <v>164</v>
      </c>
      <c r="G4638" s="2" t="s">
        <v>2263</v>
      </c>
      <c r="H4638" s="2" t="s">
        <v>2264</v>
      </c>
      <c r="I4638" s="2" t="s">
        <v>4</v>
      </c>
      <c r="J4638" s="2" t="s">
        <v>5</v>
      </c>
      <c r="K4638" s="2" t="s">
        <v>20</v>
      </c>
      <c r="L4638" s="2" t="s">
        <v>21</v>
      </c>
      <c r="M4638" s="2">
        <v>90045</v>
      </c>
      <c r="N4638" s="2" t="s">
        <v>22</v>
      </c>
      <c r="O4638" s="2" t="s">
        <v>1135</v>
      </c>
      <c r="P4638" s="2" t="s">
        <v>24</v>
      </c>
      <c r="Q4638" s="2" t="s">
        <v>46</v>
      </c>
      <c r="R4638" s="2" t="s">
        <v>1136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7637</v>
      </c>
      <c r="C4639" s="2">
        <f>YEAR([1]Data!$D4639)</f>
        <v>2014</v>
      </c>
      <c r="D4639" s="3">
        <v>41757</v>
      </c>
      <c r="E4639" s="3">
        <v>41759</v>
      </c>
      <c r="F4639" s="2" t="s">
        <v>164</v>
      </c>
      <c r="G4639" s="2" t="s">
        <v>2263</v>
      </c>
      <c r="H4639" s="2" t="s">
        <v>2264</v>
      </c>
      <c r="I4639" s="2" t="s">
        <v>4</v>
      </c>
      <c r="J4639" s="2" t="s">
        <v>5</v>
      </c>
      <c r="K4639" s="2" t="s">
        <v>20</v>
      </c>
      <c r="L4639" s="2" t="s">
        <v>21</v>
      </c>
      <c r="M4639" s="2">
        <v>90045</v>
      </c>
      <c r="N4639" s="2" t="s">
        <v>22</v>
      </c>
      <c r="O4639" s="2" t="s">
        <v>448</v>
      </c>
      <c r="P4639" s="2" t="s">
        <v>24</v>
      </c>
      <c r="Q4639" s="2" t="s">
        <v>46</v>
      </c>
      <c r="R4639" s="2" t="s">
        <v>449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7637</v>
      </c>
      <c r="C4640" s="2">
        <f>YEAR([1]Data!$D4640)</f>
        <v>2014</v>
      </c>
      <c r="D4640" s="3">
        <v>41757</v>
      </c>
      <c r="E4640" s="3">
        <v>41759</v>
      </c>
      <c r="F4640" s="2" t="s">
        <v>164</v>
      </c>
      <c r="G4640" s="2" t="s">
        <v>2263</v>
      </c>
      <c r="H4640" s="2" t="s">
        <v>2264</v>
      </c>
      <c r="I4640" s="2" t="s">
        <v>4</v>
      </c>
      <c r="J4640" s="2" t="s">
        <v>5</v>
      </c>
      <c r="K4640" s="2" t="s">
        <v>20</v>
      </c>
      <c r="L4640" s="2" t="s">
        <v>21</v>
      </c>
      <c r="M4640" s="2">
        <v>90045</v>
      </c>
      <c r="N4640" s="2" t="s">
        <v>22</v>
      </c>
      <c r="O4640" s="2" t="s">
        <v>6781</v>
      </c>
      <c r="P4640" s="2" t="s">
        <v>24</v>
      </c>
      <c r="Q4640" s="2" t="s">
        <v>46</v>
      </c>
      <c r="R4640" s="2" t="s">
        <v>6782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7638</v>
      </c>
      <c r="C4641" s="2">
        <f>YEAR([1]Data!$D4641)</f>
        <v>2013</v>
      </c>
      <c r="D4641" s="3">
        <v>41529</v>
      </c>
      <c r="E4641" s="3">
        <v>41534</v>
      </c>
      <c r="F4641" s="2" t="s">
        <v>28</v>
      </c>
      <c r="G4641" s="2" t="s">
        <v>4512</v>
      </c>
      <c r="H4641" s="2" t="s">
        <v>4513</v>
      </c>
      <c r="I4641" s="2" t="s">
        <v>4</v>
      </c>
      <c r="J4641" s="2" t="s">
        <v>5</v>
      </c>
      <c r="K4641" s="2" t="s">
        <v>5503</v>
      </c>
      <c r="L4641" s="2" t="s">
        <v>295</v>
      </c>
      <c r="M4641" s="2">
        <v>23602</v>
      </c>
      <c r="N4641" s="2" t="s">
        <v>22</v>
      </c>
      <c r="O4641" s="2" t="s">
        <v>7639</v>
      </c>
      <c r="P4641" s="2" t="s">
        <v>49</v>
      </c>
      <c r="Q4641" s="2" t="s">
        <v>1192</v>
      </c>
      <c r="R4641" s="2" t="s">
        <v>7640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7638</v>
      </c>
      <c r="C4642" s="2">
        <f>YEAR([1]Data!$D4642)</f>
        <v>2013</v>
      </c>
      <c r="D4642" s="3">
        <v>41529</v>
      </c>
      <c r="E4642" s="3">
        <v>41534</v>
      </c>
      <c r="F4642" s="2" t="s">
        <v>28</v>
      </c>
      <c r="G4642" s="2" t="s">
        <v>4512</v>
      </c>
      <c r="H4642" s="2" t="s">
        <v>4513</v>
      </c>
      <c r="I4642" s="2" t="s">
        <v>4</v>
      </c>
      <c r="J4642" s="2" t="s">
        <v>5</v>
      </c>
      <c r="K4642" s="2" t="s">
        <v>5503</v>
      </c>
      <c r="L4642" s="2" t="s">
        <v>295</v>
      </c>
      <c r="M4642" s="2">
        <v>23602</v>
      </c>
      <c r="N4642" s="2" t="s">
        <v>22</v>
      </c>
      <c r="O4642" s="2" t="s">
        <v>6222</v>
      </c>
      <c r="P4642" s="2" t="s">
        <v>24</v>
      </c>
      <c r="Q4642" s="2" t="s">
        <v>149</v>
      </c>
      <c r="R4642" s="2" t="s">
        <v>6223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7641</v>
      </c>
      <c r="C4643" s="2">
        <f>YEAR([1]Data!$D4643)</f>
        <v>2014</v>
      </c>
      <c r="D4643" s="3">
        <v>41935</v>
      </c>
      <c r="E4643" s="3">
        <v>41937</v>
      </c>
      <c r="F4643" s="2" t="s">
        <v>1</v>
      </c>
      <c r="G4643" s="2" t="s">
        <v>3808</v>
      </c>
      <c r="H4643" s="2" t="s">
        <v>3809</v>
      </c>
      <c r="I4643" s="2" t="s">
        <v>4</v>
      </c>
      <c r="J4643" s="2" t="s">
        <v>5</v>
      </c>
      <c r="K4643" s="2" t="s">
        <v>5316</v>
      </c>
      <c r="L4643" s="2" t="s">
        <v>433</v>
      </c>
      <c r="M4643" s="2">
        <v>80525</v>
      </c>
      <c r="N4643" s="2" t="s">
        <v>22</v>
      </c>
      <c r="O4643" s="2" t="s">
        <v>1704</v>
      </c>
      <c r="P4643" s="2" t="s">
        <v>24</v>
      </c>
      <c r="Q4643" s="2" t="s">
        <v>53</v>
      </c>
      <c r="R4643" s="2" t="s">
        <v>1705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7641</v>
      </c>
      <c r="C4644" s="2">
        <f>YEAR([1]Data!$D4644)</f>
        <v>2014</v>
      </c>
      <c r="D4644" s="3">
        <v>41935</v>
      </c>
      <c r="E4644" s="3">
        <v>41937</v>
      </c>
      <c r="F4644" s="2" t="s">
        <v>1</v>
      </c>
      <c r="G4644" s="2" t="s">
        <v>3808</v>
      </c>
      <c r="H4644" s="2" t="s">
        <v>3809</v>
      </c>
      <c r="I4644" s="2" t="s">
        <v>4</v>
      </c>
      <c r="J4644" s="2" t="s">
        <v>5</v>
      </c>
      <c r="K4644" s="2" t="s">
        <v>5316</v>
      </c>
      <c r="L4644" s="2" t="s">
        <v>433</v>
      </c>
      <c r="M4644" s="2">
        <v>80525</v>
      </c>
      <c r="N4644" s="2" t="s">
        <v>22</v>
      </c>
      <c r="O4644" s="2" t="s">
        <v>7642</v>
      </c>
      <c r="P4644" s="2" t="s">
        <v>10</v>
      </c>
      <c r="Q4644" s="2" t="s">
        <v>14</v>
      </c>
      <c r="R4644" s="2" t="s">
        <v>7643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7644</v>
      </c>
      <c r="C4645" s="2">
        <f>YEAR([1]Data!$D4645)</f>
        <v>2012</v>
      </c>
      <c r="D4645" s="3">
        <v>41123</v>
      </c>
      <c r="E4645" s="3">
        <v>41127</v>
      </c>
      <c r="F4645" s="2" t="s">
        <v>28</v>
      </c>
      <c r="G4645" s="2" t="s">
        <v>3974</v>
      </c>
      <c r="H4645" s="2" t="s">
        <v>3975</v>
      </c>
      <c r="I4645" s="2" t="s">
        <v>4</v>
      </c>
      <c r="J4645" s="2" t="s">
        <v>5</v>
      </c>
      <c r="K4645" s="2" t="s">
        <v>73</v>
      </c>
      <c r="L4645" s="2" t="s">
        <v>74</v>
      </c>
      <c r="M4645" s="2">
        <v>98105</v>
      </c>
      <c r="N4645" s="2" t="s">
        <v>22</v>
      </c>
      <c r="O4645" s="2" t="s">
        <v>5798</v>
      </c>
      <c r="P4645" s="2" t="s">
        <v>24</v>
      </c>
      <c r="Q4645" s="2" t="s">
        <v>53</v>
      </c>
      <c r="R4645" s="2" t="s">
        <v>5799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7644</v>
      </c>
      <c r="C4646" s="2">
        <f>YEAR([1]Data!$D4646)</f>
        <v>2012</v>
      </c>
      <c r="D4646" s="3">
        <v>41123</v>
      </c>
      <c r="E4646" s="3">
        <v>41127</v>
      </c>
      <c r="F4646" s="2" t="s">
        <v>28</v>
      </c>
      <c r="G4646" s="2" t="s">
        <v>3974</v>
      </c>
      <c r="H4646" s="2" t="s">
        <v>3975</v>
      </c>
      <c r="I4646" s="2" t="s">
        <v>4</v>
      </c>
      <c r="J4646" s="2" t="s">
        <v>5</v>
      </c>
      <c r="K4646" s="2" t="s">
        <v>73</v>
      </c>
      <c r="L4646" s="2" t="s">
        <v>74</v>
      </c>
      <c r="M4646" s="2">
        <v>98105</v>
      </c>
      <c r="N4646" s="2" t="s">
        <v>22</v>
      </c>
      <c r="O4646" s="2" t="s">
        <v>6305</v>
      </c>
      <c r="P4646" s="2" t="s">
        <v>49</v>
      </c>
      <c r="Q4646" s="2" t="s">
        <v>658</v>
      </c>
      <c r="R4646" s="2" t="s">
        <v>6306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7645</v>
      </c>
      <c r="C4647" s="2">
        <f>YEAR([1]Data!$D4647)</f>
        <v>2013</v>
      </c>
      <c r="D4647" s="3">
        <v>41499</v>
      </c>
      <c r="E4647" s="3">
        <v>41503</v>
      </c>
      <c r="F4647" s="2" t="s">
        <v>28</v>
      </c>
      <c r="G4647" s="2" t="s">
        <v>5296</v>
      </c>
      <c r="H4647" s="2" t="s">
        <v>5297</v>
      </c>
      <c r="I4647" s="2" t="s">
        <v>80</v>
      </c>
      <c r="J4647" s="2" t="s">
        <v>5</v>
      </c>
      <c r="K4647" s="2" t="s">
        <v>242</v>
      </c>
      <c r="L4647" s="2" t="s">
        <v>243</v>
      </c>
      <c r="M4647" s="2">
        <v>10011</v>
      </c>
      <c r="N4647" s="2" t="s">
        <v>22</v>
      </c>
      <c r="O4647" s="2" t="s">
        <v>1561</v>
      </c>
      <c r="P4647" s="2" t="s">
        <v>10</v>
      </c>
      <c r="Q4647" s="2" t="s">
        <v>14</v>
      </c>
      <c r="R4647" s="2" t="s">
        <v>1562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7646</v>
      </c>
      <c r="C4648" s="2">
        <f>YEAR([1]Data!$D4648)</f>
        <v>2011</v>
      </c>
      <c r="D4648" s="3">
        <v>40693</v>
      </c>
      <c r="E4648" s="3">
        <v>40699</v>
      </c>
      <c r="F4648" s="2" t="s">
        <v>28</v>
      </c>
      <c r="G4648" s="2" t="s">
        <v>1899</v>
      </c>
      <c r="H4648" s="2" t="s">
        <v>1900</v>
      </c>
      <c r="I4648" s="2" t="s">
        <v>19</v>
      </c>
      <c r="J4648" s="2" t="s">
        <v>5</v>
      </c>
      <c r="K4648" s="2" t="s">
        <v>1440</v>
      </c>
      <c r="L4648" s="2" t="s">
        <v>295</v>
      </c>
      <c r="M4648" s="2">
        <v>23223</v>
      </c>
      <c r="N4648" s="2" t="s">
        <v>22</v>
      </c>
      <c r="O4648" s="2" t="s">
        <v>2717</v>
      </c>
      <c r="P4648" s="2" t="s">
        <v>24</v>
      </c>
      <c r="Q4648" s="2" t="s">
        <v>68</v>
      </c>
      <c r="R4648" s="2" t="s">
        <v>2718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7647</v>
      </c>
      <c r="C4649" s="2">
        <f>YEAR([1]Data!$D4649)</f>
        <v>2013</v>
      </c>
      <c r="D4649" s="3">
        <v>41391</v>
      </c>
      <c r="E4649" s="3">
        <v>41396</v>
      </c>
      <c r="F4649" s="2" t="s">
        <v>28</v>
      </c>
      <c r="G4649" s="2" t="s">
        <v>7648</v>
      </c>
      <c r="H4649" s="2" t="s">
        <v>7649</v>
      </c>
      <c r="I4649" s="2" t="s">
        <v>80</v>
      </c>
      <c r="J4649" s="2" t="s">
        <v>5</v>
      </c>
      <c r="K4649" s="2" t="s">
        <v>242</v>
      </c>
      <c r="L4649" s="2" t="s">
        <v>243</v>
      </c>
      <c r="M4649" s="2">
        <v>10009</v>
      </c>
      <c r="N4649" s="2" t="s">
        <v>22</v>
      </c>
      <c r="O4649" s="2" t="s">
        <v>6879</v>
      </c>
      <c r="P4649" s="2" t="s">
        <v>10</v>
      </c>
      <c r="Q4649" s="2" t="s">
        <v>14</v>
      </c>
      <c r="R4649" s="2" t="s">
        <v>6880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7650</v>
      </c>
      <c r="C4650" s="2">
        <f>YEAR([1]Data!$D4650)</f>
        <v>2014</v>
      </c>
      <c r="D4650" s="3">
        <v>41774</v>
      </c>
      <c r="E4650" s="3">
        <v>41779</v>
      </c>
      <c r="F4650" s="2" t="s">
        <v>28</v>
      </c>
      <c r="G4650" s="2" t="s">
        <v>112</v>
      </c>
      <c r="H4650" s="2" t="s">
        <v>113</v>
      </c>
      <c r="I4650" s="2" t="s">
        <v>19</v>
      </c>
      <c r="J4650" s="2" t="s">
        <v>5</v>
      </c>
      <c r="K4650" s="2" t="s">
        <v>73</v>
      </c>
      <c r="L4650" s="2" t="s">
        <v>74</v>
      </c>
      <c r="M4650" s="2">
        <v>98103</v>
      </c>
      <c r="N4650" s="2" t="s">
        <v>22</v>
      </c>
      <c r="O4650" s="2" t="s">
        <v>7651</v>
      </c>
      <c r="P4650" s="2" t="s">
        <v>24</v>
      </c>
      <c r="Q4650" s="2" t="s">
        <v>68</v>
      </c>
      <c r="R4650" s="2" t="s">
        <v>7652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7650</v>
      </c>
      <c r="C4651" s="2">
        <f>YEAR([1]Data!$D4651)</f>
        <v>2014</v>
      </c>
      <c r="D4651" s="3">
        <v>41774</v>
      </c>
      <c r="E4651" s="3">
        <v>41779</v>
      </c>
      <c r="F4651" s="2" t="s">
        <v>28</v>
      </c>
      <c r="G4651" s="2" t="s">
        <v>112</v>
      </c>
      <c r="H4651" s="2" t="s">
        <v>113</v>
      </c>
      <c r="I4651" s="2" t="s">
        <v>19</v>
      </c>
      <c r="J4651" s="2" t="s">
        <v>5</v>
      </c>
      <c r="K4651" s="2" t="s">
        <v>73</v>
      </c>
      <c r="L4651" s="2" t="s">
        <v>74</v>
      </c>
      <c r="M4651" s="2">
        <v>98103</v>
      </c>
      <c r="N4651" s="2" t="s">
        <v>22</v>
      </c>
      <c r="O4651" s="2" t="s">
        <v>1935</v>
      </c>
      <c r="P4651" s="2" t="s">
        <v>24</v>
      </c>
      <c r="Q4651" s="2" t="s">
        <v>554</v>
      </c>
      <c r="R4651" s="2" t="s">
        <v>1936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7653</v>
      </c>
      <c r="C4652" s="2">
        <f>YEAR([1]Data!$D4652)</f>
        <v>2014</v>
      </c>
      <c r="D4652" s="3">
        <v>41738</v>
      </c>
      <c r="E4652" s="3">
        <v>41742</v>
      </c>
      <c r="F4652" s="2" t="s">
        <v>28</v>
      </c>
      <c r="G4652" s="2" t="s">
        <v>4979</v>
      </c>
      <c r="H4652" s="2" t="s">
        <v>4980</v>
      </c>
      <c r="I4652" s="2" t="s">
        <v>80</v>
      </c>
      <c r="J4652" s="2" t="s">
        <v>5</v>
      </c>
      <c r="K4652" s="2" t="s">
        <v>104</v>
      </c>
      <c r="L4652" s="2" t="s">
        <v>21</v>
      </c>
      <c r="M4652" s="2">
        <v>94110</v>
      </c>
      <c r="N4652" s="2" t="s">
        <v>22</v>
      </c>
      <c r="O4652" s="2" t="s">
        <v>4725</v>
      </c>
      <c r="P4652" s="2" t="s">
        <v>24</v>
      </c>
      <c r="Q4652" s="2" t="s">
        <v>68</v>
      </c>
      <c r="R4652" s="2" t="s">
        <v>4726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7653</v>
      </c>
      <c r="C4653" s="2">
        <f>YEAR([1]Data!$D4653)</f>
        <v>2014</v>
      </c>
      <c r="D4653" s="3">
        <v>41738</v>
      </c>
      <c r="E4653" s="3">
        <v>41742</v>
      </c>
      <c r="F4653" s="2" t="s">
        <v>28</v>
      </c>
      <c r="G4653" s="2" t="s">
        <v>4979</v>
      </c>
      <c r="H4653" s="2" t="s">
        <v>4980</v>
      </c>
      <c r="I4653" s="2" t="s">
        <v>80</v>
      </c>
      <c r="J4653" s="2" t="s">
        <v>5</v>
      </c>
      <c r="K4653" s="2" t="s">
        <v>104</v>
      </c>
      <c r="L4653" s="2" t="s">
        <v>21</v>
      </c>
      <c r="M4653" s="2">
        <v>94110</v>
      </c>
      <c r="N4653" s="2" t="s">
        <v>22</v>
      </c>
      <c r="O4653" s="2" t="s">
        <v>5982</v>
      </c>
      <c r="P4653" s="2" t="s">
        <v>24</v>
      </c>
      <c r="Q4653" s="2" t="s">
        <v>68</v>
      </c>
      <c r="R4653" s="2" t="s">
        <v>5983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7654</v>
      </c>
      <c r="C4654" s="2">
        <f>YEAR([1]Data!$D4654)</f>
        <v>2014</v>
      </c>
      <c r="D4654" s="3">
        <v>41688</v>
      </c>
      <c r="E4654" s="3">
        <v>41694</v>
      </c>
      <c r="F4654" s="2" t="s">
        <v>28</v>
      </c>
      <c r="G4654" s="2" t="s">
        <v>6346</v>
      </c>
      <c r="H4654" s="2" t="s">
        <v>6347</v>
      </c>
      <c r="I4654" s="2" t="s">
        <v>80</v>
      </c>
      <c r="J4654" s="2" t="s">
        <v>5</v>
      </c>
      <c r="K4654" s="2" t="s">
        <v>4902</v>
      </c>
      <c r="L4654" s="2" t="s">
        <v>764</v>
      </c>
      <c r="M4654" s="2">
        <v>8861</v>
      </c>
      <c r="N4654" s="2" t="s">
        <v>22</v>
      </c>
      <c r="O4654" s="2" t="s">
        <v>3980</v>
      </c>
      <c r="P4654" s="2" t="s">
        <v>24</v>
      </c>
      <c r="Q4654" s="2" t="s">
        <v>68</v>
      </c>
      <c r="R4654" s="2" t="s">
        <v>3981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7654</v>
      </c>
      <c r="C4655" s="2">
        <f>YEAR([1]Data!$D4655)</f>
        <v>2014</v>
      </c>
      <c r="D4655" s="3">
        <v>41688</v>
      </c>
      <c r="E4655" s="3">
        <v>41694</v>
      </c>
      <c r="F4655" s="2" t="s">
        <v>28</v>
      </c>
      <c r="G4655" s="2" t="s">
        <v>6346</v>
      </c>
      <c r="H4655" s="2" t="s">
        <v>6347</v>
      </c>
      <c r="I4655" s="2" t="s">
        <v>80</v>
      </c>
      <c r="J4655" s="2" t="s">
        <v>5</v>
      </c>
      <c r="K4655" s="2" t="s">
        <v>4902</v>
      </c>
      <c r="L4655" s="2" t="s">
        <v>764</v>
      </c>
      <c r="M4655" s="2">
        <v>8861</v>
      </c>
      <c r="N4655" s="2" t="s">
        <v>22</v>
      </c>
      <c r="O4655" s="2" t="s">
        <v>5244</v>
      </c>
      <c r="P4655" s="2" t="s">
        <v>24</v>
      </c>
      <c r="Q4655" s="2" t="s">
        <v>37</v>
      </c>
      <c r="R4655" s="2" t="s">
        <v>5245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7655</v>
      </c>
      <c r="C4656" s="2">
        <f>YEAR([1]Data!$D4656)</f>
        <v>2014</v>
      </c>
      <c r="D4656" s="3">
        <v>41815</v>
      </c>
      <c r="E4656" s="3">
        <v>41817</v>
      </c>
      <c r="F4656" s="2" t="s">
        <v>1</v>
      </c>
      <c r="G4656" s="2" t="s">
        <v>3426</v>
      </c>
      <c r="H4656" s="2" t="s">
        <v>3427</v>
      </c>
      <c r="I4656" s="2" t="s">
        <v>4</v>
      </c>
      <c r="J4656" s="2" t="s">
        <v>5</v>
      </c>
      <c r="K4656" s="2" t="s">
        <v>104</v>
      </c>
      <c r="L4656" s="2" t="s">
        <v>21</v>
      </c>
      <c r="M4656" s="2">
        <v>94110</v>
      </c>
      <c r="N4656" s="2" t="s">
        <v>22</v>
      </c>
      <c r="O4656" s="2" t="s">
        <v>6894</v>
      </c>
      <c r="P4656" s="2" t="s">
        <v>24</v>
      </c>
      <c r="Q4656" s="2" t="s">
        <v>245</v>
      </c>
      <c r="R4656" s="2" t="s">
        <v>6895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7656</v>
      </c>
      <c r="C4657" s="2">
        <f>YEAR([1]Data!$D4657)</f>
        <v>2011</v>
      </c>
      <c r="D4657" s="3">
        <v>40668</v>
      </c>
      <c r="E4657" s="3">
        <v>40673</v>
      </c>
      <c r="F4657" s="2" t="s">
        <v>28</v>
      </c>
      <c r="G4657" s="2" t="s">
        <v>4592</v>
      </c>
      <c r="H4657" s="2" t="s">
        <v>4593</v>
      </c>
      <c r="I4657" s="2" t="s">
        <v>19</v>
      </c>
      <c r="J4657" s="2" t="s">
        <v>5</v>
      </c>
      <c r="K4657" s="2" t="s">
        <v>3684</v>
      </c>
      <c r="L4657" s="2" t="s">
        <v>187</v>
      </c>
      <c r="M4657" s="2">
        <v>61032</v>
      </c>
      <c r="N4657" s="2" t="s">
        <v>22</v>
      </c>
      <c r="O4657" s="2" t="s">
        <v>373</v>
      </c>
      <c r="P4657" s="2" t="s">
        <v>24</v>
      </c>
      <c r="Q4657" s="2" t="s">
        <v>37</v>
      </c>
      <c r="R4657" s="2" t="s">
        <v>374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7657</v>
      </c>
      <c r="C4658" s="2">
        <f>YEAR([1]Data!$D4658)</f>
        <v>2012</v>
      </c>
      <c r="D4658" s="3">
        <v>41032</v>
      </c>
      <c r="E4658" s="3">
        <v>41036</v>
      </c>
      <c r="F4658" s="2" t="s">
        <v>28</v>
      </c>
      <c r="G4658" s="2" t="s">
        <v>5786</v>
      </c>
      <c r="H4658" s="2" t="s">
        <v>5787</v>
      </c>
      <c r="I4658" s="2" t="s">
        <v>4</v>
      </c>
      <c r="J4658" s="2" t="s">
        <v>5</v>
      </c>
      <c r="K4658" s="2" t="s">
        <v>123</v>
      </c>
      <c r="L4658" s="2" t="s">
        <v>124</v>
      </c>
      <c r="M4658" s="2">
        <v>19140</v>
      </c>
      <c r="N4658" s="2" t="s">
        <v>22</v>
      </c>
      <c r="O4658" s="2" t="s">
        <v>2812</v>
      </c>
      <c r="P4658" s="2" t="s">
        <v>24</v>
      </c>
      <c r="Q4658" s="2" t="s">
        <v>46</v>
      </c>
      <c r="R4658" s="2" t="s">
        <v>2813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7657</v>
      </c>
      <c r="C4659" s="2">
        <f>YEAR([1]Data!$D4659)</f>
        <v>2012</v>
      </c>
      <c r="D4659" s="3">
        <v>41032</v>
      </c>
      <c r="E4659" s="3">
        <v>41036</v>
      </c>
      <c r="F4659" s="2" t="s">
        <v>28</v>
      </c>
      <c r="G4659" s="2" t="s">
        <v>5786</v>
      </c>
      <c r="H4659" s="2" t="s">
        <v>5787</v>
      </c>
      <c r="I4659" s="2" t="s">
        <v>4</v>
      </c>
      <c r="J4659" s="2" t="s">
        <v>5</v>
      </c>
      <c r="K4659" s="2" t="s">
        <v>123</v>
      </c>
      <c r="L4659" s="2" t="s">
        <v>124</v>
      </c>
      <c r="M4659" s="2">
        <v>19140</v>
      </c>
      <c r="N4659" s="2" t="s">
        <v>22</v>
      </c>
      <c r="O4659" s="2" t="s">
        <v>2567</v>
      </c>
      <c r="P4659" s="2" t="s">
        <v>24</v>
      </c>
      <c r="Q4659" s="2" t="s">
        <v>56</v>
      </c>
      <c r="R4659" s="2" t="s">
        <v>2568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7657</v>
      </c>
      <c r="C4660" s="2">
        <f>YEAR([1]Data!$D4660)</f>
        <v>2012</v>
      </c>
      <c r="D4660" s="3">
        <v>41032</v>
      </c>
      <c r="E4660" s="3">
        <v>41036</v>
      </c>
      <c r="F4660" s="2" t="s">
        <v>28</v>
      </c>
      <c r="G4660" s="2" t="s">
        <v>5786</v>
      </c>
      <c r="H4660" s="2" t="s">
        <v>5787</v>
      </c>
      <c r="I4660" s="2" t="s">
        <v>4</v>
      </c>
      <c r="J4660" s="2" t="s">
        <v>5</v>
      </c>
      <c r="K4660" s="2" t="s">
        <v>123</v>
      </c>
      <c r="L4660" s="2" t="s">
        <v>124</v>
      </c>
      <c r="M4660" s="2">
        <v>19140</v>
      </c>
      <c r="N4660" s="2" t="s">
        <v>22</v>
      </c>
      <c r="O4660" s="2" t="s">
        <v>1510</v>
      </c>
      <c r="P4660" s="2" t="s">
        <v>24</v>
      </c>
      <c r="Q4660" s="2" t="s">
        <v>68</v>
      </c>
      <c r="R4660" s="2" t="s">
        <v>1511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7657</v>
      </c>
      <c r="C4661" s="2">
        <f>YEAR([1]Data!$D4661)</f>
        <v>2012</v>
      </c>
      <c r="D4661" s="3">
        <v>41032</v>
      </c>
      <c r="E4661" s="3">
        <v>41036</v>
      </c>
      <c r="F4661" s="2" t="s">
        <v>28</v>
      </c>
      <c r="G4661" s="2" t="s">
        <v>5786</v>
      </c>
      <c r="H4661" s="2" t="s">
        <v>5787</v>
      </c>
      <c r="I4661" s="2" t="s">
        <v>4</v>
      </c>
      <c r="J4661" s="2" t="s">
        <v>5</v>
      </c>
      <c r="K4661" s="2" t="s">
        <v>123</v>
      </c>
      <c r="L4661" s="2" t="s">
        <v>124</v>
      </c>
      <c r="M4661" s="2">
        <v>19140</v>
      </c>
      <c r="N4661" s="2" t="s">
        <v>22</v>
      </c>
      <c r="O4661" s="2" t="s">
        <v>786</v>
      </c>
      <c r="P4661" s="2" t="s">
        <v>24</v>
      </c>
      <c r="Q4661" s="2" t="s">
        <v>56</v>
      </c>
      <c r="R4661" s="2" t="s">
        <v>787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7657</v>
      </c>
      <c r="C4662" s="2">
        <f>YEAR([1]Data!$D4662)</f>
        <v>2012</v>
      </c>
      <c r="D4662" s="3">
        <v>41032</v>
      </c>
      <c r="E4662" s="3">
        <v>41036</v>
      </c>
      <c r="F4662" s="2" t="s">
        <v>28</v>
      </c>
      <c r="G4662" s="2" t="s">
        <v>5786</v>
      </c>
      <c r="H4662" s="2" t="s">
        <v>5787</v>
      </c>
      <c r="I4662" s="2" t="s">
        <v>4</v>
      </c>
      <c r="J4662" s="2" t="s">
        <v>5</v>
      </c>
      <c r="K4662" s="2" t="s">
        <v>123</v>
      </c>
      <c r="L4662" s="2" t="s">
        <v>124</v>
      </c>
      <c r="M4662" s="2">
        <v>19140</v>
      </c>
      <c r="N4662" s="2" t="s">
        <v>22</v>
      </c>
      <c r="O4662" s="2" t="s">
        <v>7658</v>
      </c>
      <c r="P4662" s="2" t="s">
        <v>49</v>
      </c>
      <c r="Q4662" s="2" t="s">
        <v>137</v>
      </c>
      <c r="R4662" s="2" t="s">
        <v>7659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7657</v>
      </c>
      <c r="C4663" s="2">
        <f>YEAR([1]Data!$D4663)</f>
        <v>2012</v>
      </c>
      <c r="D4663" s="3">
        <v>41032</v>
      </c>
      <c r="E4663" s="3">
        <v>41036</v>
      </c>
      <c r="F4663" s="2" t="s">
        <v>28</v>
      </c>
      <c r="G4663" s="2" t="s">
        <v>5786</v>
      </c>
      <c r="H4663" s="2" t="s">
        <v>5787</v>
      </c>
      <c r="I4663" s="2" t="s">
        <v>4</v>
      </c>
      <c r="J4663" s="2" t="s">
        <v>5</v>
      </c>
      <c r="K4663" s="2" t="s">
        <v>123</v>
      </c>
      <c r="L4663" s="2" t="s">
        <v>124</v>
      </c>
      <c r="M4663" s="2">
        <v>19140</v>
      </c>
      <c r="N4663" s="2" t="s">
        <v>22</v>
      </c>
      <c r="O4663" s="2" t="s">
        <v>918</v>
      </c>
      <c r="P4663" s="2" t="s">
        <v>10</v>
      </c>
      <c r="Q4663" s="2" t="s">
        <v>14</v>
      </c>
      <c r="R4663" s="2" t="s">
        <v>919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7657</v>
      </c>
      <c r="C4664" s="2">
        <f>YEAR([1]Data!$D4664)</f>
        <v>2012</v>
      </c>
      <c r="D4664" s="3">
        <v>41032</v>
      </c>
      <c r="E4664" s="3">
        <v>41036</v>
      </c>
      <c r="F4664" s="2" t="s">
        <v>28</v>
      </c>
      <c r="G4664" s="2" t="s">
        <v>5786</v>
      </c>
      <c r="H4664" s="2" t="s">
        <v>5787</v>
      </c>
      <c r="I4664" s="2" t="s">
        <v>4</v>
      </c>
      <c r="J4664" s="2" t="s">
        <v>5</v>
      </c>
      <c r="K4664" s="2" t="s">
        <v>123</v>
      </c>
      <c r="L4664" s="2" t="s">
        <v>124</v>
      </c>
      <c r="M4664" s="2">
        <v>19140</v>
      </c>
      <c r="N4664" s="2" t="s">
        <v>22</v>
      </c>
      <c r="O4664" s="2" t="s">
        <v>3516</v>
      </c>
      <c r="P4664" s="2" t="s">
        <v>24</v>
      </c>
      <c r="Q4664" s="2" t="s">
        <v>37</v>
      </c>
      <c r="R4664" s="2" t="s">
        <v>3517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7660</v>
      </c>
      <c r="C4665" s="2">
        <f>YEAR([1]Data!$D4665)</f>
        <v>2013</v>
      </c>
      <c r="D4665" s="3">
        <v>41536</v>
      </c>
      <c r="E4665" s="3">
        <v>41540</v>
      </c>
      <c r="F4665" s="2" t="s">
        <v>28</v>
      </c>
      <c r="G4665" s="2" t="s">
        <v>1165</v>
      </c>
      <c r="H4665" s="2" t="s">
        <v>1166</v>
      </c>
      <c r="I4665" s="2" t="s">
        <v>4</v>
      </c>
      <c r="J4665" s="2" t="s">
        <v>5</v>
      </c>
      <c r="K4665" s="2" t="s">
        <v>1497</v>
      </c>
      <c r="L4665" s="2" t="s">
        <v>32</v>
      </c>
      <c r="M4665" s="2">
        <v>32216</v>
      </c>
      <c r="N4665" s="2" t="s">
        <v>22</v>
      </c>
      <c r="O4665" s="2" t="s">
        <v>2095</v>
      </c>
      <c r="P4665" s="2" t="s">
        <v>24</v>
      </c>
      <c r="Q4665" s="2" t="s">
        <v>25</v>
      </c>
      <c r="R4665" s="2" t="s">
        <v>2096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7661</v>
      </c>
      <c r="C4666" s="2">
        <f>YEAR([1]Data!$D4666)</f>
        <v>2013</v>
      </c>
      <c r="D4666" s="3">
        <v>41540</v>
      </c>
      <c r="E4666" s="3">
        <v>41544</v>
      </c>
      <c r="F4666" s="2" t="s">
        <v>28</v>
      </c>
      <c r="G4666" s="2" t="s">
        <v>4692</v>
      </c>
      <c r="H4666" s="2" t="s">
        <v>4693</v>
      </c>
      <c r="I4666" s="2" t="s">
        <v>4</v>
      </c>
      <c r="J4666" s="2" t="s">
        <v>5</v>
      </c>
      <c r="K4666" s="2" t="s">
        <v>1328</v>
      </c>
      <c r="L4666" s="2" t="s">
        <v>32</v>
      </c>
      <c r="M4666" s="2">
        <v>33024</v>
      </c>
      <c r="N4666" s="2" t="s">
        <v>22</v>
      </c>
      <c r="O4666" s="2" t="s">
        <v>2939</v>
      </c>
      <c r="P4666" s="2" t="s">
        <v>24</v>
      </c>
      <c r="Q4666" s="2" t="s">
        <v>53</v>
      </c>
      <c r="R4666" s="2" t="s">
        <v>2940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7661</v>
      </c>
      <c r="C4667" s="2">
        <f>YEAR([1]Data!$D4667)</f>
        <v>2013</v>
      </c>
      <c r="D4667" s="3">
        <v>41540</v>
      </c>
      <c r="E4667" s="3">
        <v>41544</v>
      </c>
      <c r="F4667" s="2" t="s">
        <v>28</v>
      </c>
      <c r="G4667" s="2" t="s">
        <v>4692</v>
      </c>
      <c r="H4667" s="2" t="s">
        <v>4693</v>
      </c>
      <c r="I4667" s="2" t="s">
        <v>4</v>
      </c>
      <c r="J4667" s="2" t="s">
        <v>5</v>
      </c>
      <c r="K4667" s="2" t="s">
        <v>1328</v>
      </c>
      <c r="L4667" s="2" t="s">
        <v>32</v>
      </c>
      <c r="M4667" s="2">
        <v>33024</v>
      </c>
      <c r="N4667" s="2" t="s">
        <v>22</v>
      </c>
      <c r="O4667" s="2" t="s">
        <v>1251</v>
      </c>
      <c r="P4667" s="2" t="s">
        <v>24</v>
      </c>
      <c r="Q4667" s="2" t="s">
        <v>25</v>
      </c>
      <c r="R4667" s="2" t="s">
        <v>1252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7662</v>
      </c>
      <c r="C4668" s="2">
        <f>YEAR([1]Data!$D4668)</f>
        <v>2013</v>
      </c>
      <c r="D4668" s="3">
        <v>41284</v>
      </c>
      <c r="E4668" s="3">
        <v>41291</v>
      </c>
      <c r="F4668" s="2" t="s">
        <v>28</v>
      </c>
      <c r="G4668" s="2" t="s">
        <v>112</v>
      </c>
      <c r="H4668" s="2" t="s">
        <v>113</v>
      </c>
      <c r="I4668" s="2" t="s">
        <v>19</v>
      </c>
      <c r="J4668" s="2" t="s">
        <v>5</v>
      </c>
      <c r="K4668" s="2" t="s">
        <v>73</v>
      </c>
      <c r="L4668" s="2" t="s">
        <v>74</v>
      </c>
      <c r="M4668" s="2">
        <v>98115</v>
      </c>
      <c r="N4668" s="2" t="s">
        <v>22</v>
      </c>
      <c r="O4668" s="2" t="s">
        <v>3438</v>
      </c>
      <c r="P4668" s="2" t="s">
        <v>10</v>
      </c>
      <c r="Q4668" s="2" t="s">
        <v>43</v>
      </c>
      <c r="R4668" s="2" t="s">
        <v>3439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7662</v>
      </c>
      <c r="C4669" s="2">
        <f>YEAR([1]Data!$D4669)</f>
        <v>2013</v>
      </c>
      <c r="D4669" s="3">
        <v>41284</v>
      </c>
      <c r="E4669" s="3">
        <v>41291</v>
      </c>
      <c r="F4669" s="2" t="s">
        <v>28</v>
      </c>
      <c r="G4669" s="2" t="s">
        <v>112</v>
      </c>
      <c r="H4669" s="2" t="s">
        <v>113</v>
      </c>
      <c r="I4669" s="2" t="s">
        <v>19</v>
      </c>
      <c r="J4669" s="2" t="s">
        <v>5</v>
      </c>
      <c r="K4669" s="2" t="s">
        <v>73</v>
      </c>
      <c r="L4669" s="2" t="s">
        <v>74</v>
      </c>
      <c r="M4669" s="2">
        <v>98115</v>
      </c>
      <c r="N4669" s="2" t="s">
        <v>22</v>
      </c>
      <c r="O4669" s="2" t="s">
        <v>1331</v>
      </c>
      <c r="P4669" s="2" t="s">
        <v>49</v>
      </c>
      <c r="Q4669" s="2" t="s">
        <v>137</v>
      </c>
      <c r="R4669" s="2" t="s">
        <v>1332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7663</v>
      </c>
      <c r="C4670" s="2">
        <f>YEAR([1]Data!$D4670)</f>
        <v>2014</v>
      </c>
      <c r="D4670" s="3">
        <v>41766</v>
      </c>
      <c r="E4670" s="3">
        <v>41771</v>
      </c>
      <c r="F4670" s="2" t="s">
        <v>28</v>
      </c>
      <c r="G4670" s="2" t="s">
        <v>5144</v>
      </c>
      <c r="H4670" s="2" t="s">
        <v>5145</v>
      </c>
      <c r="I4670" s="2" t="s">
        <v>19</v>
      </c>
      <c r="J4670" s="2" t="s">
        <v>5</v>
      </c>
      <c r="K4670" s="2" t="s">
        <v>81</v>
      </c>
      <c r="L4670" s="2" t="s">
        <v>82</v>
      </c>
      <c r="M4670" s="2">
        <v>76106</v>
      </c>
      <c r="N4670" s="2" t="s">
        <v>22</v>
      </c>
      <c r="O4670" s="2" t="s">
        <v>2132</v>
      </c>
      <c r="P4670" s="2" t="s">
        <v>24</v>
      </c>
      <c r="Q4670" s="2" t="s">
        <v>53</v>
      </c>
      <c r="R4670" s="2" t="s">
        <v>2133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7663</v>
      </c>
      <c r="C4671" s="2">
        <f>YEAR([1]Data!$D4671)</f>
        <v>2014</v>
      </c>
      <c r="D4671" s="3">
        <v>41766</v>
      </c>
      <c r="E4671" s="3">
        <v>41771</v>
      </c>
      <c r="F4671" s="2" t="s">
        <v>28</v>
      </c>
      <c r="G4671" s="2" t="s">
        <v>5144</v>
      </c>
      <c r="H4671" s="2" t="s">
        <v>5145</v>
      </c>
      <c r="I4671" s="2" t="s">
        <v>19</v>
      </c>
      <c r="J4671" s="2" t="s">
        <v>5</v>
      </c>
      <c r="K4671" s="2" t="s">
        <v>81</v>
      </c>
      <c r="L4671" s="2" t="s">
        <v>82</v>
      </c>
      <c r="M4671" s="2">
        <v>76106</v>
      </c>
      <c r="N4671" s="2" t="s">
        <v>22</v>
      </c>
      <c r="O4671" s="2" t="s">
        <v>1607</v>
      </c>
      <c r="P4671" s="2" t="s">
        <v>10</v>
      </c>
      <c r="Q4671" s="2" t="s">
        <v>11</v>
      </c>
      <c r="R4671" s="2" t="s">
        <v>1608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7663</v>
      </c>
      <c r="C4672" s="2">
        <f>YEAR([1]Data!$D4672)</f>
        <v>2014</v>
      </c>
      <c r="D4672" s="3">
        <v>41766</v>
      </c>
      <c r="E4672" s="3">
        <v>41771</v>
      </c>
      <c r="F4672" s="2" t="s">
        <v>28</v>
      </c>
      <c r="G4672" s="2" t="s">
        <v>5144</v>
      </c>
      <c r="H4672" s="2" t="s">
        <v>5145</v>
      </c>
      <c r="I4672" s="2" t="s">
        <v>19</v>
      </c>
      <c r="J4672" s="2" t="s">
        <v>5</v>
      </c>
      <c r="K4672" s="2" t="s">
        <v>81</v>
      </c>
      <c r="L4672" s="2" t="s">
        <v>82</v>
      </c>
      <c r="M4672" s="2">
        <v>76106</v>
      </c>
      <c r="N4672" s="2" t="s">
        <v>22</v>
      </c>
      <c r="O4672" s="2" t="s">
        <v>7480</v>
      </c>
      <c r="P4672" s="2" t="s">
        <v>24</v>
      </c>
      <c r="Q4672" s="2" t="s">
        <v>37</v>
      </c>
      <c r="R4672" s="2" t="s">
        <v>7481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7664</v>
      </c>
      <c r="C4673" s="2">
        <f>YEAR([1]Data!$D4673)</f>
        <v>2013</v>
      </c>
      <c r="D4673" s="3">
        <v>41487</v>
      </c>
      <c r="E4673" s="3">
        <v>41493</v>
      </c>
      <c r="F4673" s="2" t="s">
        <v>28</v>
      </c>
      <c r="G4673" s="2" t="s">
        <v>892</v>
      </c>
      <c r="H4673" s="2" t="s">
        <v>893</v>
      </c>
      <c r="I4673" s="2" t="s">
        <v>4</v>
      </c>
      <c r="J4673" s="2" t="s">
        <v>5</v>
      </c>
      <c r="K4673" s="2" t="s">
        <v>856</v>
      </c>
      <c r="L4673" s="2" t="s">
        <v>214</v>
      </c>
      <c r="M4673" s="2">
        <v>48205</v>
      </c>
      <c r="N4673" s="2" t="s">
        <v>22</v>
      </c>
      <c r="O4673" s="2" t="s">
        <v>4589</v>
      </c>
      <c r="P4673" s="2" t="s">
        <v>24</v>
      </c>
      <c r="Q4673" s="2" t="s">
        <v>56</v>
      </c>
      <c r="R4673" s="2" t="s">
        <v>4590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7664</v>
      </c>
      <c r="C4674" s="2">
        <f>YEAR([1]Data!$D4674)</f>
        <v>2013</v>
      </c>
      <c r="D4674" s="3">
        <v>41487</v>
      </c>
      <c r="E4674" s="3">
        <v>41493</v>
      </c>
      <c r="F4674" s="2" t="s">
        <v>28</v>
      </c>
      <c r="G4674" s="2" t="s">
        <v>892</v>
      </c>
      <c r="H4674" s="2" t="s">
        <v>893</v>
      </c>
      <c r="I4674" s="2" t="s">
        <v>4</v>
      </c>
      <c r="J4674" s="2" t="s">
        <v>5</v>
      </c>
      <c r="K4674" s="2" t="s">
        <v>856</v>
      </c>
      <c r="L4674" s="2" t="s">
        <v>214</v>
      </c>
      <c r="M4674" s="2">
        <v>48205</v>
      </c>
      <c r="N4674" s="2" t="s">
        <v>22</v>
      </c>
      <c r="O4674" s="2" t="s">
        <v>2151</v>
      </c>
      <c r="P4674" s="2" t="s">
        <v>49</v>
      </c>
      <c r="Q4674" s="2" t="s">
        <v>50</v>
      </c>
      <c r="R4674" s="2" t="s">
        <v>2152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7664</v>
      </c>
      <c r="C4675" s="2">
        <f>YEAR([1]Data!$D4675)</f>
        <v>2013</v>
      </c>
      <c r="D4675" s="3">
        <v>41487</v>
      </c>
      <c r="E4675" s="3">
        <v>41493</v>
      </c>
      <c r="F4675" s="2" t="s">
        <v>28</v>
      </c>
      <c r="G4675" s="2" t="s">
        <v>892</v>
      </c>
      <c r="H4675" s="2" t="s">
        <v>893</v>
      </c>
      <c r="I4675" s="2" t="s">
        <v>4</v>
      </c>
      <c r="J4675" s="2" t="s">
        <v>5</v>
      </c>
      <c r="K4675" s="2" t="s">
        <v>856</v>
      </c>
      <c r="L4675" s="2" t="s">
        <v>214</v>
      </c>
      <c r="M4675" s="2">
        <v>48205</v>
      </c>
      <c r="N4675" s="2" t="s">
        <v>22</v>
      </c>
      <c r="O4675" s="2" t="s">
        <v>5133</v>
      </c>
      <c r="P4675" s="2" t="s">
        <v>49</v>
      </c>
      <c r="Q4675" s="2" t="s">
        <v>50</v>
      </c>
      <c r="R4675" s="2" t="s">
        <v>5134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7664</v>
      </c>
      <c r="C4676" s="2">
        <f>YEAR([1]Data!$D4676)</f>
        <v>2013</v>
      </c>
      <c r="D4676" s="3">
        <v>41487</v>
      </c>
      <c r="E4676" s="3">
        <v>41493</v>
      </c>
      <c r="F4676" s="2" t="s">
        <v>28</v>
      </c>
      <c r="G4676" s="2" t="s">
        <v>892</v>
      </c>
      <c r="H4676" s="2" t="s">
        <v>893</v>
      </c>
      <c r="I4676" s="2" t="s">
        <v>4</v>
      </c>
      <c r="J4676" s="2" t="s">
        <v>5</v>
      </c>
      <c r="K4676" s="2" t="s">
        <v>856</v>
      </c>
      <c r="L4676" s="2" t="s">
        <v>214</v>
      </c>
      <c r="M4676" s="2">
        <v>48205</v>
      </c>
      <c r="N4676" s="2" t="s">
        <v>22</v>
      </c>
      <c r="O4676" s="2" t="s">
        <v>1062</v>
      </c>
      <c r="P4676" s="2" t="s">
        <v>10</v>
      </c>
      <c r="Q4676" s="2" t="s">
        <v>43</v>
      </c>
      <c r="R4676" s="2" t="s">
        <v>1063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7665</v>
      </c>
      <c r="C4677" s="2">
        <f>YEAR([1]Data!$D4677)</f>
        <v>2014</v>
      </c>
      <c r="D4677" s="3">
        <v>41726</v>
      </c>
      <c r="E4677" s="3">
        <v>41728</v>
      </c>
      <c r="F4677" s="2" t="s">
        <v>1</v>
      </c>
      <c r="G4677" s="2" t="s">
        <v>95</v>
      </c>
      <c r="H4677" s="2" t="s">
        <v>96</v>
      </c>
      <c r="I4677" s="2" t="s">
        <v>4</v>
      </c>
      <c r="J4677" s="2" t="s">
        <v>5</v>
      </c>
      <c r="K4677" s="2" t="s">
        <v>123</v>
      </c>
      <c r="L4677" s="2" t="s">
        <v>124</v>
      </c>
      <c r="M4677" s="2">
        <v>19120</v>
      </c>
      <c r="N4677" s="2" t="s">
        <v>22</v>
      </c>
      <c r="O4677" s="2" t="s">
        <v>6007</v>
      </c>
      <c r="P4677" s="2" t="s">
        <v>10</v>
      </c>
      <c r="Q4677" s="2" t="s">
        <v>43</v>
      </c>
      <c r="R4677" s="2" t="s">
        <v>6008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7666</v>
      </c>
      <c r="C4678" s="2">
        <f>YEAR([1]Data!$D4678)</f>
        <v>2011</v>
      </c>
      <c r="D4678" s="3">
        <v>40616</v>
      </c>
      <c r="E4678" s="3">
        <v>40621</v>
      </c>
      <c r="F4678" s="2" t="s">
        <v>28</v>
      </c>
      <c r="G4678" s="2" t="s">
        <v>5724</v>
      </c>
      <c r="H4678" s="2" t="s">
        <v>5725</v>
      </c>
      <c r="I4678" s="2" t="s">
        <v>4</v>
      </c>
      <c r="J4678" s="2" t="s">
        <v>5</v>
      </c>
      <c r="K4678" s="2" t="s">
        <v>7667</v>
      </c>
      <c r="L4678" s="2" t="s">
        <v>98</v>
      </c>
      <c r="M4678" s="2">
        <v>84321</v>
      </c>
      <c r="N4678" s="2" t="s">
        <v>22</v>
      </c>
      <c r="O4678" s="2" t="s">
        <v>5463</v>
      </c>
      <c r="P4678" s="2" t="s">
        <v>24</v>
      </c>
      <c r="Q4678" s="2" t="s">
        <v>53</v>
      </c>
      <c r="R4678" s="2" t="s">
        <v>5464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7666</v>
      </c>
      <c r="C4679" s="2">
        <f>YEAR([1]Data!$D4679)</f>
        <v>2011</v>
      </c>
      <c r="D4679" s="3">
        <v>40616</v>
      </c>
      <c r="E4679" s="3">
        <v>40621</v>
      </c>
      <c r="F4679" s="2" t="s">
        <v>28</v>
      </c>
      <c r="G4679" s="2" t="s">
        <v>5724</v>
      </c>
      <c r="H4679" s="2" t="s">
        <v>5725</v>
      </c>
      <c r="I4679" s="2" t="s">
        <v>4</v>
      </c>
      <c r="J4679" s="2" t="s">
        <v>5</v>
      </c>
      <c r="K4679" s="2" t="s">
        <v>7667</v>
      </c>
      <c r="L4679" s="2" t="s">
        <v>98</v>
      </c>
      <c r="M4679" s="2">
        <v>84321</v>
      </c>
      <c r="N4679" s="2" t="s">
        <v>22</v>
      </c>
      <c r="O4679" s="2" t="s">
        <v>1750</v>
      </c>
      <c r="P4679" s="2" t="s">
        <v>24</v>
      </c>
      <c r="Q4679" s="2" t="s">
        <v>37</v>
      </c>
      <c r="R4679" s="2" t="s">
        <v>1751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7666</v>
      </c>
      <c r="C4680" s="2">
        <f>YEAR([1]Data!$D4680)</f>
        <v>2011</v>
      </c>
      <c r="D4680" s="3">
        <v>40616</v>
      </c>
      <c r="E4680" s="3">
        <v>40621</v>
      </c>
      <c r="F4680" s="2" t="s">
        <v>28</v>
      </c>
      <c r="G4680" s="2" t="s">
        <v>5724</v>
      </c>
      <c r="H4680" s="2" t="s">
        <v>5725</v>
      </c>
      <c r="I4680" s="2" t="s">
        <v>4</v>
      </c>
      <c r="J4680" s="2" t="s">
        <v>5</v>
      </c>
      <c r="K4680" s="2" t="s">
        <v>7667</v>
      </c>
      <c r="L4680" s="2" t="s">
        <v>98</v>
      </c>
      <c r="M4680" s="2">
        <v>84321</v>
      </c>
      <c r="N4680" s="2" t="s">
        <v>22</v>
      </c>
      <c r="O4680" s="2" t="s">
        <v>7668</v>
      </c>
      <c r="P4680" s="2" t="s">
        <v>49</v>
      </c>
      <c r="Q4680" s="2" t="s">
        <v>137</v>
      </c>
      <c r="R4680" s="2" t="s">
        <v>7669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7666</v>
      </c>
      <c r="C4681" s="2">
        <f>YEAR([1]Data!$D4681)</f>
        <v>2011</v>
      </c>
      <c r="D4681" s="3">
        <v>40616</v>
      </c>
      <c r="E4681" s="3">
        <v>40621</v>
      </c>
      <c r="F4681" s="2" t="s">
        <v>28</v>
      </c>
      <c r="G4681" s="2" t="s">
        <v>5724</v>
      </c>
      <c r="H4681" s="2" t="s">
        <v>5725</v>
      </c>
      <c r="I4681" s="2" t="s">
        <v>4</v>
      </c>
      <c r="J4681" s="2" t="s">
        <v>5</v>
      </c>
      <c r="K4681" s="2" t="s">
        <v>7667</v>
      </c>
      <c r="L4681" s="2" t="s">
        <v>98</v>
      </c>
      <c r="M4681" s="2">
        <v>84321</v>
      </c>
      <c r="N4681" s="2" t="s">
        <v>22</v>
      </c>
      <c r="O4681" s="2" t="s">
        <v>2630</v>
      </c>
      <c r="P4681" s="2" t="s">
        <v>24</v>
      </c>
      <c r="Q4681" s="2" t="s">
        <v>37</v>
      </c>
      <c r="R4681" s="2" t="s">
        <v>162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7666</v>
      </c>
      <c r="C4682" s="2">
        <f>YEAR([1]Data!$D4682)</f>
        <v>2011</v>
      </c>
      <c r="D4682" s="3">
        <v>40616</v>
      </c>
      <c r="E4682" s="3">
        <v>40621</v>
      </c>
      <c r="F4682" s="2" t="s">
        <v>28</v>
      </c>
      <c r="G4682" s="2" t="s">
        <v>5724</v>
      </c>
      <c r="H4682" s="2" t="s">
        <v>5725</v>
      </c>
      <c r="I4682" s="2" t="s">
        <v>4</v>
      </c>
      <c r="J4682" s="2" t="s">
        <v>5</v>
      </c>
      <c r="K4682" s="2" t="s">
        <v>7667</v>
      </c>
      <c r="L4682" s="2" t="s">
        <v>98</v>
      </c>
      <c r="M4682" s="2">
        <v>84321</v>
      </c>
      <c r="N4682" s="2" t="s">
        <v>22</v>
      </c>
      <c r="O4682" s="2" t="s">
        <v>6785</v>
      </c>
      <c r="P4682" s="2" t="s">
        <v>24</v>
      </c>
      <c r="Q4682" s="2" t="s">
        <v>53</v>
      </c>
      <c r="R4682" s="2" t="s">
        <v>6786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7670</v>
      </c>
      <c r="C4683" s="2">
        <f>YEAR([1]Data!$D4683)</f>
        <v>2013</v>
      </c>
      <c r="D4683" s="3">
        <v>41470</v>
      </c>
      <c r="E4683" s="3">
        <v>41474</v>
      </c>
      <c r="F4683" s="2" t="s">
        <v>1</v>
      </c>
      <c r="G4683" s="2" t="s">
        <v>6248</v>
      </c>
      <c r="H4683" s="2" t="s">
        <v>6249</v>
      </c>
      <c r="I4683" s="2" t="s">
        <v>4</v>
      </c>
      <c r="J4683" s="2" t="s">
        <v>5</v>
      </c>
      <c r="K4683" s="2" t="s">
        <v>1536</v>
      </c>
      <c r="L4683" s="2" t="s">
        <v>243</v>
      </c>
      <c r="M4683" s="2">
        <v>13021</v>
      </c>
      <c r="N4683" s="2" t="s">
        <v>22</v>
      </c>
      <c r="O4683" s="2" t="s">
        <v>5382</v>
      </c>
      <c r="P4683" s="2" t="s">
        <v>24</v>
      </c>
      <c r="Q4683" s="2" t="s">
        <v>245</v>
      </c>
      <c r="R4683" s="2" t="s">
        <v>5383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7671</v>
      </c>
      <c r="C4684" s="2">
        <f>YEAR([1]Data!$D4684)</f>
        <v>2013</v>
      </c>
      <c r="D4684" s="3">
        <v>41610</v>
      </c>
      <c r="E4684" s="3">
        <v>41610</v>
      </c>
      <c r="F4684" s="2" t="s">
        <v>1266</v>
      </c>
      <c r="G4684" s="2" t="s">
        <v>1346</v>
      </c>
      <c r="H4684" s="2" t="s">
        <v>1347</v>
      </c>
      <c r="I4684" s="2" t="s">
        <v>4</v>
      </c>
      <c r="J4684" s="2" t="s">
        <v>5</v>
      </c>
      <c r="K4684" s="2" t="s">
        <v>4564</v>
      </c>
      <c r="L4684" s="2" t="s">
        <v>66</v>
      </c>
      <c r="M4684" s="2">
        <v>27604</v>
      </c>
      <c r="N4684" s="2" t="s">
        <v>22</v>
      </c>
      <c r="O4684" s="2" t="s">
        <v>4824</v>
      </c>
      <c r="P4684" s="2" t="s">
        <v>49</v>
      </c>
      <c r="Q4684" s="2" t="s">
        <v>50</v>
      </c>
      <c r="R4684" s="2" t="s">
        <v>4825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7672</v>
      </c>
      <c r="C4685" s="2">
        <f>YEAR([1]Data!$D4685)</f>
        <v>2013</v>
      </c>
      <c r="D4685" s="3">
        <v>41516</v>
      </c>
      <c r="E4685" s="3">
        <v>41521</v>
      </c>
      <c r="F4685" s="2" t="s">
        <v>28</v>
      </c>
      <c r="G4685" s="2" t="s">
        <v>2736</v>
      </c>
      <c r="H4685" s="2" t="s">
        <v>2737</v>
      </c>
      <c r="I4685" s="2" t="s">
        <v>19</v>
      </c>
      <c r="J4685" s="2" t="s">
        <v>5</v>
      </c>
      <c r="K4685" s="2" t="s">
        <v>123</v>
      </c>
      <c r="L4685" s="2" t="s">
        <v>124</v>
      </c>
      <c r="M4685" s="2">
        <v>19120</v>
      </c>
      <c r="N4685" s="2" t="s">
        <v>22</v>
      </c>
      <c r="O4685" s="2" t="s">
        <v>6538</v>
      </c>
      <c r="P4685" s="2" t="s">
        <v>10</v>
      </c>
      <c r="Q4685" s="2" t="s">
        <v>34</v>
      </c>
      <c r="R4685" s="2" t="s">
        <v>6539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7672</v>
      </c>
      <c r="C4686" s="2">
        <f>YEAR([1]Data!$D4686)</f>
        <v>2013</v>
      </c>
      <c r="D4686" s="3">
        <v>41516</v>
      </c>
      <c r="E4686" s="3">
        <v>41521</v>
      </c>
      <c r="F4686" s="2" t="s">
        <v>28</v>
      </c>
      <c r="G4686" s="2" t="s">
        <v>2736</v>
      </c>
      <c r="H4686" s="2" t="s">
        <v>2737</v>
      </c>
      <c r="I4686" s="2" t="s">
        <v>19</v>
      </c>
      <c r="J4686" s="2" t="s">
        <v>5</v>
      </c>
      <c r="K4686" s="2" t="s">
        <v>123</v>
      </c>
      <c r="L4686" s="2" t="s">
        <v>124</v>
      </c>
      <c r="M4686" s="2">
        <v>19120</v>
      </c>
      <c r="N4686" s="2" t="s">
        <v>22</v>
      </c>
      <c r="O4686" s="2" t="s">
        <v>7259</v>
      </c>
      <c r="P4686" s="2" t="s">
        <v>10</v>
      </c>
      <c r="Q4686" s="2" t="s">
        <v>11</v>
      </c>
      <c r="R4686" s="2" t="s">
        <v>7260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7672</v>
      </c>
      <c r="C4687" s="2">
        <f>YEAR([1]Data!$D4687)</f>
        <v>2013</v>
      </c>
      <c r="D4687" s="3">
        <v>41516</v>
      </c>
      <c r="E4687" s="3">
        <v>41521</v>
      </c>
      <c r="F4687" s="2" t="s">
        <v>28</v>
      </c>
      <c r="G4687" s="2" t="s">
        <v>2736</v>
      </c>
      <c r="H4687" s="2" t="s">
        <v>2737</v>
      </c>
      <c r="I4687" s="2" t="s">
        <v>19</v>
      </c>
      <c r="J4687" s="2" t="s">
        <v>5</v>
      </c>
      <c r="K4687" s="2" t="s">
        <v>123</v>
      </c>
      <c r="L4687" s="2" t="s">
        <v>124</v>
      </c>
      <c r="M4687" s="2">
        <v>19120</v>
      </c>
      <c r="N4687" s="2" t="s">
        <v>22</v>
      </c>
      <c r="O4687" s="2" t="s">
        <v>2703</v>
      </c>
      <c r="P4687" s="2" t="s">
        <v>24</v>
      </c>
      <c r="Q4687" s="2" t="s">
        <v>53</v>
      </c>
      <c r="R4687" s="2" t="s">
        <v>2704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7672</v>
      </c>
      <c r="C4688" s="2">
        <f>YEAR([1]Data!$D4688)</f>
        <v>2013</v>
      </c>
      <c r="D4688" s="3">
        <v>41516</v>
      </c>
      <c r="E4688" s="3">
        <v>41521</v>
      </c>
      <c r="F4688" s="2" t="s">
        <v>28</v>
      </c>
      <c r="G4688" s="2" t="s">
        <v>2736</v>
      </c>
      <c r="H4688" s="2" t="s">
        <v>2737</v>
      </c>
      <c r="I4688" s="2" t="s">
        <v>19</v>
      </c>
      <c r="J4688" s="2" t="s">
        <v>5</v>
      </c>
      <c r="K4688" s="2" t="s">
        <v>123</v>
      </c>
      <c r="L4688" s="2" t="s">
        <v>124</v>
      </c>
      <c r="M4688" s="2">
        <v>19120</v>
      </c>
      <c r="N4688" s="2" t="s">
        <v>22</v>
      </c>
      <c r="O4688" s="2" t="s">
        <v>3771</v>
      </c>
      <c r="P4688" s="2" t="s">
        <v>24</v>
      </c>
      <c r="Q4688" s="2" t="s">
        <v>245</v>
      </c>
      <c r="R4688" s="2" t="s">
        <v>3772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7673</v>
      </c>
      <c r="C4689" s="2">
        <f>YEAR([1]Data!$D4689)</f>
        <v>2013</v>
      </c>
      <c r="D4689" s="3">
        <v>41450</v>
      </c>
      <c r="E4689" s="3">
        <v>41456</v>
      </c>
      <c r="F4689" s="2" t="s">
        <v>28</v>
      </c>
      <c r="G4689" s="2" t="s">
        <v>2729</v>
      </c>
      <c r="H4689" s="2" t="s">
        <v>2730</v>
      </c>
      <c r="I4689" s="2" t="s">
        <v>4</v>
      </c>
      <c r="J4689" s="2" t="s">
        <v>5</v>
      </c>
      <c r="K4689" s="2" t="s">
        <v>1440</v>
      </c>
      <c r="L4689" s="2" t="s">
        <v>230</v>
      </c>
      <c r="M4689" s="2">
        <v>47374</v>
      </c>
      <c r="N4689" s="2" t="s">
        <v>22</v>
      </c>
      <c r="O4689" s="2" t="s">
        <v>7674</v>
      </c>
      <c r="P4689" s="2" t="s">
        <v>49</v>
      </c>
      <c r="Q4689" s="2" t="s">
        <v>50</v>
      </c>
      <c r="R4689" s="2" t="s">
        <v>7675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7676</v>
      </c>
      <c r="C4690" s="2">
        <f>YEAR([1]Data!$D4690)</f>
        <v>2014</v>
      </c>
      <c r="D4690" s="3">
        <v>41729</v>
      </c>
      <c r="E4690" s="3">
        <v>41733</v>
      </c>
      <c r="F4690" s="2" t="s">
        <v>28</v>
      </c>
      <c r="G4690" s="2" t="s">
        <v>6095</v>
      </c>
      <c r="H4690" s="2" t="s">
        <v>6096</v>
      </c>
      <c r="I4690" s="2" t="s">
        <v>4</v>
      </c>
      <c r="J4690" s="2" t="s">
        <v>5</v>
      </c>
      <c r="K4690" s="2" t="s">
        <v>2446</v>
      </c>
      <c r="L4690" s="2" t="s">
        <v>124</v>
      </c>
      <c r="M4690" s="2">
        <v>17602</v>
      </c>
      <c r="N4690" s="2" t="s">
        <v>22</v>
      </c>
      <c r="O4690" s="2" t="s">
        <v>153</v>
      </c>
      <c r="P4690" s="2" t="s">
        <v>24</v>
      </c>
      <c r="Q4690" s="2" t="s">
        <v>53</v>
      </c>
      <c r="R4690" s="2" t="s">
        <v>154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7677</v>
      </c>
      <c r="C4691" s="2">
        <f>YEAR([1]Data!$D4691)</f>
        <v>2011</v>
      </c>
      <c r="D4691" s="3">
        <v>40897</v>
      </c>
      <c r="E4691" s="3">
        <v>40899</v>
      </c>
      <c r="F4691" s="2" t="s">
        <v>164</v>
      </c>
      <c r="G4691" s="2" t="s">
        <v>4887</v>
      </c>
      <c r="H4691" s="2" t="s">
        <v>4888</v>
      </c>
      <c r="I4691" s="2" t="s">
        <v>4</v>
      </c>
      <c r="J4691" s="2" t="s">
        <v>5</v>
      </c>
      <c r="K4691" s="2" t="s">
        <v>1286</v>
      </c>
      <c r="L4691" s="2" t="s">
        <v>286</v>
      </c>
      <c r="M4691" s="2">
        <v>85705</v>
      </c>
      <c r="N4691" s="2" t="s">
        <v>22</v>
      </c>
      <c r="O4691" s="2" t="s">
        <v>5833</v>
      </c>
      <c r="P4691" s="2" t="s">
        <v>10</v>
      </c>
      <c r="Q4691" s="2" t="s">
        <v>43</v>
      </c>
      <c r="R4691" s="2" t="s">
        <v>5834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7677</v>
      </c>
      <c r="C4692" s="2">
        <f>YEAR([1]Data!$D4692)</f>
        <v>2011</v>
      </c>
      <c r="D4692" s="3">
        <v>40897</v>
      </c>
      <c r="E4692" s="3">
        <v>40899</v>
      </c>
      <c r="F4692" s="2" t="s">
        <v>164</v>
      </c>
      <c r="G4692" s="2" t="s">
        <v>4887</v>
      </c>
      <c r="H4692" s="2" t="s">
        <v>4888</v>
      </c>
      <c r="I4692" s="2" t="s">
        <v>4</v>
      </c>
      <c r="J4692" s="2" t="s">
        <v>5</v>
      </c>
      <c r="K4692" s="2" t="s">
        <v>1286</v>
      </c>
      <c r="L4692" s="2" t="s">
        <v>286</v>
      </c>
      <c r="M4692" s="2">
        <v>85705</v>
      </c>
      <c r="N4692" s="2" t="s">
        <v>22</v>
      </c>
      <c r="O4692" s="2" t="s">
        <v>994</v>
      </c>
      <c r="P4692" s="2" t="s">
        <v>49</v>
      </c>
      <c r="Q4692" s="2" t="s">
        <v>137</v>
      </c>
      <c r="R4692" s="2" t="s">
        <v>995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7677</v>
      </c>
      <c r="C4693" s="2">
        <f>YEAR([1]Data!$D4693)</f>
        <v>2011</v>
      </c>
      <c r="D4693" s="3">
        <v>40897</v>
      </c>
      <c r="E4693" s="3">
        <v>40899</v>
      </c>
      <c r="F4693" s="2" t="s">
        <v>164</v>
      </c>
      <c r="G4693" s="2" t="s">
        <v>4887</v>
      </c>
      <c r="H4693" s="2" t="s">
        <v>4888</v>
      </c>
      <c r="I4693" s="2" t="s">
        <v>4</v>
      </c>
      <c r="J4693" s="2" t="s">
        <v>5</v>
      </c>
      <c r="K4693" s="2" t="s">
        <v>1286</v>
      </c>
      <c r="L4693" s="2" t="s">
        <v>286</v>
      </c>
      <c r="M4693" s="2">
        <v>85705</v>
      </c>
      <c r="N4693" s="2" t="s">
        <v>22</v>
      </c>
      <c r="O4693" s="2" t="s">
        <v>866</v>
      </c>
      <c r="P4693" s="2" t="s">
        <v>10</v>
      </c>
      <c r="Q4693" s="2" t="s">
        <v>14</v>
      </c>
      <c r="R4693" s="2" t="s">
        <v>867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7677</v>
      </c>
      <c r="C4694" s="2">
        <f>YEAR([1]Data!$D4694)</f>
        <v>2011</v>
      </c>
      <c r="D4694" s="3">
        <v>40897</v>
      </c>
      <c r="E4694" s="3">
        <v>40899</v>
      </c>
      <c r="F4694" s="2" t="s">
        <v>164</v>
      </c>
      <c r="G4694" s="2" t="s">
        <v>4887</v>
      </c>
      <c r="H4694" s="2" t="s">
        <v>4888</v>
      </c>
      <c r="I4694" s="2" t="s">
        <v>4</v>
      </c>
      <c r="J4694" s="2" t="s">
        <v>5</v>
      </c>
      <c r="K4694" s="2" t="s">
        <v>1286</v>
      </c>
      <c r="L4694" s="2" t="s">
        <v>286</v>
      </c>
      <c r="M4694" s="2">
        <v>85705</v>
      </c>
      <c r="N4694" s="2" t="s">
        <v>22</v>
      </c>
      <c r="O4694" s="2" t="s">
        <v>1706</v>
      </c>
      <c r="P4694" s="2" t="s">
        <v>24</v>
      </c>
      <c r="Q4694" s="2" t="s">
        <v>68</v>
      </c>
      <c r="R4694" s="2" t="s">
        <v>4982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7677</v>
      </c>
      <c r="C4695" s="2">
        <f>YEAR([1]Data!$D4695)</f>
        <v>2011</v>
      </c>
      <c r="D4695" s="3">
        <v>40897</v>
      </c>
      <c r="E4695" s="3">
        <v>40899</v>
      </c>
      <c r="F4695" s="2" t="s">
        <v>164</v>
      </c>
      <c r="G4695" s="2" t="s">
        <v>4887</v>
      </c>
      <c r="H4695" s="2" t="s">
        <v>4888</v>
      </c>
      <c r="I4695" s="2" t="s">
        <v>4</v>
      </c>
      <c r="J4695" s="2" t="s">
        <v>5</v>
      </c>
      <c r="K4695" s="2" t="s">
        <v>1286</v>
      </c>
      <c r="L4695" s="2" t="s">
        <v>286</v>
      </c>
      <c r="M4695" s="2">
        <v>85705</v>
      </c>
      <c r="N4695" s="2" t="s">
        <v>22</v>
      </c>
      <c r="O4695" s="2" t="s">
        <v>5977</v>
      </c>
      <c r="P4695" s="2" t="s">
        <v>24</v>
      </c>
      <c r="Q4695" s="2" t="s">
        <v>68</v>
      </c>
      <c r="R4695" s="2" t="s">
        <v>5978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7678</v>
      </c>
      <c r="C4696" s="2">
        <f>YEAR([1]Data!$D4696)</f>
        <v>2012</v>
      </c>
      <c r="D4696" s="3">
        <v>41260</v>
      </c>
      <c r="E4696" s="3">
        <v>41260</v>
      </c>
      <c r="F4696" s="2" t="s">
        <v>1266</v>
      </c>
      <c r="G4696" s="2" t="s">
        <v>2090</v>
      </c>
      <c r="H4696" s="2" t="s">
        <v>2091</v>
      </c>
      <c r="I4696" s="2" t="s">
        <v>4</v>
      </c>
      <c r="J4696" s="2" t="s">
        <v>5</v>
      </c>
      <c r="K4696" s="2" t="s">
        <v>856</v>
      </c>
      <c r="L4696" s="2" t="s">
        <v>214</v>
      </c>
      <c r="M4696" s="2">
        <v>48205</v>
      </c>
      <c r="N4696" s="2" t="s">
        <v>22</v>
      </c>
      <c r="O4696" s="2" t="s">
        <v>3022</v>
      </c>
      <c r="P4696" s="2" t="s">
        <v>24</v>
      </c>
      <c r="Q4696" s="2" t="s">
        <v>53</v>
      </c>
      <c r="R4696" s="2" t="s">
        <v>3023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7678</v>
      </c>
      <c r="C4697" s="2">
        <f>YEAR([1]Data!$D4697)</f>
        <v>2012</v>
      </c>
      <c r="D4697" s="3">
        <v>41260</v>
      </c>
      <c r="E4697" s="3">
        <v>41260</v>
      </c>
      <c r="F4697" s="2" t="s">
        <v>1266</v>
      </c>
      <c r="G4697" s="2" t="s">
        <v>2090</v>
      </c>
      <c r="H4697" s="2" t="s">
        <v>2091</v>
      </c>
      <c r="I4697" s="2" t="s">
        <v>4</v>
      </c>
      <c r="J4697" s="2" t="s">
        <v>5</v>
      </c>
      <c r="K4697" s="2" t="s">
        <v>856</v>
      </c>
      <c r="L4697" s="2" t="s">
        <v>214</v>
      </c>
      <c r="M4697" s="2">
        <v>48205</v>
      </c>
      <c r="N4697" s="2" t="s">
        <v>22</v>
      </c>
      <c r="O4697" s="2" t="s">
        <v>3597</v>
      </c>
      <c r="P4697" s="2" t="s">
        <v>10</v>
      </c>
      <c r="Q4697" s="2" t="s">
        <v>14</v>
      </c>
      <c r="R4697" s="2" t="s">
        <v>3598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7678</v>
      </c>
      <c r="C4698" s="2">
        <f>YEAR([1]Data!$D4698)</f>
        <v>2012</v>
      </c>
      <c r="D4698" s="3">
        <v>41260</v>
      </c>
      <c r="E4698" s="3">
        <v>41260</v>
      </c>
      <c r="F4698" s="2" t="s">
        <v>1266</v>
      </c>
      <c r="G4698" s="2" t="s">
        <v>2090</v>
      </c>
      <c r="H4698" s="2" t="s">
        <v>2091</v>
      </c>
      <c r="I4698" s="2" t="s">
        <v>4</v>
      </c>
      <c r="J4698" s="2" t="s">
        <v>5</v>
      </c>
      <c r="K4698" s="2" t="s">
        <v>856</v>
      </c>
      <c r="L4698" s="2" t="s">
        <v>214</v>
      </c>
      <c r="M4698" s="2">
        <v>48205</v>
      </c>
      <c r="N4698" s="2" t="s">
        <v>22</v>
      </c>
      <c r="O4698" s="2" t="s">
        <v>6118</v>
      </c>
      <c r="P4698" s="2" t="s">
        <v>10</v>
      </c>
      <c r="Q4698" s="2" t="s">
        <v>14</v>
      </c>
      <c r="R4698" s="2" t="s">
        <v>6119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7678</v>
      </c>
      <c r="C4699" s="2">
        <f>YEAR([1]Data!$D4699)</f>
        <v>2012</v>
      </c>
      <c r="D4699" s="3">
        <v>41260</v>
      </c>
      <c r="E4699" s="3">
        <v>41260</v>
      </c>
      <c r="F4699" s="2" t="s">
        <v>1266</v>
      </c>
      <c r="G4699" s="2" t="s">
        <v>2090</v>
      </c>
      <c r="H4699" s="2" t="s">
        <v>2091</v>
      </c>
      <c r="I4699" s="2" t="s">
        <v>4</v>
      </c>
      <c r="J4699" s="2" t="s">
        <v>5</v>
      </c>
      <c r="K4699" s="2" t="s">
        <v>856</v>
      </c>
      <c r="L4699" s="2" t="s">
        <v>214</v>
      </c>
      <c r="M4699" s="2">
        <v>48205</v>
      </c>
      <c r="N4699" s="2" t="s">
        <v>22</v>
      </c>
      <c r="O4699" s="2" t="s">
        <v>677</v>
      </c>
      <c r="P4699" s="2" t="s">
        <v>10</v>
      </c>
      <c r="Q4699" s="2" t="s">
        <v>14</v>
      </c>
      <c r="R4699" s="2" t="s">
        <v>678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7678</v>
      </c>
      <c r="C4700" s="2">
        <f>YEAR([1]Data!$D4700)</f>
        <v>2012</v>
      </c>
      <c r="D4700" s="3">
        <v>41260</v>
      </c>
      <c r="E4700" s="3">
        <v>41260</v>
      </c>
      <c r="F4700" s="2" t="s">
        <v>1266</v>
      </c>
      <c r="G4700" s="2" t="s">
        <v>2090</v>
      </c>
      <c r="H4700" s="2" t="s">
        <v>2091</v>
      </c>
      <c r="I4700" s="2" t="s">
        <v>4</v>
      </c>
      <c r="J4700" s="2" t="s">
        <v>5</v>
      </c>
      <c r="K4700" s="2" t="s">
        <v>856</v>
      </c>
      <c r="L4700" s="2" t="s">
        <v>214</v>
      </c>
      <c r="M4700" s="2">
        <v>48205</v>
      </c>
      <c r="N4700" s="2" t="s">
        <v>22</v>
      </c>
      <c r="O4700" s="2" t="s">
        <v>6092</v>
      </c>
      <c r="P4700" s="2" t="s">
        <v>10</v>
      </c>
      <c r="Q4700" s="2" t="s">
        <v>43</v>
      </c>
      <c r="R4700" s="2" t="s">
        <v>6093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7679</v>
      </c>
      <c r="C4701" s="2">
        <f>YEAR([1]Data!$D4701)</f>
        <v>2014</v>
      </c>
      <c r="D4701" s="3">
        <v>41771</v>
      </c>
      <c r="E4701" s="3">
        <v>41777</v>
      </c>
      <c r="F4701" s="2" t="s">
        <v>28</v>
      </c>
      <c r="G4701" s="2" t="s">
        <v>3763</v>
      </c>
      <c r="H4701" s="2" t="s">
        <v>3764</v>
      </c>
      <c r="I4701" s="2" t="s">
        <v>80</v>
      </c>
      <c r="J4701" s="2" t="s">
        <v>5</v>
      </c>
      <c r="K4701" s="2" t="s">
        <v>1213</v>
      </c>
      <c r="L4701" s="2" t="s">
        <v>82</v>
      </c>
      <c r="M4701" s="2">
        <v>78745</v>
      </c>
      <c r="N4701" s="2" t="s">
        <v>22</v>
      </c>
      <c r="O4701" s="2" t="s">
        <v>7073</v>
      </c>
      <c r="P4701" s="2" t="s">
        <v>24</v>
      </c>
      <c r="Q4701" s="2" t="s">
        <v>46</v>
      </c>
      <c r="R4701" s="2" t="s">
        <v>7074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7679</v>
      </c>
      <c r="C4702" s="2">
        <f>YEAR([1]Data!$D4702)</f>
        <v>2014</v>
      </c>
      <c r="D4702" s="3">
        <v>41771</v>
      </c>
      <c r="E4702" s="3">
        <v>41777</v>
      </c>
      <c r="F4702" s="2" t="s">
        <v>28</v>
      </c>
      <c r="G4702" s="2" t="s">
        <v>3763</v>
      </c>
      <c r="H4702" s="2" t="s">
        <v>3764</v>
      </c>
      <c r="I4702" s="2" t="s">
        <v>80</v>
      </c>
      <c r="J4702" s="2" t="s">
        <v>5</v>
      </c>
      <c r="K4702" s="2" t="s">
        <v>1213</v>
      </c>
      <c r="L4702" s="2" t="s">
        <v>82</v>
      </c>
      <c r="M4702" s="2">
        <v>78745</v>
      </c>
      <c r="N4702" s="2" t="s">
        <v>22</v>
      </c>
      <c r="O4702" s="2" t="s">
        <v>984</v>
      </c>
      <c r="P4702" s="2" t="s">
        <v>24</v>
      </c>
      <c r="Q4702" s="2" t="s">
        <v>37</v>
      </c>
      <c r="R4702" s="2" t="s">
        <v>985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7679</v>
      </c>
      <c r="C4703" s="2">
        <f>YEAR([1]Data!$D4703)</f>
        <v>2014</v>
      </c>
      <c r="D4703" s="3">
        <v>41771</v>
      </c>
      <c r="E4703" s="3">
        <v>41777</v>
      </c>
      <c r="F4703" s="2" t="s">
        <v>28</v>
      </c>
      <c r="G4703" s="2" t="s">
        <v>3763</v>
      </c>
      <c r="H4703" s="2" t="s">
        <v>3764</v>
      </c>
      <c r="I4703" s="2" t="s">
        <v>80</v>
      </c>
      <c r="J4703" s="2" t="s">
        <v>5</v>
      </c>
      <c r="K4703" s="2" t="s">
        <v>1213</v>
      </c>
      <c r="L4703" s="2" t="s">
        <v>82</v>
      </c>
      <c r="M4703" s="2">
        <v>78745</v>
      </c>
      <c r="N4703" s="2" t="s">
        <v>22</v>
      </c>
      <c r="O4703" s="2" t="s">
        <v>2433</v>
      </c>
      <c r="P4703" s="2" t="s">
        <v>24</v>
      </c>
      <c r="Q4703" s="2" t="s">
        <v>68</v>
      </c>
      <c r="R4703" s="2" t="s">
        <v>2434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7679</v>
      </c>
      <c r="C4704" s="2">
        <f>YEAR([1]Data!$D4704)</f>
        <v>2014</v>
      </c>
      <c r="D4704" s="3">
        <v>41771</v>
      </c>
      <c r="E4704" s="3">
        <v>41777</v>
      </c>
      <c r="F4704" s="2" t="s">
        <v>28</v>
      </c>
      <c r="G4704" s="2" t="s">
        <v>3763</v>
      </c>
      <c r="H4704" s="2" t="s">
        <v>3764</v>
      </c>
      <c r="I4704" s="2" t="s">
        <v>80</v>
      </c>
      <c r="J4704" s="2" t="s">
        <v>5</v>
      </c>
      <c r="K4704" s="2" t="s">
        <v>1213</v>
      </c>
      <c r="L4704" s="2" t="s">
        <v>82</v>
      </c>
      <c r="M4704" s="2">
        <v>78745</v>
      </c>
      <c r="N4704" s="2" t="s">
        <v>22</v>
      </c>
      <c r="O4704" s="2" t="s">
        <v>1162</v>
      </c>
      <c r="P4704" s="2" t="s">
        <v>10</v>
      </c>
      <c r="Q4704" s="2" t="s">
        <v>43</v>
      </c>
      <c r="R4704" s="2" t="s">
        <v>1163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7680</v>
      </c>
      <c r="C4705" s="2">
        <f>YEAR([1]Data!$D4705)</f>
        <v>2013</v>
      </c>
      <c r="D4705" s="3">
        <v>41450</v>
      </c>
      <c r="E4705" s="3">
        <v>41454</v>
      </c>
      <c r="F4705" s="2" t="s">
        <v>28</v>
      </c>
      <c r="G4705" s="2" t="s">
        <v>6580</v>
      </c>
      <c r="H4705" s="2" t="s">
        <v>6581</v>
      </c>
      <c r="I4705" s="2" t="s">
        <v>19</v>
      </c>
      <c r="J4705" s="2" t="s">
        <v>5</v>
      </c>
      <c r="K4705" s="2" t="s">
        <v>160</v>
      </c>
      <c r="L4705" s="2" t="s">
        <v>82</v>
      </c>
      <c r="M4705" s="2">
        <v>77095</v>
      </c>
      <c r="N4705" s="2" t="s">
        <v>22</v>
      </c>
      <c r="O4705" s="2" t="s">
        <v>4413</v>
      </c>
      <c r="P4705" s="2" t="s">
        <v>24</v>
      </c>
      <c r="Q4705" s="2" t="s">
        <v>56</v>
      </c>
      <c r="R4705" s="2" t="s">
        <v>4414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7681</v>
      </c>
      <c r="C4706" s="2">
        <f>YEAR([1]Data!$D4706)</f>
        <v>2013</v>
      </c>
      <c r="D4706" s="3">
        <v>41412</v>
      </c>
      <c r="E4706" s="3">
        <v>41413</v>
      </c>
      <c r="F4706" s="2" t="s">
        <v>164</v>
      </c>
      <c r="G4706" s="2" t="s">
        <v>1284</v>
      </c>
      <c r="H4706" s="2" t="s">
        <v>1285</v>
      </c>
      <c r="I4706" s="2" t="s">
        <v>4</v>
      </c>
      <c r="J4706" s="2" t="s">
        <v>5</v>
      </c>
      <c r="K4706" s="2" t="s">
        <v>7682</v>
      </c>
      <c r="L4706" s="2" t="s">
        <v>723</v>
      </c>
      <c r="M4706" s="2">
        <v>6708</v>
      </c>
      <c r="N4706" s="2" t="s">
        <v>22</v>
      </c>
      <c r="O4706" s="2" t="s">
        <v>2550</v>
      </c>
      <c r="P4706" s="2" t="s">
        <v>24</v>
      </c>
      <c r="Q4706" s="2" t="s">
        <v>554</v>
      </c>
      <c r="R4706" s="2" t="s">
        <v>2551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7681</v>
      </c>
      <c r="C4707" s="2">
        <f>YEAR([1]Data!$D4707)</f>
        <v>2013</v>
      </c>
      <c r="D4707" s="3">
        <v>41412</v>
      </c>
      <c r="E4707" s="3">
        <v>41413</v>
      </c>
      <c r="F4707" s="2" t="s">
        <v>164</v>
      </c>
      <c r="G4707" s="2" t="s">
        <v>1284</v>
      </c>
      <c r="H4707" s="2" t="s">
        <v>1285</v>
      </c>
      <c r="I4707" s="2" t="s">
        <v>4</v>
      </c>
      <c r="J4707" s="2" t="s">
        <v>5</v>
      </c>
      <c r="K4707" s="2" t="s">
        <v>7682</v>
      </c>
      <c r="L4707" s="2" t="s">
        <v>723</v>
      </c>
      <c r="M4707" s="2">
        <v>6708</v>
      </c>
      <c r="N4707" s="2" t="s">
        <v>22</v>
      </c>
      <c r="O4707" s="2" t="s">
        <v>626</v>
      </c>
      <c r="P4707" s="2" t="s">
        <v>24</v>
      </c>
      <c r="Q4707" s="2" t="s">
        <v>25</v>
      </c>
      <c r="R4707" s="2" t="s">
        <v>627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7681</v>
      </c>
      <c r="C4708" s="2">
        <f>YEAR([1]Data!$D4708)</f>
        <v>2013</v>
      </c>
      <c r="D4708" s="3">
        <v>41412</v>
      </c>
      <c r="E4708" s="3">
        <v>41413</v>
      </c>
      <c r="F4708" s="2" t="s">
        <v>164</v>
      </c>
      <c r="G4708" s="2" t="s">
        <v>1284</v>
      </c>
      <c r="H4708" s="2" t="s">
        <v>1285</v>
      </c>
      <c r="I4708" s="2" t="s">
        <v>4</v>
      </c>
      <c r="J4708" s="2" t="s">
        <v>5</v>
      </c>
      <c r="K4708" s="2" t="s">
        <v>7682</v>
      </c>
      <c r="L4708" s="2" t="s">
        <v>723</v>
      </c>
      <c r="M4708" s="2">
        <v>6708</v>
      </c>
      <c r="N4708" s="2" t="s">
        <v>22</v>
      </c>
      <c r="O4708" s="2" t="s">
        <v>3045</v>
      </c>
      <c r="P4708" s="2" t="s">
        <v>10</v>
      </c>
      <c r="Q4708" s="2" t="s">
        <v>43</v>
      </c>
      <c r="R4708" s="2" t="s">
        <v>3046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7683</v>
      </c>
      <c r="C4709" s="2">
        <f>YEAR([1]Data!$D4709)</f>
        <v>2014</v>
      </c>
      <c r="D4709" s="3">
        <v>41820</v>
      </c>
      <c r="E4709" s="3">
        <v>41821</v>
      </c>
      <c r="F4709" s="2" t="s">
        <v>164</v>
      </c>
      <c r="G4709" s="2" t="s">
        <v>5030</v>
      </c>
      <c r="H4709" s="2" t="s">
        <v>5031</v>
      </c>
      <c r="I4709" s="2" t="s">
        <v>4</v>
      </c>
      <c r="J4709" s="2" t="s">
        <v>5</v>
      </c>
      <c r="K4709" s="2" t="s">
        <v>20</v>
      </c>
      <c r="L4709" s="2" t="s">
        <v>21</v>
      </c>
      <c r="M4709" s="2">
        <v>90049</v>
      </c>
      <c r="N4709" s="2" t="s">
        <v>22</v>
      </c>
      <c r="O4709" s="2" t="s">
        <v>4742</v>
      </c>
      <c r="P4709" s="2" t="s">
        <v>24</v>
      </c>
      <c r="Q4709" s="2" t="s">
        <v>53</v>
      </c>
      <c r="R4709" s="2" t="s">
        <v>4743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7683</v>
      </c>
      <c r="C4710" s="2">
        <f>YEAR([1]Data!$D4710)</f>
        <v>2014</v>
      </c>
      <c r="D4710" s="3">
        <v>41820</v>
      </c>
      <c r="E4710" s="3">
        <v>41821</v>
      </c>
      <c r="F4710" s="2" t="s">
        <v>164</v>
      </c>
      <c r="G4710" s="2" t="s">
        <v>5030</v>
      </c>
      <c r="H4710" s="2" t="s">
        <v>5031</v>
      </c>
      <c r="I4710" s="2" t="s">
        <v>4</v>
      </c>
      <c r="J4710" s="2" t="s">
        <v>5</v>
      </c>
      <c r="K4710" s="2" t="s">
        <v>20</v>
      </c>
      <c r="L4710" s="2" t="s">
        <v>21</v>
      </c>
      <c r="M4710" s="2">
        <v>90049</v>
      </c>
      <c r="N4710" s="2" t="s">
        <v>22</v>
      </c>
      <c r="O4710" s="2" t="s">
        <v>523</v>
      </c>
      <c r="P4710" s="2" t="s">
        <v>24</v>
      </c>
      <c r="Q4710" s="2" t="s">
        <v>37</v>
      </c>
      <c r="R4710" s="2" t="s">
        <v>524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7683</v>
      </c>
      <c r="C4711" s="2">
        <f>YEAR([1]Data!$D4711)</f>
        <v>2014</v>
      </c>
      <c r="D4711" s="3">
        <v>41820</v>
      </c>
      <c r="E4711" s="3">
        <v>41821</v>
      </c>
      <c r="F4711" s="2" t="s">
        <v>164</v>
      </c>
      <c r="G4711" s="2" t="s">
        <v>5030</v>
      </c>
      <c r="H4711" s="2" t="s">
        <v>5031</v>
      </c>
      <c r="I4711" s="2" t="s">
        <v>4</v>
      </c>
      <c r="J4711" s="2" t="s">
        <v>5</v>
      </c>
      <c r="K4711" s="2" t="s">
        <v>20</v>
      </c>
      <c r="L4711" s="2" t="s">
        <v>21</v>
      </c>
      <c r="M4711" s="2">
        <v>90049</v>
      </c>
      <c r="N4711" s="2" t="s">
        <v>22</v>
      </c>
      <c r="O4711" s="2" t="s">
        <v>3151</v>
      </c>
      <c r="P4711" s="2" t="s">
        <v>24</v>
      </c>
      <c r="Q4711" s="2" t="s">
        <v>46</v>
      </c>
      <c r="R4711" s="2" t="s">
        <v>3152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7683</v>
      </c>
      <c r="C4712" s="2">
        <f>YEAR([1]Data!$D4712)</f>
        <v>2014</v>
      </c>
      <c r="D4712" s="3">
        <v>41820</v>
      </c>
      <c r="E4712" s="3">
        <v>41821</v>
      </c>
      <c r="F4712" s="2" t="s">
        <v>164</v>
      </c>
      <c r="G4712" s="2" t="s">
        <v>5030</v>
      </c>
      <c r="H4712" s="2" t="s">
        <v>5031</v>
      </c>
      <c r="I4712" s="2" t="s">
        <v>4</v>
      </c>
      <c r="J4712" s="2" t="s">
        <v>5</v>
      </c>
      <c r="K4712" s="2" t="s">
        <v>20</v>
      </c>
      <c r="L4712" s="2" t="s">
        <v>21</v>
      </c>
      <c r="M4712" s="2">
        <v>90049</v>
      </c>
      <c r="N4712" s="2" t="s">
        <v>22</v>
      </c>
      <c r="O4712" s="2" t="s">
        <v>4770</v>
      </c>
      <c r="P4712" s="2" t="s">
        <v>49</v>
      </c>
      <c r="Q4712" s="2" t="s">
        <v>137</v>
      </c>
      <c r="R4712" s="2" t="s">
        <v>4771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7684</v>
      </c>
      <c r="C4713" s="2">
        <f>YEAR([1]Data!$D4713)</f>
        <v>2011</v>
      </c>
      <c r="D4713" s="3">
        <v>40633</v>
      </c>
      <c r="E4713" s="3">
        <v>40633</v>
      </c>
      <c r="F4713" s="2" t="s">
        <v>1266</v>
      </c>
      <c r="G4713" s="2" t="s">
        <v>1025</v>
      </c>
      <c r="H4713" s="2" t="s">
        <v>1026</v>
      </c>
      <c r="I4713" s="2" t="s">
        <v>4</v>
      </c>
      <c r="J4713" s="2" t="s">
        <v>5</v>
      </c>
      <c r="K4713" s="2" t="s">
        <v>123</v>
      </c>
      <c r="L4713" s="2" t="s">
        <v>124</v>
      </c>
      <c r="M4713" s="2">
        <v>19120</v>
      </c>
      <c r="N4713" s="2" t="s">
        <v>22</v>
      </c>
      <c r="O4713" s="2" t="s">
        <v>3098</v>
      </c>
      <c r="P4713" s="2" t="s">
        <v>24</v>
      </c>
      <c r="Q4713" s="2" t="s">
        <v>53</v>
      </c>
      <c r="R4713" s="2" t="s">
        <v>3099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7685</v>
      </c>
      <c r="C4714" s="2">
        <f>YEAR([1]Data!$D4714)</f>
        <v>2011</v>
      </c>
      <c r="D4714" s="3">
        <v>40893</v>
      </c>
      <c r="E4714" s="3">
        <v>40898</v>
      </c>
      <c r="F4714" s="2" t="s">
        <v>28</v>
      </c>
      <c r="G4714" s="2" t="s">
        <v>6918</v>
      </c>
      <c r="H4714" s="2" t="s">
        <v>6919</v>
      </c>
      <c r="I4714" s="2" t="s">
        <v>4</v>
      </c>
      <c r="J4714" s="2" t="s">
        <v>5</v>
      </c>
      <c r="K4714" s="2" t="s">
        <v>1657</v>
      </c>
      <c r="L4714" s="2" t="s">
        <v>82</v>
      </c>
      <c r="M4714" s="2">
        <v>77340</v>
      </c>
      <c r="N4714" s="2" t="s">
        <v>22</v>
      </c>
      <c r="O4714" s="2" t="s">
        <v>3170</v>
      </c>
      <c r="P4714" s="2" t="s">
        <v>24</v>
      </c>
      <c r="Q4714" s="2" t="s">
        <v>68</v>
      </c>
      <c r="R4714" s="2" t="s">
        <v>3171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7685</v>
      </c>
      <c r="C4715" s="2">
        <f>YEAR([1]Data!$D4715)</f>
        <v>2011</v>
      </c>
      <c r="D4715" s="3">
        <v>40893</v>
      </c>
      <c r="E4715" s="3">
        <v>40898</v>
      </c>
      <c r="F4715" s="2" t="s">
        <v>28</v>
      </c>
      <c r="G4715" s="2" t="s">
        <v>6918</v>
      </c>
      <c r="H4715" s="2" t="s">
        <v>6919</v>
      </c>
      <c r="I4715" s="2" t="s">
        <v>4</v>
      </c>
      <c r="J4715" s="2" t="s">
        <v>5</v>
      </c>
      <c r="K4715" s="2" t="s">
        <v>1657</v>
      </c>
      <c r="L4715" s="2" t="s">
        <v>82</v>
      </c>
      <c r="M4715" s="2">
        <v>77340</v>
      </c>
      <c r="N4715" s="2" t="s">
        <v>22</v>
      </c>
      <c r="O4715" s="2" t="s">
        <v>6092</v>
      </c>
      <c r="P4715" s="2" t="s">
        <v>10</v>
      </c>
      <c r="Q4715" s="2" t="s">
        <v>43</v>
      </c>
      <c r="R4715" s="2" t="s">
        <v>6093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7686</v>
      </c>
      <c r="C4716" s="2">
        <f>YEAR([1]Data!$D4716)</f>
        <v>2014</v>
      </c>
      <c r="D4716" s="3">
        <v>41778</v>
      </c>
      <c r="E4716" s="3">
        <v>41780</v>
      </c>
      <c r="F4716" s="2" t="s">
        <v>164</v>
      </c>
      <c r="G4716" s="2" t="s">
        <v>3803</v>
      </c>
      <c r="H4716" s="2" t="s">
        <v>3804</v>
      </c>
      <c r="I4716" s="2" t="s">
        <v>4</v>
      </c>
      <c r="J4716" s="2" t="s">
        <v>5</v>
      </c>
      <c r="K4716" s="2" t="s">
        <v>395</v>
      </c>
      <c r="L4716" s="2" t="s">
        <v>396</v>
      </c>
      <c r="M4716" s="2">
        <v>97206</v>
      </c>
      <c r="N4716" s="2" t="s">
        <v>22</v>
      </c>
      <c r="O4716" s="2" t="s">
        <v>3409</v>
      </c>
      <c r="P4716" s="2" t="s">
        <v>49</v>
      </c>
      <c r="Q4716" s="2" t="s">
        <v>50</v>
      </c>
      <c r="R4716" s="2" t="s">
        <v>6313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7687</v>
      </c>
      <c r="C4717" s="2">
        <f>YEAR([1]Data!$D4717)</f>
        <v>2012</v>
      </c>
      <c r="D4717" s="3">
        <v>41041</v>
      </c>
      <c r="E4717" s="3">
        <v>41045</v>
      </c>
      <c r="F4717" s="2" t="s">
        <v>28</v>
      </c>
      <c r="G4717" s="2" t="s">
        <v>3312</v>
      </c>
      <c r="H4717" s="2" t="s">
        <v>3313</v>
      </c>
      <c r="I4717" s="2" t="s">
        <v>4</v>
      </c>
      <c r="J4717" s="2" t="s">
        <v>5</v>
      </c>
      <c r="K4717" s="2" t="s">
        <v>1449</v>
      </c>
      <c r="L4717" s="2" t="s">
        <v>433</v>
      </c>
      <c r="M4717" s="2">
        <v>80027</v>
      </c>
      <c r="N4717" s="2" t="s">
        <v>22</v>
      </c>
      <c r="O4717" s="2" t="s">
        <v>4214</v>
      </c>
      <c r="P4717" s="2" t="s">
        <v>49</v>
      </c>
      <c r="Q4717" s="2" t="s">
        <v>50</v>
      </c>
      <c r="R4717" s="2" t="s">
        <v>4215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7688</v>
      </c>
      <c r="C4718" s="2">
        <f>YEAR([1]Data!$D4718)</f>
        <v>2014</v>
      </c>
      <c r="D4718" s="3">
        <v>41977</v>
      </c>
      <c r="E4718" s="3">
        <v>41981</v>
      </c>
      <c r="F4718" s="2" t="s">
        <v>1</v>
      </c>
      <c r="G4718" s="2" t="s">
        <v>3967</v>
      </c>
      <c r="H4718" s="2" t="s">
        <v>3968</v>
      </c>
      <c r="I4718" s="2" t="s">
        <v>80</v>
      </c>
      <c r="J4718" s="2" t="s">
        <v>5</v>
      </c>
      <c r="K4718" s="2" t="s">
        <v>73</v>
      </c>
      <c r="L4718" s="2" t="s">
        <v>74</v>
      </c>
      <c r="M4718" s="2">
        <v>98115</v>
      </c>
      <c r="N4718" s="2" t="s">
        <v>22</v>
      </c>
      <c r="O4718" s="2" t="s">
        <v>3780</v>
      </c>
      <c r="P4718" s="2" t="s">
        <v>10</v>
      </c>
      <c r="Q4718" s="2" t="s">
        <v>34</v>
      </c>
      <c r="R4718" s="2" t="s">
        <v>3781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7689</v>
      </c>
      <c r="C4719" s="2">
        <f>YEAR([1]Data!$D4719)</f>
        <v>2012</v>
      </c>
      <c r="D4719" s="3">
        <v>41255</v>
      </c>
      <c r="E4719" s="3">
        <v>41260</v>
      </c>
      <c r="F4719" s="2" t="s">
        <v>28</v>
      </c>
      <c r="G4719" s="2" t="s">
        <v>636</v>
      </c>
      <c r="H4719" s="2" t="s">
        <v>637</v>
      </c>
      <c r="I4719" s="2" t="s">
        <v>4</v>
      </c>
      <c r="J4719" s="2" t="s">
        <v>5</v>
      </c>
      <c r="K4719" s="2" t="s">
        <v>4468</v>
      </c>
      <c r="L4719" s="2" t="s">
        <v>2711</v>
      </c>
      <c r="M4719" s="2">
        <v>21215</v>
      </c>
      <c r="N4719" s="2" t="s">
        <v>22</v>
      </c>
      <c r="O4719" s="2" t="s">
        <v>1713</v>
      </c>
      <c r="P4719" s="2" t="s">
        <v>24</v>
      </c>
      <c r="Q4719" s="2" t="s">
        <v>46</v>
      </c>
      <c r="R4719" s="2" t="s">
        <v>1714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7690</v>
      </c>
      <c r="C4720" s="2">
        <f>YEAR([1]Data!$D4720)</f>
        <v>2012</v>
      </c>
      <c r="D4720" s="3">
        <v>41192</v>
      </c>
      <c r="E4720" s="3">
        <v>41193</v>
      </c>
      <c r="F4720" s="2" t="s">
        <v>164</v>
      </c>
      <c r="G4720" s="2" t="s">
        <v>2068</v>
      </c>
      <c r="H4720" s="2" t="s">
        <v>2069</v>
      </c>
      <c r="I4720" s="2" t="s">
        <v>19</v>
      </c>
      <c r="J4720" s="2" t="s">
        <v>5</v>
      </c>
      <c r="K4720" s="2" t="s">
        <v>104</v>
      </c>
      <c r="L4720" s="2" t="s">
        <v>21</v>
      </c>
      <c r="M4720" s="2">
        <v>94109</v>
      </c>
      <c r="N4720" s="2" t="s">
        <v>22</v>
      </c>
      <c r="O4720" s="2" t="s">
        <v>1957</v>
      </c>
      <c r="P4720" s="2" t="s">
        <v>24</v>
      </c>
      <c r="Q4720" s="2" t="s">
        <v>68</v>
      </c>
      <c r="R4720" s="2" t="s">
        <v>1958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7691</v>
      </c>
      <c r="C4721" s="2">
        <f>YEAR([1]Data!$D4721)</f>
        <v>2012</v>
      </c>
      <c r="D4721" s="3">
        <v>41017</v>
      </c>
      <c r="E4721" s="3">
        <v>41019</v>
      </c>
      <c r="F4721" s="2" t="s">
        <v>1</v>
      </c>
      <c r="G4721" s="2" t="s">
        <v>3025</v>
      </c>
      <c r="H4721" s="2" t="s">
        <v>3026</v>
      </c>
      <c r="I4721" s="2" t="s">
        <v>80</v>
      </c>
      <c r="J4721" s="2" t="s">
        <v>5</v>
      </c>
      <c r="K4721" s="2" t="s">
        <v>20</v>
      </c>
      <c r="L4721" s="2" t="s">
        <v>21</v>
      </c>
      <c r="M4721" s="2">
        <v>90004</v>
      </c>
      <c r="N4721" s="2" t="s">
        <v>22</v>
      </c>
      <c r="O4721" s="2" t="s">
        <v>1072</v>
      </c>
      <c r="P4721" s="2" t="s">
        <v>24</v>
      </c>
      <c r="Q4721" s="2" t="s">
        <v>37</v>
      </c>
      <c r="R4721" s="2" t="s">
        <v>1073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7691</v>
      </c>
      <c r="C4722" s="2">
        <f>YEAR([1]Data!$D4722)</f>
        <v>2012</v>
      </c>
      <c r="D4722" s="3">
        <v>41017</v>
      </c>
      <c r="E4722" s="3">
        <v>41019</v>
      </c>
      <c r="F4722" s="2" t="s">
        <v>1</v>
      </c>
      <c r="G4722" s="2" t="s">
        <v>3025</v>
      </c>
      <c r="H4722" s="2" t="s">
        <v>3026</v>
      </c>
      <c r="I4722" s="2" t="s">
        <v>80</v>
      </c>
      <c r="J4722" s="2" t="s">
        <v>5</v>
      </c>
      <c r="K4722" s="2" t="s">
        <v>20</v>
      </c>
      <c r="L4722" s="2" t="s">
        <v>21</v>
      </c>
      <c r="M4722" s="2">
        <v>90004</v>
      </c>
      <c r="N4722" s="2" t="s">
        <v>22</v>
      </c>
      <c r="O4722" s="2" t="s">
        <v>7692</v>
      </c>
      <c r="P4722" s="2" t="s">
        <v>24</v>
      </c>
      <c r="Q4722" s="2" t="s">
        <v>68</v>
      </c>
      <c r="R4722" s="2" t="s">
        <v>7693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7694</v>
      </c>
      <c r="C4723" s="2">
        <f>YEAR([1]Data!$D4723)</f>
        <v>2011</v>
      </c>
      <c r="D4723" s="3">
        <v>40701</v>
      </c>
      <c r="E4723" s="3">
        <v>40705</v>
      </c>
      <c r="F4723" s="2" t="s">
        <v>1</v>
      </c>
      <c r="G4723" s="2" t="s">
        <v>7695</v>
      </c>
      <c r="H4723" s="2" t="s">
        <v>7696</v>
      </c>
      <c r="I4723" s="2" t="s">
        <v>4</v>
      </c>
      <c r="J4723" s="2" t="s">
        <v>5</v>
      </c>
      <c r="K4723" s="2" t="s">
        <v>432</v>
      </c>
      <c r="L4723" s="2" t="s">
        <v>187</v>
      </c>
      <c r="M4723" s="2">
        <v>60505</v>
      </c>
      <c r="N4723" s="2" t="s">
        <v>22</v>
      </c>
      <c r="O4723" s="2" t="s">
        <v>1412</v>
      </c>
      <c r="P4723" s="2" t="s">
        <v>10</v>
      </c>
      <c r="Q4723" s="2" t="s">
        <v>34</v>
      </c>
      <c r="R4723" s="2" t="s">
        <v>1413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7697</v>
      </c>
      <c r="C4724" s="2">
        <f>YEAR([1]Data!$D4724)</f>
        <v>2014</v>
      </c>
      <c r="D4724" s="3">
        <v>41884</v>
      </c>
      <c r="E4724" s="3">
        <v>41890</v>
      </c>
      <c r="F4724" s="2" t="s">
        <v>28</v>
      </c>
      <c r="G4724" s="2" t="s">
        <v>2286</v>
      </c>
      <c r="H4724" s="2" t="s">
        <v>2287</v>
      </c>
      <c r="I4724" s="2" t="s">
        <v>80</v>
      </c>
      <c r="J4724" s="2" t="s">
        <v>5</v>
      </c>
      <c r="K4724" s="2" t="s">
        <v>73</v>
      </c>
      <c r="L4724" s="2" t="s">
        <v>74</v>
      </c>
      <c r="M4724" s="2">
        <v>98103</v>
      </c>
      <c r="N4724" s="2" t="s">
        <v>22</v>
      </c>
      <c r="O4724" s="2" t="s">
        <v>3011</v>
      </c>
      <c r="P4724" s="2" t="s">
        <v>24</v>
      </c>
      <c r="Q4724" s="2" t="s">
        <v>46</v>
      </c>
      <c r="R4724" s="2" t="s">
        <v>162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7698</v>
      </c>
      <c r="C4725" s="2">
        <f>YEAR([1]Data!$D4725)</f>
        <v>2013</v>
      </c>
      <c r="D4725" s="3">
        <v>41417</v>
      </c>
      <c r="E4725" s="3">
        <v>41417</v>
      </c>
      <c r="F4725" s="2" t="s">
        <v>1266</v>
      </c>
      <c r="G4725" s="2" t="s">
        <v>1889</v>
      </c>
      <c r="H4725" s="2" t="s">
        <v>1890</v>
      </c>
      <c r="I4725" s="2" t="s">
        <v>4</v>
      </c>
      <c r="J4725" s="2" t="s">
        <v>5</v>
      </c>
      <c r="K4725" s="2" t="s">
        <v>7699</v>
      </c>
      <c r="L4725" s="2" t="s">
        <v>1248</v>
      </c>
      <c r="M4725" s="2">
        <v>30605</v>
      </c>
      <c r="N4725" s="2" t="s">
        <v>22</v>
      </c>
      <c r="O4725" s="2" t="s">
        <v>2001</v>
      </c>
      <c r="P4725" s="2" t="s">
        <v>24</v>
      </c>
      <c r="Q4725" s="2" t="s">
        <v>25</v>
      </c>
      <c r="R4725" s="2" t="s">
        <v>2002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7700</v>
      </c>
      <c r="C4726" s="2">
        <f>YEAR([1]Data!$D4726)</f>
        <v>2013</v>
      </c>
      <c r="D4726" s="3">
        <v>41590</v>
      </c>
      <c r="E4726" s="3">
        <v>41594</v>
      </c>
      <c r="F4726" s="2" t="s">
        <v>28</v>
      </c>
      <c r="G4726" s="2" t="s">
        <v>6455</v>
      </c>
      <c r="H4726" s="2" t="s">
        <v>6456</v>
      </c>
      <c r="I4726" s="2" t="s">
        <v>80</v>
      </c>
      <c r="J4726" s="2" t="s">
        <v>5</v>
      </c>
      <c r="K4726" s="2" t="s">
        <v>4712</v>
      </c>
      <c r="L4726" s="2" t="s">
        <v>32</v>
      </c>
      <c r="M4726" s="2">
        <v>32712</v>
      </c>
      <c r="N4726" s="2" t="s">
        <v>22</v>
      </c>
      <c r="O4726" s="2" t="s">
        <v>390</v>
      </c>
      <c r="P4726" s="2" t="s">
        <v>24</v>
      </c>
      <c r="Q4726" s="2" t="s">
        <v>53</v>
      </c>
      <c r="R4726" s="2" t="s">
        <v>391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7700</v>
      </c>
      <c r="C4727" s="2">
        <f>YEAR([1]Data!$D4727)</f>
        <v>2013</v>
      </c>
      <c r="D4727" s="3">
        <v>41590</v>
      </c>
      <c r="E4727" s="3">
        <v>41594</v>
      </c>
      <c r="F4727" s="2" t="s">
        <v>28</v>
      </c>
      <c r="G4727" s="2" t="s">
        <v>6455</v>
      </c>
      <c r="H4727" s="2" t="s">
        <v>6456</v>
      </c>
      <c r="I4727" s="2" t="s">
        <v>80</v>
      </c>
      <c r="J4727" s="2" t="s">
        <v>5</v>
      </c>
      <c r="K4727" s="2" t="s">
        <v>4712</v>
      </c>
      <c r="L4727" s="2" t="s">
        <v>32</v>
      </c>
      <c r="M4727" s="2">
        <v>32712</v>
      </c>
      <c r="N4727" s="2" t="s">
        <v>22</v>
      </c>
      <c r="O4727" s="2" t="s">
        <v>573</v>
      </c>
      <c r="P4727" s="2" t="s">
        <v>24</v>
      </c>
      <c r="Q4727" s="2" t="s">
        <v>56</v>
      </c>
      <c r="R4727" s="2" t="s">
        <v>574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7701</v>
      </c>
      <c r="C4728" s="2">
        <f>YEAR([1]Data!$D4728)</f>
        <v>2011</v>
      </c>
      <c r="D4728" s="3">
        <v>40872</v>
      </c>
      <c r="E4728" s="3">
        <v>40876</v>
      </c>
      <c r="F4728" s="2" t="s">
        <v>1</v>
      </c>
      <c r="G4728" s="2" t="s">
        <v>4058</v>
      </c>
      <c r="H4728" s="2" t="s">
        <v>4059</v>
      </c>
      <c r="I4728" s="2" t="s">
        <v>80</v>
      </c>
      <c r="J4728" s="2" t="s">
        <v>5</v>
      </c>
      <c r="K4728" s="2" t="s">
        <v>242</v>
      </c>
      <c r="L4728" s="2" t="s">
        <v>243</v>
      </c>
      <c r="M4728" s="2">
        <v>10009</v>
      </c>
      <c r="N4728" s="2" t="s">
        <v>22</v>
      </c>
      <c r="O4728" s="2" t="s">
        <v>5575</v>
      </c>
      <c r="P4728" s="2" t="s">
        <v>24</v>
      </c>
      <c r="Q4728" s="2" t="s">
        <v>37</v>
      </c>
      <c r="R4728" s="2" t="s">
        <v>5576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7701</v>
      </c>
      <c r="C4729" s="2">
        <f>YEAR([1]Data!$D4729)</f>
        <v>2011</v>
      </c>
      <c r="D4729" s="3">
        <v>40872</v>
      </c>
      <c r="E4729" s="3">
        <v>40876</v>
      </c>
      <c r="F4729" s="2" t="s">
        <v>1</v>
      </c>
      <c r="G4729" s="2" t="s">
        <v>4058</v>
      </c>
      <c r="H4729" s="2" t="s">
        <v>4059</v>
      </c>
      <c r="I4729" s="2" t="s">
        <v>80</v>
      </c>
      <c r="J4729" s="2" t="s">
        <v>5</v>
      </c>
      <c r="K4729" s="2" t="s">
        <v>242</v>
      </c>
      <c r="L4729" s="2" t="s">
        <v>243</v>
      </c>
      <c r="M4729" s="2">
        <v>10009</v>
      </c>
      <c r="N4729" s="2" t="s">
        <v>22</v>
      </c>
      <c r="O4729" s="2" t="s">
        <v>4452</v>
      </c>
      <c r="P4729" s="2" t="s">
        <v>10</v>
      </c>
      <c r="Q4729" s="2" t="s">
        <v>11</v>
      </c>
      <c r="R4729" s="2" t="s">
        <v>4453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7702</v>
      </c>
      <c r="C4730" s="2">
        <f>YEAR([1]Data!$D4730)</f>
        <v>2011</v>
      </c>
      <c r="D4730" s="3">
        <v>40854</v>
      </c>
      <c r="E4730" s="3">
        <v>40859</v>
      </c>
      <c r="F4730" s="2" t="s">
        <v>28</v>
      </c>
      <c r="G4730" s="2" t="s">
        <v>218</v>
      </c>
      <c r="H4730" s="2" t="s">
        <v>219</v>
      </c>
      <c r="I4730" s="2" t="s">
        <v>4</v>
      </c>
      <c r="J4730" s="2" t="s">
        <v>5</v>
      </c>
      <c r="K4730" s="2" t="s">
        <v>104</v>
      </c>
      <c r="L4730" s="2" t="s">
        <v>21</v>
      </c>
      <c r="M4730" s="2">
        <v>94110</v>
      </c>
      <c r="N4730" s="2" t="s">
        <v>22</v>
      </c>
      <c r="O4730" s="2" t="s">
        <v>2762</v>
      </c>
      <c r="P4730" s="2" t="s">
        <v>24</v>
      </c>
      <c r="Q4730" s="2" t="s">
        <v>53</v>
      </c>
      <c r="R4730" s="2" t="s">
        <v>2763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7703</v>
      </c>
      <c r="C4731" s="2">
        <f>YEAR([1]Data!$D4731)</f>
        <v>2013</v>
      </c>
      <c r="D4731" s="3">
        <v>41474</v>
      </c>
      <c r="E4731" s="3">
        <v>41479</v>
      </c>
      <c r="F4731" s="2" t="s">
        <v>1</v>
      </c>
      <c r="G4731" s="2" t="s">
        <v>5293</v>
      </c>
      <c r="H4731" s="2" t="s">
        <v>5294</v>
      </c>
      <c r="I4731" s="2" t="s">
        <v>4</v>
      </c>
      <c r="J4731" s="2" t="s">
        <v>5</v>
      </c>
      <c r="K4731" s="2" t="s">
        <v>791</v>
      </c>
      <c r="L4731" s="2" t="s">
        <v>82</v>
      </c>
      <c r="M4731" s="2">
        <v>75217</v>
      </c>
      <c r="N4731" s="2" t="s">
        <v>22</v>
      </c>
      <c r="O4731" s="2" t="s">
        <v>7704</v>
      </c>
      <c r="P4731" s="2" t="s">
        <v>49</v>
      </c>
      <c r="Q4731" s="2" t="s">
        <v>137</v>
      </c>
      <c r="R4731" s="2" t="s">
        <v>7705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7706</v>
      </c>
      <c r="C4732" s="2">
        <f>YEAR([1]Data!$D4732)</f>
        <v>2012</v>
      </c>
      <c r="D4732" s="3">
        <v>40997</v>
      </c>
      <c r="E4732" s="3">
        <v>40999</v>
      </c>
      <c r="F4732" s="2" t="s">
        <v>1</v>
      </c>
      <c r="G4732" s="2" t="s">
        <v>5057</v>
      </c>
      <c r="H4732" s="2" t="s">
        <v>5058</v>
      </c>
      <c r="I4732" s="2" t="s">
        <v>4</v>
      </c>
      <c r="J4732" s="2" t="s">
        <v>5</v>
      </c>
      <c r="K4732" s="2" t="s">
        <v>923</v>
      </c>
      <c r="L4732" s="2" t="s">
        <v>21</v>
      </c>
      <c r="M4732" s="2">
        <v>92105</v>
      </c>
      <c r="N4732" s="2" t="s">
        <v>22</v>
      </c>
      <c r="O4732" s="2" t="s">
        <v>545</v>
      </c>
      <c r="P4732" s="2" t="s">
        <v>24</v>
      </c>
      <c r="Q4732" s="2" t="s">
        <v>68</v>
      </c>
      <c r="R4732" s="2" t="s">
        <v>546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7706</v>
      </c>
      <c r="C4733" s="2">
        <f>YEAR([1]Data!$D4733)</f>
        <v>2012</v>
      </c>
      <c r="D4733" s="3">
        <v>40997</v>
      </c>
      <c r="E4733" s="3">
        <v>40999</v>
      </c>
      <c r="F4733" s="2" t="s">
        <v>1</v>
      </c>
      <c r="G4733" s="2" t="s">
        <v>5057</v>
      </c>
      <c r="H4733" s="2" t="s">
        <v>5058</v>
      </c>
      <c r="I4733" s="2" t="s">
        <v>4</v>
      </c>
      <c r="J4733" s="2" t="s">
        <v>5</v>
      </c>
      <c r="K4733" s="2" t="s">
        <v>923</v>
      </c>
      <c r="L4733" s="2" t="s">
        <v>21</v>
      </c>
      <c r="M4733" s="2">
        <v>92105</v>
      </c>
      <c r="N4733" s="2" t="s">
        <v>22</v>
      </c>
      <c r="O4733" s="2" t="s">
        <v>4480</v>
      </c>
      <c r="P4733" s="2" t="s">
        <v>24</v>
      </c>
      <c r="Q4733" s="2" t="s">
        <v>68</v>
      </c>
      <c r="R4733" s="2" t="s">
        <v>4481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7706</v>
      </c>
      <c r="C4734" s="2">
        <f>YEAR([1]Data!$D4734)</f>
        <v>2012</v>
      </c>
      <c r="D4734" s="3">
        <v>40997</v>
      </c>
      <c r="E4734" s="3">
        <v>40999</v>
      </c>
      <c r="F4734" s="2" t="s">
        <v>1</v>
      </c>
      <c r="G4734" s="2" t="s">
        <v>5057</v>
      </c>
      <c r="H4734" s="2" t="s">
        <v>5058</v>
      </c>
      <c r="I4734" s="2" t="s">
        <v>4</v>
      </c>
      <c r="J4734" s="2" t="s">
        <v>5</v>
      </c>
      <c r="K4734" s="2" t="s">
        <v>923</v>
      </c>
      <c r="L4734" s="2" t="s">
        <v>21</v>
      </c>
      <c r="M4734" s="2">
        <v>92105</v>
      </c>
      <c r="N4734" s="2" t="s">
        <v>22</v>
      </c>
      <c r="O4734" s="2" t="s">
        <v>3613</v>
      </c>
      <c r="P4734" s="2" t="s">
        <v>49</v>
      </c>
      <c r="Q4734" s="2" t="s">
        <v>137</v>
      </c>
      <c r="R4734" s="2" t="s">
        <v>3614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7706</v>
      </c>
      <c r="C4735" s="2">
        <f>YEAR([1]Data!$D4735)</f>
        <v>2012</v>
      </c>
      <c r="D4735" s="3">
        <v>40997</v>
      </c>
      <c r="E4735" s="3">
        <v>40999</v>
      </c>
      <c r="F4735" s="2" t="s">
        <v>1</v>
      </c>
      <c r="G4735" s="2" t="s">
        <v>5057</v>
      </c>
      <c r="H4735" s="2" t="s">
        <v>5058</v>
      </c>
      <c r="I4735" s="2" t="s">
        <v>4</v>
      </c>
      <c r="J4735" s="2" t="s">
        <v>5</v>
      </c>
      <c r="K4735" s="2" t="s">
        <v>923</v>
      </c>
      <c r="L4735" s="2" t="s">
        <v>21</v>
      </c>
      <c r="M4735" s="2">
        <v>92105</v>
      </c>
      <c r="N4735" s="2" t="s">
        <v>22</v>
      </c>
      <c r="O4735" s="2" t="s">
        <v>6321</v>
      </c>
      <c r="P4735" s="2" t="s">
        <v>10</v>
      </c>
      <c r="Q4735" s="2" t="s">
        <v>43</v>
      </c>
      <c r="R4735" s="2" t="s">
        <v>6322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7707</v>
      </c>
      <c r="C4736" s="2">
        <f>YEAR([1]Data!$D4736)</f>
        <v>2013</v>
      </c>
      <c r="D4736" s="3">
        <v>41372</v>
      </c>
      <c r="E4736" s="3">
        <v>41377</v>
      </c>
      <c r="F4736" s="2" t="s">
        <v>28</v>
      </c>
      <c r="G4736" s="2" t="s">
        <v>950</v>
      </c>
      <c r="H4736" s="2" t="s">
        <v>951</v>
      </c>
      <c r="I4736" s="2" t="s">
        <v>19</v>
      </c>
      <c r="J4736" s="2" t="s">
        <v>5</v>
      </c>
      <c r="K4736" s="2" t="s">
        <v>242</v>
      </c>
      <c r="L4736" s="2" t="s">
        <v>243</v>
      </c>
      <c r="M4736" s="2">
        <v>10035</v>
      </c>
      <c r="N4736" s="2" t="s">
        <v>22</v>
      </c>
      <c r="O4736" s="2" t="s">
        <v>13</v>
      </c>
      <c r="P4736" s="2" t="s">
        <v>10</v>
      </c>
      <c r="Q4736" s="2" t="s">
        <v>14</v>
      </c>
      <c r="R4736" s="2" t="s">
        <v>15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7708</v>
      </c>
      <c r="C4737" s="2">
        <f>YEAR([1]Data!$D4737)</f>
        <v>2012</v>
      </c>
      <c r="D4737" s="3">
        <v>41073</v>
      </c>
      <c r="E4737" s="3">
        <v>41079</v>
      </c>
      <c r="F4737" s="2" t="s">
        <v>28</v>
      </c>
      <c r="G4737" s="2" t="s">
        <v>3193</v>
      </c>
      <c r="H4737" s="2" t="s">
        <v>3194</v>
      </c>
      <c r="I4737" s="2" t="s">
        <v>80</v>
      </c>
      <c r="J4737" s="2" t="s">
        <v>5</v>
      </c>
      <c r="K4737" s="2" t="s">
        <v>7589</v>
      </c>
      <c r="L4737" s="2" t="s">
        <v>5211</v>
      </c>
      <c r="M4737" s="2">
        <v>4240</v>
      </c>
      <c r="N4737" s="2" t="s">
        <v>22</v>
      </c>
      <c r="O4737" s="2" t="s">
        <v>3563</v>
      </c>
      <c r="P4737" s="2" t="s">
        <v>24</v>
      </c>
      <c r="Q4737" s="2" t="s">
        <v>53</v>
      </c>
      <c r="R4737" s="2" t="s">
        <v>3564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7708</v>
      </c>
      <c r="C4738" s="2">
        <f>YEAR([1]Data!$D4738)</f>
        <v>2012</v>
      </c>
      <c r="D4738" s="3">
        <v>41073</v>
      </c>
      <c r="E4738" s="3">
        <v>41079</v>
      </c>
      <c r="F4738" s="2" t="s">
        <v>28</v>
      </c>
      <c r="G4738" s="2" t="s">
        <v>3193</v>
      </c>
      <c r="H4738" s="2" t="s">
        <v>3194</v>
      </c>
      <c r="I4738" s="2" t="s">
        <v>80</v>
      </c>
      <c r="J4738" s="2" t="s">
        <v>5</v>
      </c>
      <c r="K4738" s="2" t="s">
        <v>7589</v>
      </c>
      <c r="L4738" s="2" t="s">
        <v>5211</v>
      </c>
      <c r="M4738" s="2">
        <v>4240</v>
      </c>
      <c r="N4738" s="2" t="s">
        <v>22</v>
      </c>
      <c r="O4738" s="2" t="s">
        <v>2023</v>
      </c>
      <c r="P4738" s="2" t="s">
        <v>24</v>
      </c>
      <c r="Q4738" s="2" t="s">
        <v>53</v>
      </c>
      <c r="R4738" s="2" t="s">
        <v>2024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7708</v>
      </c>
      <c r="C4739" s="2">
        <f>YEAR([1]Data!$D4739)</f>
        <v>2012</v>
      </c>
      <c r="D4739" s="3">
        <v>41073</v>
      </c>
      <c r="E4739" s="3">
        <v>41079</v>
      </c>
      <c r="F4739" s="2" t="s">
        <v>28</v>
      </c>
      <c r="G4739" s="2" t="s">
        <v>3193</v>
      </c>
      <c r="H4739" s="2" t="s">
        <v>3194</v>
      </c>
      <c r="I4739" s="2" t="s">
        <v>80</v>
      </c>
      <c r="J4739" s="2" t="s">
        <v>5</v>
      </c>
      <c r="K4739" s="2" t="s">
        <v>7589</v>
      </c>
      <c r="L4739" s="2" t="s">
        <v>5211</v>
      </c>
      <c r="M4739" s="2">
        <v>4240</v>
      </c>
      <c r="N4739" s="2" t="s">
        <v>22</v>
      </c>
      <c r="O4739" s="2" t="s">
        <v>638</v>
      </c>
      <c r="P4739" s="2" t="s">
        <v>49</v>
      </c>
      <c r="Q4739" s="2" t="s">
        <v>137</v>
      </c>
      <c r="R4739" s="2" t="s">
        <v>639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7709</v>
      </c>
      <c r="C4740" s="2">
        <f>YEAR([1]Data!$D4740)</f>
        <v>2012</v>
      </c>
      <c r="D4740" s="3">
        <v>40957</v>
      </c>
      <c r="E4740" s="3">
        <v>40963</v>
      </c>
      <c r="F4740" s="2" t="s">
        <v>28</v>
      </c>
      <c r="G4740" s="2" t="s">
        <v>1276</v>
      </c>
      <c r="H4740" s="2" t="s">
        <v>1277</v>
      </c>
      <c r="I4740" s="2" t="s">
        <v>4</v>
      </c>
      <c r="J4740" s="2" t="s">
        <v>5</v>
      </c>
      <c r="K4740" s="2" t="s">
        <v>1149</v>
      </c>
      <c r="L4740" s="2" t="s">
        <v>21</v>
      </c>
      <c r="M4740" s="2">
        <v>90805</v>
      </c>
      <c r="N4740" s="2" t="s">
        <v>22</v>
      </c>
      <c r="O4740" s="2" t="s">
        <v>2231</v>
      </c>
      <c r="P4740" s="2" t="s">
        <v>24</v>
      </c>
      <c r="Q4740" s="2" t="s">
        <v>25</v>
      </c>
      <c r="R4740" s="2" t="s">
        <v>2232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7709</v>
      </c>
      <c r="C4741" s="2">
        <f>YEAR([1]Data!$D4741)</f>
        <v>2012</v>
      </c>
      <c r="D4741" s="3">
        <v>40957</v>
      </c>
      <c r="E4741" s="3">
        <v>40963</v>
      </c>
      <c r="F4741" s="2" t="s">
        <v>28</v>
      </c>
      <c r="G4741" s="2" t="s">
        <v>1276</v>
      </c>
      <c r="H4741" s="2" t="s">
        <v>1277</v>
      </c>
      <c r="I4741" s="2" t="s">
        <v>4</v>
      </c>
      <c r="J4741" s="2" t="s">
        <v>5</v>
      </c>
      <c r="K4741" s="2" t="s">
        <v>1149</v>
      </c>
      <c r="L4741" s="2" t="s">
        <v>21</v>
      </c>
      <c r="M4741" s="2">
        <v>90805</v>
      </c>
      <c r="N4741" s="2" t="s">
        <v>22</v>
      </c>
      <c r="O4741" s="2" t="s">
        <v>3782</v>
      </c>
      <c r="P4741" s="2" t="s">
        <v>10</v>
      </c>
      <c r="Q4741" s="2" t="s">
        <v>34</v>
      </c>
      <c r="R4741" s="2" t="s">
        <v>3783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7710</v>
      </c>
      <c r="C4742" s="2">
        <f>YEAR([1]Data!$D4742)</f>
        <v>2014</v>
      </c>
      <c r="D4742" s="3">
        <v>41956</v>
      </c>
      <c r="E4742" s="3">
        <v>41960</v>
      </c>
      <c r="F4742" s="2" t="s">
        <v>28</v>
      </c>
      <c r="G4742" s="2" t="s">
        <v>3235</v>
      </c>
      <c r="H4742" s="2" t="s">
        <v>3236</v>
      </c>
      <c r="I4742" s="2" t="s">
        <v>4</v>
      </c>
      <c r="J4742" s="2" t="s">
        <v>5</v>
      </c>
      <c r="K4742" s="2" t="s">
        <v>73</v>
      </c>
      <c r="L4742" s="2" t="s">
        <v>74</v>
      </c>
      <c r="M4742" s="2">
        <v>98115</v>
      </c>
      <c r="N4742" s="2" t="s">
        <v>22</v>
      </c>
      <c r="O4742" s="2" t="s">
        <v>2657</v>
      </c>
      <c r="P4742" s="2" t="s">
        <v>24</v>
      </c>
      <c r="Q4742" s="2" t="s">
        <v>25</v>
      </c>
      <c r="R4742" s="2" t="s">
        <v>2658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7710</v>
      </c>
      <c r="C4743" s="2">
        <f>YEAR([1]Data!$D4743)</f>
        <v>2014</v>
      </c>
      <c r="D4743" s="3">
        <v>41956</v>
      </c>
      <c r="E4743" s="3">
        <v>41960</v>
      </c>
      <c r="F4743" s="2" t="s">
        <v>28</v>
      </c>
      <c r="G4743" s="2" t="s">
        <v>3235</v>
      </c>
      <c r="H4743" s="2" t="s">
        <v>3236</v>
      </c>
      <c r="I4743" s="2" t="s">
        <v>4</v>
      </c>
      <c r="J4743" s="2" t="s">
        <v>5</v>
      </c>
      <c r="K4743" s="2" t="s">
        <v>73</v>
      </c>
      <c r="L4743" s="2" t="s">
        <v>74</v>
      </c>
      <c r="M4743" s="2">
        <v>98115</v>
      </c>
      <c r="N4743" s="2" t="s">
        <v>22</v>
      </c>
      <c r="O4743" s="2" t="s">
        <v>5378</v>
      </c>
      <c r="P4743" s="2" t="s">
        <v>24</v>
      </c>
      <c r="Q4743" s="2" t="s">
        <v>46</v>
      </c>
      <c r="R4743" s="2" t="s">
        <v>5379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7710</v>
      </c>
      <c r="C4744" s="2">
        <f>YEAR([1]Data!$D4744)</f>
        <v>2014</v>
      </c>
      <c r="D4744" s="3">
        <v>41956</v>
      </c>
      <c r="E4744" s="3">
        <v>41960</v>
      </c>
      <c r="F4744" s="2" t="s">
        <v>28</v>
      </c>
      <c r="G4744" s="2" t="s">
        <v>3235</v>
      </c>
      <c r="H4744" s="2" t="s">
        <v>3236</v>
      </c>
      <c r="I4744" s="2" t="s">
        <v>4</v>
      </c>
      <c r="J4744" s="2" t="s">
        <v>5</v>
      </c>
      <c r="K4744" s="2" t="s">
        <v>73</v>
      </c>
      <c r="L4744" s="2" t="s">
        <v>74</v>
      </c>
      <c r="M4744" s="2">
        <v>98115</v>
      </c>
      <c r="N4744" s="2" t="s">
        <v>22</v>
      </c>
      <c r="O4744" s="2" t="s">
        <v>2550</v>
      </c>
      <c r="P4744" s="2" t="s">
        <v>24</v>
      </c>
      <c r="Q4744" s="2" t="s">
        <v>554</v>
      </c>
      <c r="R4744" s="2" t="s">
        <v>2551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7711</v>
      </c>
      <c r="C4745" s="2">
        <f>YEAR([1]Data!$D4745)</f>
        <v>2014</v>
      </c>
      <c r="D4745" s="3">
        <v>41704</v>
      </c>
      <c r="E4745" s="3">
        <v>41704</v>
      </c>
      <c r="F4745" s="2" t="s">
        <v>1266</v>
      </c>
      <c r="G4745" s="2" t="s">
        <v>1263</v>
      </c>
      <c r="H4745" s="2" t="s">
        <v>1264</v>
      </c>
      <c r="I4745" s="2" t="s">
        <v>4</v>
      </c>
      <c r="J4745" s="2" t="s">
        <v>5</v>
      </c>
      <c r="K4745" s="2" t="s">
        <v>365</v>
      </c>
      <c r="L4745" s="2" t="s">
        <v>205</v>
      </c>
      <c r="M4745" s="2">
        <v>55901</v>
      </c>
      <c r="N4745" s="2" t="s">
        <v>22</v>
      </c>
      <c r="O4745" s="2" t="s">
        <v>5943</v>
      </c>
      <c r="P4745" s="2" t="s">
        <v>24</v>
      </c>
      <c r="Q4745" s="2" t="s">
        <v>245</v>
      </c>
      <c r="R4745" s="2" t="s">
        <v>5944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7711</v>
      </c>
      <c r="C4746" s="2">
        <f>YEAR([1]Data!$D4746)</f>
        <v>2014</v>
      </c>
      <c r="D4746" s="3">
        <v>41704</v>
      </c>
      <c r="E4746" s="3">
        <v>41704</v>
      </c>
      <c r="F4746" s="2" t="s">
        <v>1266</v>
      </c>
      <c r="G4746" s="2" t="s">
        <v>1263</v>
      </c>
      <c r="H4746" s="2" t="s">
        <v>1264</v>
      </c>
      <c r="I4746" s="2" t="s">
        <v>4</v>
      </c>
      <c r="J4746" s="2" t="s">
        <v>5</v>
      </c>
      <c r="K4746" s="2" t="s">
        <v>365</v>
      </c>
      <c r="L4746" s="2" t="s">
        <v>205</v>
      </c>
      <c r="M4746" s="2">
        <v>55901</v>
      </c>
      <c r="N4746" s="2" t="s">
        <v>22</v>
      </c>
      <c r="O4746" s="2" t="s">
        <v>4471</v>
      </c>
      <c r="P4746" s="2" t="s">
        <v>24</v>
      </c>
      <c r="Q4746" s="2" t="s">
        <v>37</v>
      </c>
      <c r="R4746" s="2" t="s">
        <v>4472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7711</v>
      </c>
      <c r="C4747" s="2">
        <f>YEAR([1]Data!$D4747)</f>
        <v>2014</v>
      </c>
      <c r="D4747" s="3">
        <v>41704</v>
      </c>
      <c r="E4747" s="3">
        <v>41704</v>
      </c>
      <c r="F4747" s="2" t="s">
        <v>1266</v>
      </c>
      <c r="G4747" s="2" t="s">
        <v>1263</v>
      </c>
      <c r="H4747" s="2" t="s">
        <v>1264</v>
      </c>
      <c r="I4747" s="2" t="s">
        <v>4</v>
      </c>
      <c r="J4747" s="2" t="s">
        <v>5</v>
      </c>
      <c r="K4747" s="2" t="s">
        <v>365</v>
      </c>
      <c r="L4747" s="2" t="s">
        <v>205</v>
      </c>
      <c r="M4747" s="2">
        <v>55901</v>
      </c>
      <c r="N4747" s="2" t="s">
        <v>22</v>
      </c>
      <c r="O4747" s="2" t="s">
        <v>2572</v>
      </c>
      <c r="P4747" s="2" t="s">
        <v>24</v>
      </c>
      <c r="Q4747" s="2" t="s">
        <v>53</v>
      </c>
      <c r="R4747" s="2" t="s">
        <v>2573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7711</v>
      </c>
      <c r="C4748" s="2">
        <f>YEAR([1]Data!$D4748)</f>
        <v>2014</v>
      </c>
      <c r="D4748" s="3">
        <v>41704</v>
      </c>
      <c r="E4748" s="3">
        <v>41704</v>
      </c>
      <c r="F4748" s="2" t="s">
        <v>1266</v>
      </c>
      <c r="G4748" s="2" t="s">
        <v>1263</v>
      </c>
      <c r="H4748" s="2" t="s">
        <v>1264</v>
      </c>
      <c r="I4748" s="2" t="s">
        <v>4</v>
      </c>
      <c r="J4748" s="2" t="s">
        <v>5</v>
      </c>
      <c r="K4748" s="2" t="s">
        <v>365</v>
      </c>
      <c r="L4748" s="2" t="s">
        <v>205</v>
      </c>
      <c r="M4748" s="2">
        <v>55901</v>
      </c>
      <c r="N4748" s="2" t="s">
        <v>22</v>
      </c>
      <c r="O4748" s="2" t="s">
        <v>3101</v>
      </c>
      <c r="P4748" s="2" t="s">
        <v>24</v>
      </c>
      <c r="Q4748" s="2" t="s">
        <v>53</v>
      </c>
      <c r="R4748" s="2" t="s">
        <v>3102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7712</v>
      </c>
      <c r="C4749" s="2">
        <f>YEAR([1]Data!$D4749)</f>
        <v>2013</v>
      </c>
      <c r="D4749" s="3">
        <v>41337</v>
      </c>
      <c r="E4749" s="3">
        <v>41337</v>
      </c>
      <c r="F4749" s="2" t="s">
        <v>1266</v>
      </c>
      <c r="G4749" s="2" t="s">
        <v>3112</v>
      </c>
      <c r="H4749" s="2" t="s">
        <v>3113</v>
      </c>
      <c r="I4749" s="2" t="s">
        <v>19</v>
      </c>
      <c r="J4749" s="2" t="s">
        <v>5</v>
      </c>
      <c r="K4749" s="2" t="s">
        <v>104</v>
      </c>
      <c r="L4749" s="2" t="s">
        <v>21</v>
      </c>
      <c r="M4749" s="2">
        <v>94110</v>
      </c>
      <c r="N4749" s="2" t="s">
        <v>22</v>
      </c>
      <c r="O4749" s="2" t="s">
        <v>6805</v>
      </c>
      <c r="P4749" s="2" t="s">
        <v>24</v>
      </c>
      <c r="Q4749" s="2" t="s">
        <v>554</v>
      </c>
      <c r="R4749" s="2" t="s">
        <v>6806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7712</v>
      </c>
      <c r="C4750" s="2">
        <f>YEAR([1]Data!$D4750)</f>
        <v>2013</v>
      </c>
      <c r="D4750" s="3">
        <v>41337</v>
      </c>
      <c r="E4750" s="3">
        <v>41337</v>
      </c>
      <c r="F4750" s="2" t="s">
        <v>1266</v>
      </c>
      <c r="G4750" s="2" t="s">
        <v>3112</v>
      </c>
      <c r="H4750" s="2" t="s">
        <v>3113</v>
      </c>
      <c r="I4750" s="2" t="s">
        <v>19</v>
      </c>
      <c r="J4750" s="2" t="s">
        <v>5</v>
      </c>
      <c r="K4750" s="2" t="s">
        <v>104</v>
      </c>
      <c r="L4750" s="2" t="s">
        <v>21</v>
      </c>
      <c r="M4750" s="2">
        <v>94110</v>
      </c>
      <c r="N4750" s="2" t="s">
        <v>22</v>
      </c>
      <c r="O4750" s="2" t="s">
        <v>6543</v>
      </c>
      <c r="P4750" s="2" t="s">
        <v>10</v>
      </c>
      <c r="Q4750" s="2" t="s">
        <v>43</v>
      </c>
      <c r="R4750" s="2" t="s">
        <v>6544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7713</v>
      </c>
      <c r="C4751" s="2">
        <f>YEAR([1]Data!$D4751)</f>
        <v>2013</v>
      </c>
      <c r="D4751" s="3">
        <v>41633</v>
      </c>
      <c r="E4751" s="3">
        <v>41634</v>
      </c>
      <c r="F4751" s="2" t="s">
        <v>164</v>
      </c>
      <c r="G4751" s="2" t="s">
        <v>2415</v>
      </c>
      <c r="H4751" s="2" t="s">
        <v>2416</v>
      </c>
      <c r="I4751" s="2" t="s">
        <v>19</v>
      </c>
      <c r="J4751" s="2" t="s">
        <v>5</v>
      </c>
      <c r="K4751" s="2" t="s">
        <v>73</v>
      </c>
      <c r="L4751" s="2" t="s">
        <v>74</v>
      </c>
      <c r="M4751" s="2">
        <v>98103</v>
      </c>
      <c r="N4751" s="2" t="s">
        <v>22</v>
      </c>
      <c r="O4751" s="2" t="s">
        <v>1841</v>
      </c>
      <c r="P4751" s="2" t="s">
        <v>24</v>
      </c>
      <c r="Q4751" s="2" t="s">
        <v>68</v>
      </c>
      <c r="R4751" s="2" t="s">
        <v>1842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7714</v>
      </c>
      <c r="C4752" s="2">
        <f>YEAR([1]Data!$D4752)</f>
        <v>2013</v>
      </c>
      <c r="D4752" s="3">
        <v>41555</v>
      </c>
      <c r="E4752" s="3">
        <v>41557</v>
      </c>
      <c r="F4752" s="2" t="s">
        <v>164</v>
      </c>
      <c r="G4752" s="2" t="s">
        <v>3232</v>
      </c>
      <c r="H4752" s="2" t="s">
        <v>3233</v>
      </c>
      <c r="I4752" s="2" t="s">
        <v>19</v>
      </c>
      <c r="J4752" s="2" t="s">
        <v>5</v>
      </c>
      <c r="K4752" s="2" t="s">
        <v>4652</v>
      </c>
      <c r="L4752" s="2" t="s">
        <v>74</v>
      </c>
      <c r="M4752" s="2">
        <v>99207</v>
      </c>
      <c r="N4752" s="2" t="s">
        <v>22</v>
      </c>
      <c r="O4752" s="2" t="s">
        <v>6305</v>
      </c>
      <c r="P4752" s="2" t="s">
        <v>49</v>
      </c>
      <c r="Q4752" s="2" t="s">
        <v>658</v>
      </c>
      <c r="R4752" s="2" t="s">
        <v>6306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7715</v>
      </c>
      <c r="C4753" s="2">
        <f>YEAR([1]Data!$D4753)</f>
        <v>2013</v>
      </c>
      <c r="D4753" s="3">
        <v>41618</v>
      </c>
      <c r="E4753" s="3">
        <v>41622</v>
      </c>
      <c r="F4753" s="2" t="s">
        <v>28</v>
      </c>
      <c r="G4753" s="2" t="s">
        <v>128</v>
      </c>
      <c r="H4753" s="2" t="s">
        <v>129</v>
      </c>
      <c r="I4753" s="2" t="s">
        <v>4</v>
      </c>
      <c r="J4753" s="2" t="s">
        <v>5</v>
      </c>
      <c r="K4753" s="2" t="s">
        <v>588</v>
      </c>
      <c r="L4753" s="2" t="s">
        <v>311</v>
      </c>
      <c r="M4753" s="2">
        <v>37064</v>
      </c>
      <c r="N4753" s="2" t="s">
        <v>22</v>
      </c>
      <c r="O4753" s="2" t="s">
        <v>4149</v>
      </c>
      <c r="P4753" s="2" t="s">
        <v>49</v>
      </c>
      <c r="Q4753" s="2" t="s">
        <v>50</v>
      </c>
      <c r="R4753" s="2" t="s">
        <v>4150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7716</v>
      </c>
      <c r="C4754" s="2">
        <f>YEAR([1]Data!$D4754)</f>
        <v>2014</v>
      </c>
      <c r="D4754" s="3">
        <v>41964</v>
      </c>
      <c r="E4754" s="3">
        <v>41968</v>
      </c>
      <c r="F4754" s="2" t="s">
        <v>28</v>
      </c>
      <c r="G4754" s="2" t="s">
        <v>2466</v>
      </c>
      <c r="H4754" s="2" t="s">
        <v>2467</v>
      </c>
      <c r="I4754" s="2" t="s">
        <v>4</v>
      </c>
      <c r="J4754" s="2" t="s">
        <v>5</v>
      </c>
      <c r="K4754" s="2" t="s">
        <v>304</v>
      </c>
      <c r="L4754" s="2" t="s">
        <v>311</v>
      </c>
      <c r="M4754" s="2">
        <v>38301</v>
      </c>
      <c r="N4754" s="2" t="s">
        <v>22</v>
      </c>
      <c r="O4754" s="2" t="s">
        <v>2071</v>
      </c>
      <c r="P4754" s="2" t="s">
        <v>10</v>
      </c>
      <c r="Q4754" s="2" t="s">
        <v>14</v>
      </c>
      <c r="R4754" s="2" t="s">
        <v>2072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7717</v>
      </c>
      <c r="C4755" s="2">
        <f>YEAR([1]Data!$D4755)</f>
        <v>2012</v>
      </c>
      <c r="D4755" s="3">
        <v>41255</v>
      </c>
      <c r="E4755" s="3">
        <v>41259</v>
      </c>
      <c r="F4755" s="2" t="s">
        <v>28</v>
      </c>
      <c r="G4755" s="2" t="s">
        <v>840</v>
      </c>
      <c r="H4755" s="2" t="s">
        <v>841</v>
      </c>
      <c r="I4755" s="2" t="s">
        <v>4</v>
      </c>
      <c r="J4755" s="2" t="s">
        <v>5</v>
      </c>
      <c r="K4755" s="2" t="s">
        <v>1213</v>
      </c>
      <c r="L4755" s="2" t="s">
        <v>82</v>
      </c>
      <c r="M4755" s="2">
        <v>78745</v>
      </c>
      <c r="N4755" s="2" t="s">
        <v>22</v>
      </c>
      <c r="O4755" s="2" t="s">
        <v>7718</v>
      </c>
      <c r="P4755" s="2" t="s">
        <v>49</v>
      </c>
      <c r="Q4755" s="2" t="s">
        <v>137</v>
      </c>
      <c r="R4755" s="2" t="s">
        <v>7719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7720</v>
      </c>
      <c r="C4756" s="2">
        <f>YEAR([1]Data!$D4756)</f>
        <v>2014</v>
      </c>
      <c r="D4756" s="3">
        <v>41674</v>
      </c>
      <c r="E4756" s="3">
        <v>41679</v>
      </c>
      <c r="F4756" s="2" t="s">
        <v>28</v>
      </c>
      <c r="G4756" s="2" t="s">
        <v>5499</v>
      </c>
      <c r="H4756" s="2" t="s">
        <v>5500</v>
      </c>
      <c r="I4756" s="2" t="s">
        <v>4</v>
      </c>
      <c r="J4756" s="2" t="s">
        <v>5</v>
      </c>
      <c r="K4756" s="2" t="s">
        <v>1328</v>
      </c>
      <c r="L4756" s="2" t="s">
        <v>32</v>
      </c>
      <c r="M4756" s="2">
        <v>33024</v>
      </c>
      <c r="N4756" s="2" t="s">
        <v>22</v>
      </c>
      <c r="O4756" s="2" t="s">
        <v>2419</v>
      </c>
      <c r="P4756" s="2" t="s">
        <v>24</v>
      </c>
      <c r="Q4756" s="2" t="s">
        <v>53</v>
      </c>
      <c r="R4756" s="2" t="s">
        <v>2420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7720</v>
      </c>
      <c r="C4757" s="2">
        <f>YEAR([1]Data!$D4757)</f>
        <v>2014</v>
      </c>
      <c r="D4757" s="3">
        <v>41674</v>
      </c>
      <c r="E4757" s="3">
        <v>41679</v>
      </c>
      <c r="F4757" s="2" t="s">
        <v>28</v>
      </c>
      <c r="G4757" s="2" t="s">
        <v>5499</v>
      </c>
      <c r="H4757" s="2" t="s">
        <v>5500</v>
      </c>
      <c r="I4757" s="2" t="s">
        <v>4</v>
      </c>
      <c r="J4757" s="2" t="s">
        <v>5</v>
      </c>
      <c r="K4757" s="2" t="s">
        <v>1328</v>
      </c>
      <c r="L4757" s="2" t="s">
        <v>32</v>
      </c>
      <c r="M4757" s="2">
        <v>33024</v>
      </c>
      <c r="N4757" s="2" t="s">
        <v>22</v>
      </c>
      <c r="O4757" s="2" t="s">
        <v>7721</v>
      </c>
      <c r="P4757" s="2" t="s">
        <v>24</v>
      </c>
      <c r="Q4757" s="2" t="s">
        <v>68</v>
      </c>
      <c r="R4757" s="2" t="s">
        <v>7722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7723</v>
      </c>
      <c r="C4758" s="2">
        <f>YEAR([1]Data!$D4758)</f>
        <v>2014</v>
      </c>
      <c r="D4758" s="3">
        <v>41904</v>
      </c>
      <c r="E4758" s="3">
        <v>41908</v>
      </c>
      <c r="F4758" s="2" t="s">
        <v>28</v>
      </c>
      <c r="G4758" s="2" t="s">
        <v>128</v>
      </c>
      <c r="H4758" s="2" t="s">
        <v>129</v>
      </c>
      <c r="I4758" s="2" t="s">
        <v>4</v>
      </c>
      <c r="J4758" s="2" t="s">
        <v>5</v>
      </c>
      <c r="K4758" s="2" t="s">
        <v>123</v>
      </c>
      <c r="L4758" s="2" t="s">
        <v>124</v>
      </c>
      <c r="M4758" s="2">
        <v>19143</v>
      </c>
      <c r="N4758" s="2" t="s">
        <v>22</v>
      </c>
      <c r="O4758" s="2" t="s">
        <v>5347</v>
      </c>
      <c r="P4758" s="2" t="s">
        <v>24</v>
      </c>
      <c r="Q4758" s="2" t="s">
        <v>53</v>
      </c>
      <c r="R4758" s="2" t="s">
        <v>5348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7724</v>
      </c>
      <c r="C4759" s="2">
        <f>YEAR([1]Data!$D4759)</f>
        <v>2014</v>
      </c>
      <c r="D4759" s="3">
        <v>41760</v>
      </c>
      <c r="E4759" s="3">
        <v>41765</v>
      </c>
      <c r="F4759" s="2" t="s">
        <v>28</v>
      </c>
      <c r="G4759" s="2" t="s">
        <v>6232</v>
      </c>
      <c r="H4759" s="2" t="s">
        <v>6233</v>
      </c>
      <c r="I4759" s="2" t="s">
        <v>80</v>
      </c>
      <c r="J4759" s="2" t="s">
        <v>5</v>
      </c>
      <c r="K4759" s="2" t="s">
        <v>7604</v>
      </c>
      <c r="L4759" s="2" t="s">
        <v>187</v>
      </c>
      <c r="M4759" s="2">
        <v>61832</v>
      </c>
      <c r="N4759" s="2" t="s">
        <v>22</v>
      </c>
      <c r="O4759" s="2" t="s">
        <v>2235</v>
      </c>
      <c r="P4759" s="2" t="s">
        <v>24</v>
      </c>
      <c r="Q4759" s="2" t="s">
        <v>53</v>
      </c>
      <c r="R4759" s="2" t="s">
        <v>2236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7725</v>
      </c>
      <c r="C4760" s="2">
        <f>YEAR([1]Data!$D4760)</f>
        <v>2011</v>
      </c>
      <c r="D4760" s="3">
        <v>40850</v>
      </c>
      <c r="E4760" s="3">
        <v>40854</v>
      </c>
      <c r="F4760" s="2" t="s">
        <v>28</v>
      </c>
      <c r="G4760" s="2" t="s">
        <v>5409</v>
      </c>
      <c r="H4760" s="2" t="s">
        <v>5410</v>
      </c>
      <c r="I4760" s="2" t="s">
        <v>4</v>
      </c>
      <c r="J4760" s="2" t="s">
        <v>5</v>
      </c>
      <c r="K4760" s="2" t="s">
        <v>242</v>
      </c>
      <c r="L4760" s="2" t="s">
        <v>243</v>
      </c>
      <c r="M4760" s="2">
        <v>10009</v>
      </c>
      <c r="N4760" s="2" t="s">
        <v>22</v>
      </c>
      <c r="O4760" s="2" t="s">
        <v>1794</v>
      </c>
      <c r="P4760" s="2" t="s">
        <v>49</v>
      </c>
      <c r="Q4760" s="2" t="s">
        <v>50</v>
      </c>
      <c r="R4760" s="2" t="s">
        <v>1795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7725</v>
      </c>
      <c r="C4761" s="2">
        <f>YEAR([1]Data!$D4761)</f>
        <v>2011</v>
      </c>
      <c r="D4761" s="3">
        <v>40850</v>
      </c>
      <c r="E4761" s="3">
        <v>40854</v>
      </c>
      <c r="F4761" s="2" t="s">
        <v>28</v>
      </c>
      <c r="G4761" s="2" t="s">
        <v>5409</v>
      </c>
      <c r="H4761" s="2" t="s">
        <v>5410</v>
      </c>
      <c r="I4761" s="2" t="s">
        <v>4</v>
      </c>
      <c r="J4761" s="2" t="s">
        <v>5</v>
      </c>
      <c r="K4761" s="2" t="s">
        <v>242</v>
      </c>
      <c r="L4761" s="2" t="s">
        <v>243</v>
      </c>
      <c r="M4761" s="2">
        <v>10009</v>
      </c>
      <c r="N4761" s="2" t="s">
        <v>22</v>
      </c>
      <c r="O4761" s="2" t="s">
        <v>3886</v>
      </c>
      <c r="P4761" s="2" t="s">
        <v>24</v>
      </c>
      <c r="Q4761" s="2" t="s">
        <v>53</v>
      </c>
      <c r="R4761" s="2" t="s">
        <v>3887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7725</v>
      </c>
      <c r="C4762" s="2">
        <f>YEAR([1]Data!$D4762)</f>
        <v>2011</v>
      </c>
      <c r="D4762" s="3">
        <v>40850</v>
      </c>
      <c r="E4762" s="3">
        <v>40854</v>
      </c>
      <c r="F4762" s="2" t="s">
        <v>28</v>
      </c>
      <c r="G4762" s="2" t="s">
        <v>5409</v>
      </c>
      <c r="H4762" s="2" t="s">
        <v>5410</v>
      </c>
      <c r="I4762" s="2" t="s">
        <v>4</v>
      </c>
      <c r="J4762" s="2" t="s">
        <v>5</v>
      </c>
      <c r="K4762" s="2" t="s">
        <v>242</v>
      </c>
      <c r="L4762" s="2" t="s">
        <v>243</v>
      </c>
      <c r="M4762" s="2">
        <v>10009</v>
      </c>
      <c r="N4762" s="2" t="s">
        <v>22</v>
      </c>
      <c r="O4762" s="2" t="s">
        <v>2685</v>
      </c>
      <c r="P4762" s="2" t="s">
        <v>24</v>
      </c>
      <c r="Q4762" s="2" t="s">
        <v>53</v>
      </c>
      <c r="R4762" s="2" t="s">
        <v>2686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7726</v>
      </c>
      <c r="C4763" s="2">
        <f>YEAR([1]Data!$D4763)</f>
        <v>2013</v>
      </c>
      <c r="D4763" s="3">
        <v>41639</v>
      </c>
      <c r="E4763" s="3">
        <v>41644</v>
      </c>
      <c r="F4763" s="2" t="s">
        <v>28</v>
      </c>
      <c r="G4763" s="2" t="s">
        <v>2436</v>
      </c>
      <c r="H4763" s="2" t="s">
        <v>2437</v>
      </c>
      <c r="I4763" s="2" t="s">
        <v>4</v>
      </c>
      <c r="J4763" s="2" t="s">
        <v>5</v>
      </c>
      <c r="K4763" s="2" t="s">
        <v>473</v>
      </c>
      <c r="L4763" s="2" t="s">
        <v>474</v>
      </c>
      <c r="M4763" s="2">
        <v>43229</v>
      </c>
      <c r="N4763" s="2" t="s">
        <v>22</v>
      </c>
      <c r="O4763" s="2" t="s">
        <v>7358</v>
      </c>
      <c r="P4763" s="2" t="s">
        <v>24</v>
      </c>
      <c r="Q4763" s="2" t="s">
        <v>25</v>
      </c>
      <c r="R4763" s="2" t="s">
        <v>7359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7726</v>
      </c>
      <c r="C4764" s="2">
        <f>YEAR([1]Data!$D4764)</f>
        <v>2013</v>
      </c>
      <c r="D4764" s="3">
        <v>41639</v>
      </c>
      <c r="E4764" s="3">
        <v>41644</v>
      </c>
      <c r="F4764" s="2" t="s">
        <v>28</v>
      </c>
      <c r="G4764" s="2" t="s">
        <v>2436</v>
      </c>
      <c r="H4764" s="2" t="s">
        <v>2437</v>
      </c>
      <c r="I4764" s="2" t="s">
        <v>4</v>
      </c>
      <c r="J4764" s="2" t="s">
        <v>5</v>
      </c>
      <c r="K4764" s="2" t="s">
        <v>473</v>
      </c>
      <c r="L4764" s="2" t="s">
        <v>474</v>
      </c>
      <c r="M4764" s="2">
        <v>43229</v>
      </c>
      <c r="N4764" s="2" t="s">
        <v>22</v>
      </c>
      <c r="O4764" s="2" t="s">
        <v>5041</v>
      </c>
      <c r="P4764" s="2" t="s">
        <v>24</v>
      </c>
      <c r="Q4764" s="2" t="s">
        <v>554</v>
      </c>
      <c r="R4764" s="2" t="s">
        <v>5042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7727</v>
      </c>
      <c r="C4765" s="2">
        <f>YEAR([1]Data!$D4765)</f>
        <v>2011</v>
      </c>
      <c r="D4765" s="3">
        <v>40803</v>
      </c>
      <c r="E4765" s="3">
        <v>40807</v>
      </c>
      <c r="F4765" s="2" t="s">
        <v>28</v>
      </c>
      <c r="G4765" s="2" t="s">
        <v>7695</v>
      </c>
      <c r="H4765" s="2" t="s">
        <v>7696</v>
      </c>
      <c r="I4765" s="2" t="s">
        <v>4</v>
      </c>
      <c r="J4765" s="2" t="s">
        <v>5</v>
      </c>
      <c r="K4765" s="2" t="s">
        <v>6899</v>
      </c>
      <c r="L4765" s="2" t="s">
        <v>21</v>
      </c>
      <c r="M4765" s="2">
        <v>91911</v>
      </c>
      <c r="N4765" s="2" t="s">
        <v>22</v>
      </c>
      <c r="O4765" s="2" t="s">
        <v>7728</v>
      </c>
      <c r="P4765" s="2" t="s">
        <v>24</v>
      </c>
      <c r="Q4765" s="2" t="s">
        <v>149</v>
      </c>
      <c r="R4765" s="2" t="s">
        <v>7729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7730</v>
      </c>
      <c r="C4766" s="2">
        <f>YEAR([1]Data!$D4766)</f>
        <v>2014</v>
      </c>
      <c r="D4766" s="3">
        <v>41968</v>
      </c>
      <c r="E4766" s="3">
        <v>41971</v>
      </c>
      <c r="F4766" s="2" t="s">
        <v>164</v>
      </c>
      <c r="G4766" s="2" t="s">
        <v>2543</v>
      </c>
      <c r="H4766" s="2" t="s">
        <v>2544</v>
      </c>
      <c r="I4766" s="2" t="s">
        <v>4</v>
      </c>
      <c r="J4766" s="2" t="s">
        <v>5</v>
      </c>
      <c r="K4766" s="2" t="s">
        <v>104</v>
      </c>
      <c r="L4766" s="2" t="s">
        <v>21</v>
      </c>
      <c r="M4766" s="2">
        <v>94110</v>
      </c>
      <c r="N4766" s="2" t="s">
        <v>22</v>
      </c>
      <c r="O4766" s="2" t="s">
        <v>3560</v>
      </c>
      <c r="P4766" s="2" t="s">
        <v>24</v>
      </c>
      <c r="Q4766" s="2" t="s">
        <v>46</v>
      </c>
      <c r="R4766" s="2" t="s">
        <v>3561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7731</v>
      </c>
      <c r="C4767" s="2">
        <f>YEAR([1]Data!$D4767)</f>
        <v>2012</v>
      </c>
      <c r="D4767" s="3">
        <v>41023</v>
      </c>
      <c r="E4767" s="3">
        <v>41027</v>
      </c>
      <c r="F4767" s="2" t="s">
        <v>28</v>
      </c>
      <c r="G4767" s="2" t="s">
        <v>4076</v>
      </c>
      <c r="H4767" s="2" t="s">
        <v>4077</v>
      </c>
      <c r="I4767" s="2" t="s">
        <v>80</v>
      </c>
      <c r="J4767" s="2" t="s">
        <v>5</v>
      </c>
      <c r="K4767" s="2" t="s">
        <v>242</v>
      </c>
      <c r="L4767" s="2" t="s">
        <v>243</v>
      </c>
      <c r="M4767" s="2">
        <v>10009</v>
      </c>
      <c r="N4767" s="2" t="s">
        <v>22</v>
      </c>
      <c r="O4767" s="2" t="s">
        <v>4202</v>
      </c>
      <c r="P4767" s="2" t="s">
        <v>24</v>
      </c>
      <c r="Q4767" s="2" t="s">
        <v>46</v>
      </c>
      <c r="R4767" s="2" t="s">
        <v>4203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7732</v>
      </c>
      <c r="C4768" s="2">
        <f>YEAR([1]Data!$D4768)</f>
        <v>2012</v>
      </c>
      <c r="D4768" s="3">
        <v>40977</v>
      </c>
      <c r="E4768" s="3">
        <v>40980</v>
      </c>
      <c r="F4768" s="2" t="s">
        <v>164</v>
      </c>
      <c r="G4768" s="2" t="s">
        <v>3070</v>
      </c>
      <c r="H4768" s="2" t="s">
        <v>3071</v>
      </c>
      <c r="I4768" s="2" t="s">
        <v>19</v>
      </c>
      <c r="J4768" s="2" t="s">
        <v>5</v>
      </c>
      <c r="K4768" s="2" t="s">
        <v>654</v>
      </c>
      <c r="L4768" s="2" t="s">
        <v>82</v>
      </c>
      <c r="M4768" s="2">
        <v>78207</v>
      </c>
      <c r="N4768" s="2" t="s">
        <v>22</v>
      </c>
      <c r="O4768" s="2" t="s">
        <v>2791</v>
      </c>
      <c r="P4768" s="2" t="s">
        <v>49</v>
      </c>
      <c r="Q4768" s="2" t="s">
        <v>137</v>
      </c>
      <c r="R4768" s="2" t="s">
        <v>2792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7732</v>
      </c>
      <c r="C4769" s="2">
        <f>YEAR([1]Data!$D4769)</f>
        <v>2012</v>
      </c>
      <c r="D4769" s="3">
        <v>40977</v>
      </c>
      <c r="E4769" s="3">
        <v>40980</v>
      </c>
      <c r="F4769" s="2" t="s">
        <v>164</v>
      </c>
      <c r="G4769" s="2" t="s">
        <v>3070</v>
      </c>
      <c r="H4769" s="2" t="s">
        <v>3071</v>
      </c>
      <c r="I4769" s="2" t="s">
        <v>19</v>
      </c>
      <c r="J4769" s="2" t="s">
        <v>5</v>
      </c>
      <c r="K4769" s="2" t="s">
        <v>654</v>
      </c>
      <c r="L4769" s="2" t="s">
        <v>82</v>
      </c>
      <c r="M4769" s="2">
        <v>78207</v>
      </c>
      <c r="N4769" s="2" t="s">
        <v>22</v>
      </c>
      <c r="O4769" s="2" t="s">
        <v>4737</v>
      </c>
      <c r="P4769" s="2" t="s">
        <v>49</v>
      </c>
      <c r="Q4769" s="2" t="s">
        <v>50</v>
      </c>
      <c r="R4769" s="2" t="s">
        <v>4738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7733</v>
      </c>
      <c r="C4770" s="2">
        <f>YEAR([1]Data!$D4770)</f>
        <v>2014</v>
      </c>
      <c r="D4770" s="3">
        <v>41793</v>
      </c>
      <c r="E4770" s="3">
        <v>41794</v>
      </c>
      <c r="F4770" s="2" t="s">
        <v>1266</v>
      </c>
      <c r="G4770" s="2" t="s">
        <v>7734</v>
      </c>
      <c r="H4770" s="2" t="s">
        <v>7735</v>
      </c>
      <c r="I4770" s="2" t="s">
        <v>4</v>
      </c>
      <c r="J4770" s="2" t="s">
        <v>5</v>
      </c>
      <c r="K4770" s="2" t="s">
        <v>1497</v>
      </c>
      <c r="L4770" s="2" t="s">
        <v>66</v>
      </c>
      <c r="M4770" s="2">
        <v>28540</v>
      </c>
      <c r="N4770" s="2" t="s">
        <v>22</v>
      </c>
      <c r="O4770" s="2" t="s">
        <v>6952</v>
      </c>
      <c r="P4770" s="2" t="s">
        <v>24</v>
      </c>
      <c r="Q4770" s="2" t="s">
        <v>68</v>
      </c>
      <c r="R4770" s="2" t="s">
        <v>6953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7736</v>
      </c>
      <c r="C4771" s="2">
        <f>YEAR([1]Data!$D4771)</f>
        <v>2013</v>
      </c>
      <c r="D4771" s="3">
        <v>41537</v>
      </c>
      <c r="E4771" s="3">
        <v>41542</v>
      </c>
      <c r="F4771" s="2" t="s">
        <v>1</v>
      </c>
      <c r="G4771" s="2" t="s">
        <v>2106</v>
      </c>
      <c r="H4771" s="2" t="s">
        <v>2107</v>
      </c>
      <c r="I4771" s="2" t="s">
        <v>80</v>
      </c>
      <c r="J4771" s="2" t="s">
        <v>5</v>
      </c>
      <c r="K4771" s="2" t="s">
        <v>104</v>
      </c>
      <c r="L4771" s="2" t="s">
        <v>21</v>
      </c>
      <c r="M4771" s="2">
        <v>94109</v>
      </c>
      <c r="N4771" s="2" t="s">
        <v>22</v>
      </c>
      <c r="O4771" s="2" t="s">
        <v>2277</v>
      </c>
      <c r="P4771" s="2" t="s">
        <v>24</v>
      </c>
      <c r="Q4771" s="2" t="s">
        <v>53</v>
      </c>
      <c r="R4771" s="2" t="s">
        <v>2278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7736</v>
      </c>
      <c r="C4772" s="2">
        <f>YEAR([1]Data!$D4772)</f>
        <v>2013</v>
      </c>
      <c r="D4772" s="3">
        <v>41537</v>
      </c>
      <c r="E4772" s="3">
        <v>41542</v>
      </c>
      <c r="F4772" s="2" t="s">
        <v>1</v>
      </c>
      <c r="G4772" s="2" t="s">
        <v>2106</v>
      </c>
      <c r="H4772" s="2" t="s">
        <v>2107</v>
      </c>
      <c r="I4772" s="2" t="s">
        <v>80</v>
      </c>
      <c r="J4772" s="2" t="s">
        <v>5</v>
      </c>
      <c r="K4772" s="2" t="s">
        <v>104</v>
      </c>
      <c r="L4772" s="2" t="s">
        <v>21</v>
      </c>
      <c r="M4772" s="2">
        <v>94109</v>
      </c>
      <c r="N4772" s="2" t="s">
        <v>22</v>
      </c>
      <c r="O4772" s="2" t="s">
        <v>7737</v>
      </c>
      <c r="P4772" s="2" t="s">
        <v>24</v>
      </c>
      <c r="Q4772" s="2" t="s">
        <v>554</v>
      </c>
      <c r="R4772" s="2" t="s">
        <v>7738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7739</v>
      </c>
      <c r="C4773" s="2">
        <f>YEAR([1]Data!$D4773)</f>
        <v>2011</v>
      </c>
      <c r="D4773" s="3">
        <v>40847</v>
      </c>
      <c r="E4773" s="3">
        <v>40850</v>
      </c>
      <c r="F4773" s="2" t="s">
        <v>1</v>
      </c>
      <c r="G4773" s="2" t="s">
        <v>4692</v>
      </c>
      <c r="H4773" s="2" t="s">
        <v>4693</v>
      </c>
      <c r="I4773" s="2" t="s">
        <v>4</v>
      </c>
      <c r="J4773" s="2" t="s">
        <v>5</v>
      </c>
      <c r="K4773" s="2" t="s">
        <v>7740</v>
      </c>
      <c r="L4773" s="2" t="s">
        <v>286</v>
      </c>
      <c r="M4773" s="2">
        <v>85323</v>
      </c>
      <c r="N4773" s="2" t="s">
        <v>22</v>
      </c>
      <c r="O4773" s="2" t="s">
        <v>181</v>
      </c>
      <c r="P4773" s="2" t="s">
        <v>49</v>
      </c>
      <c r="Q4773" s="2" t="s">
        <v>50</v>
      </c>
      <c r="R4773" s="2" t="s">
        <v>182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7741</v>
      </c>
      <c r="C4774" s="2">
        <f>YEAR([1]Data!$D4774)</f>
        <v>2014</v>
      </c>
      <c r="D4774" s="3">
        <v>41967</v>
      </c>
      <c r="E4774" s="3">
        <v>41971</v>
      </c>
      <c r="F4774" s="2" t="s">
        <v>28</v>
      </c>
      <c r="G4774" s="2" t="s">
        <v>1710</v>
      </c>
      <c r="H4774" s="2" t="s">
        <v>1711</v>
      </c>
      <c r="I4774" s="2" t="s">
        <v>4</v>
      </c>
      <c r="J4774" s="2" t="s">
        <v>5</v>
      </c>
      <c r="K4774" s="2" t="s">
        <v>279</v>
      </c>
      <c r="L4774" s="2" t="s">
        <v>187</v>
      </c>
      <c r="M4774" s="2">
        <v>60610</v>
      </c>
      <c r="N4774" s="2" t="s">
        <v>22</v>
      </c>
      <c r="O4774" s="2" t="s">
        <v>5630</v>
      </c>
      <c r="P4774" s="2" t="s">
        <v>10</v>
      </c>
      <c r="Q4774" s="2" t="s">
        <v>43</v>
      </c>
      <c r="R4774" s="2" t="s">
        <v>5631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7741</v>
      </c>
      <c r="C4775" s="2">
        <f>YEAR([1]Data!$D4775)</f>
        <v>2014</v>
      </c>
      <c r="D4775" s="3">
        <v>41967</v>
      </c>
      <c r="E4775" s="3">
        <v>41971</v>
      </c>
      <c r="F4775" s="2" t="s">
        <v>28</v>
      </c>
      <c r="G4775" s="2" t="s">
        <v>1710</v>
      </c>
      <c r="H4775" s="2" t="s">
        <v>1711</v>
      </c>
      <c r="I4775" s="2" t="s">
        <v>4</v>
      </c>
      <c r="J4775" s="2" t="s">
        <v>5</v>
      </c>
      <c r="K4775" s="2" t="s">
        <v>279</v>
      </c>
      <c r="L4775" s="2" t="s">
        <v>187</v>
      </c>
      <c r="M4775" s="2">
        <v>60610</v>
      </c>
      <c r="N4775" s="2" t="s">
        <v>22</v>
      </c>
      <c r="O4775" s="2" t="s">
        <v>2894</v>
      </c>
      <c r="P4775" s="2" t="s">
        <v>24</v>
      </c>
      <c r="Q4775" s="2" t="s">
        <v>25</v>
      </c>
      <c r="R4775" s="2" t="s">
        <v>2895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7741</v>
      </c>
      <c r="C4776" s="2">
        <f>YEAR([1]Data!$D4776)</f>
        <v>2014</v>
      </c>
      <c r="D4776" s="3">
        <v>41967</v>
      </c>
      <c r="E4776" s="3">
        <v>41971</v>
      </c>
      <c r="F4776" s="2" t="s">
        <v>28</v>
      </c>
      <c r="G4776" s="2" t="s">
        <v>1710</v>
      </c>
      <c r="H4776" s="2" t="s">
        <v>1711</v>
      </c>
      <c r="I4776" s="2" t="s">
        <v>4</v>
      </c>
      <c r="J4776" s="2" t="s">
        <v>5</v>
      </c>
      <c r="K4776" s="2" t="s">
        <v>279</v>
      </c>
      <c r="L4776" s="2" t="s">
        <v>187</v>
      </c>
      <c r="M4776" s="2">
        <v>60610</v>
      </c>
      <c r="N4776" s="2" t="s">
        <v>22</v>
      </c>
      <c r="O4776" s="2" t="s">
        <v>3374</v>
      </c>
      <c r="P4776" s="2" t="s">
        <v>49</v>
      </c>
      <c r="Q4776" s="2" t="s">
        <v>50</v>
      </c>
      <c r="R4776" s="2" t="s">
        <v>3375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7742</v>
      </c>
      <c r="C4777" s="2">
        <f>YEAR([1]Data!$D4777)</f>
        <v>2014</v>
      </c>
      <c r="D4777" s="3">
        <v>41960</v>
      </c>
      <c r="E4777" s="3">
        <v>41965</v>
      </c>
      <c r="F4777" s="2" t="s">
        <v>28</v>
      </c>
      <c r="G4777" s="2" t="s">
        <v>7249</v>
      </c>
      <c r="H4777" s="2" t="s">
        <v>7250</v>
      </c>
      <c r="I4777" s="2" t="s">
        <v>80</v>
      </c>
      <c r="J4777" s="2" t="s">
        <v>5</v>
      </c>
      <c r="K4777" s="2" t="s">
        <v>3314</v>
      </c>
      <c r="L4777" s="2" t="s">
        <v>21</v>
      </c>
      <c r="M4777" s="2">
        <v>92025</v>
      </c>
      <c r="N4777" s="2" t="s">
        <v>22</v>
      </c>
      <c r="O4777" s="2" t="s">
        <v>3151</v>
      </c>
      <c r="P4777" s="2" t="s">
        <v>24</v>
      </c>
      <c r="Q4777" s="2" t="s">
        <v>46</v>
      </c>
      <c r="R4777" s="2" t="s">
        <v>3152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7743</v>
      </c>
      <c r="C4778" s="2">
        <f>YEAR([1]Data!$D4778)</f>
        <v>2013</v>
      </c>
      <c r="D4778" s="3">
        <v>41324</v>
      </c>
      <c r="E4778" s="3">
        <v>41328</v>
      </c>
      <c r="F4778" s="2" t="s">
        <v>1</v>
      </c>
      <c r="G4778" s="2" t="s">
        <v>2608</v>
      </c>
      <c r="H4778" s="2" t="s">
        <v>2609</v>
      </c>
      <c r="I4778" s="2" t="s">
        <v>19</v>
      </c>
      <c r="J4778" s="2" t="s">
        <v>5</v>
      </c>
      <c r="K4778" s="2" t="s">
        <v>1149</v>
      </c>
      <c r="L4778" s="2" t="s">
        <v>243</v>
      </c>
      <c r="M4778" s="2">
        <v>11561</v>
      </c>
      <c r="N4778" s="2" t="s">
        <v>22</v>
      </c>
      <c r="O4778" s="2" t="s">
        <v>3348</v>
      </c>
      <c r="P4778" s="2" t="s">
        <v>24</v>
      </c>
      <c r="Q4778" s="2" t="s">
        <v>25</v>
      </c>
      <c r="R4778" s="2" t="s">
        <v>162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7743</v>
      </c>
      <c r="C4779" s="2">
        <f>YEAR([1]Data!$D4779)</f>
        <v>2013</v>
      </c>
      <c r="D4779" s="3">
        <v>41324</v>
      </c>
      <c r="E4779" s="3">
        <v>41328</v>
      </c>
      <c r="F4779" s="2" t="s">
        <v>1</v>
      </c>
      <c r="G4779" s="2" t="s">
        <v>2608</v>
      </c>
      <c r="H4779" s="2" t="s">
        <v>2609</v>
      </c>
      <c r="I4779" s="2" t="s">
        <v>19</v>
      </c>
      <c r="J4779" s="2" t="s">
        <v>5</v>
      </c>
      <c r="K4779" s="2" t="s">
        <v>1149</v>
      </c>
      <c r="L4779" s="2" t="s">
        <v>243</v>
      </c>
      <c r="M4779" s="2">
        <v>11561</v>
      </c>
      <c r="N4779" s="2" t="s">
        <v>22</v>
      </c>
      <c r="O4779" s="2" t="s">
        <v>5041</v>
      </c>
      <c r="P4779" s="2" t="s">
        <v>24</v>
      </c>
      <c r="Q4779" s="2" t="s">
        <v>554</v>
      </c>
      <c r="R4779" s="2" t="s">
        <v>5042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7744</v>
      </c>
      <c r="C4780" s="2">
        <f>YEAR([1]Data!$D4780)</f>
        <v>2014</v>
      </c>
      <c r="D4780" s="3">
        <v>41951</v>
      </c>
      <c r="E4780" s="3">
        <v>41955</v>
      </c>
      <c r="F4780" s="2" t="s">
        <v>28</v>
      </c>
      <c r="G4780" s="2" t="s">
        <v>88</v>
      </c>
      <c r="H4780" s="2" t="s">
        <v>89</v>
      </c>
      <c r="I4780" s="2" t="s">
        <v>4</v>
      </c>
      <c r="J4780" s="2" t="s">
        <v>5</v>
      </c>
      <c r="K4780" s="2" t="s">
        <v>582</v>
      </c>
      <c r="L4780" s="2" t="s">
        <v>221</v>
      </c>
      <c r="M4780" s="2">
        <v>19711</v>
      </c>
      <c r="N4780" s="2" t="s">
        <v>22</v>
      </c>
      <c r="O4780" s="2" t="s">
        <v>1307</v>
      </c>
      <c r="P4780" s="2" t="s">
        <v>24</v>
      </c>
      <c r="Q4780" s="2" t="s">
        <v>56</v>
      </c>
      <c r="R4780" s="2" t="s">
        <v>1308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7745</v>
      </c>
      <c r="C4781" s="2">
        <f>YEAR([1]Data!$D4781)</f>
        <v>2011</v>
      </c>
      <c r="D4781" s="3">
        <v>40732</v>
      </c>
      <c r="E4781" s="3">
        <v>40734</v>
      </c>
      <c r="F4781" s="2" t="s">
        <v>164</v>
      </c>
      <c r="G4781" s="2" t="s">
        <v>5961</v>
      </c>
      <c r="H4781" s="2" t="s">
        <v>5962</v>
      </c>
      <c r="I4781" s="2" t="s">
        <v>4</v>
      </c>
      <c r="J4781" s="2" t="s">
        <v>5</v>
      </c>
      <c r="K4781" s="2" t="s">
        <v>3428</v>
      </c>
      <c r="L4781" s="2" t="s">
        <v>243</v>
      </c>
      <c r="M4781" s="2">
        <v>14215</v>
      </c>
      <c r="N4781" s="2" t="s">
        <v>22</v>
      </c>
      <c r="O4781" s="2" t="s">
        <v>1815</v>
      </c>
      <c r="P4781" s="2" t="s">
        <v>10</v>
      </c>
      <c r="Q4781" s="2" t="s">
        <v>14</v>
      </c>
      <c r="R4781" s="2" t="s">
        <v>1816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7746</v>
      </c>
      <c r="C4782" s="2">
        <f>YEAR([1]Data!$D4782)</f>
        <v>2011</v>
      </c>
      <c r="D4782" s="3">
        <v>40854</v>
      </c>
      <c r="E4782" s="3">
        <v>40859</v>
      </c>
      <c r="F4782" s="2" t="s">
        <v>28</v>
      </c>
      <c r="G4782" s="2" t="s">
        <v>495</v>
      </c>
      <c r="H4782" s="2" t="s">
        <v>496</v>
      </c>
      <c r="I4782" s="2" t="s">
        <v>4</v>
      </c>
      <c r="J4782" s="2" t="s">
        <v>5</v>
      </c>
      <c r="K4782" s="2" t="s">
        <v>160</v>
      </c>
      <c r="L4782" s="2" t="s">
        <v>82</v>
      </c>
      <c r="M4782" s="2">
        <v>77070</v>
      </c>
      <c r="N4782" s="2" t="s">
        <v>22</v>
      </c>
      <c r="O4782" s="2" t="s">
        <v>5889</v>
      </c>
      <c r="P4782" s="2" t="s">
        <v>10</v>
      </c>
      <c r="Q4782" s="2" t="s">
        <v>14</v>
      </c>
      <c r="R4782" s="2" t="s">
        <v>5890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7746</v>
      </c>
      <c r="C4783" s="2">
        <f>YEAR([1]Data!$D4783)</f>
        <v>2011</v>
      </c>
      <c r="D4783" s="3">
        <v>40854</v>
      </c>
      <c r="E4783" s="3">
        <v>40859</v>
      </c>
      <c r="F4783" s="2" t="s">
        <v>28</v>
      </c>
      <c r="G4783" s="2" t="s">
        <v>495</v>
      </c>
      <c r="H4783" s="2" t="s">
        <v>496</v>
      </c>
      <c r="I4783" s="2" t="s">
        <v>4</v>
      </c>
      <c r="J4783" s="2" t="s">
        <v>5</v>
      </c>
      <c r="K4783" s="2" t="s">
        <v>160</v>
      </c>
      <c r="L4783" s="2" t="s">
        <v>82</v>
      </c>
      <c r="M4783" s="2">
        <v>77070</v>
      </c>
      <c r="N4783" s="2" t="s">
        <v>22</v>
      </c>
      <c r="O4783" s="2" t="s">
        <v>7747</v>
      </c>
      <c r="P4783" s="2" t="s">
        <v>24</v>
      </c>
      <c r="Q4783" s="2" t="s">
        <v>53</v>
      </c>
      <c r="R4783" s="2" t="s">
        <v>7748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7746</v>
      </c>
      <c r="C4784" s="2">
        <f>YEAR([1]Data!$D4784)</f>
        <v>2011</v>
      </c>
      <c r="D4784" s="3">
        <v>40854</v>
      </c>
      <c r="E4784" s="3">
        <v>40859</v>
      </c>
      <c r="F4784" s="2" t="s">
        <v>28</v>
      </c>
      <c r="G4784" s="2" t="s">
        <v>495</v>
      </c>
      <c r="H4784" s="2" t="s">
        <v>496</v>
      </c>
      <c r="I4784" s="2" t="s">
        <v>4</v>
      </c>
      <c r="J4784" s="2" t="s">
        <v>5</v>
      </c>
      <c r="K4784" s="2" t="s">
        <v>160</v>
      </c>
      <c r="L4784" s="2" t="s">
        <v>82</v>
      </c>
      <c r="M4784" s="2">
        <v>77070</v>
      </c>
      <c r="N4784" s="2" t="s">
        <v>22</v>
      </c>
      <c r="O4784" s="2" t="s">
        <v>1975</v>
      </c>
      <c r="P4784" s="2" t="s">
        <v>24</v>
      </c>
      <c r="Q4784" s="2" t="s">
        <v>554</v>
      </c>
      <c r="R4784" s="2" t="s">
        <v>1976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7749</v>
      </c>
      <c r="C4785" s="2">
        <f>YEAR([1]Data!$D4785)</f>
        <v>2014</v>
      </c>
      <c r="D4785" s="3">
        <v>41668</v>
      </c>
      <c r="E4785" s="3">
        <v>41672</v>
      </c>
      <c r="F4785" s="2" t="s">
        <v>28</v>
      </c>
      <c r="G4785" s="2" t="s">
        <v>6149</v>
      </c>
      <c r="H4785" s="2" t="s">
        <v>6150</v>
      </c>
      <c r="I4785" s="2" t="s">
        <v>4</v>
      </c>
      <c r="J4785" s="2" t="s">
        <v>5</v>
      </c>
      <c r="K4785" s="2" t="s">
        <v>7222</v>
      </c>
      <c r="L4785" s="2" t="s">
        <v>4506</v>
      </c>
      <c r="M4785" s="2">
        <v>67212</v>
      </c>
      <c r="N4785" s="2" t="s">
        <v>22</v>
      </c>
      <c r="O4785" s="2" t="s">
        <v>3754</v>
      </c>
      <c r="P4785" s="2" t="s">
        <v>24</v>
      </c>
      <c r="Q4785" s="2" t="s">
        <v>68</v>
      </c>
      <c r="R4785" s="2" t="s">
        <v>3755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7750</v>
      </c>
      <c r="C4786" s="2">
        <f>YEAR([1]Data!$D4786)</f>
        <v>2012</v>
      </c>
      <c r="D4786" s="3">
        <v>41254</v>
      </c>
      <c r="E4786" s="3">
        <v>41259</v>
      </c>
      <c r="F4786" s="2" t="s">
        <v>28</v>
      </c>
      <c r="G4786" s="2" t="s">
        <v>71</v>
      </c>
      <c r="H4786" s="2" t="s">
        <v>72</v>
      </c>
      <c r="I4786" s="2" t="s">
        <v>4</v>
      </c>
      <c r="J4786" s="2" t="s">
        <v>5</v>
      </c>
      <c r="K4786" s="2" t="s">
        <v>1057</v>
      </c>
      <c r="L4786" s="2" t="s">
        <v>433</v>
      </c>
      <c r="M4786" s="2">
        <v>80906</v>
      </c>
      <c r="N4786" s="2" t="s">
        <v>22</v>
      </c>
      <c r="O4786" s="2" t="s">
        <v>5535</v>
      </c>
      <c r="P4786" s="2" t="s">
        <v>24</v>
      </c>
      <c r="Q4786" s="2" t="s">
        <v>46</v>
      </c>
      <c r="R4786" s="2" t="s">
        <v>5536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7750</v>
      </c>
      <c r="C4787" s="2">
        <f>YEAR([1]Data!$D4787)</f>
        <v>2012</v>
      </c>
      <c r="D4787" s="3">
        <v>41254</v>
      </c>
      <c r="E4787" s="3">
        <v>41259</v>
      </c>
      <c r="F4787" s="2" t="s">
        <v>28</v>
      </c>
      <c r="G4787" s="2" t="s">
        <v>71</v>
      </c>
      <c r="H4787" s="2" t="s">
        <v>72</v>
      </c>
      <c r="I4787" s="2" t="s">
        <v>4</v>
      </c>
      <c r="J4787" s="2" t="s">
        <v>5</v>
      </c>
      <c r="K4787" s="2" t="s">
        <v>1057</v>
      </c>
      <c r="L4787" s="2" t="s">
        <v>433</v>
      </c>
      <c r="M4787" s="2">
        <v>80906</v>
      </c>
      <c r="N4787" s="2" t="s">
        <v>22</v>
      </c>
      <c r="O4787" s="2" t="s">
        <v>5614</v>
      </c>
      <c r="P4787" s="2" t="s">
        <v>10</v>
      </c>
      <c r="Q4787" s="2" t="s">
        <v>11</v>
      </c>
      <c r="R4787" s="2" t="s">
        <v>5615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7750</v>
      </c>
      <c r="C4788" s="2">
        <f>YEAR([1]Data!$D4788)</f>
        <v>2012</v>
      </c>
      <c r="D4788" s="3">
        <v>41254</v>
      </c>
      <c r="E4788" s="3">
        <v>41259</v>
      </c>
      <c r="F4788" s="2" t="s">
        <v>28</v>
      </c>
      <c r="G4788" s="2" t="s">
        <v>71</v>
      </c>
      <c r="H4788" s="2" t="s">
        <v>72</v>
      </c>
      <c r="I4788" s="2" t="s">
        <v>4</v>
      </c>
      <c r="J4788" s="2" t="s">
        <v>5</v>
      </c>
      <c r="K4788" s="2" t="s">
        <v>1057</v>
      </c>
      <c r="L4788" s="2" t="s">
        <v>433</v>
      </c>
      <c r="M4788" s="2">
        <v>80906</v>
      </c>
      <c r="N4788" s="2" t="s">
        <v>22</v>
      </c>
      <c r="O4788" s="2" t="s">
        <v>3205</v>
      </c>
      <c r="P4788" s="2" t="s">
        <v>24</v>
      </c>
      <c r="Q4788" s="2" t="s">
        <v>46</v>
      </c>
      <c r="R4788" s="2" t="s">
        <v>3206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7750</v>
      </c>
      <c r="C4789" s="2">
        <f>YEAR([1]Data!$D4789)</f>
        <v>2012</v>
      </c>
      <c r="D4789" s="3">
        <v>41254</v>
      </c>
      <c r="E4789" s="3">
        <v>41259</v>
      </c>
      <c r="F4789" s="2" t="s">
        <v>28</v>
      </c>
      <c r="G4789" s="2" t="s">
        <v>71</v>
      </c>
      <c r="H4789" s="2" t="s">
        <v>72</v>
      </c>
      <c r="I4789" s="2" t="s">
        <v>4</v>
      </c>
      <c r="J4789" s="2" t="s">
        <v>5</v>
      </c>
      <c r="K4789" s="2" t="s">
        <v>1057</v>
      </c>
      <c r="L4789" s="2" t="s">
        <v>433</v>
      </c>
      <c r="M4789" s="2">
        <v>80906</v>
      </c>
      <c r="N4789" s="2" t="s">
        <v>22</v>
      </c>
      <c r="O4789" s="2" t="s">
        <v>7751</v>
      </c>
      <c r="P4789" s="2" t="s">
        <v>49</v>
      </c>
      <c r="Q4789" s="2" t="s">
        <v>137</v>
      </c>
      <c r="R4789" s="2" t="s">
        <v>7752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7750</v>
      </c>
      <c r="C4790" s="2">
        <f>YEAR([1]Data!$D4790)</f>
        <v>2012</v>
      </c>
      <c r="D4790" s="3">
        <v>41254</v>
      </c>
      <c r="E4790" s="3">
        <v>41259</v>
      </c>
      <c r="F4790" s="2" t="s">
        <v>28</v>
      </c>
      <c r="G4790" s="2" t="s">
        <v>71</v>
      </c>
      <c r="H4790" s="2" t="s">
        <v>72</v>
      </c>
      <c r="I4790" s="2" t="s">
        <v>4</v>
      </c>
      <c r="J4790" s="2" t="s">
        <v>5</v>
      </c>
      <c r="K4790" s="2" t="s">
        <v>1057</v>
      </c>
      <c r="L4790" s="2" t="s">
        <v>433</v>
      </c>
      <c r="M4790" s="2">
        <v>80906</v>
      </c>
      <c r="N4790" s="2" t="s">
        <v>22</v>
      </c>
      <c r="O4790" s="2" t="s">
        <v>4040</v>
      </c>
      <c r="P4790" s="2" t="s">
        <v>10</v>
      </c>
      <c r="Q4790" s="2" t="s">
        <v>43</v>
      </c>
      <c r="R4790" s="2" t="s">
        <v>4041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7750</v>
      </c>
      <c r="C4791" s="2">
        <f>YEAR([1]Data!$D4791)</f>
        <v>2012</v>
      </c>
      <c r="D4791" s="3">
        <v>41254</v>
      </c>
      <c r="E4791" s="3">
        <v>41259</v>
      </c>
      <c r="F4791" s="2" t="s">
        <v>28</v>
      </c>
      <c r="G4791" s="2" t="s">
        <v>71</v>
      </c>
      <c r="H4791" s="2" t="s">
        <v>72</v>
      </c>
      <c r="I4791" s="2" t="s">
        <v>4</v>
      </c>
      <c r="J4791" s="2" t="s">
        <v>5</v>
      </c>
      <c r="K4791" s="2" t="s">
        <v>1057</v>
      </c>
      <c r="L4791" s="2" t="s">
        <v>433</v>
      </c>
      <c r="M4791" s="2">
        <v>80906</v>
      </c>
      <c r="N4791" s="2" t="s">
        <v>22</v>
      </c>
      <c r="O4791" s="2" t="s">
        <v>3904</v>
      </c>
      <c r="P4791" s="2" t="s">
        <v>10</v>
      </c>
      <c r="Q4791" s="2" t="s">
        <v>43</v>
      </c>
      <c r="R4791" s="2" t="s">
        <v>3905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7750</v>
      </c>
      <c r="C4792" s="2">
        <f>YEAR([1]Data!$D4792)</f>
        <v>2012</v>
      </c>
      <c r="D4792" s="3">
        <v>41254</v>
      </c>
      <c r="E4792" s="3">
        <v>41259</v>
      </c>
      <c r="F4792" s="2" t="s">
        <v>28</v>
      </c>
      <c r="G4792" s="2" t="s">
        <v>71</v>
      </c>
      <c r="H4792" s="2" t="s">
        <v>72</v>
      </c>
      <c r="I4792" s="2" t="s">
        <v>4</v>
      </c>
      <c r="J4792" s="2" t="s">
        <v>5</v>
      </c>
      <c r="K4792" s="2" t="s">
        <v>1057</v>
      </c>
      <c r="L4792" s="2" t="s">
        <v>433</v>
      </c>
      <c r="M4792" s="2">
        <v>80906</v>
      </c>
      <c r="N4792" s="2" t="s">
        <v>22</v>
      </c>
      <c r="O4792" s="2" t="s">
        <v>5480</v>
      </c>
      <c r="P4792" s="2" t="s">
        <v>10</v>
      </c>
      <c r="Q4792" s="2" t="s">
        <v>34</v>
      </c>
      <c r="R4792" s="2" t="s">
        <v>5481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7750</v>
      </c>
      <c r="C4793" s="2">
        <f>YEAR([1]Data!$D4793)</f>
        <v>2012</v>
      </c>
      <c r="D4793" s="3">
        <v>41254</v>
      </c>
      <c r="E4793" s="3">
        <v>41259</v>
      </c>
      <c r="F4793" s="2" t="s">
        <v>28</v>
      </c>
      <c r="G4793" s="2" t="s">
        <v>71</v>
      </c>
      <c r="H4793" s="2" t="s">
        <v>72</v>
      </c>
      <c r="I4793" s="2" t="s">
        <v>4</v>
      </c>
      <c r="J4793" s="2" t="s">
        <v>5</v>
      </c>
      <c r="K4793" s="2" t="s">
        <v>1057</v>
      </c>
      <c r="L4793" s="2" t="s">
        <v>433</v>
      </c>
      <c r="M4793" s="2">
        <v>80906</v>
      </c>
      <c r="N4793" s="2" t="s">
        <v>22</v>
      </c>
      <c r="O4793" s="2" t="s">
        <v>3027</v>
      </c>
      <c r="P4793" s="2" t="s">
        <v>24</v>
      </c>
      <c r="Q4793" s="2" t="s">
        <v>68</v>
      </c>
      <c r="R4793" s="2" t="s">
        <v>7753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7750</v>
      </c>
      <c r="C4794" s="2">
        <f>YEAR([1]Data!$D4794)</f>
        <v>2012</v>
      </c>
      <c r="D4794" s="3">
        <v>41254</v>
      </c>
      <c r="E4794" s="3">
        <v>41259</v>
      </c>
      <c r="F4794" s="2" t="s">
        <v>28</v>
      </c>
      <c r="G4794" s="2" t="s">
        <v>71</v>
      </c>
      <c r="H4794" s="2" t="s">
        <v>72</v>
      </c>
      <c r="I4794" s="2" t="s">
        <v>4</v>
      </c>
      <c r="J4794" s="2" t="s">
        <v>5</v>
      </c>
      <c r="K4794" s="2" t="s">
        <v>1057</v>
      </c>
      <c r="L4794" s="2" t="s">
        <v>433</v>
      </c>
      <c r="M4794" s="2">
        <v>80906</v>
      </c>
      <c r="N4794" s="2" t="s">
        <v>22</v>
      </c>
      <c r="O4794" s="2" t="s">
        <v>418</v>
      </c>
      <c r="P4794" s="2" t="s">
        <v>24</v>
      </c>
      <c r="Q4794" s="2" t="s">
        <v>68</v>
      </c>
      <c r="R4794" s="2" t="s">
        <v>419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7754</v>
      </c>
      <c r="C4795" s="2">
        <f>YEAR([1]Data!$D4795)</f>
        <v>2012</v>
      </c>
      <c r="D4795" s="3">
        <v>41089</v>
      </c>
      <c r="E4795" s="3">
        <v>41094</v>
      </c>
      <c r="F4795" s="2" t="s">
        <v>28</v>
      </c>
      <c r="G4795" s="2" t="s">
        <v>4300</v>
      </c>
      <c r="H4795" s="2" t="s">
        <v>4301</v>
      </c>
      <c r="I4795" s="2" t="s">
        <v>4</v>
      </c>
      <c r="J4795" s="2" t="s">
        <v>5</v>
      </c>
      <c r="K4795" s="2" t="s">
        <v>242</v>
      </c>
      <c r="L4795" s="2" t="s">
        <v>243</v>
      </c>
      <c r="M4795" s="2">
        <v>10011</v>
      </c>
      <c r="N4795" s="2" t="s">
        <v>22</v>
      </c>
      <c r="O4795" s="2" t="s">
        <v>3513</v>
      </c>
      <c r="P4795" s="2" t="s">
        <v>24</v>
      </c>
      <c r="Q4795" s="2" t="s">
        <v>68</v>
      </c>
      <c r="R4795" s="2" t="s">
        <v>3514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7755</v>
      </c>
      <c r="C4796" s="2">
        <f>YEAR([1]Data!$D4796)</f>
        <v>2012</v>
      </c>
      <c r="D4796" s="3">
        <v>40984</v>
      </c>
      <c r="E4796" s="3">
        <v>40991</v>
      </c>
      <c r="F4796" s="2" t="s">
        <v>28</v>
      </c>
      <c r="G4796" s="2" t="s">
        <v>7756</v>
      </c>
      <c r="H4796" s="2" t="s">
        <v>7757</v>
      </c>
      <c r="I4796" s="2" t="s">
        <v>19</v>
      </c>
      <c r="J4796" s="2" t="s">
        <v>5</v>
      </c>
      <c r="K4796" s="2" t="s">
        <v>20</v>
      </c>
      <c r="L4796" s="2" t="s">
        <v>21</v>
      </c>
      <c r="M4796" s="2">
        <v>90036</v>
      </c>
      <c r="N4796" s="2" t="s">
        <v>22</v>
      </c>
      <c r="O4796" s="2" t="s">
        <v>7125</v>
      </c>
      <c r="P4796" s="2" t="s">
        <v>10</v>
      </c>
      <c r="Q4796" s="2" t="s">
        <v>43</v>
      </c>
      <c r="R4796" s="2" t="s">
        <v>7126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7758</v>
      </c>
      <c r="C4797" s="2">
        <f>YEAR([1]Data!$D4797)</f>
        <v>2012</v>
      </c>
      <c r="D4797" s="3">
        <v>41134</v>
      </c>
      <c r="E4797" s="3">
        <v>41138</v>
      </c>
      <c r="F4797" s="2" t="s">
        <v>28</v>
      </c>
      <c r="G4797" s="2" t="s">
        <v>2011</v>
      </c>
      <c r="H4797" s="2" t="s">
        <v>2012</v>
      </c>
      <c r="I4797" s="2" t="s">
        <v>4</v>
      </c>
      <c r="J4797" s="2" t="s">
        <v>5</v>
      </c>
      <c r="K4797" s="2" t="s">
        <v>7759</v>
      </c>
      <c r="L4797" s="2" t="s">
        <v>1248</v>
      </c>
      <c r="M4797" s="2">
        <v>30062</v>
      </c>
      <c r="N4797" s="2" t="s">
        <v>22</v>
      </c>
      <c r="O4797" s="2" t="s">
        <v>2403</v>
      </c>
      <c r="P4797" s="2" t="s">
        <v>24</v>
      </c>
      <c r="Q4797" s="2" t="s">
        <v>53</v>
      </c>
      <c r="R4797" s="2" t="s">
        <v>162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7760</v>
      </c>
      <c r="C4798" s="2">
        <f>YEAR([1]Data!$D4798)</f>
        <v>2013</v>
      </c>
      <c r="D4798" s="3">
        <v>41409</v>
      </c>
      <c r="E4798" s="3">
        <v>41414</v>
      </c>
      <c r="F4798" s="2" t="s">
        <v>28</v>
      </c>
      <c r="G4798" s="2" t="s">
        <v>1267</v>
      </c>
      <c r="H4798" s="2" t="s">
        <v>1268</v>
      </c>
      <c r="I4798" s="2" t="s">
        <v>19</v>
      </c>
      <c r="J4798" s="2" t="s">
        <v>5</v>
      </c>
      <c r="K4798" s="2" t="s">
        <v>1497</v>
      </c>
      <c r="L4798" s="2" t="s">
        <v>32</v>
      </c>
      <c r="M4798" s="2">
        <v>32216</v>
      </c>
      <c r="N4798" s="2" t="s">
        <v>22</v>
      </c>
      <c r="O4798" s="2" t="s">
        <v>4970</v>
      </c>
      <c r="P4798" s="2" t="s">
        <v>24</v>
      </c>
      <c r="Q4798" s="2" t="s">
        <v>53</v>
      </c>
      <c r="R4798" s="2" t="s">
        <v>4971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7760</v>
      </c>
      <c r="C4799" s="2">
        <f>YEAR([1]Data!$D4799)</f>
        <v>2013</v>
      </c>
      <c r="D4799" s="3">
        <v>41409</v>
      </c>
      <c r="E4799" s="3">
        <v>41414</v>
      </c>
      <c r="F4799" s="2" t="s">
        <v>28</v>
      </c>
      <c r="G4799" s="2" t="s">
        <v>1267</v>
      </c>
      <c r="H4799" s="2" t="s">
        <v>1268</v>
      </c>
      <c r="I4799" s="2" t="s">
        <v>19</v>
      </c>
      <c r="J4799" s="2" t="s">
        <v>5</v>
      </c>
      <c r="K4799" s="2" t="s">
        <v>1497</v>
      </c>
      <c r="L4799" s="2" t="s">
        <v>32</v>
      </c>
      <c r="M4799" s="2">
        <v>32216</v>
      </c>
      <c r="N4799" s="2" t="s">
        <v>22</v>
      </c>
      <c r="O4799" s="2" t="s">
        <v>5506</v>
      </c>
      <c r="P4799" s="2" t="s">
        <v>24</v>
      </c>
      <c r="Q4799" s="2" t="s">
        <v>68</v>
      </c>
      <c r="R4799" s="2" t="s">
        <v>5507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7760</v>
      </c>
      <c r="C4800" s="2">
        <f>YEAR([1]Data!$D4800)</f>
        <v>2013</v>
      </c>
      <c r="D4800" s="3">
        <v>41409</v>
      </c>
      <c r="E4800" s="3">
        <v>41414</v>
      </c>
      <c r="F4800" s="2" t="s">
        <v>28</v>
      </c>
      <c r="G4800" s="2" t="s">
        <v>1267</v>
      </c>
      <c r="H4800" s="2" t="s">
        <v>1268</v>
      </c>
      <c r="I4800" s="2" t="s">
        <v>19</v>
      </c>
      <c r="J4800" s="2" t="s">
        <v>5</v>
      </c>
      <c r="K4800" s="2" t="s">
        <v>1497</v>
      </c>
      <c r="L4800" s="2" t="s">
        <v>32</v>
      </c>
      <c r="M4800" s="2">
        <v>32216</v>
      </c>
      <c r="N4800" s="2" t="s">
        <v>22</v>
      </c>
      <c r="O4800" s="2" t="s">
        <v>7002</v>
      </c>
      <c r="P4800" s="2" t="s">
        <v>10</v>
      </c>
      <c r="Q4800" s="2" t="s">
        <v>43</v>
      </c>
      <c r="R4800" s="2" t="s">
        <v>7003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7760</v>
      </c>
      <c r="C4801" s="2">
        <f>YEAR([1]Data!$D4801)</f>
        <v>2013</v>
      </c>
      <c r="D4801" s="3">
        <v>41409</v>
      </c>
      <c r="E4801" s="3">
        <v>41414</v>
      </c>
      <c r="F4801" s="2" t="s">
        <v>28</v>
      </c>
      <c r="G4801" s="2" t="s">
        <v>1267</v>
      </c>
      <c r="H4801" s="2" t="s">
        <v>1268</v>
      </c>
      <c r="I4801" s="2" t="s">
        <v>19</v>
      </c>
      <c r="J4801" s="2" t="s">
        <v>5</v>
      </c>
      <c r="K4801" s="2" t="s">
        <v>1497</v>
      </c>
      <c r="L4801" s="2" t="s">
        <v>32</v>
      </c>
      <c r="M4801" s="2">
        <v>32216</v>
      </c>
      <c r="N4801" s="2" t="s">
        <v>22</v>
      </c>
      <c r="O4801" s="2" t="s">
        <v>224</v>
      </c>
      <c r="P4801" s="2" t="s">
        <v>49</v>
      </c>
      <c r="Q4801" s="2" t="s">
        <v>50</v>
      </c>
      <c r="R4801" s="2" t="s">
        <v>225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7760</v>
      </c>
      <c r="C4802" s="2">
        <f>YEAR([1]Data!$D4802)</f>
        <v>2013</v>
      </c>
      <c r="D4802" s="3">
        <v>41409</v>
      </c>
      <c r="E4802" s="3">
        <v>41414</v>
      </c>
      <c r="F4802" s="2" t="s">
        <v>28</v>
      </c>
      <c r="G4802" s="2" t="s">
        <v>1267</v>
      </c>
      <c r="H4802" s="2" t="s">
        <v>1268</v>
      </c>
      <c r="I4802" s="2" t="s">
        <v>19</v>
      </c>
      <c r="J4802" s="2" t="s">
        <v>5</v>
      </c>
      <c r="K4802" s="2" t="s">
        <v>1497</v>
      </c>
      <c r="L4802" s="2" t="s">
        <v>32</v>
      </c>
      <c r="M4802" s="2">
        <v>32216</v>
      </c>
      <c r="N4802" s="2" t="s">
        <v>22</v>
      </c>
      <c r="O4802" s="2" t="s">
        <v>7761</v>
      </c>
      <c r="P4802" s="2" t="s">
        <v>24</v>
      </c>
      <c r="Q4802" s="2" t="s">
        <v>46</v>
      </c>
      <c r="R4802" s="2" t="s">
        <v>7762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7760</v>
      </c>
      <c r="C4803" s="2">
        <f>YEAR([1]Data!$D4803)</f>
        <v>2013</v>
      </c>
      <c r="D4803" s="3">
        <v>41409</v>
      </c>
      <c r="E4803" s="3">
        <v>41414</v>
      </c>
      <c r="F4803" s="2" t="s">
        <v>28</v>
      </c>
      <c r="G4803" s="2" t="s">
        <v>1267</v>
      </c>
      <c r="H4803" s="2" t="s">
        <v>1268</v>
      </c>
      <c r="I4803" s="2" t="s">
        <v>19</v>
      </c>
      <c r="J4803" s="2" t="s">
        <v>5</v>
      </c>
      <c r="K4803" s="2" t="s">
        <v>1497</v>
      </c>
      <c r="L4803" s="2" t="s">
        <v>32</v>
      </c>
      <c r="M4803" s="2">
        <v>32216</v>
      </c>
      <c r="N4803" s="2" t="s">
        <v>22</v>
      </c>
      <c r="O4803" s="2" t="s">
        <v>649</v>
      </c>
      <c r="P4803" s="2" t="s">
        <v>24</v>
      </c>
      <c r="Q4803" s="2" t="s">
        <v>53</v>
      </c>
      <c r="R4803" s="2" t="s">
        <v>650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7760</v>
      </c>
      <c r="C4804" s="2">
        <f>YEAR([1]Data!$D4804)</f>
        <v>2013</v>
      </c>
      <c r="D4804" s="3">
        <v>41409</v>
      </c>
      <c r="E4804" s="3">
        <v>41414</v>
      </c>
      <c r="F4804" s="2" t="s">
        <v>28</v>
      </c>
      <c r="G4804" s="2" t="s">
        <v>1267</v>
      </c>
      <c r="H4804" s="2" t="s">
        <v>1268</v>
      </c>
      <c r="I4804" s="2" t="s">
        <v>19</v>
      </c>
      <c r="J4804" s="2" t="s">
        <v>5</v>
      </c>
      <c r="K4804" s="2" t="s">
        <v>1497</v>
      </c>
      <c r="L4804" s="2" t="s">
        <v>32</v>
      </c>
      <c r="M4804" s="2">
        <v>32216</v>
      </c>
      <c r="N4804" s="2" t="s">
        <v>22</v>
      </c>
      <c r="O4804" s="2" t="s">
        <v>337</v>
      </c>
      <c r="P4804" s="2" t="s">
        <v>24</v>
      </c>
      <c r="Q4804" s="2" t="s">
        <v>53</v>
      </c>
      <c r="R4804" s="2" t="s">
        <v>338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7763</v>
      </c>
      <c r="C4805" s="2">
        <f>YEAR([1]Data!$D4805)</f>
        <v>2014</v>
      </c>
      <c r="D4805" s="3">
        <v>41834</v>
      </c>
      <c r="E4805" s="3">
        <v>41838</v>
      </c>
      <c r="F4805" s="2" t="s">
        <v>1</v>
      </c>
      <c r="G4805" s="2" t="s">
        <v>6639</v>
      </c>
      <c r="H4805" s="2" t="s">
        <v>6640</v>
      </c>
      <c r="I4805" s="2" t="s">
        <v>4</v>
      </c>
      <c r="J4805" s="2" t="s">
        <v>5</v>
      </c>
      <c r="K4805" s="2" t="s">
        <v>123</v>
      </c>
      <c r="L4805" s="2" t="s">
        <v>124</v>
      </c>
      <c r="M4805" s="2">
        <v>19140</v>
      </c>
      <c r="N4805" s="2" t="s">
        <v>22</v>
      </c>
      <c r="O4805" s="2" t="s">
        <v>3034</v>
      </c>
      <c r="P4805" s="2" t="s">
        <v>49</v>
      </c>
      <c r="Q4805" s="2" t="s">
        <v>50</v>
      </c>
      <c r="R4805" s="2" t="s">
        <v>3035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7763</v>
      </c>
      <c r="C4806" s="2">
        <f>YEAR([1]Data!$D4806)</f>
        <v>2014</v>
      </c>
      <c r="D4806" s="3">
        <v>41834</v>
      </c>
      <c r="E4806" s="3">
        <v>41838</v>
      </c>
      <c r="F4806" s="2" t="s">
        <v>1</v>
      </c>
      <c r="G4806" s="2" t="s">
        <v>6639</v>
      </c>
      <c r="H4806" s="2" t="s">
        <v>6640</v>
      </c>
      <c r="I4806" s="2" t="s">
        <v>4</v>
      </c>
      <c r="J4806" s="2" t="s">
        <v>5</v>
      </c>
      <c r="K4806" s="2" t="s">
        <v>123</v>
      </c>
      <c r="L4806" s="2" t="s">
        <v>124</v>
      </c>
      <c r="M4806" s="2">
        <v>19140</v>
      </c>
      <c r="N4806" s="2" t="s">
        <v>22</v>
      </c>
      <c r="O4806" s="2" t="s">
        <v>5339</v>
      </c>
      <c r="P4806" s="2" t="s">
        <v>10</v>
      </c>
      <c r="Q4806" s="2" t="s">
        <v>43</v>
      </c>
      <c r="R4806" s="2" t="s">
        <v>5340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7764</v>
      </c>
      <c r="C4807" s="2">
        <f>YEAR([1]Data!$D4807)</f>
        <v>2012</v>
      </c>
      <c r="D4807" s="3">
        <v>41235</v>
      </c>
      <c r="E4807" s="3">
        <v>41238</v>
      </c>
      <c r="F4807" s="2" t="s">
        <v>1</v>
      </c>
      <c r="G4807" s="2" t="s">
        <v>1341</v>
      </c>
      <c r="H4807" s="2" t="s">
        <v>1342</v>
      </c>
      <c r="I4807" s="2" t="s">
        <v>4</v>
      </c>
      <c r="J4807" s="2" t="s">
        <v>5</v>
      </c>
      <c r="K4807" s="2" t="s">
        <v>20</v>
      </c>
      <c r="L4807" s="2" t="s">
        <v>21</v>
      </c>
      <c r="M4807" s="2">
        <v>90008</v>
      </c>
      <c r="N4807" s="2" t="s">
        <v>22</v>
      </c>
      <c r="O4807" s="2" t="s">
        <v>2474</v>
      </c>
      <c r="P4807" s="2" t="s">
        <v>24</v>
      </c>
      <c r="Q4807" s="2" t="s">
        <v>68</v>
      </c>
      <c r="R4807" s="2" t="s">
        <v>2475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7764</v>
      </c>
      <c r="C4808" s="2">
        <f>YEAR([1]Data!$D4808)</f>
        <v>2012</v>
      </c>
      <c r="D4808" s="3">
        <v>41235</v>
      </c>
      <c r="E4808" s="3">
        <v>41238</v>
      </c>
      <c r="F4808" s="2" t="s">
        <v>1</v>
      </c>
      <c r="G4808" s="2" t="s">
        <v>1341</v>
      </c>
      <c r="H4808" s="2" t="s">
        <v>1342</v>
      </c>
      <c r="I4808" s="2" t="s">
        <v>4</v>
      </c>
      <c r="J4808" s="2" t="s">
        <v>5</v>
      </c>
      <c r="K4808" s="2" t="s">
        <v>20</v>
      </c>
      <c r="L4808" s="2" t="s">
        <v>21</v>
      </c>
      <c r="M4808" s="2">
        <v>90008</v>
      </c>
      <c r="N4808" s="2" t="s">
        <v>22</v>
      </c>
      <c r="O4808" s="2" t="s">
        <v>6073</v>
      </c>
      <c r="P4808" s="2" t="s">
        <v>24</v>
      </c>
      <c r="Q4808" s="2" t="s">
        <v>68</v>
      </c>
      <c r="R4808" s="2" t="s">
        <v>6074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7764</v>
      </c>
      <c r="C4809" s="2">
        <f>YEAR([1]Data!$D4809)</f>
        <v>2012</v>
      </c>
      <c r="D4809" s="3">
        <v>41235</v>
      </c>
      <c r="E4809" s="3">
        <v>41238</v>
      </c>
      <c r="F4809" s="2" t="s">
        <v>1</v>
      </c>
      <c r="G4809" s="2" t="s">
        <v>1341</v>
      </c>
      <c r="H4809" s="2" t="s">
        <v>1342</v>
      </c>
      <c r="I4809" s="2" t="s">
        <v>4</v>
      </c>
      <c r="J4809" s="2" t="s">
        <v>5</v>
      </c>
      <c r="K4809" s="2" t="s">
        <v>20</v>
      </c>
      <c r="L4809" s="2" t="s">
        <v>21</v>
      </c>
      <c r="M4809" s="2">
        <v>90008</v>
      </c>
      <c r="N4809" s="2" t="s">
        <v>22</v>
      </c>
      <c r="O4809" s="2" t="s">
        <v>2324</v>
      </c>
      <c r="P4809" s="2" t="s">
        <v>24</v>
      </c>
      <c r="Q4809" s="2" t="s">
        <v>37</v>
      </c>
      <c r="R4809" s="2" t="s">
        <v>2325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7765</v>
      </c>
      <c r="C4810" s="2">
        <f>YEAR([1]Data!$D4810)</f>
        <v>2011</v>
      </c>
      <c r="D4810" s="3">
        <v>40870</v>
      </c>
      <c r="E4810" s="3">
        <v>40875</v>
      </c>
      <c r="F4810" s="2" t="s">
        <v>28</v>
      </c>
      <c r="G4810" s="2" t="s">
        <v>4522</v>
      </c>
      <c r="H4810" s="2" t="s">
        <v>4523</v>
      </c>
      <c r="I4810" s="2" t="s">
        <v>19</v>
      </c>
      <c r="J4810" s="2" t="s">
        <v>5</v>
      </c>
      <c r="K4810" s="2" t="s">
        <v>123</v>
      </c>
      <c r="L4810" s="2" t="s">
        <v>124</v>
      </c>
      <c r="M4810" s="2">
        <v>19134</v>
      </c>
      <c r="N4810" s="2" t="s">
        <v>22</v>
      </c>
      <c r="O4810" s="2" t="s">
        <v>5009</v>
      </c>
      <c r="P4810" s="2" t="s">
        <v>24</v>
      </c>
      <c r="Q4810" s="2" t="s">
        <v>149</v>
      </c>
      <c r="R4810" s="2" t="s">
        <v>5010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7766</v>
      </c>
      <c r="C4811" s="2">
        <f>YEAR([1]Data!$D4811)</f>
        <v>2012</v>
      </c>
      <c r="D4811" s="3">
        <v>41270</v>
      </c>
      <c r="E4811" s="3">
        <v>41273</v>
      </c>
      <c r="F4811" s="2" t="s">
        <v>164</v>
      </c>
      <c r="G4811" s="2" t="s">
        <v>6248</v>
      </c>
      <c r="H4811" s="2" t="s">
        <v>6249</v>
      </c>
      <c r="I4811" s="2" t="s">
        <v>4</v>
      </c>
      <c r="J4811" s="2" t="s">
        <v>5</v>
      </c>
      <c r="K4811" s="2" t="s">
        <v>6182</v>
      </c>
      <c r="L4811" s="2" t="s">
        <v>91</v>
      </c>
      <c r="M4811" s="2">
        <v>54703</v>
      </c>
      <c r="N4811" s="2" t="s">
        <v>22</v>
      </c>
      <c r="O4811" s="2" t="s">
        <v>7651</v>
      </c>
      <c r="P4811" s="2" t="s">
        <v>24</v>
      </c>
      <c r="Q4811" s="2" t="s">
        <v>68</v>
      </c>
      <c r="R4811" s="2" t="s">
        <v>7652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7766</v>
      </c>
      <c r="C4812" s="2">
        <f>YEAR([1]Data!$D4812)</f>
        <v>2012</v>
      </c>
      <c r="D4812" s="3">
        <v>41270</v>
      </c>
      <c r="E4812" s="3">
        <v>41273</v>
      </c>
      <c r="F4812" s="2" t="s">
        <v>164</v>
      </c>
      <c r="G4812" s="2" t="s">
        <v>6248</v>
      </c>
      <c r="H4812" s="2" t="s">
        <v>6249</v>
      </c>
      <c r="I4812" s="2" t="s">
        <v>4</v>
      </c>
      <c r="J4812" s="2" t="s">
        <v>5</v>
      </c>
      <c r="K4812" s="2" t="s">
        <v>6182</v>
      </c>
      <c r="L4812" s="2" t="s">
        <v>91</v>
      </c>
      <c r="M4812" s="2">
        <v>54703</v>
      </c>
      <c r="N4812" s="2" t="s">
        <v>22</v>
      </c>
      <c r="O4812" s="2" t="s">
        <v>4752</v>
      </c>
      <c r="P4812" s="2" t="s">
        <v>49</v>
      </c>
      <c r="Q4812" s="2" t="s">
        <v>50</v>
      </c>
      <c r="R4812" s="2" t="s">
        <v>4753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7767</v>
      </c>
      <c r="C4813" s="2">
        <f>YEAR([1]Data!$D4813)</f>
        <v>2013</v>
      </c>
      <c r="D4813" s="3">
        <v>41593</v>
      </c>
      <c r="E4813" s="3">
        <v>41598</v>
      </c>
      <c r="F4813" s="2" t="s">
        <v>1</v>
      </c>
      <c r="G4813" s="2" t="s">
        <v>6311</v>
      </c>
      <c r="H4813" s="2" t="s">
        <v>6312</v>
      </c>
      <c r="I4813" s="2" t="s">
        <v>4</v>
      </c>
      <c r="J4813" s="2" t="s">
        <v>5</v>
      </c>
      <c r="K4813" s="2" t="s">
        <v>123</v>
      </c>
      <c r="L4813" s="2" t="s">
        <v>124</v>
      </c>
      <c r="M4813" s="2">
        <v>19134</v>
      </c>
      <c r="N4813" s="2" t="s">
        <v>22</v>
      </c>
      <c r="O4813" s="2" t="s">
        <v>1256</v>
      </c>
      <c r="P4813" s="2" t="s">
        <v>10</v>
      </c>
      <c r="Q4813" s="2" t="s">
        <v>14</v>
      </c>
      <c r="R4813" s="2" t="s">
        <v>1257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7767</v>
      </c>
      <c r="C4814" s="2">
        <f>YEAR([1]Data!$D4814)</f>
        <v>2013</v>
      </c>
      <c r="D4814" s="3">
        <v>41593</v>
      </c>
      <c r="E4814" s="3">
        <v>41598</v>
      </c>
      <c r="F4814" s="2" t="s">
        <v>1</v>
      </c>
      <c r="G4814" s="2" t="s">
        <v>6311</v>
      </c>
      <c r="H4814" s="2" t="s">
        <v>6312</v>
      </c>
      <c r="I4814" s="2" t="s">
        <v>4</v>
      </c>
      <c r="J4814" s="2" t="s">
        <v>5</v>
      </c>
      <c r="K4814" s="2" t="s">
        <v>123</v>
      </c>
      <c r="L4814" s="2" t="s">
        <v>124</v>
      </c>
      <c r="M4814" s="2">
        <v>19134</v>
      </c>
      <c r="N4814" s="2" t="s">
        <v>22</v>
      </c>
      <c r="O4814" s="2" t="s">
        <v>1408</v>
      </c>
      <c r="P4814" s="2" t="s">
        <v>49</v>
      </c>
      <c r="Q4814" s="2" t="s">
        <v>1192</v>
      </c>
      <c r="R4814" s="2" t="s">
        <v>1409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7767</v>
      </c>
      <c r="C4815" s="2">
        <f>YEAR([1]Data!$D4815)</f>
        <v>2013</v>
      </c>
      <c r="D4815" s="3">
        <v>41593</v>
      </c>
      <c r="E4815" s="3">
        <v>41598</v>
      </c>
      <c r="F4815" s="2" t="s">
        <v>1</v>
      </c>
      <c r="G4815" s="2" t="s">
        <v>6311</v>
      </c>
      <c r="H4815" s="2" t="s">
        <v>6312</v>
      </c>
      <c r="I4815" s="2" t="s">
        <v>4</v>
      </c>
      <c r="J4815" s="2" t="s">
        <v>5</v>
      </c>
      <c r="K4815" s="2" t="s">
        <v>123</v>
      </c>
      <c r="L4815" s="2" t="s">
        <v>124</v>
      </c>
      <c r="M4815" s="2">
        <v>19134</v>
      </c>
      <c r="N4815" s="2" t="s">
        <v>22</v>
      </c>
      <c r="O4815" s="2" t="s">
        <v>7768</v>
      </c>
      <c r="P4815" s="2" t="s">
        <v>10</v>
      </c>
      <c r="Q4815" s="2" t="s">
        <v>43</v>
      </c>
      <c r="R4815" s="2" t="s">
        <v>7769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7770</v>
      </c>
      <c r="C4816" s="2">
        <f>YEAR([1]Data!$D4816)</f>
        <v>2013</v>
      </c>
      <c r="D4816" s="3">
        <v>41403</v>
      </c>
      <c r="E4816" s="3">
        <v>41405</v>
      </c>
      <c r="F4816" s="2" t="s">
        <v>164</v>
      </c>
      <c r="G4816" s="2" t="s">
        <v>5035</v>
      </c>
      <c r="H4816" s="2" t="s">
        <v>5036</v>
      </c>
      <c r="I4816" s="2" t="s">
        <v>4</v>
      </c>
      <c r="J4816" s="2" t="s">
        <v>5</v>
      </c>
      <c r="K4816" s="2" t="s">
        <v>20</v>
      </c>
      <c r="L4816" s="2" t="s">
        <v>21</v>
      </c>
      <c r="M4816" s="2">
        <v>90004</v>
      </c>
      <c r="N4816" s="2" t="s">
        <v>22</v>
      </c>
      <c r="O4816" s="2" t="s">
        <v>633</v>
      </c>
      <c r="P4816" s="2" t="s">
        <v>24</v>
      </c>
      <c r="Q4816" s="2" t="s">
        <v>68</v>
      </c>
      <c r="R4816" s="2" t="s">
        <v>634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7771</v>
      </c>
      <c r="C4817" s="2">
        <f>YEAR([1]Data!$D4817)</f>
        <v>2011</v>
      </c>
      <c r="D4817" s="3">
        <v>40903</v>
      </c>
      <c r="E4817" s="3">
        <v>40908</v>
      </c>
      <c r="F4817" s="2" t="s">
        <v>28</v>
      </c>
      <c r="G4817" s="2" t="s">
        <v>7055</v>
      </c>
      <c r="H4817" s="2" t="s">
        <v>7056</v>
      </c>
      <c r="I4817" s="2" t="s">
        <v>4</v>
      </c>
      <c r="J4817" s="2" t="s">
        <v>5</v>
      </c>
      <c r="K4817" s="2" t="s">
        <v>123</v>
      </c>
      <c r="L4817" s="2" t="s">
        <v>124</v>
      </c>
      <c r="M4817" s="2">
        <v>19134</v>
      </c>
      <c r="N4817" s="2" t="s">
        <v>22</v>
      </c>
      <c r="O4817" s="2" t="s">
        <v>924</v>
      </c>
      <c r="P4817" s="2" t="s">
        <v>24</v>
      </c>
      <c r="Q4817" s="2" t="s">
        <v>68</v>
      </c>
      <c r="R4817" s="2" t="s">
        <v>925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7771</v>
      </c>
      <c r="C4818" s="2">
        <f>YEAR([1]Data!$D4818)</f>
        <v>2011</v>
      </c>
      <c r="D4818" s="3">
        <v>40903</v>
      </c>
      <c r="E4818" s="3">
        <v>40908</v>
      </c>
      <c r="F4818" s="2" t="s">
        <v>28</v>
      </c>
      <c r="G4818" s="2" t="s">
        <v>7055</v>
      </c>
      <c r="H4818" s="2" t="s">
        <v>7056</v>
      </c>
      <c r="I4818" s="2" t="s">
        <v>4</v>
      </c>
      <c r="J4818" s="2" t="s">
        <v>5</v>
      </c>
      <c r="K4818" s="2" t="s">
        <v>123</v>
      </c>
      <c r="L4818" s="2" t="s">
        <v>124</v>
      </c>
      <c r="M4818" s="2">
        <v>19134</v>
      </c>
      <c r="N4818" s="2" t="s">
        <v>22</v>
      </c>
      <c r="O4818" s="2" t="s">
        <v>7433</v>
      </c>
      <c r="P4818" s="2" t="s">
        <v>24</v>
      </c>
      <c r="Q4818" s="2" t="s">
        <v>56</v>
      </c>
      <c r="R4818" s="2" t="s">
        <v>7434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7771</v>
      </c>
      <c r="C4819" s="2">
        <f>YEAR([1]Data!$D4819)</f>
        <v>2011</v>
      </c>
      <c r="D4819" s="3">
        <v>40903</v>
      </c>
      <c r="E4819" s="3">
        <v>40908</v>
      </c>
      <c r="F4819" s="2" t="s">
        <v>28</v>
      </c>
      <c r="G4819" s="2" t="s">
        <v>7055</v>
      </c>
      <c r="H4819" s="2" t="s">
        <v>7056</v>
      </c>
      <c r="I4819" s="2" t="s">
        <v>4</v>
      </c>
      <c r="J4819" s="2" t="s">
        <v>5</v>
      </c>
      <c r="K4819" s="2" t="s">
        <v>123</v>
      </c>
      <c r="L4819" s="2" t="s">
        <v>124</v>
      </c>
      <c r="M4819" s="2">
        <v>19134</v>
      </c>
      <c r="N4819" s="2" t="s">
        <v>22</v>
      </c>
      <c r="O4819" s="2" t="s">
        <v>2078</v>
      </c>
      <c r="P4819" s="2" t="s">
        <v>24</v>
      </c>
      <c r="Q4819" s="2" t="s">
        <v>56</v>
      </c>
      <c r="R4819" s="2" t="s">
        <v>2079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7771</v>
      </c>
      <c r="C4820" s="2">
        <f>YEAR([1]Data!$D4820)</f>
        <v>2011</v>
      </c>
      <c r="D4820" s="3">
        <v>40903</v>
      </c>
      <c r="E4820" s="3">
        <v>40908</v>
      </c>
      <c r="F4820" s="2" t="s">
        <v>28</v>
      </c>
      <c r="G4820" s="2" t="s">
        <v>7055</v>
      </c>
      <c r="H4820" s="2" t="s">
        <v>7056</v>
      </c>
      <c r="I4820" s="2" t="s">
        <v>4</v>
      </c>
      <c r="J4820" s="2" t="s">
        <v>5</v>
      </c>
      <c r="K4820" s="2" t="s">
        <v>123</v>
      </c>
      <c r="L4820" s="2" t="s">
        <v>124</v>
      </c>
      <c r="M4820" s="2">
        <v>19134</v>
      </c>
      <c r="N4820" s="2" t="s">
        <v>22</v>
      </c>
      <c r="O4820" s="2" t="s">
        <v>4125</v>
      </c>
      <c r="P4820" s="2" t="s">
        <v>24</v>
      </c>
      <c r="Q4820" s="2" t="s">
        <v>37</v>
      </c>
      <c r="R4820" s="2" t="s">
        <v>4126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7772</v>
      </c>
      <c r="C4821" s="2">
        <f>YEAR([1]Data!$D4821)</f>
        <v>2014</v>
      </c>
      <c r="D4821" s="3">
        <v>41799</v>
      </c>
      <c r="E4821" s="3">
        <v>41805</v>
      </c>
      <c r="F4821" s="2" t="s">
        <v>28</v>
      </c>
      <c r="G4821" s="2" t="s">
        <v>7773</v>
      </c>
      <c r="H4821" s="2" t="s">
        <v>7774</v>
      </c>
      <c r="I4821" s="2" t="s">
        <v>4</v>
      </c>
      <c r="J4821" s="2" t="s">
        <v>5</v>
      </c>
      <c r="K4821" s="2" t="s">
        <v>2776</v>
      </c>
      <c r="L4821" s="2" t="s">
        <v>723</v>
      </c>
      <c r="M4821" s="2">
        <v>6360</v>
      </c>
      <c r="N4821" s="2" t="s">
        <v>22</v>
      </c>
      <c r="O4821" s="2" t="s">
        <v>6353</v>
      </c>
      <c r="P4821" s="2" t="s">
        <v>24</v>
      </c>
      <c r="Q4821" s="2" t="s">
        <v>53</v>
      </c>
      <c r="R4821" s="2" t="s">
        <v>6354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7775</v>
      </c>
      <c r="C4822" s="2">
        <f>YEAR([1]Data!$D4822)</f>
        <v>2012</v>
      </c>
      <c r="D4822" s="3">
        <v>41006</v>
      </c>
      <c r="E4822" s="3">
        <v>41010</v>
      </c>
      <c r="F4822" s="2" t="s">
        <v>28</v>
      </c>
      <c r="G4822" s="2" t="s">
        <v>7000</v>
      </c>
      <c r="H4822" s="2" t="s">
        <v>7001</v>
      </c>
      <c r="I4822" s="2" t="s">
        <v>4</v>
      </c>
      <c r="J4822" s="2" t="s">
        <v>5</v>
      </c>
      <c r="K4822" s="2" t="s">
        <v>654</v>
      </c>
      <c r="L4822" s="2" t="s">
        <v>82</v>
      </c>
      <c r="M4822" s="2">
        <v>78207</v>
      </c>
      <c r="N4822" s="2" t="s">
        <v>22</v>
      </c>
      <c r="O4822" s="2" t="s">
        <v>5588</v>
      </c>
      <c r="P4822" s="2" t="s">
        <v>24</v>
      </c>
      <c r="Q4822" s="2" t="s">
        <v>56</v>
      </c>
      <c r="R4822" s="2" t="s">
        <v>5589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7775</v>
      </c>
      <c r="C4823" s="2">
        <f>YEAR([1]Data!$D4823)</f>
        <v>2012</v>
      </c>
      <c r="D4823" s="3">
        <v>41006</v>
      </c>
      <c r="E4823" s="3">
        <v>41010</v>
      </c>
      <c r="F4823" s="2" t="s">
        <v>28</v>
      </c>
      <c r="G4823" s="2" t="s">
        <v>7000</v>
      </c>
      <c r="H4823" s="2" t="s">
        <v>7001</v>
      </c>
      <c r="I4823" s="2" t="s">
        <v>4</v>
      </c>
      <c r="J4823" s="2" t="s">
        <v>5</v>
      </c>
      <c r="K4823" s="2" t="s">
        <v>654</v>
      </c>
      <c r="L4823" s="2" t="s">
        <v>82</v>
      </c>
      <c r="M4823" s="2">
        <v>78207</v>
      </c>
      <c r="N4823" s="2" t="s">
        <v>22</v>
      </c>
      <c r="O4823" s="2" t="s">
        <v>2540</v>
      </c>
      <c r="P4823" s="2" t="s">
        <v>49</v>
      </c>
      <c r="Q4823" s="2" t="s">
        <v>137</v>
      </c>
      <c r="R4823" s="2" t="s">
        <v>2541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7776</v>
      </c>
      <c r="C4824" s="2">
        <f>YEAR([1]Data!$D4824)</f>
        <v>2013</v>
      </c>
      <c r="D4824" s="3">
        <v>41466</v>
      </c>
      <c r="E4824" s="3">
        <v>41467</v>
      </c>
      <c r="F4824" s="2" t="s">
        <v>1266</v>
      </c>
      <c r="G4824" s="2" t="s">
        <v>1044</v>
      </c>
      <c r="H4824" s="2" t="s">
        <v>1045</v>
      </c>
      <c r="I4824" s="2" t="s">
        <v>80</v>
      </c>
      <c r="J4824" s="2" t="s">
        <v>5</v>
      </c>
      <c r="K4824" s="2" t="s">
        <v>7777</v>
      </c>
      <c r="L4824" s="2" t="s">
        <v>286</v>
      </c>
      <c r="M4824" s="2">
        <v>85364</v>
      </c>
      <c r="N4824" s="2" t="s">
        <v>22</v>
      </c>
      <c r="O4824" s="2" t="s">
        <v>1700</v>
      </c>
      <c r="P4824" s="2" t="s">
        <v>24</v>
      </c>
      <c r="Q4824" s="2" t="s">
        <v>53</v>
      </c>
      <c r="R4824" s="2" t="s">
        <v>1701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7778</v>
      </c>
      <c r="C4825" s="2">
        <f>YEAR([1]Data!$D4825)</f>
        <v>2013</v>
      </c>
      <c r="D4825" s="3">
        <v>41600</v>
      </c>
      <c r="E4825" s="3">
        <v>41605</v>
      </c>
      <c r="F4825" s="2" t="s">
        <v>28</v>
      </c>
      <c r="G4825" s="2" t="s">
        <v>1978</v>
      </c>
      <c r="H4825" s="2" t="s">
        <v>1979</v>
      </c>
      <c r="I4825" s="2" t="s">
        <v>4</v>
      </c>
      <c r="J4825" s="2" t="s">
        <v>5</v>
      </c>
      <c r="K4825" s="2" t="s">
        <v>473</v>
      </c>
      <c r="L4825" s="2" t="s">
        <v>474</v>
      </c>
      <c r="M4825" s="2">
        <v>43229</v>
      </c>
      <c r="N4825" s="2" t="s">
        <v>22</v>
      </c>
      <c r="O4825" s="2" t="s">
        <v>7779</v>
      </c>
      <c r="P4825" s="2" t="s">
        <v>49</v>
      </c>
      <c r="Q4825" s="2" t="s">
        <v>658</v>
      </c>
      <c r="R4825" s="2" t="s">
        <v>7780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7778</v>
      </c>
      <c r="C4826" s="2">
        <f>YEAR([1]Data!$D4826)</f>
        <v>2013</v>
      </c>
      <c r="D4826" s="3">
        <v>41600</v>
      </c>
      <c r="E4826" s="3">
        <v>41605</v>
      </c>
      <c r="F4826" s="2" t="s">
        <v>28</v>
      </c>
      <c r="G4826" s="2" t="s">
        <v>1978</v>
      </c>
      <c r="H4826" s="2" t="s">
        <v>1979</v>
      </c>
      <c r="I4826" s="2" t="s">
        <v>4</v>
      </c>
      <c r="J4826" s="2" t="s">
        <v>5</v>
      </c>
      <c r="K4826" s="2" t="s">
        <v>473</v>
      </c>
      <c r="L4826" s="2" t="s">
        <v>474</v>
      </c>
      <c r="M4826" s="2">
        <v>43229</v>
      </c>
      <c r="N4826" s="2" t="s">
        <v>22</v>
      </c>
      <c r="O4826" s="2" t="s">
        <v>677</v>
      </c>
      <c r="P4826" s="2" t="s">
        <v>10</v>
      </c>
      <c r="Q4826" s="2" t="s">
        <v>14</v>
      </c>
      <c r="R4826" s="2" t="s">
        <v>678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7778</v>
      </c>
      <c r="C4827" s="2">
        <f>YEAR([1]Data!$D4827)</f>
        <v>2013</v>
      </c>
      <c r="D4827" s="3">
        <v>41600</v>
      </c>
      <c r="E4827" s="3">
        <v>41605</v>
      </c>
      <c r="F4827" s="2" t="s">
        <v>28</v>
      </c>
      <c r="G4827" s="2" t="s">
        <v>1978</v>
      </c>
      <c r="H4827" s="2" t="s">
        <v>1979</v>
      </c>
      <c r="I4827" s="2" t="s">
        <v>4</v>
      </c>
      <c r="J4827" s="2" t="s">
        <v>5</v>
      </c>
      <c r="K4827" s="2" t="s">
        <v>473</v>
      </c>
      <c r="L4827" s="2" t="s">
        <v>474</v>
      </c>
      <c r="M4827" s="2">
        <v>43229</v>
      </c>
      <c r="N4827" s="2" t="s">
        <v>22</v>
      </c>
      <c r="O4827" s="2" t="s">
        <v>5833</v>
      </c>
      <c r="P4827" s="2" t="s">
        <v>10</v>
      </c>
      <c r="Q4827" s="2" t="s">
        <v>43</v>
      </c>
      <c r="R4827" s="2" t="s">
        <v>5834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7781</v>
      </c>
      <c r="C4828" s="2">
        <f>YEAR([1]Data!$D4828)</f>
        <v>2014</v>
      </c>
      <c r="D4828" s="3">
        <v>41956</v>
      </c>
      <c r="E4828" s="3">
        <v>41959</v>
      </c>
      <c r="F4828" s="2" t="s">
        <v>164</v>
      </c>
      <c r="G4828" s="2" t="s">
        <v>4483</v>
      </c>
      <c r="H4828" s="2" t="s">
        <v>4484</v>
      </c>
      <c r="I4828" s="2" t="s">
        <v>19</v>
      </c>
      <c r="J4828" s="2" t="s">
        <v>5</v>
      </c>
      <c r="K4828" s="2" t="s">
        <v>20</v>
      </c>
      <c r="L4828" s="2" t="s">
        <v>21</v>
      </c>
      <c r="M4828" s="2">
        <v>90036</v>
      </c>
      <c r="N4828" s="2" t="s">
        <v>22</v>
      </c>
      <c r="O4828" s="2" t="s">
        <v>947</v>
      </c>
      <c r="P4828" s="2" t="s">
        <v>24</v>
      </c>
      <c r="Q4828" s="2" t="s">
        <v>53</v>
      </c>
      <c r="R4828" s="2" t="s">
        <v>948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7782</v>
      </c>
      <c r="C4829" s="2">
        <f>YEAR([1]Data!$D4829)</f>
        <v>2011</v>
      </c>
      <c r="D4829" s="3">
        <v>40848</v>
      </c>
      <c r="E4829" s="3">
        <v>40855</v>
      </c>
      <c r="F4829" s="2" t="s">
        <v>28</v>
      </c>
      <c r="G4829" s="2" t="s">
        <v>6610</v>
      </c>
      <c r="H4829" s="2" t="s">
        <v>6611</v>
      </c>
      <c r="I4829" s="2" t="s">
        <v>19</v>
      </c>
      <c r="J4829" s="2" t="s">
        <v>5</v>
      </c>
      <c r="K4829" s="2" t="s">
        <v>1440</v>
      </c>
      <c r="L4829" s="2" t="s">
        <v>7</v>
      </c>
      <c r="M4829" s="2">
        <v>40475</v>
      </c>
      <c r="N4829" s="2" t="s">
        <v>22</v>
      </c>
      <c r="O4829" s="2" t="s">
        <v>4609</v>
      </c>
      <c r="P4829" s="2" t="s">
        <v>24</v>
      </c>
      <c r="Q4829" s="2" t="s">
        <v>37</v>
      </c>
      <c r="R4829" s="2" t="s">
        <v>4610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7782</v>
      </c>
      <c r="C4830" s="2">
        <f>YEAR([1]Data!$D4830)</f>
        <v>2011</v>
      </c>
      <c r="D4830" s="3">
        <v>40848</v>
      </c>
      <c r="E4830" s="3">
        <v>40855</v>
      </c>
      <c r="F4830" s="2" t="s">
        <v>28</v>
      </c>
      <c r="G4830" s="2" t="s">
        <v>6610</v>
      </c>
      <c r="H4830" s="2" t="s">
        <v>6611</v>
      </c>
      <c r="I4830" s="2" t="s">
        <v>19</v>
      </c>
      <c r="J4830" s="2" t="s">
        <v>5</v>
      </c>
      <c r="K4830" s="2" t="s">
        <v>1440</v>
      </c>
      <c r="L4830" s="2" t="s">
        <v>7</v>
      </c>
      <c r="M4830" s="2">
        <v>40475</v>
      </c>
      <c r="N4830" s="2" t="s">
        <v>22</v>
      </c>
      <c r="O4830" s="2" t="s">
        <v>3359</v>
      </c>
      <c r="P4830" s="2" t="s">
        <v>24</v>
      </c>
      <c r="Q4830" s="2" t="s">
        <v>46</v>
      </c>
      <c r="R4830" s="2" t="s">
        <v>3360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7783</v>
      </c>
      <c r="C4831" s="2">
        <f>YEAR([1]Data!$D4831)</f>
        <v>2013</v>
      </c>
      <c r="D4831" s="3">
        <v>41410</v>
      </c>
      <c r="E4831" s="3">
        <v>41416</v>
      </c>
      <c r="F4831" s="2" t="s">
        <v>28</v>
      </c>
      <c r="G4831" s="2" t="s">
        <v>5591</v>
      </c>
      <c r="H4831" s="2" t="s">
        <v>5592</v>
      </c>
      <c r="I4831" s="2" t="s">
        <v>4</v>
      </c>
      <c r="J4831" s="2" t="s">
        <v>5</v>
      </c>
      <c r="K4831" s="2" t="s">
        <v>242</v>
      </c>
      <c r="L4831" s="2" t="s">
        <v>243</v>
      </c>
      <c r="M4831" s="2">
        <v>10035</v>
      </c>
      <c r="N4831" s="2" t="s">
        <v>22</v>
      </c>
      <c r="O4831" s="2" t="s">
        <v>4831</v>
      </c>
      <c r="P4831" s="2" t="s">
        <v>24</v>
      </c>
      <c r="Q4831" s="2" t="s">
        <v>53</v>
      </c>
      <c r="R4831" s="2" t="s">
        <v>4832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7784</v>
      </c>
      <c r="C4832" s="2">
        <f>YEAR([1]Data!$D4832)</f>
        <v>2011</v>
      </c>
      <c r="D4832" s="3">
        <v>40854</v>
      </c>
      <c r="E4832" s="3">
        <v>40859</v>
      </c>
      <c r="F4832" s="2" t="s">
        <v>28</v>
      </c>
      <c r="G4832" s="2" t="s">
        <v>2733</v>
      </c>
      <c r="H4832" s="2" t="s">
        <v>2734</v>
      </c>
      <c r="I4832" s="2" t="s">
        <v>4</v>
      </c>
      <c r="J4832" s="2" t="s">
        <v>5</v>
      </c>
      <c r="K4832" s="2" t="s">
        <v>7785</v>
      </c>
      <c r="L4832" s="2" t="s">
        <v>91</v>
      </c>
      <c r="M4832" s="2">
        <v>54401</v>
      </c>
      <c r="N4832" s="2" t="s">
        <v>22</v>
      </c>
      <c r="O4832" s="2" t="s">
        <v>5569</v>
      </c>
      <c r="P4832" s="2" t="s">
        <v>24</v>
      </c>
      <c r="Q4832" s="2" t="s">
        <v>56</v>
      </c>
      <c r="R4832" s="2" t="s">
        <v>5570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7784</v>
      </c>
      <c r="C4833" s="2">
        <f>YEAR([1]Data!$D4833)</f>
        <v>2011</v>
      </c>
      <c r="D4833" s="3">
        <v>40854</v>
      </c>
      <c r="E4833" s="3">
        <v>40859</v>
      </c>
      <c r="F4833" s="2" t="s">
        <v>28</v>
      </c>
      <c r="G4833" s="2" t="s">
        <v>2733</v>
      </c>
      <c r="H4833" s="2" t="s">
        <v>2734</v>
      </c>
      <c r="I4833" s="2" t="s">
        <v>4</v>
      </c>
      <c r="J4833" s="2" t="s">
        <v>5</v>
      </c>
      <c r="K4833" s="2" t="s">
        <v>7785</v>
      </c>
      <c r="L4833" s="2" t="s">
        <v>91</v>
      </c>
      <c r="M4833" s="2">
        <v>54401</v>
      </c>
      <c r="N4833" s="2" t="s">
        <v>22</v>
      </c>
      <c r="O4833" s="2" t="s">
        <v>2963</v>
      </c>
      <c r="P4833" s="2" t="s">
        <v>24</v>
      </c>
      <c r="Q4833" s="2" t="s">
        <v>37</v>
      </c>
      <c r="R4833" s="2" t="s">
        <v>2964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7784</v>
      </c>
      <c r="C4834" s="2">
        <f>YEAR([1]Data!$D4834)</f>
        <v>2011</v>
      </c>
      <c r="D4834" s="3">
        <v>40854</v>
      </c>
      <c r="E4834" s="3">
        <v>40859</v>
      </c>
      <c r="F4834" s="2" t="s">
        <v>28</v>
      </c>
      <c r="G4834" s="2" t="s">
        <v>2733</v>
      </c>
      <c r="H4834" s="2" t="s">
        <v>2734</v>
      </c>
      <c r="I4834" s="2" t="s">
        <v>4</v>
      </c>
      <c r="J4834" s="2" t="s">
        <v>5</v>
      </c>
      <c r="K4834" s="2" t="s">
        <v>7785</v>
      </c>
      <c r="L4834" s="2" t="s">
        <v>91</v>
      </c>
      <c r="M4834" s="2">
        <v>54401</v>
      </c>
      <c r="N4834" s="2" t="s">
        <v>22</v>
      </c>
      <c r="O4834" s="2" t="s">
        <v>3954</v>
      </c>
      <c r="P4834" s="2" t="s">
        <v>24</v>
      </c>
      <c r="Q4834" s="2" t="s">
        <v>37</v>
      </c>
      <c r="R4834" s="2" t="s">
        <v>3955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7784</v>
      </c>
      <c r="C4835" s="2">
        <f>YEAR([1]Data!$D4835)</f>
        <v>2011</v>
      </c>
      <c r="D4835" s="3">
        <v>40854</v>
      </c>
      <c r="E4835" s="3">
        <v>40859</v>
      </c>
      <c r="F4835" s="2" t="s">
        <v>28</v>
      </c>
      <c r="G4835" s="2" t="s">
        <v>2733</v>
      </c>
      <c r="H4835" s="2" t="s">
        <v>2734</v>
      </c>
      <c r="I4835" s="2" t="s">
        <v>4</v>
      </c>
      <c r="J4835" s="2" t="s">
        <v>5</v>
      </c>
      <c r="K4835" s="2" t="s">
        <v>7785</v>
      </c>
      <c r="L4835" s="2" t="s">
        <v>91</v>
      </c>
      <c r="M4835" s="2">
        <v>54401</v>
      </c>
      <c r="N4835" s="2" t="s">
        <v>22</v>
      </c>
      <c r="O4835" s="2" t="s">
        <v>3563</v>
      </c>
      <c r="P4835" s="2" t="s">
        <v>24</v>
      </c>
      <c r="Q4835" s="2" t="s">
        <v>53</v>
      </c>
      <c r="R4835" s="2" t="s">
        <v>3564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7786</v>
      </c>
      <c r="C4836" s="2">
        <f>YEAR([1]Data!$D4836)</f>
        <v>2014</v>
      </c>
      <c r="D4836" s="3">
        <v>41918</v>
      </c>
      <c r="E4836" s="3">
        <v>41923</v>
      </c>
      <c r="F4836" s="2" t="s">
        <v>28</v>
      </c>
      <c r="G4836" s="2" t="s">
        <v>4058</v>
      </c>
      <c r="H4836" s="2" t="s">
        <v>4059</v>
      </c>
      <c r="I4836" s="2" t="s">
        <v>80</v>
      </c>
      <c r="J4836" s="2" t="s">
        <v>5</v>
      </c>
      <c r="K4836" s="2" t="s">
        <v>104</v>
      </c>
      <c r="L4836" s="2" t="s">
        <v>21</v>
      </c>
      <c r="M4836" s="2">
        <v>94110</v>
      </c>
      <c r="N4836" s="2" t="s">
        <v>22</v>
      </c>
      <c r="O4836" s="2" t="s">
        <v>4916</v>
      </c>
      <c r="P4836" s="2" t="s">
        <v>24</v>
      </c>
      <c r="Q4836" s="2" t="s">
        <v>53</v>
      </c>
      <c r="R4836" s="2" t="s">
        <v>4917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7786</v>
      </c>
      <c r="C4837" s="2">
        <f>YEAR([1]Data!$D4837)</f>
        <v>2014</v>
      </c>
      <c r="D4837" s="3">
        <v>41918</v>
      </c>
      <c r="E4837" s="3">
        <v>41923</v>
      </c>
      <c r="F4837" s="2" t="s">
        <v>28</v>
      </c>
      <c r="G4837" s="2" t="s">
        <v>4058</v>
      </c>
      <c r="H4837" s="2" t="s">
        <v>4059</v>
      </c>
      <c r="I4837" s="2" t="s">
        <v>80</v>
      </c>
      <c r="J4837" s="2" t="s">
        <v>5</v>
      </c>
      <c r="K4837" s="2" t="s">
        <v>104</v>
      </c>
      <c r="L4837" s="2" t="s">
        <v>21</v>
      </c>
      <c r="M4837" s="2">
        <v>94110</v>
      </c>
      <c r="N4837" s="2" t="s">
        <v>22</v>
      </c>
      <c r="O4837" s="2" t="s">
        <v>5391</v>
      </c>
      <c r="P4837" s="2" t="s">
        <v>24</v>
      </c>
      <c r="Q4837" s="2" t="s">
        <v>68</v>
      </c>
      <c r="R4837" s="2" t="s">
        <v>5392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7786</v>
      </c>
      <c r="C4838" s="2">
        <f>YEAR([1]Data!$D4838)</f>
        <v>2014</v>
      </c>
      <c r="D4838" s="3">
        <v>41918</v>
      </c>
      <c r="E4838" s="3">
        <v>41923</v>
      </c>
      <c r="F4838" s="2" t="s">
        <v>28</v>
      </c>
      <c r="G4838" s="2" t="s">
        <v>4058</v>
      </c>
      <c r="H4838" s="2" t="s">
        <v>4059</v>
      </c>
      <c r="I4838" s="2" t="s">
        <v>80</v>
      </c>
      <c r="J4838" s="2" t="s">
        <v>5</v>
      </c>
      <c r="K4838" s="2" t="s">
        <v>104</v>
      </c>
      <c r="L4838" s="2" t="s">
        <v>21</v>
      </c>
      <c r="M4838" s="2">
        <v>94110</v>
      </c>
      <c r="N4838" s="2" t="s">
        <v>22</v>
      </c>
      <c r="O4838" s="2" t="s">
        <v>3101</v>
      </c>
      <c r="P4838" s="2" t="s">
        <v>24</v>
      </c>
      <c r="Q4838" s="2" t="s">
        <v>53</v>
      </c>
      <c r="R4838" s="2" t="s">
        <v>3102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7787</v>
      </c>
      <c r="C4839" s="2">
        <f>YEAR([1]Data!$D4839)</f>
        <v>2014</v>
      </c>
      <c r="D4839" s="3">
        <v>41792</v>
      </c>
      <c r="E4839" s="3">
        <v>41794</v>
      </c>
      <c r="F4839" s="2" t="s">
        <v>164</v>
      </c>
      <c r="G4839" s="2" t="s">
        <v>5860</v>
      </c>
      <c r="H4839" s="2" t="s">
        <v>5861</v>
      </c>
      <c r="I4839" s="2" t="s">
        <v>4</v>
      </c>
      <c r="J4839" s="2" t="s">
        <v>5</v>
      </c>
      <c r="K4839" s="2" t="s">
        <v>842</v>
      </c>
      <c r="L4839" s="2" t="s">
        <v>474</v>
      </c>
      <c r="M4839" s="2">
        <v>43017</v>
      </c>
      <c r="N4839" s="2" t="s">
        <v>22</v>
      </c>
      <c r="O4839" s="2" t="s">
        <v>3320</v>
      </c>
      <c r="P4839" s="2" t="s">
        <v>24</v>
      </c>
      <c r="Q4839" s="2" t="s">
        <v>53</v>
      </c>
      <c r="R4839" s="2" t="s">
        <v>3321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7787</v>
      </c>
      <c r="C4840" s="2">
        <f>YEAR([1]Data!$D4840)</f>
        <v>2014</v>
      </c>
      <c r="D4840" s="3">
        <v>41792</v>
      </c>
      <c r="E4840" s="3">
        <v>41794</v>
      </c>
      <c r="F4840" s="2" t="s">
        <v>164</v>
      </c>
      <c r="G4840" s="2" t="s">
        <v>5860</v>
      </c>
      <c r="H4840" s="2" t="s">
        <v>5861</v>
      </c>
      <c r="I4840" s="2" t="s">
        <v>4</v>
      </c>
      <c r="J4840" s="2" t="s">
        <v>5</v>
      </c>
      <c r="K4840" s="2" t="s">
        <v>842</v>
      </c>
      <c r="L4840" s="2" t="s">
        <v>474</v>
      </c>
      <c r="M4840" s="2">
        <v>43017</v>
      </c>
      <c r="N4840" s="2" t="s">
        <v>22</v>
      </c>
      <c r="O4840" s="2" t="s">
        <v>3378</v>
      </c>
      <c r="P4840" s="2" t="s">
        <v>24</v>
      </c>
      <c r="Q4840" s="2" t="s">
        <v>68</v>
      </c>
      <c r="R4840" s="2" t="s">
        <v>3379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7787</v>
      </c>
      <c r="C4841" s="2">
        <f>YEAR([1]Data!$D4841)</f>
        <v>2014</v>
      </c>
      <c r="D4841" s="3">
        <v>41792</v>
      </c>
      <c r="E4841" s="3">
        <v>41794</v>
      </c>
      <c r="F4841" s="2" t="s">
        <v>164</v>
      </c>
      <c r="G4841" s="2" t="s">
        <v>5860</v>
      </c>
      <c r="H4841" s="2" t="s">
        <v>5861</v>
      </c>
      <c r="I4841" s="2" t="s">
        <v>4</v>
      </c>
      <c r="J4841" s="2" t="s">
        <v>5</v>
      </c>
      <c r="K4841" s="2" t="s">
        <v>842</v>
      </c>
      <c r="L4841" s="2" t="s">
        <v>474</v>
      </c>
      <c r="M4841" s="2">
        <v>43017</v>
      </c>
      <c r="N4841" s="2" t="s">
        <v>22</v>
      </c>
      <c r="O4841" s="2" t="s">
        <v>811</v>
      </c>
      <c r="P4841" s="2" t="s">
        <v>49</v>
      </c>
      <c r="Q4841" s="2" t="s">
        <v>50</v>
      </c>
      <c r="R4841" s="2" t="s">
        <v>812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7788</v>
      </c>
      <c r="C4842" s="2">
        <f>YEAR([1]Data!$D4842)</f>
        <v>2014</v>
      </c>
      <c r="D4842" s="3">
        <v>41964</v>
      </c>
      <c r="E4842" s="3">
        <v>41969</v>
      </c>
      <c r="F4842" s="2" t="s">
        <v>28</v>
      </c>
      <c r="G4842" s="2" t="s">
        <v>2774</v>
      </c>
      <c r="H4842" s="2" t="s">
        <v>2775</v>
      </c>
      <c r="I4842" s="2" t="s">
        <v>80</v>
      </c>
      <c r="J4842" s="2" t="s">
        <v>5</v>
      </c>
      <c r="K4842" s="2" t="s">
        <v>6</v>
      </c>
      <c r="L4842" s="2" t="s">
        <v>7</v>
      </c>
      <c r="M4842" s="2">
        <v>42420</v>
      </c>
      <c r="N4842" s="2" t="s">
        <v>22</v>
      </c>
      <c r="O4842" s="2" t="s">
        <v>402</v>
      </c>
      <c r="P4842" s="2" t="s">
        <v>10</v>
      </c>
      <c r="Q4842" s="2" t="s">
        <v>43</v>
      </c>
      <c r="R4842" s="2" t="s">
        <v>403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7789</v>
      </c>
      <c r="C4843" s="2">
        <f>YEAR([1]Data!$D4843)</f>
        <v>2013</v>
      </c>
      <c r="D4843" s="3">
        <v>41632</v>
      </c>
      <c r="E4843" s="3">
        <v>41637</v>
      </c>
      <c r="F4843" s="2" t="s">
        <v>28</v>
      </c>
      <c r="G4843" s="2" t="s">
        <v>3213</v>
      </c>
      <c r="H4843" s="2" t="s">
        <v>3214</v>
      </c>
      <c r="I4843" s="2" t="s">
        <v>4</v>
      </c>
      <c r="J4843" s="2" t="s">
        <v>5</v>
      </c>
      <c r="K4843" s="2" t="s">
        <v>4594</v>
      </c>
      <c r="L4843" s="2" t="s">
        <v>474</v>
      </c>
      <c r="M4843" s="2">
        <v>43402</v>
      </c>
      <c r="N4843" s="2" t="s">
        <v>22</v>
      </c>
      <c r="O4843" s="2" t="s">
        <v>6292</v>
      </c>
      <c r="P4843" s="2" t="s">
        <v>24</v>
      </c>
      <c r="Q4843" s="2" t="s">
        <v>53</v>
      </c>
      <c r="R4843" s="2" t="s">
        <v>6293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7790</v>
      </c>
      <c r="C4844" s="2">
        <f>YEAR([1]Data!$D4844)</f>
        <v>2014</v>
      </c>
      <c r="D4844" s="3">
        <v>41912</v>
      </c>
      <c r="E4844" s="3">
        <v>41917</v>
      </c>
      <c r="F4844" s="2" t="s">
        <v>28</v>
      </c>
      <c r="G4844" s="2" t="s">
        <v>1025</v>
      </c>
      <c r="H4844" s="2" t="s">
        <v>1026</v>
      </c>
      <c r="I4844" s="2" t="s">
        <v>4</v>
      </c>
      <c r="J4844" s="2" t="s">
        <v>5</v>
      </c>
      <c r="K4844" s="2" t="s">
        <v>310</v>
      </c>
      <c r="L4844" s="2" t="s">
        <v>311</v>
      </c>
      <c r="M4844" s="2">
        <v>38109</v>
      </c>
      <c r="N4844" s="2" t="s">
        <v>22</v>
      </c>
      <c r="O4844" s="2" t="s">
        <v>3418</v>
      </c>
      <c r="P4844" s="2" t="s">
        <v>24</v>
      </c>
      <c r="Q4844" s="2" t="s">
        <v>37</v>
      </c>
      <c r="R4844" s="2" t="s">
        <v>3419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7791</v>
      </c>
      <c r="C4845" s="2">
        <f>YEAR([1]Data!$D4845)</f>
        <v>2013</v>
      </c>
      <c r="D4845" s="3">
        <v>41586</v>
      </c>
      <c r="E4845" s="3">
        <v>41588</v>
      </c>
      <c r="F4845" s="2" t="s">
        <v>164</v>
      </c>
      <c r="G4845" s="2" t="s">
        <v>6427</v>
      </c>
      <c r="H4845" s="2" t="s">
        <v>6428</v>
      </c>
      <c r="I4845" s="2" t="s">
        <v>4</v>
      </c>
      <c r="J4845" s="2" t="s">
        <v>5</v>
      </c>
      <c r="K4845" s="2" t="s">
        <v>1095</v>
      </c>
      <c r="L4845" s="2" t="s">
        <v>764</v>
      </c>
      <c r="M4845" s="2">
        <v>8701</v>
      </c>
      <c r="N4845" s="2" t="s">
        <v>22</v>
      </c>
      <c r="O4845" s="2" t="s">
        <v>4043</v>
      </c>
      <c r="P4845" s="2" t="s">
        <v>24</v>
      </c>
      <c r="Q4845" s="2" t="s">
        <v>245</v>
      </c>
      <c r="R4845" s="2" t="s">
        <v>4044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7792</v>
      </c>
      <c r="C4846" s="2">
        <f>YEAR([1]Data!$D4846)</f>
        <v>2011</v>
      </c>
      <c r="D4846" s="3">
        <v>40637</v>
      </c>
      <c r="E4846" s="3">
        <v>40638</v>
      </c>
      <c r="F4846" s="2" t="s">
        <v>164</v>
      </c>
      <c r="G4846" s="2" t="s">
        <v>749</v>
      </c>
      <c r="H4846" s="2" t="s">
        <v>750</v>
      </c>
      <c r="I4846" s="2" t="s">
        <v>19</v>
      </c>
      <c r="J4846" s="2" t="s">
        <v>5</v>
      </c>
      <c r="K4846" s="2" t="s">
        <v>20</v>
      </c>
      <c r="L4846" s="2" t="s">
        <v>21</v>
      </c>
      <c r="M4846" s="2">
        <v>90008</v>
      </c>
      <c r="N4846" s="2" t="s">
        <v>22</v>
      </c>
      <c r="O4846" s="2" t="s">
        <v>1194</v>
      </c>
      <c r="P4846" s="2" t="s">
        <v>24</v>
      </c>
      <c r="Q4846" s="2" t="s">
        <v>53</v>
      </c>
      <c r="R4846" s="2" t="s">
        <v>1195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7793</v>
      </c>
      <c r="C4847" s="2">
        <f>YEAR([1]Data!$D4847)</f>
        <v>2012</v>
      </c>
      <c r="D4847" s="3">
        <v>41113</v>
      </c>
      <c r="E4847" s="3">
        <v>41116</v>
      </c>
      <c r="F4847" s="2" t="s">
        <v>1</v>
      </c>
      <c r="G4847" s="2" t="s">
        <v>1960</v>
      </c>
      <c r="H4847" s="2" t="s">
        <v>1961</v>
      </c>
      <c r="I4847" s="2" t="s">
        <v>4</v>
      </c>
      <c r="J4847" s="2" t="s">
        <v>5</v>
      </c>
      <c r="K4847" s="2" t="s">
        <v>365</v>
      </c>
      <c r="L4847" s="2" t="s">
        <v>243</v>
      </c>
      <c r="M4847" s="2">
        <v>14609</v>
      </c>
      <c r="N4847" s="2" t="s">
        <v>22</v>
      </c>
      <c r="O4847" s="2" t="s">
        <v>947</v>
      </c>
      <c r="P4847" s="2" t="s">
        <v>24</v>
      </c>
      <c r="Q4847" s="2" t="s">
        <v>53</v>
      </c>
      <c r="R4847" s="2" t="s">
        <v>948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7794</v>
      </c>
      <c r="C4848" s="2">
        <f>YEAR([1]Data!$D4848)</f>
        <v>2011</v>
      </c>
      <c r="D4848" s="3">
        <v>40719</v>
      </c>
      <c r="E4848" s="3">
        <v>40721</v>
      </c>
      <c r="F4848" s="2" t="s">
        <v>1</v>
      </c>
      <c r="G4848" s="2" t="s">
        <v>1153</v>
      </c>
      <c r="H4848" s="2" t="s">
        <v>1154</v>
      </c>
      <c r="I4848" s="2" t="s">
        <v>19</v>
      </c>
      <c r="J4848" s="2" t="s">
        <v>5</v>
      </c>
      <c r="K4848" s="2" t="s">
        <v>1952</v>
      </c>
      <c r="L4848" s="2" t="s">
        <v>396</v>
      </c>
      <c r="M4848" s="2">
        <v>97301</v>
      </c>
      <c r="N4848" s="2" t="s">
        <v>22</v>
      </c>
      <c r="O4848" s="2" t="s">
        <v>3116</v>
      </c>
      <c r="P4848" s="2" t="s">
        <v>49</v>
      </c>
      <c r="Q4848" s="2" t="s">
        <v>50</v>
      </c>
      <c r="R4848" s="2" t="s">
        <v>3117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7794</v>
      </c>
      <c r="C4849" s="2">
        <f>YEAR([1]Data!$D4849)</f>
        <v>2011</v>
      </c>
      <c r="D4849" s="3">
        <v>40719</v>
      </c>
      <c r="E4849" s="3">
        <v>40721</v>
      </c>
      <c r="F4849" s="2" t="s">
        <v>1</v>
      </c>
      <c r="G4849" s="2" t="s">
        <v>1153</v>
      </c>
      <c r="H4849" s="2" t="s">
        <v>1154</v>
      </c>
      <c r="I4849" s="2" t="s">
        <v>19</v>
      </c>
      <c r="J4849" s="2" t="s">
        <v>5</v>
      </c>
      <c r="K4849" s="2" t="s">
        <v>1952</v>
      </c>
      <c r="L4849" s="2" t="s">
        <v>396</v>
      </c>
      <c r="M4849" s="2">
        <v>97301</v>
      </c>
      <c r="N4849" s="2" t="s">
        <v>22</v>
      </c>
      <c r="O4849" s="2" t="s">
        <v>1399</v>
      </c>
      <c r="P4849" s="2" t="s">
        <v>24</v>
      </c>
      <c r="Q4849" s="2" t="s">
        <v>46</v>
      </c>
      <c r="R4849" s="2" t="s">
        <v>1400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7794</v>
      </c>
      <c r="C4850" s="2">
        <f>YEAR([1]Data!$D4850)</f>
        <v>2011</v>
      </c>
      <c r="D4850" s="3">
        <v>40719</v>
      </c>
      <c r="E4850" s="3">
        <v>40721</v>
      </c>
      <c r="F4850" s="2" t="s">
        <v>1</v>
      </c>
      <c r="G4850" s="2" t="s">
        <v>1153</v>
      </c>
      <c r="H4850" s="2" t="s">
        <v>1154</v>
      </c>
      <c r="I4850" s="2" t="s">
        <v>19</v>
      </c>
      <c r="J4850" s="2" t="s">
        <v>5</v>
      </c>
      <c r="K4850" s="2" t="s">
        <v>1952</v>
      </c>
      <c r="L4850" s="2" t="s">
        <v>396</v>
      </c>
      <c r="M4850" s="2">
        <v>97301</v>
      </c>
      <c r="N4850" s="2" t="s">
        <v>22</v>
      </c>
      <c r="O4850" s="2" t="s">
        <v>4497</v>
      </c>
      <c r="P4850" s="2" t="s">
        <v>24</v>
      </c>
      <c r="Q4850" s="2" t="s">
        <v>46</v>
      </c>
      <c r="R4850" s="2" t="s">
        <v>4498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7795</v>
      </c>
      <c r="C4851" s="2">
        <f>YEAR([1]Data!$D4851)</f>
        <v>2011</v>
      </c>
      <c r="D4851" s="3">
        <v>40794</v>
      </c>
      <c r="E4851" s="3">
        <v>40800</v>
      </c>
      <c r="F4851" s="2" t="s">
        <v>28</v>
      </c>
      <c r="G4851" s="2" t="s">
        <v>4242</v>
      </c>
      <c r="H4851" s="2" t="s">
        <v>4243</v>
      </c>
      <c r="I4851" s="2" t="s">
        <v>4</v>
      </c>
      <c r="J4851" s="2" t="s">
        <v>5</v>
      </c>
      <c r="K4851" s="2" t="s">
        <v>7796</v>
      </c>
      <c r="L4851" s="2" t="s">
        <v>74</v>
      </c>
      <c r="M4851" s="2">
        <v>99301</v>
      </c>
      <c r="N4851" s="2" t="s">
        <v>22</v>
      </c>
      <c r="O4851" s="2" t="s">
        <v>1626</v>
      </c>
      <c r="P4851" s="2" t="s">
        <v>24</v>
      </c>
      <c r="Q4851" s="2" t="s">
        <v>46</v>
      </c>
      <c r="R4851" s="2" t="s">
        <v>1627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7795</v>
      </c>
      <c r="C4852" s="2">
        <f>YEAR([1]Data!$D4852)</f>
        <v>2011</v>
      </c>
      <c r="D4852" s="3">
        <v>40794</v>
      </c>
      <c r="E4852" s="3">
        <v>40800</v>
      </c>
      <c r="F4852" s="2" t="s">
        <v>28</v>
      </c>
      <c r="G4852" s="2" t="s">
        <v>4242</v>
      </c>
      <c r="H4852" s="2" t="s">
        <v>4243</v>
      </c>
      <c r="I4852" s="2" t="s">
        <v>4</v>
      </c>
      <c r="J4852" s="2" t="s">
        <v>5</v>
      </c>
      <c r="K4852" s="2" t="s">
        <v>7796</v>
      </c>
      <c r="L4852" s="2" t="s">
        <v>74</v>
      </c>
      <c r="M4852" s="2">
        <v>99301</v>
      </c>
      <c r="N4852" s="2" t="s">
        <v>22</v>
      </c>
      <c r="O4852" s="2" t="s">
        <v>13</v>
      </c>
      <c r="P4852" s="2" t="s">
        <v>10</v>
      </c>
      <c r="Q4852" s="2" t="s">
        <v>14</v>
      </c>
      <c r="R4852" s="2" t="s">
        <v>15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7795</v>
      </c>
      <c r="C4853" s="2">
        <f>YEAR([1]Data!$D4853)</f>
        <v>2011</v>
      </c>
      <c r="D4853" s="3">
        <v>40794</v>
      </c>
      <c r="E4853" s="3">
        <v>40800</v>
      </c>
      <c r="F4853" s="2" t="s">
        <v>28</v>
      </c>
      <c r="G4853" s="2" t="s">
        <v>4242</v>
      </c>
      <c r="H4853" s="2" t="s">
        <v>4243</v>
      </c>
      <c r="I4853" s="2" t="s">
        <v>4</v>
      </c>
      <c r="J4853" s="2" t="s">
        <v>5</v>
      </c>
      <c r="K4853" s="2" t="s">
        <v>7796</v>
      </c>
      <c r="L4853" s="2" t="s">
        <v>74</v>
      </c>
      <c r="M4853" s="2">
        <v>99301</v>
      </c>
      <c r="N4853" s="2" t="s">
        <v>22</v>
      </c>
      <c r="O4853" s="2" t="s">
        <v>466</v>
      </c>
      <c r="P4853" s="2" t="s">
        <v>24</v>
      </c>
      <c r="Q4853" s="2" t="s">
        <v>46</v>
      </c>
      <c r="R4853" s="2" t="s">
        <v>467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7795</v>
      </c>
      <c r="C4854" s="2">
        <f>YEAR([1]Data!$D4854)</f>
        <v>2011</v>
      </c>
      <c r="D4854" s="3">
        <v>40794</v>
      </c>
      <c r="E4854" s="3">
        <v>40800</v>
      </c>
      <c r="F4854" s="2" t="s">
        <v>28</v>
      </c>
      <c r="G4854" s="2" t="s">
        <v>4242</v>
      </c>
      <c r="H4854" s="2" t="s">
        <v>4243</v>
      </c>
      <c r="I4854" s="2" t="s">
        <v>4</v>
      </c>
      <c r="J4854" s="2" t="s">
        <v>5</v>
      </c>
      <c r="K4854" s="2" t="s">
        <v>7796</v>
      </c>
      <c r="L4854" s="2" t="s">
        <v>74</v>
      </c>
      <c r="M4854" s="2">
        <v>99301</v>
      </c>
      <c r="N4854" s="2" t="s">
        <v>22</v>
      </c>
      <c r="O4854" s="2" t="s">
        <v>1750</v>
      </c>
      <c r="P4854" s="2" t="s">
        <v>24</v>
      </c>
      <c r="Q4854" s="2" t="s">
        <v>37</v>
      </c>
      <c r="R4854" s="2" t="s">
        <v>1751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7797</v>
      </c>
      <c r="C4855" s="2">
        <f>YEAR([1]Data!$D4855)</f>
        <v>2011</v>
      </c>
      <c r="D4855" s="3">
        <v>40889</v>
      </c>
      <c r="E4855" s="3">
        <v>40892</v>
      </c>
      <c r="F4855" s="2" t="s">
        <v>1</v>
      </c>
      <c r="G4855" s="2" t="s">
        <v>916</v>
      </c>
      <c r="H4855" s="2" t="s">
        <v>917</v>
      </c>
      <c r="I4855" s="2" t="s">
        <v>4</v>
      </c>
      <c r="J4855" s="2" t="s">
        <v>5</v>
      </c>
      <c r="K4855" s="2" t="s">
        <v>3175</v>
      </c>
      <c r="L4855" s="2" t="s">
        <v>21</v>
      </c>
      <c r="M4855" s="2">
        <v>94601</v>
      </c>
      <c r="N4855" s="2" t="s">
        <v>22</v>
      </c>
      <c r="O4855" s="2" t="s">
        <v>3932</v>
      </c>
      <c r="P4855" s="2" t="s">
        <v>10</v>
      </c>
      <c r="Q4855" s="2" t="s">
        <v>43</v>
      </c>
      <c r="R4855" s="2" t="s">
        <v>3933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7797</v>
      </c>
      <c r="C4856" s="2">
        <f>YEAR([1]Data!$D4856)</f>
        <v>2011</v>
      </c>
      <c r="D4856" s="3">
        <v>40889</v>
      </c>
      <c r="E4856" s="3">
        <v>40892</v>
      </c>
      <c r="F4856" s="2" t="s">
        <v>1</v>
      </c>
      <c r="G4856" s="2" t="s">
        <v>916</v>
      </c>
      <c r="H4856" s="2" t="s">
        <v>917</v>
      </c>
      <c r="I4856" s="2" t="s">
        <v>4</v>
      </c>
      <c r="J4856" s="2" t="s">
        <v>5</v>
      </c>
      <c r="K4856" s="2" t="s">
        <v>3175</v>
      </c>
      <c r="L4856" s="2" t="s">
        <v>21</v>
      </c>
      <c r="M4856" s="2">
        <v>94601</v>
      </c>
      <c r="N4856" s="2" t="s">
        <v>22</v>
      </c>
      <c r="O4856" s="2" t="s">
        <v>1489</v>
      </c>
      <c r="P4856" s="2" t="s">
        <v>24</v>
      </c>
      <c r="Q4856" s="2" t="s">
        <v>37</v>
      </c>
      <c r="R4856" s="2" t="s">
        <v>1490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7797</v>
      </c>
      <c r="C4857" s="2">
        <f>YEAR([1]Data!$D4857)</f>
        <v>2011</v>
      </c>
      <c r="D4857" s="3">
        <v>40889</v>
      </c>
      <c r="E4857" s="3">
        <v>40892</v>
      </c>
      <c r="F4857" s="2" t="s">
        <v>1</v>
      </c>
      <c r="G4857" s="2" t="s">
        <v>916</v>
      </c>
      <c r="H4857" s="2" t="s">
        <v>917</v>
      </c>
      <c r="I4857" s="2" t="s">
        <v>4</v>
      </c>
      <c r="J4857" s="2" t="s">
        <v>5</v>
      </c>
      <c r="K4857" s="2" t="s">
        <v>3175</v>
      </c>
      <c r="L4857" s="2" t="s">
        <v>21</v>
      </c>
      <c r="M4857" s="2">
        <v>94601</v>
      </c>
      <c r="N4857" s="2" t="s">
        <v>22</v>
      </c>
      <c r="O4857" s="2" t="s">
        <v>235</v>
      </c>
      <c r="P4857" s="2" t="s">
        <v>10</v>
      </c>
      <c r="Q4857" s="2" t="s">
        <v>43</v>
      </c>
      <c r="R4857" s="2" t="s">
        <v>236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7798</v>
      </c>
      <c r="C4858" s="2">
        <f>YEAR([1]Data!$D4858)</f>
        <v>2012</v>
      </c>
      <c r="D4858" s="3">
        <v>40921</v>
      </c>
      <c r="E4858" s="3">
        <v>40925</v>
      </c>
      <c r="F4858" s="2" t="s">
        <v>28</v>
      </c>
      <c r="G4858" s="2" t="s">
        <v>1435</v>
      </c>
      <c r="H4858" s="2" t="s">
        <v>1436</v>
      </c>
      <c r="I4858" s="2" t="s">
        <v>4</v>
      </c>
      <c r="J4858" s="2" t="s">
        <v>5</v>
      </c>
      <c r="K4858" s="2" t="s">
        <v>20</v>
      </c>
      <c r="L4858" s="2" t="s">
        <v>21</v>
      </c>
      <c r="M4858" s="2">
        <v>90004</v>
      </c>
      <c r="N4858" s="2" t="s">
        <v>22</v>
      </c>
      <c r="O4858" s="2" t="s">
        <v>2726</v>
      </c>
      <c r="P4858" s="2" t="s">
        <v>24</v>
      </c>
      <c r="Q4858" s="2" t="s">
        <v>53</v>
      </c>
      <c r="R4858" s="2" t="s">
        <v>2727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7798</v>
      </c>
      <c r="C4859" s="2">
        <f>YEAR([1]Data!$D4859)</f>
        <v>2012</v>
      </c>
      <c r="D4859" s="3">
        <v>40921</v>
      </c>
      <c r="E4859" s="3">
        <v>40925</v>
      </c>
      <c r="F4859" s="2" t="s">
        <v>28</v>
      </c>
      <c r="G4859" s="2" t="s">
        <v>1435</v>
      </c>
      <c r="H4859" s="2" t="s">
        <v>1436</v>
      </c>
      <c r="I4859" s="2" t="s">
        <v>4</v>
      </c>
      <c r="J4859" s="2" t="s">
        <v>5</v>
      </c>
      <c r="K4859" s="2" t="s">
        <v>20</v>
      </c>
      <c r="L4859" s="2" t="s">
        <v>21</v>
      </c>
      <c r="M4859" s="2">
        <v>90004</v>
      </c>
      <c r="N4859" s="2" t="s">
        <v>22</v>
      </c>
      <c r="O4859" s="2" t="s">
        <v>1076</v>
      </c>
      <c r="P4859" s="2" t="s">
        <v>10</v>
      </c>
      <c r="Q4859" s="2" t="s">
        <v>43</v>
      </c>
      <c r="R4859" s="2" t="s">
        <v>1077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7798</v>
      </c>
      <c r="C4860" s="2">
        <f>YEAR([1]Data!$D4860)</f>
        <v>2012</v>
      </c>
      <c r="D4860" s="3">
        <v>40921</v>
      </c>
      <c r="E4860" s="3">
        <v>40925</v>
      </c>
      <c r="F4860" s="2" t="s">
        <v>28</v>
      </c>
      <c r="G4860" s="2" t="s">
        <v>1435</v>
      </c>
      <c r="H4860" s="2" t="s">
        <v>1436</v>
      </c>
      <c r="I4860" s="2" t="s">
        <v>4</v>
      </c>
      <c r="J4860" s="2" t="s">
        <v>5</v>
      </c>
      <c r="K4860" s="2" t="s">
        <v>20</v>
      </c>
      <c r="L4860" s="2" t="s">
        <v>21</v>
      </c>
      <c r="M4860" s="2">
        <v>90004</v>
      </c>
      <c r="N4860" s="2" t="s">
        <v>22</v>
      </c>
      <c r="O4860" s="2" t="s">
        <v>7799</v>
      </c>
      <c r="P4860" s="2" t="s">
        <v>10</v>
      </c>
      <c r="Q4860" s="2" t="s">
        <v>43</v>
      </c>
      <c r="R4860" s="2" t="s">
        <v>7800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7801</v>
      </c>
      <c r="C4861" s="2">
        <f>YEAR([1]Data!$D4861)</f>
        <v>2014</v>
      </c>
      <c r="D4861" s="3">
        <v>41989</v>
      </c>
      <c r="E4861" s="3">
        <v>41993</v>
      </c>
      <c r="F4861" s="2" t="s">
        <v>28</v>
      </c>
      <c r="G4861" s="2" t="s">
        <v>1372</v>
      </c>
      <c r="H4861" s="2" t="s">
        <v>1373</v>
      </c>
      <c r="I4861" s="2" t="s">
        <v>19</v>
      </c>
      <c r="J4861" s="2" t="s">
        <v>5</v>
      </c>
      <c r="K4861" s="2" t="s">
        <v>7802</v>
      </c>
      <c r="L4861" s="2" t="s">
        <v>187</v>
      </c>
      <c r="M4861" s="2">
        <v>60302</v>
      </c>
      <c r="N4861" s="2" t="s">
        <v>22</v>
      </c>
      <c r="O4861" s="2" t="s">
        <v>4205</v>
      </c>
      <c r="P4861" s="2" t="s">
        <v>24</v>
      </c>
      <c r="Q4861" s="2" t="s">
        <v>46</v>
      </c>
      <c r="R4861" s="2" t="s">
        <v>4206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7803</v>
      </c>
      <c r="C4862" s="2">
        <f>YEAR([1]Data!$D4862)</f>
        <v>2013</v>
      </c>
      <c r="D4862" s="3">
        <v>41627</v>
      </c>
      <c r="E4862" s="3">
        <v>41633</v>
      </c>
      <c r="F4862" s="2" t="s">
        <v>28</v>
      </c>
      <c r="G4862" s="2" t="s">
        <v>1153</v>
      </c>
      <c r="H4862" s="2" t="s">
        <v>1154</v>
      </c>
      <c r="I4862" s="2" t="s">
        <v>19</v>
      </c>
      <c r="J4862" s="2" t="s">
        <v>5</v>
      </c>
      <c r="K4862" s="2" t="s">
        <v>977</v>
      </c>
      <c r="L4862" s="2" t="s">
        <v>764</v>
      </c>
      <c r="M4862" s="2">
        <v>7960</v>
      </c>
      <c r="N4862" s="2" t="s">
        <v>22</v>
      </c>
      <c r="O4862" s="2" t="s">
        <v>4694</v>
      </c>
      <c r="P4862" s="2" t="s">
        <v>24</v>
      </c>
      <c r="Q4862" s="2" t="s">
        <v>53</v>
      </c>
      <c r="R4862" s="2" t="s">
        <v>4695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7804</v>
      </c>
      <c r="C4863" s="2">
        <f>YEAR([1]Data!$D4863)</f>
        <v>2011</v>
      </c>
      <c r="D4863" s="3">
        <v>40644</v>
      </c>
      <c r="E4863" s="3">
        <v>40649</v>
      </c>
      <c r="F4863" s="2" t="s">
        <v>1</v>
      </c>
      <c r="G4863" s="2" t="s">
        <v>371</v>
      </c>
      <c r="H4863" s="2" t="s">
        <v>372</v>
      </c>
      <c r="I4863" s="2" t="s">
        <v>80</v>
      </c>
      <c r="J4863" s="2" t="s">
        <v>5</v>
      </c>
      <c r="K4863" s="2" t="s">
        <v>1213</v>
      </c>
      <c r="L4863" s="2" t="s">
        <v>82</v>
      </c>
      <c r="M4863" s="2">
        <v>78745</v>
      </c>
      <c r="N4863" s="2" t="s">
        <v>22</v>
      </c>
      <c r="O4863" s="2" t="s">
        <v>5540</v>
      </c>
      <c r="P4863" s="2" t="s">
        <v>49</v>
      </c>
      <c r="Q4863" s="2" t="s">
        <v>50</v>
      </c>
      <c r="R4863" s="2" t="s">
        <v>5541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7805</v>
      </c>
      <c r="C4864" s="2">
        <f>YEAR([1]Data!$D4864)</f>
        <v>2013</v>
      </c>
      <c r="D4864" s="3">
        <v>41589</v>
      </c>
      <c r="E4864" s="3">
        <v>41593</v>
      </c>
      <c r="F4864" s="2" t="s">
        <v>28</v>
      </c>
      <c r="G4864" s="2" t="s">
        <v>560</v>
      </c>
      <c r="H4864" s="2" t="s">
        <v>561</v>
      </c>
      <c r="I4864" s="2" t="s">
        <v>19</v>
      </c>
      <c r="J4864" s="2" t="s">
        <v>5</v>
      </c>
      <c r="K4864" s="2" t="s">
        <v>242</v>
      </c>
      <c r="L4864" s="2" t="s">
        <v>243</v>
      </c>
      <c r="M4864" s="2">
        <v>10011</v>
      </c>
      <c r="N4864" s="2" t="s">
        <v>22</v>
      </c>
      <c r="O4864" s="2" t="s">
        <v>3838</v>
      </c>
      <c r="P4864" s="2" t="s">
        <v>24</v>
      </c>
      <c r="Q4864" s="2" t="s">
        <v>53</v>
      </c>
      <c r="R4864" s="2" t="s">
        <v>3839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7805</v>
      </c>
      <c r="C4865" s="2">
        <f>YEAR([1]Data!$D4865)</f>
        <v>2013</v>
      </c>
      <c r="D4865" s="3">
        <v>41589</v>
      </c>
      <c r="E4865" s="3">
        <v>41593</v>
      </c>
      <c r="F4865" s="2" t="s">
        <v>28</v>
      </c>
      <c r="G4865" s="2" t="s">
        <v>560</v>
      </c>
      <c r="H4865" s="2" t="s">
        <v>561</v>
      </c>
      <c r="I4865" s="2" t="s">
        <v>19</v>
      </c>
      <c r="J4865" s="2" t="s">
        <v>5</v>
      </c>
      <c r="K4865" s="2" t="s">
        <v>242</v>
      </c>
      <c r="L4865" s="2" t="s">
        <v>243</v>
      </c>
      <c r="M4865" s="2">
        <v>10011</v>
      </c>
      <c r="N4865" s="2" t="s">
        <v>22</v>
      </c>
      <c r="O4865" s="2" t="s">
        <v>1362</v>
      </c>
      <c r="P4865" s="2" t="s">
        <v>24</v>
      </c>
      <c r="Q4865" s="2" t="s">
        <v>53</v>
      </c>
      <c r="R4865" s="2" t="s">
        <v>1363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7806</v>
      </c>
      <c r="C4866" s="2">
        <f>YEAR([1]Data!$D4866)</f>
        <v>2014</v>
      </c>
      <c r="D4866" s="3">
        <v>41817</v>
      </c>
      <c r="E4866" s="3">
        <v>41821</v>
      </c>
      <c r="F4866" s="2" t="s">
        <v>28</v>
      </c>
      <c r="G4866" s="2" t="s">
        <v>495</v>
      </c>
      <c r="H4866" s="2" t="s">
        <v>496</v>
      </c>
      <c r="I4866" s="2" t="s">
        <v>4</v>
      </c>
      <c r="J4866" s="2" t="s">
        <v>5</v>
      </c>
      <c r="K4866" s="2" t="s">
        <v>242</v>
      </c>
      <c r="L4866" s="2" t="s">
        <v>243</v>
      </c>
      <c r="M4866" s="2">
        <v>10024</v>
      </c>
      <c r="N4866" s="2" t="s">
        <v>22</v>
      </c>
      <c r="O4866" s="2" t="s">
        <v>1980</v>
      </c>
      <c r="P4866" s="2" t="s">
        <v>49</v>
      </c>
      <c r="Q4866" s="2" t="s">
        <v>50</v>
      </c>
      <c r="R4866" s="2" t="s">
        <v>1981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7807</v>
      </c>
      <c r="C4867" s="2">
        <f>YEAR([1]Data!$D4867)</f>
        <v>2014</v>
      </c>
      <c r="D4867" s="3">
        <v>41957</v>
      </c>
      <c r="E4867" s="3">
        <v>41962</v>
      </c>
      <c r="F4867" s="2" t="s">
        <v>28</v>
      </c>
      <c r="G4867" s="2" t="s">
        <v>631</v>
      </c>
      <c r="H4867" s="2" t="s">
        <v>632</v>
      </c>
      <c r="I4867" s="2" t="s">
        <v>4</v>
      </c>
      <c r="J4867" s="2" t="s">
        <v>5</v>
      </c>
      <c r="K4867" s="2" t="s">
        <v>73</v>
      </c>
      <c r="L4867" s="2" t="s">
        <v>74</v>
      </c>
      <c r="M4867" s="2">
        <v>98103</v>
      </c>
      <c r="N4867" s="2" t="s">
        <v>22</v>
      </c>
      <c r="O4867" s="2" t="s">
        <v>1702</v>
      </c>
      <c r="P4867" s="2" t="s">
        <v>10</v>
      </c>
      <c r="Q4867" s="2" t="s">
        <v>14</v>
      </c>
      <c r="R4867" s="2" t="s">
        <v>1703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7807</v>
      </c>
      <c r="C4868" s="2">
        <f>YEAR([1]Data!$D4868)</f>
        <v>2014</v>
      </c>
      <c r="D4868" s="3">
        <v>41957</v>
      </c>
      <c r="E4868" s="3">
        <v>41962</v>
      </c>
      <c r="F4868" s="2" t="s">
        <v>28</v>
      </c>
      <c r="G4868" s="2" t="s">
        <v>631</v>
      </c>
      <c r="H4868" s="2" t="s">
        <v>632</v>
      </c>
      <c r="I4868" s="2" t="s">
        <v>4</v>
      </c>
      <c r="J4868" s="2" t="s">
        <v>5</v>
      </c>
      <c r="K4868" s="2" t="s">
        <v>73</v>
      </c>
      <c r="L4868" s="2" t="s">
        <v>74</v>
      </c>
      <c r="M4868" s="2">
        <v>98103</v>
      </c>
      <c r="N4868" s="2" t="s">
        <v>22</v>
      </c>
      <c r="O4868" s="2" t="s">
        <v>4970</v>
      </c>
      <c r="P4868" s="2" t="s">
        <v>24</v>
      </c>
      <c r="Q4868" s="2" t="s">
        <v>53</v>
      </c>
      <c r="R4868" s="2" t="s">
        <v>4971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7807</v>
      </c>
      <c r="C4869" s="2">
        <f>YEAR([1]Data!$D4869)</f>
        <v>2014</v>
      </c>
      <c r="D4869" s="3">
        <v>41957</v>
      </c>
      <c r="E4869" s="3">
        <v>41962</v>
      </c>
      <c r="F4869" s="2" t="s">
        <v>28</v>
      </c>
      <c r="G4869" s="2" t="s">
        <v>631</v>
      </c>
      <c r="H4869" s="2" t="s">
        <v>632</v>
      </c>
      <c r="I4869" s="2" t="s">
        <v>4</v>
      </c>
      <c r="J4869" s="2" t="s">
        <v>5</v>
      </c>
      <c r="K4869" s="2" t="s">
        <v>73</v>
      </c>
      <c r="L4869" s="2" t="s">
        <v>74</v>
      </c>
      <c r="M4869" s="2">
        <v>98103</v>
      </c>
      <c r="N4869" s="2" t="s">
        <v>22</v>
      </c>
      <c r="O4869" s="2" t="s">
        <v>660</v>
      </c>
      <c r="P4869" s="2" t="s">
        <v>24</v>
      </c>
      <c r="Q4869" s="2" t="s">
        <v>37</v>
      </c>
      <c r="R4869" s="2" t="s">
        <v>661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7807</v>
      </c>
      <c r="C4870" s="2">
        <f>YEAR([1]Data!$D4870)</f>
        <v>2014</v>
      </c>
      <c r="D4870" s="3">
        <v>41957</v>
      </c>
      <c r="E4870" s="3">
        <v>41962</v>
      </c>
      <c r="F4870" s="2" t="s">
        <v>28</v>
      </c>
      <c r="G4870" s="2" t="s">
        <v>631</v>
      </c>
      <c r="H4870" s="2" t="s">
        <v>632</v>
      </c>
      <c r="I4870" s="2" t="s">
        <v>4</v>
      </c>
      <c r="J4870" s="2" t="s">
        <v>5</v>
      </c>
      <c r="K4870" s="2" t="s">
        <v>73</v>
      </c>
      <c r="L4870" s="2" t="s">
        <v>74</v>
      </c>
      <c r="M4870" s="2">
        <v>98103</v>
      </c>
      <c r="N4870" s="2" t="s">
        <v>22</v>
      </c>
      <c r="O4870" s="2" t="s">
        <v>2894</v>
      </c>
      <c r="P4870" s="2" t="s">
        <v>24</v>
      </c>
      <c r="Q4870" s="2" t="s">
        <v>25</v>
      </c>
      <c r="R4870" s="2" t="s">
        <v>2895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7808</v>
      </c>
      <c r="C4871" s="2">
        <f>YEAR([1]Data!$D4871)</f>
        <v>2014</v>
      </c>
      <c r="D4871" s="3">
        <v>41968</v>
      </c>
      <c r="E4871" s="3">
        <v>41973</v>
      </c>
      <c r="F4871" s="2" t="s">
        <v>28</v>
      </c>
      <c r="G4871" s="2" t="s">
        <v>3863</v>
      </c>
      <c r="H4871" s="2" t="s">
        <v>3864</v>
      </c>
      <c r="I4871" s="2" t="s">
        <v>19</v>
      </c>
      <c r="J4871" s="2" t="s">
        <v>5</v>
      </c>
      <c r="K4871" s="2" t="s">
        <v>2446</v>
      </c>
      <c r="L4871" s="2" t="s">
        <v>124</v>
      </c>
      <c r="M4871" s="2">
        <v>17602</v>
      </c>
      <c r="N4871" s="2" t="s">
        <v>22</v>
      </c>
      <c r="O4871" s="2" t="s">
        <v>3592</v>
      </c>
      <c r="P4871" s="2" t="s">
        <v>49</v>
      </c>
      <c r="Q4871" s="2" t="s">
        <v>50</v>
      </c>
      <c r="R4871" s="2" t="s">
        <v>3593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7808</v>
      </c>
      <c r="C4872" s="2">
        <f>YEAR([1]Data!$D4872)</f>
        <v>2014</v>
      </c>
      <c r="D4872" s="3">
        <v>41968</v>
      </c>
      <c r="E4872" s="3">
        <v>41973</v>
      </c>
      <c r="F4872" s="2" t="s">
        <v>28</v>
      </c>
      <c r="G4872" s="2" t="s">
        <v>3863</v>
      </c>
      <c r="H4872" s="2" t="s">
        <v>3864</v>
      </c>
      <c r="I4872" s="2" t="s">
        <v>19</v>
      </c>
      <c r="J4872" s="2" t="s">
        <v>5</v>
      </c>
      <c r="K4872" s="2" t="s">
        <v>2446</v>
      </c>
      <c r="L4872" s="2" t="s">
        <v>124</v>
      </c>
      <c r="M4872" s="2">
        <v>17602</v>
      </c>
      <c r="N4872" s="2" t="s">
        <v>22</v>
      </c>
      <c r="O4872" s="2" t="s">
        <v>4476</v>
      </c>
      <c r="P4872" s="2" t="s">
        <v>24</v>
      </c>
      <c r="Q4872" s="2" t="s">
        <v>68</v>
      </c>
      <c r="R4872" s="2" t="s">
        <v>4477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7809</v>
      </c>
      <c r="C4873" s="2">
        <f>YEAR([1]Data!$D4873)</f>
        <v>2014</v>
      </c>
      <c r="D4873" s="3">
        <v>41783</v>
      </c>
      <c r="E4873" s="3">
        <v>41787</v>
      </c>
      <c r="F4873" s="2" t="s">
        <v>28</v>
      </c>
      <c r="G4873" s="2" t="s">
        <v>892</v>
      </c>
      <c r="H4873" s="2" t="s">
        <v>893</v>
      </c>
      <c r="I4873" s="2" t="s">
        <v>4</v>
      </c>
      <c r="J4873" s="2" t="s">
        <v>5</v>
      </c>
      <c r="K4873" s="2" t="s">
        <v>160</v>
      </c>
      <c r="L4873" s="2" t="s">
        <v>82</v>
      </c>
      <c r="M4873" s="2">
        <v>77095</v>
      </c>
      <c r="N4873" s="2" t="s">
        <v>22</v>
      </c>
      <c r="O4873" s="2" t="s">
        <v>7810</v>
      </c>
      <c r="P4873" s="2" t="s">
        <v>24</v>
      </c>
      <c r="Q4873" s="2" t="s">
        <v>245</v>
      </c>
      <c r="R4873" s="2" t="s">
        <v>7811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7809</v>
      </c>
      <c r="C4874" s="2">
        <f>YEAR([1]Data!$D4874)</f>
        <v>2014</v>
      </c>
      <c r="D4874" s="3">
        <v>41783</v>
      </c>
      <c r="E4874" s="3">
        <v>41787</v>
      </c>
      <c r="F4874" s="2" t="s">
        <v>28</v>
      </c>
      <c r="G4874" s="2" t="s">
        <v>892</v>
      </c>
      <c r="H4874" s="2" t="s">
        <v>893</v>
      </c>
      <c r="I4874" s="2" t="s">
        <v>4</v>
      </c>
      <c r="J4874" s="2" t="s">
        <v>5</v>
      </c>
      <c r="K4874" s="2" t="s">
        <v>160</v>
      </c>
      <c r="L4874" s="2" t="s">
        <v>82</v>
      </c>
      <c r="M4874" s="2">
        <v>77095</v>
      </c>
      <c r="N4874" s="2" t="s">
        <v>22</v>
      </c>
      <c r="O4874" s="2" t="s">
        <v>6704</v>
      </c>
      <c r="P4874" s="2" t="s">
        <v>24</v>
      </c>
      <c r="Q4874" s="2" t="s">
        <v>56</v>
      </c>
      <c r="R4874" s="2" t="s">
        <v>6705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7809</v>
      </c>
      <c r="C4875" s="2">
        <f>YEAR([1]Data!$D4875)</f>
        <v>2014</v>
      </c>
      <c r="D4875" s="3">
        <v>41783</v>
      </c>
      <c r="E4875" s="3">
        <v>41787</v>
      </c>
      <c r="F4875" s="2" t="s">
        <v>28</v>
      </c>
      <c r="G4875" s="2" t="s">
        <v>892</v>
      </c>
      <c r="H4875" s="2" t="s">
        <v>893</v>
      </c>
      <c r="I4875" s="2" t="s">
        <v>4</v>
      </c>
      <c r="J4875" s="2" t="s">
        <v>5</v>
      </c>
      <c r="K4875" s="2" t="s">
        <v>160</v>
      </c>
      <c r="L4875" s="2" t="s">
        <v>82</v>
      </c>
      <c r="M4875" s="2">
        <v>77095</v>
      </c>
      <c r="N4875" s="2" t="s">
        <v>22</v>
      </c>
      <c r="O4875" s="2" t="s">
        <v>6422</v>
      </c>
      <c r="P4875" s="2" t="s">
        <v>24</v>
      </c>
      <c r="Q4875" s="2" t="s">
        <v>37</v>
      </c>
      <c r="R4875" s="2" t="s">
        <v>6423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7809</v>
      </c>
      <c r="C4876" s="2">
        <f>YEAR([1]Data!$D4876)</f>
        <v>2014</v>
      </c>
      <c r="D4876" s="3">
        <v>41783</v>
      </c>
      <c r="E4876" s="3">
        <v>41787</v>
      </c>
      <c r="F4876" s="2" t="s">
        <v>28</v>
      </c>
      <c r="G4876" s="2" t="s">
        <v>892</v>
      </c>
      <c r="H4876" s="2" t="s">
        <v>893</v>
      </c>
      <c r="I4876" s="2" t="s">
        <v>4</v>
      </c>
      <c r="J4876" s="2" t="s">
        <v>5</v>
      </c>
      <c r="K4876" s="2" t="s">
        <v>160</v>
      </c>
      <c r="L4876" s="2" t="s">
        <v>82</v>
      </c>
      <c r="M4876" s="2">
        <v>77095</v>
      </c>
      <c r="N4876" s="2" t="s">
        <v>22</v>
      </c>
      <c r="O4876" s="2" t="s">
        <v>1189</v>
      </c>
      <c r="P4876" s="2" t="s">
        <v>24</v>
      </c>
      <c r="Q4876" s="2" t="s">
        <v>53</v>
      </c>
      <c r="R4876" s="2" t="s">
        <v>1190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7812</v>
      </c>
      <c r="C4877" s="2">
        <f>YEAR([1]Data!$D4877)</f>
        <v>2011</v>
      </c>
      <c r="D4877" s="3">
        <v>40879</v>
      </c>
      <c r="E4877" s="3">
        <v>40884</v>
      </c>
      <c r="F4877" s="2" t="s">
        <v>28</v>
      </c>
      <c r="G4877" s="2" t="s">
        <v>3929</v>
      </c>
      <c r="H4877" s="2" t="s">
        <v>3930</v>
      </c>
      <c r="I4877" s="2" t="s">
        <v>19</v>
      </c>
      <c r="J4877" s="2" t="s">
        <v>5</v>
      </c>
      <c r="K4877" s="2" t="s">
        <v>473</v>
      </c>
      <c r="L4877" s="2" t="s">
        <v>474</v>
      </c>
      <c r="M4877" s="2">
        <v>43229</v>
      </c>
      <c r="N4877" s="2" t="s">
        <v>22</v>
      </c>
      <c r="O4877" s="2" t="s">
        <v>2060</v>
      </c>
      <c r="P4877" s="2" t="s">
        <v>49</v>
      </c>
      <c r="Q4877" s="2" t="s">
        <v>137</v>
      </c>
      <c r="R4877" s="2" t="s">
        <v>2061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7813</v>
      </c>
      <c r="C4878" s="2">
        <f>YEAR([1]Data!$D4878)</f>
        <v>2011</v>
      </c>
      <c r="D4878" s="3">
        <v>40819</v>
      </c>
      <c r="E4878" s="3">
        <v>40825</v>
      </c>
      <c r="F4878" s="2" t="s">
        <v>28</v>
      </c>
      <c r="G4878" s="2" t="s">
        <v>2945</v>
      </c>
      <c r="H4878" s="2" t="s">
        <v>2946</v>
      </c>
      <c r="I4878" s="2" t="s">
        <v>80</v>
      </c>
      <c r="J4878" s="2" t="s">
        <v>5</v>
      </c>
      <c r="K4878" s="2" t="s">
        <v>349</v>
      </c>
      <c r="L4878" s="2" t="s">
        <v>66</v>
      </c>
      <c r="M4878" s="2">
        <v>27707</v>
      </c>
      <c r="N4878" s="2" t="s">
        <v>22</v>
      </c>
      <c r="O4878" s="2" t="s">
        <v>5893</v>
      </c>
      <c r="P4878" s="2" t="s">
        <v>24</v>
      </c>
      <c r="Q4878" s="2" t="s">
        <v>37</v>
      </c>
      <c r="R4878" s="2" t="s">
        <v>5894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7813</v>
      </c>
      <c r="C4879" s="2">
        <f>YEAR([1]Data!$D4879)</f>
        <v>2011</v>
      </c>
      <c r="D4879" s="3">
        <v>40819</v>
      </c>
      <c r="E4879" s="3">
        <v>40825</v>
      </c>
      <c r="F4879" s="2" t="s">
        <v>28</v>
      </c>
      <c r="G4879" s="2" t="s">
        <v>2945</v>
      </c>
      <c r="H4879" s="2" t="s">
        <v>2946</v>
      </c>
      <c r="I4879" s="2" t="s">
        <v>80</v>
      </c>
      <c r="J4879" s="2" t="s">
        <v>5</v>
      </c>
      <c r="K4879" s="2" t="s">
        <v>349</v>
      </c>
      <c r="L4879" s="2" t="s">
        <v>66</v>
      </c>
      <c r="M4879" s="2">
        <v>27707</v>
      </c>
      <c r="N4879" s="2" t="s">
        <v>22</v>
      </c>
      <c r="O4879" s="2" t="s">
        <v>2617</v>
      </c>
      <c r="P4879" s="2" t="s">
        <v>24</v>
      </c>
      <c r="Q4879" s="2" t="s">
        <v>46</v>
      </c>
      <c r="R4879" s="2" t="s">
        <v>2618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7814</v>
      </c>
      <c r="C4880" s="2">
        <f>YEAR([1]Data!$D4880)</f>
        <v>2013</v>
      </c>
      <c r="D4880" s="3">
        <v>41485</v>
      </c>
      <c r="E4880" s="3">
        <v>41487</v>
      </c>
      <c r="F4880" s="2" t="s">
        <v>164</v>
      </c>
      <c r="G4880" s="2" t="s">
        <v>5478</v>
      </c>
      <c r="H4880" s="2" t="s">
        <v>5479</v>
      </c>
      <c r="I4880" s="2" t="s">
        <v>4</v>
      </c>
      <c r="J4880" s="2" t="s">
        <v>5</v>
      </c>
      <c r="K4880" s="2" t="s">
        <v>7815</v>
      </c>
      <c r="L4880" s="2" t="s">
        <v>32</v>
      </c>
      <c r="M4880" s="2">
        <v>32503</v>
      </c>
      <c r="N4880" s="2" t="s">
        <v>22</v>
      </c>
      <c r="O4880" s="2" t="s">
        <v>7747</v>
      </c>
      <c r="P4880" s="2" t="s">
        <v>24</v>
      </c>
      <c r="Q4880" s="2" t="s">
        <v>53</v>
      </c>
      <c r="R4880" s="2" t="s">
        <v>7748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7816</v>
      </c>
      <c r="C4881" s="2">
        <f>YEAR([1]Data!$D4881)</f>
        <v>2014</v>
      </c>
      <c r="D4881" s="3">
        <v>41946</v>
      </c>
      <c r="E4881" s="3">
        <v>41949</v>
      </c>
      <c r="F4881" s="2" t="s">
        <v>1</v>
      </c>
      <c r="G4881" s="2" t="s">
        <v>4500</v>
      </c>
      <c r="H4881" s="2" t="s">
        <v>4501</v>
      </c>
      <c r="I4881" s="2" t="s">
        <v>19</v>
      </c>
      <c r="J4881" s="2" t="s">
        <v>5</v>
      </c>
      <c r="K4881" s="2" t="s">
        <v>6</v>
      </c>
      <c r="L4881" s="2" t="s">
        <v>7</v>
      </c>
      <c r="M4881" s="2">
        <v>42420</v>
      </c>
      <c r="N4881" s="2" t="s">
        <v>22</v>
      </c>
      <c r="O4881" s="2" t="s">
        <v>6415</v>
      </c>
      <c r="P4881" s="2" t="s">
        <v>24</v>
      </c>
      <c r="Q4881" s="2" t="s">
        <v>149</v>
      </c>
      <c r="R4881" s="2" t="s">
        <v>6416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7816</v>
      </c>
      <c r="C4882" s="2">
        <f>YEAR([1]Data!$D4882)</f>
        <v>2014</v>
      </c>
      <c r="D4882" s="3">
        <v>41946</v>
      </c>
      <c r="E4882" s="3">
        <v>41949</v>
      </c>
      <c r="F4882" s="2" t="s">
        <v>1</v>
      </c>
      <c r="G4882" s="2" t="s">
        <v>4500</v>
      </c>
      <c r="H4882" s="2" t="s">
        <v>4501</v>
      </c>
      <c r="I4882" s="2" t="s">
        <v>19</v>
      </c>
      <c r="J4882" s="2" t="s">
        <v>5</v>
      </c>
      <c r="K4882" s="2" t="s">
        <v>6</v>
      </c>
      <c r="L4882" s="2" t="s">
        <v>7</v>
      </c>
      <c r="M4882" s="2">
        <v>42420</v>
      </c>
      <c r="N4882" s="2" t="s">
        <v>22</v>
      </c>
      <c r="O4882" s="2" t="s">
        <v>13</v>
      </c>
      <c r="P4882" s="2" t="s">
        <v>10</v>
      </c>
      <c r="Q4882" s="2" t="s">
        <v>14</v>
      </c>
      <c r="R4882" s="2" t="s">
        <v>15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7816</v>
      </c>
      <c r="C4883" s="2">
        <f>YEAR([1]Data!$D4883)</f>
        <v>2014</v>
      </c>
      <c r="D4883" s="3">
        <v>41946</v>
      </c>
      <c r="E4883" s="3">
        <v>41949</v>
      </c>
      <c r="F4883" s="2" t="s">
        <v>1</v>
      </c>
      <c r="G4883" s="2" t="s">
        <v>4500</v>
      </c>
      <c r="H4883" s="2" t="s">
        <v>4501</v>
      </c>
      <c r="I4883" s="2" t="s">
        <v>19</v>
      </c>
      <c r="J4883" s="2" t="s">
        <v>5</v>
      </c>
      <c r="K4883" s="2" t="s">
        <v>6</v>
      </c>
      <c r="L4883" s="2" t="s">
        <v>7</v>
      </c>
      <c r="M4883" s="2">
        <v>42420</v>
      </c>
      <c r="N4883" s="2" t="s">
        <v>22</v>
      </c>
      <c r="O4883" s="2" t="s">
        <v>5227</v>
      </c>
      <c r="P4883" s="2" t="s">
        <v>49</v>
      </c>
      <c r="Q4883" s="2" t="s">
        <v>137</v>
      </c>
      <c r="R4883" s="2" t="s">
        <v>5228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7816</v>
      </c>
      <c r="C4884" s="2">
        <f>YEAR([1]Data!$D4884)</f>
        <v>2014</v>
      </c>
      <c r="D4884" s="3">
        <v>41946</v>
      </c>
      <c r="E4884" s="3">
        <v>41949</v>
      </c>
      <c r="F4884" s="2" t="s">
        <v>1</v>
      </c>
      <c r="G4884" s="2" t="s">
        <v>4500</v>
      </c>
      <c r="H4884" s="2" t="s">
        <v>4501</v>
      </c>
      <c r="I4884" s="2" t="s">
        <v>19</v>
      </c>
      <c r="J4884" s="2" t="s">
        <v>5</v>
      </c>
      <c r="K4884" s="2" t="s">
        <v>6</v>
      </c>
      <c r="L4884" s="2" t="s">
        <v>7</v>
      </c>
      <c r="M4884" s="2">
        <v>42420</v>
      </c>
      <c r="N4884" s="2" t="s">
        <v>22</v>
      </c>
      <c r="O4884" s="2" t="s">
        <v>1386</v>
      </c>
      <c r="P4884" s="2" t="s">
        <v>24</v>
      </c>
      <c r="Q4884" s="2" t="s">
        <v>37</v>
      </c>
      <c r="R4884" s="2" t="s">
        <v>1387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7817</v>
      </c>
      <c r="C4885" s="2">
        <f>YEAR([1]Data!$D4885)</f>
        <v>2014</v>
      </c>
      <c r="D4885" s="3">
        <v>41707</v>
      </c>
      <c r="E4885" s="3">
        <v>41714</v>
      </c>
      <c r="F4885" s="2" t="s">
        <v>28</v>
      </c>
      <c r="G4885" s="2" t="s">
        <v>965</v>
      </c>
      <c r="H4885" s="2" t="s">
        <v>966</v>
      </c>
      <c r="I4885" s="2" t="s">
        <v>4</v>
      </c>
      <c r="J4885" s="2" t="s">
        <v>5</v>
      </c>
      <c r="K4885" s="2" t="s">
        <v>1859</v>
      </c>
      <c r="L4885" s="2" t="s">
        <v>21</v>
      </c>
      <c r="M4885" s="2">
        <v>92804</v>
      </c>
      <c r="N4885" s="2" t="s">
        <v>22</v>
      </c>
      <c r="O4885" s="2" t="s">
        <v>7290</v>
      </c>
      <c r="P4885" s="2" t="s">
        <v>24</v>
      </c>
      <c r="Q4885" s="2" t="s">
        <v>53</v>
      </c>
      <c r="R4885" s="2" t="s">
        <v>7291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7817</v>
      </c>
      <c r="C4886" s="2">
        <f>YEAR([1]Data!$D4886)</f>
        <v>2014</v>
      </c>
      <c r="D4886" s="3">
        <v>41707</v>
      </c>
      <c r="E4886" s="3">
        <v>41714</v>
      </c>
      <c r="F4886" s="2" t="s">
        <v>28</v>
      </c>
      <c r="G4886" s="2" t="s">
        <v>965</v>
      </c>
      <c r="H4886" s="2" t="s">
        <v>966</v>
      </c>
      <c r="I4886" s="2" t="s">
        <v>4</v>
      </c>
      <c r="J4886" s="2" t="s">
        <v>5</v>
      </c>
      <c r="K4886" s="2" t="s">
        <v>1859</v>
      </c>
      <c r="L4886" s="2" t="s">
        <v>21</v>
      </c>
      <c r="M4886" s="2">
        <v>92804</v>
      </c>
      <c r="N4886" s="2" t="s">
        <v>22</v>
      </c>
      <c r="O4886" s="2" t="s">
        <v>7317</v>
      </c>
      <c r="P4886" s="2" t="s">
        <v>24</v>
      </c>
      <c r="Q4886" s="2" t="s">
        <v>46</v>
      </c>
      <c r="R4886" s="2" t="s">
        <v>7318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7818</v>
      </c>
      <c r="C4887" s="2">
        <f>YEAR([1]Data!$D4887)</f>
        <v>2011</v>
      </c>
      <c r="D4887" s="3">
        <v>40893</v>
      </c>
      <c r="E4887" s="3">
        <v>40897</v>
      </c>
      <c r="F4887" s="2" t="s">
        <v>28</v>
      </c>
      <c r="G4887" s="2" t="s">
        <v>2304</v>
      </c>
      <c r="H4887" s="2" t="s">
        <v>2305</v>
      </c>
      <c r="I4887" s="2" t="s">
        <v>19</v>
      </c>
      <c r="J4887" s="2" t="s">
        <v>5</v>
      </c>
      <c r="K4887" s="2" t="s">
        <v>856</v>
      </c>
      <c r="L4887" s="2" t="s">
        <v>214</v>
      </c>
      <c r="M4887" s="2">
        <v>48227</v>
      </c>
      <c r="N4887" s="2" t="s">
        <v>22</v>
      </c>
      <c r="O4887" s="2" t="s">
        <v>4530</v>
      </c>
      <c r="P4887" s="2" t="s">
        <v>24</v>
      </c>
      <c r="Q4887" s="2" t="s">
        <v>68</v>
      </c>
      <c r="R4887" s="2" t="s">
        <v>4531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7819</v>
      </c>
      <c r="C4888" s="2">
        <f>YEAR([1]Data!$D4888)</f>
        <v>2013</v>
      </c>
      <c r="D4888" s="3">
        <v>41607</v>
      </c>
      <c r="E4888" s="3">
        <v>41610</v>
      </c>
      <c r="F4888" s="2" t="s">
        <v>1</v>
      </c>
      <c r="G4888" s="2" t="s">
        <v>5020</v>
      </c>
      <c r="H4888" s="2" t="s">
        <v>5021</v>
      </c>
      <c r="I4888" s="2" t="s">
        <v>19</v>
      </c>
      <c r="J4888" s="2" t="s">
        <v>5</v>
      </c>
      <c r="K4888" s="2" t="s">
        <v>7759</v>
      </c>
      <c r="L4888" s="2" t="s">
        <v>1248</v>
      </c>
      <c r="M4888" s="2">
        <v>30062</v>
      </c>
      <c r="N4888" s="2" t="s">
        <v>22</v>
      </c>
      <c r="O4888" s="2" t="s">
        <v>868</v>
      </c>
      <c r="P4888" s="2" t="s">
        <v>10</v>
      </c>
      <c r="Q4888" s="2" t="s">
        <v>14</v>
      </c>
      <c r="R4888" s="2" t="s">
        <v>869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7819</v>
      </c>
      <c r="C4889" s="2">
        <f>YEAR([1]Data!$D4889)</f>
        <v>2013</v>
      </c>
      <c r="D4889" s="3">
        <v>41607</v>
      </c>
      <c r="E4889" s="3">
        <v>41610</v>
      </c>
      <c r="F4889" s="2" t="s">
        <v>1</v>
      </c>
      <c r="G4889" s="2" t="s">
        <v>5020</v>
      </c>
      <c r="H4889" s="2" t="s">
        <v>5021</v>
      </c>
      <c r="I4889" s="2" t="s">
        <v>19</v>
      </c>
      <c r="J4889" s="2" t="s">
        <v>5</v>
      </c>
      <c r="K4889" s="2" t="s">
        <v>7759</v>
      </c>
      <c r="L4889" s="2" t="s">
        <v>1248</v>
      </c>
      <c r="M4889" s="2">
        <v>30062</v>
      </c>
      <c r="N4889" s="2" t="s">
        <v>22</v>
      </c>
      <c r="O4889" s="2" t="s">
        <v>2545</v>
      </c>
      <c r="P4889" s="2" t="s">
        <v>49</v>
      </c>
      <c r="Q4889" s="2" t="s">
        <v>137</v>
      </c>
      <c r="R4889" s="2" t="s">
        <v>2546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7819</v>
      </c>
      <c r="C4890" s="2">
        <f>YEAR([1]Data!$D4890)</f>
        <v>2013</v>
      </c>
      <c r="D4890" s="3">
        <v>41607</v>
      </c>
      <c r="E4890" s="3">
        <v>41610</v>
      </c>
      <c r="F4890" s="2" t="s">
        <v>1</v>
      </c>
      <c r="G4890" s="2" t="s">
        <v>5020</v>
      </c>
      <c r="H4890" s="2" t="s">
        <v>5021</v>
      </c>
      <c r="I4890" s="2" t="s">
        <v>19</v>
      </c>
      <c r="J4890" s="2" t="s">
        <v>5</v>
      </c>
      <c r="K4890" s="2" t="s">
        <v>7759</v>
      </c>
      <c r="L4890" s="2" t="s">
        <v>1248</v>
      </c>
      <c r="M4890" s="2">
        <v>30062</v>
      </c>
      <c r="N4890" s="2" t="s">
        <v>22</v>
      </c>
      <c r="O4890" s="2" t="s">
        <v>1745</v>
      </c>
      <c r="P4890" s="2" t="s">
        <v>24</v>
      </c>
      <c r="Q4890" s="2" t="s">
        <v>37</v>
      </c>
      <c r="R4890" s="2" t="s">
        <v>1746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7819</v>
      </c>
      <c r="C4891" s="2">
        <f>YEAR([1]Data!$D4891)</f>
        <v>2013</v>
      </c>
      <c r="D4891" s="3">
        <v>41607</v>
      </c>
      <c r="E4891" s="3">
        <v>41610</v>
      </c>
      <c r="F4891" s="2" t="s">
        <v>1</v>
      </c>
      <c r="G4891" s="2" t="s">
        <v>5020</v>
      </c>
      <c r="H4891" s="2" t="s">
        <v>5021</v>
      </c>
      <c r="I4891" s="2" t="s">
        <v>19</v>
      </c>
      <c r="J4891" s="2" t="s">
        <v>5</v>
      </c>
      <c r="K4891" s="2" t="s">
        <v>7759</v>
      </c>
      <c r="L4891" s="2" t="s">
        <v>1248</v>
      </c>
      <c r="M4891" s="2">
        <v>30062</v>
      </c>
      <c r="N4891" s="2" t="s">
        <v>22</v>
      </c>
      <c r="O4891" s="2" t="s">
        <v>7539</v>
      </c>
      <c r="P4891" s="2" t="s">
        <v>24</v>
      </c>
      <c r="Q4891" s="2" t="s">
        <v>37</v>
      </c>
      <c r="R4891" s="2" t="s">
        <v>7540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7820</v>
      </c>
      <c r="C4892" s="2">
        <f>YEAR([1]Data!$D4892)</f>
        <v>2013</v>
      </c>
      <c r="D4892" s="3">
        <v>41632</v>
      </c>
      <c r="E4892" s="3">
        <v>41639</v>
      </c>
      <c r="F4892" s="2" t="s">
        <v>28</v>
      </c>
      <c r="G4892" s="2" t="s">
        <v>4740</v>
      </c>
      <c r="H4892" s="2" t="s">
        <v>4741</v>
      </c>
      <c r="I4892" s="2" t="s">
        <v>19</v>
      </c>
      <c r="J4892" s="2" t="s">
        <v>5</v>
      </c>
      <c r="K4892" s="2" t="s">
        <v>73</v>
      </c>
      <c r="L4892" s="2" t="s">
        <v>74</v>
      </c>
      <c r="M4892" s="2">
        <v>98103</v>
      </c>
      <c r="N4892" s="2" t="s">
        <v>22</v>
      </c>
      <c r="O4892" s="2" t="s">
        <v>1734</v>
      </c>
      <c r="P4892" s="2" t="s">
        <v>24</v>
      </c>
      <c r="Q4892" s="2" t="s">
        <v>46</v>
      </c>
      <c r="R4892" s="2" t="s">
        <v>1735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7820</v>
      </c>
      <c r="C4893" s="2">
        <f>YEAR([1]Data!$D4893)</f>
        <v>2013</v>
      </c>
      <c r="D4893" s="3">
        <v>41632</v>
      </c>
      <c r="E4893" s="3">
        <v>41639</v>
      </c>
      <c r="F4893" s="2" t="s">
        <v>28</v>
      </c>
      <c r="G4893" s="2" t="s">
        <v>4740</v>
      </c>
      <c r="H4893" s="2" t="s">
        <v>4741</v>
      </c>
      <c r="I4893" s="2" t="s">
        <v>19</v>
      </c>
      <c r="J4893" s="2" t="s">
        <v>5</v>
      </c>
      <c r="K4893" s="2" t="s">
        <v>73</v>
      </c>
      <c r="L4893" s="2" t="s">
        <v>74</v>
      </c>
      <c r="M4893" s="2">
        <v>98103</v>
      </c>
      <c r="N4893" s="2" t="s">
        <v>22</v>
      </c>
      <c r="O4893" s="2" t="s">
        <v>4947</v>
      </c>
      <c r="P4893" s="2" t="s">
        <v>24</v>
      </c>
      <c r="Q4893" s="2" t="s">
        <v>68</v>
      </c>
      <c r="R4893" s="2" t="s">
        <v>4948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7820</v>
      </c>
      <c r="C4894" s="2">
        <f>YEAR([1]Data!$D4894)</f>
        <v>2013</v>
      </c>
      <c r="D4894" s="3">
        <v>41632</v>
      </c>
      <c r="E4894" s="3">
        <v>41639</v>
      </c>
      <c r="F4894" s="2" t="s">
        <v>28</v>
      </c>
      <c r="G4894" s="2" t="s">
        <v>4740</v>
      </c>
      <c r="H4894" s="2" t="s">
        <v>4741</v>
      </c>
      <c r="I4894" s="2" t="s">
        <v>19</v>
      </c>
      <c r="J4894" s="2" t="s">
        <v>5</v>
      </c>
      <c r="K4894" s="2" t="s">
        <v>73</v>
      </c>
      <c r="L4894" s="2" t="s">
        <v>74</v>
      </c>
      <c r="M4894" s="2">
        <v>98103</v>
      </c>
      <c r="N4894" s="2" t="s">
        <v>22</v>
      </c>
      <c r="O4894" s="2" t="s">
        <v>7821</v>
      </c>
      <c r="P4894" s="2" t="s">
        <v>24</v>
      </c>
      <c r="Q4894" s="2" t="s">
        <v>46</v>
      </c>
      <c r="R4894" s="2" t="s">
        <v>7822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7820</v>
      </c>
      <c r="C4895" s="2">
        <f>YEAR([1]Data!$D4895)</f>
        <v>2013</v>
      </c>
      <c r="D4895" s="3">
        <v>41632</v>
      </c>
      <c r="E4895" s="3">
        <v>41639</v>
      </c>
      <c r="F4895" s="2" t="s">
        <v>28</v>
      </c>
      <c r="G4895" s="2" t="s">
        <v>4740</v>
      </c>
      <c r="H4895" s="2" t="s">
        <v>4741</v>
      </c>
      <c r="I4895" s="2" t="s">
        <v>19</v>
      </c>
      <c r="J4895" s="2" t="s">
        <v>5</v>
      </c>
      <c r="K4895" s="2" t="s">
        <v>73</v>
      </c>
      <c r="L4895" s="2" t="s">
        <v>74</v>
      </c>
      <c r="M4895" s="2">
        <v>98103</v>
      </c>
      <c r="N4895" s="2" t="s">
        <v>22</v>
      </c>
      <c r="O4895" s="2" t="s">
        <v>1605</v>
      </c>
      <c r="P4895" s="2" t="s">
        <v>24</v>
      </c>
      <c r="Q4895" s="2" t="s">
        <v>37</v>
      </c>
      <c r="R4895" s="2" t="s">
        <v>1606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7820</v>
      </c>
      <c r="C4896" s="2">
        <f>YEAR([1]Data!$D4896)</f>
        <v>2013</v>
      </c>
      <c r="D4896" s="3">
        <v>41632</v>
      </c>
      <c r="E4896" s="3">
        <v>41639</v>
      </c>
      <c r="F4896" s="2" t="s">
        <v>28</v>
      </c>
      <c r="G4896" s="2" t="s">
        <v>4740</v>
      </c>
      <c r="H4896" s="2" t="s">
        <v>4741</v>
      </c>
      <c r="I4896" s="2" t="s">
        <v>19</v>
      </c>
      <c r="J4896" s="2" t="s">
        <v>5</v>
      </c>
      <c r="K4896" s="2" t="s">
        <v>73</v>
      </c>
      <c r="L4896" s="2" t="s">
        <v>74</v>
      </c>
      <c r="M4896" s="2">
        <v>98103</v>
      </c>
      <c r="N4896" s="2" t="s">
        <v>22</v>
      </c>
      <c r="O4896" s="2" t="s">
        <v>566</v>
      </c>
      <c r="P4896" s="2" t="s">
        <v>24</v>
      </c>
      <c r="Q4896" s="2" t="s">
        <v>68</v>
      </c>
      <c r="R4896" s="2" t="s">
        <v>567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7820</v>
      </c>
      <c r="C4897" s="2">
        <f>YEAR([1]Data!$D4897)</f>
        <v>2013</v>
      </c>
      <c r="D4897" s="3">
        <v>41632</v>
      </c>
      <c r="E4897" s="3">
        <v>41639</v>
      </c>
      <c r="F4897" s="2" t="s">
        <v>28</v>
      </c>
      <c r="G4897" s="2" t="s">
        <v>4740</v>
      </c>
      <c r="H4897" s="2" t="s">
        <v>4741</v>
      </c>
      <c r="I4897" s="2" t="s">
        <v>19</v>
      </c>
      <c r="J4897" s="2" t="s">
        <v>5</v>
      </c>
      <c r="K4897" s="2" t="s">
        <v>73</v>
      </c>
      <c r="L4897" s="2" t="s">
        <v>74</v>
      </c>
      <c r="M4897" s="2">
        <v>98103</v>
      </c>
      <c r="N4897" s="2" t="s">
        <v>22</v>
      </c>
      <c r="O4897" s="2" t="s">
        <v>6372</v>
      </c>
      <c r="P4897" s="2" t="s">
        <v>24</v>
      </c>
      <c r="Q4897" s="2" t="s">
        <v>149</v>
      </c>
      <c r="R4897" s="2" t="s">
        <v>162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7820</v>
      </c>
      <c r="C4898" s="2">
        <f>YEAR([1]Data!$D4898)</f>
        <v>2013</v>
      </c>
      <c r="D4898" s="3">
        <v>41632</v>
      </c>
      <c r="E4898" s="3">
        <v>41639</v>
      </c>
      <c r="F4898" s="2" t="s">
        <v>28</v>
      </c>
      <c r="G4898" s="2" t="s">
        <v>4740</v>
      </c>
      <c r="H4898" s="2" t="s">
        <v>4741</v>
      </c>
      <c r="I4898" s="2" t="s">
        <v>19</v>
      </c>
      <c r="J4898" s="2" t="s">
        <v>5</v>
      </c>
      <c r="K4898" s="2" t="s">
        <v>73</v>
      </c>
      <c r="L4898" s="2" t="s">
        <v>74</v>
      </c>
      <c r="M4898" s="2">
        <v>98103</v>
      </c>
      <c r="N4898" s="2" t="s">
        <v>22</v>
      </c>
      <c r="O4898" s="2" t="s">
        <v>5575</v>
      </c>
      <c r="P4898" s="2" t="s">
        <v>24</v>
      </c>
      <c r="Q4898" s="2" t="s">
        <v>37</v>
      </c>
      <c r="R4898" s="2" t="s">
        <v>5576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7823</v>
      </c>
      <c r="C4899" s="2">
        <f>YEAR([1]Data!$D4899)</f>
        <v>2011</v>
      </c>
      <c r="D4899" s="3">
        <v>40831</v>
      </c>
      <c r="E4899" s="3">
        <v>40833</v>
      </c>
      <c r="F4899" s="2" t="s">
        <v>164</v>
      </c>
      <c r="G4899" s="2" t="s">
        <v>5998</v>
      </c>
      <c r="H4899" s="2" t="s">
        <v>5999</v>
      </c>
      <c r="I4899" s="2" t="s">
        <v>4</v>
      </c>
      <c r="J4899" s="2" t="s">
        <v>5</v>
      </c>
      <c r="K4899" s="2" t="s">
        <v>3846</v>
      </c>
      <c r="L4899" s="2" t="s">
        <v>474</v>
      </c>
      <c r="M4899" s="2">
        <v>44134</v>
      </c>
      <c r="N4899" s="2" t="s">
        <v>22</v>
      </c>
      <c r="O4899" s="2" t="s">
        <v>5777</v>
      </c>
      <c r="P4899" s="2" t="s">
        <v>10</v>
      </c>
      <c r="Q4899" s="2" t="s">
        <v>14</v>
      </c>
      <c r="R4899" s="2" t="s">
        <v>5778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7823</v>
      </c>
      <c r="C4900" s="2">
        <f>YEAR([1]Data!$D4900)</f>
        <v>2011</v>
      </c>
      <c r="D4900" s="3">
        <v>40831</v>
      </c>
      <c r="E4900" s="3">
        <v>40833</v>
      </c>
      <c r="F4900" s="2" t="s">
        <v>164</v>
      </c>
      <c r="G4900" s="2" t="s">
        <v>5998</v>
      </c>
      <c r="H4900" s="2" t="s">
        <v>5999</v>
      </c>
      <c r="I4900" s="2" t="s">
        <v>4</v>
      </c>
      <c r="J4900" s="2" t="s">
        <v>5</v>
      </c>
      <c r="K4900" s="2" t="s">
        <v>3846</v>
      </c>
      <c r="L4900" s="2" t="s">
        <v>474</v>
      </c>
      <c r="M4900" s="2">
        <v>44134</v>
      </c>
      <c r="N4900" s="2" t="s">
        <v>22</v>
      </c>
      <c r="O4900" s="2" t="s">
        <v>1510</v>
      </c>
      <c r="P4900" s="2" t="s">
        <v>24</v>
      </c>
      <c r="Q4900" s="2" t="s">
        <v>68</v>
      </c>
      <c r="R4900" s="2" t="s">
        <v>1511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7824</v>
      </c>
      <c r="C4901" s="2">
        <f>YEAR([1]Data!$D4901)</f>
        <v>2013</v>
      </c>
      <c r="D4901" s="3">
        <v>41509</v>
      </c>
      <c r="E4901" s="3">
        <v>41514</v>
      </c>
      <c r="F4901" s="2" t="s">
        <v>28</v>
      </c>
      <c r="G4901" s="2" t="s">
        <v>4119</v>
      </c>
      <c r="H4901" s="2" t="s">
        <v>4120</v>
      </c>
      <c r="I4901" s="2" t="s">
        <v>4</v>
      </c>
      <c r="J4901" s="2" t="s">
        <v>5</v>
      </c>
      <c r="K4901" s="2" t="s">
        <v>6207</v>
      </c>
      <c r="L4901" s="2" t="s">
        <v>396</v>
      </c>
      <c r="M4901" s="2">
        <v>97030</v>
      </c>
      <c r="N4901" s="2" t="s">
        <v>22</v>
      </c>
      <c r="O4901" s="2" t="s">
        <v>4134</v>
      </c>
      <c r="P4901" s="2" t="s">
        <v>24</v>
      </c>
      <c r="Q4901" s="2" t="s">
        <v>53</v>
      </c>
      <c r="R4901" s="2" t="s">
        <v>4135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7825</v>
      </c>
      <c r="C4902" s="2">
        <f>YEAR([1]Data!$D4902)</f>
        <v>2014</v>
      </c>
      <c r="D4902" s="3">
        <v>41991</v>
      </c>
      <c r="E4902" s="3">
        <v>41995</v>
      </c>
      <c r="F4902" s="2" t="s">
        <v>28</v>
      </c>
      <c r="G4902" s="2" t="s">
        <v>981</v>
      </c>
      <c r="H4902" s="2" t="s">
        <v>982</v>
      </c>
      <c r="I4902" s="2" t="s">
        <v>19</v>
      </c>
      <c r="J4902" s="2" t="s">
        <v>5</v>
      </c>
      <c r="K4902" s="2" t="s">
        <v>1859</v>
      </c>
      <c r="L4902" s="2" t="s">
        <v>21</v>
      </c>
      <c r="M4902" s="2">
        <v>92804</v>
      </c>
      <c r="N4902" s="2" t="s">
        <v>22</v>
      </c>
      <c r="O4902" s="2" t="s">
        <v>3007</v>
      </c>
      <c r="P4902" s="2" t="s">
        <v>24</v>
      </c>
      <c r="Q4902" s="2" t="s">
        <v>37</v>
      </c>
      <c r="R4902" s="2" t="s">
        <v>3008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7825</v>
      </c>
      <c r="C4903" s="2">
        <f>YEAR([1]Data!$D4903)</f>
        <v>2014</v>
      </c>
      <c r="D4903" s="3">
        <v>41991</v>
      </c>
      <c r="E4903" s="3">
        <v>41995</v>
      </c>
      <c r="F4903" s="2" t="s">
        <v>28</v>
      </c>
      <c r="G4903" s="2" t="s">
        <v>981</v>
      </c>
      <c r="H4903" s="2" t="s">
        <v>982</v>
      </c>
      <c r="I4903" s="2" t="s">
        <v>19</v>
      </c>
      <c r="J4903" s="2" t="s">
        <v>5</v>
      </c>
      <c r="K4903" s="2" t="s">
        <v>1859</v>
      </c>
      <c r="L4903" s="2" t="s">
        <v>21</v>
      </c>
      <c r="M4903" s="2">
        <v>92804</v>
      </c>
      <c r="N4903" s="2" t="s">
        <v>22</v>
      </c>
      <c r="O4903" s="2" t="s">
        <v>5526</v>
      </c>
      <c r="P4903" s="2" t="s">
        <v>24</v>
      </c>
      <c r="Q4903" s="2" t="s">
        <v>554</v>
      </c>
      <c r="R4903" s="2" t="s">
        <v>5527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7826</v>
      </c>
      <c r="C4904" s="2">
        <f>YEAR([1]Data!$D4904)</f>
        <v>2014</v>
      </c>
      <c r="D4904" s="3">
        <v>41706</v>
      </c>
      <c r="E4904" s="3">
        <v>41711</v>
      </c>
      <c r="F4904" s="2" t="s">
        <v>28</v>
      </c>
      <c r="G4904" s="2" t="s">
        <v>1101</v>
      </c>
      <c r="H4904" s="2" t="s">
        <v>1102</v>
      </c>
      <c r="I4904" s="2" t="s">
        <v>4</v>
      </c>
      <c r="J4904" s="2" t="s">
        <v>5</v>
      </c>
      <c r="K4904" s="2" t="s">
        <v>242</v>
      </c>
      <c r="L4904" s="2" t="s">
        <v>243</v>
      </c>
      <c r="M4904" s="2">
        <v>10035</v>
      </c>
      <c r="N4904" s="2" t="s">
        <v>22</v>
      </c>
      <c r="O4904" s="2" t="s">
        <v>3139</v>
      </c>
      <c r="P4904" s="2" t="s">
        <v>24</v>
      </c>
      <c r="Q4904" s="2" t="s">
        <v>53</v>
      </c>
      <c r="R4904" s="2" t="s">
        <v>3140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7826</v>
      </c>
      <c r="C4905" s="2">
        <f>YEAR([1]Data!$D4905)</f>
        <v>2014</v>
      </c>
      <c r="D4905" s="3">
        <v>41706</v>
      </c>
      <c r="E4905" s="3">
        <v>41711</v>
      </c>
      <c r="F4905" s="2" t="s">
        <v>28</v>
      </c>
      <c r="G4905" s="2" t="s">
        <v>1101</v>
      </c>
      <c r="H4905" s="2" t="s">
        <v>1102</v>
      </c>
      <c r="I4905" s="2" t="s">
        <v>4</v>
      </c>
      <c r="J4905" s="2" t="s">
        <v>5</v>
      </c>
      <c r="K4905" s="2" t="s">
        <v>242</v>
      </c>
      <c r="L4905" s="2" t="s">
        <v>243</v>
      </c>
      <c r="M4905" s="2">
        <v>10035</v>
      </c>
      <c r="N4905" s="2" t="s">
        <v>22</v>
      </c>
      <c r="O4905" s="2" t="s">
        <v>2231</v>
      </c>
      <c r="P4905" s="2" t="s">
        <v>24</v>
      </c>
      <c r="Q4905" s="2" t="s">
        <v>25</v>
      </c>
      <c r="R4905" s="2" t="s">
        <v>2232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7827</v>
      </c>
      <c r="C4906" s="2">
        <f>YEAR([1]Data!$D4906)</f>
        <v>2011</v>
      </c>
      <c r="D4906" s="3">
        <v>40878</v>
      </c>
      <c r="E4906" s="3">
        <v>40880</v>
      </c>
      <c r="F4906" s="2" t="s">
        <v>1</v>
      </c>
      <c r="G4906" s="2" t="s">
        <v>1755</v>
      </c>
      <c r="H4906" s="2" t="s">
        <v>1756</v>
      </c>
      <c r="I4906" s="2" t="s">
        <v>19</v>
      </c>
      <c r="J4906" s="2" t="s">
        <v>5</v>
      </c>
      <c r="K4906" s="2" t="s">
        <v>160</v>
      </c>
      <c r="L4906" s="2" t="s">
        <v>82</v>
      </c>
      <c r="M4906" s="2">
        <v>77070</v>
      </c>
      <c r="N4906" s="2" t="s">
        <v>22</v>
      </c>
      <c r="O4906" s="2" t="s">
        <v>2412</v>
      </c>
      <c r="P4906" s="2" t="s">
        <v>10</v>
      </c>
      <c r="Q4906" s="2" t="s">
        <v>14</v>
      </c>
      <c r="R4906" s="2" t="s">
        <v>2413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7828</v>
      </c>
      <c r="C4907" s="2">
        <f>YEAR([1]Data!$D4907)</f>
        <v>2011</v>
      </c>
      <c r="D4907" s="3">
        <v>40830</v>
      </c>
      <c r="E4907" s="3">
        <v>40832</v>
      </c>
      <c r="F4907" s="2" t="s">
        <v>1</v>
      </c>
      <c r="G4907" s="2" t="s">
        <v>4483</v>
      </c>
      <c r="H4907" s="2" t="s">
        <v>4484</v>
      </c>
      <c r="I4907" s="2" t="s">
        <v>19</v>
      </c>
      <c r="J4907" s="2" t="s">
        <v>5</v>
      </c>
      <c r="K4907" s="2" t="s">
        <v>65</v>
      </c>
      <c r="L4907" s="2" t="s">
        <v>2670</v>
      </c>
      <c r="M4907" s="2">
        <v>3301</v>
      </c>
      <c r="N4907" s="2" t="s">
        <v>22</v>
      </c>
      <c r="O4907" s="2" t="s">
        <v>6691</v>
      </c>
      <c r="P4907" s="2" t="s">
        <v>24</v>
      </c>
      <c r="Q4907" s="2" t="s">
        <v>53</v>
      </c>
      <c r="R4907" s="2" t="s">
        <v>6692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7828</v>
      </c>
      <c r="C4908" s="2">
        <f>YEAR([1]Data!$D4908)</f>
        <v>2011</v>
      </c>
      <c r="D4908" s="3">
        <v>40830</v>
      </c>
      <c r="E4908" s="3">
        <v>40832</v>
      </c>
      <c r="F4908" s="2" t="s">
        <v>1</v>
      </c>
      <c r="G4908" s="2" t="s">
        <v>4483</v>
      </c>
      <c r="H4908" s="2" t="s">
        <v>4484</v>
      </c>
      <c r="I4908" s="2" t="s">
        <v>19</v>
      </c>
      <c r="J4908" s="2" t="s">
        <v>5</v>
      </c>
      <c r="K4908" s="2" t="s">
        <v>65</v>
      </c>
      <c r="L4908" s="2" t="s">
        <v>2670</v>
      </c>
      <c r="M4908" s="2">
        <v>3301</v>
      </c>
      <c r="N4908" s="2" t="s">
        <v>22</v>
      </c>
      <c r="O4908" s="2" t="s">
        <v>1539</v>
      </c>
      <c r="P4908" s="2" t="s">
        <v>24</v>
      </c>
      <c r="Q4908" s="2" t="s">
        <v>37</v>
      </c>
      <c r="R4908" s="2" t="s">
        <v>1540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7829</v>
      </c>
      <c r="C4909" s="2">
        <f>YEAR([1]Data!$D4909)</f>
        <v>2011</v>
      </c>
      <c r="D4909" s="3">
        <v>40865</v>
      </c>
      <c r="E4909" s="3">
        <v>40870</v>
      </c>
      <c r="F4909" s="2" t="s">
        <v>1</v>
      </c>
      <c r="G4909" s="2" t="s">
        <v>5876</v>
      </c>
      <c r="H4909" s="2" t="s">
        <v>5877</v>
      </c>
      <c r="I4909" s="2" t="s">
        <v>4</v>
      </c>
      <c r="J4909" s="2" t="s">
        <v>5</v>
      </c>
      <c r="K4909" s="2" t="s">
        <v>722</v>
      </c>
      <c r="L4909" s="2" t="s">
        <v>474</v>
      </c>
      <c r="M4909" s="2">
        <v>45014</v>
      </c>
      <c r="N4909" s="2" t="s">
        <v>22</v>
      </c>
      <c r="O4909" s="2" t="s">
        <v>4713</v>
      </c>
      <c r="P4909" s="2" t="s">
        <v>24</v>
      </c>
      <c r="Q4909" s="2" t="s">
        <v>53</v>
      </c>
      <c r="R4909" s="2" t="s">
        <v>4714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7829</v>
      </c>
      <c r="C4910" s="2">
        <f>YEAR([1]Data!$D4910)</f>
        <v>2011</v>
      </c>
      <c r="D4910" s="3">
        <v>40865</v>
      </c>
      <c r="E4910" s="3">
        <v>40870</v>
      </c>
      <c r="F4910" s="2" t="s">
        <v>1</v>
      </c>
      <c r="G4910" s="2" t="s">
        <v>5876</v>
      </c>
      <c r="H4910" s="2" t="s">
        <v>5877</v>
      </c>
      <c r="I4910" s="2" t="s">
        <v>4</v>
      </c>
      <c r="J4910" s="2" t="s">
        <v>5</v>
      </c>
      <c r="K4910" s="2" t="s">
        <v>722</v>
      </c>
      <c r="L4910" s="2" t="s">
        <v>474</v>
      </c>
      <c r="M4910" s="2">
        <v>45014</v>
      </c>
      <c r="N4910" s="2" t="s">
        <v>22</v>
      </c>
      <c r="O4910" s="2" t="s">
        <v>7830</v>
      </c>
      <c r="P4910" s="2" t="s">
        <v>49</v>
      </c>
      <c r="Q4910" s="2" t="s">
        <v>50</v>
      </c>
      <c r="R4910" s="2" t="s">
        <v>7831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7832</v>
      </c>
      <c r="C4911" s="2">
        <f>YEAR([1]Data!$D4911)</f>
        <v>2014</v>
      </c>
      <c r="D4911" s="3">
        <v>41654</v>
      </c>
      <c r="E4911" s="3">
        <v>41658</v>
      </c>
      <c r="F4911" s="2" t="s">
        <v>28</v>
      </c>
      <c r="G4911" s="2" t="s">
        <v>40</v>
      </c>
      <c r="H4911" s="2" t="s">
        <v>41</v>
      </c>
      <c r="I4911" s="2" t="s">
        <v>4</v>
      </c>
      <c r="J4911" s="2" t="s">
        <v>5</v>
      </c>
      <c r="K4911" s="2" t="s">
        <v>4862</v>
      </c>
      <c r="L4911" s="2" t="s">
        <v>311</v>
      </c>
      <c r="M4911" s="2">
        <v>37604</v>
      </c>
      <c r="N4911" s="2" t="s">
        <v>22</v>
      </c>
      <c r="O4911" s="2" t="s">
        <v>2266</v>
      </c>
      <c r="P4911" s="2" t="s">
        <v>24</v>
      </c>
      <c r="Q4911" s="2" t="s">
        <v>149</v>
      </c>
      <c r="R4911" s="2" t="s">
        <v>2267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7832</v>
      </c>
      <c r="C4912" s="2">
        <f>YEAR([1]Data!$D4912)</f>
        <v>2014</v>
      </c>
      <c r="D4912" s="3">
        <v>41654</v>
      </c>
      <c r="E4912" s="3">
        <v>41658</v>
      </c>
      <c r="F4912" s="2" t="s">
        <v>28</v>
      </c>
      <c r="G4912" s="2" t="s">
        <v>40</v>
      </c>
      <c r="H4912" s="2" t="s">
        <v>41</v>
      </c>
      <c r="I4912" s="2" t="s">
        <v>4</v>
      </c>
      <c r="J4912" s="2" t="s">
        <v>5</v>
      </c>
      <c r="K4912" s="2" t="s">
        <v>4862</v>
      </c>
      <c r="L4912" s="2" t="s">
        <v>311</v>
      </c>
      <c r="M4912" s="2">
        <v>37604</v>
      </c>
      <c r="N4912" s="2" t="s">
        <v>22</v>
      </c>
      <c r="O4912" s="2" t="s">
        <v>2755</v>
      </c>
      <c r="P4912" s="2" t="s">
        <v>24</v>
      </c>
      <c r="Q4912" s="2" t="s">
        <v>68</v>
      </c>
      <c r="R4912" s="2" t="s">
        <v>2756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7832</v>
      </c>
      <c r="C4913" s="2">
        <f>YEAR([1]Data!$D4913)</f>
        <v>2014</v>
      </c>
      <c r="D4913" s="3">
        <v>41654</v>
      </c>
      <c r="E4913" s="3">
        <v>41658</v>
      </c>
      <c r="F4913" s="2" t="s">
        <v>28</v>
      </c>
      <c r="G4913" s="2" t="s">
        <v>40</v>
      </c>
      <c r="H4913" s="2" t="s">
        <v>41</v>
      </c>
      <c r="I4913" s="2" t="s">
        <v>4</v>
      </c>
      <c r="J4913" s="2" t="s">
        <v>5</v>
      </c>
      <c r="K4913" s="2" t="s">
        <v>4862</v>
      </c>
      <c r="L4913" s="2" t="s">
        <v>311</v>
      </c>
      <c r="M4913" s="2">
        <v>37604</v>
      </c>
      <c r="N4913" s="2" t="s">
        <v>22</v>
      </c>
      <c r="O4913" s="2" t="s">
        <v>1647</v>
      </c>
      <c r="P4913" s="2" t="s">
        <v>49</v>
      </c>
      <c r="Q4913" s="2" t="s">
        <v>50</v>
      </c>
      <c r="R4913" s="2" t="s">
        <v>1648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7832</v>
      </c>
      <c r="C4914" s="2">
        <f>YEAR([1]Data!$D4914)</f>
        <v>2014</v>
      </c>
      <c r="D4914" s="3">
        <v>41654</v>
      </c>
      <c r="E4914" s="3">
        <v>41658</v>
      </c>
      <c r="F4914" s="2" t="s">
        <v>28</v>
      </c>
      <c r="G4914" s="2" t="s">
        <v>40</v>
      </c>
      <c r="H4914" s="2" t="s">
        <v>41</v>
      </c>
      <c r="I4914" s="2" t="s">
        <v>4</v>
      </c>
      <c r="J4914" s="2" t="s">
        <v>5</v>
      </c>
      <c r="K4914" s="2" t="s">
        <v>4862</v>
      </c>
      <c r="L4914" s="2" t="s">
        <v>311</v>
      </c>
      <c r="M4914" s="2">
        <v>37604</v>
      </c>
      <c r="N4914" s="2" t="s">
        <v>22</v>
      </c>
      <c r="O4914" s="2" t="s">
        <v>5798</v>
      </c>
      <c r="P4914" s="2" t="s">
        <v>24</v>
      </c>
      <c r="Q4914" s="2" t="s">
        <v>53</v>
      </c>
      <c r="R4914" s="2" t="s">
        <v>5799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7832</v>
      </c>
      <c r="C4915" s="2">
        <f>YEAR([1]Data!$D4915)</f>
        <v>2014</v>
      </c>
      <c r="D4915" s="3">
        <v>41654</v>
      </c>
      <c r="E4915" s="3">
        <v>41658</v>
      </c>
      <c r="F4915" s="2" t="s">
        <v>28</v>
      </c>
      <c r="G4915" s="2" t="s">
        <v>40</v>
      </c>
      <c r="H4915" s="2" t="s">
        <v>41</v>
      </c>
      <c r="I4915" s="2" t="s">
        <v>4</v>
      </c>
      <c r="J4915" s="2" t="s">
        <v>5</v>
      </c>
      <c r="K4915" s="2" t="s">
        <v>4862</v>
      </c>
      <c r="L4915" s="2" t="s">
        <v>311</v>
      </c>
      <c r="M4915" s="2">
        <v>37604</v>
      </c>
      <c r="N4915" s="2" t="s">
        <v>22</v>
      </c>
      <c r="O4915" s="2" t="s">
        <v>3144</v>
      </c>
      <c r="P4915" s="2" t="s">
        <v>24</v>
      </c>
      <c r="Q4915" s="2" t="s">
        <v>53</v>
      </c>
      <c r="R4915" s="2" t="s">
        <v>3145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7833</v>
      </c>
      <c r="C4916" s="2">
        <f>YEAR([1]Data!$D4916)</f>
        <v>2012</v>
      </c>
      <c r="D4916" s="3">
        <v>41176</v>
      </c>
      <c r="E4916" s="3">
        <v>41178</v>
      </c>
      <c r="F4916" s="2" t="s">
        <v>1</v>
      </c>
      <c r="G4916" s="2" t="s">
        <v>2074</v>
      </c>
      <c r="H4916" s="2" t="s">
        <v>2075</v>
      </c>
      <c r="I4916" s="2" t="s">
        <v>4</v>
      </c>
      <c r="J4916" s="2" t="s">
        <v>5</v>
      </c>
      <c r="K4916" s="2" t="s">
        <v>73</v>
      </c>
      <c r="L4916" s="2" t="s">
        <v>74</v>
      </c>
      <c r="M4916" s="2">
        <v>98105</v>
      </c>
      <c r="N4916" s="2" t="s">
        <v>22</v>
      </c>
      <c r="O4916" s="2" t="s">
        <v>151</v>
      </c>
      <c r="P4916" s="2" t="s">
        <v>24</v>
      </c>
      <c r="Q4916" s="2" t="s">
        <v>46</v>
      </c>
      <c r="R4916" s="2" t="s">
        <v>152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7833</v>
      </c>
      <c r="C4917" s="2">
        <f>YEAR([1]Data!$D4917)</f>
        <v>2012</v>
      </c>
      <c r="D4917" s="3">
        <v>41176</v>
      </c>
      <c r="E4917" s="3">
        <v>41178</v>
      </c>
      <c r="F4917" s="2" t="s">
        <v>1</v>
      </c>
      <c r="G4917" s="2" t="s">
        <v>2074</v>
      </c>
      <c r="H4917" s="2" t="s">
        <v>2075</v>
      </c>
      <c r="I4917" s="2" t="s">
        <v>4</v>
      </c>
      <c r="J4917" s="2" t="s">
        <v>5</v>
      </c>
      <c r="K4917" s="2" t="s">
        <v>73</v>
      </c>
      <c r="L4917" s="2" t="s">
        <v>74</v>
      </c>
      <c r="M4917" s="2">
        <v>98105</v>
      </c>
      <c r="N4917" s="2" t="s">
        <v>22</v>
      </c>
      <c r="O4917" s="2" t="s">
        <v>3101</v>
      </c>
      <c r="P4917" s="2" t="s">
        <v>24</v>
      </c>
      <c r="Q4917" s="2" t="s">
        <v>53</v>
      </c>
      <c r="R4917" s="2" t="s">
        <v>3102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7834</v>
      </c>
      <c r="C4918" s="2">
        <f>YEAR([1]Data!$D4918)</f>
        <v>2014</v>
      </c>
      <c r="D4918" s="3">
        <v>41922</v>
      </c>
      <c r="E4918" s="3">
        <v>41924</v>
      </c>
      <c r="F4918" s="2" t="s">
        <v>1</v>
      </c>
      <c r="G4918" s="2" t="s">
        <v>775</v>
      </c>
      <c r="H4918" s="2" t="s">
        <v>776</v>
      </c>
      <c r="I4918" s="2" t="s">
        <v>4</v>
      </c>
      <c r="J4918" s="2" t="s">
        <v>5</v>
      </c>
      <c r="K4918" s="2" t="s">
        <v>7835</v>
      </c>
      <c r="L4918" s="2" t="s">
        <v>82</v>
      </c>
      <c r="M4918" s="2">
        <v>77573</v>
      </c>
      <c r="N4918" s="2" t="s">
        <v>22</v>
      </c>
      <c r="O4918" s="2" t="s">
        <v>1432</v>
      </c>
      <c r="P4918" s="2" t="s">
        <v>24</v>
      </c>
      <c r="Q4918" s="2" t="s">
        <v>46</v>
      </c>
      <c r="R4918" s="2" t="s">
        <v>1433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7834</v>
      </c>
      <c r="C4919" s="2">
        <f>YEAR([1]Data!$D4919)</f>
        <v>2014</v>
      </c>
      <c r="D4919" s="3">
        <v>41922</v>
      </c>
      <c r="E4919" s="3">
        <v>41924</v>
      </c>
      <c r="F4919" s="2" t="s">
        <v>1</v>
      </c>
      <c r="G4919" s="2" t="s">
        <v>775</v>
      </c>
      <c r="H4919" s="2" t="s">
        <v>776</v>
      </c>
      <c r="I4919" s="2" t="s">
        <v>4</v>
      </c>
      <c r="J4919" s="2" t="s">
        <v>5</v>
      </c>
      <c r="K4919" s="2" t="s">
        <v>7835</v>
      </c>
      <c r="L4919" s="2" t="s">
        <v>82</v>
      </c>
      <c r="M4919" s="2">
        <v>77573</v>
      </c>
      <c r="N4919" s="2" t="s">
        <v>22</v>
      </c>
      <c r="O4919" s="2" t="s">
        <v>7836</v>
      </c>
      <c r="P4919" s="2" t="s">
        <v>10</v>
      </c>
      <c r="Q4919" s="2" t="s">
        <v>14</v>
      </c>
      <c r="R4919" s="2" t="s">
        <v>7837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7838</v>
      </c>
      <c r="C4920" s="2">
        <f>YEAR([1]Data!$D4920)</f>
        <v>2013</v>
      </c>
      <c r="D4920" s="3">
        <v>41276</v>
      </c>
      <c r="E4920" s="3">
        <v>41281</v>
      </c>
      <c r="F4920" s="2" t="s">
        <v>28</v>
      </c>
      <c r="G4920" s="2" t="s">
        <v>5311</v>
      </c>
      <c r="H4920" s="2" t="s">
        <v>5312</v>
      </c>
      <c r="I4920" s="2" t="s">
        <v>19</v>
      </c>
      <c r="J4920" s="2" t="s">
        <v>5</v>
      </c>
      <c r="K4920" s="2" t="s">
        <v>7839</v>
      </c>
      <c r="L4920" s="2" t="s">
        <v>2711</v>
      </c>
      <c r="M4920" s="2">
        <v>20877</v>
      </c>
      <c r="N4920" s="2" t="s">
        <v>22</v>
      </c>
      <c r="O4920" s="2" t="s">
        <v>1052</v>
      </c>
      <c r="P4920" s="2" t="s">
        <v>10</v>
      </c>
      <c r="Q4920" s="2" t="s">
        <v>11</v>
      </c>
      <c r="R4920" s="2" t="s">
        <v>1053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7838</v>
      </c>
      <c r="C4921" s="2">
        <f>YEAR([1]Data!$D4921)</f>
        <v>2013</v>
      </c>
      <c r="D4921" s="3">
        <v>41276</v>
      </c>
      <c r="E4921" s="3">
        <v>41281</v>
      </c>
      <c r="F4921" s="2" t="s">
        <v>28</v>
      </c>
      <c r="G4921" s="2" t="s">
        <v>5311</v>
      </c>
      <c r="H4921" s="2" t="s">
        <v>5312</v>
      </c>
      <c r="I4921" s="2" t="s">
        <v>19</v>
      </c>
      <c r="J4921" s="2" t="s">
        <v>5</v>
      </c>
      <c r="K4921" s="2" t="s">
        <v>7839</v>
      </c>
      <c r="L4921" s="2" t="s">
        <v>2711</v>
      </c>
      <c r="M4921" s="2">
        <v>20877</v>
      </c>
      <c r="N4921" s="2" t="s">
        <v>22</v>
      </c>
      <c r="O4921" s="2" t="s">
        <v>4508</v>
      </c>
      <c r="P4921" s="2" t="s">
        <v>49</v>
      </c>
      <c r="Q4921" s="2" t="s">
        <v>50</v>
      </c>
      <c r="R4921" s="2" t="s">
        <v>4509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7840</v>
      </c>
      <c r="C4922" s="2">
        <f>YEAR([1]Data!$D4922)</f>
        <v>2014</v>
      </c>
      <c r="D4922" s="3">
        <v>41871</v>
      </c>
      <c r="E4922" s="3">
        <v>41875</v>
      </c>
      <c r="F4922" s="2" t="s">
        <v>28</v>
      </c>
      <c r="G4922" s="2" t="s">
        <v>5551</v>
      </c>
      <c r="H4922" s="2" t="s">
        <v>5552</v>
      </c>
      <c r="I4922" s="2" t="s">
        <v>4</v>
      </c>
      <c r="J4922" s="2" t="s">
        <v>5</v>
      </c>
      <c r="K4922" s="2" t="s">
        <v>279</v>
      </c>
      <c r="L4922" s="2" t="s">
        <v>187</v>
      </c>
      <c r="M4922" s="2">
        <v>60653</v>
      </c>
      <c r="N4922" s="2" t="s">
        <v>22</v>
      </c>
      <c r="O4922" s="2" t="s">
        <v>4831</v>
      </c>
      <c r="P4922" s="2" t="s">
        <v>24</v>
      </c>
      <c r="Q4922" s="2" t="s">
        <v>53</v>
      </c>
      <c r="R4922" s="2" t="s">
        <v>4832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7841</v>
      </c>
      <c r="C4923" s="2">
        <f>YEAR([1]Data!$D4923)</f>
        <v>2014</v>
      </c>
      <c r="D4923" s="3">
        <v>41999</v>
      </c>
      <c r="E4923" s="3">
        <v>42003</v>
      </c>
      <c r="F4923" s="2" t="s">
        <v>1</v>
      </c>
      <c r="G4923" s="2" t="s">
        <v>3479</v>
      </c>
      <c r="H4923" s="2" t="s">
        <v>3480</v>
      </c>
      <c r="I4923" s="2" t="s">
        <v>80</v>
      </c>
      <c r="J4923" s="2" t="s">
        <v>5</v>
      </c>
      <c r="K4923" s="2" t="s">
        <v>1657</v>
      </c>
      <c r="L4923" s="2" t="s">
        <v>334</v>
      </c>
      <c r="M4923" s="2">
        <v>35810</v>
      </c>
      <c r="N4923" s="2" t="s">
        <v>22</v>
      </c>
      <c r="O4923" s="2" t="s">
        <v>7721</v>
      </c>
      <c r="P4923" s="2" t="s">
        <v>24</v>
      </c>
      <c r="Q4923" s="2" t="s">
        <v>68</v>
      </c>
      <c r="R4923" s="2" t="s">
        <v>7722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7841</v>
      </c>
      <c r="C4924" s="2">
        <f>YEAR([1]Data!$D4924)</f>
        <v>2014</v>
      </c>
      <c r="D4924" s="3">
        <v>41999</v>
      </c>
      <c r="E4924" s="3">
        <v>42003</v>
      </c>
      <c r="F4924" s="2" t="s">
        <v>1</v>
      </c>
      <c r="G4924" s="2" t="s">
        <v>3479</v>
      </c>
      <c r="H4924" s="2" t="s">
        <v>3480</v>
      </c>
      <c r="I4924" s="2" t="s">
        <v>80</v>
      </c>
      <c r="J4924" s="2" t="s">
        <v>5</v>
      </c>
      <c r="K4924" s="2" t="s">
        <v>1657</v>
      </c>
      <c r="L4924" s="2" t="s">
        <v>334</v>
      </c>
      <c r="M4924" s="2">
        <v>35810</v>
      </c>
      <c r="N4924" s="2" t="s">
        <v>22</v>
      </c>
      <c r="O4924" s="2" t="s">
        <v>3118</v>
      </c>
      <c r="P4924" s="2" t="s">
        <v>24</v>
      </c>
      <c r="Q4924" s="2" t="s">
        <v>245</v>
      </c>
      <c r="R4924" s="2" t="s">
        <v>3119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7841</v>
      </c>
      <c r="C4925" s="2">
        <f>YEAR([1]Data!$D4925)</f>
        <v>2014</v>
      </c>
      <c r="D4925" s="3">
        <v>41999</v>
      </c>
      <c r="E4925" s="3">
        <v>42003</v>
      </c>
      <c r="F4925" s="2" t="s">
        <v>1</v>
      </c>
      <c r="G4925" s="2" t="s">
        <v>3479</v>
      </c>
      <c r="H4925" s="2" t="s">
        <v>3480</v>
      </c>
      <c r="I4925" s="2" t="s">
        <v>80</v>
      </c>
      <c r="J4925" s="2" t="s">
        <v>5</v>
      </c>
      <c r="K4925" s="2" t="s">
        <v>1657</v>
      </c>
      <c r="L4925" s="2" t="s">
        <v>334</v>
      </c>
      <c r="M4925" s="2">
        <v>35810</v>
      </c>
      <c r="N4925" s="2" t="s">
        <v>22</v>
      </c>
      <c r="O4925" s="2" t="s">
        <v>3545</v>
      </c>
      <c r="P4925" s="2" t="s">
        <v>24</v>
      </c>
      <c r="Q4925" s="2" t="s">
        <v>68</v>
      </c>
      <c r="R4925" s="2" t="s">
        <v>3546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7841</v>
      </c>
      <c r="C4926" s="2">
        <f>YEAR([1]Data!$D4926)</f>
        <v>2014</v>
      </c>
      <c r="D4926" s="3">
        <v>41999</v>
      </c>
      <c r="E4926" s="3">
        <v>42003</v>
      </c>
      <c r="F4926" s="2" t="s">
        <v>1</v>
      </c>
      <c r="G4926" s="2" t="s">
        <v>3479</v>
      </c>
      <c r="H4926" s="2" t="s">
        <v>3480</v>
      </c>
      <c r="I4926" s="2" t="s">
        <v>80</v>
      </c>
      <c r="J4926" s="2" t="s">
        <v>5</v>
      </c>
      <c r="K4926" s="2" t="s">
        <v>1657</v>
      </c>
      <c r="L4926" s="2" t="s">
        <v>334</v>
      </c>
      <c r="M4926" s="2">
        <v>35810</v>
      </c>
      <c r="N4926" s="2" t="s">
        <v>22</v>
      </c>
      <c r="O4926" s="2" t="s">
        <v>5809</v>
      </c>
      <c r="P4926" s="2" t="s">
        <v>49</v>
      </c>
      <c r="Q4926" s="2" t="s">
        <v>50</v>
      </c>
      <c r="R4926" s="2" t="s">
        <v>5810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7842</v>
      </c>
      <c r="C4927" s="2">
        <f>YEAR([1]Data!$D4927)</f>
        <v>2014</v>
      </c>
      <c r="D4927" s="3">
        <v>41893</v>
      </c>
      <c r="E4927" s="3">
        <v>41896</v>
      </c>
      <c r="F4927" s="2" t="s">
        <v>164</v>
      </c>
      <c r="G4927" s="2" t="s">
        <v>7843</v>
      </c>
      <c r="H4927" s="2" t="s">
        <v>7844</v>
      </c>
      <c r="I4927" s="2" t="s">
        <v>19</v>
      </c>
      <c r="J4927" s="2" t="s">
        <v>5</v>
      </c>
      <c r="K4927" s="2" t="s">
        <v>1455</v>
      </c>
      <c r="L4927" s="2" t="s">
        <v>1221</v>
      </c>
      <c r="M4927" s="2">
        <v>1841</v>
      </c>
      <c r="N4927" s="2" t="s">
        <v>22</v>
      </c>
      <c r="O4927" s="2" t="s">
        <v>6085</v>
      </c>
      <c r="P4927" s="2" t="s">
        <v>24</v>
      </c>
      <c r="Q4927" s="2" t="s">
        <v>46</v>
      </c>
      <c r="R4927" s="2" t="s">
        <v>6086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7845</v>
      </c>
      <c r="C4928" s="2">
        <f>YEAR([1]Data!$D4928)</f>
        <v>2014</v>
      </c>
      <c r="D4928" s="3">
        <v>41932</v>
      </c>
      <c r="E4928" s="3">
        <v>41936</v>
      </c>
      <c r="F4928" s="2" t="s">
        <v>28</v>
      </c>
      <c r="G4928" s="2" t="s">
        <v>3063</v>
      </c>
      <c r="H4928" s="2" t="s">
        <v>3064</v>
      </c>
      <c r="I4928" s="2" t="s">
        <v>4</v>
      </c>
      <c r="J4928" s="2" t="s">
        <v>5</v>
      </c>
      <c r="K4928" s="2" t="s">
        <v>279</v>
      </c>
      <c r="L4928" s="2" t="s">
        <v>187</v>
      </c>
      <c r="M4928" s="2">
        <v>60623</v>
      </c>
      <c r="N4928" s="2" t="s">
        <v>22</v>
      </c>
      <c r="O4928" s="2" t="s">
        <v>3748</v>
      </c>
      <c r="P4928" s="2" t="s">
        <v>10</v>
      </c>
      <c r="Q4928" s="2" t="s">
        <v>34</v>
      </c>
      <c r="R4928" s="2" t="s">
        <v>3749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7846</v>
      </c>
      <c r="C4929" s="2">
        <f>YEAR([1]Data!$D4929)</f>
        <v>2014</v>
      </c>
      <c r="D4929" s="3">
        <v>41975</v>
      </c>
      <c r="E4929" s="3">
        <v>41980</v>
      </c>
      <c r="F4929" s="2" t="s">
        <v>28</v>
      </c>
      <c r="G4929" s="2" t="s">
        <v>507</v>
      </c>
      <c r="H4929" s="2" t="s">
        <v>508</v>
      </c>
      <c r="I4929" s="2" t="s">
        <v>80</v>
      </c>
      <c r="J4929" s="2" t="s">
        <v>5</v>
      </c>
      <c r="K4929" s="2" t="s">
        <v>722</v>
      </c>
      <c r="L4929" s="2" t="s">
        <v>723</v>
      </c>
      <c r="M4929" s="2">
        <v>6824</v>
      </c>
      <c r="N4929" s="2" t="s">
        <v>22</v>
      </c>
      <c r="O4929" s="2" t="s">
        <v>4761</v>
      </c>
      <c r="P4929" s="2" t="s">
        <v>24</v>
      </c>
      <c r="Q4929" s="2" t="s">
        <v>68</v>
      </c>
      <c r="R4929" s="2" t="s">
        <v>4762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7846</v>
      </c>
      <c r="C4930" s="2">
        <f>YEAR([1]Data!$D4930)</f>
        <v>2014</v>
      </c>
      <c r="D4930" s="3">
        <v>41975</v>
      </c>
      <c r="E4930" s="3">
        <v>41980</v>
      </c>
      <c r="F4930" s="2" t="s">
        <v>28</v>
      </c>
      <c r="G4930" s="2" t="s">
        <v>507</v>
      </c>
      <c r="H4930" s="2" t="s">
        <v>508</v>
      </c>
      <c r="I4930" s="2" t="s">
        <v>80</v>
      </c>
      <c r="J4930" s="2" t="s">
        <v>5</v>
      </c>
      <c r="K4930" s="2" t="s">
        <v>722</v>
      </c>
      <c r="L4930" s="2" t="s">
        <v>723</v>
      </c>
      <c r="M4930" s="2">
        <v>6824</v>
      </c>
      <c r="N4930" s="2" t="s">
        <v>22</v>
      </c>
      <c r="O4930" s="2" t="s">
        <v>4706</v>
      </c>
      <c r="P4930" s="2" t="s">
        <v>10</v>
      </c>
      <c r="Q4930" s="2" t="s">
        <v>14</v>
      </c>
      <c r="R4930" s="2" t="s">
        <v>4707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7847</v>
      </c>
      <c r="C4931" s="2">
        <f>YEAR([1]Data!$D4931)</f>
        <v>2011</v>
      </c>
      <c r="D4931" s="3">
        <v>40788</v>
      </c>
      <c r="E4931" s="3">
        <v>40789</v>
      </c>
      <c r="F4931" s="2" t="s">
        <v>164</v>
      </c>
      <c r="G4931" s="2" t="s">
        <v>405</v>
      </c>
      <c r="H4931" s="2" t="s">
        <v>406</v>
      </c>
      <c r="I4931" s="2" t="s">
        <v>4</v>
      </c>
      <c r="J4931" s="2" t="s">
        <v>5</v>
      </c>
      <c r="K4931" s="2" t="s">
        <v>242</v>
      </c>
      <c r="L4931" s="2" t="s">
        <v>243</v>
      </c>
      <c r="M4931" s="2">
        <v>10009</v>
      </c>
      <c r="N4931" s="2" t="s">
        <v>22</v>
      </c>
      <c r="O4931" s="2" t="s">
        <v>1289</v>
      </c>
      <c r="P4931" s="2" t="s">
        <v>24</v>
      </c>
      <c r="Q4931" s="2" t="s">
        <v>46</v>
      </c>
      <c r="R4931" s="2" t="s">
        <v>1290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7847</v>
      </c>
      <c r="C4932" s="2">
        <f>YEAR([1]Data!$D4932)</f>
        <v>2011</v>
      </c>
      <c r="D4932" s="3">
        <v>40788</v>
      </c>
      <c r="E4932" s="3">
        <v>40789</v>
      </c>
      <c r="F4932" s="2" t="s">
        <v>164</v>
      </c>
      <c r="G4932" s="2" t="s">
        <v>405</v>
      </c>
      <c r="H4932" s="2" t="s">
        <v>406</v>
      </c>
      <c r="I4932" s="2" t="s">
        <v>4</v>
      </c>
      <c r="J4932" s="2" t="s">
        <v>5</v>
      </c>
      <c r="K4932" s="2" t="s">
        <v>242</v>
      </c>
      <c r="L4932" s="2" t="s">
        <v>243</v>
      </c>
      <c r="M4932" s="2">
        <v>10009</v>
      </c>
      <c r="N4932" s="2" t="s">
        <v>22</v>
      </c>
      <c r="O4932" s="2" t="s">
        <v>3161</v>
      </c>
      <c r="P4932" s="2" t="s">
        <v>24</v>
      </c>
      <c r="Q4932" s="2" t="s">
        <v>68</v>
      </c>
      <c r="R4932" s="2" t="s">
        <v>162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7848</v>
      </c>
      <c r="C4933" s="2">
        <f>YEAR([1]Data!$D4933)</f>
        <v>2014</v>
      </c>
      <c r="D4933" s="3">
        <v>41724</v>
      </c>
      <c r="E4933" s="3">
        <v>41729</v>
      </c>
      <c r="F4933" s="2" t="s">
        <v>28</v>
      </c>
      <c r="G4933" s="2" t="s">
        <v>4403</v>
      </c>
      <c r="H4933" s="2" t="s">
        <v>4404</v>
      </c>
      <c r="I4933" s="2" t="s">
        <v>19</v>
      </c>
      <c r="J4933" s="2" t="s">
        <v>5</v>
      </c>
      <c r="K4933" s="2" t="s">
        <v>73</v>
      </c>
      <c r="L4933" s="2" t="s">
        <v>74</v>
      </c>
      <c r="M4933" s="2">
        <v>98103</v>
      </c>
      <c r="N4933" s="2" t="s">
        <v>22</v>
      </c>
      <c r="O4933" s="2" t="s">
        <v>4687</v>
      </c>
      <c r="P4933" s="2" t="s">
        <v>24</v>
      </c>
      <c r="Q4933" s="2" t="s">
        <v>46</v>
      </c>
      <c r="R4933" s="2" t="s">
        <v>4688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7849</v>
      </c>
      <c r="C4934" s="2">
        <f>YEAR([1]Data!$D4934)</f>
        <v>2012</v>
      </c>
      <c r="D4934" s="3">
        <v>41180</v>
      </c>
      <c r="E4934" s="3">
        <v>41186</v>
      </c>
      <c r="F4934" s="2" t="s">
        <v>28</v>
      </c>
      <c r="G4934" s="2" t="s">
        <v>1950</v>
      </c>
      <c r="H4934" s="2" t="s">
        <v>1951</v>
      </c>
      <c r="I4934" s="2" t="s">
        <v>4</v>
      </c>
      <c r="J4934" s="2" t="s">
        <v>5</v>
      </c>
      <c r="K4934" s="2" t="s">
        <v>432</v>
      </c>
      <c r="L4934" s="2" t="s">
        <v>433</v>
      </c>
      <c r="M4934" s="2">
        <v>80013</v>
      </c>
      <c r="N4934" s="2" t="s">
        <v>22</v>
      </c>
      <c r="O4934" s="2" t="s">
        <v>5557</v>
      </c>
      <c r="P4934" s="2" t="s">
        <v>24</v>
      </c>
      <c r="Q4934" s="2" t="s">
        <v>149</v>
      </c>
      <c r="R4934" s="2" t="s">
        <v>5558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7849</v>
      </c>
      <c r="C4935" s="2">
        <f>YEAR([1]Data!$D4935)</f>
        <v>2012</v>
      </c>
      <c r="D4935" s="3">
        <v>41180</v>
      </c>
      <c r="E4935" s="3">
        <v>41186</v>
      </c>
      <c r="F4935" s="2" t="s">
        <v>28</v>
      </c>
      <c r="G4935" s="2" t="s">
        <v>1950</v>
      </c>
      <c r="H4935" s="2" t="s">
        <v>1951</v>
      </c>
      <c r="I4935" s="2" t="s">
        <v>4</v>
      </c>
      <c r="J4935" s="2" t="s">
        <v>5</v>
      </c>
      <c r="K4935" s="2" t="s">
        <v>432</v>
      </c>
      <c r="L4935" s="2" t="s">
        <v>433</v>
      </c>
      <c r="M4935" s="2">
        <v>80013</v>
      </c>
      <c r="N4935" s="2" t="s">
        <v>22</v>
      </c>
      <c r="O4935" s="2" t="s">
        <v>2912</v>
      </c>
      <c r="P4935" s="2" t="s">
        <v>24</v>
      </c>
      <c r="Q4935" s="2" t="s">
        <v>53</v>
      </c>
      <c r="R4935" s="2" t="s">
        <v>2913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7849</v>
      </c>
      <c r="C4936" s="2">
        <f>YEAR([1]Data!$D4936)</f>
        <v>2012</v>
      </c>
      <c r="D4936" s="3">
        <v>41180</v>
      </c>
      <c r="E4936" s="3">
        <v>41186</v>
      </c>
      <c r="F4936" s="2" t="s">
        <v>28</v>
      </c>
      <c r="G4936" s="2" t="s">
        <v>1950</v>
      </c>
      <c r="H4936" s="2" t="s">
        <v>1951</v>
      </c>
      <c r="I4936" s="2" t="s">
        <v>4</v>
      </c>
      <c r="J4936" s="2" t="s">
        <v>5</v>
      </c>
      <c r="K4936" s="2" t="s">
        <v>432</v>
      </c>
      <c r="L4936" s="2" t="s">
        <v>433</v>
      </c>
      <c r="M4936" s="2">
        <v>80013</v>
      </c>
      <c r="N4936" s="2" t="s">
        <v>22</v>
      </c>
      <c r="O4936" s="2" t="s">
        <v>3965</v>
      </c>
      <c r="P4936" s="2" t="s">
        <v>24</v>
      </c>
      <c r="Q4936" s="2" t="s">
        <v>245</v>
      </c>
      <c r="R4936" s="2" t="s">
        <v>162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7850</v>
      </c>
      <c r="C4937" s="2">
        <f>YEAR([1]Data!$D4937)</f>
        <v>2012</v>
      </c>
      <c r="D4937" s="3">
        <v>40983</v>
      </c>
      <c r="E4937" s="3">
        <v>40989</v>
      </c>
      <c r="F4937" s="2" t="s">
        <v>28</v>
      </c>
      <c r="G4937" s="2" t="s">
        <v>7851</v>
      </c>
      <c r="H4937" s="2" t="s">
        <v>7852</v>
      </c>
      <c r="I4937" s="2" t="s">
        <v>19</v>
      </c>
      <c r="J4937" s="2" t="s">
        <v>5</v>
      </c>
      <c r="K4937" s="2" t="s">
        <v>7853</v>
      </c>
      <c r="L4937" s="2" t="s">
        <v>98</v>
      </c>
      <c r="M4937" s="2">
        <v>84043</v>
      </c>
      <c r="N4937" s="2" t="s">
        <v>22</v>
      </c>
      <c r="O4937" s="2" t="s">
        <v>7854</v>
      </c>
      <c r="P4937" s="2" t="s">
        <v>49</v>
      </c>
      <c r="Q4937" s="2" t="s">
        <v>50</v>
      </c>
      <c r="R4937" s="2" t="s">
        <v>7855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7856</v>
      </c>
      <c r="C4938" s="2">
        <f>YEAR([1]Data!$D4938)</f>
        <v>2014</v>
      </c>
      <c r="D4938" s="3">
        <v>41646</v>
      </c>
      <c r="E4938" s="3">
        <v>41653</v>
      </c>
      <c r="F4938" s="2" t="s">
        <v>28</v>
      </c>
      <c r="G4938" s="2" t="s">
        <v>4183</v>
      </c>
      <c r="H4938" s="2" t="s">
        <v>4184</v>
      </c>
      <c r="I4938" s="2" t="s">
        <v>80</v>
      </c>
      <c r="J4938" s="2" t="s">
        <v>5</v>
      </c>
      <c r="K4938" s="2" t="s">
        <v>7857</v>
      </c>
      <c r="L4938" s="2" t="s">
        <v>334</v>
      </c>
      <c r="M4938" s="2">
        <v>35401</v>
      </c>
      <c r="N4938" s="2" t="s">
        <v>22</v>
      </c>
      <c r="O4938" s="2" t="s">
        <v>2082</v>
      </c>
      <c r="P4938" s="2" t="s">
        <v>24</v>
      </c>
      <c r="Q4938" s="2" t="s">
        <v>53</v>
      </c>
      <c r="R4938" s="2" t="s">
        <v>2083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7858</v>
      </c>
      <c r="C4939" s="2">
        <f>YEAR([1]Data!$D4939)</f>
        <v>2011</v>
      </c>
      <c r="D4939" s="3">
        <v>40557</v>
      </c>
      <c r="E4939" s="3">
        <v>40562</v>
      </c>
      <c r="F4939" s="2" t="s">
        <v>28</v>
      </c>
      <c r="G4939" s="2" t="s">
        <v>1762</v>
      </c>
      <c r="H4939" s="2" t="s">
        <v>1763</v>
      </c>
      <c r="I4939" s="2" t="s">
        <v>4</v>
      </c>
      <c r="J4939" s="2" t="s">
        <v>5</v>
      </c>
      <c r="K4939" s="2" t="s">
        <v>104</v>
      </c>
      <c r="L4939" s="2" t="s">
        <v>21</v>
      </c>
      <c r="M4939" s="2">
        <v>94109</v>
      </c>
      <c r="N4939" s="2" t="s">
        <v>22</v>
      </c>
      <c r="O4939" s="2" t="s">
        <v>4976</v>
      </c>
      <c r="P4939" s="2" t="s">
        <v>24</v>
      </c>
      <c r="Q4939" s="2" t="s">
        <v>37</v>
      </c>
      <c r="R4939" s="2" t="s">
        <v>4977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7858</v>
      </c>
      <c r="C4940" s="2">
        <f>YEAR([1]Data!$D4940)</f>
        <v>2011</v>
      </c>
      <c r="D4940" s="3">
        <v>40557</v>
      </c>
      <c r="E4940" s="3">
        <v>40562</v>
      </c>
      <c r="F4940" s="2" t="s">
        <v>28</v>
      </c>
      <c r="G4940" s="2" t="s">
        <v>1762</v>
      </c>
      <c r="H4940" s="2" t="s">
        <v>1763</v>
      </c>
      <c r="I4940" s="2" t="s">
        <v>4</v>
      </c>
      <c r="J4940" s="2" t="s">
        <v>5</v>
      </c>
      <c r="K4940" s="2" t="s">
        <v>104</v>
      </c>
      <c r="L4940" s="2" t="s">
        <v>21</v>
      </c>
      <c r="M4940" s="2">
        <v>94109</v>
      </c>
      <c r="N4940" s="2" t="s">
        <v>22</v>
      </c>
      <c r="O4940" s="2" t="s">
        <v>4859</v>
      </c>
      <c r="P4940" s="2" t="s">
        <v>10</v>
      </c>
      <c r="Q4940" s="2" t="s">
        <v>11</v>
      </c>
      <c r="R4940" s="2" t="s">
        <v>4860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7858</v>
      </c>
      <c r="C4941" s="2">
        <f>YEAR([1]Data!$D4941)</f>
        <v>2011</v>
      </c>
      <c r="D4941" s="3">
        <v>40557</v>
      </c>
      <c r="E4941" s="3">
        <v>40562</v>
      </c>
      <c r="F4941" s="2" t="s">
        <v>28</v>
      </c>
      <c r="G4941" s="2" t="s">
        <v>1762</v>
      </c>
      <c r="H4941" s="2" t="s">
        <v>1763</v>
      </c>
      <c r="I4941" s="2" t="s">
        <v>4</v>
      </c>
      <c r="J4941" s="2" t="s">
        <v>5</v>
      </c>
      <c r="K4941" s="2" t="s">
        <v>104</v>
      </c>
      <c r="L4941" s="2" t="s">
        <v>21</v>
      </c>
      <c r="M4941" s="2">
        <v>94109</v>
      </c>
      <c r="N4941" s="2" t="s">
        <v>22</v>
      </c>
      <c r="O4941" s="2" t="s">
        <v>746</v>
      </c>
      <c r="P4941" s="2" t="s">
        <v>24</v>
      </c>
      <c r="Q4941" s="2" t="s">
        <v>46</v>
      </c>
      <c r="R4941" s="2" t="s">
        <v>747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7859</v>
      </c>
      <c r="C4942" s="2">
        <f>YEAR([1]Data!$D4942)</f>
        <v>2012</v>
      </c>
      <c r="D4942" s="3">
        <v>40945</v>
      </c>
      <c r="E4942" s="3">
        <v>40952</v>
      </c>
      <c r="F4942" s="2" t="s">
        <v>28</v>
      </c>
      <c r="G4942" s="2" t="s">
        <v>5086</v>
      </c>
      <c r="H4942" s="2" t="s">
        <v>5087</v>
      </c>
      <c r="I4942" s="2" t="s">
        <v>4</v>
      </c>
      <c r="J4942" s="2" t="s">
        <v>5</v>
      </c>
      <c r="K4942" s="2" t="s">
        <v>497</v>
      </c>
      <c r="L4942" s="2" t="s">
        <v>221</v>
      </c>
      <c r="M4942" s="2">
        <v>19805</v>
      </c>
      <c r="N4942" s="2" t="s">
        <v>22</v>
      </c>
      <c r="O4942" s="2" t="s">
        <v>3471</v>
      </c>
      <c r="P4942" s="2" t="s">
        <v>10</v>
      </c>
      <c r="Q4942" s="2" t="s">
        <v>14</v>
      </c>
      <c r="R4942" s="2" t="s">
        <v>3472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7859</v>
      </c>
      <c r="C4943" s="2">
        <f>YEAR([1]Data!$D4943)</f>
        <v>2012</v>
      </c>
      <c r="D4943" s="3">
        <v>40945</v>
      </c>
      <c r="E4943" s="3">
        <v>40952</v>
      </c>
      <c r="F4943" s="2" t="s">
        <v>28</v>
      </c>
      <c r="G4943" s="2" t="s">
        <v>5086</v>
      </c>
      <c r="H4943" s="2" t="s">
        <v>5087</v>
      </c>
      <c r="I4943" s="2" t="s">
        <v>4</v>
      </c>
      <c r="J4943" s="2" t="s">
        <v>5</v>
      </c>
      <c r="K4943" s="2" t="s">
        <v>497</v>
      </c>
      <c r="L4943" s="2" t="s">
        <v>221</v>
      </c>
      <c r="M4943" s="2">
        <v>19805</v>
      </c>
      <c r="N4943" s="2" t="s">
        <v>22</v>
      </c>
      <c r="O4943" s="2" t="s">
        <v>6553</v>
      </c>
      <c r="P4943" s="2" t="s">
        <v>10</v>
      </c>
      <c r="Q4943" s="2" t="s">
        <v>11</v>
      </c>
      <c r="R4943" s="2" t="s">
        <v>6554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7859</v>
      </c>
      <c r="C4944" s="2">
        <f>YEAR([1]Data!$D4944)</f>
        <v>2012</v>
      </c>
      <c r="D4944" s="3">
        <v>40945</v>
      </c>
      <c r="E4944" s="3">
        <v>40952</v>
      </c>
      <c r="F4944" s="2" t="s">
        <v>28</v>
      </c>
      <c r="G4944" s="2" t="s">
        <v>5086</v>
      </c>
      <c r="H4944" s="2" t="s">
        <v>5087</v>
      </c>
      <c r="I4944" s="2" t="s">
        <v>4</v>
      </c>
      <c r="J4944" s="2" t="s">
        <v>5</v>
      </c>
      <c r="K4944" s="2" t="s">
        <v>497</v>
      </c>
      <c r="L4944" s="2" t="s">
        <v>221</v>
      </c>
      <c r="M4944" s="2">
        <v>19805</v>
      </c>
      <c r="N4944" s="2" t="s">
        <v>22</v>
      </c>
      <c r="O4944" s="2" t="s">
        <v>3423</v>
      </c>
      <c r="P4944" s="2" t="s">
        <v>24</v>
      </c>
      <c r="Q4944" s="2" t="s">
        <v>46</v>
      </c>
      <c r="R4944" s="2" t="s">
        <v>3424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7860</v>
      </c>
      <c r="C4945" s="2">
        <f>YEAR([1]Data!$D4945)</f>
        <v>2014</v>
      </c>
      <c r="D4945" s="3">
        <v>41995</v>
      </c>
      <c r="E4945" s="3">
        <v>42001</v>
      </c>
      <c r="F4945" s="2" t="s">
        <v>28</v>
      </c>
      <c r="G4945" s="2" t="s">
        <v>3623</v>
      </c>
      <c r="H4945" s="2" t="s">
        <v>3624</v>
      </c>
      <c r="I4945" s="2" t="s">
        <v>4</v>
      </c>
      <c r="J4945" s="2" t="s">
        <v>5</v>
      </c>
      <c r="K4945" s="2" t="s">
        <v>4244</v>
      </c>
      <c r="L4945" s="2" t="s">
        <v>230</v>
      </c>
      <c r="M4945" s="2">
        <v>47905</v>
      </c>
      <c r="N4945" s="2" t="s">
        <v>22</v>
      </c>
      <c r="O4945" s="2" t="s">
        <v>1745</v>
      </c>
      <c r="P4945" s="2" t="s">
        <v>24</v>
      </c>
      <c r="Q4945" s="2" t="s">
        <v>37</v>
      </c>
      <c r="R4945" s="2" t="s">
        <v>1746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7861</v>
      </c>
      <c r="C4946" s="2">
        <f>YEAR([1]Data!$D4946)</f>
        <v>2013</v>
      </c>
      <c r="D4946" s="3">
        <v>41523</v>
      </c>
      <c r="E4946" s="3">
        <v>41524</v>
      </c>
      <c r="F4946" s="2" t="s">
        <v>164</v>
      </c>
      <c r="G4946" s="2" t="s">
        <v>806</v>
      </c>
      <c r="H4946" s="2" t="s">
        <v>807</v>
      </c>
      <c r="I4946" s="2" t="s">
        <v>4</v>
      </c>
      <c r="J4946" s="2" t="s">
        <v>5</v>
      </c>
      <c r="K4946" s="2" t="s">
        <v>5949</v>
      </c>
      <c r="L4946" s="2" t="s">
        <v>21</v>
      </c>
      <c r="M4946" s="2">
        <v>90278</v>
      </c>
      <c r="N4946" s="2" t="s">
        <v>22</v>
      </c>
      <c r="O4946" s="2" t="s">
        <v>7721</v>
      </c>
      <c r="P4946" s="2" t="s">
        <v>24</v>
      </c>
      <c r="Q4946" s="2" t="s">
        <v>68</v>
      </c>
      <c r="R4946" s="2" t="s">
        <v>7722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7861</v>
      </c>
      <c r="C4947" s="2">
        <f>YEAR([1]Data!$D4947)</f>
        <v>2013</v>
      </c>
      <c r="D4947" s="3">
        <v>41523</v>
      </c>
      <c r="E4947" s="3">
        <v>41524</v>
      </c>
      <c r="F4947" s="2" t="s">
        <v>164</v>
      </c>
      <c r="G4947" s="2" t="s">
        <v>806</v>
      </c>
      <c r="H4947" s="2" t="s">
        <v>807</v>
      </c>
      <c r="I4947" s="2" t="s">
        <v>4</v>
      </c>
      <c r="J4947" s="2" t="s">
        <v>5</v>
      </c>
      <c r="K4947" s="2" t="s">
        <v>5949</v>
      </c>
      <c r="L4947" s="2" t="s">
        <v>21</v>
      </c>
      <c r="M4947" s="2">
        <v>90278</v>
      </c>
      <c r="N4947" s="2" t="s">
        <v>22</v>
      </c>
      <c r="O4947" s="2" t="s">
        <v>1348</v>
      </c>
      <c r="P4947" s="2" t="s">
        <v>24</v>
      </c>
      <c r="Q4947" s="2" t="s">
        <v>53</v>
      </c>
      <c r="R4947" s="2" t="s">
        <v>1349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7861</v>
      </c>
      <c r="C4948" s="2">
        <f>YEAR([1]Data!$D4948)</f>
        <v>2013</v>
      </c>
      <c r="D4948" s="3">
        <v>41523</v>
      </c>
      <c r="E4948" s="3">
        <v>41524</v>
      </c>
      <c r="F4948" s="2" t="s">
        <v>164</v>
      </c>
      <c r="G4948" s="2" t="s">
        <v>806</v>
      </c>
      <c r="H4948" s="2" t="s">
        <v>807</v>
      </c>
      <c r="I4948" s="2" t="s">
        <v>4</v>
      </c>
      <c r="J4948" s="2" t="s">
        <v>5</v>
      </c>
      <c r="K4948" s="2" t="s">
        <v>5949</v>
      </c>
      <c r="L4948" s="2" t="s">
        <v>21</v>
      </c>
      <c r="M4948" s="2">
        <v>90278</v>
      </c>
      <c r="N4948" s="2" t="s">
        <v>22</v>
      </c>
      <c r="O4948" s="2" t="s">
        <v>244</v>
      </c>
      <c r="P4948" s="2" t="s">
        <v>24</v>
      </c>
      <c r="Q4948" s="2" t="s">
        <v>245</v>
      </c>
      <c r="R4948" s="2" t="s">
        <v>246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7862</v>
      </c>
      <c r="C4949" s="2">
        <f>YEAR([1]Data!$D4949)</f>
        <v>2011</v>
      </c>
      <c r="D4949" s="3">
        <v>40820</v>
      </c>
      <c r="E4949" s="3">
        <v>40825</v>
      </c>
      <c r="F4949" s="2" t="s">
        <v>28</v>
      </c>
      <c r="G4949" s="2" t="s">
        <v>4806</v>
      </c>
      <c r="H4949" s="2" t="s">
        <v>4807</v>
      </c>
      <c r="I4949" s="2" t="s">
        <v>4</v>
      </c>
      <c r="J4949" s="2" t="s">
        <v>5</v>
      </c>
      <c r="K4949" s="2" t="s">
        <v>73</v>
      </c>
      <c r="L4949" s="2" t="s">
        <v>74</v>
      </c>
      <c r="M4949" s="2">
        <v>98115</v>
      </c>
      <c r="N4949" s="2" t="s">
        <v>22</v>
      </c>
      <c r="O4949" s="2" t="s">
        <v>626</v>
      </c>
      <c r="P4949" s="2" t="s">
        <v>24</v>
      </c>
      <c r="Q4949" s="2" t="s">
        <v>25</v>
      </c>
      <c r="R4949" s="2" t="s">
        <v>627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7863</v>
      </c>
      <c r="C4950" s="2">
        <f>YEAR([1]Data!$D4950)</f>
        <v>2014</v>
      </c>
      <c r="D4950" s="3">
        <v>41971</v>
      </c>
      <c r="E4950" s="3">
        <v>41976</v>
      </c>
      <c r="F4950" s="2" t="s">
        <v>28</v>
      </c>
      <c r="G4950" s="2" t="s">
        <v>1846</v>
      </c>
      <c r="H4950" s="2" t="s">
        <v>1847</v>
      </c>
      <c r="I4950" s="2" t="s">
        <v>4</v>
      </c>
      <c r="J4950" s="2" t="s">
        <v>5</v>
      </c>
      <c r="K4950" s="2" t="s">
        <v>20</v>
      </c>
      <c r="L4950" s="2" t="s">
        <v>21</v>
      </c>
      <c r="M4950" s="2">
        <v>90045</v>
      </c>
      <c r="N4950" s="2" t="s">
        <v>22</v>
      </c>
      <c r="O4950" s="2" t="s">
        <v>2076</v>
      </c>
      <c r="P4950" s="2" t="s">
        <v>24</v>
      </c>
      <c r="Q4950" s="2" t="s">
        <v>53</v>
      </c>
      <c r="R4950" s="2" t="s">
        <v>2077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7863</v>
      </c>
      <c r="C4951" s="2">
        <f>YEAR([1]Data!$D4951)</f>
        <v>2014</v>
      </c>
      <c r="D4951" s="3">
        <v>41971</v>
      </c>
      <c r="E4951" s="3">
        <v>41976</v>
      </c>
      <c r="F4951" s="2" t="s">
        <v>28</v>
      </c>
      <c r="G4951" s="2" t="s">
        <v>1846</v>
      </c>
      <c r="H4951" s="2" t="s">
        <v>1847</v>
      </c>
      <c r="I4951" s="2" t="s">
        <v>4</v>
      </c>
      <c r="J4951" s="2" t="s">
        <v>5</v>
      </c>
      <c r="K4951" s="2" t="s">
        <v>20</v>
      </c>
      <c r="L4951" s="2" t="s">
        <v>21</v>
      </c>
      <c r="M4951" s="2">
        <v>90045</v>
      </c>
      <c r="N4951" s="2" t="s">
        <v>22</v>
      </c>
      <c r="O4951" s="2" t="s">
        <v>2087</v>
      </c>
      <c r="P4951" s="2" t="s">
        <v>10</v>
      </c>
      <c r="Q4951" s="2" t="s">
        <v>43</v>
      </c>
      <c r="R4951" s="2" t="s">
        <v>2088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7864</v>
      </c>
      <c r="C4952" s="2">
        <f>YEAR([1]Data!$D4952)</f>
        <v>2013</v>
      </c>
      <c r="D4952" s="3">
        <v>41576</v>
      </c>
      <c r="E4952" s="3">
        <v>41580</v>
      </c>
      <c r="F4952" s="2" t="s">
        <v>1</v>
      </c>
      <c r="G4952" s="2" t="s">
        <v>5954</v>
      </c>
      <c r="H4952" s="2" t="s">
        <v>5955</v>
      </c>
      <c r="I4952" s="2" t="s">
        <v>4</v>
      </c>
      <c r="J4952" s="2" t="s">
        <v>5</v>
      </c>
      <c r="K4952" s="2" t="s">
        <v>242</v>
      </c>
      <c r="L4952" s="2" t="s">
        <v>243</v>
      </c>
      <c r="M4952" s="2">
        <v>10009</v>
      </c>
      <c r="N4952" s="2" t="s">
        <v>22</v>
      </c>
      <c r="O4952" s="2" t="s">
        <v>655</v>
      </c>
      <c r="P4952" s="2" t="s">
        <v>24</v>
      </c>
      <c r="Q4952" s="2" t="s">
        <v>46</v>
      </c>
      <c r="R4952" s="2" t="s">
        <v>656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7865</v>
      </c>
      <c r="C4953" s="2">
        <f>YEAR([1]Data!$D4953)</f>
        <v>2012</v>
      </c>
      <c r="D4953" s="3">
        <v>41069</v>
      </c>
      <c r="E4953" s="3">
        <v>41073</v>
      </c>
      <c r="F4953" s="2" t="s">
        <v>28</v>
      </c>
      <c r="G4953" s="2" t="s">
        <v>6927</v>
      </c>
      <c r="H4953" s="2" t="s">
        <v>6928</v>
      </c>
      <c r="I4953" s="2" t="s">
        <v>4</v>
      </c>
      <c r="J4953" s="2" t="s">
        <v>5</v>
      </c>
      <c r="K4953" s="2" t="s">
        <v>3334</v>
      </c>
      <c r="L4953" s="2" t="s">
        <v>214</v>
      </c>
      <c r="M4953" s="2">
        <v>48073</v>
      </c>
      <c r="N4953" s="2" t="s">
        <v>22</v>
      </c>
      <c r="O4953" s="2" t="s">
        <v>380</v>
      </c>
      <c r="P4953" s="2" t="s">
        <v>24</v>
      </c>
      <c r="Q4953" s="2" t="s">
        <v>68</v>
      </c>
      <c r="R4953" s="2" t="s">
        <v>381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7866</v>
      </c>
      <c r="C4954" s="2">
        <f>YEAR([1]Data!$D4954)</f>
        <v>2014</v>
      </c>
      <c r="D4954" s="3">
        <v>41982</v>
      </c>
      <c r="E4954" s="3">
        <v>41986</v>
      </c>
      <c r="F4954" s="2" t="s">
        <v>1</v>
      </c>
      <c r="G4954" s="2" t="s">
        <v>1084</v>
      </c>
      <c r="H4954" s="2" t="s">
        <v>1085</v>
      </c>
      <c r="I4954" s="2" t="s">
        <v>19</v>
      </c>
      <c r="J4954" s="2" t="s">
        <v>5</v>
      </c>
      <c r="K4954" s="2" t="s">
        <v>104</v>
      </c>
      <c r="L4954" s="2" t="s">
        <v>21</v>
      </c>
      <c r="M4954" s="2">
        <v>94109</v>
      </c>
      <c r="N4954" s="2" t="s">
        <v>22</v>
      </c>
      <c r="O4954" s="2" t="s">
        <v>7867</v>
      </c>
      <c r="P4954" s="2" t="s">
        <v>24</v>
      </c>
      <c r="Q4954" s="2" t="s">
        <v>56</v>
      </c>
      <c r="R4954" s="2" t="s">
        <v>7868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7869</v>
      </c>
      <c r="C4955" s="2">
        <f>YEAR([1]Data!$D4955)</f>
        <v>2012</v>
      </c>
      <c r="D4955" s="3">
        <v>40984</v>
      </c>
      <c r="E4955" s="3">
        <v>40988</v>
      </c>
      <c r="F4955" s="2" t="s">
        <v>28</v>
      </c>
      <c r="G4955" s="2" t="s">
        <v>818</v>
      </c>
      <c r="H4955" s="2" t="s">
        <v>819</v>
      </c>
      <c r="I4955" s="2" t="s">
        <v>19</v>
      </c>
      <c r="J4955" s="2" t="s">
        <v>5</v>
      </c>
      <c r="K4955" s="2" t="s">
        <v>242</v>
      </c>
      <c r="L4955" s="2" t="s">
        <v>243</v>
      </c>
      <c r="M4955" s="2">
        <v>10009</v>
      </c>
      <c r="N4955" s="2" t="s">
        <v>22</v>
      </c>
      <c r="O4955" s="2" t="s">
        <v>5284</v>
      </c>
      <c r="P4955" s="2" t="s">
        <v>49</v>
      </c>
      <c r="Q4955" s="2" t="s">
        <v>50</v>
      </c>
      <c r="R4955" s="2" t="s">
        <v>5285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7870</v>
      </c>
      <c r="C4956" s="2">
        <f>YEAR([1]Data!$D4956)</f>
        <v>2011</v>
      </c>
      <c r="D4956" s="3">
        <v>40703</v>
      </c>
      <c r="E4956" s="3">
        <v>40707</v>
      </c>
      <c r="F4956" s="2" t="s">
        <v>1</v>
      </c>
      <c r="G4956" s="2" t="s">
        <v>1119</v>
      </c>
      <c r="H4956" s="2" t="s">
        <v>1120</v>
      </c>
      <c r="I4956" s="2" t="s">
        <v>19</v>
      </c>
      <c r="J4956" s="2" t="s">
        <v>5</v>
      </c>
      <c r="K4956" s="2" t="s">
        <v>4021</v>
      </c>
      <c r="L4956" s="2" t="s">
        <v>1368</v>
      </c>
      <c r="M4956" s="2">
        <v>89031</v>
      </c>
      <c r="N4956" s="2" t="s">
        <v>22</v>
      </c>
      <c r="O4956" s="2" t="s">
        <v>2617</v>
      </c>
      <c r="P4956" s="2" t="s">
        <v>24</v>
      </c>
      <c r="Q4956" s="2" t="s">
        <v>46</v>
      </c>
      <c r="R4956" s="2" t="s">
        <v>2618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7870</v>
      </c>
      <c r="C4957" s="2">
        <f>YEAR([1]Data!$D4957)</f>
        <v>2011</v>
      </c>
      <c r="D4957" s="3">
        <v>40703</v>
      </c>
      <c r="E4957" s="3">
        <v>40707</v>
      </c>
      <c r="F4957" s="2" t="s">
        <v>1</v>
      </c>
      <c r="G4957" s="2" t="s">
        <v>1119</v>
      </c>
      <c r="H4957" s="2" t="s">
        <v>1120</v>
      </c>
      <c r="I4957" s="2" t="s">
        <v>19</v>
      </c>
      <c r="J4957" s="2" t="s">
        <v>5</v>
      </c>
      <c r="K4957" s="2" t="s">
        <v>4021</v>
      </c>
      <c r="L4957" s="2" t="s">
        <v>1368</v>
      </c>
      <c r="M4957" s="2">
        <v>89031</v>
      </c>
      <c r="N4957" s="2" t="s">
        <v>22</v>
      </c>
      <c r="O4957" s="2" t="s">
        <v>3709</v>
      </c>
      <c r="P4957" s="2" t="s">
        <v>24</v>
      </c>
      <c r="Q4957" s="2" t="s">
        <v>68</v>
      </c>
      <c r="R4957" s="2" t="s">
        <v>3710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7870</v>
      </c>
      <c r="C4958" s="2">
        <f>YEAR([1]Data!$D4958)</f>
        <v>2011</v>
      </c>
      <c r="D4958" s="3">
        <v>40703</v>
      </c>
      <c r="E4958" s="3">
        <v>40707</v>
      </c>
      <c r="F4958" s="2" t="s">
        <v>1</v>
      </c>
      <c r="G4958" s="2" t="s">
        <v>1119</v>
      </c>
      <c r="H4958" s="2" t="s">
        <v>1120</v>
      </c>
      <c r="I4958" s="2" t="s">
        <v>19</v>
      </c>
      <c r="J4958" s="2" t="s">
        <v>5</v>
      </c>
      <c r="K4958" s="2" t="s">
        <v>4021</v>
      </c>
      <c r="L4958" s="2" t="s">
        <v>1368</v>
      </c>
      <c r="M4958" s="2">
        <v>89031</v>
      </c>
      <c r="N4958" s="2" t="s">
        <v>22</v>
      </c>
      <c r="O4958" s="2" t="s">
        <v>6107</v>
      </c>
      <c r="P4958" s="2" t="s">
        <v>10</v>
      </c>
      <c r="Q4958" s="2" t="s">
        <v>43</v>
      </c>
      <c r="R4958" s="2" t="s">
        <v>6108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7871</v>
      </c>
      <c r="C4959" s="2">
        <f>YEAR([1]Data!$D4959)</f>
        <v>2012</v>
      </c>
      <c r="D4959" s="3">
        <v>40988</v>
      </c>
      <c r="E4959" s="3">
        <v>40994</v>
      </c>
      <c r="F4959" s="2" t="s">
        <v>28</v>
      </c>
      <c r="G4959" s="2" t="s">
        <v>2460</v>
      </c>
      <c r="H4959" s="2" t="s">
        <v>2461</v>
      </c>
      <c r="I4959" s="2" t="s">
        <v>4</v>
      </c>
      <c r="J4959" s="2" t="s">
        <v>5</v>
      </c>
      <c r="K4959" s="2" t="s">
        <v>4190</v>
      </c>
      <c r="L4959" s="2" t="s">
        <v>82</v>
      </c>
      <c r="M4959" s="2">
        <v>75007</v>
      </c>
      <c r="N4959" s="2" t="s">
        <v>22</v>
      </c>
      <c r="O4959" s="2" t="s">
        <v>5646</v>
      </c>
      <c r="P4959" s="2" t="s">
        <v>24</v>
      </c>
      <c r="Q4959" s="2" t="s">
        <v>53</v>
      </c>
      <c r="R4959" s="2" t="s">
        <v>5647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7871</v>
      </c>
      <c r="C4960" s="2">
        <f>YEAR([1]Data!$D4960)</f>
        <v>2012</v>
      </c>
      <c r="D4960" s="3">
        <v>40988</v>
      </c>
      <c r="E4960" s="3">
        <v>40994</v>
      </c>
      <c r="F4960" s="2" t="s">
        <v>28</v>
      </c>
      <c r="G4960" s="2" t="s">
        <v>2460</v>
      </c>
      <c r="H4960" s="2" t="s">
        <v>2461</v>
      </c>
      <c r="I4960" s="2" t="s">
        <v>4</v>
      </c>
      <c r="J4960" s="2" t="s">
        <v>5</v>
      </c>
      <c r="K4960" s="2" t="s">
        <v>4190</v>
      </c>
      <c r="L4960" s="2" t="s">
        <v>82</v>
      </c>
      <c r="M4960" s="2">
        <v>75007</v>
      </c>
      <c r="N4960" s="2" t="s">
        <v>22</v>
      </c>
      <c r="O4960" s="2" t="s">
        <v>7872</v>
      </c>
      <c r="P4960" s="2" t="s">
        <v>24</v>
      </c>
      <c r="Q4960" s="2" t="s">
        <v>245</v>
      </c>
      <c r="R4960" s="2" t="s">
        <v>162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7873</v>
      </c>
      <c r="C4961" s="2">
        <f>YEAR([1]Data!$D4961)</f>
        <v>2013</v>
      </c>
      <c r="D4961" s="3">
        <v>41597</v>
      </c>
      <c r="E4961" s="3">
        <v>41601</v>
      </c>
      <c r="F4961" s="2" t="s">
        <v>28</v>
      </c>
      <c r="G4961" s="2" t="s">
        <v>3582</v>
      </c>
      <c r="H4961" s="2" t="s">
        <v>3583</v>
      </c>
      <c r="I4961" s="2" t="s">
        <v>80</v>
      </c>
      <c r="J4961" s="2" t="s">
        <v>5</v>
      </c>
      <c r="K4961" s="2" t="s">
        <v>20</v>
      </c>
      <c r="L4961" s="2" t="s">
        <v>21</v>
      </c>
      <c r="M4961" s="2">
        <v>90008</v>
      </c>
      <c r="N4961" s="2" t="s">
        <v>22</v>
      </c>
      <c r="O4961" s="2" t="s">
        <v>4277</v>
      </c>
      <c r="P4961" s="2" t="s">
        <v>49</v>
      </c>
      <c r="Q4961" s="2" t="s">
        <v>50</v>
      </c>
      <c r="R4961" s="2" t="s">
        <v>4278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7873</v>
      </c>
      <c r="C4962" s="2">
        <f>YEAR([1]Data!$D4962)</f>
        <v>2013</v>
      </c>
      <c r="D4962" s="3">
        <v>41597</v>
      </c>
      <c r="E4962" s="3">
        <v>41601</v>
      </c>
      <c r="F4962" s="2" t="s">
        <v>28</v>
      </c>
      <c r="G4962" s="2" t="s">
        <v>3582</v>
      </c>
      <c r="H4962" s="2" t="s">
        <v>3583</v>
      </c>
      <c r="I4962" s="2" t="s">
        <v>80</v>
      </c>
      <c r="J4962" s="2" t="s">
        <v>5</v>
      </c>
      <c r="K4962" s="2" t="s">
        <v>20</v>
      </c>
      <c r="L4962" s="2" t="s">
        <v>21</v>
      </c>
      <c r="M4962" s="2">
        <v>90008</v>
      </c>
      <c r="N4962" s="2" t="s">
        <v>22</v>
      </c>
      <c r="O4962" s="2" t="s">
        <v>6526</v>
      </c>
      <c r="P4962" s="2" t="s">
        <v>24</v>
      </c>
      <c r="Q4962" s="2" t="s">
        <v>56</v>
      </c>
      <c r="R4962" s="2" t="s">
        <v>6527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7874</v>
      </c>
      <c r="C4963" s="2">
        <f>YEAR([1]Data!$D4963)</f>
        <v>2011</v>
      </c>
      <c r="D4963" s="3">
        <v>40609</v>
      </c>
      <c r="E4963" s="3">
        <v>40610</v>
      </c>
      <c r="F4963" s="2" t="s">
        <v>164</v>
      </c>
      <c r="G4963" s="2" t="s">
        <v>7875</v>
      </c>
      <c r="H4963" s="2" t="s">
        <v>7876</v>
      </c>
      <c r="I4963" s="2" t="s">
        <v>4</v>
      </c>
      <c r="J4963" s="2" t="s">
        <v>5</v>
      </c>
      <c r="K4963" s="2" t="s">
        <v>73</v>
      </c>
      <c r="L4963" s="2" t="s">
        <v>74</v>
      </c>
      <c r="M4963" s="2">
        <v>98103</v>
      </c>
      <c r="N4963" s="2" t="s">
        <v>22</v>
      </c>
      <c r="O4963" s="2" t="s">
        <v>868</v>
      </c>
      <c r="P4963" s="2" t="s">
        <v>10</v>
      </c>
      <c r="Q4963" s="2" t="s">
        <v>14</v>
      </c>
      <c r="R4963" s="2" t="s">
        <v>869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7874</v>
      </c>
      <c r="C4964" s="2">
        <f>YEAR([1]Data!$D4964)</f>
        <v>2011</v>
      </c>
      <c r="D4964" s="3">
        <v>40609</v>
      </c>
      <c r="E4964" s="3">
        <v>40610</v>
      </c>
      <c r="F4964" s="2" t="s">
        <v>164</v>
      </c>
      <c r="G4964" s="2" t="s">
        <v>7875</v>
      </c>
      <c r="H4964" s="2" t="s">
        <v>7876</v>
      </c>
      <c r="I4964" s="2" t="s">
        <v>4</v>
      </c>
      <c r="J4964" s="2" t="s">
        <v>5</v>
      </c>
      <c r="K4964" s="2" t="s">
        <v>73</v>
      </c>
      <c r="L4964" s="2" t="s">
        <v>74</v>
      </c>
      <c r="M4964" s="2">
        <v>98103</v>
      </c>
      <c r="N4964" s="2" t="s">
        <v>22</v>
      </c>
      <c r="O4964" s="2" t="s">
        <v>1006</v>
      </c>
      <c r="P4964" s="2" t="s">
        <v>24</v>
      </c>
      <c r="Q4964" s="2" t="s">
        <v>46</v>
      </c>
      <c r="R4964" s="2" t="s">
        <v>1007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7874</v>
      </c>
      <c r="C4965" s="2">
        <f>YEAR([1]Data!$D4965)</f>
        <v>2011</v>
      </c>
      <c r="D4965" s="3">
        <v>40609</v>
      </c>
      <c r="E4965" s="3">
        <v>40610</v>
      </c>
      <c r="F4965" s="2" t="s">
        <v>164</v>
      </c>
      <c r="G4965" s="2" t="s">
        <v>7875</v>
      </c>
      <c r="H4965" s="2" t="s">
        <v>7876</v>
      </c>
      <c r="I4965" s="2" t="s">
        <v>4</v>
      </c>
      <c r="J4965" s="2" t="s">
        <v>5</v>
      </c>
      <c r="K4965" s="2" t="s">
        <v>73</v>
      </c>
      <c r="L4965" s="2" t="s">
        <v>74</v>
      </c>
      <c r="M4965" s="2">
        <v>98103</v>
      </c>
      <c r="N4965" s="2" t="s">
        <v>22</v>
      </c>
      <c r="O4965" s="2" t="s">
        <v>3369</v>
      </c>
      <c r="P4965" s="2" t="s">
        <v>24</v>
      </c>
      <c r="Q4965" s="2" t="s">
        <v>37</v>
      </c>
      <c r="R4965" s="2" t="s">
        <v>3370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7877</v>
      </c>
      <c r="C4966" s="2">
        <f>YEAR([1]Data!$D4966)</f>
        <v>2013</v>
      </c>
      <c r="D4966" s="3">
        <v>41410</v>
      </c>
      <c r="E4966" s="3">
        <v>41414</v>
      </c>
      <c r="F4966" s="2" t="s">
        <v>1</v>
      </c>
      <c r="G4966" s="2" t="s">
        <v>227</v>
      </c>
      <c r="H4966" s="2" t="s">
        <v>228</v>
      </c>
      <c r="I4966" s="2" t="s">
        <v>4</v>
      </c>
      <c r="J4966" s="2" t="s">
        <v>5</v>
      </c>
      <c r="K4966" s="2" t="s">
        <v>31</v>
      </c>
      <c r="L4966" s="2" t="s">
        <v>32</v>
      </c>
      <c r="M4966" s="2">
        <v>33311</v>
      </c>
      <c r="N4966" s="2" t="s">
        <v>22</v>
      </c>
      <c r="O4966" s="2" t="s">
        <v>2419</v>
      </c>
      <c r="P4966" s="2" t="s">
        <v>24</v>
      </c>
      <c r="Q4966" s="2" t="s">
        <v>53</v>
      </c>
      <c r="R4966" s="2" t="s">
        <v>2420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7878</v>
      </c>
      <c r="C4967" s="2">
        <f>YEAR([1]Data!$D4967)</f>
        <v>2012</v>
      </c>
      <c r="D4967" s="3">
        <v>41054</v>
      </c>
      <c r="E4967" s="3">
        <v>41057</v>
      </c>
      <c r="F4967" s="2" t="s">
        <v>1</v>
      </c>
      <c r="G4967" s="2" t="s">
        <v>3173</v>
      </c>
      <c r="H4967" s="2" t="s">
        <v>3174</v>
      </c>
      <c r="I4967" s="2" t="s">
        <v>19</v>
      </c>
      <c r="J4967" s="2" t="s">
        <v>5</v>
      </c>
      <c r="K4967" s="2" t="s">
        <v>358</v>
      </c>
      <c r="L4967" s="2" t="s">
        <v>311</v>
      </c>
      <c r="M4967" s="2">
        <v>38401</v>
      </c>
      <c r="N4967" s="2" t="s">
        <v>22</v>
      </c>
      <c r="O4967" s="2" t="s">
        <v>5212</v>
      </c>
      <c r="P4967" s="2" t="s">
        <v>49</v>
      </c>
      <c r="Q4967" s="2" t="s">
        <v>50</v>
      </c>
      <c r="R4967" s="2" t="s">
        <v>5213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7879</v>
      </c>
      <c r="C4968" s="2">
        <f>YEAR([1]Data!$D4968)</f>
        <v>2012</v>
      </c>
      <c r="D4968" s="3">
        <v>41123</v>
      </c>
      <c r="E4968" s="3">
        <v>41126</v>
      </c>
      <c r="F4968" s="2" t="s">
        <v>1</v>
      </c>
      <c r="G4968" s="2" t="s">
        <v>4503</v>
      </c>
      <c r="H4968" s="2" t="s">
        <v>4504</v>
      </c>
      <c r="I4968" s="2" t="s">
        <v>80</v>
      </c>
      <c r="J4968" s="2" t="s">
        <v>5</v>
      </c>
      <c r="K4968" s="2" t="s">
        <v>3553</v>
      </c>
      <c r="L4968" s="2" t="s">
        <v>1375</v>
      </c>
      <c r="M4968" s="2">
        <v>2908</v>
      </c>
      <c r="N4968" s="2" t="s">
        <v>22</v>
      </c>
      <c r="O4968" s="2" t="s">
        <v>5284</v>
      </c>
      <c r="P4968" s="2" t="s">
        <v>49</v>
      </c>
      <c r="Q4968" s="2" t="s">
        <v>50</v>
      </c>
      <c r="R4968" s="2" t="s">
        <v>5285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7879</v>
      </c>
      <c r="C4969" s="2">
        <f>YEAR([1]Data!$D4969)</f>
        <v>2012</v>
      </c>
      <c r="D4969" s="3">
        <v>41123</v>
      </c>
      <c r="E4969" s="3">
        <v>41126</v>
      </c>
      <c r="F4969" s="2" t="s">
        <v>1</v>
      </c>
      <c r="G4969" s="2" t="s">
        <v>4503</v>
      </c>
      <c r="H4969" s="2" t="s">
        <v>4504</v>
      </c>
      <c r="I4969" s="2" t="s">
        <v>80</v>
      </c>
      <c r="J4969" s="2" t="s">
        <v>5</v>
      </c>
      <c r="K4969" s="2" t="s">
        <v>3553</v>
      </c>
      <c r="L4969" s="2" t="s">
        <v>1375</v>
      </c>
      <c r="M4969" s="2">
        <v>2908</v>
      </c>
      <c r="N4969" s="2" t="s">
        <v>22</v>
      </c>
      <c r="O4969" s="2" t="s">
        <v>3087</v>
      </c>
      <c r="P4969" s="2" t="s">
        <v>24</v>
      </c>
      <c r="Q4969" s="2" t="s">
        <v>68</v>
      </c>
      <c r="R4969" s="2" t="s">
        <v>3088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7879</v>
      </c>
      <c r="C4970" s="2">
        <f>YEAR([1]Data!$D4970)</f>
        <v>2012</v>
      </c>
      <c r="D4970" s="3">
        <v>41123</v>
      </c>
      <c r="E4970" s="3">
        <v>41126</v>
      </c>
      <c r="F4970" s="2" t="s">
        <v>1</v>
      </c>
      <c r="G4970" s="2" t="s">
        <v>4503</v>
      </c>
      <c r="H4970" s="2" t="s">
        <v>4504</v>
      </c>
      <c r="I4970" s="2" t="s">
        <v>80</v>
      </c>
      <c r="J4970" s="2" t="s">
        <v>5</v>
      </c>
      <c r="K4970" s="2" t="s">
        <v>3553</v>
      </c>
      <c r="L4970" s="2" t="s">
        <v>1375</v>
      </c>
      <c r="M4970" s="2">
        <v>2908</v>
      </c>
      <c r="N4970" s="2" t="s">
        <v>22</v>
      </c>
      <c r="O4970" s="2" t="s">
        <v>1570</v>
      </c>
      <c r="P4970" s="2" t="s">
        <v>49</v>
      </c>
      <c r="Q4970" s="2" t="s">
        <v>137</v>
      </c>
      <c r="R4970" s="2" t="s">
        <v>1571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7879</v>
      </c>
      <c r="C4971" s="2">
        <f>YEAR([1]Data!$D4971)</f>
        <v>2012</v>
      </c>
      <c r="D4971" s="3">
        <v>41123</v>
      </c>
      <c r="E4971" s="3">
        <v>41126</v>
      </c>
      <c r="F4971" s="2" t="s">
        <v>1</v>
      </c>
      <c r="G4971" s="2" t="s">
        <v>4503</v>
      </c>
      <c r="H4971" s="2" t="s">
        <v>4504</v>
      </c>
      <c r="I4971" s="2" t="s">
        <v>80</v>
      </c>
      <c r="J4971" s="2" t="s">
        <v>5</v>
      </c>
      <c r="K4971" s="2" t="s">
        <v>3553</v>
      </c>
      <c r="L4971" s="2" t="s">
        <v>1375</v>
      </c>
      <c r="M4971" s="2">
        <v>2908</v>
      </c>
      <c r="N4971" s="2" t="s">
        <v>22</v>
      </c>
      <c r="O4971" s="2" t="s">
        <v>3521</v>
      </c>
      <c r="P4971" s="2" t="s">
        <v>10</v>
      </c>
      <c r="Q4971" s="2" t="s">
        <v>14</v>
      </c>
      <c r="R4971" s="2" t="s">
        <v>3522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7880</v>
      </c>
      <c r="C4972" s="2">
        <f>YEAR([1]Data!$D4972)</f>
        <v>2013</v>
      </c>
      <c r="D4972" s="3">
        <v>41585</v>
      </c>
      <c r="E4972" s="3">
        <v>41588</v>
      </c>
      <c r="F4972" s="2" t="s">
        <v>164</v>
      </c>
      <c r="G4972" s="2" t="s">
        <v>1055</v>
      </c>
      <c r="H4972" s="2" t="s">
        <v>1056</v>
      </c>
      <c r="I4972" s="2" t="s">
        <v>19</v>
      </c>
      <c r="J4972" s="2" t="s">
        <v>5</v>
      </c>
      <c r="K4972" s="2" t="s">
        <v>1497</v>
      </c>
      <c r="L4972" s="2" t="s">
        <v>32</v>
      </c>
      <c r="M4972" s="2">
        <v>32216</v>
      </c>
      <c r="N4972" s="2" t="s">
        <v>22</v>
      </c>
      <c r="O4972" s="2" t="s">
        <v>312</v>
      </c>
      <c r="P4972" s="2" t="s">
        <v>10</v>
      </c>
      <c r="Q4972" s="2" t="s">
        <v>14</v>
      </c>
      <c r="R4972" s="2" t="s">
        <v>313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7880</v>
      </c>
      <c r="C4973" s="2">
        <f>YEAR([1]Data!$D4973)</f>
        <v>2013</v>
      </c>
      <c r="D4973" s="3">
        <v>41585</v>
      </c>
      <c r="E4973" s="3">
        <v>41588</v>
      </c>
      <c r="F4973" s="2" t="s">
        <v>164</v>
      </c>
      <c r="G4973" s="2" t="s">
        <v>1055</v>
      </c>
      <c r="H4973" s="2" t="s">
        <v>1056</v>
      </c>
      <c r="I4973" s="2" t="s">
        <v>19</v>
      </c>
      <c r="J4973" s="2" t="s">
        <v>5</v>
      </c>
      <c r="K4973" s="2" t="s">
        <v>1497</v>
      </c>
      <c r="L4973" s="2" t="s">
        <v>32</v>
      </c>
      <c r="M4973" s="2">
        <v>32216</v>
      </c>
      <c r="N4973" s="2" t="s">
        <v>22</v>
      </c>
      <c r="O4973" s="2" t="s">
        <v>5980</v>
      </c>
      <c r="P4973" s="2" t="s">
        <v>24</v>
      </c>
      <c r="Q4973" s="2" t="s">
        <v>68</v>
      </c>
      <c r="R4973" s="2" t="s">
        <v>5981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7880</v>
      </c>
      <c r="C4974" s="2">
        <f>YEAR([1]Data!$D4974)</f>
        <v>2013</v>
      </c>
      <c r="D4974" s="3">
        <v>41585</v>
      </c>
      <c r="E4974" s="3">
        <v>41588</v>
      </c>
      <c r="F4974" s="2" t="s">
        <v>164</v>
      </c>
      <c r="G4974" s="2" t="s">
        <v>1055</v>
      </c>
      <c r="H4974" s="2" t="s">
        <v>1056</v>
      </c>
      <c r="I4974" s="2" t="s">
        <v>19</v>
      </c>
      <c r="J4974" s="2" t="s">
        <v>5</v>
      </c>
      <c r="K4974" s="2" t="s">
        <v>1497</v>
      </c>
      <c r="L4974" s="2" t="s">
        <v>32</v>
      </c>
      <c r="M4974" s="2">
        <v>32216</v>
      </c>
      <c r="N4974" s="2" t="s">
        <v>22</v>
      </c>
      <c r="O4974" s="2" t="s">
        <v>2485</v>
      </c>
      <c r="P4974" s="2" t="s">
        <v>10</v>
      </c>
      <c r="Q4974" s="2" t="s">
        <v>43</v>
      </c>
      <c r="R4974" s="2" t="s">
        <v>2486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7880</v>
      </c>
      <c r="C4975" s="2">
        <f>YEAR([1]Data!$D4975)</f>
        <v>2013</v>
      </c>
      <c r="D4975" s="3">
        <v>41585</v>
      </c>
      <c r="E4975" s="3">
        <v>41588</v>
      </c>
      <c r="F4975" s="2" t="s">
        <v>164</v>
      </c>
      <c r="G4975" s="2" t="s">
        <v>1055</v>
      </c>
      <c r="H4975" s="2" t="s">
        <v>1056</v>
      </c>
      <c r="I4975" s="2" t="s">
        <v>19</v>
      </c>
      <c r="J4975" s="2" t="s">
        <v>5</v>
      </c>
      <c r="K4975" s="2" t="s">
        <v>1497</v>
      </c>
      <c r="L4975" s="2" t="s">
        <v>32</v>
      </c>
      <c r="M4975" s="2">
        <v>32216</v>
      </c>
      <c r="N4975" s="2" t="s">
        <v>22</v>
      </c>
      <c r="O4975" s="2" t="s">
        <v>1600</v>
      </c>
      <c r="P4975" s="2" t="s">
        <v>24</v>
      </c>
      <c r="Q4975" s="2" t="s">
        <v>68</v>
      </c>
      <c r="R4975" s="2" t="s">
        <v>1601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7881</v>
      </c>
      <c r="C4976" s="2">
        <f>YEAR([1]Data!$D4976)</f>
        <v>2013</v>
      </c>
      <c r="D4976" s="3">
        <v>41586</v>
      </c>
      <c r="E4976" s="3">
        <v>41591</v>
      </c>
      <c r="F4976" s="2" t="s">
        <v>28</v>
      </c>
      <c r="G4976" s="2" t="s">
        <v>3193</v>
      </c>
      <c r="H4976" s="2" t="s">
        <v>3194</v>
      </c>
      <c r="I4976" s="2" t="s">
        <v>80</v>
      </c>
      <c r="J4976" s="2" t="s">
        <v>5</v>
      </c>
      <c r="K4976" s="2" t="s">
        <v>2319</v>
      </c>
      <c r="L4976" s="2" t="s">
        <v>21</v>
      </c>
      <c r="M4976" s="2">
        <v>92054</v>
      </c>
      <c r="N4976" s="2" t="s">
        <v>22</v>
      </c>
      <c r="O4976" s="2" t="s">
        <v>5807</v>
      </c>
      <c r="P4976" s="2" t="s">
        <v>24</v>
      </c>
      <c r="Q4976" s="2" t="s">
        <v>68</v>
      </c>
      <c r="R4976" s="2" t="s">
        <v>5808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7882</v>
      </c>
      <c r="C4977" s="2">
        <f>YEAR([1]Data!$D4977)</f>
        <v>2012</v>
      </c>
      <c r="D4977" s="3">
        <v>41170</v>
      </c>
      <c r="E4977" s="3">
        <v>41175</v>
      </c>
      <c r="F4977" s="2" t="s">
        <v>1</v>
      </c>
      <c r="G4977" s="2" t="s">
        <v>2741</v>
      </c>
      <c r="H4977" s="2" t="s">
        <v>2742</v>
      </c>
      <c r="I4977" s="2" t="s">
        <v>19</v>
      </c>
      <c r="J4977" s="2" t="s">
        <v>5</v>
      </c>
      <c r="K4977" s="2" t="s">
        <v>1497</v>
      </c>
      <c r="L4977" s="2" t="s">
        <v>32</v>
      </c>
      <c r="M4977" s="2">
        <v>32216</v>
      </c>
      <c r="N4977" s="2" t="s">
        <v>22</v>
      </c>
      <c r="O4977" s="2" t="s">
        <v>2997</v>
      </c>
      <c r="P4977" s="2" t="s">
        <v>49</v>
      </c>
      <c r="Q4977" s="2" t="s">
        <v>137</v>
      </c>
      <c r="R4977" s="2" t="s">
        <v>2998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7883</v>
      </c>
      <c r="C4978" s="2">
        <f>YEAR([1]Data!$D4978)</f>
        <v>2012</v>
      </c>
      <c r="D4978" s="3">
        <v>41250</v>
      </c>
      <c r="E4978" s="3">
        <v>41252</v>
      </c>
      <c r="F4978" s="2" t="s">
        <v>164</v>
      </c>
      <c r="G4978" s="2" t="s">
        <v>965</v>
      </c>
      <c r="H4978" s="2" t="s">
        <v>966</v>
      </c>
      <c r="I4978" s="2" t="s">
        <v>4</v>
      </c>
      <c r="J4978" s="2" t="s">
        <v>5</v>
      </c>
      <c r="K4978" s="2" t="s">
        <v>242</v>
      </c>
      <c r="L4978" s="2" t="s">
        <v>243</v>
      </c>
      <c r="M4978" s="2">
        <v>10024</v>
      </c>
      <c r="N4978" s="2" t="s">
        <v>22</v>
      </c>
      <c r="O4978" s="2" t="s">
        <v>3400</v>
      </c>
      <c r="P4978" s="2" t="s">
        <v>24</v>
      </c>
      <c r="Q4978" s="2" t="s">
        <v>53</v>
      </c>
      <c r="R4978" s="2" t="s">
        <v>3401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7883</v>
      </c>
      <c r="C4979" s="2">
        <f>YEAR([1]Data!$D4979)</f>
        <v>2012</v>
      </c>
      <c r="D4979" s="3">
        <v>41250</v>
      </c>
      <c r="E4979" s="3">
        <v>41252</v>
      </c>
      <c r="F4979" s="2" t="s">
        <v>164</v>
      </c>
      <c r="G4979" s="2" t="s">
        <v>965</v>
      </c>
      <c r="H4979" s="2" t="s">
        <v>966</v>
      </c>
      <c r="I4979" s="2" t="s">
        <v>4</v>
      </c>
      <c r="J4979" s="2" t="s">
        <v>5</v>
      </c>
      <c r="K4979" s="2" t="s">
        <v>242</v>
      </c>
      <c r="L4979" s="2" t="s">
        <v>243</v>
      </c>
      <c r="M4979" s="2">
        <v>10024</v>
      </c>
      <c r="N4979" s="2" t="s">
        <v>22</v>
      </c>
      <c r="O4979" s="2" t="s">
        <v>3144</v>
      </c>
      <c r="P4979" s="2" t="s">
        <v>24</v>
      </c>
      <c r="Q4979" s="2" t="s">
        <v>53</v>
      </c>
      <c r="R4979" s="2" t="s">
        <v>3145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7883</v>
      </c>
      <c r="C4980" s="2">
        <f>YEAR([1]Data!$D4980)</f>
        <v>2012</v>
      </c>
      <c r="D4980" s="3">
        <v>41250</v>
      </c>
      <c r="E4980" s="3">
        <v>41252</v>
      </c>
      <c r="F4980" s="2" t="s">
        <v>164</v>
      </c>
      <c r="G4980" s="2" t="s">
        <v>965</v>
      </c>
      <c r="H4980" s="2" t="s">
        <v>966</v>
      </c>
      <c r="I4980" s="2" t="s">
        <v>4</v>
      </c>
      <c r="J4980" s="2" t="s">
        <v>5</v>
      </c>
      <c r="K4980" s="2" t="s">
        <v>242</v>
      </c>
      <c r="L4980" s="2" t="s">
        <v>243</v>
      </c>
      <c r="M4980" s="2">
        <v>10024</v>
      </c>
      <c r="N4980" s="2" t="s">
        <v>22</v>
      </c>
      <c r="O4980" s="2" t="s">
        <v>3724</v>
      </c>
      <c r="P4980" s="2" t="s">
        <v>49</v>
      </c>
      <c r="Q4980" s="2" t="s">
        <v>50</v>
      </c>
      <c r="R4980" s="2" t="s">
        <v>3725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7884</v>
      </c>
      <c r="C4981" s="2">
        <f>YEAR([1]Data!$D4981)</f>
        <v>2013</v>
      </c>
      <c r="D4981" s="3">
        <v>41618</v>
      </c>
      <c r="E4981" s="3">
        <v>41622</v>
      </c>
      <c r="F4981" s="2" t="s">
        <v>1</v>
      </c>
      <c r="G4981" s="2" t="s">
        <v>2782</v>
      </c>
      <c r="H4981" s="2" t="s">
        <v>2783</v>
      </c>
      <c r="I4981" s="2" t="s">
        <v>19</v>
      </c>
      <c r="J4981" s="2" t="s">
        <v>5</v>
      </c>
      <c r="K4981" s="2" t="s">
        <v>279</v>
      </c>
      <c r="L4981" s="2" t="s">
        <v>187</v>
      </c>
      <c r="M4981" s="2">
        <v>60610</v>
      </c>
      <c r="N4981" s="2" t="s">
        <v>22</v>
      </c>
      <c r="O4981" s="2" t="s">
        <v>5041</v>
      </c>
      <c r="P4981" s="2" t="s">
        <v>24</v>
      </c>
      <c r="Q4981" s="2" t="s">
        <v>554</v>
      </c>
      <c r="R4981" s="2" t="s">
        <v>5042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7884</v>
      </c>
      <c r="C4982" s="2">
        <f>YEAR([1]Data!$D4982)</f>
        <v>2013</v>
      </c>
      <c r="D4982" s="3">
        <v>41618</v>
      </c>
      <c r="E4982" s="3">
        <v>41622</v>
      </c>
      <c r="F4982" s="2" t="s">
        <v>1</v>
      </c>
      <c r="G4982" s="2" t="s">
        <v>2782</v>
      </c>
      <c r="H4982" s="2" t="s">
        <v>2783</v>
      </c>
      <c r="I4982" s="2" t="s">
        <v>19</v>
      </c>
      <c r="J4982" s="2" t="s">
        <v>5</v>
      </c>
      <c r="K4982" s="2" t="s">
        <v>279</v>
      </c>
      <c r="L4982" s="2" t="s">
        <v>187</v>
      </c>
      <c r="M4982" s="2">
        <v>60610</v>
      </c>
      <c r="N4982" s="2" t="s">
        <v>22</v>
      </c>
      <c r="O4982" s="2" t="s">
        <v>3595</v>
      </c>
      <c r="P4982" s="2" t="s">
        <v>24</v>
      </c>
      <c r="Q4982" s="2" t="s">
        <v>56</v>
      </c>
      <c r="R4982" s="2" t="s">
        <v>3596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7884</v>
      </c>
      <c r="C4983" s="2">
        <f>YEAR([1]Data!$D4983)</f>
        <v>2013</v>
      </c>
      <c r="D4983" s="3">
        <v>41618</v>
      </c>
      <c r="E4983" s="3">
        <v>41622</v>
      </c>
      <c r="F4983" s="2" t="s">
        <v>1</v>
      </c>
      <c r="G4983" s="2" t="s">
        <v>2782</v>
      </c>
      <c r="H4983" s="2" t="s">
        <v>2783</v>
      </c>
      <c r="I4983" s="2" t="s">
        <v>19</v>
      </c>
      <c r="J4983" s="2" t="s">
        <v>5</v>
      </c>
      <c r="K4983" s="2" t="s">
        <v>279</v>
      </c>
      <c r="L4983" s="2" t="s">
        <v>187</v>
      </c>
      <c r="M4983" s="2">
        <v>60610</v>
      </c>
      <c r="N4983" s="2" t="s">
        <v>22</v>
      </c>
      <c r="O4983" s="2" t="s">
        <v>7202</v>
      </c>
      <c r="P4983" s="2" t="s">
        <v>49</v>
      </c>
      <c r="Q4983" s="2" t="s">
        <v>137</v>
      </c>
      <c r="R4983" s="2" t="s">
        <v>7203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7885</v>
      </c>
      <c r="C4984" s="2">
        <f>YEAR([1]Data!$D4984)</f>
        <v>2011</v>
      </c>
      <c r="D4984" s="3">
        <v>40863</v>
      </c>
      <c r="E4984" s="3">
        <v>40869</v>
      </c>
      <c r="F4984" s="2" t="s">
        <v>28</v>
      </c>
      <c r="G4984" s="2" t="s">
        <v>2798</v>
      </c>
      <c r="H4984" s="2" t="s">
        <v>2799</v>
      </c>
      <c r="I4984" s="2" t="s">
        <v>19</v>
      </c>
      <c r="J4984" s="2" t="s">
        <v>5</v>
      </c>
      <c r="K4984" s="2" t="s">
        <v>1431</v>
      </c>
      <c r="L4984" s="2" t="s">
        <v>21</v>
      </c>
      <c r="M4984" s="2">
        <v>92646</v>
      </c>
      <c r="N4984" s="2" t="s">
        <v>22</v>
      </c>
      <c r="O4984" s="2" t="s">
        <v>2747</v>
      </c>
      <c r="P4984" s="2" t="s">
        <v>24</v>
      </c>
      <c r="Q4984" s="2" t="s">
        <v>25</v>
      </c>
      <c r="R4984" s="2" t="s">
        <v>2748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7886</v>
      </c>
      <c r="C4985" s="2">
        <f>YEAR([1]Data!$D4985)</f>
        <v>2013</v>
      </c>
      <c r="D4985" s="3">
        <v>41585</v>
      </c>
      <c r="E4985" s="3">
        <v>41589</v>
      </c>
      <c r="F4985" s="2" t="s">
        <v>1</v>
      </c>
      <c r="G4985" s="2" t="s">
        <v>71</v>
      </c>
      <c r="H4985" s="2" t="s">
        <v>72</v>
      </c>
      <c r="I4985" s="2" t="s">
        <v>4</v>
      </c>
      <c r="J4985" s="2" t="s">
        <v>5</v>
      </c>
      <c r="K4985" s="2" t="s">
        <v>923</v>
      </c>
      <c r="L4985" s="2" t="s">
        <v>21</v>
      </c>
      <c r="M4985" s="2">
        <v>92105</v>
      </c>
      <c r="N4985" s="2" t="s">
        <v>22</v>
      </c>
      <c r="O4985" s="2" t="s">
        <v>373</v>
      </c>
      <c r="P4985" s="2" t="s">
        <v>24</v>
      </c>
      <c r="Q4985" s="2" t="s">
        <v>37</v>
      </c>
      <c r="R4985" s="2" t="s">
        <v>374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7887</v>
      </c>
      <c r="C4986" s="2">
        <f>YEAR([1]Data!$D4986)</f>
        <v>2012</v>
      </c>
      <c r="D4986" s="3">
        <v>41158</v>
      </c>
      <c r="E4986" s="3">
        <v>41162</v>
      </c>
      <c r="F4986" s="2" t="s">
        <v>28</v>
      </c>
      <c r="G4986" s="2" t="s">
        <v>2608</v>
      </c>
      <c r="H4986" s="2" t="s">
        <v>2609</v>
      </c>
      <c r="I4986" s="2" t="s">
        <v>19</v>
      </c>
      <c r="J4986" s="2" t="s">
        <v>5</v>
      </c>
      <c r="K4986" s="2" t="s">
        <v>5637</v>
      </c>
      <c r="L4986" s="2" t="s">
        <v>311</v>
      </c>
      <c r="M4986" s="2">
        <v>37211</v>
      </c>
      <c r="N4986" s="2" t="s">
        <v>22</v>
      </c>
      <c r="O4986" s="2" t="s">
        <v>3118</v>
      </c>
      <c r="P4986" s="2" t="s">
        <v>24</v>
      </c>
      <c r="Q4986" s="2" t="s">
        <v>245</v>
      </c>
      <c r="R4986" s="2" t="s">
        <v>3119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7888</v>
      </c>
      <c r="C4987" s="2">
        <f>YEAR([1]Data!$D4987)</f>
        <v>2011</v>
      </c>
      <c r="D4987" s="3">
        <v>40789</v>
      </c>
      <c r="E4987" s="3">
        <v>40789</v>
      </c>
      <c r="F4987" s="2" t="s">
        <v>1266</v>
      </c>
      <c r="G4987" s="2" t="s">
        <v>3039</v>
      </c>
      <c r="H4987" s="2" t="s">
        <v>3040</v>
      </c>
      <c r="I4987" s="2" t="s">
        <v>4</v>
      </c>
      <c r="J4987" s="2" t="s">
        <v>5</v>
      </c>
      <c r="K4987" s="2" t="s">
        <v>242</v>
      </c>
      <c r="L4987" s="2" t="s">
        <v>243</v>
      </c>
      <c r="M4987" s="2">
        <v>10009</v>
      </c>
      <c r="N4987" s="2" t="s">
        <v>22</v>
      </c>
      <c r="O4987" s="2" t="s">
        <v>3036</v>
      </c>
      <c r="P4987" s="2" t="s">
        <v>24</v>
      </c>
      <c r="Q4987" s="2" t="s">
        <v>25</v>
      </c>
      <c r="R4987" s="2" t="s">
        <v>3037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7889</v>
      </c>
      <c r="C4988" s="2">
        <f>YEAR([1]Data!$D4988)</f>
        <v>2013</v>
      </c>
      <c r="D4988" s="3">
        <v>41389</v>
      </c>
      <c r="E4988" s="3">
        <v>41393</v>
      </c>
      <c r="F4988" s="2" t="s">
        <v>28</v>
      </c>
      <c r="G4988" s="2" t="s">
        <v>5765</v>
      </c>
      <c r="H4988" s="2" t="s">
        <v>5766</v>
      </c>
      <c r="I4988" s="2" t="s">
        <v>80</v>
      </c>
      <c r="J4988" s="2" t="s">
        <v>5</v>
      </c>
      <c r="K4988" s="2" t="s">
        <v>1057</v>
      </c>
      <c r="L4988" s="2" t="s">
        <v>433</v>
      </c>
      <c r="M4988" s="2">
        <v>80906</v>
      </c>
      <c r="N4988" s="2" t="s">
        <v>22</v>
      </c>
      <c r="O4988" s="2" t="s">
        <v>1874</v>
      </c>
      <c r="P4988" s="2" t="s">
        <v>24</v>
      </c>
      <c r="Q4988" s="2" t="s">
        <v>68</v>
      </c>
      <c r="R4988" s="2" t="s">
        <v>1875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7889</v>
      </c>
      <c r="C4989" s="2">
        <f>YEAR([1]Data!$D4989)</f>
        <v>2013</v>
      </c>
      <c r="D4989" s="3">
        <v>41389</v>
      </c>
      <c r="E4989" s="3">
        <v>41393</v>
      </c>
      <c r="F4989" s="2" t="s">
        <v>28</v>
      </c>
      <c r="G4989" s="2" t="s">
        <v>5765</v>
      </c>
      <c r="H4989" s="2" t="s">
        <v>5766</v>
      </c>
      <c r="I4989" s="2" t="s">
        <v>80</v>
      </c>
      <c r="J4989" s="2" t="s">
        <v>5</v>
      </c>
      <c r="K4989" s="2" t="s">
        <v>1057</v>
      </c>
      <c r="L4989" s="2" t="s">
        <v>433</v>
      </c>
      <c r="M4989" s="2">
        <v>80906</v>
      </c>
      <c r="N4989" s="2" t="s">
        <v>22</v>
      </c>
      <c r="O4989" s="2" t="s">
        <v>662</v>
      </c>
      <c r="P4989" s="2" t="s">
        <v>10</v>
      </c>
      <c r="Q4989" s="2" t="s">
        <v>14</v>
      </c>
      <c r="R4989" s="2" t="s">
        <v>663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7889</v>
      </c>
      <c r="C4990" s="2">
        <f>YEAR([1]Data!$D4990)</f>
        <v>2013</v>
      </c>
      <c r="D4990" s="3">
        <v>41389</v>
      </c>
      <c r="E4990" s="3">
        <v>41393</v>
      </c>
      <c r="F4990" s="2" t="s">
        <v>28</v>
      </c>
      <c r="G4990" s="2" t="s">
        <v>5765</v>
      </c>
      <c r="H4990" s="2" t="s">
        <v>5766</v>
      </c>
      <c r="I4990" s="2" t="s">
        <v>80</v>
      </c>
      <c r="J4990" s="2" t="s">
        <v>5</v>
      </c>
      <c r="K4990" s="2" t="s">
        <v>1057</v>
      </c>
      <c r="L4990" s="2" t="s">
        <v>433</v>
      </c>
      <c r="M4990" s="2">
        <v>80906</v>
      </c>
      <c r="N4990" s="2" t="s">
        <v>22</v>
      </c>
      <c r="O4990" s="2" t="s">
        <v>6353</v>
      </c>
      <c r="P4990" s="2" t="s">
        <v>24</v>
      </c>
      <c r="Q4990" s="2" t="s">
        <v>53</v>
      </c>
      <c r="R4990" s="2" t="s">
        <v>6354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7890</v>
      </c>
      <c r="C4991" s="2">
        <f>YEAR([1]Data!$D4991)</f>
        <v>2014</v>
      </c>
      <c r="D4991" s="3">
        <v>41883</v>
      </c>
      <c r="E4991" s="3">
        <v>41887</v>
      </c>
      <c r="F4991" s="2" t="s">
        <v>28</v>
      </c>
      <c r="G4991" s="2" t="s">
        <v>5127</v>
      </c>
      <c r="H4991" s="2" t="s">
        <v>5128</v>
      </c>
      <c r="I4991" s="2" t="s">
        <v>80</v>
      </c>
      <c r="J4991" s="2" t="s">
        <v>5</v>
      </c>
      <c r="K4991" s="2" t="s">
        <v>104</v>
      </c>
      <c r="L4991" s="2" t="s">
        <v>21</v>
      </c>
      <c r="M4991" s="2">
        <v>94110</v>
      </c>
      <c r="N4991" s="2" t="s">
        <v>22</v>
      </c>
      <c r="O4991" s="2" t="s">
        <v>2939</v>
      </c>
      <c r="P4991" s="2" t="s">
        <v>24</v>
      </c>
      <c r="Q4991" s="2" t="s">
        <v>53</v>
      </c>
      <c r="R4991" s="2" t="s">
        <v>2940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7890</v>
      </c>
      <c r="C4992" s="2">
        <f>YEAR([1]Data!$D4992)</f>
        <v>2014</v>
      </c>
      <c r="D4992" s="3">
        <v>41883</v>
      </c>
      <c r="E4992" s="3">
        <v>41887</v>
      </c>
      <c r="F4992" s="2" t="s">
        <v>28</v>
      </c>
      <c r="G4992" s="2" t="s">
        <v>5127</v>
      </c>
      <c r="H4992" s="2" t="s">
        <v>5128</v>
      </c>
      <c r="I4992" s="2" t="s">
        <v>80</v>
      </c>
      <c r="J4992" s="2" t="s">
        <v>5</v>
      </c>
      <c r="K4992" s="2" t="s">
        <v>104</v>
      </c>
      <c r="L4992" s="2" t="s">
        <v>21</v>
      </c>
      <c r="M4992" s="2">
        <v>94110</v>
      </c>
      <c r="N4992" s="2" t="s">
        <v>22</v>
      </c>
      <c r="O4992" s="2" t="s">
        <v>3409</v>
      </c>
      <c r="P4992" s="2" t="s">
        <v>49</v>
      </c>
      <c r="Q4992" s="2" t="s">
        <v>50</v>
      </c>
      <c r="R4992" s="2" t="s">
        <v>6313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7891</v>
      </c>
      <c r="C4993" s="2">
        <f>YEAR([1]Data!$D4993)</f>
        <v>2014</v>
      </c>
      <c r="D4993" s="3">
        <v>41981</v>
      </c>
      <c r="E4993" s="3">
        <v>41987</v>
      </c>
      <c r="F4993" s="2" t="s">
        <v>28</v>
      </c>
      <c r="G4993" s="2" t="s">
        <v>3606</v>
      </c>
      <c r="H4993" s="2" t="s">
        <v>3607</v>
      </c>
      <c r="I4993" s="2" t="s">
        <v>19</v>
      </c>
      <c r="J4993" s="2" t="s">
        <v>5</v>
      </c>
      <c r="K4993" s="2" t="s">
        <v>279</v>
      </c>
      <c r="L4993" s="2" t="s">
        <v>187</v>
      </c>
      <c r="M4993" s="2">
        <v>60653</v>
      </c>
      <c r="N4993" s="2" t="s">
        <v>22</v>
      </c>
      <c r="O4993" s="2" t="s">
        <v>7184</v>
      </c>
      <c r="P4993" s="2" t="s">
        <v>24</v>
      </c>
      <c r="Q4993" s="2" t="s">
        <v>53</v>
      </c>
      <c r="R4993" s="2" t="s">
        <v>7185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7892</v>
      </c>
      <c r="C4994" s="2">
        <f>YEAR([1]Data!$D4994)</f>
        <v>2012</v>
      </c>
      <c r="D4994" s="3">
        <v>41261</v>
      </c>
      <c r="E4994" s="3">
        <v>41268</v>
      </c>
      <c r="F4994" s="2" t="s">
        <v>28</v>
      </c>
      <c r="G4994" s="2" t="s">
        <v>4319</v>
      </c>
      <c r="H4994" s="2" t="s">
        <v>4320</v>
      </c>
      <c r="I4994" s="2" t="s">
        <v>19</v>
      </c>
      <c r="J4994" s="2" t="s">
        <v>5</v>
      </c>
      <c r="K4994" s="2" t="s">
        <v>310</v>
      </c>
      <c r="L4994" s="2" t="s">
        <v>311</v>
      </c>
      <c r="M4994" s="2">
        <v>38109</v>
      </c>
      <c r="N4994" s="2" t="s">
        <v>22</v>
      </c>
      <c r="O4994" s="2" t="s">
        <v>2932</v>
      </c>
      <c r="P4994" s="2" t="s">
        <v>24</v>
      </c>
      <c r="Q4994" s="2" t="s">
        <v>149</v>
      </c>
      <c r="R4994" s="2" t="s">
        <v>2933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7892</v>
      </c>
      <c r="C4995" s="2">
        <f>YEAR([1]Data!$D4995)</f>
        <v>2012</v>
      </c>
      <c r="D4995" s="3">
        <v>41261</v>
      </c>
      <c r="E4995" s="3">
        <v>41268</v>
      </c>
      <c r="F4995" s="2" t="s">
        <v>28</v>
      </c>
      <c r="G4995" s="2" t="s">
        <v>4319</v>
      </c>
      <c r="H4995" s="2" t="s">
        <v>4320</v>
      </c>
      <c r="I4995" s="2" t="s">
        <v>19</v>
      </c>
      <c r="J4995" s="2" t="s">
        <v>5</v>
      </c>
      <c r="K4995" s="2" t="s">
        <v>310</v>
      </c>
      <c r="L4995" s="2" t="s">
        <v>311</v>
      </c>
      <c r="M4995" s="2">
        <v>38109</v>
      </c>
      <c r="N4995" s="2" t="s">
        <v>22</v>
      </c>
      <c r="O4995" s="2" t="s">
        <v>4958</v>
      </c>
      <c r="P4995" s="2" t="s">
        <v>24</v>
      </c>
      <c r="Q4995" s="2" t="s">
        <v>25</v>
      </c>
      <c r="R4995" s="2" t="s">
        <v>4959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7892</v>
      </c>
      <c r="C4996" s="2">
        <f>YEAR([1]Data!$D4996)</f>
        <v>2012</v>
      </c>
      <c r="D4996" s="3">
        <v>41261</v>
      </c>
      <c r="E4996" s="3">
        <v>41268</v>
      </c>
      <c r="F4996" s="2" t="s">
        <v>28</v>
      </c>
      <c r="G4996" s="2" t="s">
        <v>4319</v>
      </c>
      <c r="H4996" s="2" t="s">
        <v>4320</v>
      </c>
      <c r="I4996" s="2" t="s">
        <v>19</v>
      </c>
      <c r="J4996" s="2" t="s">
        <v>5</v>
      </c>
      <c r="K4996" s="2" t="s">
        <v>310</v>
      </c>
      <c r="L4996" s="2" t="s">
        <v>311</v>
      </c>
      <c r="M4996" s="2">
        <v>38109</v>
      </c>
      <c r="N4996" s="2" t="s">
        <v>22</v>
      </c>
      <c r="O4996" s="2" t="s">
        <v>2045</v>
      </c>
      <c r="P4996" s="2" t="s">
        <v>10</v>
      </c>
      <c r="Q4996" s="2" t="s">
        <v>43</v>
      </c>
      <c r="R4996" s="2" t="s">
        <v>2046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7893</v>
      </c>
      <c r="C4997" s="2">
        <f>YEAR([1]Data!$D4997)</f>
        <v>2011</v>
      </c>
      <c r="D4997" s="3">
        <v>40851</v>
      </c>
      <c r="E4997" s="3">
        <v>40857</v>
      </c>
      <c r="F4997" s="2" t="s">
        <v>28</v>
      </c>
      <c r="G4997" s="2" t="s">
        <v>3734</v>
      </c>
      <c r="H4997" s="2" t="s">
        <v>3735</v>
      </c>
      <c r="I4997" s="2" t="s">
        <v>80</v>
      </c>
      <c r="J4997" s="2" t="s">
        <v>5</v>
      </c>
      <c r="K4997" s="2" t="s">
        <v>242</v>
      </c>
      <c r="L4997" s="2" t="s">
        <v>243</v>
      </c>
      <c r="M4997" s="2">
        <v>10011</v>
      </c>
      <c r="N4997" s="2" t="s">
        <v>22</v>
      </c>
      <c r="O4997" s="2" t="s">
        <v>6524</v>
      </c>
      <c r="P4997" s="2" t="s">
        <v>24</v>
      </c>
      <c r="Q4997" s="2" t="s">
        <v>53</v>
      </c>
      <c r="R4997" s="2" t="s">
        <v>6525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7894</v>
      </c>
      <c r="C4998" s="2">
        <f>YEAR([1]Data!$D4998)</f>
        <v>2014</v>
      </c>
      <c r="D4998" s="3">
        <v>41709</v>
      </c>
      <c r="E4998" s="3">
        <v>41714</v>
      </c>
      <c r="F4998" s="2" t="s">
        <v>28</v>
      </c>
      <c r="G4998" s="2" t="s">
        <v>7851</v>
      </c>
      <c r="H4998" s="2" t="s">
        <v>7852</v>
      </c>
      <c r="I4998" s="2" t="s">
        <v>19</v>
      </c>
      <c r="J4998" s="2" t="s">
        <v>5</v>
      </c>
      <c r="K4998" s="2" t="s">
        <v>4564</v>
      </c>
      <c r="L4998" s="2" t="s">
        <v>66</v>
      </c>
      <c r="M4998" s="2">
        <v>27604</v>
      </c>
      <c r="N4998" s="2" t="s">
        <v>22</v>
      </c>
      <c r="O4998" s="2" t="s">
        <v>7895</v>
      </c>
      <c r="P4998" s="2" t="s">
        <v>24</v>
      </c>
      <c r="Q4998" s="2" t="s">
        <v>56</v>
      </c>
      <c r="R4998" s="2" t="s">
        <v>7896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7894</v>
      </c>
      <c r="C4999" s="2">
        <f>YEAR([1]Data!$D4999)</f>
        <v>2014</v>
      </c>
      <c r="D4999" s="3">
        <v>41709</v>
      </c>
      <c r="E4999" s="3">
        <v>41714</v>
      </c>
      <c r="F4999" s="2" t="s">
        <v>28</v>
      </c>
      <c r="G4999" s="2" t="s">
        <v>7851</v>
      </c>
      <c r="H4999" s="2" t="s">
        <v>7852</v>
      </c>
      <c r="I4999" s="2" t="s">
        <v>19</v>
      </c>
      <c r="J4999" s="2" t="s">
        <v>5</v>
      </c>
      <c r="K4999" s="2" t="s">
        <v>4564</v>
      </c>
      <c r="L4999" s="2" t="s">
        <v>66</v>
      </c>
      <c r="M4999" s="2">
        <v>27604</v>
      </c>
      <c r="N4999" s="2" t="s">
        <v>22</v>
      </c>
      <c r="O4999" s="2" t="s">
        <v>2447</v>
      </c>
      <c r="P4999" s="2" t="s">
        <v>24</v>
      </c>
      <c r="Q4999" s="2" t="s">
        <v>53</v>
      </c>
      <c r="R4999" s="2" t="s">
        <v>2448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7897</v>
      </c>
      <c r="C5000" s="2">
        <f>YEAR([1]Data!$D5000)</f>
        <v>2013</v>
      </c>
      <c r="D5000" s="3">
        <v>41305</v>
      </c>
      <c r="E5000" s="3">
        <v>41309</v>
      </c>
      <c r="F5000" s="2" t="s">
        <v>28</v>
      </c>
      <c r="G5000" s="2" t="s">
        <v>2774</v>
      </c>
      <c r="H5000" s="2" t="s">
        <v>2775</v>
      </c>
      <c r="I5000" s="2" t="s">
        <v>80</v>
      </c>
      <c r="J5000" s="2" t="s">
        <v>5</v>
      </c>
      <c r="K5000" s="2" t="s">
        <v>20</v>
      </c>
      <c r="L5000" s="2" t="s">
        <v>21</v>
      </c>
      <c r="M5000" s="2">
        <v>90045</v>
      </c>
      <c r="N5000" s="2" t="s">
        <v>22</v>
      </c>
      <c r="O5000" s="2" t="s">
        <v>6686</v>
      </c>
      <c r="P5000" s="2" t="s">
        <v>49</v>
      </c>
      <c r="Q5000" s="2" t="s">
        <v>50</v>
      </c>
      <c r="R5000" s="2" t="s">
        <v>6687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7897</v>
      </c>
      <c r="C5001" s="2">
        <f>YEAR([1]Data!$D5001)</f>
        <v>2013</v>
      </c>
      <c r="D5001" s="3">
        <v>41305</v>
      </c>
      <c r="E5001" s="3">
        <v>41309</v>
      </c>
      <c r="F5001" s="2" t="s">
        <v>28</v>
      </c>
      <c r="G5001" s="2" t="s">
        <v>2774</v>
      </c>
      <c r="H5001" s="2" t="s">
        <v>2775</v>
      </c>
      <c r="I5001" s="2" t="s">
        <v>80</v>
      </c>
      <c r="J5001" s="2" t="s">
        <v>5</v>
      </c>
      <c r="K5001" s="2" t="s">
        <v>20</v>
      </c>
      <c r="L5001" s="2" t="s">
        <v>21</v>
      </c>
      <c r="M5001" s="2">
        <v>90045</v>
      </c>
      <c r="N5001" s="2" t="s">
        <v>22</v>
      </c>
      <c r="O5001" s="2" t="s">
        <v>7898</v>
      </c>
      <c r="P5001" s="2" t="s">
        <v>24</v>
      </c>
      <c r="Q5001" s="2" t="s">
        <v>68</v>
      </c>
      <c r="R5001" s="2" t="s">
        <v>162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7899</v>
      </c>
      <c r="C5002" s="2">
        <f>YEAR([1]Data!$D5002)</f>
        <v>2014</v>
      </c>
      <c r="D5002" s="3">
        <v>41767</v>
      </c>
      <c r="E5002" s="3">
        <v>41772</v>
      </c>
      <c r="F5002" s="2" t="s">
        <v>28</v>
      </c>
      <c r="G5002" s="2" t="s">
        <v>1225</v>
      </c>
      <c r="H5002" s="2" t="s">
        <v>1226</v>
      </c>
      <c r="I5002" s="2" t="s">
        <v>80</v>
      </c>
      <c r="J5002" s="2" t="s">
        <v>5</v>
      </c>
      <c r="K5002" s="2" t="s">
        <v>20</v>
      </c>
      <c r="L5002" s="2" t="s">
        <v>21</v>
      </c>
      <c r="M5002" s="2">
        <v>90004</v>
      </c>
      <c r="N5002" s="2" t="s">
        <v>22</v>
      </c>
      <c r="O5002" s="2" t="s">
        <v>4391</v>
      </c>
      <c r="P5002" s="2" t="s">
        <v>49</v>
      </c>
      <c r="Q5002" s="2" t="s">
        <v>137</v>
      </c>
      <c r="R5002" s="2" t="s">
        <v>4392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7900</v>
      </c>
      <c r="C5003" s="2">
        <f>YEAR([1]Data!$D5003)</f>
        <v>2013</v>
      </c>
      <c r="D5003" s="3">
        <v>41419</v>
      </c>
      <c r="E5003" s="3">
        <v>41419</v>
      </c>
      <c r="F5003" s="2" t="s">
        <v>1266</v>
      </c>
      <c r="G5003" s="2" t="s">
        <v>2137</v>
      </c>
      <c r="H5003" s="2" t="s">
        <v>2138</v>
      </c>
      <c r="I5003" s="2" t="s">
        <v>80</v>
      </c>
      <c r="J5003" s="2" t="s">
        <v>5</v>
      </c>
      <c r="K5003" s="2" t="s">
        <v>5503</v>
      </c>
      <c r="L5003" s="2" t="s">
        <v>295</v>
      </c>
      <c r="M5003" s="2">
        <v>23602</v>
      </c>
      <c r="N5003" s="2" t="s">
        <v>22</v>
      </c>
      <c r="O5003" s="2" t="s">
        <v>4801</v>
      </c>
      <c r="P5003" s="2" t="s">
        <v>24</v>
      </c>
      <c r="Q5003" s="2" t="s">
        <v>554</v>
      </c>
      <c r="R5003" s="2" t="s">
        <v>4802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7900</v>
      </c>
      <c r="C5004" s="2">
        <f>YEAR([1]Data!$D5004)</f>
        <v>2013</v>
      </c>
      <c r="D5004" s="3">
        <v>41419</v>
      </c>
      <c r="E5004" s="3">
        <v>41419</v>
      </c>
      <c r="F5004" s="2" t="s">
        <v>1266</v>
      </c>
      <c r="G5004" s="2" t="s">
        <v>2137</v>
      </c>
      <c r="H5004" s="2" t="s">
        <v>2138</v>
      </c>
      <c r="I5004" s="2" t="s">
        <v>80</v>
      </c>
      <c r="J5004" s="2" t="s">
        <v>5</v>
      </c>
      <c r="K5004" s="2" t="s">
        <v>5503</v>
      </c>
      <c r="L5004" s="2" t="s">
        <v>295</v>
      </c>
      <c r="M5004" s="2">
        <v>23602</v>
      </c>
      <c r="N5004" s="2" t="s">
        <v>22</v>
      </c>
      <c r="O5004" s="2" t="s">
        <v>566</v>
      </c>
      <c r="P5004" s="2" t="s">
        <v>24</v>
      </c>
      <c r="Q5004" s="2" t="s">
        <v>68</v>
      </c>
      <c r="R5004" s="2" t="s">
        <v>567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7901</v>
      </c>
      <c r="C5005" s="2">
        <f>YEAR([1]Data!$D5005)</f>
        <v>2013</v>
      </c>
      <c r="D5005" s="3">
        <v>41555</v>
      </c>
      <c r="E5005" s="3">
        <v>41560</v>
      </c>
      <c r="F5005" s="2" t="s">
        <v>28</v>
      </c>
      <c r="G5005" s="2" t="s">
        <v>6427</v>
      </c>
      <c r="H5005" s="2" t="s">
        <v>6428</v>
      </c>
      <c r="I5005" s="2" t="s">
        <v>4</v>
      </c>
      <c r="J5005" s="2" t="s">
        <v>5</v>
      </c>
      <c r="K5005" s="2" t="s">
        <v>20</v>
      </c>
      <c r="L5005" s="2" t="s">
        <v>21</v>
      </c>
      <c r="M5005" s="2">
        <v>90032</v>
      </c>
      <c r="N5005" s="2" t="s">
        <v>22</v>
      </c>
      <c r="O5005" s="2" t="s">
        <v>7902</v>
      </c>
      <c r="P5005" s="2" t="s">
        <v>24</v>
      </c>
      <c r="Q5005" s="2" t="s">
        <v>68</v>
      </c>
      <c r="R5005" s="2" t="s">
        <v>7903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7904</v>
      </c>
      <c r="C5006" s="2">
        <f>YEAR([1]Data!$D5006)</f>
        <v>2011</v>
      </c>
      <c r="D5006" s="3">
        <v>40663</v>
      </c>
      <c r="E5006" s="3">
        <v>40665</v>
      </c>
      <c r="F5006" s="2" t="s">
        <v>1</v>
      </c>
      <c r="G5006" s="2" t="s">
        <v>5428</v>
      </c>
      <c r="H5006" s="2" t="s">
        <v>5429</v>
      </c>
      <c r="I5006" s="2" t="s">
        <v>4</v>
      </c>
      <c r="J5006" s="2" t="s">
        <v>5</v>
      </c>
      <c r="K5006" s="2" t="s">
        <v>304</v>
      </c>
      <c r="L5006" s="2" t="s">
        <v>1463</v>
      </c>
      <c r="M5006" s="2">
        <v>39212</v>
      </c>
      <c r="N5006" s="2" t="s">
        <v>22</v>
      </c>
      <c r="O5006" s="2" t="s">
        <v>5593</v>
      </c>
      <c r="P5006" s="2" t="s">
        <v>49</v>
      </c>
      <c r="Q5006" s="2" t="s">
        <v>137</v>
      </c>
      <c r="R5006" s="2" t="s">
        <v>5594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7905</v>
      </c>
      <c r="C5007" s="2">
        <f>YEAR([1]Data!$D5007)</f>
        <v>2012</v>
      </c>
      <c r="D5007" s="3">
        <v>41223</v>
      </c>
      <c r="E5007" s="3">
        <v>41227</v>
      </c>
      <c r="F5007" s="2" t="s">
        <v>1</v>
      </c>
      <c r="G5007" s="2" t="s">
        <v>2304</v>
      </c>
      <c r="H5007" s="2" t="s">
        <v>2305</v>
      </c>
      <c r="I5007" s="2" t="s">
        <v>19</v>
      </c>
      <c r="J5007" s="2" t="s">
        <v>5</v>
      </c>
      <c r="K5007" s="2" t="s">
        <v>1440</v>
      </c>
      <c r="L5007" s="2" t="s">
        <v>230</v>
      </c>
      <c r="M5007" s="2">
        <v>47374</v>
      </c>
      <c r="N5007" s="2" t="s">
        <v>22</v>
      </c>
      <c r="O5007" s="2" t="s">
        <v>1492</v>
      </c>
      <c r="P5007" s="2" t="s">
        <v>24</v>
      </c>
      <c r="Q5007" s="2" t="s">
        <v>37</v>
      </c>
      <c r="R5007" s="2" t="s">
        <v>1493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7906</v>
      </c>
      <c r="C5008" s="2">
        <f>YEAR([1]Data!$D5008)</f>
        <v>2012</v>
      </c>
      <c r="D5008" s="3">
        <v>41222</v>
      </c>
      <c r="E5008" s="3">
        <v>41227</v>
      </c>
      <c r="F5008" s="2" t="s">
        <v>28</v>
      </c>
      <c r="G5008" s="2" t="s">
        <v>5904</v>
      </c>
      <c r="H5008" s="2" t="s">
        <v>5905</v>
      </c>
      <c r="I5008" s="2" t="s">
        <v>80</v>
      </c>
      <c r="J5008" s="2" t="s">
        <v>5</v>
      </c>
      <c r="K5008" s="2" t="s">
        <v>242</v>
      </c>
      <c r="L5008" s="2" t="s">
        <v>243</v>
      </c>
      <c r="M5008" s="2">
        <v>10035</v>
      </c>
      <c r="N5008" s="2" t="s">
        <v>22</v>
      </c>
      <c r="O5008" s="2" t="s">
        <v>7907</v>
      </c>
      <c r="P5008" s="2" t="s">
        <v>49</v>
      </c>
      <c r="Q5008" s="2" t="s">
        <v>658</v>
      </c>
      <c r="R5008" s="2" t="s">
        <v>7908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7906</v>
      </c>
      <c r="C5009" s="2">
        <f>YEAR([1]Data!$D5009)</f>
        <v>2012</v>
      </c>
      <c r="D5009" s="3">
        <v>41222</v>
      </c>
      <c r="E5009" s="3">
        <v>41227</v>
      </c>
      <c r="F5009" s="2" t="s">
        <v>28</v>
      </c>
      <c r="G5009" s="2" t="s">
        <v>5904</v>
      </c>
      <c r="H5009" s="2" t="s">
        <v>5905</v>
      </c>
      <c r="I5009" s="2" t="s">
        <v>80</v>
      </c>
      <c r="J5009" s="2" t="s">
        <v>5</v>
      </c>
      <c r="K5009" s="2" t="s">
        <v>242</v>
      </c>
      <c r="L5009" s="2" t="s">
        <v>243</v>
      </c>
      <c r="M5009" s="2">
        <v>10035</v>
      </c>
      <c r="N5009" s="2" t="s">
        <v>22</v>
      </c>
      <c r="O5009" s="2" t="s">
        <v>4779</v>
      </c>
      <c r="P5009" s="2" t="s">
        <v>24</v>
      </c>
      <c r="Q5009" s="2" t="s">
        <v>37</v>
      </c>
      <c r="R5009" s="2" t="s">
        <v>4780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7909</v>
      </c>
      <c r="C5010" s="2">
        <f>YEAR([1]Data!$D5010)</f>
        <v>2012</v>
      </c>
      <c r="D5010" s="3">
        <v>41159</v>
      </c>
      <c r="E5010" s="3">
        <v>41166</v>
      </c>
      <c r="F5010" s="2" t="s">
        <v>28</v>
      </c>
      <c r="G5010" s="2" t="s">
        <v>7910</v>
      </c>
      <c r="H5010" s="2" t="s">
        <v>7911</v>
      </c>
      <c r="I5010" s="2" t="s">
        <v>19</v>
      </c>
      <c r="J5010" s="2" t="s">
        <v>5</v>
      </c>
      <c r="K5010" s="2" t="s">
        <v>123</v>
      </c>
      <c r="L5010" s="2" t="s">
        <v>124</v>
      </c>
      <c r="M5010" s="2">
        <v>19134</v>
      </c>
      <c r="N5010" s="2" t="s">
        <v>22</v>
      </c>
      <c r="O5010" s="2" t="s">
        <v>551</v>
      </c>
      <c r="P5010" s="2" t="s">
        <v>24</v>
      </c>
      <c r="Q5010" s="2" t="s">
        <v>53</v>
      </c>
      <c r="R5010" s="2" t="s">
        <v>552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7909</v>
      </c>
      <c r="C5011" s="2">
        <f>YEAR([1]Data!$D5011)</f>
        <v>2012</v>
      </c>
      <c r="D5011" s="3">
        <v>41159</v>
      </c>
      <c r="E5011" s="3">
        <v>41166</v>
      </c>
      <c r="F5011" s="2" t="s">
        <v>28</v>
      </c>
      <c r="G5011" s="2" t="s">
        <v>7910</v>
      </c>
      <c r="H5011" s="2" t="s">
        <v>7911</v>
      </c>
      <c r="I5011" s="2" t="s">
        <v>19</v>
      </c>
      <c r="J5011" s="2" t="s">
        <v>5</v>
      </c>
      <c r="K5011" s="2" t="s">
        <v>123</v>
      </c>
      <c r="L5011" s="2" t="s">
        <v>124</v>
      </c>
      <c r="M5011" s="2">
        <v>19134</v>
      </c>
      <c r="N5011" s="2" t="s">
        <v>22</v>
      </c>
      <c r="O5011" s="2" t="s">
        <v>1609</v>
      </c>
      <c r="P5011" s="2" t="s">
        <v>49</v>
      </c>
      <c r="Q5011" s="2" t="s">
        <v>50</v>
      </c>
      <c r="R5011" s="2" t="s">
        <v>1610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7909</v>
      </c>
      <c r="C5012" s="2">
        <f>YEAR([1]Data!$D5012)</f>
        <v>2012</v>
      </c>
      <c r="D5012" s="3">
        <v>41159</v>
      </c>
      <c r="E5012" s="3">
        <v>41166</v>
      </c>
      <c r="F5012" s="2" t="s">
        <v>28</v>
      </c>
      <c r="G5012" s="2" t="s">
        <v>7910</v>
      </c>
      <c r="H5012" s="2" t="s">
        <v>7911</v>
      </c>
      <c r="I5012" s="2" t="s">
        <v>19</v>
      </c>
      <c r="J5012" s="2" t="s">
        <v>5</v>
      </c>
      <c r="K5012" s="2" t="s">
        <v>123</v>
      </c>
      <c r="L5012" s="2" t="s">
        <v>124</v>
      </c>
      <c r="M5012" s="2">
        <v>19134</v>
      </c>
      <c r="N5012" s="2" t="s">
        <v>22</v>
      </c>
      <c r="O5012" s="2" t="s">
        <v>1994</v>
      </c>
      <c r="P5012" s="2" t="s">
        <v>24</v>
      </c>
      <c r="Q5012" s="2" t="s">
        <v>53</v>
      </c>
      <c r="R5012" s="2" t="s">
        <v>1995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7912</v>
      </c>
      <c r="C5013" s="2">
        <f>YEAR([1]Data!$D5013)</f>
        <v>2014</v>
      </c>
      <c r="D5013" s="3">
        <v>41771</v>
      </c>
      <c r="E5013" s="3">
        <v>41773</v>
      </c>
      <c r="F5013" s="2" t="s">
        <v>164</v>
      </c>
      <c r="G5013" s="2" t="s">
        <v>3978</v>
      </c>
      <c r="H5013" s="2" t="s">
        <v>3979</v>
      </c>
      <c r="I5013" s="2" t="s">
        <v>19</v>
      </c>
      <c r="J5013" s="2" t="s">
        <v>5</v>
      </c>
      <c r="K5013" s="2" t="s">
        <v>520</v>
      </c>
      <c r="L5013" s="2" t="s">
        <v>286</v>
      </c>
      <c r="M5013" s="2">
        <v>85023</v>
      </c>
      <c r="N5013" s="2" t="s">
        <v>22</v>
      </c>
      <c r="O5013" s="2" t="s">
        <v>3467</v>
      </c>
      <c r="P5013" s="2" t="s">
        <v>10</v>
      </c>
      <c r="Q5013" s="2" t="s">
        <v>11</v>
      </c>
      <c r="R5013" s="2" t="s">
        <v>3468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7913</v>
      </c>
      <c r="C5014" s="2">
        <f>YEAR([1]Data!$D5014)</f>
        <v>2014</v>
      </c>
      <c r="D5014" s="3">
        <v>41842</v>
      </c>
      <c r="E5014" s="3">
        <v>41847</v>
      </c>
      <c r="F5014" s="2" t="s">
        <v>28</v>
      </c>
      <c r="G5014" s="2" t="s">
        <v>6240</v>
      </c>
      <c r="H5014" s="2" t="s">
        <v>6241</v>
      </c>
      <c r="I5014" s="2" t="s">
        <v>80</v>
      </c>
      <c r="J5014" s="2" t="s">
        <v>5</v>
      </c>
      <c r="K5014" s="2" t="s">
        <v>2156</v>
      </c>
      <c r="L5014" s="2" t="s">
        <v>474</v>
      </c>
      <c r="M5014" s="2">
        <v>44105</v>
      </c>
      <c r="N5014" s="2" t="s">
        <v>22</v>
      </c>
      <c r="O5014" s="2" t="s">
        <v>1698</v>
      </c>
      <c r="P5014" s="2" t="s">
        <v>24</v>
      </c>
      <c r="Q5014" s="2" t="s">
        <v>53</v>
      </c>
      <c r="R5014" s="2" t="s">
        <v>1699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7913</v>
      </c>
      <c r="C5015" s="2">
        <f>YEAR([1]Data!$D5015)</f>
        <v>2014</v>
      </c>
      <c r="D5015" s="3">
        <v>41842</v>
      </c>
      <c r="E5015" s="3">
        <v>41847</v>
      </c>
      <c r="F5015" s="2" t="s">
        <v>28</v>
      </c>
      <c r="G5015" s="2" t="s">
        <v>6240</v>
      </c>
      <c r="H5015" s="2" t="s">
        <v>6241</v>
      </c>
      <c r="I5015" s="2" t="s">
        <v>80</v>
      </c>
      <c r="J5015" s="2" t="s">
        <v>5</v>
      </c>
      <c r="K5015" s="2" t="s">
        <v>2156</v>
      </c>
      <c r="L5015" s="2" t="s">
        <v>474</v>
      </c>
      <c r="M5015" s="2">
        <v>44105</v>
      </c>
      <c r="N5015" s="2" t="s">
        <v>22</v>
      </c>
      <c r="O5015" s="2" t="s">
        <v>7914</v>
      </c>
      <c r="P5015" s="2" t="s">
        <v>24</v>
      </c>
      <c r="Q5015" s="2" t="s">
        <v>37</v>
      </c>
      <c r="R5015" s="2" t="s">
        <v>7915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7913</v>
      </c>
      <c r="C5016" s="2">
        <f>YEAR([1]Data!$D5016)</f>
        <v>2014</v>
      </c>
      <c r="D5016" s="3">
        <v>41842</v>
      </c>
      <c r="E5016" s="3">
        <v>41847</v>
      </c>
      <c r="F5016" s="2" t="s">
        <v>28</v>
      </c>
      <c r="G5016" s="2" t="s">
        <v>6240</v>
      </c>
      <c r="H5016" s="2" t="s">
        <v>6241</v>
      </c>
      <c r="I5016" s="2" t="s">
        <v>80</v>
      </c>
      <c r="J5016" s="2" t="s">
        <v>5</v>
      </c>
      <c r="K5016" s="2" t="s">
        <v>2156</v>
      </c>
      <c r="L5016" s="2" t="s">
        <v>474</v>
      </c>
      <c r="M5016" s="2">
        <v>44105</v>
      </c>
      <c r="N5016" s="2" t="s">
        <v>22</v>
      </c>
      <c r="O5016" s="2" t="s">
        <v>7916</v>
      </c>
      <c r="P5016" s="2" t="s">
        <v>49</v>
      </c>
      <c r="Q5016" s="2" t="s">
        <v>50</v>
      </c>
      <c r="R5016" s="2" t="s">
        <v>7917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7918</v>
      </c>
      <c r="C5017" s="2">
        <f>YEAR([1]Data!$D5017)</f>
        <v>2011</v>
      </c>
      <c r="D5017" s="3">
        <v>40871</v>
      </c>
      <c r="E5017" s="3">
        <v>40876</v>
      </c>
      <c r="F5017" s="2" t="s">
        <v>28</v>
      </c>
      <c r="G5017" s="2" t="s">
        <v>4295</v>
      </c>
      <c r="H5017" s="2" t="s">
        <v>4296</v>
      </c>
      <c r="I5017" s="2" t="s">
        <v>4</v>
      </c>
      <c r="J5017" s="2" t="s">
        <v>5</v>
      </c>
      <c r="K5017" s="2" t="s">
        <v>2811</v>
      </c>
      <c r="L5017" s="2" t="s">
        <v>474</v>
      </c>
      <c r="M5017" s="2">
        <v>43615</v>
      </c>
      <c r="N5017" s="2" t="s">
        <v>22</v>
      </c>
      <c r="O5017" s="2" t="s">
        <v>797</v>
      </c>
      <c r="P5017" s="2" t="s">
        <v>10</v>
      </c>
      <c r="Q5017" s="2" t="s">
        <v>43</v>
      </c>
      <c r="R5017" s="2" t="s">
        <v>798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7918</v>
      </c>
      <c r="C5018" s="2">
        <f>YEAR([1]Data!$D5018)</f>
        <v>2011</v>
      </c>
      <c r="D5018" s="3">
        <v>40871</v>
      </c>
      <c r="E5018" s="3">
        <v>40876</v>
      </c>
      <c r="F5018" s="2" t="s">
        <v>28</v>
      </c>
      <c r="G5018" s="2" t="s">
        <v>4295</v>
      </c>
      <c r="H5018" s="2" t="s">
        <v>4296</v>
      </c>
      <c r="I5018" s="2" t="s">
        <v>4</v>
      </c>
      <c r="J5018" s="2" t="s">
        <v>5</v>
      </c>
      <c r="K5018" s="2" t="s">
        <v>2811</v>
      </c>
      <c r="L5018" s="2" t="s">
        <v>474</v>
      </c>
      <c r="M5018" s="2">
        <v>43615</v>
      </c>
      <c r="N5018" s="2" t="s">
        <v>22</v>
      </c>
      <c r="O5018" s="2" t="s">
        <v>7919</v>
      </c>
      <c r="P5018" s="2" t="s">
        <v>49</v>
      </c>
      <c r="Q5018" s="2" t="s">
        <v>50</v>
      </c>
      <c r="R5018" s="2" t="s">
        <v>7920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7921</v>
      </c>
      <c r="C5019" s="2">
        <f>YEAR([1]Data!$D5019)</f>
        <v>2011</v>
      </c>
      <c r="D5019" s="3">
        <v>40862</v>
      </c>
      <c r="E5019" s="3">
        <v>40865</v>
      </c>
      <c r="F5019" s="2" t="s">
        <v>164</v>
      </c>
      <c r="G5019" s="2" t="s">
        <v>7922</v>
      </c>
      <c r="H5019" s="2" t="s">
        <v>7923</v>
      </c>
      <c r="I5019" s="2" t="s">
        <v>4</v>
      </c>
      <c r="J5019" s="2" t="s">
        <v>5</v>
      </c>
      <c r="K5019" s="2" t="s">
        <v>20</v>
      </c>
      <c r="L5019" s="2" t="s">
        <v>21</v>
      </c>
      <c r="M5019" s="2">
        <v>90008</v>
      </c>
      <c r="N5019" s="2" t="s">
        <v>22</v>
      </c>
      <c r="O5019" s="2" t="s">
        <v>903</v>
      </c>
      <c r="P5019" s="2" t="s">
        <v>10</v>
      </c>
      <c r="Q5019" s="2" t="s">
        <v>43</v>
      </c>
      <c r="R5019" s="2" t="s">
        <v>904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7921</v>
      </c>
      <c r="C5020" s="2">
        <f>YEAR([1]Data!$D5020)</f>
        <v>2011</v>
      </c>
      <c r="D5020" s="3">
        <v>40862</v>
      </c>
      <c r="E5020" s="3">
        <v>40865</v>
      </c>
      <c r="F5020" s="2" t="s">
        <v>164</v>
      </c>
      <c r="G5020" s="2" t="s">
        <v>7922</v>
      </c>
      <c r="H5020" s="2" t="s">
        <v>7923</v>
      </c>
      <c r="I5020" s="2" t="s">
        <v>4</v>
      </c>
      <c r="J5020" s="2" t="s">
        <v>5</v>
      </c>
      <c r="K5020" s="2" t="s">
        <v>20</v>
      </c>
      <c r="L5020" s="2" t="s">
        <v>21</v>
      </c>
      <c r="M5020" s="2">
        <v>90008</v>
      </c>
      <c r="N5020" s="2" t="s">
        <v>22</v>
      </c>
      <c r="O5020" s="2" t="s">
        <v>883</v>
      </c>
      <c r="P5020" s="2" t="s">
        <v>49</v>
      </c>
      <c r="Q5020" s="2" t="s">
        <v>137</v>
      </c>
      <c r="R5020" s="2" t="s">
        <v>884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7921</v>
      </c>
      <c r="C5021" s="2">
        <f>YEAR([1]Data!$D5021)</f>
        <v>2011</v>
      </c>
      <c r="D5021" s="3">
        <v>40862</v>
      </c>
      <c r="E5021" s="3">
        <v>40865</v>
      </c>
      <c r="F5021" s="2" t="s">
        <v>164</v>
      </c>
      <c r="G5021" s="2" t="s">
        <v>7922</v>
      </c>
      <c r="H5021" s="2" t="s">
        <v>7923</v>
      </c>
      <c r="I5021" s="2" t="s">
        <v>4</v>
      </c>
      <c r="J5021" s="2" t="s">
        <v>5</v>
      </c>
      <c r="K5021" s="2" t="s">
        <v>20</v>
      </c>
      <c r="L5021" s="2" t="s">
        <v>21</v>
      </c>
      <c r="M5021" s="2">
        <v>90008</v>
      </c>
      <c r="N5021" s="2" t="s">
        <v>22</v>
      </c>
      <c r="O5021" s="2" t="s">
        <v>2628</v>
      </c>
      <c r="P5021" s="2" t="s">
        <v>24</v>
      </c>
      <c r="Q5021" s="2" t="s">
        <v>554</v>
      </c>
      <c r="R5021" s="2" t="s">
        <v>2629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7924</v>
      </c>
      <c r="C5022" s="2">
        <f>YEAR([1]Data!$D5022)</f>
        <v>2014</v>
      </c>
      <c r="D5022" s="3">
        <v>41722</v>
      </c>
      <c r="E5022" s="3">
        <v>41724</v>
      </c>
      <c r="F5022" s="2" t="s">
        <v>1</v>
      </c>
      <c r="G5022" s="2" t="s">
        <v>749</v>
      </c>
      <c r="H5022" s="2" t="s">
        <v>750</v>
      </c>
      <c r="I5022" s="2" t="s">
        <v>19</v>
      </c>
      <c r="J5022" s="2" t="s">
        <v>5</v>
      </c>
      <c r="K5022" s="2" t="s">
        <v>242</v>
      </c>
      <c r="L5022" s="2" t="s">
        <v>243</v>
      </c>
      <c r="M5022" s="2">
        <v>10011</v>
      </c>
      <c r="N5022" s="2" t="s">
        <v>22</v>
      </c>
      <c r="O5022" s="2" t="s">
        <v>1581</v>
      </c>
      <c r="P5022" s="2" t="s">
        <v>24</v>
      </c>
      <c r="Q5022" s="2" t="s">
        <v>554</v>
      </c>
      <c r="R5022" s="2" t="s">
        <v>1582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7925</v>
      </c>
      <c r="C5023" s="2">
        <f>YEAR([1]Data!$D5023)</f>
        <v>2013</v>
      </c>
      <c r="D5023" s="3">
        <v>41627</v>
      </c>
      <c r="E5023" s="3">
        <v>41633</v>
      </c>
      <c r="F5023" s="2" t="s">
        <v>28</v>
      </c>
      <c r="G5023" s="2" t="s">
        <v>1621</v>
      </c>
      <c r="H5023" s="2" t="s">
        <v>1622</v>
      </c>
      <c r="I5023" s="2" t="s">
        <v>4</v>
      </c>
      <c r="J5023" s="2" t="s">
        <v>5</v>
      </c>
      <c r="K5023" s="2" t="s">
        <v>923</v>
      </c>
      <c r="L5023" s="2" t="s">
        <v>21</v>
      </c>
      <c r="M5023" s="2">
        <v>92037</v>
      </c>
      <c r="N5023" s="2" t="s">
        <v>22</v>
      </c>
      <c r="O5023" s="2" t="s">
        <v>1830</v>
      </c>
      <c r="P5023" s="2" t="s">
        <v>49</v>
      </c>
      <c r="Q5023" s="2" t="s">
        <v>137</v>
      </c>
      <c r="R5023" s="2" t="s">
        <v>1831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7925</v>
      </c>
      <c r="C5024" s="2">
        <f>YEAR([1]Data!$D5024)</f>
        <v>2013</v>
      </c>
      <c r="D5024" s="3">
        <v>41627</v>
      </c>
      <c r="E5024" s="3">
        <v>41633</v>
      </c>
      <c r="F5024" s="2" t="s">
        <v>28</v>
      </c>
      <c r="G5024" s="2" t="s">
        <v>1621</v>
      </c>
      <c r="H5024" s="2" t="s">
        <v>1622</v>
      </c>
      <c r="I5024" s="2" t="s">
        <v>4</v>
      </c>
      <c r="J5024" s="2" t="s">
        <v>5</v>
      </c>
      <c r="K5024" s="2" t="s">
        <v>923</v>
      </c>
      <c r="L5024" s="2" t="s">
        <v>21</v>
      </c>
      <c r="M5024" s="2">
        <v>92037</v>
      </c>
      <c r="N5024" s="2" t="s">
        <v>22</v>
      </c>
      <c r="O5024" s="2" t="s">
        <v>883</v>
      </c>
      <c r="P5024" s="2" t="s">
        <v>49</v>
      </c>
      <c r="Q5024" s="2" t="s">
        <v>137</v>
      </c>
      <c r="R5024" s="2" t="s">
        <v>884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7925</v>
      </c>
      <c r="C5025" s="2">
        <f>YEAR([1]Data!$D5025)</f>
        <v>2013</v>
      </c>
      <c r="D5025" s="3">
        <v>41627</v>
      </c>
      <c r="E5025" s="3">
        <v>41633</v>
      </c>
      <c r="F5025" s="2" t="s">
        <v>28</v>
      </c>
      <c r="G5025" s="2" t="s">
        <v>1621</v>
      </c>
      <c r="H5025" s="2" t="s">
        <v>1622</v>
      </c>
      <c r="I5025" s="2" t="s">
        <v>4</v>
      </c>
      <c r="J5025" s="2" t="s">
        <v>5</v>
      </c>
      <c r="K5025" s="2" t="s">
        <v>923</v>
      </c>
      <c r="L5025" s="2" t="s">
        <v>21</v>
      </c>
      <c r="M5025" s="2">
        <v>92037</v>
      </c>
      <c r="N5025" s="2" t="s">
        <v>22</v>
      </c>
      <c r="O5025" s="2" t="s">
        <v>7087</v>
      </c>
      <c r="P5025" s="2" t="s">
        <v>10</v>
      </c>
      <c r="Q5025" s="2" t="s">
        <v>43</v>
      </c>
      <c r="R5025" s="2" t="s">
        <v>7088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7926</v>
      </c>
      <c r="C5026" s="2">
        <f>YEAR([1]Data!$D5026)</f>
        <v>2014</v>
      </c>
      <c r="D5026" s="3">
        <v>41850</v>
      </c>
      <c r="E5026" s="3">
        <v>41855</v>
      </c>
      <c r="F5026" s="2" t="s">
        <v>28</v>
      </c>
      <c r="G5026" s="2" t="s">
        <v>2360</v>
      </c>
      <c r="H5026" s="2" t="s">
        <v>2361</v>
      </c>
      <c r="I5026" s="2" t="s">
        <v>4</v>
      </c>
      <c r="J5026" s="2" t="s">
        <v>5</v>
      </c>
      <c r="K5026" s="2" t="s">
        <v>4823</v>
      </c>
      <c r="L5026" s="2" t="s">
        <v>625</v>
      </c>
      <c r="M5026" s="2">
        <v>73120</v>
      </c>
      <c r="N5026" s="2" t="s">
        <v>22</v>
      </c>
      <c r="O5026" s="2" t="s">
        <v>6984</v>
      </c>
      <c r="P5026" s="2" t="s">
        <v>24</v>
      </c>
      <c r="Q5026" s="2" t="s">
        <v>53</v>
      </c>
      <c r="R5026" s="2" t="s">
        <v>6985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7926</v>
      </c>
      <c r="C5027" s="2">
        <f>YEAR([1]Data!$D5027)</f>
        <v>2014</v>
      </c>
      <c r="D5027" s="3">
        <v>41850</v>
      </c>
      <c r="E5027" s="3">
        <v>41855</v>
      </c>
      <c r="F5027" s="2" t="s">
        <v>28</v>
      </c>
      <c r="G5027" s="2" t="s">
        <v>2360</v>
      </c>
      <c r="H5027" s="2" t="s">
        <v>2361</v>
      </c>
      <c r="I5027" s="2" t="s">
        <v>4</v>
      </c>
      <c r="J5027" s="2" t="s">
        <v>5</v>
      </c>
      <c r="K5027" s="2" t="s">
        <v>4823</v>
      </c>
      <c r="L5027" s="2" t="s">
        <v>625</v>
      </c>
      <c r="M5027" s="2">
        <v>73120</v>
      </c>
      <c r="N5027" s="2" t="s">
        <v>22</v>
      </c>
      <c r="O5027" s="2" t="s">
        <v>1354</v>
      </c>
      <c r="P5027" s="2" t="s">
        <v>49</v>
      </c>
      <c r="Q5027" s="2" t="s">
        <v>50</v>
      </c>
      <c r="R5027" s="2" t="s">
        <v>1355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7926</v>
      </c>
      <c r="C5028" s="2">
        <f>YEAR([1]Data!$D5028)</f>
        <v>2014</v>
      </c>
      <c r="D5028" s="3">
        <v>41850</v>
      </c>
      <c r="E5028" s="3">
        <v>41855</v>
      </c>
      <c r="F5028" s="2" t="s">
        <v>28</v>
      </c>
      <c r="G5028" s="2" t="s">
        <v>2360</v>
      </c>
      <c r="H5028" s="2" t="s">
        <v>2361</v>
      </c>
      <c r="I5028" s="2" t="s">
        <v>4</v>
      </c>
      <c r="J5028" s="2" t="s">
        <v>5</v>
      </c>
      <c r="K5028" s="2" t="s">
        <v>4823</v>
      </c>
      <c r="L5028" s="2" t="s">
        <v>625</v>
      </c>
      <c r="M5028" s="2">
        <v>73120</v>
      </c>
      <c r="N5028" s="2" t="s">
        <v>22</v>
      </c>
      <c r="O5028" s="2" t="s">
        <v>83</v>
      </c>
      <c r="P5028" s="2" t="s">
        <v>24</v>
      </c>
      <c r="Q5028" s="2" t="s">
        <v>56</v>
      </c>
      <c r="R5028" s="2" t="s">
        <v>84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7926</v>
      </c>
      <c r="C5029" s="2">
        <f>YEAR([1]Data!$D5029)</f>
        <v>2014</v>
      </c>
      <c r="D5029" s="3">
        <v>41850</v>
      </c>
      <c r="E5029" s="3">
        <v>41855</v>
      </c>
      <c r="F5029" s="2" t="s">
        <v>28</v>
      </c>
      <c r="G5029" s="2" t="s">
        <v>2360</v>
      </c>
      <c r="H5029" s="2" t="s">
        <v>2361</v>
      </c>
      <c r="I5029" s="2" t="s">
        <v>4</v>
      </c>
      <c r="J5029" s="2" t="s">
        <v>5</v>
      </c>
      <c r="K5029" s="2" t="s">
        <v>4823</v>
      </c>
      <c r="L5029" s="2" t="s">
        <v>625</v>
      </c>
      <c r="M5029" s="2">
        <v>73120</v>
      </c>
      <c r="N5029" s="2" t="s">
        <v>22</v>
      </c>
      <c r="O5029" s="2" t="s">
        <v>7927</v>
      </c>
      <c r="P5029" s="2" t="s">
        <v>10</v>
      </c>
      <c r="Q5029" s="2" t="s">
        <v>14</v>
      </c>
      <c r="R5029" s="2" t="s">
        <v>7928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7929</v>
      </c>
      <c r="C5030" s="2">
        <f>YEAR([1]Data!$D5030)</f>
        <v>2011</v>
      </c>
      <c r="D5030" s="3">
        <v>40788</v>
      </c>
      <c r="E5030" s="3">
        <v>40793</v>
      </c>
      <c r="F5030" s="2" t="s">
        <v>1</v>
      </c>
      <c r="G5030" s="2" t="s">
        <v>5395</v>
      </c>
      <c r="H5030" s="2" t="s">
        <v>5396</v>
      </c>
      <c r="I5030" s="2" t="s">
        <v>4</v>
      </c>
      <c r="J5030" s="2" t="s">
        <v>5</v>
      </c>
      <c r="K5030" s="2" t="s">
        <v>279</v>
      </c>
      <c r="L5030" s="2" t="s">
        <v>187</v>
      </c>
      <c r="M5030" s="2">
        <v>60653</v>
      </c>
      <c r="N5030" s="2" t="s">
        <v>22</v>
      </c>
      <c r="O5030" s="2" t="s">
        <v>2274</v>
      </c>
      <c r="P5030" s="2" t="s">
        <v>49</v>
      </c>
      <c r="Q5030" s="2" t="s">
        <v>137</v>
      </c>
      <c r="R5030" s="2" t="s">
        <v>2275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7930</v>
      </c>
      <c r="C5031" s="2">
        <f>YEAR([1]Data!$D5031)</f>
        <v>2014</v>
      </c>
      <c r="D5031" s="3">
        <v>41669</v>
      </c>
      <c r="E5031" s="3">
        <v>41673</v>
      </c>
      <c r="F5031" s="2" t="s">
        <v>28</v>
      </c>
      <c r="G5031" s="2" t="s">
        <v>2986</v>
      </c>
      <c r="H5031" s="2" t="s">
        <v>2987</v>
      </c>
      <c r="I5031" s="2" t="s">
        <v>4</v>
      </c>
      <c r="J5031" s="2" t="s">
        <v>5</v>
      </c>
      <c r="K5031" s="2" t="s">
        <v>104</v>
      </c>
      <c r="L5031" s="2" t="s">
        <v>21</v>
      </c>
      <c r="M5031" s="2">
        <v>94109</v>
      </c>
      <c r="N5031" s="2" t="s">
        <v>22</v>
      </c>
      <c r="O5031" s="2" t="s">
        <v>6228</v>
      </c>
      <c r="P5031" s="2" t="s">
        <v>24</v>
      </c>
      <c r="Q5031" s="2" t="s">
        <v>46</v>
      </c>
      <c r="R5031" s="2" t="s">
        <v>6229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7930</v>
      </c>
      <c r="C5032" s="2">
        <f>YEAR([1]Data!$D5032)</f>
        <v>2014</v>
      </c>
      <c r="D5032" s="3">
        <v>41669</v>
      </c>
      <c r="E5032" s="3">
        <v>41673</v>
      </c>
      <c r="F5032" s="2" t="s">
        <v>28</v>
      </c>
      <c r="G5032" s="2" t="s">
        <v>2986</v>
      </c>
      <c r="H5032" s="2" t="s">
        <v>2987</v>
      </c>
      <c r="I5032" s="2" t="s">
        <v>4</v>
      </c>
      <c r="J5032" s="2" t="s">
        <v>5</v>
      </c>
      <c r="K5032" s="2" t="s">
        <v>104</v>
      </c>
      <c r="L5032" s="2" t="s">
        <v>21</v>
      </c>
      <c r="M5032" s="2">
        <v>94109</v>
      </c>
      <c r="N5032" s="2" t="s">
        <v>22</v>
      </c>
      <c r="O5032" s="2" t="s">
        <v>5041</v>
      </c>
      <c r="P5032" s="2" t="s">
        <v>24</v>
      </c>
      <c r="Q5032" s="2" t="s">
        <v>554</v>
      </c>
      <c r="R5032" s="2" t="s">
        <v>5042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7930</v>
      </c>
      <c r="C5033" s="2">
        <f>YEAR([1]Data!$D5033)</f>
        <v>2014</v>
      </c>
      <c r="D5033" s="3">
        <v>41669</v>
      </c>
      <c r="E5033" s="3">
        <v>41673</v>
      </c>
      <c r="F5033" s="2" t="s">
        <v>28</v>
      </c>
      <c r="G5033" s="2" t="s">
        <v>2986</v>
      </c>
      <c r="H5033" s="2" t="s">
        <v>2987</v>
      </c>
      <c r="I5033" s="2" t="s">
        <v>4</v>
      </c>
      <c r="J5033" s="2" t="s">
        <v>5</v>
      </c>
      <c r="K5033" s="2" t="s">
        <v>104</v>
      </c>
      <c r="L5033" s="2" t="s">
        <v>21</v>
      </c>
      <c r="M5033" s="2">
        <v>94109</v>
      </c>
      <c r="N5033" s="2" t="s">
        <v>22</v>
      </c>
      <c r="O5033" s="2" t="s">
        <v>1688</v>
      </c>
      <c r="P5033" s="2" t="s">
        <v>24</v>
      </c>
      <c r="Q5033" s="2" t="s">
        <v>53</v>
      </c>
      <c r="R5033" s="2" t="s">
        <v>1689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7931</v>
      </c>
      <c r="C5034" s="2">
        <f>YEAR([1]Data!$D5034)</f>
        <v>2013</v>
      </c>
      <c r="D5034" s="3">
        <v>41635</v>
      </c>
      <c r="E5034" s="3">
        <v>41642</v>
      </c>
      <c r="F5034" s="2" t="s">
        <v>28</v>
      </c>
      <c r="G5034" s="2" t="s">
        <v>1508</v>
      </c>
      <c r="H5034" s="2" t="s">
        <v>1509</v>
      </c>
      <c r="I5034" s="2" t="s">
        <v>19</v>
      </c>
      <c r="J5034" s="2" t="s">
        <v>5</v>
      </c>
      <c r="K5034" s="2" t="s">
        <v>3912</v>
      </c>
      <c r="L5034" s="2" t="s">
        <v>764</v>
      </c>
      <c r="M5034" s="2">
        <v>8360</v>
      </c>
      <c r="N5034" s="2" t="s">
        <v>22</v>
      </c>
      <c r="O5034" s="2" t="s">
        <v>257</v>
      </c>
      <c r="P5034" s="2" t="s">
        <v>10</v>
      </c>
      <c r="Q5034" s="2" t="s">
        <v>14</v>
      </c>
      <c r="R5034" s="2" t="s">
        <v>258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7931</v>
      </c>
      <c r="C5035" s="2">
        <f>YEAR([1]Data!$D5035)</f>
        <v>2013</v>
      </c>
      <c r="D5035" s="3">
        <v>41635</v>
      </c>
      <c r="E5035" s="3">
        <v>41642</v>
      </c>
      <c r="F5035" s="2" t="s">
        <v>28</v>
      </c>
      <c r="G5035" s="2" t="s">
        <v>1508</v>
      </c>
      <c r="H5035" s="2" t="s">
        <v>1509</v>
      </c>
      <c r="I5035" s="2" t="s">
        <v>19</v>
      </c>
      <c r="J5035" s="2" t="s">
        <v>5</v>
      </c>
      <c r="K5035" s="2" t="s">
        <v>3912</v>
      </c>
      <c r="L5035" s="2" t="s">
        <v>764</v>
      </c>
      <c r="M5035" s="2">
        <v>8360</v>
      </c>
      <c r="N5035" s="2" t="s">
        <v>22</v>
      </c>
      <c r="O5035" s="2" t="s">
        <v>5167</v>
      </c>
      <c r="P5035" s="2" t="s">
        <v>24</v>
      </c>
      <c r="Q5035" s="2" t="s">
        <v>56</v>
      </c>
      <c r="R5035" s="2" t="s">
        <v>5168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7932</v>
      </c>
      <c r="C5036" s="2">
        <f>YEAR([1]Data!$D5036)</f>
        <v>2012</v>
      </c>
      <c r="D5036" s="3">
        <v>41130</v>
      </c>
      <c r="E5036" s="3">
        <v>41134</v>
      </c>
      <c r="F5036" s="2" t="s">
        <v>1</v>
      </c>
      <c r="G5036" s="2" t="s">
        <v>3020</v>
      </c>
      <c r="H5036" s="2" t="s">
        <v>3021</v>
      </c>
      <c r="I5036" s="2" t="s">
        <v>80</v>
      </c>
      <c r="J5036" s="2" t="s">
        <v>5</v>
      </c>
      <c r="K5036" s="2" t="s">
        <v>2524</v>
      </c>
      <c r="L5036" s="2" t="s">
        <v>91</v>
      </c>
      <c r="M5036" s="2">
        <v>53209</v>
      </c>
      <c r="N5036" s="2" t="s">
        <v>22</v>
      </c>
      <c r="O5036" s="2" t="s">
        <v>7440</v>
      </c>
      <c r="P5036" s="2" t="s">
        <v>10</v>
      </c>
      <c r="Q5036" s="2" t="s">
        <v>11</v>
      </c>
      <c r="R5036" s="2" t="s">
        <v>7441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7933</v>
      </c>
      <c r="C5037" s="2">
        <f>YEAR([1]Data!$D5037)</f>
        <v>2011</v>
      </c>
      <c r="D5037" s="3">
        <v>40639</v>
      </c>
      <c r="E5037" s="3">
        <v>40645</v>
      </c>
      <c r="F5037" s="2" t="s">
        <v>28</v>
      </c>
      <c r="G5037" s="2" t="s">
        <v>5353</v>
      </c>
      <c r="H5037" s="2" t="s">
        <v>5354</v>
      </c>
      <c r="I5037" s="2" t="s">
        <v>19</v>
      </c>
      <c r="J5037" s="2" t="s">
        <v>5</v>
      </c>
      <c r="K5037" s="2" t="s">
        <v>73</v>
      </c>
      <c r="L5037" s="2" t="s">
        <v>74</v>
      </c>
      <c r="M5037" s="2">
        <v>98115</v>
      </c>
      <c r="N5037" s="2" t="s">
        <v>22</v>
      </c>
      <c r="O5037" s="2" t="s">
        <v>2162</v>
      </c>
      <c r="P5037" s="2" t="s">
        <v>10</v>
      </c>
      <c r="Q5037" s="2" t="s">
        <v>34</v>
      </c>
      <c r="R5037" s="2" t="s">
        <v>2163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7933</v>
      </c>
      <c r="C5038" s="2">
        <f>YEAR([1]Data!$D5038)</f>
        <v>2011</v>
      </c>
      <c r="D5038" s="3">
        <v>40639</v>
      </c>
      <c r="E5038" s="3">
        <v>40645</v>
      </c>
      <c r="F5038" s="2" t="s">
        <v>28</v>
      </c>
      <c r="G5038" s="2" t="s">
        <v>5353</v>
      </c>
      <c r="H5038" s="2" t="s">
        <v>5354</v>
      </c>
      <c r="I5038" s="2" t="s">
        <v>19</v>
      </c>
      <c r="J5038" s="2" t="s">
        <v>5</v>
      </c>
      <c r="K5038" s="2" t="s">
        <v>73</v>
      </c>
      <c r="L5038" s="2" t="s">
        <v>74</v>
      </c>
      <c r="M5038" s="2">
        <v>98115</v>
      </c>
      <c r="N5038" s="2" t="s">
        <v>22</v>
      </c>
      <c r="O5038" s="2" t="s">
        <v>2545</v>
      </c>
      <c r="P5038" s="2" t="s">
        <v>49</v>
      </c>
      <c r="Q5038" s="2" t="s">
        <v>137</v>
      </c>
      <c r="R5038" s="2" t="s">
        <v>2546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7934</v>
      </c>
      <c r="C5039" s="2">
        <f>YEAR([1]Data!$D5039)</f>
        <v>2014</v>
      </c>
      <c r="D5039" s="3">
        <v>41961</v>
      </c>
      <c r="E5039" s="3">
        <v>41965</v>
      </c>
      <c r="F5039" s="2" t="s">
        <v>1</v>
      </c>
      <c r="G5039" s="2" t="s">
        <v>2317</v>
      </c>
      <c r="H5039" s="2" t="s">
        <v>2318</v>
      </c>
      <c r="I5039" s="2" t="s">
        <v>4</v>
      </c>
      <c r="J5039" s="2" t="s">
        <v>5</v>
      </c>
      <c r="K5039" s="2" t="s">
        <v>186</v>
      </c>
      <c r="L5039" s="2" t="s">
        <v>187</v>
      </c>
      <c r="M5039" s="2">
        <v>60540</v>
      </c>
      <c r="N5039" s="2" t="s">
        <v>22</v>
      </c>
      <c r="O5039" s="2" t="s">
        <v>2329</v>
      </c>
      <c r="P5039" s="2" t="s">
        <v>49</v>
      </c>
      <c r="Q5039" s="2" t="s">
        <v>137</v>
      </c>
      <c r="R5039" s="2" t="s">
        <v>2330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7935</v>
      </c>
      <c r="C5040" s="2">
        <f>YEAR([1]Data!$D5040)</f>
        <v>2012</v>
      </c>
      <c r="D5040" s="3">
        <v>41101</v>
      </c>
      <c r="E5040" s="3">
        <v>41102</v>
      </c>
      <c r="F5040" s="2" t="s">
        <v>164</v>
      </c>
      <c r="G5040" s="2" t="s">
        <v>3978</v>
      </c>
      <c r="H5040" s="2" t="s">
        <v>3979</v>
      </c>
      <c r="I5040" s="2" t="s">
        <v>19</v>
      </c>
      <c r="J5040" s="2" t="s">
        <v>5</v>
      </c>
      <c r="K5040" s="2" t="s">
        <v>497</v>
      </c>
      <c r="L5040" s="2" t="s">
        <v>221</v>
      </c>
      <c r="M5040" s="2">
        <v>19805</v>
      </c>
      <c r="N5040" s="2" t="s">
        <v>22</v>
      </c>
      <c r="O5040" s="2" t="s">
        <v>2779</v>
      </c>
      <c r="P5040" s="2" t="s">
        <v>10</v>
      </c>
      <c r="Q5040" s="2" t="s">
        <v>34</v>
      </c>
      <c r="R5040" s="2" t="s">
        <v>2780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7935</v>
      </c>
      <c r="C5041" s="2">
        <f>YEAR([1]Data!$D5041)</f>
        <v>2012</v>
      </c>
      <c r="D5041" s="3">
        <v>41101</v>
      </c>
      <c r="E5041" s="3">
        <v>41102</v>
      </c>
      <c r="F5041" s="2" t="s">
        <v>164</v>
      </c>
      <c r="G5041" s="2" t="s">
        <v>3978</v>
      </c>
      <c r="H5041" s="2" t="s">
        <v>3979</v>
      </c>
      <c r="I5041" s="2" t="s">
        <v>19</v>
      </c>
      <c r="J5041" s="2" t="s">
        <v>5</v>
      </c>
      <c r="K5041" s="2" t="s">
        <v>497</v>
      </c>
      <c r="L5041" s="2" t="s">
        <v>221</v>
      </c>
      <c r="M5041" s="2">
        <v>19805</v>
      </c>
      <c r="N5041" s="2" t="s">
        <v>22</v>
      </c>
      <c r="O5041" s="2" t="s">
        <v>4440</v>
      </c>
      <c r="P5041" s="2" t="s">
        <v>49</v>
      </c>
      <c r="Q5041" s="2" t="s">
        <v>50</v>
      </c>
      <c r="R5041" s="2" t="s">
        <v>4441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7935</v>
      </c>
      <c r="C5042" s="2">
        <f>YEAR([1]Data!$D5042)</f>
        <v>2012</v>
      </c>
      <c r="D5042" s="3">
        <v>41101</v>
      </c>
      <c r="E5042" s="3">
        <v>41102</v>
      </c>
      <c r="F5042" s="2" t="s">
        <v>164</v>
      </c>
      <c r="G5042" s="2" t="s">
        <v>3978</v>
      </c>
      <c r="H5042" s="2" t="s">
        <v>3979</v>
      </c>
      <c r="I5042" s="2" t="s">
        <v>19</v>
      </c>
      <c r="J5042" s="2" t="s">
        <v>5</v>
      </c>
      <c r="K5042" s="2" t="s">
        <v>497</v>
      </c>
      <c r="L5042" s="2" t="s">
        <v>221</v>
      </c>
      <c r="M5042" s="2">
        <v>19805</v>
      </c>
      <c r="N5042" s="2" t="s">
        <v>22</v>
      </c>
      <c r="O5042" s="2" t="s">
        <v>1369</v>
      </c>
      <c r="P5042" s="2" t="s">
        <v>24</v>
      </c>
      <c r="Q5042" s="2" t="s">
        <v>53</v>
      </c>
      <c r="R5042" s="2" t="s">
        <v>1370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7936</v>
      </c>
      <c r="C5043" s="2">
        <f>YEAR([1]Data!$D5043)</f>
        <v>2013</v>
      </c>
      <c r="D5043" s="3">
        <v>41589</v>
      </c>
      <c r="E5043" s="3">
        <v>41592</v>
      </c>
      <c r="F5043" s="2" t="s">
        <v>1</v>
      </c>
      <c r="G5043" s="2" t="s">
        <v>4018</v>
      </c>
      <c r="H5043" s="2" t="s">
        <v>4019</v>
      </c>
      <c r="I5043" s="2" t="s">
        <v>4</v>
      </c>
      <c r="J5043" s="2" t="s">
        <v>5</v>
      </c>
      <c r="K5043" s="2" t="s">
        <v>20</v>
      </c>
      <c r="L5043" s="2" t="s">
        <v>21</v>
      </c>
      <c r="M5043" s="2">
        <v>90036</v>
      </c>
      <c r="N5043" s="2" t="s">
        <v>22</v>
      </c>
      <c r="O5043" s="2" t="s">
        <v>5980</v>
      </c>
      <c r="P5043" s="2" t="s">
        <v>24</v>
      </c>
      <c r="Q5043" s="2" t="s">
        <v>68</v>
      </c>
      <c r="R5043" s="2" t="s">
        <v>5981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7936</v>
      </c>
      <c r="C5044" s="2">
        <f>YEAR([1]Data!$D5044)</f>
        <v>2013</v>
      </c>
      <c r="D5044" s="3">
        <v>41589</v>
      </c>
      <c r="E5044" s="3">
        <v>41592</v>
      </c>
      <c r="F5044" s="2" t="s">
        <v>1</v>
      </c>
      <c r="G5044" s="2" t="s">
        <v>4018</v>
      </c>
      <c r="H5044" s="2" t="s">
        <v>4019</v>
      </c>
      <c r="I5044" s="2" t="s">
        <v>4</v>
      </c>
      <c r="J5044" s="2" t="s">
        <v>5</v>
      </c>
      <c r="K5044" s="2" t="s">
        <v>20</v>
      </c>
      <c r="L5044" s="2" t="s">
        <v>21</v>
      </c>
      <c r="M5044" s="2">
        <v>90036</v>
      </c>
      <c r="N5044" s="2" t="s">
        <v>22</v>
      </c>
      <c r="O5044" s="2" t="s">
        <v>3074</v>
      </c>
      <c r="P5044" s="2" t="s">
        <v>24</v>
      </c>
      <c r="Q5044" s="2" t="s">
        <v>56</v>
      </c>
      <c r="R5044" s="2" t="s">
        <v>3075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7936</v>
      </c>
      <c r="C5045" s="2">
        <f>YEAR([1]Data!$D5045)</f>
        <v>2013</v>
      </c>
      <c r="D5045" s="3">
        <v>41589</v>
      </c>
      <c r="E5045" s="3">
        <v>41592</v>
      </c>
      <c r="F5045" s="2" t="s">
        <v>1</v>
      </c>
      <c r="G5045" s="2" t="s">
        <v>4018</v>
      </c>
      <c r="H5045" s="2" t="s">
        <v>4019</v>
      </c>
      <c r="I5045" s="2" t="s">
        <v>4</v>
      </c>
      <c r="J5045" s="2" t="s">
        <v>5</v>
      </c>
      <c r="K5045" s="2" t="s">
        <v>20</v>
      </c>
      <c r="L5045" s="2" t="s">
        <v>21</v>
      </c>
      <c r="M5045" s="2">
        <v>90036</v>
      </c>
      <c r="N5045" s="2" t="s">
        <v>22</v>
      </c>
      <c r="O5045" s="2" t="s">
        <v>2652</v>
      </c>
      <c r="P5045" s="2" t="s">
        <v>10</v>
      </c>
      <c r="Q5045" s="2" t="s">
        <v>43</v>
      </c>
      <c r="R5045" s="2" t="s">
        <v>2653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7936</v>
      </c>
      <c r="C5046" s="2">
        <f>YEAR([1]Data!$D5046)</f>
        <v>2013</v>
      </c>
      <c r="D5046" s="3">
        <v>41589</v>
      </c>
      <c r="E5046" s="3">
        <v>41592</v>
      </c>
      <c r="F5046" s="2" t="s">
        <v>1</v>
      </c>
      <c r="G5046" s="2" t="s">
        <v>4018</v>
      </c>
      <c r="H5046" s="2" t="s">
        <v>4019</v>
      </c>
      <c r="I5046" s="2" t="s">
        <v>4</v>
      </c>
      <c r="J5046" s="2" t="s">
        <v>5</v>
      </c>
      <c r="K5046" s="2" t="s">
        <v>20</v>
      </c>
      <c r="L5046" s="2" t="s">
        <v>21</v>
      </c>
      <c r="M5046" s="2">
        <v>90036</v>
      </c>
      <c r="N5046" s="2" t="s">
        <v>22</v>
      </c>
      <c r="O5046" s="2" t="s">
        <v>7287</v>
      </c>
      <c r="P5046" s="2" t="s">
        <v>24</v>
      </c>
      <c r="Q5046" s="2" t="s">
        <v>68</v>
      </c>
      <c r="R5046" s="2" t="s">
        <v>7288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7936</v>
      </c>
      <c r="C5047" s="2">
        <f>YEAR([1]Data!$D5047)</f>
        <v>2013</v>
      </c>
      <c r="D5047" s="3">
        <v>41589</v>
      </c>
      <c r="E5047" s="3">
        <v>41592</v>
      </c>
      <c r="F5047" s="2" t="s">
        <v>1</v>
      </c>
      <c r="G5047" s="2" t="s">
        <v>4018</v>
      </c>
      <c r="H5047" s="2" t="s">
        <v>4019</v>
      </c>
      <c r="I5047" s="2" t="s">
        <v>4</v>
      </c>
      <c r="J5047" s="2" t="s">
        <v>5</v>
      </c>
      <c r="K5047" s="2" t="s">
        <v>20</v>
      </c>
      <c r="L5047" s="2" t="s">
        <v>21</v>
      </c>
      <c r="M5047" s="2">
        <v>90036</v>
      </c>
      <c r="N5047" s="2" t="s">
        <v>22</v>
      </c>
      <c r="O5047" s="2" t="s">
        <v>2846</v>
      </c>
      <c r="P5047" s="2" t="s">
        <v>24</v>
      </c>
      <c r="Q5047" s="2" t="s">
        <v>37</v>
      </c>
      <c r="R5047" s="2" t="s">
        <v>2847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7936</v>
      </c>
      <c r="C5048" s="2">
        <f>YEAR([1]Data!$D5048)</f>
        <v>2013</v>
      </c>
      <c r="D5048" s="3">
        <v>41589</v>
      </c>
      <c r="E5048" s="3">
        <v>41592</v>
      </c>
      <c r="F5048" s="2" t="s">
        <v>1</v>
      </c>
      <c r="G5048" s="2" t="s">
        <v>4018</v>
      </c>
      <c r="H5048" s="2" t="s">
        <v>4019</v>
      </c>
      <c r="I5048" s="2" t="s">
        <v>4</v>
      </c>
      <c r="J5048" s="2" t="s">
        <v>5</v>
      </c>
      <c r="K5048" s="2" t="s">
        <v>20</v>
      </c>
      <c r="L5048" s="2" t="s">
        <v>21</v>
      </c>
      <c r="M5048" s="2">
        <v>90036</v>
      </c>
      <c r="N5048" s="2" t="s">
        <v>22</v>
      </c>
      <c r="O5048" s="2" t="s">
        <v>3367</v>
      </c>
      <c r="P5048" s="2" t="s">
        <v>24</v>
      </c>
      <c r="Q5048" s="2" t="s">
        <v>53</v>
      </c>
      <c r="R5048" s="2" t="s">
        <v>3368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7936</v>
      </c>
      <c r="C5049" s="2">
        <f>YEAR([1]Data!$D5049)</f>
        <v>2013</v>
      </c>
      <c r="D5049" s="3">
        <v>41589</v>
      </c>
      <c r="E5049" s="3">
        <v>41592</v>
      </c>
      <c r="F5049" s="2" t="s">
        <v>1</v>
      </c>
      <c r="G5049" s="2" t="s">
        <v>4018</v>
      </c>
      <c r="H5049" s="2" t="s">
        <v>4019</v>
      </c>
      <c r="I5049" s="2" t="s">
        <v>4</v>
      </c>
      <c r="J5049" s="2" t="s">
        <v>5</v>
      </c>
      <c r="K5049" s="2" t="s">
        <v>20</v>
      </c>
      <c r="L5049" s="2" t="s">
        <v>21</v>
      </c>
      <c r="M5049" s="2">
        <v>90036</v>
      </c>
      <c r="N5049" s="2" t="s">
        <v>22</v>
      </c>
      <c r="O5049" s="2" t="s">
        <v>7225</v>
      </c>
      <c r="P5049" s="2" t="s">
        <v>24</v>
      </c>
      <c r="Q5049" s="2" t="s">
        <v>46</v>
      </c>
      <c r="R5049" s="2" t="s">
        <v>7226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7937</v>
      </c>
      <c r="C5050" s="2">
        <f>YEAR([1]Data!$D5050)</f>
        <v>2011</v>
      </c>
      <c r="D5050" s="3">
        <v>40633</v>
      </c>
      <c r="E5050" s="3">
        <v>40637</v>
      </c>
      <c r="F5050" s="2" t="s">
        <v>28</v>
      </c>
      <c r="G5050" s="2" t="s">
        <v>7192</v>
      </c>
      <c r="H5050" s="2" t="s">
        <v>7193</v>
      </c>
      <c r="I5050" s="2" t="s">
        <v>4</v>
      </c>
      <c r="J5050" s="2" t="s">
        <v>5</v>
      </c>
      <c r="K5050" s="2" t="s">
        <v>279</v>
      </c>
      <c r="L5050" s="2" t="s">
        <v>187</v>
      </c>
      <c r="M5050" s="2">
        <v>60610</v>
      </c>
      <c r="N5050" s="2" t="s">
        <v>22</v>
      </c>
      <c r="O5050" s="2" t="s">
        <v>2703</v>
      </c>
      <c r="P5050" s="2" t="s">
        <v>24</v>
      </c>
      <c r="Q5050" s="2" t="s">
        <v>53</v>
      </c>
      <c r="R5050" s="2" t="s">
        <v>2704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7937</v>
      </c>
      <c r="C5051" s="2">
        <f>YEAR([1]Data!$D5051)</f>
        <v>2011</v>
      </c>
      <c r="D5051" s="3">
        <v>40633</v>
      </c>
      <c r="E5051" s="3">
        <v>40637</v>
      </c>
      <c r="F5051" s="2" t="s">
        <v>28</v>
      </c>
      <c r="G5051" s="2" t="s">
        <v>7192</v>
      </c>
      <c r="H5051" s="2" t="s">
        <v>7193</v>
      </c>
      <c r="I5051" s="2" t="s">
        <v>4</v>
      </c>
      <c r="J5051" s="2" t="s">
        <v>5</v>
      </c>
      <c r="K5051" s="2" t="s">
        <v>279</v>
      </c>
      <c r="L5051" s="2" t="s">
        <v>187</v>
      </c>
      <c r="M5051" s="2">
        <v>60610</v>
      </c>
      <c r="N5051" s="2" t="s">
        <v>22</v>
      </c>
      <c r="O5051" s="2" t="s">
        <v>2507</v>
      </c>
      <c r="P5051" s="2" t="s">
        <v>49</v>
      </c>
      <c r="Q5051" s="2" t="s">
        <v>137</v>
      </c>
      <c r="R5051" s="2" t="s">
        <v>2508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7938</v>
      </c>
      <c r="C5052" s="2">
        <f>YEAR([1]Data!$D5052)</f>
        <v>2012</v>
      </c>
      <c r="D5052" s="3">
        <v>41170</v>
      </c>
      <c r="E5052" s="3">
        <v>41176</v>
      </c>
      <c r="F5052" s="2" t="s">
        <v>28</v>
      </c>
      <c r="G5052" s="2" t="s">
        <v>1225</v>
      </c>
      <c r="H5052" s="2" t="s">
        <v>1226</v>
      </c>
      <c r="I5052" s="2" t="s">
        <v>80</v>
      </c>
      <c r="J5052" s="2" t="s">
        <v>5</v>
      </c>
      <c r="K5052" s="2" t="s">
        <v>1353</v>
      </c>
      <c r="L5052" s="2" t="s">
        <v>74</v>
      </c>
      <c r="M5052" s="2">
        <v>98198</v>
      </c>
      <c r="N5052" s="2" t="s">
        <v>22</v>
      </c>
      <c r="O5052" s="2" t="s">
        <v>5215</v>
      </c>
      <c r="P5052" s="2" t="s">
        <v>24</v>
      </c>
      <c r="Q5052" s="2" t="s">
        <v>68</v>
      </c>
      <c r="R5052" s="2" t="s">
        <v>5216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7939</v>
      </c>
      <c r="C5053" s="2">
        <f>YEAR([1]Data!$D5053)</f>
        <v>2012</v>
      </c>
      <c r="D5053" s="3">
        <v>41220</v>
      </c>
      <c r="E5053" s="3">
        <v>41224</v>
      </c>
      <c r="F5053" s="2" t="s">
        <v>28</v>
      </c>
      <c r="G5053" s="2" t="s">
        <v>1781</v>
      </c>
      <c r="H5053" s="2" t="s">
        <v>1782</v>
      </c>
      <c r="I5053" s="2" t="s">
        <v>19</v>
      </c>
      <c r="J5053" s="2" t="s">
        <v>5</v>
      </c>
      <c r="K5053" s="2" t="s">
        <v>123</v>
      </c>
      <c r="L5053" s="2" t="s">
        <v>124</v>
      </c>
      <c r="M5053" s="2">
        <v>19140</v>
      </c>
      <c r="N5053" s="2" t="s">
        <v>22</v>
      </c>
      <c r="O5053" s="2" t="s">
        <v>1446</v>
      </c>
      <c r="P5053" s="2" t="s">
        <v>24</v>
      </c>
      <c r="Q5053" s="2" t="s">
        <v>149</v>
      </c>
      <c r="R5053" s="2" t="s">
        <v>1447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7940</v>
      </c>
      <c r="C5054" s="2">
        <f>YEAR([1]Data!$D5054)</f>
        <v>2014</v>
      </c>
      <c r="D5054" s="3">
        <v>41779</v>
      </c>
      <c r="E5054" s="3">
        <v>41779</v>
      </c>
      <c r="F5054" s="2" t="s">
        <v>1266</v>
      </c>
      <c r="G5054" s="2" t="s">
        <v>4658</v>
      </c>
      <c r="H5054" s="2" t="s">
        <v>4659</v>
      </c>
      <c r="I5054" s="2" t="s">
        <v>4</v>
      </c>
      <c r="J5054" s="2" t="s">
        <v>5</v>
      </c>
      <c r="K5054" s="2" t="s">
        <v>1712</v>
      </c>
      <c r="L5054" s="2" t="s">
        <v>1248</v>
      </c>
      <c r="M5054" s="2">
        <v>30318</v>
      </c>
      <c r="N5054" s="2" t="s">
        <v>22</v>
      </c>
      <c r="O5054" s="2" t="s">
        <v>4613</v>
      </c>
      <c r="P5054" s="2" t="s">
        <v>24</v>
      </c>
      <c r="Q5054" s="2" t="s">
        <v>68</v>
      </c>
      <c r="R5054" s="2" t="s">
        <v>4614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7941</v>
      </c>
      <c r="C5055" s="2">
        <f>YEAR([1]Data!$D5055)</f>
        <v>2012</v>
      </c>
      <c r="D5055" s="3">
        <v>40911</v>
      </c>
      <c r="E5055" s="3">
        <v>40916</v>
      </c>
      <c r="F5055" s="2" t="s">
        <v>1</v>
      </c>
      <c r="G5055" s="2" t="s">
        <v>7235</v>
      </c>
      <c r="H5055" s="2" t="s">
        <v>7236</v>
      </c>
      <c r="I5055" s="2" t="s">
        <v>4</v>
      </c>
      <c r="J5055" s="2" t="s">
        <v>5</v>
      </c>
      <c r="K5055" s="2" t="s">
        <v>791</v>
      </c>
      <c r="L5055" s="2" t="s">
        <v>82</v>
      </c>
      <c r="M5055" s="2">
        <v>75217</v>
      </c>
      <c r="N5055" s="2" t="s">
        <v>22</v>
      </c>
      <c r="O5055" s="2" t="s">
        <v>2997</v>
      </c>
      <c r="P5055" s="2" t="s">
        <v>49</v>
      </c>
      <c r="Q5055" s="2" t="s">
        <v>137</v>
      </c>
      <c r="R5055" s="2" t="s">
        <v>2998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7941</v>
      </c>
      <c r="C5056" s="2">
        <f>YEAR([1]Data!$D5056)</f>
        <v>2012</v>
      </c>
      <c r="D5056" s="3">
        <v>40911</v>
      </c>
      <c r="E5056" s="3">
        <v>40916</v>
      </c>
      <c r="F5056" s="2" t="s">
        <v>1</v>
      </c>
      <c r="G5056" s="2" t="s">
        <v>7235</v>
      </c>
      <c r="H5056" s="2" t="s">
        <v>7236</v>
      </c>
      <c r="I5056" s="2" t="s">
        <v>4</v>
      </c>
      <c r="J5056" s="2" t="s">
        <v>5</v>
      </c>
      <c r="K5056" s="2" t="s">
        <v>791</v>
      </c>
      <c r="L5056" s="2" t="s">
        <v>82</v>
      </c>
      <c r="M5056" s="2">
        <v>75217</v>
      </c>
      <c r="N5056" s="2" t="s">
        <v>22</v>
      </c>
      <c r="O5056" s="2" t="s">
        <v>1734</v>
      </c>
      <c r="P5056" s="2" t="s">
        <v>24</v>
      </c>
      <c r="Q5056" s="2" t="s">
        <v>46</v>
      </c>
      <c r="R5056" s="2" t="s">
        <v>1735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7941</v>
      </c>
      <c r="C5057" s="2">
        <f>YEAR([1]Data!$D5057)</f>
        <v>2012</v>
      </c>
      <c r="D5057" s="3">
        <v>40911</v>
      </c>
      <c r="E5057" s="3">
        <v>40916</v>
      </c>
      <c r="F5057" s="2" t="s">
        <v>1</v>
      </c>
      <c r="G5057" s="2" t="s">
        <v>7235</v>
      </c>
      <c r="H5057" s="2" t="s">
        <v>7236</v>
      </c>
      <c r="I5057" s="2" t="s">
        <v>4</v>
      </c>
      <c r="J5057" s="2" t="s">
        <v>5</v>
      </c>
      <c r="K5057" s="2" t="s">
        <v>791</v>
      </c>
      <c r="L5057" s="2" t="s">
        <v>82</v>
      </c>
      <c r="M5057" s="2">
        <v>75217</v>
      </c>
      <c r="N5057" s="2" t="s">
        <v>22</v>
      </c>
      <c r="O5057" s="2" t="s">
        <v>2257</v>
      </c>
      <c r="P5057" s="2" t="s">
        <v>10</v>
      </c>
      <c r="Q5057" s="2" t="s">
        <v>11</v>
      </c>
      <c r="R5057" s="2" t="s">
        <v>2258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7942</v>
      </c>
      <c r="C5058" s="2">
        <f>YEAR([1]Data!$D5058)</f>
        <v>2012</v>
      </c>
      <c r="D5058" s="3">
        <v>41160</v>
      </c>
      <c r="E5058" s="3">
        <v>41163</v>
      </c>
      <c r="F5058" s="2" t="s">
        <v>164</v>
      </c>
      <c r="G5058" s="2" t="s">
        <v>3213</v>
      </c>
      <c r="H5058" s="2" t="s">
        <v>3214</v>
      </c>
      <c r="I5058" s="2" t="s">
        <v>4</v>
      </c>
      <c r="J5058" s="2" t="s">
        <v>5</v>
      </c>
      <c r="K5058" s="2" t="s">
        <v>7943</v>
      </c>
      <c r="L5058" s="2" t="s">
        <v>21</v>
      </c>
      <c r="M5058" s="2">
        <v>92553</v>
      </c>
      <c r="N5058" s="2" t="s">
        <v>22</v>
      </c>
      <c r="O5058" s="2" t="s">
        <v>7079</v>
      </c>
      <c r="P5058" s="2" t="s">
        <v>24</v>
      </c>
      <c r="Q5058" s="2" t="s">
        <v>68</v>
      </c>
      <c r="R5058" s="2" t="s">
        <v>7080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7942</v>
      </c>
      <c r="C5059" s="2">
        <f>YEAR([1]Data!$D5059)</f>
        <v>2012</v>
      </c>
      <c r="D5059" s="3">
        <v>41160</v>
      </c>
      <c r="E5059" s="3">
        <v>41163</v>
      </c>
      <c r="F5059" s="2" t="s">
        <v>164</v>
      </c>
      <c r="G5059" s="2" t="s">
        <v>3213</v>
      </c>
      <c r="H5059" s="2" t="s">
        <v>3214</v>
      </c>
      <c r="I5059" s="2" t="s">
        <v>4</v>
      </c>
      <c r="J5059" s="2" t="s">
        <v>5</v>
      </c>
      <c r="K5059" s="2" t="s">
        <v>7943</v>
      </c>
      <c r="L5059" s="2" t="s">
        <v>21</v>
      </c>
      <c r="M5059" s="2">
        <v>92553</v>
      </c>
      <c r="N5059" s="2" t="s">
        <v>22</v>
      </c>
      <c r="O5059" s="2" t="s">
        <v>2706</v>
      </c>
      <c r="P5059" s="2" t="s">
        <v>24</v>
      </c>
      <c r="Q5059" s="2" t="s">
        <v>37</v>
      </c>
      <c r="R5059" s="2" t="s">
        <v>2707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7944</v>
      </c>
      <c r="C5060" s="2">
        <f>YEAR([1]Data!$D5060)</f>
        <v>2013</v>
      </c>
      <c r="D5060" s="3">
        <v>41368</v>
      </c>
      <c r="E5060" s="3">
        <v>41372</v>
      </c>
      <c r="F5060" s="2" t="s">
        <v>28</v>
      </c>
      <c r="G5060" s="2" t="s">
        <v>1928</v>
      </c>
      <c r="H5060" s="2" t="s">
        <v>1929</v>
      </c>
      <c r="I5060" s="2" t="s">
        <v>4</v>
      </c>
      <c r="J5060" s="2" t="s">
        <v>5</v>
      </c>
      <c r="K5060" s="2" t="s">
        <v>123</v>
      </c>
      <c r="L5060" s="2" t="s">
        <v>124</v>
      </c>
      <c r="M5060" s="2">
        <v>19140</v>
      </c>
      <c r="N5060" s="2" t="s">
        <v>22</v>
      </c>
      <c r="O5060" s="2" t="s">
        <v>3120</v>
      </c>
      <c r="P5060" s="2" t="s">
        <v>24</v>
      </c>
      <c r="Q5060" s="2" t="s">
        <v>53</v>
      </c>
      <c r="R5060" s="2" t="s">
        <v>3121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7945</v>
      </c>
      <c r="C5061" s="2">
        <f>YEAR([1]Data!$D5061)</f>
        <v>2013</v>
      </c>
      <c r="D5061" s="3">
        <v>41614</v>
      </c>
      <c r="E5061" s="3">
        <v>41616</v>
      </c>
      <c r="F5061" s="2" t="s">
        <v>1</v>
      </c>
      <c r="G5061" s="2" t="s">
        <v>1973</v>
      </c>
      <c r="H5061" s="2" t="s">
        <v>1974</v>
      </c>
      <c r="I5061" s="2" t="s">
        <v>4</v>
      </c>
      <c r="J5061" s="2" t="s">
        <v>5</v>
      </c>
      <c r="K5061" s="2" t="s">
        <v>7946</v>
      </c>
      <c r="L5061" s="2" t="s">
        <v>7</v>
      </c>
      <c r="M5061" s="2">
        <v>40324</v>
      </c>
      <c r="N5061" s="2" t="s">
        <v>22</v>
      </c>
      <c r="O5061" s="2" t="s">
        <v>2927</v>
      </c>
      <c r="P5061" s="2" t="s">
        <v>49</v>
      </c>
      <c r="Q5061" s="2" t="s">
        <v>50</v>
      </c>
      <c r="R5061" s="2" t="s">
        <v>2928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7945</v>
      </c>
      <c r="C5062" s="2">
        <f>YEAR([1]Data!$D5062)</f>
        <v>2013</v>
      </c>
      <c r="D5062" s="3">
        <v>41614</v>
      </c>
      <c r="E5062" s="3">
        <v>41616</v>
      </c>
      <c r="F5062" s="2" t="s">
        <v>1</v>
      </c>
      <c r="G5062" s="2" t="s">
        <v>1973</v>
      </c>
      <c r="H5062" s="2" t="s">
        <v>1974</v>
      </c>
      <c r="I5062" s="2" t="s">
        <v>4</v>
      </c>
      <c r="J5062" s="2" t="s">
        <v>5</v>
      </c>
      <c r="K5062" s="2" t="s">
        <v>7946</v>
      </c>
      <c r="L5062" s="2" t="s">
        <v>7</v>
      </c>
      <c r="M5062" s="2">
        <v>40324</v>
      </c>
      <c r="N5062" s="2" t="s">
        <v>22</v>
      </c>
      <c r="O5062" s="2" t="s">
        <v>1518</v>
      </c>
      <c r="P5062" s="2" t="s">
        <v>24</v>
      </c>
      <c r="Q5062" s="2" t="s">
        <v>37</v>
      </c>
      <c r="R5062" s="2" t="s">
        <v>1519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7947</v>
      </c>
      <c r="C5063" s="2">
        <f>YEAR([1]Data!$D5063)</f>
        <v>2012</v>
      </c>
      <c r="D5063" s="3">
        <v>41037</v>
      </c>
      <c r="E5063" s="3">
        <v>41041</v>
      </c>
      <c r="F5063" s="2" t="s">
        <v>28</v>
      </c>
      <c r="G5063" s="2" t="s">
        <v>2879</v>
      </c>
      <c r="H5063" s="2" t="s">
        <v>2880</v>
      </c>
      <c r="I5063" s="2" t="s">
        <v>4</v>
      </c>
      <c r="J5063" s="2" t="s">
        <v>5</v>
      </c>
      <c r="K5063" s="2" t="s">
        <v>385</v>
      </c>
      <c r="L5063" s="2" t="s">
        <v>205</v>
      </c>
      <c r="M5063" s="2">
        <v>55407</v>
      </c>
      <c r="N5063" s="2" t="s">
        <v>22</v>
      </c>
      <c r="O5063" s="2" t="s">
        <v>2762</v>
      </c>
      <c r="P5063" s="2" t="s">
        <v>24</v>
      </c>
      <c r="Q5063" s="2" t="s">
        <v>53</v>
      </c>
      <c r="R5063" s="2" t="s">
        <v>2763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7947</v>
      </c>
      <c r="C5064" s="2">
        <f>YEAR([1]Data!$D5064)</f>
        <v>2012</v>
      </c>
      <c r="D5064" s="3">
        <v>41037</v>
      </c>
      <c r="E5064" s="3">
        <v>41041</v>
      </c>
      <c r="F5064" s="2" t="s">
        <v>28</v>
      </c>
      <c r="G5064" s="2" t="s">
        <v>2879</v>
      </c>
      <c r="H5064" s="2" t="s">
        <v>2880</v>
      </c>
      <c r="I5064" s="2" t="s">
        <v>4</v>
      </c>
      <c r="J5064" s="2" t="s">
        <v>5</v>
      </c>
      <c r="K5064" s="2" t="s">
        <v>385</v>
      </c>
      <c r="L5064" s="2" t="s">
        <v>205</v>
      </c>
      <c r="M5064" s="2">
        <v>55407</v>
      </c>
      <c r="N5064" s="2" t="s">
        <v>22</v>
      </c>
      <c r="O5064" s="2" t="s">
        <v>4214</v>
      </c>
      <c r="P5064" s="2" t="s">
        <v>49</v>
      </c>
      <c r="Q5064" s="2" t="s">
        <v>50</v>
      </c>
      <c r="R5064" s="2" t="s">
        <v>4215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7947</v>
      </c>
      <c r="C5065" s="2">
        <f>YEAR([1]Data!$D5065)</f>
        <v>2012</v>
      </c>
      <c r="D5065" s="3">
        <v>41037</v>
      </c>
      <c r="E5065" s="3">
        <v>41041</v>
      </c>
      <c r="F5065" s="2" t="s">
        <v>28</v>
      </c>
      <c r="G5065" s="2" t="s">
        <v>2879</v>
      </c>
      <c r="H5065" s="2" t="s">
        <v>2880</v>
      </c>
      <c r="I5065" s="2" t="s">
        <v>4</v>
      </c>
      <c r="J5065" s="2" t="s">
        <v>5</v>
      </c>
      <c r="K5065" s="2" t="s">
        <v>385</v>
      </c>
      <c r="L5065" s="2" t="s">
        <v>205</v>
      </c>
      <c r="M5065" s="2">
        <v>55407</v>
      </c>
      <c r="N5065" s="2" t="s">
        <v>22</v>
      </c>
      <c r="O5065" s="2" t="s">
        <v>1834</v>
      </c>
      <c r="P5065" s="2" t="s">
        <v>10</v>
      </c>
      <c r="Q5065" s="2" t="s">
        <v>43</v>
      </c>
      <c r="R5065" s="2" t="s">
        <v>1835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7948</v>
      </c>
      <c r="C5066" s="2">
        <f>YEAR([1]Data!$D5066)</f>
        <v>2014</v>
      </c>
      <c r="D5066" s="3">
        <v>41905</v>
      </c>
      <c r="E5066" s="3">
        <v>41907</v>
      </c>
      <c r="F5066" s="2" t="s">
        <v>164</v>
      </c>
      <c r="G5066" s="2" t="s">
        <v>2028</v>
      </c>
      <c r="H5066" s="2" t="s">
        <v>2029</v>
      </c>
      <c r="I5066" s="2" t="s">
        <v>4</v>
      </c>
      <c r="J5066" s="2" t="s">
        <v>5</v>
      </c>
      <c r="K5066" s="2" t="s">
        <v>497</v>
      </c>
      <c r="L5066" s="2" t="s">
        <v>221</v>
      </c>
      <c r="M5066" s="2">
        <v>19805</v>
      </c>
      <c r="N5066" s="2" t="s">
        <v>22</v>
      </c>
      <c r="O5066" s="2" t="s">
        <v>168</v>
      </c>
      <c r="P5066" s="2" t="s">
        <v>49</v>
      </c>
      <c r="Q5066" s="2" t="s">
        <v>50</v>
      </c>
      <c r="R5066" s="2" t="s">
        <v>169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7949</v>
      </c>
      <c r="C5067" s="2">
        <f>YEAR([1]Data!$D5067)</f>
        <v>2014</v>
      </c>
      <c r="D5067" s="3">
        <v>41974</v>
      </c>
      <c r="E5067" s="3">
        <v>41981</v>
      </c>
      <c r="F5067" s="2" t="s">
        <v>28</v>
      </c>
      <c r="G5067" s="2" t="s">
        <v>5499</v>
      </c>
      <c r="H5067" s="2" t="s">
        <v>5500</v>
      </c>
      <c r="I5067" s="2" t="s">
        <v>4</v>
      </c>
      <c r="J5067" s="2" t="s">
        <v>5</v>
      </c>
      <c r="K5067" s="2" t="s">
        <v>2197</v>
      </c>
      <c r="L5067" s="2" t="s">
        <v>66</v>
      </c>
      <c r="M5067" s="2">
        <v>27217</v>
      </c>
      <c r="N5067" s="2" t="s">
        <v>22</v>
      </c>
      <c r="O5067" s="2" t="s">
        <v>1050</v>
      </c>
      <c r="P5067" s="2" t="s">
        <v>49</v>
      </c>
      <c r="Q5067" s="2" t="s">
        <v>137</v>
      </c>
      <c r="R5067" s="2" t="s">
        <v>1051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7949</v>
      </c>
      <c r="C5068" s="2">
        <f>YEAR([1]Data!$D5068)</f>
        <v>2014</v>
      </c>
      <c r="D5068" s="3">
        <v>41974</v>
      </c>
      <c r="E5068" s="3">
        <v>41981</v>
      </c>
      <c r="F5068" s="2" t="s">
        <v>28</v>
      </c>
      <c r="G5068" s="2" t="s">
        <v>5499</v>
      </c>
      <c r="H5068" s="2" t="s">
        <v>5500</v>
      </c>
      <c r="I5068" s="2" t="s">
        <v>4</v>
      </c>
      <c r="J5068" s="2" t="s">
        <v>5</v>
      </c>
      <c r="K5068" s="2" t="s">
        <v>2197</v>
      </c>
      <c r="L5068" s="2" t="s">
        <v>66</v>
      </c>
      <c r="M5068" s="2">
        <v>27217</v>
      </c>
      <c r="N5068" s="2" t="s">
        <v>22</v>
      </c>
      <c r="O5068" s="2" t="s">
        <v>1577</v>
      </c>
      <c r="P5068" s="2" t="s">
        <v>10</v>
      </c>
      <c r="Q5068" s="2" t="s">
        <v>34</v>
      </c>
      <c r="R5068" s="2" t="s">
        <v>1578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7950</v>
      </c>
      <c r="C5069" s="2">
        <f>YEAR([1]Data!$D5069)</f>
        <v>2014</v>
      </c>
      <c r="D5069" s="3">
        <v>41655</v>
      </c>
      <c r="E5069" s="3">
        <v>41659</v>
      </c>
      <c r="F5069" s="2" t="s">
        <v>28</v>
      </c>
      <c r="G5069" s="2" t="s">
        <v>4152</v>
      </c>
      <c r="H5069" s="2" t="s">
        <v>4153</v>
      </c>
      <c r="I5069" s="2" t="s">
        <v>80</v>
      </c>
      <c r="J5069" s="2" t="s">
        <v>5</v>
      </c>
      <c r="K5069" s="2" t="s">
        <v>20</v>
      </c>
      <c r="L5069" s="2" t="s">
        <v>21</v>
      </c>
      <c r="M5069" s="2">
        <v>90008</v>
      </c>
      <c r="N5069" s="2" t="s">
        <v>22</v>
      </c>
      <c r="O5069" s="2" t="s">
        <v>4138</v>
      </c>
      <c r="P5069" s="2" t="s">
        <v>24</v>
      </c>
      <c r="Q5069" s="2" t="s">
        <v>46</v>
      </c>
      <c r="R5069" s="2" t="s">
        <v>4139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7951</v>
      </c>
      <c r="C5070" s="2">
        <f>YEAR([1]Data!$D5070)</f>
        <v>2011</v>
      </c>
      <c r="D5070" s="3">
        <v>40763</v>
      </c>
      <c r="E5070" s="3">
        <v>40767</v>
      </c>
      <c r="F5070" s="2" t="s">
        <v>28</v>
      </c>
      <c r="G5070" s="2" t="s">
        <v>158</v>
      </c>
      <c r="H5070" s="2" t="s">
        <v>159</v>
      </c>
      <c r="I5070" s="2" t="s">
        <v>80</v>
      </c>
      <c r="J5070" s="2" t="s">
        <v>5</v>
      </c>
      <c r="K5070" s="2" t="s">
        <v>2362</v>
      </c>
      <c r="L5070" s="2" t="s">
        <v>214</v>
      </c>
      <c r="M5070" s="2">
        <v>48183</v>
      </c>
      <c r="N5070" s="2" t="s">
        <v>22</v>
      </c>
      <c r="O5070" s="2" t="s">
        <v>6829</v>
      </c>
      <c r="P5070" s="2" t="s">
        <v>49</v>
      </c>
      <c r="Q5070" s="2" t="s">
        <v>1192</v>
      </c>
      <c r="R5070" s="2" t="s">
        <v>6830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7951</v>
      </c>
      <c r="C5071" s="2">
        <f>YEAR([1]Data!$D5071)</f>
        <v>2011</v>
      </c>
      <c r="D5071" s="3">
        <v>40763</v>
      </c>
      <c r="E5071" s="3">
        <v>40767</v>
      </c>
      <c r="F5071" s="2" t="s">
        <v>28</v>
      </c>
      <c r="G5071" s="2" t="s">
        <v>158</v>
      </c>
      <c r="H5071" s="2" t="s">
        <v>159</v>
      </c>
      <c r="I5071" s="2" t="s">
        <v>80</v>
      </c>
      <c r="J5071" s="2" t="s">
        <v>5</v>
      </c>
      <c r="K5071" s="2" t="s">
        <v>2362</v>
      </c>
      <c r="L5071" s="2" t="s">
        <v>214</v>
      </c>
      <c r="M5071" s="2">
        <v>48183</v>
      </c>
      <c r="N5071" s="2" t="s">
        <v>22</v>
      </c>
      <c r="O5071" s="2" t="s">
        <v>4341</v>
      </c>
      <c r="P5071" s="2" t="s">
        <v>24</v>
      </c>
      <c r="Q5071" s="2" t="s">
        <v>56</v>
      </c>
      <c r="R5071" s="2" t="s">
        <v>4342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7951</v>
      </c>
      <c r="C5072" s="2">
        <f>YEAR([1]Data!$D5072)</f>
        <v>2011</v>
      </c>
      <c r="D5072" s="3">
        <v>40763</v>
      </c>
      <c r="E5072" s="3">
        <v>40767</v>
      </c>
      <c r="F5072" s="2" t="s">
        <v>28</v>
      </c>
      <c r="G5072" s="2" t="s">
        <v>158</v>
      </c>
      <c r="H5072" s="2" t="s">
        <v>159</v>
      </c>
      <c r="I5072" s="2" t="s">
        <v>80</v>
      </c>
      <c r="J5072" s="2" t="s">
        <v>5</v>
      </c>
      <c r="K5072" s="2" t="s">
        <v>2362</v>
      </c>
      <c r="L5072" s="2" t="s">
        <v>214</v>
      </c>
      <c r="M5072" s="2">
        <v>48183</v>
      </c>
      <c r="N5072" s="2" t="s">
        <v>22</v>
      </c>
      <c r="O5072" s="2" t="s">
        <v>502</v>
      </c>
      <c r="P5072" s="2" t="s">
        <v>24</v>
      </c>
      <c r="Q5072" s="2" t="s">
        <v>149</v>
      </c>
      <c r="R5072" s="2" t="s">
        <v>503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7951</v>
      </c>
      <c r="C5073" s="2">
        <f>YEAR([1]Data!$D5073)</f>
        <v>2011</v>
      </c>
      <c r="D5073" s="3">
        <v>40763</v>
      </c>
      <c r="E5073" s="3">
        <v>40767</v>
      </c>
      <c r="F5073" s="2" t="s">
        <v>28</v>
      </c>
      <c r="G5073" s="2" t="s">
        <v>158</v>
      </c>
      <c r="H5073" s="2" t="s">
        <v>159</v>
      </c>
      <c r="I5073" s="2" t="s">
        <v>80</v>
      </c>
      <c r="J5073" s="2" t="s">
        <v>5</v>
      </c>
      <c r="K5073" s="2" t="s">
        <v>2362</v>
      </c>
      <c r="L5073" s="2" t="s">
        <v>214</v>
      </c>
      <c r="M5073" s="2">
        <v>48183</v>
      </c>
      <c r="N5073" s="2" t="s">
        <v>22</v>
      </c>
      <c r="O5073" s="2" t="s">
        <v>4388</v>
      </c>
      <c r="P5073" s="2" t="s">
        <v>10</v>
      </c>
      <c r="Q5073" s="2" t="s">
        <v>43</v>
      </c>
      <c r="R5073" s="2" t="s">
        <v>4389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7951</v>
      </c>
      <c r="C5074" s="2">
        <f>YEAR([1]Data!$D5074)</f>
        <v>2011</v>
      </c>
      <c r="D5074" s="3">
        <v>40763</v>
      </c>
      <c r="E5074" s="3">
        <v>40767</v>
      </c>
      <c r="F5074" s="2" t="s">
        <v>28</v>
      </c>
      <c r="G5074" s="2" t="s">
        <v>158</v>
      </c>
      <c r="H5074" s="2" t="s">
        <v>159</v>
      </c>
      <c r="I5074" s="2" t="s">
        <v>80</v>
      </c>
      <c r="J5074" s="2" t="s">
        <v>5</v>
      </c>
      <c r="K5074" s="2" t="s">
        <v>2362</v>
      </c>
      <c r="L5074" s="2" t="s">
        <v>214</v>
      </c>
      <c r="M5074" s="2">
        <v>48183</v>
      </c>
      <c r="N5074" s="2" t="s">
        <v>22</v>
      </c>
      <c r="O5074" s="2" t="s">
        <v>6497</v>
      </c>
      <c r="P5074" s="2" t="s">
        <v>49</v>
      </c>
      <c r="Q5074" s="2" t="s">
        <v>50</v>
      </c>
      <c r="R5074" s="2" t="s">
        <v>6498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7952</v>
      </c>
      <c r="C5075" s="2">
        <f>YEAR([1]Data!$D5075)</f>
        <v>2012</v>
      </c>
      <c r="D5075" s="3">
        <v>41218</v>
      </c>
      <c r="E5075" s="3">
        <v>41218</v>
      </c>
      <c r="F5075" s="2" t="s">
        <v>1266</v>
      </c>
      <c r="G5075" s="2" t="s">
        <v>5200</v>
      </c>
      <c r="H5075" s="2" t="s">
        <v>5201</v>
      </c>
      <c r="I5075" s="2" t="s">
        <v>4</v>
      </c>
      <c r="J5075" s="2" t="s">
        <v>5</v>
      </c>
      <c r="K5075" s="2" t="s">
        <v>104</v>
      </c>
      <c r="L5075" s="2" t="s">
        <v>21</v>
      </c>
      <c r="M5075" s="2">
        <v>94109</v>
      </c>
      <c r="N5075" s="2" t="s">
        <v>22</v>
      </c>
      <c r="O5075" s="2" t="s">
        <v>3702</v>
      </c>
      <c r="P5075" s="2" t="s">
        <v>24</v>
      </c>
      <c r="Q5075" s="2" t="s">
        <v>37</v>
      </c>
      <c r="R5075" s="2" t="s">
        <v>3703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7953</v>
      </c>
      <c r="C5076" s="2">
        <f>YEAR([1]Data!$D5076)</f>
        <v>2014</v>
      </c>
      <c r="D5076" s="3">
        <v>41755</v>
      </c>
      <c r="E5076" s="3">
        <v>41759</v>
      </c>
      <c r="F5076" s="2" t="s">
        <v>1</v>
      </c>
      <c r="G5076" s="2" t="s">
        <v>3910</v>
      </c>
      <c r="H5076" s="2" t="s">
        <v>3911</v>
      </c>
      <c r="I5076" s="2" t="s">
        <v>4</v>
      </c>
      <c r="J5076" s="2" t="s">
        <v>5</v>
      </c>
      <c r="K5076" s="2" t="s">
        <v>20</v>
      </c>
      <c r="L5076" s="2" t="s">
        <v>21</v>
      </c>
      <c r="M5076" s="2">
        <v>90049</v>
      </c>
      <c r="N5076" s="2" t="s">
        <v>22</v>
      </c>
      <c r="O5076" s="2" t="s">
        <v>2030</v>
      </c>
      <c r="P5076" s="2" t="s">
        <v>24</v>
      </c>
      <c r="Q5076" s="2" t="s">
        <v>53</v>
      </c>
      <c r="R5076" s="2" t="s">
        <v>2031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7954</v>
      </c>
      <c r="C5077" s="2">
        <f>YEAR([1]Data!$D5077)</f>
        <v>2011</v>
      </c>
      <c r="D5077" s="3">
        <v>40653</v>
      </c>
      <c r="E5077" s="3">
        <v>40655</v>
      </c>
      <c r="F5077" s="2" t="s">
        <v>1</v>
      </c>
      <c r="G5077" s="2" t="s">
        <v>2280</v>
      </c>
      <c r="H5077" s="2" t="s">
        <v>2281</v>
      </c>
      <c r="I5077" s="2" t="s">
        <v>4</v>
      </c>
      <c r="J5077" s="2" t="s">
        <v>5</v>
      </c>
      <c r="K5077" s="2" t="s">
        <v>160</v>
      </c>
      <c r="L5077" s="2" t="s">
        <v>82</v>
      </c>
      <c r="M5077" s="2">
        <v>77070</v>
      </c>
      <c r="N5077" s="2" t="s">
        <v>22</v>
      </c>
      <c r="O5077" s="2" t="s">
        <v>877</v>
      </c>
      <c r="P5077" s="2" t="s">
        <v>10</v>
      </c>
      <c r="Q5077" s="2" t="s">
        <v>34</v>
      </c>
      <c r="R5077" s="2" t="s">
        <v>878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7954</v>
      </c>
      <c r="C5078" s="2">
        <f>YEAR([1]Data!$D5078)</f>
        <v>2011</v>
      </c>
      <c r="D5078" s="3">
        <v>40653</v>
      </c>
      <c r="E5078" s="3">
        <v>40655</v>
      </c>
      <c r="F5078" s="2" t="s">
        <v>1</v>
      </c>
      <c r="G5078" s="2" t="s">
        <v>2280</v>
      </c>
      <c r="H5078" s="2" t="s">
        <v>2281</v>
      </c>
      <c r="I5078" s="2" t="s">
        <v>4</v>
      </c>
      <c r="J5078" s="2" t="s">
        <v>5</v>
      </c>
      <c r="K5078" s="2" t="s">
        <v>160</v>
      </c>
      <c r="L5078" s="2" t="s">
        <v>82</v>
      </c>
      <c r="M5078" s="2">
        <v>77070</v>
      </c>
      <c r="N5078" s="2" t="s">
        <v>22</v>
      </c>
      <c r="O5078" s="2" t="s">
        <v>2324</v>
      </c>
      <c r="P5078" s="2" t="s">
        <v>24</v>
      </c>
      <c r="Q5078" s="2" t="s">
        <v>37</v>
      </c>
      <c r="R5078" s="2" t="s">
        <v>2325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7954</v>
      </c>
      <c r="C5079" s="2">
        <f>YEAR([1]Data!$D5079)</f>
        <v>2011</v>
      </c>
      <c r="D5079" s="3">
        <v>40653</v>
      </c>
      <c r="E5079" s="3">
        <v>40655</v>
      </c>
      <c r="F5079" s="2" t="s">
        <v>1</v>
      </c>
      <c r="G5079" s="2" t="s">
        <v>2280</v>
      </c>
      <c r="H5079" s="2" t="s">
        <v>2281</v>
      </c>
      <c r="I5079" s="2" t="s">
        <v>4</v>
      </c>
      <c r="J5079" s="2" t="s">
        <v>5</v>
      </c>
      <c r="K5079" s="2" t="s">
        <v>160</v>
      </c>
      <c r="L5079" s="2" t="s">
        <v>82</v>
      </c>
      <c r="M5079" s="2">
        <v>77070</v>
      </c>
      <c r="N5079" s="2" t="s">
        <v>22</v>
      </c>
      <c r="O5079" s="2" t="s">
        <v>7500</v>
      </c>
      <c r="P5079" s="2" t="s">
        <v>10</v>
      </c>
      <c r="Q5079" s="2" t="s">
        <v>34</v>
      </c>
      <c r="R5079" s="2" t="s">
        <v>7501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7955</v>
      </c>
      <c r="C5080" s="2">
        <f>YEAR([1]Data!$D5080)</f>
        <v>2014</v>
      </c>
      <c r="D5080" s="3">
        <v>41955</v>
      </c>
      <c r="E5080" s="3">
        <v>41961</v>
      </c>
      <c r="F5080" s="2" t="s">
        <v>28</v>
      </c>
      <c r="G5080" s="2" t="s">
        <v>2820</v>
      </c>
      <c r="H5080" s="2" t="s">
        <v>2821</v>
      </c>
      <c r="I5080" s="2" t="s">
        <v>80</v>
      </c>
      <c r="J5080" s="2" t="s">
        <v>5</v>
      </c>
      <c r="K5080" s="2" t="s">
        <v>2524</v>
      </c>
      <c r="L5080" s="2" t="s">
        <v>91</v>
      </c>
      <c r="M5080" s="2">
        <v>53209</v>
      </c>
      <c r="N5080" s="2" t="s">
        <v>22</v>
      </c>
      <c r="O5080" s="2" t="s">
        <v>2014</v>
      </c>
      <c r="P5080" s="2" t="s">
        <v>24</v>
      </c>
      <c r="Q5080" s="2" t="s">
        <v>53</v>
      </c>
      <c r="R5080" s="2" t="s">
        <v>2015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7956</v>
      </c>
      <c r="C5081" s="2">
        <f>YEAR([1]Data!$D5081)</f>
        <v>2014</v>
      </c>
      <c r="D5081" s="3">
        <v>41969</v>
      </c>
      <c r="E5081" s="3">
        <v>41973</v>
      </c>
      <c r="F5081" s="2" t="s">
        <v>28</v>
      </c>
      <c r="G5081" s="2" t="s">
        <v>1818</v>
      </c>
      <c r="H5081" s="2" t="s">
        <v>1819</v>
      </c>
      <c r="I5081" s="2" t="s">
        <v>4</v>
      </c>
      <c r="J5081" s="2" t="s">
        <v>5</v>
      </c>
      <c r="K5081" s="2" t="s">
        <v>104</v>
      </c>
      <c r="L5081" s="2" t="s">
        <v>21</v>
      </c>
      <c r="M5081" s="2">
        <v>94122</v>
      </c>
      <c r="N5081" s="2" t="s">
        <v>22</v>
      </c>
      <c r="O5081" s="2" t="s">
        <v>4995</v>
      </c>
      <c r="P5081" s="2" t="s">
        <v>10</v>
      </c>
      <c r="Q5081" s="2" t="s">
        <v>11</v>
      </c>
      <c r="R5081" s="2" t="s">
        <v>5513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7956</v>
      </c>
      <c r="C5082" s="2">
        <f>YEAR([1]Data!$D5082)</f>
        <v>2014</v>
      </c>
      <c r="D5082" s="3">
        <v>41969</v>
      </c>
      <c r="E5082" s="3">
        <v>41973</v>
      </c>
      <c r="F5082" s="2" t="s">
        <v>28</v>
      </c>
      <c r="G5082" s="2" t="s">
        <v>1818</v>
      </c>
      <c r="H5082" s="2" t="s">
        <v>1819</v>
      </c>
      <c r="I5082" s="2" t="s">
        <v>4</v>
      </c>
      <c r="J5082" s="2" t="s">
        <v>5</v>
      </c>
      <c r="K5082" s="2" t="s">
        <v>104</v>
      </c>
      <c r="L5082" s="2" t="s">
        <v>21</v>
      </c>
      <c r="M5082" s="2">
        <v>94122</v>
      </c>
      <c r="N5082" s="2" t="s">
        <v>22</v>
      </c>
      <c r="O5082" s="2" t="s">
        <v>1800</v>
      </c>
      <c r="P5082" s="2" t="s">
        <v>24</v>
      </c>
      <c r="Q5082" s="2" t="s">
        <v>37</v>
      </c>
      <c r="R5082" s="2" t="s">
        <v>1801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7957</v>
      </c>
      <c r="C5083" s="2">
        <f>YEAR([1]Data!$D5083)</f>
        <v>2012</v>
      </c>
      <c r="D5083" s="3">
        <v>41261</v>
      </c>
      <c r="E5083" s="3">
        <v>41261</v>
      </c>
      <c r="F5083" s="2" t="s">
        <v>1266</v>
      </c>
      <c r="G5083" s="2" t="s">
        <v>697</v>
      </c>
      <c r="H5083" s="2" t="s">
        <v>698</v>
      </c>
      <c r="I5083" s="2" t="s">
        <v>80</v>
      </c>
      <c r="J5083" s="2" t="s">
        <v>5</v>
      </c>
      <c r="K5083" s="2" t="s">
        <v>2156</v>
      </c>
      <c r="L5083" s="2" t="s">
        <v>474</v>
      </c>
      <c r="M5083" s="2">
        <v>44105</v>
      </c>
      <c r="N5083" s="2" t="s">
        <v>22</v>
      </c>
      <c r="O5083" s="2" t="s">
        <v>1874</v>
      </c>
      <c r="P5083" s="2" t="s">
        <v>24</v>
      </c>
      <c r="Q5083" s="2" t="s">
        <v>68</v>
      </c>
      <c r="R5083" s="2" t="s">
        <v>1875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7958</v>
      </c>
      <c r="C5084" s="2">
        <f>YEAR([1]Data!$D5084)</f>
        <v>2013</v>
      </c>
      <c r="D5084" s="3">
        <v>41526</v>
      </c>
      <c r="E5084" s="3">
        <v>41530</v>
      </c>
      <c r="F5084" s="2" t="s">
        <v>28</v>
      </c>
      <c r="G5084" s="2" t="s">
        <v>7959</v>
      </c>
      <c r="H5084" s="2" t="s">
        <v>7960</v>
      </c>
      <c r="I5084" s="2" t="s">
        <v>4</v>
      </c>
      <c r="J5084" s="2" t="s">
        <v>5</v>
      </c>
      <c r="K5084" s="2" t="s">
        <v>711</v>
      </c>
      <c r="L5084" s="2" t="s">
        <v>66</v>
      </c>
      <c r="M5084" s="2">
        <v>28110</v>
      </c>
      <c r="N5084" s="2" t="s">
        <v>22</v>
      </c>
      <c r="O5084" s="2" t="s">
        <v>3532</v>
      </c>
      <c r="P5084" s="2" t="s">
        <v>49</v>
      </c>
      <c r="Q5084" s="2" t="s">
        <v>137</v>
      </c>
      <c r="R5084" s="2" t="s">
        <v>3533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7958</v>
      </c>
      <c r="C5085" s="2">
        <f>YEAR([1]Data!$D5085)</f>
        <v>2013</v>
      </c>
      <c r="D5085" s="3">
        <v>41526</v>
      </c>
      <c r="E5085" s="3">
        <v>41530</v>
      </c>
      <c r="F5085" s="2" t="s">
        <v>28</v>
      </c>
      <c r="G5085" s="2" t="s">
        <v>7959</v>
      </c>
      <c r="H5085" s="2" t="s">
        <v>7960</v>
      </c>
      <c r="I5085" s="2" t="s">
        <v>4</v>
      </c>
      <c r="J5085" s="2" t="s">
        <v>5</v>
      </c>
      <c r="K5085" s="2" t="s">
        <v>711</v>
      </c>
      <c r="L5085" s="2" t="s">
        <v>66</v>
      </c>
      <c r="M5085" s="2">
        <v>28110</v>
      </c>
      <c r="N5085" s="2" t="s">
        <v>22</v>
      </c>
      <c r="O5085" s="2" t="s">
        <v>3825</v>
      </c>
      <c r="P5085" s="2" t="s">
        <v>24</v>
      </c>
      <c r="Q5085" s="2" t="s">
        <v>68</v>
      </c>
      <c r="R5085" s="2" t="s">
        <v>3826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7961</v>
      </c>
      <c r="C5086" s="2">
        <f>YEAR([1]Data!$D5086)</f>
        <v>2013</v>
      </c>
      <c r="D5086" s="3">
        <v>41432</v>
      </c>
      <c r="E5086" s="3">
        <v>41435</v>
      </c>
      <c r="F5086" s="2" t="s">
        <v>1</v>
      </c>
      <c r="G5086" s="2" t="s">
        <v>4750</v>
      </c>
      <c r="H5086" s="2" t="s">
        <v>4751</v>
      </c>
      <c r="I5086" s="2" t="s">
        <v>19</v>
      </c>
      <c r="J5086" s="2" t="s">
        <v>5</v>
      </c>
      <c r="K5086" s="2" t="s">
        <v>1220</v>
      </c>
      <c r="L5086" s="2" t="s">
        <v>1221</v>
      </c>
      <c r="M5086" s="2">
        <v>1852</v>
      </c>
      <c r="N5086" s="2" t="s">
        <v>22</v>
      </c>
      <c r="O5086" s="2" t="s">
        <v>3029</v>
      </c>
      <c r="P5086" s="2" t="s">
        <v>24</v>
      </c>
      <c r="Q5086" s="2" t="s">
        <v>68</v>
      </c>
      <c r="R5086" s="2" t="s">
        <v>3030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7962</v>
      </c>
      <c r="C5087" s="2">
        <f>YEAR([1]Data!$D5087)</f>
        <v>2012</v>
      </c>
      <c r="D5087" s="3">
        <v>41079</v>
      </c>
      <c r="E5087" s="3">
        <v>41083</v>
      </c>
      <c r="F5087" s="2" t="s">
        <v>28</v>
      </c>
      <c r="G5087" s="2" t="s">
        <v>3891</v>
      </c>
      <c r="H5087" s="2" t="s">
        <v>3892</v>
      </c>
      <c r="I5087" s="2" t="s">
        <v>80</v>
      </c>
      <c r="J5087" s="2" t="s">
        <v>5</v>
      </c>
      <c r="K5087" s="2" t="s">
        <v>791</v>
      </c>
      <c r="L5087" s="2" t="s">
        <v>82</v>
      </c>
      <c r="M5087" s="2">
        <v>75081</v>
      </c>
      <c r="N5087" s="2" t="s">
        <v>22</v>
      </c>
      <c r="O5087" s="2" t="s">
        <v>1903</v>
      </c>
      <c r="P5087" s="2" t="s">
        <v>24</v>
      </c>
      <c r="Q5087" s="2" t="s">
        <v>53</v>
      </c>
      <c r="R5087" s="2" t="s">
        <v>1904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7963</v>
      </c>
      <c r="C5088" s="2">
        <f>YEAR([1]Data!$D5088)</f>
        <v>2012</v>
      </c>
      <c r="D5088" s="3">
        <v>40973</v>
      </c>
      <c r="E5088" s="3">
        <v>40977</v>
      </c>
      <c r="F5088" s="2" t="s">
        <v>28</v>
      </c>
      <c r="G5088" s="2" t="s">
        <v>3929</v>
      </c>
      <c r="H5088" s="2" t="s">
        <v>3930</v>
      </c>
      <c r="I5088" s="2" t="s">
        <v>19</v>
      </c>
      <c r="J5088" s="2" t="s">
        <v>5</v>
      </c>
      <c r="K5088" s="2" t="s">
        <v>123</v>
      </c>
      <c r="L5088" s="2" t="s">
        <v>124</v>
      </c>
      <c r="M5088" s="2">
        <v>19120</v>
      </c>
      <c r="N5088" s="2" t="s">
        <v>22</v>
      </c>
      <c r="O5088" s="2" t="s">
        <v>7964</v>
      </c>
      <c r="P5088" s="2" t="s">
        <v>49</v>
      </c>
      <c r="Q5088" s="2" t="s">
        <v>50</v>
      </c>
      <c r="R5088" s="2" t="s">
        <v>7965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7963</v>
      </c>
      <c r="C5089" s="2">
        <f>YEAR([1]Data!$D5089)</f>
        <v>2012</v>
      </c>
      <c r="D5089" s="3">
        <v>40973</v>
      </c>
      <c r="E5089" s="3">
        <v>40977</v>
      </c>
      <c r="F5089" s="2" t="s">
        <v>28</v>
      </c>
      <c r="G5089" s="2" t="s">
        <v>3929</v>
      </c>
      <c r="H5089" s="2" t="s">
        <v>3930</v>
      </c>
      <c r="I5089" s="2" t="s">
        <v>19</v>
      </c>
      <c r="J5089" s="2" t="s">
        <v>5</v>
      </c>
      <c r="K5089" s="2" t="s">
        <v>123</v>
      </c>
      <c r="L5089" s="2" t="s">
        <v>124</v>
      </c>
      <c r="M5089" s="2">
        <v>19120</v>
      </c>
      <c r="N5089" s="2" t="s">
        <v>22</v>
      </c>
      <c r="O5089" s="2" t="s">
        <v>2125</v>
      </c>
      <c r="P5089" s="2" t="s">
        <v>49</v>
      </c>
      <c r="Q5089" s="2" t="s">
        <v>137</v>
      </c>
      <c r="R5089" s="2" t="s">
        <v>2126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7963</v>
      </c>
      <c r="C5090" s="2">
        <f>YEAR([1]Data!$D5090)</f>
        <v>2012</v>
      </c>
      <c r="D5090" s="3">
        <v>40973</v>
      </c>
      <c r="E5090" s="3">
        <v>40977</v>
      </c>
      <c r="F5090" s="2" t="s">
        <v>28</v>
      </c>
      <c r="G5090" s="2" t="s">
        <v>3929</v>
      </c>
      <c r="H5090" s="2" t="s">
        <v>3930</v>
      </c>
      <c r="I5090" s="2" t="s">
        <v>19</v>
      </c>
      <c r="J5090" s="2" t="s">
        <v>5</v>
      </c>
      <c r="K5090" s="2" t="s">
        <v>123</v>
      </c>
      <c r="L5090" s="2" t="s">
        <v>124</v>
      </c>
      <c r="M5090" s="2">
        <v>19120</v>
      </c>
      <c r="N5090" s="2" t="s">
        <v>22</v>
      </c>
      <c r="O5090" s="2" t="s">
        <v>3098</v>
      </c>
      <c r="P5090" s="2" t="s">
        <v>24</v>
      </c>
      <c r="Q5090" s="2" t="s">
        <v>53</v>
      </c>
      <c r="R5090" s="2" t="s">
        <v>3099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7966</v>
      </c>
      <c r="C5091" s="2">
        <f>YEAR([1]Data!$D5091)</f>
        <v>2014</v>
      </c>
      <c r="D5091" s="3">
        <v>41856</v>
      </c>
      <c r="E5091" s="3">
        <v>41859</v>
      </c>
      <c r="F5091" s="2" t="s">
        <v>164</v>
      </c>
      <c r="G5091" s="2" t="s">
        <v>3720</v>
      </c>
      <c r="H5091" s="2" t="s">
        <v>3721</v>
      </c>
      <c r="I5091" s="2" t="s">
        <v>19</v>
      </c>
      <c r="J5091" s="2" t="s">
        <v>5</v>
      </c>
      <c r="K5091" s="2" t="s">
        <v>7967</v>
      </c>
      <c r="L5091" s="2" t="s">
        <v>433</v>
      </c>
      <c r="M5091" s="2">
        <v>80538</v>
      </c>
      <c r="N5091" s="2" t="s">
        <v>22</v>
      </c>
      <c r="O5091" s="2" t="s">
        <v>5682</v>
      </c>
      <c r="P5091" s="2" t="s">
        <v>24</v>
      </c>
      <c r="Q5091" s="2" t="s">
        <v>68</v>
      </c>
      <c r="R5091" s="2" t="s">
        <v>5683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7966</v>
      </c>
      <c r="C5092" s="2">
        <f>YEAR([1]Data!$D5092)</f>
        <v>2014</v>
      </c>
      <c r="D5092" s="3">
        <v>41856</v>
      </c>
      <c r="E5092" s="3">
        <v>41859</v>
      </c>
      <c r="F5092" s="2" t="s">
        <v>164</v>
      </c>
      <c r="G5092" s="2" t="s">
        <v>3720</v>
      </c>
      <c r="H5092" s="2" t="s">
        <v>3721</v>
      </c>
      <c r="I5092" s="2" t="s">
        <v>19</v>
      </c>
      <c r="J5092" s="2" t="s">
        <v>5</v>
      </c>
      <c r="K5092" s="2" t="s">
        <v>7967</v>
      </c>
      <c r="L5092" s="2" t="s">
        <v>433</v>
      </c>
      <c r="M5092" s="2">
        <v>80538</v>
      </c>
      <c r="N5092" s="2" t="s">
        <v>22</v>
      </c>
      <c r="O5092" s="2" t="s">
        <v>2312</v>
      </c>
      <c r="P5092" s="2" t="s">
        <v>24</v>
      </c>
      <c r="Q5092" s="2" t="s">
        <v>149</v>
      </c>
      <c r="R5092" s="2" t="s">
        <v>2313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7968</v>
      </c>
      <c r="C5093" s="2">
        <f>YEAR([1]Data!$D5093)</f>
        <v>2014</v>
      </c>
      <c r="D5093" s="3">
        <v>42004</v>
      </c>
      <c r="E5093" s="3">
        <v>42008</v>
      </c>
      <c r="F5093" s="2" t="s">
        <v>28</v>
      </c>
      <c r="G5093" s="2" t="s">
        <v>7959</v>
      </c>
      <c r="H5093" s="2" t="s">
        <v>7960</v>
      </c>
      <c r="I5093" s="2" t="s">
        <v>4</v>
      </c>
      <c r="J5093" s="2" t="s">
        <v>5</v>
      </c>
      <c r="K5093" s="2" t="s">
        <v>7967</v>
      </c>
      <c r="L5093" s="2" t="s">
        <v>433</v>
      </c>
      <c r="M5093" s="2">
        <v>80538</v>
      </c>
      <c r="N5093" s="2" t="s">
        <v>22</v>
      </c>
      <c r="O5093" s="2" t="s">
        <v>978</v>
      </c>
      <c r="P5093" s="2" t="s">
        <v>24</v>
      </c>
      <c r="Q5093" s="2" t="s">
        <v>245</v>
      </c>
      <c r="R5093" s="2" t="s">
        <v>979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7969</v>
      </c>
      <c r="C5094" s="2">
        <f>YEAR([1]Data!$D5094)</f>
        <v>2012</v>
      </c>
      <c r="D5094" s="3">
        <v>41052</v>
      </c>
      <c r="E5094" s="3">
        <v>41056</v>
      </c>
      <c r="F5094" s="2" t="s">
        <v>28</v>
      </c>
      <c r="G5094" s="2" t="s">
        <v>989</v>
      </c>
      <c r="H5094" s="2" t="s">
        <v>990</v>
      </c>
      <c r="I5094" s="2" t="s">
        <v>19</v>
      </c>
      <c r="J5094" s="2" t="s">
        <v>5</v>
      </c>
      <c r="K5094" s="2" t="s">
        <v>7103</v>
      </c>
      <c r="L5094" s="2" t="s">
        <v>1375</v>
      </c>
      <c r="M5094" s="2">
        <v>2895</v>
      </c>
      <c r="N5094" s="2" t="s">
        <v>22</v>
      </c>
      <c r="O5094" s="2" t="s">
        <v>1741</v>
      </c>
      <c r="P5094" s="2" t="s">
        <v>24</v>
      </c>
      <c r="Q5094" s="2" t="s">
        <v>37</v>
      </c>
      <c r="R5094" s="2" t="s">
        <v>1742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7970</v>
      </c>
      <c r="C5095" s="2">
        <f>YEAR([1]Data!$D5095)</f>
        <v>2011</v>
      </c>
      <c r="D5095" s="3">
        <v>40883</v>
      </c>
      <c r="E5095" s="3">
        <v>40887</v>
      </c>
      <c r="F5095" s="2" t="s">
        <v>28</v>
      </c>
      <c r="G5095" s="2" t="s">
        <v>2624</v>
      </c>
      <c r="H5095" s="2" t="s">
        <v>2625</v>
      </c>
      <c r="I5095" s="2" t="s">
        <v>4</v>
      </c>
      <c r="J5095" s="2" t="s">
        <v>5</v>
      </c>
      <c r="K5095" s="2" t="s">
        <v>279</v>
      </c>
      <c r="L5095" s="2" t="s">
        <v>187</v>
      </c>
      <c r="M5095" s="2">
        <v>60610</v>
      </c>
      <c r="N5095" s="2" t="s">
        <v>22</v>
      </c>
      <c r="O5095" s="2" t="s">
        <v>5269</v>
      </c>
      <c r="P5095" s="2" t="s">
        <v>24</v>
      </c>
      <c r="Q5095" s="2" t="s">
        <v>56</v>
      </c>
      <c r="R5095" s="2" t="s">
        <v>5270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7970</v>
      </c>
      <c r="C5096" s="2">
        <f>YEAR([1]Data!$D5096)</f>
        <v>2011</v>
      </c>
      <c r="D5096" s="3">
        <v>40883</v>
      </c>
      <c r="E5096" s="3">
        <v>40887</v>
      </c>
      <c r="F5096" s="2" t="s">
        <v>28</v>
      </c>
      <c r="G5096" s="2" t="s">
        <v>2624</v>
      </c>
      <c r="H5096" s="2" t="s">
        <v>2625</v>
      </c>
      <c r="I5096" s="2" t="s">
        <v>4</v>
      </c>
      <c r="J5096" s="2" t="s">
        <v>5</v>
      </c>
      <c r="K5096" s="2" t="s">
        <v>279</v>
      </c>
      <c r="L5096" s="2" t="s">
        <v>187</v>
      </c>
      <c r="M5096" s="2">
        <v>60610</v>
      </c>
      <c r="N5096" s="2" t="s">
        <v>22</v>
      </c>
      <c r="O5096" s="2" t="s">
        <v>3249</v>
      </c>
      <c r="P5096" s="2" t="s">
        <v>10</v>
      </c>
      <c r="Q5096" s="2" t="s">
        <v>34</v>
      </c>
      <c r="R5096" s="2" t="s">
        <v>3250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7970</v>
      </c>
      <c r="C5097" s="2">
        <f>YEAR([1]Data!$D5097)</f>
        <v>2011</v>
      </c>
      <c r="D5097" s="3">
        <v>40883</v>
      </c>
      <c r="E5097" s="3">
        <v>40887</v>
      </c>
      <c r="F5097" s="2" t="s">
        <v>28</v>
      </c>
      <c r="G5097" s="2" t="s">
        <v>2624</v>
      </c>
      <c r="H5097" s="2" t="s">
        <v>2625</v>
      </c>
      <c r="I5097" s="2" t="s">
        <v>4</v>
      </c>
      <c r="J5097" s="2" t="s">
        <v>5</v>
      </c>
      <c r="K5097" s="2" t="s">
        <v>279</v>
      </c>
      <c r="L5097" s="2" t="s">
        <v>187</v>
      </c>
      <c r="M5097" s="2">
        <v>60610</v>
      </c>
      <c r="N5097" s="2" t="s">
        <v>22</v>
      </c>
      <c r="O5097" s="2" t="s">
        <v>3286</v>
      </c>
      <c r="P5097" s="2" t="s">
        <v>49</v>
      </c>
      <c r="Q5097" s="2" t="s">
        <v>50</v>
      </c>
      <c r="R5097" s="2" t="s">
        <v>3287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7970</v>
      </c>
      <c r="C5098" s="2">
        <f>YEAR([1]Data!$D5098)</f>
        <v>2011</v>
      </c>
      <c r="D5098" s="3">
        <v>40883</v>
      </c>
      <c r="E5098" s="3">
        <v>40887</v>
      </c>
      <c r="F5098" s="2" t="s">
        <v>28</v>
      </c>
      <c r="G5098" s="2" t="s">
        <v>2624</v>
      </c>
      <c r="H5098" s="2" t="s">
        <v>2625</v>
      </c>
      <c r="I5098" s="2" t="s">
        <v>4</v>
      </c>
      <c r="J5098" s="2" t="s">
        <v>5</v>
      </c>
      <c r="K5098" s="2" t="s">
        <v>279</v>
      </c>
      <c r="L5098" s="2" t="s">
        <v>187</v>
      </c>
      <c r="M5098" s="2">
        <v>60610</v>
      </c>
      <c r="N5098" s="2" t="s">
        <v>22</v>
      </c>
      <c r="O5098" s="2" t="s">
        <v>4388</v>
      </c>
      <c r="P5098" s="2" t="s">
        <v>10</v>
      </c>
      <c r="Q5098" s="2" t="s">
        <v>43</v>
      </c>
      <c r="R5098" s="2" t="s">
        <v>4389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7970</v>
      </c>
      <c r="C5099" s="2">
        <f>YEAR([1]Data!$D5099)</f>
        <v>2011</v>
      </c>
      <c r="D5099" s="3">
        <v>40883</v>
      </c>
      <c r="E5099" s="3">
        <v>40887</v>
      </c>
      <c r="F5099" s="2" t="s">
        <v>28</v>
      </c>
      <c r="G5099" s="2" t="s">
        <v>2624</v>
      </c>
      <c r="H5099" s="2" t="s">
        <v>2625</v>
      </c>
      <c r="I5099" s="2" t="s">
        <v>4</v>
      </c>
      <c r="J5099" s="2" t="s">
        <v>5</v>
      </c>
      <c r="K5099" s="2" t="s">
        <v>279</v>
      </c>
      <c r="L5099" s="2" t="s">
        <v>187</v>
      </c>
      <c r="M5099" s="2">
        <v>60610</v>
      </c>
      <c r="N5099" s="2" t="s">
        <v>22</v>
      </c>
      <c r="O5099" s="2" t="s">
        <v>4011</v>
      </c>
      <c r="P5099" s="2" t="s">
        <v>24</v>
      </c>
      <c r="Q5099" s="2" t="s">
        <v>53</v>
      </c>
      <c r="R5099" s="2" t="s">
        <v>4012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7970</v>
      </c>
      <c r="C5100" s="2">
        <f>YEAR([1]Data!$D5100)</f>
        <v>2011</v>
      </c>
      <c r="D5100" s="3">
        <v>40883</v>
      </c>
      <c r="E5100" s="3">
        <v>40887</v>
      </c>
      <c r="F5100" s="2" t="s">
        <v>28</v>
      </c>
      <c r="G5100" s="2" t="s">
        <v>2624</v>
      </c>
      <c r="H5100" s="2" t="s">
        <v>2625</v>
      </c>
      <c r="I5100" s="2" t="s">
        <v>4</v>
      </c>
      <c r="J5100" s="2" t="s">
        <v>5</v>
      </c>
      <c r="K5100" s="2" t="s">
        <v>279</v>
      </c>
      <c r="L5100" s="2" t="s">
        <v>187</v>
      </c>
      <c r="M5100" s="2">
        <v>60610</v>
      </c>
      <c r="N5100" s="2" t="s">
        <v>22</v>
      </c>
      <c r="O5100" s="2" t="s">
        <v>861</v>
      </c>
      <c r="P5100" s="2" t="s">
        <v>24</v>
      </c>
      <c r="Q5100" s="2" t="s">
        <v>37</v>
      </c>
      <c r="R5100" s="2" t="s">
        <v>862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7971</v>
      </c>
      <c r="C5101" s="2">
        <f>YEAR([1]Data!$D5101)</f>
        <v>2012</v>
      </c>
      <c r="D5101" s="3">
        <v>41128</v>
      </c>
      <c r="E5101" s="3">
        <v>41133</v>
      </c>
      <c r="F5101" s="2" t="s">
        <v>28</v>
      </c>
      <c r="G5101" s="2" t="s">
        <v>400</v>
      </c>
      <c r="H5101" s="2" t="s">
        <v>401</v>
      </c>
      <c r="I5101" s="2" t="s">
        <v>80</v>
      </c>
      <c r="J5101" s="2" t="s">
        <v>5</v>
      </c>
      <c r="K5101" s="2" t="s">
        <v>5930</v>
      </c>
      <c r="L5101" s="2" t="s">
        <v>21</v>
      </c>
      <c r="M5101" s="2">
        <v>93309</v>
      </c>
      <c r="N5101" s="2" t="s">
        <v>22</v>
      </c>
      <c r="O5101" s="2" t="s">
        <v>1594</v>
      </c>
      <c r="P5101" s="2" t="s">
        <v>24</v>
      </c>
      <c r="Q5101" s="2" t="s">
        <v>53</v>
      </c>
      <c r="R5101" s="2" t="s">
        <v>1595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7972</v>
      </c>
      <c r="C5102" s="2">
        <f>YEAR([1]Data!$D5102)</f>
        <v>2011</v>
      </c>
      <c r="D5102" s="3">
        <v>40619</v>
      </c>
      <c r="E5102" s="3">
        <v>40619</v>
      </c>
      <c r="F5102" s="2" t="s">
        <v>1266</v>
      </c>
      <c r="G5102" s="2" t="s">
        <v>5468</v>
      </c>
      <c r="H5102" s="2" t="s">
        <v>5469</v>
      </c>
      <c r="I5102" s="2" t="s">
        <v>4</v>
      </c>
      <c r="J5102" s="2" t="s">
        <v>5</v>
      </c>
      <c r="K5102" s="2" t="s">
        <v>791</v>
      </c>
      <c r="L5102" s="2" t="s">
        <v>82</v>
      </c>
      <c r="M5102" s="2">
        <v>75217</v>
      </c>
      <c r="N5102" s="2" t="s">
        <v>22</v>
      </c>
      <c r="O5102" s="2" t="s">
        <v>1258</v>
      </c>
      <c r="P5102" s="2" t="s">
        <v>24</v>
      </c>
      <c r="Q5102" s="2" t="s">
        <v>46</v>
      </c>
      <c r="R5102" s="2" t="s">
        <v>1259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7972</v>
      </c>
      <c r="C5103" s="2">
        <f>YEAR([1]Data!$D5103)</f>
        <v>2011</v>
      </c>
      <c r="D5103" s="3">
        <v>40619</v>
      </c>
      <c r="E5103" s="3">
        <v>40619</v>
      </c>
      <c r="F5103" s="2" t="s">
        <v>1266</v>
      </c>
      <c r="G5103" s="2" t="s">
        <v>5468</v>
      </c>
      <c r="H5103" s="2" t="s">
        <v>5469</v>
      </c>
      <c r="I5103" s="2" t="s">
        <v>4</v>
      </c>
      <c r="J5103" s="2" t="s">
        <v>5</v>
      </c>
      <c r="K5103" s="2" t="s">
        <v>791</v>
      </c>
      <c r="L5103" s="2" t="s">
        <v>82</v>
      </c>
      <c r="M5103" s="2">
        <v>75217</v>
      </c>
      <c r="N5103" s="2" t="s">
        <v>22</v>
      </c>
      <c r="O5103" s="2" t="s">
        <v>2817</v>
      </c>
      <c r="P5103" s="2" t="s">
        <v>24</v>
      </c>
      <c r="Q5103" s="2" t="s">
        <v>68</v>
      </c>
      <c r="R5103" s="2" t="s">
        <v>6788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7972</v>
      </c>
      <c r="C5104" s="2">
        <f>YEAR([1]Data!$D5104)</f>
        <v>2011</v>
      </c>
      <c r="D5104" s="3">
        <v>40619</v>
      </c>
      <c r="E5104" s="3">
        <v>40619</v>
      </c>
      <c r="F5104" s="2" t="s">
        <v>1266</v>
      </c>
      <c r="G5104" s="2" t="s">
        <v>5468</v>
      </c>
      <c r="H5104" s="2" t="s">
        <v>5469</v>
      </c>
      <c r="I5104" s="2" t="s">
        <v>4</v>
      </c>
      <c r="J5104" s="2" t="s">
        <v>5</v>
      </c>
      <c r="K5104" s="2" t="s">
        <v>791</v>
      </c>
      <c r="L5104" s="2" t="s">
        <v>82</v>
      </c>
      <c r="M5104" s="2">
        <v>75217</v>
      </c>
      <c r="N5104" s="2" t="s">
        <v>22</v>
      </c>
      <c r="O5104" s="2" t="s">
        <v>67</v>
      </c>
      <c r="P5104" s="2" t="s">
        <v>24</v>
      </c>
      <c r="Q5104" s="2" t="s">
        <v>68</v>
      </c>
      <c r="R5104" s="2" t="s">
        <v>69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7973</v>
      </c>
      <c r="C5105" s="2">
        <f>YEAR([1]Data!$D5105)</f>
        <v>2012</v>
      </c>
      <c r="D5105" s="3">
        <v>40994</v>
      </c>
      <c r="E5105" s="3">
        <v>40998</v>
      </c>
      <c r="F5105" s="2" t="s">
        <v>1</v>
      </c>
      <c r="G5105" s="2" t="s">
        <v>3551</v>
      </c>
      <c r="H5105" s="2" t="s">
        <v>3552</v>
      </c>
      <c r="I5105" s="2" t="s">
        <v>4</v>
      </c>
      <c r="J5105" s="2" t="s">
        <v>5</v>
      </c>
      <c r="K5105" s="2" t="s">
        <v>123</v>
      </c>
      <c r="L5105" s="2" t="s">
        <v>124</v>
      </c>
      <c r="M5105" s="2">
        <v>19140</v>
      </c>
      <c r="N5105" s="2" t="s">
        <v>22</v>
      </c>
      <c r="O5105" s="2" t="s">
        <v>607</v>
      </c>
      <c r="P5105" s="2" t="s">
        <v>24</v>
      </c>
      <c r="Q5105" s="2" t="s">
        <v>68</v>
      </c>
      <c r="R5105" s="2" t="s">
        <v>608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7973</v>
      </c>
      <c r="C5106" s="2">
        <f>YEAR([1]Data!$D5106)</f>
        <v>2012</v>
      </c>
      <c r="D5106" s="3">
        <v>40994</v>
      </c>
      <c r="E5106" s="3">
        <v>40998</v>
      </c>
      <c r="F5106" s="2" t="s">
        <v>1</v>
      </c>
      <c r="G5106" s="2" t="s">
        <v>3551</v>
      </c>
      <c r="H5106" s="2" t="s">
        <v>3552</v>
      </c>
      <c r="I5106" s="2" t="s">
        <v>4</v>
      </c>
      <c r="J5106" s="2" t="s">
        <v>5</v>
      </c>
      <c r="K5106" s="2" t="s">
        <v>123</v>
      </c>
      <c r="L5106" s="2" t="s">
        <v>124</v>
      </c>
      <c r="M5106" s="2">
        <v>19140</v>
      </c>
      <c r="N5106" s="2" t="s">
        <v>22</v>
      </c>
      <c r="O5106" s="2" t="s">
        <v>268</v>
      </c>
      <c r="P5106" s="2" t="s">
        <v>49</v>
      </c>
      <c r="Q5106" s="2" t="s">
        <v>137</v>
      </c>
      <c r="R5106" s="2" t="s">
        <v>269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7974</v>
      </c>
      <c r="C5107" s="2">
        <f>YEAR([1]Data!$D5107)</f>
        <v>2011</v>
      </c>
      <c r="D5107" s="3">
        <v>40891</v>
      </c>
      <c r="E5107" s="3">
        <v>40897</v>
      </c>
      <c r="F5107" s="2" t="s">
        <v>28</v>
      </c>
      <c r="G5107" s="2" t="s">
        <v>2436</v>
      </c>
      <c r="H5107" s="2" t="s">
        <v>2437</v>
      </c>
      <c r="I5107" s="2" t="s">
        <v>4</v>
      </c>
      <c r="J5107" s="2" t="s">
        <v>5</v>
      </c>
      <c r="K5107" s="2" t="s">
        <v>3618</v>
      </c>
      <c r="L5107" s="2" t="s">
        <v>32</v>
      </c>
      <c r="M5107" s="2">
        <v>32725</v>
      </c>
      <c r="N5107" s="2" t="s">
        <v>22</v>
      </c>
      <c r="O5107" s="2" t="s">
        <v>5470</v>
      </c>
      <c r="P5107" s="2" t="s">
        <v>10</v>
      </c>
      <c r="Q5107" s="2" t="s">
        <v>14</v>
      </c>
      <c r="R5107" s="2" t="s">
        <v>5471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7975</v>
      </c>
      <c r="C5108" s="2">
        <f>YEAR([1]Data!$D5108)</f>
        <v>2012</v>
      </c>
      <c r="D5108" s="3">
        <v>41171</v>
      </c>
      <c r="E5108" s="3">
        <v>41178</v>
      </c>
      <c r="F5108" s="2" t="s">
        <v>28</v>
      </c>
      <c r="G5108" s="2" t="s">
        <v>3900</v>
      </c>
      <c r="H5108" s="2" t="s">
        <v>3901</v>
      </c>
      <c r="I5108" s="2" t="s">
        <v>19</v>
      </c>
      <c r="J5108" s="2" t="s">
        <v>5</v>
      </c>
      <c r="K5108" s="2" t="s">
        <v>473</v>
      </c>
      <c r="L5108" s="2" t="s">
        <v>1248</v>
      </c>
      <c r="M5108" s="2">
        <v>31907</v>
      </c>
      <c r="N5108" s="2" t="s">
        <v>22</v>
      </c>
      <c r="O5108" s="2" t="s">
        <v>5517</v>
      </c>
      <c r="P5108" s="2" t="s">
        <v>49</v>
      </c>
      <c r="Q5108" s="2" t="s">
        <v>137</v>
      </c>
      <c r="R5108" s="2" t="s">
        <v>5518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7976</v>
      </c>
      <c r="C5109" s="2">
        <f>YEAR([1]Data!$D5109)</f>
        <v>2014</v>
      </c>
      <c r="D5109" s="3">
        <v>41755</v>
      </c>
      <c r="E5109" s="3">
        <v>41756</v>
      </c>
      <c r="F5109" s="2" t="s">
        <v>164</v>
      </c>
      <c r="G5109" s="2" t="s">
        <v>400</v>
      </c>
      <c r="H5109" s="2" t="s">
        <v>401</v>
      </c>
      <c r="I5109" s="2" t="s">
        <v>80</v>
      </c>
      <c r="J5109" s="2" t="s">
        <v>5</v>
      </c>
      <c r="K5109" s="2" t="s">
        <v>5637</v>
      </c>
      <c r="L5109" s="2" t="s">
        <v>311</v>
      </c>
      <c r="M5109" s="2">
        <v>37211</v>
      </c>
      <c r="N5109" s="2" t="s">
        <v>22</v>
      </c>
      <c r="O5109" s="2" t="s">
        <v>1963</v>
      </c>
      <c r="P5109" s="2" t="s">
        <v>24</v>
      </c>
      <c r="Q5109" s="2" t="s">
        <v>46</v>
      </c>
      <c r="R5109" s="2" t="s">
        <v>1964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7976</v>
      </c>
      <c r="C5110" s="2">
        <f>YEAR([1]Data!$D5110)</f>
        <v>2014</v>
      </c>
      <c r="D5110" s="3">
        <v>41755</v>
      </c>
      <c r="E5110" s="3">
        <v>41756</v>
      </c>
      <c r="F5110" s="2" t="s">
        <v>164</v>
      </c>
      <c r="G5110" s="2" t="s">
        <v>400</v>
      </c>
      <c r="H5110" s="2" t="s">
        <v>401</v>
      </c>
      <c r="I5110" s="2" t="s">
        <v>80</v>
      </c>
      <c r="J5110" s="2" t="s">
        <v>5</v>
      </c>
      <c r="K5110" s="2" t="s">
        <v>5637</v>
      </c>
      <c r="L5110" s="2" t="s">
        <v>311</v>
      </c>
      <c r="M5110" s="2">
        <v>37211</v>
      </c>
      <c r="N5110" s="2" t="s">
        <v>22</v>
      </c>
      <c r="O5110" s="2" t="s">
        <v>851</v>
      </c>
      <c r="P5110" s="2" t="s">
        <v>24</v>
      </c>
      <c r="Q5110" s="2" t="s">
        <v>46</v>
      </c>
      <c r="R5110" s="2" t="s">
        <v>852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7977</v>
      </c>
      <c r="C5111" s="2">
        <f>YEAR([1]Data!$D5111)</f>
        <v>2011</v>
      </c>
      <c r="D5111" s="3">
        <v>40834</v>
      </c>
      <c r="E5111" s="3">
        <v>40838</v>
      </c>
      <c r="F5111" s="2" t="s">
        <v>28</v>
      </c>
      <c r="G5111" s="2" t="s">
        <v>4740</v>
      </c>
      <c r="H5111" s="2" t="s">
        <v>4741</v>
      </c>
      <c r="I5111" s="2" t="s">
        <v>19</v>
      </c>
      <c r="J5111" s="2" t="s">
        <v>5</v>
      </c>
      <c r="K5111" s="2" t="s">
        <v>123</v>
      </c>
      <c r="L5111" s="2" t="s">
        <v>124</v>
      </c>
      <c r="M5111" s="2">
        <v>19134</v>
      </c>
      <c r="N5111" s="2" t="s">
        <v>22</v>
      </c>
      <c r="O5111" s="2" t="s">
        <v>1778</v>
      </c>
      <c r="P5111" s="2" t="s">
        <v>24</v>
      </c>
      <c r="Q5111" s="2" t="s">
        <v>149</v>
      </c>
      <c r="R5111" s="2" t="s">
        <v>1779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7977</v>
      </c>
      <c r="C5112" s="2">
        <f>YEAR([1]Data!$D5112)</f>
        <v>2011</v>
      </c>
      <c r="D5112" s="3">
        <v>40834</v>
      </c>
      <c r="E5112" s="3">
        <v>40838</v>
      </c>
      <c r="F5112" s="2" t="s">
        <v>28</v>
      </c>
      <c r="G5112" s="2" t="s">
        <v>4740</v>
      </c>
      <c r="H5112" s="2" t="s">
        <v>4741</v>
      </c>
      <c r="I5112" s="2" t="s">
        <v>19</v>
      </c>
      <c r="J5112" s="2" t="s">
        <v>5</v>
      </c>
      <c r="K5112" s="2" t="s">
        <v>123</v>
      </c>
      <c r="L5112" s="2" t="s">
        <v>124</v>
      </c>
      <c r="M5112" s="2">
        <v>19134</v>
      </c>
      <c r="N5112" s="2" t="s">
        <v>22</v>
      </c>
      <c r="O5112" s="2" t="s">
        <v>193</v>
      </c>
      <c r="P5112" s="2" t="s">
        <v>24</v>
      </c>
      <c r="Q5112" s="2" t="s">
        <v>37</v>
      </c>
      <c r="R5112" s="2" t="s">
        <v>194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7977</v>
      </c>
      <c r="C5113" s="2">
        <f>YEAR([1]Data!$D5113)</f>
        <v>2011</v>
      </c>
      <c r="D5113" s="3">
        <v>40834</v>
      </c>
      <c r="E5113" s="3">
        <v>40838</v>
      </c>
      <c r="F5113" s="2" t="s">
        <v>28</v>
      </c>
      <c r="G5113" s="2" t="s">
        <v>4740</v>
      </c>
      <c r="H5113" s="2" t="s">
        <v>4741</v>
      </c>
      <c r="I5113" s="2" t="s">
        <v>19</v>
      </c>
      <c r="J5113" s="2" t="s">
        <v>5</v>
      </c>
      <c r="K5113" s="2" t="s">
        <v>123</v>
      </c>
      <c r="L5113" s="2" t="s">
        <v>124</v>
      </c>
      <c r="M5113" s="2">
        <v>19134</v>
      </c>
      <c r="N5113" s="2" t="s">
        <v>22</v>
      </c>
      <c r="O5113" s="2" t="s">
        <v>5801</v>
      </c>
      <c r="P5113" s="2" t="s">
        <v>24</v>
      </c>
      <c r="Q5113" s="2" t="s">
        <v>68</v>
      </c>
      <c r="R5113" s="2" t="s">
        <v>5802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7978</v>
      </c>
      <c r="C5114" s="2">
        <f>YEAR([1]Data!$D5114)</f>
        <v>2012</v>
      </c>
      <c r="D5114" s="3">
        <v>41226</v>
      </c>
      <c r="E5114" s="3">
        <v>41226</v>
      </c>
      <c r="F5114" s="2" t="s">
        <v>1266</v>
      </c>
      <c r="G5114" s="2" t="s">
        <v>3808</v>
      </c>
      <c r="H5114" s="2" t="s">
        <v>3809</v>
      </c>
      <c r="I5114" s="2" t="s">
        <v>4</v>
      </c>
      <c r="J5114" s="2" t="s">
        <v>5</v>
      </c>
      <c r="K5114" s="2" t="s">
        <v>279</v>
      </c>
      <c r="L5114" s="2" t="s">
        <v>187</v>
      </c>
      <c r="M5114" s="2">
        <v>60610</v>
      </c>
      <c r="N5114" s="2" t="s">
        <v>22</v>
      </c>
      <c r="O5114" s="2" t="s">
        <v>7979</v>
      </c>
      <c r="P5114" s="2" t="s">
        <v>10</v>
      </c>
      <c r="Q5114" s="2" t="s">
        <v>43</v>
      </c>
      <c r="R5114" s="2" t="s">
        <v>7980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7981</v>
      </c>
      <c r="C5115" s="2">
        <f>YEAR([1]Data!$D5115)</f>
        <v>2013</v>
      </c>
      <c r="D5115" s="3">
        <v>41305</v>
      </c>
      <c r="E5115" s="3">
        <v>41307</v>
      </c>
      <c r="F5115" s="2" t="s">
        <v>1</v>
      </c>
      <c r="G5115" s="2" t="s">
        <v>4102</v>
      </c>
      <c r="H5115" s="2" t="s">
        <v>4103</v>
      </c>
      <c r="I5115" s="2" t="s">
        <v>4</v>
      </c>
      <c r="J5115" s="2" t="s">
        <v>5</v>
      </c>
      <c r="K5115" s="2" t="s">
        <v>791</v>
      </c>
      <c r="L5115" s="2" t="s">
        <v>82</v>
      </c>
      <c r="M5115" s="2">
        <v>75220</v>
      </c>
      <c r="N5115" s="2" t="s">
        <v>22</v>
      </c>
      <c r="O5115" s="2" t="s">
        <v>5334</v>
      </c>
      <c r="P5115" s="2" t="s">
        <v>24</v>
      </c>
      <c r="Q5115" s="2" t="s">
        <v>68</v>
      </c>
      <c r="R5115" s="2" t="s">
        <v>5335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7982</v>
      </c>
      <c r="C5116" s="2">
        <f>YEAR([1]Data!$D5116)</f>
        <v>2013</v>
      </c>
      <c r="D5116" s="3">
        <v>41596</v>
      </c>
      <c r="E5116" s="3">
        <v>41601</v>
      </c>
      <c r="F5116" s="2" t="s">
        <v>28</v>
      </c>
      <c r="G5116" s="2" t="s">
        <v>2733</v>
      </c>
      <c r="H5116" s="2" t="s">
        <v>2734</v>
      </c>
      <c r="I5116" s="2" t="s">
        <v>4</v>
      </c>
      <c r="J5116" s="2" t="s">
        <v>5</v>
      </c>
      <c r="K5116" s="2" t="s">
        <v>643</v>
      </c>
      <c r="L5116" s="2" t="s">
        <v>644</v>
      </c>
      <c r="M5116" s="2">
        <v>88220</v>
      </c>
      <c r="N5116" s="2" t="s">
        <v>22</v>
      </c>
      <c r="O5116" s="2" t="s">
        <v>1194</v>
      </c>
      <c r="P5116" s="2" t="s">
        <v>24</v>
      </c>
      <c r="Q5116" s="2" t="s">
        <v>53</v>
      </c>
      <c r="R5116" s="2" t="s">
        <v>1195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7983</v>
      </c>
      <c r="C5117" s="2">
        <f>YEAR([1]Data!$D5117)</f>
        <v>2014</v>
      </c>
      <c r="D5117" s="3">
        <v>41846</v>
      </c>
      <c r="E5117" s="3">
        <v>41850</v>
      </c>
      <c r="F5117" s="2" t="s">
        <v>28</v>
      </c>
      <c r="G5117" s="2" t="s">
        <v>7192</v>
      </c>
      <c r="H5117" s="2" t="s">
        <v>7193</v>
      </c>
      <c r="I5117" s="2" t="s">
        <v>4</v>
      </c>
      <c r="J5117" s="2" t="s">
        <v>5</v>
      </c>
      <c r="K5117" s="2" t="s">
        <v>123</v>
      </c>
      <c r="L5117" s="2" t="s">
        <v>124</v>
      </c>
      <c r="M5117" s="2">
        <v>19134</v>
      </c>
      <c r="N5117" s="2" t="s">
        <v>22</v>
      </c>
      <c r="O5117" s="2" t="s">
        <v>7984</v>
      </c>
      <c r="P5117" s="2" t="s">
        <v>24</v>
      </c>
      <c r="Q5117" s="2" t="s">
        <v>25</v>
      </c>
      <c r="R5117" s="2" t="s">
        <v>7985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7986</v>
      </c>
      <c r="C5118" s="2">
        <f>YEAR([1]Data!$D5118)</f>
        <v>2014</v>
      </c>
      <c r="D5118" s="3">
        <v>41955</v>
      </c>
      <c r="E5118" s="3">
        <v>41961</v>
      </c>
      <c r="F5118" s="2" t="s">
        <v>28</v>
      </c>
      <c r="G5118" s="2" t="s">
        <v>2979</v>
      </c>
      <c r="H5118" s="2" t="s">
        <v>2980</v>
      </c>
      <c r="I5118" s="2" t="s">
        <v>4</v>
      </c>
      <c r="J5118" s="2" t="s">
        <v>5</v>
      </c>
      <c r="K5118" s="2" t="s">
        <v>242</v>
      </c>
      <c r="L5118" s="2" t="s">
        <v>243</v>
      </c>
      <c r="M5118" s="2">
        <v>10009</v>
      </c>
      <c r="N5118" s="2" t="s">
        <v>22</v>
      </c>
      <c r="O5118" s="2" t="s">
        <v>4055</v>
      </c>
      <c r="P5118" s="2" t="s">
        <v>24</v>
      </c>
      <c r="Q5118" s="2" t="s">
        <v>37</v>
      </c>
      <c r="R5118" s="2" t="s">
        <v>4056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7987</v>
      </c>
      <c r="C5119" s="2">
        <f>YEAR([1]Data!$D5119)</f>
        <v>2012</v>
      </c>
      <c r="D5119" s="3">
        <v>41178</v>
      </c>
      <c r="E5119" s="3">
        <v>41185</v>
      </c>
      <c r="F5119" s="2" t="s">
        <v>28</v>
      </c>
      <c r="G5119" s="2" t="s">
        <v>3551</v>
      </c>
      <c r="H5119" s="2" t="s">
        <v>3552</v>
      </c>
      <c r="I5119" s="2" t="s">
        <v>4</v>
      </c>
      <c r="J5119" s="2" t="s">
        <v>5</v>
      </c>
      <c r="K5119" s="2" t="s">
        <v>2319</v>
      </c>
      <c r="L5119" s="2" t="s">
        <v>243</v>
      </c>
      <c r="M5119" s="2">
        <v>11572</v>
      </c>
      <c r="N5119" s="2" t="s">
        <v>22</v>
      </c>
      <c r="O5119" s="2" t="s">
        <v>1066</v>
      </c>
      <c r="P5119" s="2" t="s">
        <v>24</v>
      </c>
      <c r="Q5119" s="2" t="s">
        <v>245</v>
      </c>
      <c r="R5119" s="2" t="s">
        <v>1067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7987</v>
      </c>
      <c r="C5120" s="2">
        <f>YEAR([1]Data!$D5120)</f>
        <v>2012</v>
      </c>
      <c r="D5120" s="3">
        <v>41178</v>
      </c>
      <c r="E5120" s="3">
        <v>41185</v>
      </c>
      <c r="F5120" s="2" t="s">
        <v>28</v>
      </c>
      <c r="G5120" s="2" t="s">
        <v>3551</v>
      </c>
      <c r="H5120" s="2" t="s">
        <v>3552</v>
      </c>
      <c r="I5120" s="2" t="s">
        <v>4</v>
      </c>
      <c r="J5120" s="2" t="s">
        <v>5</v>
      </c>
      <c r="K5120" s="2" t="s">
        <v>2319</v>
      </c>
      <c r="L5120" s="2" t="s">
        <v>243</v>
      </c>
      <c r="M5120" s="2">
        <v>11572</v>
      </c>
      <c r="N5120" s="2" t="s">
        <v>22</v>
      </c>
      <c r="O5120" s="2" t="s">
        <v>6698</v>
      </c>
      <c r="P5120" s="2" t="s">
        <v>49</v>
      </c>
      <c r="Q5120" s="2" t="s">
        <v>658</v>
      </c>
      <c r="R5120" s="2" t="s">
        <v>6699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7987</v>
      </c>
      <c r="C5121" s="2">
        <f>YEAR([1]Data!$D5121)</f>
        <v>2012</v>
      </c>
      <c r="D5121" s="3">
        <v>41178</v>
      </c>
      <c r="E5121" s="3">
        <v>41185</v>
      </c>
      <c r="F5121" s="2" t="s">
        <v>28</v>
      </c>
      <c r="G5121" s="2" t="s">
        <v>3551</v>
      </c>
      <c r="H5121" s="2" t="s">
        <v>3552</v>
      </c>
      <c r="I5121" s="2" t="s">
        <v>4</v>
      </c>
      <c r="J5121" s="2" t="s">
        <v>5</v>
      </c>
      <c r="K5121" s="2" t="s">
        <v>2319</v>
      </c>
      <c r="L5121" s="2" t="s">
        <v>243</v>
      </c>
      <c r="M5121" s="2">
        <v>11572</v>
      </c>
      <c r="N5121" s="2" t="s">
        <v>22</v>
      </c>
      <c r="O5121" s="2" t="s">
        <v>4134</v>
      </c>
      <c r="P5121" s="2" t="s">
        <v>24</v>
      </c>
      <c r="Q5121" s="2" t="s">
        <v>53</v>
      </c>
      <c r="R5121" s="2" t="s">
        <v>4135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7988</v>
      </c>
      <c r="C5122" s="2">
        <f>YEAR([1]Data!$D5122)</f>
        <v>2011</v>
      </c>
      <c r="D5122" s="3">
        <v>40637</v>
      </c>
      <c r="E5122" s="3">
        <v>40641</v>
      </c>
      <c r="F5122" s="2" t="s">
        <v>28</v>
      </c>
      <c r="G5122" s="2" t="s">
        <v>112</v>
      </c>
      <c r="H5122" s="2" t="s">
        <v>113</v>
      </c>
      <c r="I5122" s="2" t="s">
        <v>19</v>
      </c>
      <c r="J5122" s="2" t="s">
        <v>5</v>
      </c>
      <c r="K5122" s="2" t="s">
        <v>4244</v>
      </c>
      <c r="L5122" s="2" t="s">
        <v>712</v>
      </c>
      <c r="M5122" s="2">
        <v>70506</v>
      </c>
      <c r="N5122" s="2" t="s">
        <v>22</v>
      </c>
      <c r="O5122" s="2" t="s">
        <v>984</v>
      </c>
      <c r="P5122" s="2" t="s">
        <v>24</v>
      </c>
      <c r="Q5122" s="2" t="s">
        <v>37</v>
      </c>
      <c r="R5122" s="2" t="s">
        <v>985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7988</v>
      </c>
      <c r="C5123" s="2">
        <f>YEAR([1]Data!$D5123)</f>
        <v>2011</v>
      </c>
      <c r="D5123" s="3">
        <v>40637</v>
      </c>
      <c r="E5123" s="3">
        <v>40641</v>
      </c>
      <c r="F5123" s="2" t="s">
        <v>28</v>
      </c>
      <c r="G5123" s="2" t="s">
        <v>112</v>
      </c>
      <c r="H5123" s="2" t="s">
        <v>113</v>
      </c>
      <c r="I5123" s="2" t="s">
        <v>19</v>
      </c>
      <c r="J5123" s="2" t="s">
        <v>5</v>
      </c>
      <c r="K5123" s="2" t="s">
        <v>4244</v>
      </c>
      <c r="L5123" s="2" t="s">
        <v>712</v>
      </c>
      <c r="M5123" s="2">
        <v>70506</v>
      </c>
      <c r="N5123" s="2" t="s">
        <v>22</v>
      </c>
      <c r="O5123" s="2" t="s">
        <v>4518</v>
      </c>
      <c r="P5123" s="2" t="s">
        <v>49</v>
      </c>
      <c r="Q5123" s="2" t="s">
        <v>137</v>
      </c>
      <c r="R5123" s="2" t="s">
        <v>4519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7988</v>
      </c>
      <c r="C5124" s="2">
        <f>YEAR([1]Data!$D5124)</f>
        <v>2011</v>
      </c>
      <c r="D5124" s="3">
        <v>40637</v>
      </c>
      <c r="E5124" s="3">
        <v>40641</v>
      </c>
      <c r="F5124" s="2" t="s">
        <v>28</v>
      </c>
      <c r="G5124" s="2" t="s">
        <v>112</v>
      </c>
      <c r="H5124" s="2" t="s">
        <v>113</v>
      </c>
      <c r="I5124" s="2" t="s">
        <v>19</v>
      </c>
      <c r="J5124" s="2" t="s">
        <v>5</v>
      </c>
      <c r="K5124" s="2" t="s">
        <v>4244</v>
      </c>
      <c r="L5124" s="2" t="s">
        <v>712</v>
      </c>
      <c r="M5124" s="2">
        <v>70506</v>
      </c>
      <c r="N5124" s="2" t="s">
        <v>22</v>
      </c>
      <c r="O5124" s="2" t="s">
        <v>7989</v>
      </c>
      <c r="P5124" s="2" t="s">
        <v>24</v>
      </c>
      <c r="Q5124" s="2" t="s">
        <v>68</v>
      </c>
      <c r="R5124" s="2" t="s">
        <v>7990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7988</v>
      </c>
      <c r="C5125" s="2">
        <f>YEAR([1]Data!$D5125)</f>
        <v>2011</v>
      </c>
      <c r="D5125" s="3">
        <v>40637</v>
      </c>
      <c r="E5125" s="3">
        <v>40641</v>
      </c>
      <c r="F5125" s="2" t="s">
        <v>28</v>
      </c>
      <c r="G5125" s="2" t="s">
        <v>112</v>
      </c>
      <c r="H5125" s="2" t="s">
        <v>113</v>
      </c>
      <c r="I5125" s="2" t="s">
        <v>19</v>
      </c>
      <c r="J5125" s="2" t="s">
        <v>5</v>
      </c>
      <c r="K5125" s="2" t="s">
        <v>4244</v>
      </c>
      <c r="L5125" s="2" t="s">
        <v>712</v>
      </c>
      <c r="M5125" s="2">
        <v>70506</v>
      </c>
      <c r="N5125" s="2" t="s">
        <v>22</v>
      </c>
      <c r="O5125" s="2" t="s">
        <v>2817</v>
      </c>
      <c r="P5125" s="2" t="s">
        <v>24</v>
      </c>
      <c r="Q5125" s="2" t="s">
        <v>68</v>
      </c>
      <c r="R5125" s="2" t="s">
        <v>6788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7991</v>
      </c>
      <c r="C5126" s="2">
        <f>YEAR([1]Data!$D5126)</f>
        <v>2011</v>
      </c>
      <c r="D5126" s="3">
        <v>40800</v>
      </c>
      <c r="E5126" s="3">
        <v>40800</v>
      </c>
      <c r="F5126" s="2" t="s">
        <v>1266</v>
      </c>
      <c r="G5126" s="2" t="s">
        <v>5972</v>
      </c>
      <c r="H5126" s="2" t="s">
        <v>5973</v>
      </c>
      <c r="I5126" s="2" t="s">
        <v>4</v>
      </c>
      <c r="J5126" s="2" t="s">
        <v>5</v>
      </c>
      <c r="K5126" s="2" t="s">
        <v>242</v>
      </c>
      <c r="L5126" s="2" t="s">
        <v>243</v>
      </c>
      <c r="M5126" s="2">
        <v>10009</v>
      </c>
      <c r="N5126" s="2" t="s">
        <v>22</v>
      </c>
      <c r="O5126" s="2" t="s">
        <v>3798</v>
      </c>
      <c r="P5126" s="2" t="s">
        <v>10</v>
      </c>
      <c r="Q5126" s="2" t="s">
        <v>34</v>
      </c>
      <c r="R5126" s="2" t="s">
        <v>3250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7991</v>
      </c>
      <c r="C5127" s="2">
        <f>YEAR([1]Data!$D5127)</f>
        <v>2011</v>
      </c>
      <c r="D5127" s="3">
        <v>40800</v>
      </c>
      <c r="E5127" s="3">
        <v>40800</v>
      </c>
      <c r="F5127" s="2" t="s">
        <v>1266</v>
      </c>
      <c r="G5127" s="2" t="s">
        <v>5972</v>
      </c>
      <c r="H5127" s="2" t="s">
        <v>5973</v>
      </c>
      <c r="I5127" s="2" t="s">
        <v>4</v>
      </c>
      <c r="J5127" s="2" t="s">
        <v>5</v>
      </c>
      <c r="K5127" s="2" t="s">
        <v>242</v>
      </c>
      <c r="L5127" s="2" t="s">
        <v>243</v>
      </c>
      <c r="M5127" s="2">
        <v>10009</v>
      </c>
      <c r="N5127" s="2" t="s">
        <v>22</v>
      </c>
      <c r="O5127" s="2" t="s">
        <v>2731</v>
      </c>
      <c r="P5127" s="2" t="s">
        <v>24</v>
      </c>
      <c r="Q5127" s="2" t="s">
        <v>149</v>
      </c>
      <c r="R5127" s="2" t="s">
        <v>162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7991</v>
      </c>
      <c r="C5128" s="2">
        <f>YEAR([1]Data!$D5128)</f>
        <v>2011</v>
      </c>
      <c r="D5128" s="3">
        <v>40800</v>
      </c>
      <c r="E5128" s="3">
        <v>40800</v>
      </c>
      <c r="F5128" s="2" t="s">
        <v>1266</v>
      </c>
      <c r="G5128" s="2" t="s">
        <v>5972</v>
      </c>
      <c r="H5128" s="2" t="s">
        <v>5973</v>
      </c>
      <c r="I5128" s="2" t="s">
        <v>4</v>
      </c>
      <c r="J5128" s="2" t="s">
        <v>5</v>
      </c>
      <c r="K5128" s="2" t="s">
        <v>242</v>
      </c>
      <c r="L5128" s="2" t="s">
        <v>243</v>
      </c>
      <c r="M5128" s="2">
        <v>10009</v>
      </c>
      <c r="N5128" s="2" t="s">
        <v>22</v>
      </c>
      <c r="O5128" s="2" t="s">
        <v>3167</v>
      </c>
      <c r="P5128" s="2" t="s">
        <v>49</v>
      </c>
      <c r="Q5128" s="2" t="s">
        <v>658</v>
      </c>
      <c r="R5128" s="2" t="s">
        <v>3168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7991</v>
      </c>
      <c r="C5129" s="2">
        <f>YEAR([1]Data!$D5129)</f>
        <v>2011</v>
      </c>
      <c r="D5129" s="3">
        <v>40800</v>
      </c>
      <c r="E5129" s="3">
        <v>40800</v>
      </c>
      <c r="F5129" s="2" t="s">
        <v>1266</v>
      </c>
      <c r="G5129" s="2" t="s">
        <v>5972</v>
      </c>
      <c r="H5129" s="2" t="s">
        <v>5973</v>
      </c>
      <c r="I5129" s="2" t="s">
        <v>4</v>
      </c>
      <c r="J5129" s="2" t="s">
        <v>5</v>
      </c>
      <c r="K5129" s="2" t="s">
        <v>242</v>
      </c>
      <c r="L5129" s="2" t="s">
        <v>243</v>
      </c>
      <c r="M5129" s="2">
        <v>10009</v>
      </c>
      <c r="N5129" s="2" t="s">
        <v>22</v>
      </c>
      <c r="O5129" s="2" t="s">
        <v>913</v>
      </c>
      <c r="P5129" s="2" t="s">
        <v>24</v>
      </c>
      <c r="Q5129" s="2" t="s">
        <v>56</v>
      </c>
      <c r="R5129" s="2" t="s">
        <v>914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7991</v>
      </c>
      <c r="C5130" s="2">
        <f>YEAR([1]Data!$D5130)</f>
        <v>2011</v>
      </c>
      <c r="D5130" s="3">
        <v>40800</v>
      </c>
      <c r="E5130" s="3">
        <v>40800</v>
      </c>
      <c r="F5130" s="2" t="s">
        <v>1266</v>
      </c>
      <c r="G5130" s="2" t="s">
        <v>5972</v>
      </c>
      <c r="H5130" s="2" t="s">
        <v>5973</v>
      </c>
      <c r="I5130" s="2" t="s">
        <v>4</v>
      </c>
      <c r="J5130" s="2" t="s">
        <v>5</v>
      </c>
      <c r="K5130" s="2" t="s">
        <v>242</v>
      </c>
      <c r="L5130" s="2" t="s">
        <v>243</v>
      </c>
      <c r="M5130" s="2">
        <v>10009</v>
      </c>
      <c r="N5130" s="2" t="s">
        <v>22</v>
      </c>
      <c r="O5130" s="2" t="s">
        <v>5050</v>
      </c>
      <c r="P5130" s="2" t="s">
        <v>49</v>
      </c>
      <c r="Q5130" s="2" t="s">
        <v>50</v>
      </c>
      <c r="R5130" s="2" t="s">
        <v>5051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7991</v>
      </c>
      <c r="C5131" s="2">
        <f>YEAR([1]Data!$D5131)</f>
        <v>2011</v>
      </c>
      <c r="D5131" s="3">
        <v>40800</v>
      </c>
      <c r="E5131" s="3">
        <v>40800</v>
      </c>
      <c r="F5131" s="2" t="s">
        <v>1266</v>
      </c>
      <c r="G5131" s="2" t="s">
        <v>5972</v>
      </c>
      <c r="H5131" s="2" t="s">
        <v>5973</v>
      </c>
      <c r="I5131" s="2" t="s">
        <v>4</v>
      </c>
      <c r="J5131" s="2" t="s">
        <v>5</v>
      </c>
      <c r="K5131" s="2" t="s">
        <v>242</v>
      </c>
      <c r="L5131" s="2" t="s">
        <v>243</v>
      </c>
      <c r="M5131" s="2">
        <v>10009</v>
      </c>
      <c r="N5131" s="2" t="s">
        <v>22</v>
      </c>
      <c r="O5131" s="2" t="s">
        <v>6277</v>
      </c>
      <c r="P5131" s="2" t="s">
        <v>49</v>
      </c>
      <c r="Q5131" s="2" t="s">
        <v>50</v>
      </c>
      <c r="R5131" s="2" t="s">
        <v>6278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7991</v>
      </c>
      <c r="C5132" s="2">
        <f>YEAR([1]Data!$D5132)</f>
        <v>2011</v>
      </c>
      <c r="D5132" s="3">
        <v>40800</v>
      </c>
      <c r="E5132" s="3">
        <v>40800</v>
      </c>
      <c r="F5132" s="2" t="s">
        <v>1266</v>
      </c>
      <c r="G5132" s="2" t="s">
        <v>5972</v>
      </c>
      <c r="H5132" s="2" t="s">
        <v>5973</v>
      </c>
      <c r="I5132" s="2" t="s">
        <v>4</v>
      </c>
      <c r="J5132" s="2" t="s">
        <v>5</v>
      </c>
      <c r="K5132" s="2" t="s">
        <v>242</v>
      </c>
      <c r="L5132" s="2" t="s">
        <v>243</v>
      </c>
      <c r="M5132" s="2">
        <v>10009</v>
      </c>
      <c r="N5132" s="2" t="s">
        <v>22</v>
      </c>
      <c r="O5132" s="2" t="s">
        <v>6140</v>
      </c>
      <c r="P5132" s="2" t="s">
        <v>24</v>
      </c>
      <c r="Q5132" s="2" t="s">
        <v>68</v>
      </c>
      <c r="R5132" s="2" t="s">
        <v>6141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7992</v>
      </c>
      <c r="C5133" s="2">
        <f>YEAR([1]Data!$D5133)</f>
        <v>2014</v>
      </c>
      <c r="D5133" s="3">
        <v>42003</v>
      </c>
      <c r="E5133" s="3">
        <v>42010</v>
      </c>
      <c r="F5133" s="2" t="s">
        <v>28</v>
      </c>
      <c r="G5133" s="2" t="s">
        <v>1107</v>
      </c>
      <c r="H5133" s="2" t="s">
        <v>1108</v>
      </c>
      <c r="I5133" s="2" t="s">
        <v>19</v>
      </c>
      <c r="J5133" s="2" t="s">
        <v>5</v>
      </c>
      <c r="K5133" s="2" t="s">
        <v>1859</v>
      </c>
      <c r="L5133" s="2" t="s">
        <v>21</v>
      </c>
      <c r="M5133" s="2">
        <v>92804</v>
      </c>
      <c r="N5133" s="2" t="s">
        <v>22</v>
      </c>
      <c r="O5133" s="2" t="s">
        <v>5339</v>
      </c>
      <c r="P5133" s="2" t="s">
        <v>10</v>
      </c>
      <c r="Q5133" s="2" t="s">
        <v>43</v>
      </c>
      <c r="R5133" s="2" t="s">
        <v>5340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7993</v>
      </c>
      <c r="C5134" s="2">
        <f>YEAR([1]Data!$D5134)</f>
        <v>2012</v>
      </c>
      <c r="D5134" s="3">
        <v>41081</v>
      </c>
      <c r="E5134" s="3">
        <v>41087</v>
      </c>
      <c r="F5134" s="2" t="s">
        <v>28</v>
      </c>
      <c r="G5134" s="2" t="s">
        <v>1803</v>
      </c>
      <c r="H5134" s="2" t="s">
        <v>1804</v>
      </c>
      <c r="I5134" s="2" t="s">
        <v>4</v>
      </c>
      <c r="J5134" s="2" t="s">
        <v>5</v>
      </c>
      <c r="K5134" s="2" t="s">
        <v>3618</v>
      </c>
      <c r="L5134" s="2" t="s">
        <v>32</v>
      </c>
      <c r="M5134" s="2">
        <v>32725</v>
      </c>
      <c r="N5134" s="2" t="s">
        <v>22</v>
      </c>
      <c r="O5134" s="2" t="s">
        <v>3179</v>
      </c>
      <c r="P5134" s="2" t="s">
        <v>49</v>
      </c>
      <c r="Q5134" s="2" t="s">
        <v>50</v>
      </c>
      <c r="R5134" s="2" t="s">
        <v>3180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7994</v>
      </c>
      <c r="C5135" s="2">
        <f>YEAR([1]Data!$D5135)</f>
        <v>2014</v>
      </c>
      <c r="D5135" s="3">
        <v>41970</v>
      </c>
      <c r="E5135" s="3">
        <v>41974</v>
      </c>
      <c r="F5135" s="2" t="s">
        <v>28</v>
      </c>
      <c r="G5135" s="2" t="s">
        <v>3644</v>
      </c>
      <c r="H5135" s="2" t="s">
        <v>3645</v>
      </c>
      <c r="I5135" s="2" t="s">
        <v>80</v>
      </c>
      <c r="J5135" s="2" t="s">
        <v>5</v>
      </c>
      <c r="K5135" s="2" t="s">
        <v>242</v>
      </c>
      <c r="L5135" s="2" t="s">
        <v>243</v>
      </c>
      <c r="M5135" s="2">
        <v>10009</v>
      </c>
      <c r="N5135" s="2" t="s">
        <v>22</v>
      </c>
      <c r="O5135" s="2" t="s">
        <v>7095</v>
      </c>
      <c r="P5135" s="2" t="s">
        <v>24</v>
      </c>
      <c r="Q5135" s="2" t="s">
        <v>56</v>
      </c>
      <c r="R5135" s="2" t="s">
        <v>7096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7994</v>
      </c>
      <c r="C5136" s="2">
        <f>YEAR([1]Data!$D5136)</f>
        <v>2014</v>
      </c>
      <c r="D5136" s="3">
        <v>41970</v>
      </c>
      <c r="E5136" s="3">
        <v>41974</v>
      </c>
      <c r="F5136" s="2" t="s">
        <v>28</v>
      </c>
      <c r="G5136" s="2" t="s">
        <v>3644</v>
      </c>
      <c r="H5136" s="2" t="s">
        <v>3645</v>
      </c>
      <c r="I5136" s="2" t="s">
        <v>80</v>
      </c>
      <c r="J5136" s="2" t="s">
        <v>5</v>
      </c>
      <c r="K5136" s="2" t="s">
        <v>242</v>
      </c>
      <c r="L5136" s="2" t="s">
        <v>243</v>
      </c>
      <c r="M5136" s="2">
        <v>10009</v>
      </c>
      <c r="N5136" s="2" t="s">
        <v>22</v>
      </c>
      <c r="O5136" s="2" t="s">
        <v>2726</v>
      </c>
      <c r="P5136" s="2" t="s">
        <v>24</v>
      </c>
      <c r="Q5136" s="2" t="s">
        <v>53</v>
      </c>
      <c r="R5136" s="2" t="s">
        <v>2727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7995</v>
      </c>
      <c r="C5137" s="2">
        <f>YEAR([1]Data!$D5137)</f>
        <v>2013</v>
      </c>
      <c r="D5137" s="3">
        <v>41571</v>
      </c>
      <c r="E5137" s="3">
        <v>41576</v>
      </c>
      <c r="F5137" s="2" t="s">
        <v>28</v>
      </c>
      <c r="G5137" s="2" t="s">
        <v>3652</v>
      </c>
      <c r="H5137" s="2" t="s">
        <v>3653</v>
      </c>
      <c r="I5137" s="2" t="s">
        <v>80</v>
      </c>
      <c r="J5137" s="2" t="s">
        <v>5</v>
      </c>
      <c r="K5137" s="2" t="s">
        <v>73</v>
      </c>
      <c r="L5137" s="2" t="s">
        <v>74</v>
      </c>
      <c r="M5137" s="2">
        <v>98103</v>
      </c>
      <c r="N5137" s="2" t="s">
        <v>22</v>
      </c>
      <c r="O5137" s="2" t="s">
        <v>1046</v>
      </c>
      <c r="P5137" s="2" t="s">
        <v>24</v>
      </c>
      <c r="Q5137" s="2" t="s">
        <v>245</v>
      </c>
      <c r="R5137" s="2" t="s">
        <v>1047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7996</v>
      </c>
      <c r="C5138" s="2">
        <f>YEAR([1]Data!$D5138)</f>
        <v>2012</v>
      </c>
      <c r="D5138" s="3">
        <v>41257</v>
      </c>
      <c r="E5138" s="3">
        <v>41262</v>
      </c>
      <c r="F5138" s="2" t="s">
        <v>28</v>
      </c>
      <c r="G5138" s="2" t="s">
        <v>4175</v>
      </c>
      <c r="H5138" s="2" t="s">
        <v>4176</v>
      </c>
      <c r="I5138" s="2" t="s">
        <v>4</v>
      </c>
      <c r="J5138" s="2" t="s">
        <v>5</v>
      </c>
      <c r="K5138" s="2" t="s">
        <v>923</v>
      </c>
      <c r="L5138" s="2" t="s">
        <v>21</v>
      </c>
      <c r="M5138" s="2">
        <v>92105</v>
      </c>
      <c r="N5138" s="2" t="s">
        <v>22</v>
      </c>
      <c r="O5138" s="2" t="s">
        <v>3405</v>
      </c>
      <c r="P5138" s="2" t="s">
        <v>24</v>
      </c>
      <c r="Q5138" s="2" t="s">
        <v>53</v>
      </c>
      <c r="R5138" s="2" t="s">
        <v>3406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7997</v>
      </c>
      <c r="C5139" s="2">
        <f>YEAR([1]Data!$D5139)</f>
        <v>2013</v>
      </c>
      <c r="D5139" s="3">
        <v>41592</v>
      </c>
      <c r="E5139" s="3">
        <v>41596</v>
      </c>
      <c r="F5139" s="2" t="s">
        <v>28</v>
      </c>
      <c r="G5139" s="2" t="s">
        <v>7601</v>
      </c>
      <c r="H5139" s="2" t="s">
        <v>7602</v>
      </c>
      <c r="I5139" s="2" t="s">
        <v>19</v>
      </c>
      <c r="J5139" s="2" t="s">
        <v>5</v>
      </c>
      <c r="K5139" s="2" t="s">
        <v>4823</v>
      </c>
      <c r="L5139" s="2" t="s">
        <v>625</v>
      </c>
      <c r="M5139" s="2">
        <v>73120</v>
      </c>
      <c r="N5139" s="2" t="s">
        <v>22</v>
      </c>
      <c r="O5139" s="2" t="s">
        <v>2157</v>
      </c>
      <c r="P5139" s="2" t="s">
        <v>10</v>
      </c>
      <c r="Q5139" s="2" t="s">
        <v>43</v>
      </c>
      <c r="R5139" s="2" t="s">
        <v>2158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7998</v>
      </c>
      <c r="C5140" s="2">
        <f>YEAR([1]Data!$D5140)</f>
        <v>2014</v>
      </c>
      <c r="D5140" s="3">
        <v>41912</v>
      </c>
      <c r="E5140" s="3">
        <v>41918</v>
      </c>
      <c r="F5140" s="2" t="s">
        <v>28</v>
      </c>
      <c r="G5140" s="2" t="s">
        <v>2872</v>
      </c>
      <c r="H5140" s="2" t="s">
        <v>2873</v>
      </c>
      <c r="I5140" s="2" t="s">
        <v>4</v>
      </c>
      <c r="J5140" s="2" t="s">
        <v>5</v>
      </c>
      <c r="K5140" s="2" t="s">
        <v>2271</v>
      </c>
      <c r="L5140" s="2" t="s">
        <v>243</v>
      </c>
      <c r="M5140" s="2">
        <v>10550</v>
      </c>
      <c r="N5140" s="2" t="s">
        <v>22</v>
      </c>
      <c r="O5140" s="2" t="s">
        <v>3246</v>
      </c>
      <c r="P5140" s="2" t="s">
        <v>24</v>
      </c>
      <c r="Q5140" s="2" t="s">
        <v>149</v>
      </c>
      <c r="R5140" s="2" t="s">
        <v>162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7998</v>
      </c>
      <c r="C5141" s="2">
        <f>YEAR([1]Data!$D5141)</f>
        <v>2014</v>
      </c>
      <c r="D5141" s="3">
        <v>41912</v>
      </c>
      <c r="E5141" s="3">
        <v>41918</v>
      </c>
      <c r="F5141" s="2" t="s">
        <v>28</v>
      </c>
      <c r="G5141" s="2" t="s">
        <v>2872</v>
      </c>
      <c r="H5141" s="2" t="s">
        <v>2873</v>
      </c>
      <c r="I5141" s="2" t="s">
        <v>4</v>
      </c>
      <c r="J5141" s="2" t="s">
        <v>5</v>
      </c>
      <c r="K5141" s="2" t="s">
        <v>2271</v>
      </c>
      <c r="L5141" s="2" t="s">
        <v>243</v>
      </c>
      <c r="M5141" s="2">
        <v>10550</v>
      </c>
      <c r="N5141" s="2" t="s">
        <v>22</v>
      </c>
      <c r="O5141" s="2" t="s">
        <v>6627</v>
      </c>
      <c r="P5141" s="2" t="s">
        <v>24</v>
      </c>
      <c r="Q5141" s="2" t="s">
        <v>68</v>
      </c>
      <c r="R5141" s="2" t="s">
        <v>6628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7999</v>
      </c>
      <c r="C5142" s="2">
        <f>YEAR([1]Data!$D5142)</f>
        <v>2012</v>
      </c>
      <c r="D5142" s="3">
        <v>41221</v>
      </c>
      <c r="E5142" s="3">
        <v>41225</v>
      </c>
      <c r="F5142" s="2" t="s">
        <v>28</v>
      </c>
      <c r="G5142" s="2" t="s">
        <v>4324</v>
      </c>
      <c r="H5142" s="2" t="s">
        <v>4325</v>
      </c>
      <c r="I5142" s="2" t="s">
        <v>4</v>
      </c>
      <c r="J5142" s="2" t="s">
        <v>5</v>
      </c>
      <c r="K5142" s="2" t="s">
        <v>104</v>
      </c>
      <c r="L5142" s="2" t="s">
        <v>21</v>
      </c>
      <c r="M5142" s="2">
        <v>94109</v>
      </c>
      <c r="N5142" s="2" t="s">
        <v>22</v>
      </c>
      <c r="O5142" s="2" t="s">
        <v>1031</v>
      </c>
      <c r="P5142" s="2" t="s">
        <v>49</v>
      </c>
      <c r="Q5142" s="2" t="s">
        <v>137</v>
      </c>
      <c r="R5142" s="2" t="s">
        <v>1032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8000</v>
      </c>
      <c r="C5143" s="2">
        <f>YEAR([1]Data!$D5143)</f>
        <v>2013</v>
      </c>
      <c r="D5143" s="3">
        <v>41366</v>
      </c>
      <c r="E5143" s="3">
        <v>41370</v>
      </c>
      <c r="F5143" s="2" t="s">
        <v>28</v>
      </c>
      <c r="G5143" s="2" t="s">
        <v>1894</v>
      </c>
      <c r="H5143" s="2" t="s">
        <v>1895</v>
      </c>
      <c r="I5143" s="2" t="s">
        <v>4</v>
      </c>
      <c r="J5143" s="2" t="s">
        <v>5</v>
      </c>
      <c r="K5143" s="2" t="s">
        <v>242</v>
      </c>
      <c r="L5143" s="2" t="s">
        <v>243</v>
      </c>
      <c r="M5143" s="2">
        <v>10009</v>
      </c>
      <c r="N5143" s="2" t="s">
        <v>22</v>
      </c>
      <c r="O5143" s="2" t="s">
        <v>13</v>
      </c>
      <c r="P5143" s="2" t="s">
        <v>10</v>
      </c>
      <c r="Q5143" s="2" t="s">
        <v>14</v>
      </c>
      <c r="R5143" s="2" t="s">
        <v>15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8000</v>
      </c>
      <c r="C5144" s="2">
        <f>YEAR([1]Data!$D5144)</f>
        <v>2013</v>
      </c>
      <c r="D5144" s="3">
        <v>41366</v>
      </c>
      <c r="E5144" s="3">
        <v>41370</v>
      </c>
      <c r="F5144" s="2" t="s">
        <v>28</v>
      </c>
      <c r="G5144" s="2" t="s">
        <v>1894</v>
      </c>
      <c r="H5144" s="2" t="s">
        <v>1895</v>
      </c>
      <c r="I5144" s="2" t="s">
        <v>4</v>
      </c>
      <c r="J5144" s="2" t="s">
        <v>5</v>
      </c>
      <c r="K5144" s="2" t="s">
        <v>242</v>
      </c>
      <c r="L5144" s="2" t="s">
        <v>243</v>
      </c>
      <c r="M5144" s="2">
        <v>10009</v>
      </c>
      <c r="N5144" s="2" t="s">
        <v>22</v>
      </c>
      <c r="O5144" s="2" t="s">
        <v>6029</v>
      </c>
      <c r="P5144" s="2" t="s">
        <v>24</v>
      </c>
      <c r="Q5144" s="2" t="s">
        <v>554</v>
      </c>
      <c r="R5144" s="2" t="s">
        <v>162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8000</v>
      </c>
      <c r="C5145" s="2">
        <f>YEAR([1]Data!$D5145)</f>
        <v>2013</v>
      </c>
      <c r="D5145" s="3">
        <v>41366</v>
      </c>
      <c r="E5145" s="3">
        <v>41370</v>
      </c>
      <c r="F5145" s="2" t="s">
        <v>28</v>
      </c>
      <c r="G5145" s="2" t="s">
        <v>1894</v>
      </c>
      <c r="H5145" s="2" t="s">
        <v>1895</v>
      </c>
      <c r="I5145" s="2" t="s">
        <v>4</v>
      </c>
      <c r="J5145" s="2" t="s">
        <v>5</v>
      </c>
      <c r="K5145" s="2" t="s">
        <v>242</v>
      </c>
      <c r="L5145" s="2" t="s">
        <v>243</v>
      </c>
      <c r="M5145" s="2">
        <v>10009</v>
      </c>
      <c r="N5145" s="2" t="s">
        <v>22</v>
      </c>
      <c r="O5145" s="2" t="s">
        <v>1194</v>
      </c>
      <c r="P5145" s="2" t="s">
        <v>24</v>
      </c>
      <c r="Q5145" s="2" t="s">
        <v>53</v>
      </c>
      <c r="R5145" s="2" t="s">
        <v>1195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8001</v>
      </c>
      <c r="C5146" s="2">
        <f>YEAR([1]Data!$D5146)</f>
        <v>2014</v>
      </c>
      <c r="D5146" s="3">
        <v>41673</v>
      </c>
      <c r="E5146" s="3">
        <v>41678</v>
      </c>
      <c r="F5146" s="2" t="s">
        <v>28</v>
      </c>
      <c r="G5146" s="2" t="s">
        <v>2090</v>
      </c>
      <c r="H5146" s="2" t="s">
        <v>2091</v>
      </c>
      <c r="I5146" s="2" t="s">
        <v>4</v>
      </c>
      <c r="J5146" s="2" t="s">
        <v>5</v>
      </c>
      <c r="K5146" s="2" t="s">
        <v>20</v>
      </c>
      <c r="L5146" s="2" t="s">
        <v>21</v>
      </c>
      <c r="M5146" s="2">
        <v>90045</v>
      </c>
      <c r="N5146" s="2" t="s">
        <v>22</v>
      </c>
      <c r="O5146" s="2" t="s">
        <v>1851</v>
      </c>
      <c r="P5146" s="2" t="s">
        <v>10</v>
      </c>
      <c r="Q5146" s="2" t="s">
        <v>43</v>
      </c>
      <c r="R5146" s="2" t="s">
        <v>1852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8001</v>
      </c>
      <c r="C5147" s="2">
        <f>YEAR([1]Data!$D5147)</f>
        <v>2014</v>
      </c>
      <c r="D5147" s="3">
        <v>41673</v>
      </c>
      <c r="E5147" s="3">
        <v>41678</v>
      </c>
      <c r="F5147" s="2" t="s">
        <v>28</v>
      </c>
      <c r="G5147" s="2" t="s">
        <v>2090</v>
      </c>
      <c r="H5147" s="2" t="s">
        <v>2091</v>
      </c>
      <c r="I5147" s="2" t="s">
        <v>4</v>
      </c>
      <c r="J5147" s="2" t="s">
        <v>5</v>
      </c>
      <c r="K5147" s="2" t="s">
        <v>20</v>
      </c>
      <c r="L5147" s="2" t="s">
        <v>21</v>
      </c>
      <c r="M5147" s="2">
        <v>90045</v>
      </c>
      <c r="N5147" s="2" t="s">
        <v>22</v>
      </c>
      <c r="O5147" s="2" t="s">
        <v>4609</v>
      </c>
      <c r="P5147" s="2" t="s">
        <v>24</v>
      </c>
      <c r="Q5147" s="2" t="s">
        <v>37</v>
      </c>
      <c r="R5147" s="2" t="s">
        <v>4610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8001</v>
      </c>
      <c r="C5148" s="2">
        <f>YEAR([1]Data!$D5148)</f>
        <v>2014</v>
      </c>
      <c r="D5148" s="3">
        <v>41673</v>
      </c>
      <c r="E5148" s="3">
        <v>41678</v>
      </c>
      <c r="F5148" s="2" t="s">
        <v>28</v>
      </c>
      <c r="G5148" s="2" t="s">
        <v>2090</v>
      </c>
      <c r="H5148" s="2" t="s">
        <v>2091</v>
      </c>
      <c r="I5148" s="2" t="s">
        <v>4</v>
      </c>
      <c r="J5148" s="2" t="s">
        <v>5</v>
      </c>
      <c r="K5148" s="2" t="s">
        <v>20</v>
      </c>
      <c r="L5148" s="2" t="s">
        <v>21</v>
      </c>
      <c r="M5148" s="2">
        <v>90045</v>
      </c>
      <c r="N5148" s="2" t="s">
        <v>22</v>
      </c>
      <c r="O5148" s="2" t="s">
        <v>5110</v>
      </c>
      <c r="P5148" s="2" t="s">
        <v>24</v>
      </c>
      <c r="Q5148" s="2" t="s">
        <v>56</v>
      </c>
      <c r="R5148" s="2" t="s">
        <v>5111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8002</v>
      </c>
      <c r="C5149" s="2">
        <f>YEAR([1]Data!$D5149)</f>
        <v>2014</v>
      </c>
      <c r="D5149" s="3">
        <v>41998</v>
      </c>
      <c r="E5149" s="3">
        <v>42005</v>
      </c>
      <c r="F5149" s="2" t="s">
        <v>28</v>
      </c>
      <c r="G5149" s="2" t="s">
        <v>2575</v>
      </c>
      <c r="H5149" s="2" t="s">
        <v>2576</v>
      </c>
      <c r="I5149" s="2" t="s">
        <v>80</v>
      </c>
      <c r="J5149" s="2" t="s">
        <v>5</v>
      </c>
      <c r="K5149" s="2" t="s">
        <v>8003</v>
      </c>
      <c r="L5149" s="2" t="s">
        <v>286</v>
      </c>
      <c r="M5149" s="2">
        <v>85224</v>
      </c>
      <c r="N5149" s="2" t="s">
        <v>22</v>
      </c>
      <c r="O5149" s="2" t="s">
        <v>6802</v>
      </c>
      <c r="P5149" s="2" t="s">
        <v>10</v>
      </c>
      <c r="Q5149" s="2" t="s">
        <v>43</v>
      </c>
      <c r="R5149" s="2" t="s">
        <v>6803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8002</v>
      </c>
      <c r="C5150" s="2">
        <f>YEAR([1]Data!$D5150)</f>
        <v>2014</v>
      </c>
      <c r="D5150" s="3">
        <v>41998</v>
      </c>
      <c r="E5150" s="3">
        <v>42005</v>
      </c>
      <c r="F5150" s="2" t="s">
        <v>28</v>
      </c>
      <c r="G5150" s="2" t="s">
        <v>2575</v>
      </c>
      <c r="H5150" s="2" t="s">
        <v>2576</v>
      </c>
      <c r="I5150" s="2" t="s">
        <v>80</v>
      </c>
      <c r="J5150" s="2" t="s">
        <v>5</v>
      </c>
      <c r="K5150" s="2" t="s">
        <v>8003</v>
      </c>
      <c r="L5150" s="2" t="s">
        <v>286</v>
      </c>
      <c r="M5150" s="2">
        <v>85224</v>
      </c>
      <c r="N5150" s="2" t="s">
        <v>22</v>
      </c>
      <c r="O5150" s="2" t="s">
        <v>2531</v>
      </c>
      <c r="P5150" s="2" t="s">
        <v>10</v>
      </c>
      <c r="Q5150" s="2" t="s">
        <v>14</v>
      </c>
      <c r="R5150" s="2" t="s">
        <v>2532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8004</v>
      </c>
      <c r="C5151" s="2">
        <f>YEAR([1]Data!$D5151)</f>
        <v>2011</v>
      </c>
      <c r="D5151" s="3">
        <v>40715</v>
      </c>
      <c r="E5151" s="3">
        <v>40715</v>
      </c>
      <c r="F5151" s="2" t="s">
        <v>1266</v>
      </c>
      <c r="G5151" s="2" t="s">
        <v>4237</v>
      </c>
      <c r="H5151" s="2" t="s">
        <v>4238</v>
      </c>
      <c r="I5151" s="2" t="s">
        <v>4</v>
      </c>
      <c r="J5151" s="2" t="s">
        <v>5</v>
      </c>
      <c r="K5151" s="2" t="s">
        <v>1149</v>
      </c>
      <c r="L5151" s="2" t="s">
        <v>243</v>
      </c>
      <c r="M5151" s="2">
        <v>11561</v>
      </c>
      <c r="N5151" s="2" t="s">
        <v>22</v>
      </c>
      <c r="O5151" s="2" t="s">
        <v>4991</v>
      </c>
      <c r="P5151" s="2" t="s">
        <v>49</v>
      </c>
      <c r="Q5151" s="2" t="s">
        <v>50</v>
      </c>
      <c r="R5151" s="2" t="s">
        <v>4992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8005</v>
      </c>
      <c r="C5152" s="2">
        <f>YEAR([1]Data!$D5152)</f>
        <v>2014</v>
      </c>
      <c r="D5152" s="3">
        <v>41705</v>
      </c>
      <c r="E5152" s="3">
        <v>41709</v>
      </c>
      <c r="F5152" s="2" t="s">
        <v>1</v>
      </c>
      <c r="G5152" s="2" t="s">
        <v>560</v>
      </c>
      <c r="H5152" s="2" t="s">
        <v>561</v>
      </c>
      <c r="I5152" s="2" t="s">
        <v>19</v>
      </c>
      <c r="J5152" s="2" t="s">
        <v>5</v>
      </c>
      <c r="K5152" s="2" t="s">
        <v>104</v>
      </c>
      <c r="L5152" s="2" t="s">
        <v>21</v>
      </c>
      <c r="M5152" s="2">
        <v>94109</v>
      </c>
      <c r="N5152" s="2" t="s">
        <v>22</v>
      </c>
      <c r="O5152" s="2" t="s">
        <v>1169</v>
      </c>
      <c r="P5152" s="2" t="s">
        <v>24</v>
      </c>
      <c r="Q5152" s="2" t="s">
        <v>37</v>
      </c>
      <c r="R5152" s="2" t="s">
        <v>1170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8006</v>
      </c>
      <c r="C5153" s="2">
        <f>YEAR([1]Data!$D5153)</f>
        <v>2014</v>
      </c>
      <c r="D5153" s="3">
        <v>41908</v>
      </c>
      <c r="E5153" s="3">
        <v>41911</v>
      </c>
      <c r="F5153" s="2" t="s">
        <v>164</v>
      </c>
      <c r="G5153" s="2" t="s">
        <v>5560</v>
      </c>
      <c r="H5153" s="2" t="s">
        <v>5561</v>
      </c>
      <c r="I5153" s="2" t="s">
        <v>19</v>
      </c>
      <c r="J5153" s="2" t="s">
        <v>5</v>
      </c>
      <c r="K5153" s="2" t="s">
        <v>8007</v>
      </c>
      <c r="L5153" s="2" t="s">
        <v>1738</v>
      </c>
      <c r="M5153" s="2">
        <v>59601</v>
      </c>
      <c r="N5153" s="2" t="s">
        <v>22</v>
      </c>
      <c r="O5153" s="2" t="s">
        <v>3331</v>
      </c>
      <c r="P5153" s="2" t="s">
        <v>24</v>
      </c>
      <c r="Q5153" s="2" t="s">
        <v>37</v>
      </c>
      <c r="R5153" s="2" t="s">
        <v>3332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8008</v>
      </c>
      <c r="C5154" s="2">
        <f>YEAR([1]Data!$D5154)</f>
        <v>2011</v>
      </c>
      <c r="D5154" s="3">
        <v>40724</v>
      </c>
      <c r="E5154" s="3">
        <v>40730</v>
      </c>
      <c r="F5154" s="2" t="s">
        <v>28</v>
      </c>
      <c r="G5154" s="2" t="s">
        <v>7734</v>
      </c>
      <c r="H5154" s="2" t="s">
        <v>7735</v>
      </c>
      <c r="I5154" s="2" t="s">
        <v>4</v>
      </c>
      <c r="J5154" s="2" t="s">
        <v>5</v>
      </c>
      <c r="K5154" s="2" t="s">
        <v>242</v>
      </c>
      <c r="L5154" s="2" t="s">
        <v>243</v>
      </c>
      <c r="M5154" s="2">
        <v>10011</v>
      </c>
      <c r="N5154" s="2" t="s">
        <v>22</v>
      </c>
      <c r="O5154" s="2" t="s">
        <v>1808</v>
      </c>
      <c r="P5154" s="2" t="s">
        <v>24</v>
      </c>
      <c r="Q5154" s="2" t="s">
        <v>53</v>
      </c>
      <c r="R5154" s="2" t="s">
        <v>1809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8008</v>
      </c>
      <c r="C5155" s="2">
        <f>YEAR([1]Data!$D5155)</f>
        <v>2011</v>
      </c>
      <c r="D5155" s="3">
        <v>40724</v>
      </c>
      <c r="E5155" s="3">
        <v>40730</v>
      </c>
      <c r="F5155" s="2" t="s">
        <v>28</v>
      </c>
      <c r="G5155" s="2" t="s">
        <v>7734</v>
      </c>
      <c r="H5155" s="2" t="s">
        <v>7735</v>
      </c>
      <c r="I5155" s="2" t="s">
        <v>4</v>
      </c>
      <c r="J5155" s="2" t="s">
        <v>5</v>
      </c>
      <c r="K5155" s="2" t="s">
        <v>242</v>
      </c>
      <c r="L5155" s="2" t="s">
        <v>243</v>
      </c>
      <c r="M5155" s="2">
        <v>10011</v>
      </c>
      <c r="N5155" s="2" t="s">
        <v>22</v>
      </c>
      <c r="O5155" s="2" t="s">
        <v>857</v>
      </c>
      <c r="P5155" s="2" t="s">
        <v>24</v>
      </c>
      <c r="Q5155" s="2" t="s">
        <v>46</v>
      </c>
      <c r="R5155" s="2" t="s">
        <v>858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8009</v>
      </c>
      <c r="C5156" s="2">
        <f>YEAR([1]Data!$D5156)</f>
        <v>2012</v>
      </c>
      <c r="D5156" s="3">
        <v>41128</v>
      </c>
      <c r="E5156" s="3">
        <v>41129</v>
      </c>
      <c r="F5156" s="2" t="s">
        <v>164</v>
      </c>
      <c r="G5156" s="2" t="s">
        <v>5327</v>
      </c>
      <c r="H5156" s="2" t="s">
        <v>5328</v>
      </c>
      <c r="I5156" s="2" t="s">
        <v>4</v>
      </c>
      <c r="J5156" s="2" t="s">
        <v>5</v>
      </c>
      <c r="K5156" s="2" t="s">
        <v>8010</v>
      </c>
      <c r="L5156" s="2" t="s">
        <v>572</v>
      </c>
      <c r="M5156" s="2">
        <v>63122</v>
      </c>
      <c r="N5156" s="2" t="s">
        <v>22</v>
      </c>
      <c r="O5156" s="2" t="s">
        <v>109</v>
      </c>
      <c r="P5156" s="2" t="s">
        <v>24</v>
      </c>
      <c r="Q5156" s="2" t="s">
        <v>53</v>
      </c>
      <c r="R5156" s="2" t="s">
        <v>110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8009</v>
      </c>
      <c r="C5157" s="2">
        <f>YEAR([1]Data!$D5157)</f>
        <v>2012</v>
      </c>
      <c r="D5157" s="3">
        <v>41128</v>
      </c>
      <c r="E5157" s="3">
        <v>41129</v>
      </c>
      <c r="F5157" s="2" t="s">
        <v>164</v>
      </c>
      <c r="G5157" s="2" t="s">
        <v>5327</v>
      </c>
      <c r="H5157" s="2" t="s">
        <v>5328</v>
      </c>
      <c r="I5157" s="2" t="s">
        <v>4</v>
      </c>
      <c r="J5157" s="2" t="s">
        <v>5</v>
      </c>
      <c r="K5157" s="2" t="s">
        <v>8010</v>
      </c>
      <c r="L5157" s="2" t="s">
        <v>572</v>
      </c>
      <c r="M5157" s="2">
        <v>63122</v>
      </c>
      <c r="N5157" s="2" t="s">
        <v>22</v>
      </c>
      <c r="O5157" s="2" t="s">
        <v>6120</v>
      </c>
      <c r="P5157" s="2" t="s">
        <v>10</v>
      </c>
      <c r="Q5157" s="2" t="s">
        <v>43</v>
      </c>
      <c r="R5157" s="2" t="s">
        <v>6121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8011</v>
      </c>
      <c r="C5158" s="2">
        <f>YEAR([1]Data!$D5158)</f>
        <v>2014</v>
      </c>
      <c r="D5158" s="3">
        <v>41821</v>
      </c>
      <c r="E5158" s="3">
        <v>41825</v>
      </c>
      <c r="F5158" s="2" t="s">
        <v>1</v>
      </c>
      <c r="G5158" s="2" t="s">
        <v>6346</v>
      </c>
      <c r="H5158" s="2" t="s">
        <v>6347</v>
      </c>
      <c r="I5158" s="2" t="s">
        <v>80</v>
      </c>
      <c r="J5158" s="2" t="s">
        <v>5</v>
      </c>
      <c r="K5158" s="2" t="s">
        <v>279</v>
      </c>
      <c r="L5158" s="2" t="s">
        <v>187</v>
      </c>
      <c r="M5158" s="2">
        <v>60653</v>
      </c>
      <c r="N5158" s="2" t="s">
        <v>22</v>
      </c>
      <c r="O5158" s="2" t="s">
        <v>7919</v>
      </c>
      <c r="P5158" s="2" t="s">
        <v>49</v>
      </c>
      <c r="Q5158" s="2" t="s">
        <v>50</v>
      </c>
      <c r="R5158" s="2" t="s">
        <v>7920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8011</v>
      </c>
      <c r="C5159" s="2">
        <f>YEAR([1]Data!$D5159)</f>
        <v>2014</v>
      </c>
      <c r="D5159" s="3">
        <v>41821</v>
      </c>
      <c r="E5159" s="3">
        <v>41825</v>
      </c>
      <c r="F5159" s="2" t="s">
        <v>1</v>
      </c>
      <c r="G5159" s="2" t="s">
        <v>6346</v>
      </c>
      <c r="H5159" s="2" t="s">
        <v>6347</v>
      </c>
      <c r="I5159" s="2" t="s">
        <v>80</v>
      </c>
      <c r="J5159" s="2" t="s">
        <v>5</v>
      </c>
      <c r="K5159" s="2" t="s">
        <v>279</v>
      </c>
      <c r="L5159" s="2" t="s">
        <v>187</v>
      </c>
      <c r="M5159" s="2">
        <v>60653</v>
      </c>
      <c r="N5159" s="2" t="s">
        <v>22</v>
      </c>
      <c r="O5159" s="2" t="s">
        <v>7243</v>
      </c>
      <c r="P5159" s="2" t="s">
        <v>10</v>
      </c>
      <c r="Q5159" s="2" t="s">
        <v>14</v>
      </c>
      <c r="R5159" s="2" t="s">
        <v>7244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8011</v>
      </c>
      <c r="C5160" s="2">
        <f>YEAR([1]Data!$D5160)</f>
        <v>2014</v>
      </c>
      <c r="D5160" s="3">
        <v>41821</v>
      </c>
      <c r="E5160" s="3">
        <v>41825</v>
      </c>
      <c r="F5160" s="2" t="s">
        <v>1</v>
      </c>
      <c r="G5160" s="2" t="s">
        <v>6346</v>
      </c>
      <c r="H5160" s="2" t="s">
        <v>6347</v>
      </c>
      <c r="I5160" s="2" t="s">
        <v>80</v>
      </c>
      <c r="J5160" s="2" t="s">
        <v>5</v>
      </c>
      <c r="K5160" s="2" t="s">
        <v>279</v>
      </c>
      <c r="L5160" s="2" t="s">
        <v>187</v>
      </c>
      <c r="M5160" s="2">
        <v>60653</v>
      </c>
      <c r="N5160" s="2" t="s">
        <v>22</v>
      </c>
      <c r="O5160" s="2" t="s">
        <v>388</v>
      </c>
      <c r="P5160" s="2" t="s">
        <v>10</v>
      </c>
      <c r="Q5160" s="2" t="s">
        <v>43</v>
      </c>
      <c r="R5160" s="2" t="s">
        <v>389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8012</v>
      </c>
      <c r="C5161" s="2">
        <f>YEAR([1]Data!$D5161)</f>
        <v>2012</v>
      </c>
      <c r="D5161" s="3">
        <v>41208</v>
      </c>
      <c r="E5161" s="3">
        <v>41212</v>
      </c>
      <c r="F5161" s="2" t="s">
        <v>1</v>
      </c>
      <c r="G5161" s="2" t="s">
        <v>1009</v>
      </c>
      <c r="H5161" s="2" t="s">
        <v>1010</v>
      </c>
      <c r="I5161" s="2" t="s">
        <v>19</v>
      </c>
      <c r="J5161" s="2" t="s">
        <v>5</v>
      </c>
      <c r="K5161" s="2" t="s">
        <v>1361</v>
      </c>
      <c r="L5161" s="2" t="s">
        <v>286</v>
      </c>
      <c r="M5161" s="2">
        <v>85345</v>
      </c>
      <c r="N5161" s="2" t="s">
        <v>22</v>
      </c>
      <c r="O5161" s="2" t="s">
        <v>811</v>
      </c>
      <c r="P5161" s="2" t="s">
        <v>49</v>
      </c>
      <c r="Q5161" s="2" t="s">
        <v>50</v>
      </c>
      <c r="R5161" s="2" t="s">
        <v>812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8012</v>
      </c>
      <c r="C5162" s="2">
        <f>YEAR([1]Data!$D5162)</f>
        <v>2012</v>
      </c>
      <c r="D5162" s="3">
        <v>41208</v>
      </c>
      <c r="E5162" s="3">
        <v>41212</v>
      </c>
      <c r="F5162" s="2" t="s">
        <v>1</v>
      </c>
      <c r="G5162" s="2" t="s">
        <v>1009</v>
      </c>
      <c r="H5162" s="2" t="s">
        <v>1010</v>
      </c>
      <c r="I5162" s="2" t="s">
        <v>19</v>
      </c>
      <c r="J5162" s="2" t="s">
        <v>5</v>
      </c>
      <c r="K5162" s="2" t="s">
        <v>1361</v>
      </c>
      <c r="L5162" s="2" t="s">
        <v>286</v>
      </c>
      <c r="M5162" s="2">
        <v>85345</v>
      </c>
      <c r="N5162" s="2" t="s">
        <v>22</v>
      </c>
      <c r="O5162" s="2" t="s">
        <v>5284</v>
      </c>
      <c r="P5162" s="2" t="s">
        <v>49</v>
      </c>
      <c r="Q5162" s="2" t="s">
        <v>50</v>
      </c>
      <c r="R5162" s="2" t="s">
        <v>5285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8013</v>
      </c>
      <c r="C5163" s="2">
        <f>YEAR([1]Data!$D5163)</f>
        <v>2011</v>
      </c>
      <c r="D5163" s="3">
        <v>40754</v>
      </c>
      <c r="E5163" s="3">
        <v>40760</v>
      </c>
      <c r="F5163" s="2" t="s">
        <v>28</v>
      </c>
      <c r="G5163" s="2" t="s">
        <v>7601</v>
      </c>
      <c r="H5163" s="2" t="s">
        <v>7602</v>
      </c>
      <c r="I5163" s="2" t="s">
        <v>19</v>
      </c>
      <c r="J5163" s="2" t="s">
        <v>5</v>
      </c>
      <c r="K5163" s="2" t="s">
        <v>73</v>
      </c>
      <c r="L5163" s="2" t="s">
        <v>74</v>
      </c>
      <c r="M5163" s="2">
        <v>98103</v>
      </c>
      <c r="N5163" s="2" t="s">
        <v>22</v>
      </c>
      <c r="O5163" s="2" t="s">
        <v>6535</v>
      </c>
      <c r="P5163" s="2" t="s">
        <v>10</v>
      </c>
      <c r="Q5163" s="2" t="s">
        <v>11</v>
      </c>
      <c r="R5163" s="2" t="s">
        <v>6536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8014</v>
      </c>
      <c r="C5164" s="2">
        <f>YEAR([1]Data!$D5164)</f>
        <v>2013</v>
      </c>
      <c r="D5164" s="3">
        <v>41597</v>
      </c>
      <c r="E5164" s="3">
        <v>41602</v>
      </c>
      <c r="F5164" s="2" t="s">
        <v>1</v>
      </c>
      <c r="G5164" s="2" t="s">
        <v>1863</v>
      </c>
      <c r="H5164" s="2" t="s">
        <v>1864</v>
      </c>
      <c r="I5164" s="2" t="s">
        <v>4</v>
      </c>
      <c r="J5164" s="2" t="s">
        <v>5</v>
      </c>
      <c r="K5164" s="2" t="s">
        <v>1089</v>
      </c>
      <c r="L5164" s="2" t="s">
        <v>214</v>
      </c>
      <c r="M5164" s="2">
        <v>48180</v>
      </c>
      <c r="N5164" s="2" t="s">
        <v>22</v>
      </c>
      <c r="O5164" s="2" t="s">
        <v>360</v>
      </c>
      <c r="P5164" s="2" t="s">
        <v>10</v>
      </c>
      <c r="Q5164" s="2" t="s">
        <v>14</v>
      </c>
      <c r="R5164" s="2" t="s">
        <v>361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8015</v>
      </c>
      <c r="C5165" s="2">
        <f>YEAR([1]Data!$D5165)</f>
        <v>2012</v>
      </c>
      <c r="D5165" s="3">
        <v>41096</v>
      </c>
      <c r="E5165" s="3">
        <v>41101</v>
      </c>
      <c r="F5165" s="2" t="s">
        <v>28</v>
      </c>
      <c r="G5165" s="2" t="s">
        <v>6437</v>
      </c>
      <c r="H5165" s="2" t="s">
        <v>6438</v>
      </c>
      <c r="I5165" s="2" t="s">
        <v>4</v>
      </c>
      <c r="J5165" s="2" t="s">
        <v>5</v>
      </c>
      <c r="K5165" s="2" t="s">
        <v>578</v>
      </c>
      <c r="L5165" s="2" t="s">
        <v>21</v>
      </c>
      <c r="M5165" s="2">
        <v>91104</v>
      </c>
      <c r="N5165" s="2" t="s">
        <v>22</v>
      </c>
      <c r="O5165" s="2" t="s">
        <v>257</v>
      </c>
      <c r="P5165" s="2" t="s">
        <v>10</v>
      </c>
      <c r="Q5165" s="2" t="s">
        <v>14</v>
      </c>
      <c r="R5165" s="2" t="s">
        <v>258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8016</v>
      </c>
      <c r="C5166" s="2">
        <f>YEAR([1]Data!$D5166)</f>
        <v>2011</v>
      </c>
      <c r="D5166" s="3">
        <v>40857</v>
      </c>
      <c r="E5166" s="3">
        <v>40863</v>
      </c>
      <c r="F5166" s="2" t="s">
        <v>28</v>
      </c>
      <c r="G5166" s="2" t="s">
        <v>6672</v>
      </c>
      <c r="H5166" s="2" t="s">
        <v>6673</v>
      </c>
      <c r="I5166" s="2" t="s">
        <v>4</v>
      </c>
      <c r="J5166" s="2" t="s">
        <v>5</v>
      </c>
      <c r="K5166" s="2" t="s">
        <v>5287</v>
      </c>
      <c r="L5166" s="2" t="s">
        <v>214</v>
      </c>
      <c r="M5166" s="2">
        <v>48640</v>
      </c>
      <c r="N5166" s="2" t="s">
        <v>22</v>
      </c>
      <c r="O5166" s="2" t="s">
        <v>547</v>
      </c>
      <c r="P5166" s="2" t="s">
        <v>24</v>
      </c>
      <c r="Q5166" s="2" t="s">
        <v>46</v>
      </c>
      <c r="R5166" s="2" t="s">
        <v>6739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8016</v>
      </c>
      <c r="C5167" s="2">
        <f>YEAR([1]Data!$D5167)</f>
        <v>2011</v>
      </c>
      <c r="D5167" s="3">
        <v>40857</v>
      </c>
      <c r="E5167" s="3">
        <v>40863</v>
      </c>
      <c r="F5167" s="2" t="s">
        <v>28</v>
      </c>
      <c r="G5167" s="2" t="s">
        <v>6672</v>
      </c>
      <c r="H5167" s="2" t="s">
        <v>6673</v>
      </c>
      <c r="I5167" s="2" t="s">
        <v>4</v>
      </c>
      <c r="J5167" s="2" t="s">
        <v>5</v>
      </c>
      <c r="K5167" s="2" t="s">
        <v>5287</v>
      </c>
      <c r="L5167" s="2" t="s">
        <v>214</v>
      </c>
      <c r="M5167" s="2">
        <v>48640</v>
      </c>
      <c r="N5167" s="2" t="s">
        <v>22</v>
      </c>
      <c r="O5167" s="2" t="s">
        <v>3957</v>
      </c>
      <c r="P5167" s="2" t="s">
        <v>24</v>
      </c>
      <c r="Q5167" s="2" t="s">
        <v>68</v>
      </c>
      <c r="R5167" s="2" t="s">
        <v>3958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8016</v>
      </c>
      <c r="C5168" s="2">
        <f>YEAR([1]Data!$D5168)</f>
        <v>2011</v>
      </c>
      <c r="D5168" s="3">
        <v>40857</v>
      </c>
      <c r="E5168" s="3">
        <v>40863</v>
      </c>
      <c r="F5168" s="2" t="s">
        <v>28</v>
      </c>
      <c r="G5168" s="2" t="s">
        <v>6672</v>
      </c>
      <c r="H5168" s="2" t="s">
        <v>6673</v>
      </c>
      <c r="I5168" s="2" t="s">
        <v>4</v>
      </c>
      <c r="J5168" s="2" t="s">
        <v>5</v>
      </c>
      <c r="K5168" s="2" t="s">
        <v>5287</v>
      </c>
      <c r="L5168" s="2" t="s">
        <v>214</v>
      </c>
      <c r="M5168" s="2">
        <v>48640</v>
      </c>
      <c r="N5168" s="2" t="s">
        <v>22</v>
      </c>
      <c r="O5168" s="2" t="s">
        <v>889</v>
      </c>
      <c r="P5168" s="2" t="s">
        <v>24</v>
      </c>
      <c r="Q5168" s="2" t="s">
        <v>68</v>
      </c>
      <c r="R5168" s="2" t="s">
        <v>890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8016</v>
      </c>
      <c r="C5169" s="2">
        <f>YEAR([1]Data!$D5169)</f>
        <v>2011</v>
      </c>
      <c r="D5169" s="3">
        <v>40857</v>
      </c>
      <c r="E5169" s="3">
        <v>40863</v>
      </c>
      <c r="F5169" s="2" t="s">
        <v>28</v>
      </c>
      <c r="G5169" s="2" t="s">
        <v>6672</v>
      </c>
      <c r="H5169" s="2" t="s">
        <v>6673</v>
      </c>
      <c r="I5169" s="2" t="s">
        <v>4</v>
      </c>
      <c r="J5169" s="2" t="s">
        <v>5</v>
      </c>
      <c r="K5169" s="2" t="s">
        <v>5287</v>
      </c>
      <c r="L5169" s="2" t="s">
        <v>214</v>
      </c>
      <c r="M5169" s="2">
        <v>48640</v>
      </c>
      <c r="N5169" s="2" t="s">
        <v>22</v>
      </c>
      <c r="O5169" s="2" t="s">
        <v>1907</v>
      </c>
      <c r="P5169" s="2" t="s">
        <v>10</v>
      </c>
      <c r="Q5169" s="2" t="s">
        <v>14</v>
      </c>
      <c r="R5169" s="2" t="s">
        <v>1908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8016</v>
      </c>
      <c r="C5170" s="2">
        <f>YEAR([1]Data!$D5170)</f>
        <v>2011</v>
      </c>
      <c r="D5170" s="3">
        <v>40857</v>
      </c>
      <c r="E5170" s="3">
        <v>40863</v>
      </c>
      <c r="F5170" s="2" t="s">
        <v>28</v>
      </c>
      <c r="G5170" s="2" t="s">
        <v>6672</v>
      </c>
      <c r="H5170" s="2" t="s">
        <v>6673</v>
      </c>
      <c r="I5170" s="2" t="s">
        <v>4</v>
      </c>
      <c r="J5170" s="2" t="s">
        <v>5</v>
      </c>
      <c r="K5170" s="2" t="s">
        <v>5287</v>
      </c>
      <c r="L5170" s="2" t="s">
        <v>214</v>
      </c>
      <c r="M5170" s="2">
        <v>48640</v>
      </c>
      <c r="N5170" s="2" t="s">
        <v>22</v>
      </c>
      <c r="O5170" s="2" t="s">
        <v>3990</v>
      </c>
      <c r="P5170" s="2" t="s">
        <v>24</v>
      </c>
      <c r="Q5170" s="2" t="s">
        <v>37</v>
      </c>
      <c r="R5170" s="2" t="s">
        <v>3991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8016</v>
      </c>
      <c r="C5171" s="2">
        <f>YEAR([1]Data!$D5171)</f>
        <v>2011</v>
      </c>
      <c r="D5171" s="3">
        <v>40857</v>
      </c>
      <c r="E5171" s="3">
        <v>40863</v>
      </c>
      <c r="F5171" s="2" t="s">
        <v>28</v>
      </c>
      <c r="G5171" s="2" t="s">
        <v>6672</v>
      </c>
      <c r="H5171" s="2" t="s">
        <v>6673</v>
      </c>
      <c r="I5171" s="2" t="s">
        <v>4</v>
      </c>
      <c r="J5171" s="2" t="s">
        <v>5</v>
      </c>
      <c r="K5171" s="2" t="s">
        <v>5287</v>
      </c>
      <c r="L5171" s="2" t="s">
        <v>214</v>
      </c>
      <c r="M5171" s="2">
        <v>48640</v>
      </c>
      <c r="N5171" s="2" t="s">
        <v>22</v>
      </c>
      <c r="O5171" s="2" t="s">
        <v>1987</v>
      </c>
      <c r="P5171" s="2" t="s">
        <v>24</v>
      </c>
      <c r="Q5171" s="2" t="s">
        <v>37</v>
      </c>
      <c r="R5171" s="2" t="s">
        <v>1988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8017</v>
      </c>
      <c r="C5172" s="2">
        <f>YEAR([1]Data!$D5172)</f>
        <v>2013</v>
      </c>
      <c r="D5172" s="3">
        <v>41422</v>
      </c>
      <c r="E5172" s="3">
        <v>41424</v>
      </c>
      <c r="F5172" s="2" t="s">
        <v>1</v>
      </c>
      <c r="G5172" s="2" t="s">
        <v>1321</v>
      </c>
      <c r="H5172" s="2" t="s">
        <v>1322</v>
      </c>
      <c r="I5172" s="2" t="s">
        <v>19</v>
      </c>
      <c r="J5172" s="2" t="s">
        <v>5</v>
      </c>
      <c r="K5172" s="2" t="s">
        <v>856</v>
      </c>
      <c r="L5172" s="2" t="s">
        <v>214</v>
      </c>
      <c r="M5172" s="2">
        <v>48205</v>
      </c>
      <c r="N5172" s="2" t="s">
        <v>22</v>
      </c>
      <c r="O5172" s="2" t="s">
        <v>1848</v>
      </c>
      <c r="P5172" s="2" t="s">
        <v>10</v>
      </c>
      <c r="Q5172" s="2" t="s">
        <v>14</v>
      </c>
      <c r="R5172" s="2" t="s">
        <v>1849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8017</v>
      </c>
      <c r="C5173" s="2">
        <f>YEAR([1]Data!$D5173)</f>
        <v>2013</v>
      </c>
      <c r="D5173" s="3">
        <v>41422</v>
      </c>
      <c r="E5173" s="3">
        <v>41424</v>
      </c>
      <c r="F5173" s="2" t="s">
        <v>1</v>
      </c>
      <c r="G5173" s="2" t="s">
        <v>1321</v>
      </c>
      <c r="H5173" s="2" t="s">
        <v>1322</v>
      </c>
      <c r="I5173" s="2" t="s">
        <v>19</v>
      </c>
      <c r="J5173" s="2" t="s">
        <v>5</v>
      </c>
      <c r="K5173" s="2" t="s">
        <v>856</v>
      </c>
      <c r="L5173" s="2" t="s">
        <v>214</v>
      </c>
      <c r="M5173" s="2">
        <v>48205</v>
      </c>
      <c r="N5173" s="2" t="s">
        <v>22</v>
      </c>
      <c r="O5173" s="2" t="s">
        <v>2677</v>
      </c>
      <c r="P5173" s="2" t="s">
        <v>24</v>
      </c>
      <c r="Q5173" s="2" t="s">
        <v>68</v>
      </c>
      <c r="R5173" s="2" t="s">
        <v>2678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8017</v>
      </c>
      <c r="C5174" s="2">
        <f>YEAR([1]Data!$D5174)</f>
        <v>2013</v>
      </c>
      <c r="D5174" s="3">
        <v>41422</v>
      </c>
      <c r="E5174" s="3">
        <v>41424</v>
      </c>
      <c r="F5174" s="2" t="s">
        <v>1</v>
      </c>
      <c r="G5174" s="2" t="s">
        <v>1321</v>
      </c>
      <c r="H5174" s="2" t="s">
        <v>1322</v>
      </c>
      <c r="I5174" s="2" t="s">
        <v>19</v>
      </c>
      <c r="J5174" s="2" t="s">
        <v>5</v>
      </c>
      <c r="K5174" s="2" t="s">
        <v>856</v>
      </c>
      <c r="L5174" s="2" t="s">
        <v>214</v>
      </c>
      <c r="M5174" s="2">
        <v>48205</v>
      </c>
      <c r="N5174" s="2" t="s">
        <v>22</v>
      </c>
      <c r="O5174" s="2" t="s">
        <v>3545</v>
      </c>
      <c r="P5174" s="2" t="s">
        <v>24</v>
      </c>
      <c r="Q5174" s="2" t="s">
        <v>68</v>
      </c>
      <c r="R5174" s="2" t="s">
        <v>3546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8018</v>
      </c>
      <c r="C5175" s="2">
        <f>YEAR([1]Data!$D5175)</f>
        <v>2012</v>
      </c>
      <c r="D5175" s="3">
        <v>40976</v>
      </c>
      <c r="E5175" s="3">
        <v>40978</v>
      </c>
      <c r="F5175" s="2" t="s">
        <v>164</v>
      </c>
      <c r="G5175" s="2" t="s">
        <v>6727</v>
      </c>
      <c r="H5175" s="2" t="s">
        <v>6728</v>
      </c>
      <c r="I5175" s="2" t="s">
        <v>19</v>
      </c>
      <c r="J5175" s="2" t="s">
        <v>5</v>
      </c>
      <c r="K5175" s="2" t="s">
        <v>3571</v>
      </c>
      <c r="L5175" s="2" t="s">
        <v>433</v>
      </c>
      <c r="M5175" s="2">
        <v>81001</v>
      </c>
      <c r="N5175" s="2" t="s">
        <v>22</v>
      </c>
      <c r="O5175" s="2" t="s">
        <v>1240</v>
      </c>
      <c r="P5175" s="2" t="s">
        <v>24</v>
      </c>
      <c r="Q5175" s="2" t="s">
        <v>46</v>
      </c>
      <c r="R5175" s="2" t="s">
        <v>1241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8019</v>
      </c>
      <c r="C5176" s="2">
        <f>YEAR([1]Data!$D5176)</f>
        <v>2014</v>
      </c>
      <c r="D5176" s="3">
        <v>41932</v>
      </c>
      <c r="E5176" s="3">
        <v>41937</v>
      </c>
      <c r="F5176" s="2" t="s">
        <v>28</v>
      </c>
      <c r="G5176" s="2" t="s">
        <v>2028</v>
      </c>
      <c r="H5176" s="2" t="s">
        <v>2029</v>
      </c>
      <c r="I5176" s="2" t="s">
        <v>4</v>
      </c>
      <c r="J5176" s="2" t="s">
        <v>5</v>
      </c>
      <c r="K5176" s="2" t="s">
        <v>8020</v>
      </c>
      <c r="L5176" s="2" t="s">
        <v>82</v>
      </c>
      <c r="M5176" s="2">
        <v>76706</v>
      </c>
      <c r="N5176" s="2" t="s">
        <v>22</v>
      </c>
      <c r="O5176" s="2" t="s">
        <v>6203</v>
      </c>
      <c r="P5176" s="2" t="s">
        <v>24</v>
      </c>
      <c r="Q5176" s="2" t="s">
        <v>53</v>
      </c>
      <c r="R5176" s="2" t="s">
        <v>6204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8019</v>
      </c>
      <c r="C5177" s="2">
        <f>YEAR([1]Data!$D5177)</f>
        <v>2014</v>
      </c>
      <c r="D5177" s="3">
        <v>41932</v>
      </c>
      <c r="E5177" s="3">
        <v>41937</v>
      </c>
      <c r="F5177" s="2" t="s">
        <v>28</v>
      </c>
      <c r="G5177" s="2" t="s">
        <v>2028</v>
      </c>
      <c r="H5177" s="2" t="s">
        <v>2029</v>
      </c>
      <c r="I5177" s="2" t="s">
        <v>4</v>
      </c>
      <c r="J5177" s="2" t="s">
        <v>5</v>
      </c>
      <c r="K5177" s="2" t="s">
        <v>8020</v>
      </c>
      <c r="L5177" s="2" t="s">
        <v>82</v>
      </c>
      <c r="M5177" s="2">
        <v>76706</v>
      </c>
      <c r="N5177" s="2" t="s">
        <v>22</v>
      </c>
      <c r="O5177" s="2" t="s">
        <v>7196</v>
      </c>
      <c r="P5177" s="2" t="s">
        <v>10</v>
      </c>
      <c r="Q5177" s="2" t="s">
        <v>11</v>
      </c>
      <c r="R5177" s="2" t="s">
        <v>7197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8021</v>
      </c>
      <c r="C5178" s="2">
        <f>YEAR([1]Data!$D5178)</f>
        <v>2013</v>
      </c>
      <c r="D5178" s="3">
        <v>41584</v>
      </c>
      <c r="E5178" s="3">
        <v>41587</v>
      </c>
      <c r="F5178" s="2" t="s">
        <v>164</v>
      </c>
      <c r="G5178" s="2" t="s">
        <v>806</v>
      </c>
      <c r="H5178" s="2" t="s">
        <v>807</v>
      </c>
      <c r="I5178" s="2" t="s">
        <v>4</v>
      </c>
      <c r="J5178" s="2" t="s">
        <v>5</v>
      </c>
      <c r="K5178" s="2" t="s">
        <v>104</v>
      </c>
      <c r="L5178" s="2" t="s">
        <v>21</v>
      </c>
      <c r="M5178" s="2">
        <v>94109</v>
      </c>
      <c r="N5178" s="2" t="s">
        <v>22</v>
      </c>
      <c r="O5178" s="2" t="s">
        <v>4777</v>
      </c>
      <c r="P5178" s="2" t="s">
        <v>24</v>
      </c>
      <c r="Q5178" s="2" t="s">
        <v>53</v>
      </c>
      <c r="R5178" s="2" t="s">
        <v>4778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8022</v>
      </c>
      <c r="C5179" s="2">
        <f>YEAR([1]Data!$D5179)</f>
        <v>2013</v>
      </c>
      <c r="D5179" s="3">
        <v>41635</v>
      </c>
      <c r="E5179" s="3">
        <v>41639</v>
      </c>
      <c r="F5179" s="2" t="s">
        <v>28</v>
      </c>
      <c r="G5179" s="2" t="s">
        <v>2407</v>
      </c>
      <c r="H5179" s="2" t="s">
        <v>2408</v>
      </c>
      <c r="I5179" s="2" t="s">
        <v>19</v>
      </c>
      <c r="J5179" s="2" t="s">
        <v>5</v>
      </c>
      <c r="K5179" s="2" t="s">
        <v>242</v>
      </c>
      <c r="L5179" s="2" t="s">
        <v>243</v>
      </c>
      <c r="M5179" s="2">
        <v>10024</v>
      </c>
      <c r="N5179" s="2" t="s">
        <v>22</v>
      </c>
      <c r="O5179" s="2" t="s">
        <v>1020</v>
      </c>
      <c r="P5179" s="2" t="s">
        <v>24</v>
      </c>
      <c r="Q5179" s="2" t="s">
        <v>53</v>
      </c>
      <c r="R5179" s="2" t="s">
        <v>1021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8023</v>
      </c>
      <c r="C5180" s="2">
        <f>YEAR([1]Data!$D5180)</f>
        <v>2012</v>
      </c>
      <c r="D5180" s="3">
        <v>41012</v>
      </c>
      <c r="E5180" s="3">
        <v>41018</v>
      </c>
      <c r="F5180" s="2" t="s">
        <v>28</v>
      </c>
      <c r="G5180" s="2" t="s">
        <v>3159</v>
      </c>
      <c r="H5180" s="2" t="s">
        <v>3160</v>
      </c>
      <c r="I5180" s="2" t="s">
        <v>19</v>
      </c>
      <c r="J5180" s="2" t="s">
        <v>5</v>
      </c>
      <c r="K5180" s="2" t="s">
        <v>20</v>
      </c>
      <c r="L5180" s="2" t="s">
        <v>21</v>
      </c>
      <c r="M5180" s="2">
        <v>90036</v>
      </c>
      <c r="N5180" s="2" t="s">
        <v>22</v>
      </c>
      <c r="O5180" s="2" t="s">
        <v>4604</v>
      </c>
      <c r="P5180" s="2" t="s">
        <v>10</v>
      </c>
      <c r="Q5180" s="2" t="s">
        <v>43</v>
      </c>
      <c r="R5180" s="2" t="s">
        <v>4605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8023</v>
      </c>
      <c r="C5181" s="2">
        <f>YEAR([1]Data!$D5181)</f>
        <v>2012</v>
      </c>
      <c r="D5181" s="3">
        <v>41012</v>
      </c>
      <c r="E5181" s="3">
        <v>41018</v>
      </c>
      <c r="F5181" s="2" t="s">
        <v>28</v>
      </c>
      <c r="G5181" s="2" t="s">
        <v>3159</v>
      </c>
      <c r="H5181" s="2" t="s">
        <v>3160</v>
      </c>
      <c r="I5181" s="2" t="s">
        <v>19</v>
      </c>
      <c r="J5181" s="2" t="s">
        <v>5</v>
      </c>
      <c r="K5181" s="2" t="s">
        <v>20</v>
      </c>
      <c r="L5181" s="2" t="s">
        <v>21</v>
      </c>
      <c r="M5181" s="2">
        <v>90036</v>
      </c>
      <c r="N5181" s="2" t="s">
        <v>22</v>
      </c>
      <c r="O5181" s="2" t="s">
        <v>1167</v>
      </c>
      <c r="P5181" s="2" t="s">
        <v>49</v>
      </c>
      <c r="Q5181" s="2" t="s">
        <v>50</v>
      </c>
      <c r="R5181" s="2" t="s">
        <v>1168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8023</v>
      </c>
      <c r="C5182" s="2">
        <f>YEAR([1]Data!$D5182)</f>
        <v>2012</v>
      </c>
      <c r="D5182" s="3">
        <v>41012</v>
      </c>
      <c r="E5182" s="3">
        <v>41018</v>
      </c>
      <c r="F5182" s="2" t="s">
        <v>28</v>
      </c>
      <c r="G5182" s="2" t="s">
        <v>3159</v>
      </c>
      <c r="H5182" s="2" t="s">
        <v>3160</v>
      </c>
      <c r="I5182" s="2" t="s">
        <v>19</v>
      </c>
      <c r="J5182" s="2" t="s">
        <v>5</v>
      </c>
      <c r="K5182" s="2" t="s">
        <v>20</v>
      </c>
      <c r="L5182" s="2" t="s">
        <v>21</v>
      </c>
      <c r="M5182" s="2">
        <v>90036</v>
      </c>
      <c r="N5182" s="2" t="s">
        <v>22</v>
      </c>
      <c r="O5182" s="2" t="s">
        <v>3827</v>
      </c>
      <c r="P5182" s="2" t="s">
        <v>24</v>
      </c>
      <c r="Q5182" s="2" t="s">
        <v>56</v>
      </c>
      <c r="R5182" s="2" t="s">
        <v>3828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8024</v>
      </c>
      <c r="C5183" s="2">
        <f>YEAR([1]Data!$D5183)</f>
        <v>2014</v>
      </c>
      <c r="D5183" s="3">
        <v>41895</v>
      </c>
      <c r="E5183" s="3">
        <v>41898</v>
      </c>
      <c r="F5183" s="2" t="s">
        <v>164</v>
      </c>
      <c r="G5183" s="2" t="s">
        <v>1159</v>
      </c>
      <c r="H5183" s="2" t="s">
        <v>1160</v>
      </c>
      <c r="I5183" s="2" t="s">
        <v>19</v>
      </c>
      <c r="J5183" s="2" t="s">
        <v>5</v>
      </c>
      <c r="K5183" s="2" t="s">
        <v>7103</v>
      </c>
      <c r="L5183" s="2" t="s">
        <v>1375</v>
      </c>
      <c r="M5183" s="2">
        <v>2895</v>
      </c>
      <c r="N5183" s="2" t="s">
        <v>22</v>
      </c>
      <c r="O5183" s="2" t="s">
        <v>7989</v>
      </c>
      <c r="P5183" s="2" t="s">
        <v>24</v>
      </c>
      <c r="Q5183" s="2" t="s">
        <v>68</v>
      </c>
      <c r="R5183" s="2" t="s">
        <v>7990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8024</v>
      </c>
      <c r="C5184" s="2">
        <f>YEAR([1]Data!$D5184)</f>
        <v>2014</v>
      </c>
      <c r="D5184" s="3">
        <v>41895</v>
      </c>
      <c r="E5184" s="3">
        <v>41898</v>
      </c>
      <c r="F5184" s="2" t="s">
        <v>164</v>
      </c>
      <c r="G5184" s="2" t="s">
        <v>1159</v>
      </c>
      <c r="H5184" s="2" t="s">
        <v>1160</v>
      </c>
      <c r="I5184" s="2" t="s">
        <v>19</v>
      </c>
      <c r="J5184" s="2" t="s">
        <v>5</v>
      </c>
      <c r="K5184" s="2" t="s">
        <v>7103</v>
      </c>
      <c r="L5184" s="2" t="s">
        <v>1375</v>
      </c>
      <c r="M5184" s="2">
        <v>2895</v>
      </c>
      <c r="N5184" s="2" t="s">
        <v>22</v>
      </c>
      <c r="O5184" s="2" t="s">
        <v>3050</v>
      </c>
      <c r="P5184" s="2" t="s">
        <v>24</v>
      </c>
      <c r="Q5184" s="2" t="s">
        <v>53</v>
      </c>
      <c r="R5184" s="2" t="s">
        <v>3051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8025</v>
      </c>
      <c r="C5185" s="2">
        <f>YEAR([1]Data!$D5185)</f>
        <v>2014</v>
      </c>
      <c r="D5185" s="3">
        <v>41907</v>
      </c>
      <c r="E5185" s="3">
        <v>41910</v>
      </c>
      <c r="F5185" s="2" t="s">
        <v>164</v>
      </c>
      <c r="G5185" s="2" t="s">
        <v>1384</v>
      </c>
      <c r="H5185" s="2" t="s">
        <v>1385</v>
      </c>
      <c r="I5185" s="2" t="s">
        <v>4</v>
      </c>
      <c r="J5185" s="2" t="s">
        <v>5</v>
      </c>
      <c r="K5185" s="2" t="s">
        <v>473</v>
      </c>
      <c r="L5185" s="2" t="s">
        <v>1248</v>
      </c>
      <c r="M5185" s="2">
        <v>31907</v>
      </c>
      <c r="N5185" s="2" t="s">
        <v>22</v>
      </c>
      <c r="O5185" s="2" t="s">
        <v>7586</v>
      </c>
      <c r="P5185" s="2" t="s">
        <v>24</v>
      </c>
      <c r="Q5185" s="2" t="s">
        <v>37</v>
      </c>
      <c r="R5185" s="2" t="s">
        <v>7587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8025</v>
      </c>
      <c r="C5186" s="2">
        <f>YEAR([1]Data!$D5186)</f>
        <v>2014</v>
      </c>
      <c r="D5186" s="3">
        <v>41907</v>
      </c>
      <c r="E5186" s="3">
        <v>41910</v>
      </c>
      <c r="F5186" s="2" t="s">
        <v>164</v>
      </c>
      <c r="G5186" s="2" t="s">
        <v>1384</v>
      </c>
      <c r="H5186" s="2" t="s">
        <v>1385</v>
      </c>
      <c r="I5186" s="2" t="s">
        <v>4</v>
      </c>
      <c r="J5186" s="2" t="s">
        <v>5</v>
      </c>
      <c r="K5186" s="2" t="s">
        <v>473</v>
      </c>
      <c r="L5186" s="2" t="s">
        <v>1248</v>
      </c>
      <c r="M5186" s="2">
        <v>31907</v>
      </c>
      <c r="N5186" s="2" t="s">
        <v>22</v>
      </c>
      <c r="O5186" s="2" t="s">
        <v>2132</v>
      </c>
      <c r="P5186" s="2" t="s">
        <v>24</v>
      </c>
      <c r="Q5186" s="2" t="s">
        <v>53</v>
      </c>
      <c r="R5186" s="2" t="s">
        <v>2133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8026</v>
      </c>
      <c r="C5187" s="2">
        <f>YEAR([1]Data!$D5187)</f>
        <v>2012</v>
      </c>
      <c r="D5187" s="3">
        <v>41192</v>
      </c>
      <c r="E5187" s="3">
        <v>41197</v>
      </c>
      <c r="F5187" s="2" t="s">
        <v>28</v>
      </c>
      <c r="G5187" s="2" t="s">
        <v>3987</v>
      </c>
      <c r="H5187" s="2" t="s">
        <v>3988</v>
      </c>
      <c r="I5187" s="2" t="s">
        <v>4</v>
      </c>
      <c r="J5187" s="2" t="s">
        <v>5</v>
      </c>
      <c r="K5187" s="2" t="s">
        <v>1497</v>
      </c>
      <c r="L5187" s="2" t="s">
        <v>32</v>
      </c>
      <c r="M5187" s="2">
        <v>32216</v>
      </c>
      <c r="N5187" s="2" t="s">
        <v>22</v>
      </c>
      <c r="O5187" s="2" t="s">
        <v>1745</v>
      </c>
      <c r="P5187" s="2" t="s">
        <v>24</v>
      </c>
      <c r="Q5187" s="2" t="s">
        <v>37</v>
      </c>
      <c r="R5187" s="2" t="s">
        <v>1746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8027</v>
      </c>
      <c r="C5188" s="2">
        <f>YEAR([1]Data!$D5188)</f>
        <v>2012</v>
      </c>
      <c r="D5188" s="3">
        <v>41240</v>
      </c>
      <c r="E5188" s="3">
        <v>41246</v>
      </c>
      <c r="F5188" s="2" t="s">
        <v>28</v>
      </c>
      <c r="G5188" s="2" t="s">
        <v>2137</v>
      </c>
      <c r="H5188" s="2" t="s">
        <v>2138</v>
      </c>
      <c r="I5188" s="2" t="s">
        <v>80</v>
      </c>
      <c r="J5188" s="2" t="s">
        <v>5</v>
      </c>
      <c r="K5188" s="2" t="s">
        <v>123</v>
      </c>
      <c r="L5188" s="2" t="s">
        <v>124</v>
      </c>
      <c r="M5188" s="2">
        <v>19140</v>
      </c>
      <c r="N5188" s="2" t="s">
        <v>22</v>
      </c>
      <c r="O5188" s="2" t="s">
        <v>6981</v>
      </c>
      <c r="P5188" s="2" t="s">
        <v>49</v>
      </c>
      <c r="Q5188" s="2" t="s">
        <v>50</v>
      </c>
      <c r="R5188" s="2" t="s">
        <v>6982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8028</v>
      </c>
      <c r="C5189" s="2">
        <f>YEAR([1]Data!$D5189)</f>
        <v>2012</v>
      </c>
      <c r="D5189" s="3">
        <v>41165</v>
      </c>
      <c r="E5189" s="3">
        <v>41170</v>
      </c>
      <c r="F5189" s="2" t="s">
        <v>28</v>
      </c>
      <c r="G5189" s="2" t="s">
        <v>1950</v>
      </c>
      <c r="H5189" s="2" t="s">
        <v>1951</v>
      </c>
      <c r="I5189" s="2" t="s">
        <v>4</v>
      </c>
      <c r="J5189" s="2" t="s">
        <v>5</v>
      </c>
      <c r="K5189" s="2" t="s">
        <v>473</v>
      </c>
      <c r="L5189" s="2" t="s">
        <v>230</v>
      </c>
      <c r="M5189" s="2">
        <v>47201</v>
      </c>
      <c r="N5189" s="2" t="s">
        <v>22</v>
      </c>
      <c r="O5189" s="2" t="s">
        <v>3731</v>
      </c>
      <c r="P5189" s="2" t="s">
        <v>49</v>
      </c>
      <c r="Q5189" s="2" t="s">
        <v>137</v>
      </c>
      <c r="R5189" s="2" t="s">
        <v>3732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8028</v>
      </c>
      <c r="C5190" s="2">
        <f>YEAR([1]Data!$D5190)</f>
        <v>2012</v>
      </c>
      <c r="D5190" s="3">
        <v>41165</v>
      </c>
      <c r="E5190" s="3">
        <v>41170</v>
      </c>
      <c r="F5190" s="2" t="s">
        <v>28</v>
      </c>
      <c r="G5190" s="2" t="s">
        <v>1950</v>
      </c>
      <c r="H5190" s="2" t="s">
        <v>1951</v>
      </c>
      <c r="I5190" s="2" t="s">
        <v>4</v>
      </c>
      <c r="J5190" s="2" t="s">
        <v>5</v>
      </c>
      <c r="K5190" s="2" t="s">
        <v>473</v>
      </c>
      <c r="L5190" s="2" t="s">
        <v>230</v>
      </c>
      <c r="M5190" s="2">
        <v>47201</v>
      </c>
      <c r="N5190" s="2" t="s">
        <v>22</v>
      </c>
      <c r="O5190" s="2" t="s">
        <v>1464</v>
      </c>
      <c r="P5190" s="2" t="s">
        <v>10</v>
      </c>
      <c r="Q5190" s="2" t="s">
        <v>14</v>
      </c>
      <c r="R5190" s="2" t="s">
        <v>1465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8029</v>
      </c>
      <c r="C5191" s="2">
        <f>YEAR([1]Data!$D5191)</f>
        <v>2014</v>
      </c>
      <c r="D5191" s="3">
        <v>41958</v>
      </c>
      <c r="E5191" s="3">
        <v>41962</v>
      </c>
      <c r="F5191" s="2" t="s">
        <v>28</v>
      </c>
      <c r="G5191" s="2" t="s">
        <v>1631</v>
      </c>
      <c r="H5191" s="2" t="s">
        <v>1632</v>
      </c>
      <c r="I5191" s="2" t="s">
        <v>4</v>
      </c>
      <c r="J5191" s="2" t="s">
        <v>5</v>
      </c>
      <c r="K5191" s="2" t="s">
        <v>578</v>
      </c>
      <c r="L5191" s="2" t="s">
        <v>82</v>
      </c>
      <c r="M5191" s="2">
        <v>77506</v>
      </c>
      <c r="N5191" s="2" t="s">
        <v>22</v>
      </c>
      <c r="O5191" s="2" t="s">
        <v>4218</v>
      </c>
      <c r="P5191" s="2" t="s">
        <v>49</v>
      </c>
      <c r="Q5191" s="2" t="s">
        <v>137</v>
      </c>
      <c r="R5191" s="2" t="s">
        <v>4219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8029</v>
      </c>
      <c r="C5192" s="2">
        <f>YEAR([1]Data!$D5192)</f>
        <v>2014</v>
      </c>
      <c r="D5192" s="3">
        <v>41958</v>
      </c>
      <c r="E5192" s="3">
        <v>41962</v>
      </c>
      <c r="F5192" s="2" t="s">
        <v>28</v>
      </c>
      <c r="G5192" s="2" t="s">
        <v>1631</v>
      </c>
      <c r="H5192" s="2" t="s">
        <v>1632</v>
      </c>
      <c r="I5192" s="2" t="s">
        <v>4</v>
      </c>
      <c r="J5192" s="2" t="s">
        <v>5</v>
      </c>
      <c r="K5192" s="2" t="s">
        <v>578</v>
      </c>
      <c r="L5192" s="2" t="s">
        <v>82</v>
      </c>
      <c r="M5192" s="2">
        <v>77506</v>
      </c>
      <c r="N5192" s="2" t="s">
        <v>22</v>
      </c>
      <c r="O5192" s="2" t="s">
        <v>6214</v>
      </c>
      <c r="P5192" s="2" t="s">
        <v>24</v>
      </c>
      <c r="Q5192" s="2" t="s">
        <v>46</v>
      </c>
      <c r="R5192" s="2" t="s">
        <v>6215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8030</v>
      </c>
      <c r="C5193" s="2">
        <f>YEAR([1]Data!$D5193)</f>
        <v>2014</v>
      </c>
      <c r="D5193" s="3">
        <v>41765</v>
      </c>
      <c r="E5193" s="3">
        <v>41769</v>
      </c>
      <c r="F5193" s="2" t="s">
        <v>28</v>
      </c>
      <c r="G5193" s="2" t="s">
        <v>1811</v>
      </c>
      <c r="H5193" s="2" t="s">
        <v>1812</v>
      </c>
      <c r="I5193" s="2" t="s">
        <v>4</v>
      </c>
      <c r="J5193" s="2" t="s">
        <v>5</v>
      </c>
      <c r="K5193" s="2" t="s">
        <v>104</v>
      </c>
      <c r="L5193" s="2" t="s">
        <v>21</v>
      </c>
      <c r="M5193" s="2">
        <v>94122</v>
      </c>
      <c r="N5193" s="2" t="s">
        <v>22</v>
      </c>
      <c r="O5193" s="2" t="s">
        <v>8031</v>
      </c>
      <c r="P5193" s="2" t="s">
        <v>24</v>
      </c>
      <c r="Q5193" s="2" t="s">
        <v>149</v>
      </c>
      <c r="R5193" s="2" t="s">
        <v>8032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8033</v>
      </c>
      <c r="C5194" s="2">
        <f>YEAR([1]Data!$D5194)</f>
        <v>2011</v>
      </c>
      <c r="D5194" s="3">
        <v>40875</v>
      </c>
      <c r="E5194" s="3">
        <v>40878</v>
      </c>
      <c r="F5194" s="2" t="s">
        <v>1</v>
      </c>
      <c r="G5194" s="2" t="s">
        <v>2396</v>
      </c>
      <c r="H5194" s="2" t="s">
        <v>2397</v>
      </c>
      <c r="I5194" s="2" t="s">
        <v>19</v>
      </c>
      <c r="J5194" s="2" t="s">
        <v>5</v>
      </c>
      <c r="K5194" s="2" t="s">
        <v>358</v>
      </c>
      <c r="L5194" s="2" t="s">
        <v>359</v>
      </c>
      <c r="M5194" s="2">
        <v>29203</v>
      </c>
      <c r="N5194" s="2" t="s">
        <v>22</v>
      </c>
      <c r="O5194" s="2" t="s">
        <v>529</v>
      </c>
      <c r="P5194" s="2" t="s">
        <v>10</v>
      </c>
      <c r="Q5194" s="2" t="s">
        <v>43</v>
      </c>
      <c r="R5194" s="2" t="s">
        <v>530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8033</v>
      </c>
      <c r="C5195" s="2">
        <f>YEAR([1]Data!$D5195)</f>
        <v>2011</v>
      </c>
      <c r="D5195" s="3">
        <v>40875</v>
      </c>
      <c r="E5195" s="3">
        <v>40878</v>
      </c>
      <c r="F5195" s="2" t="s">
        <v>1</v>
      </c>
      <c r="G5195" s="2" t="s">
        <v>2396</v>
      </c>
      <c r="H5195" s="2" t="s">
        <v>2397</v>
      </c>
      <c r="I5195" s="2" t="s">
        <v>19</v>
      </c>
      <c r="J5195" s="2" t="s">
        <v>5</v>
      </c>
      <c r="K5195" s="2" t="s">
        <v>358</v>
      </c>
      <c r="L5195" s="2" t="s">
        <v>359</v>
      </c>
      <c r="M5195" s="2">
        <v>29203</v>
      </c>
      <c r="N5195" s="2" t="s">
        <v>22</v>
      </c>
      <c r="O5195" s="2" t="s">
        <v>7287</v>
      </c>
      <c r="P5195" s="2" t="s">
        <v>24</v>
      </c>
      <c r="Q5195" s="2" t="s">
        <v>68</v>
      </c>
      <c r="R5195" s="2" t="s">
        <v>7288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8033</v>
      </c>
      <c r="C5196" s="2">
        <f>YEAR([1]Data!$D5196)</f>
        <v>2011</v>
      </c>
      <c r="D5196" s="3">
        <v>40875</v>
      </c>
      <c r="E5196" s="3">
        <v>40878</v>
      </c>
      <c r="F5196" s="2" t="s">
        <v>1</v>
      </c>
      <c r="G5196" s="2" t="s">
        <v>2396</v>
      </c>
      <c r="H5196" s="2" t="s">
        <v>2397</v>
      </c>
      <c r="I5196" s="2" t="s">
        <v>19</v>
      </c>
      <c r="J5196" s="2" t="s">
        <v>5</v>
      </c>
      <c r="K5196" s="2" t="s">
        <v>358</v>
      </c>
      <c r="L5196" s="2" t="s">
        <v>359</v>
      </c>
      <c r="M5196" s="2">
        <v>29203</v>
      </c>
      <c r="N5196" s="2" t="s">
        <v>22</v>
      </c>
      <c r="O5196" s="2" t="s">
        <v>1343</v>
      </c>
      <c r="P5196" s="2" t="s">
        <v>24</v>
      </c>
      <c r="Q5196" s="2" t="s">
        <v>46</v>
      </c>
      <c r="R5196" s="2" t="s">
        <v>1344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8033</v>
      </c>
      <c r="C5197" s="2">
        <f>YEAR([1]Data!$D5197)</f>
        <v>2011</v>
      </c>
      <c r="D5197" s="3">
        <v>40875</v>
      </c>
      <c r="E5197" s="3">
        <v>40878</v>
      </c>
      <c r="F5197" s="2" t="s">
        <v>1</v>
      </c>
      <c r="G5197" s="2" t="s">
        <v>2396</v>
      </c>
      <c r="H5197" s="2" t="s">
        <v>2397</v>
      </c>
      <c r="I5197" s="2" t="s">
        <v>19</v>
      </c>
      <c r="J5197" s="2" t="s">
        <v>5</v>
      </c>
      <c r="K5197" s="2" t="s">
        <v>358</v>
      </c>
      <c r="L5197" s="2" t="s">
        <v>359</v>
      </c>
      <c r="M5197" s="2">
        <v>29203</v>
      </c>
      <c r="N5197" s="2" t="s">
        <v>22</v>
      </c>
      <c r="O5197" s="2" t="s">
        <v>1311</v>
      </c>
      <c r="P5197" s="2" t="s">
        <v>24</v>
      </c>
      <c r="Q5197" s="2" t="s">
        <v>53</v>
      </c>
      <c r="R5197" s="2" t="s">
        <v>1312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8034</v>
      </c>
      <c r="C5198" s="2">
        <f>YEAR([1]Data!$D5198)</f>
        <v>2011</v>
      </c>
      <c r="D5198" s="3">
        <v>40673</v>
      </c>
      <c r="E5198" s="3">
        <v>40678</v>
      </c>
      <c r="F5198" s="2" t="s">
        <v>28</v>
      </c>
      <c r="G5198" s="2" t="s">
        <v>4018</v>
      </c>
      <c r="H5198" s="2" t="s">
        <v>4019</v>
      </c>
      <c r="I5198" s="2" t="s">
        <v>4</v>
      </c>
      <c r="J5198" s="2" t="s">
        <v>5</v>
      </c>
      <c r="K5198" s="2" t="s">
        <v>4231</v>
      </c>
      <c r="L5198" s="2" t="s">
        <v>74</v>
      </c>
      <c r="M5198" s="2">
        <v>98031</v>
      </c>
      <c r="N5198" s="2" t="s">
        <v>22</v>
      </c>
      <c r="O5198" s="2" t="s">
        <v>1684</v>
      </c>
      <c r="P5198" s="2" t="s">
        <v>24</v>
      </c>
      <c r="Q5198" s="2" t="s">
        <v>149</v>
      </c>
      <c r="R5198" s="2" t="s">
        <v>1685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8034</v>
      </c>
      <c r="C5199" s="2">
        <f>YEAR([1]Data!$D5199)</f>
        <v>2011</v>
      </c>
      <c r="D5199" s="3">
        <v>40673</v>
      </c>
      <c r="E5199" s="3">
        <v>40678</v>
      </c>
      <c r="F5199" s="2" t="s">
        <v>28</v>
      </c>
      <c r="G5199" s="2" t="s">
        <v>4018</v>
      </c>
      <c r="H5199" s="2" t="s">
        <v>4019</v>
      </c>
      <c r="I5199" s="2" t="s">
        <v>4</v>
      </c>
      <c r="J5199" s="2" t="s">
        <v>5</v>
      </c>
      <c r="K5199" s="2" t="s">
        <v>4231</v>
      </c>
      <c r="L5199" s="2" t="s">
        <v>74</v>
      </c>
      <c r="M5199" s="2">
        <v>98031</v>
      </c>
      <c r="N5199" s="2" t="s">
        <v>22</v>
      </c>
      <c r="O5199" s="2" t="s">
        <v>224</v>
      </c>
      <c r="P5199" s="2" t="s">
        <v>49</v>
      </c>
      <c r="Q5199" s="2" t="s">
        <v>50</v>
      </c>
      <c r="R5199" s="2" t="s">
        <v>225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8035</v>
      </c>
      <c r="C5200" s="2">
        <f>YEAR([1]Data!$D5200)</f>
        <v>2013</v>
      </c>
      <c r="D5200" s="3">
        <v>41337</v>
      </c>
      <c r="E5200" s="3">
        <v>41342</v>
      </c>
      <c r="F5200" s="2" t="s">
        <v>28</v>
      </c>
      <c r="G5200" s="2" t="s">
        <v>3308</v>
      </c>
      <c r="H5200" s="2" t="s">
        <v>3309</v>
      </c>
      <c r="I5200" s="2" t="s">
        <v>4</v>
      </c>
      <c r="J5200" s="2" t="s">
        <v>5</v>
      </c>
      <c r="K5200" s="2" t="s">
        <v>2867</v>
      </c>
      <c r="L5200" s="2" t="s">
        <v>82</v>
      </c>
      <c r="M5200" s="2">
        <v>78664</v>
      </c>
      <c r="N5200" s="2" t="s">
        <v>22</v>
      </c>
      <c r="O5200" s="2" t="s">
        <v>5566</v>
      </c>
      <c r="P5200" s="2" t="s">
        <v>24</v>
      </c>
      <c r="Q5200" s="2" t="s">
        <v>554</v>
      </c>
      <c r="R5200" s="2" t="s">
        <v>5567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8035</v>
      </c>
      <c r="C5201" s="2">
        <f>YEAR([1]Data!$D5201)</f>
        <v>2013</v>
      </c>
      <c r="D5201" s="3">
        <v>41337</v>
      </c>
      <c r="E5201" s="3">
        <v>41342</v>
      </c>
      <c r="F5201" s="2" t="s">
        <v>28</v>
      </c>
      <c r="G5201" s="2" t="s">
        <v>3308</v>
      </c>
      <c r="H5201" s="2" t="s">
        <v>3309</v>
      </c>
      <c r="I5201" s="2" t="s">
        <v>4</v>
      </c>
      <c r="J5201" s="2" t="s">
        <v>5</v>
      </c>
      <c r="K5201" s="2" t="s">
        <v>2867</v>
      </c>
      <c r="L5201" s="2" t="s">
        <v>82</v>
      </c>
      <c r="M5201" s="2">
        <v>78664</v>
      </c>
      <c r="N5201" s="2" t="s">
        <v>22</v>
      </c>
      <c r="O5201" s="2" t="s">
        <v>6894</v>
      </c>
      <c r="P5201" s="2" t="s">
        <v>24</v>
      </c>
      <c r="Q5201" s="2" t="s">
        <v>245</v>
      </c>
      <c r="R5201" s="2" t="s">
        <v>6895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8035</v>
      </c>
      <c r="C5202" s="2">
        <f>YEAR([1]Data!$D5202)</f>
        <v>2013</v>
      </c>
      <c r="D5202" s="3">
        <v>41337</v>
      </c>
      <c r="E5202" s="3">
        <v>41342</v>
      </c>
      <c r="F5202" s="2" t="s">
        <v>28</v>
      </c>
      <c r="G5202" s="2" t="s">
        <v>3308</v>
      </c>
      <c r="H5202" s="2" t="s">
        <v>3309</v>
      </c>
      <c r="I5202" s="2" t="s">
        <v>4</v>
      </c>
      <c r="J5202" s="2" t="s">
        <v>5</v>
      </c>
      <c r="K5202" s="2" t="s">
        <v>2867</v>
      </c>
      <c r="L5202" s="2" t="s">
        <v>82</v>
      </c>
      <c r="M5202" s="2">
        <v>78664</v>
      </c>
      <c r="N5202" s="2" t="s">
        <v>22</v>
      </c>
      <c r="O5202" s="2" t="s">
        <v>4575</v>
      </c>
      <c r="P5202" s="2" t="s">
        <v>49</v>
      </c>
      <c r="Q5202" s="2" t="s">
        <v>50</v>
      </c>
      <c r="R5202" s="2" t="s">
        <v>4576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8035</v>
      </c>
      <c r="C5203" s="2">
        <f>YEAR([1]Data!$D5203)</f>
        <v>2013</v>
      </c>
      <c r="D5203" s="3">
        <v>41337</v>
      </c>
      <c r="E5203" s="3">
        <v>41342</v>
      </c>
      <c r="F5203" s="2" t="s">
        <v>28</v>
      </c>
      <c r="G5203" s="2" t="s">
        <v>3308</v>
      </c>
      <c r="H5203" s="2" t="s">
        <v>3309</v>
      </c>
      <c r="I5203" s="2" t="s">
        <v>4</v>
      </c>
      <c r="J5203" s="2" t="s">
        <v>5</v>
      </c>
      <c r="K5203" s="2" t="s">
        <v>2867</v>
      </c>
      <c r="L5203" s="2" t="s">
        <v>82</v>
      </c>
      <c r="M5203" s="2">
        <v>78664</v>
      </c>
      <c r="N5203" s="2" t="s">
        <v>22</v>
      </c>
      <c r="O5203" s="2" t="s">
        <v>2065</v>
      </c>
      <c r="P5203" s="2" t="s">
        <v>49</v>
      </c>
      <c r="Q5203" s="2" t="s">
        <v>137</v>
      </c>
      <c r="R5203" s="2" t="s">
        <v>2066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8036</v>
      </c>
      <c r="C5204" s="2">
        <f>YEAR([1]Data!$D5204)</f>
        <v>2012</v>
      </c>
      <c r="D5204" s="3">
        <v>41136</v>
      </c>
      <c r="E5204" s="3">
        <v>41140</v>
      </c>
      <c r="F5204" s="2" t="s">
        <v>28</v>
      </c>
      <c r="G5204" s="2" t="s">
        <v>6248</v>
      </c>
      <c r="H5204" s="2" t="s">
        <v>6249</v>
      </c>
      <c r="I5204" s="2" t="s">
        <v>4</v>
      </c>
      <c r="J5204" s="2" t="s">
        <v>5</v>
      </c>
      <c r="K5204" s="2" t="s">
        <v>3175</v>
      </c>
      <c r="L5204" s="2" t="s">
        <v>21</v>
      </c>
      <c r="M5204" s="2">
        <v>94601</v>
      </c>
      <c r="N5204" s="2" t="s">
        <v>22</v>
      </c>
      <c r="O5204" s="2" t="s">
        <v>3672</v>
      </c>
      <c r="P5204" s="2" t="s">
        <v>10</v>
      </c>
      <c r="Q5204" s="2" t="s">
        <v>43</v>
      </c>
      <c r="R5204" s="2" t="s">
        <v>3673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8036</v>
      </c>
      <c r="C5205" s="2">
        <f>YEAR([1]Data!$D5205)</f>
        <v>2012</v>
      </c>
      <c r="D5205" s="3">
        <v>41136</v>
      </c>
      <c r="E5205" s="3">
        <v>41140</v>
      </c>
      <c r="F5205" s="2" t="s">
        <v>28</v>
      </c>
      <c r="G5205" s="2" t="s">
        <v>6248</v>
      </c>
      <c r="H5205" s="2" t="s">
        <v>6249</v>
      </c>
      <c r="I5205" s="2" t="s">
        <v>4</v>
      </c>
      <c r="J5205" s="2" t="s">
        <v>5</v>
      </c>
      <c r="K5205" s="2" t="s">
        <v>3175</v>
      </c>
      <c r="L5205" s="2" t="s">
        <v>21</v>
      </c>
      <c r="M5205" s="2">
        <v>94601</v>
      </c>
      <c r="N5205" s="2" t="s">
        <v>22</v>
      </c>
      <c r="O5205" s="2" t="s">
        <v>4993</v>
      </c>
      <c r="P5205" s="2" t="s">
        <v>24</v>
      </c>
      <c r="Q5205" s="2" t="s">
        <v>37</v>
      </c>
      <c r="R5205" s="2" t="s">
        <v>4994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8037</v>
      </c>
      <c r="C5206" s="2">
        <f>YEAR([1]Data!$D5206)</f>
        <v>2012</v>
      </c>
      <c r="D5206" s="3">
        <v>41164</v>
      </c>
      <c r="E5206" s="3">
        <v>41170</v>
      </c>
      <c r="F5206" s="2" t="s">
        <v>28</v>
      </c>
      <c r="G5206" s="2" t="s">
        <v>5428</v>
      </c>
      <c r="H5206" s="2" t="s">
        <v>5429</v>
      </c>
      <c r="I5206" s="2" t="s">
        <v>4</v>
      </c>
      <c r="J5206" s="2" t="s">
        <v>5</v>
      </c>
      <c r="K5206" s="2" t="s">
        <v>1536</v>
      </c>
      <c r="L5206" s="2" t="s">
        <v>243</v>
      </c>
      <c r="M5206" s="2">
        <v>13021</v>
      </c>
      <c r="N5206" s="2" t="s">
        <v>22</v>
      </c>
      <c r="O5206" s="2" t="s">
        <v>756</v>
      </c>
      <c r="P5206" s="2" t="s">
        <v>24</v>
      </c>
      <c r="Q5206" s="2" t="s">
        <v>46</v>
      </c>
      <c r="R5206" s="2" t="s">
        <v>757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8037</v>
      </c>
      <c r="C5207" s="2">
        <f>YEAR([1]Data!$D5207)</f>
        <v>2012</v>
      </c>
      <c r="D5207" s="3">
        <v>41164</v>
      </c>
      <c r="E5207" s="3">
        <v>41170</v>
      </c>
      <c r="F5207" s="2" t="s">
        <v>28</v>
      </c>
      <c r="G5207" s="2" t="s">
        <v>5428</v>
      </c>
      <c r="H5207" s="2" t="s">
        <v>5429</v>
      </c>
      <c r="I5207" s="2" t="s">
        <v>4</v>
      </c>
      <c r="J5207" s="2" t="s">
        <v>5</v>
      </c>
      <c r="K5207" s="2" t="s">
        <v>1536</v>
      </c>
      <c r="L5207" s="2" t="s">
        <v>243</v>
      </c>
      <c r="M5207" s="2">
        <v>13021</v>
      </c>
      <c r="N5207" s="2" t="s">
        <v>22</v>
      </c>
      <c r="O5207" s="2" t="s">
        <v>215</v>
      </c>
      <c r="P5207" s="2" t="s">
        <v>24</v>
      </c>
      <c r="Q5207" s="2" t="s">
        <v>37</v>
      </c>
      <c r="R5207" s="2" t="s">
        <v>216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8037</v>
      </c>
      <c r="C5208" s="2">
        <f>YEAR([1]Data!$D5208)</f>
        <v>2012</v>
      </c>
      <c r="D5208" s="3">
        <v>41164</v>
      </c>
      <c r="E5208" s="3">
        <v>41170</v>
      </c>
      <c r="F5208" s="2" t="s">
        <v>28</v>
      </c>
      <c r="G5208" s="2" t="s">
        <v>5428</v>
      </c>
      <c r="H5208" s="2" t="s">
        <v>5429</v>
      </c>
      <c r="I5208" s="2" t="s">
        <v>4</v>
      </c>
      <c r="J5208" s="2" t="s">
        <v>5</v>
      </c>
      <c r="K5208" s="2" t="s">
        <v>1536</v>
      </c>
      <c r="L5208" s="2" t="s">
        <v>243</v>
      </c>
      <c r="M5208" s="2">
        <v>13021</v>
      </c>
      <c r="N5208" s="2" t="s">
        <v>22</v>
      </c>
      <c r="O5208" s="2" t="s">
        <v>1205</v>
      </c>
      <c r="P5208" s="2" t="s">
        <v>24</v>
      </c>
      <c r="Q5208" s="2" t="s">
        <v>245</v>
      </c>
      <c r="R5208" s="2" t="s">
        <v>1206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8037</v>
      </c>
      <c r="C5209" s="2">
        <f>YEAR([1]Data!$D5209)</f>
        <v>2012</v>
      </c>
      <c r="D5209" s="3">
        <v>41164</v>
      </c>
      <c r="E5209" s="3">
        <v>41170</v>
      </c>
      <c r="F5209" s="2" t="s">
        <v>28</v>
      </c>
      <c r="G5209" s="2" t="s">
        <v>5428</v>
      </c>
      <c r="H5209" s="2" t="s">
        <v>5429</v>
      </c>
      <c r="I5209" s="2" t="s">
        <v>4</v>
      </c>
      <c r="J5209" s="2" t="s">
        <v>5</v>
      </c>
      <c r="K5209" s="2" t="s">
        <v>1536</v>
      </c>
      <c r="L5209" s="2" t="s">
        <v>243</v>
      </c>
      <c r="M5209" s="2">
        <v>13021</v>
      </c>
      <c r="N5209" s="2" t="s">
        <v>22</v>
      </c>
      <c r="O5209" s="2" t="s">
        <v>1017</v>
      </c>
      <c r="P5209" s="2" t="s">
        <v>24</v>
      </c>
      <c r="Q5209" s="2" t="s">
        <v>25</v>
      </c>
      <c r="R5209" s="2" t="s">
        <v>1018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8037</v>
      </c>
      <c r="C5210" s="2">
        <f>YEAR([1]Data!$D5210)</f>
        <v>2012</v>
      </c>
      <c r="D5210" s="3">
        <v>41164</v>
      </c>
      <c r="E5210" s="3">
        <v>41170</v>
      </c>
      <c r="F5210" s="2" t="s">
        <v>28</v>
      </c>
      <c r="G5210" s="2" t="s">
        <v>5428</v>
      </c>
      <c r="H5210" s="2" t="s">
        <v>5429</v>
      </c>
      <c r="I5210" s="2" t="s">
        <v>4</v>
      </c>
      <c r="J5210" s="2" t="s">
        <v>5</v>
      </c>
      <c r="K5210" s="2" t="s">
        <v>1536</v>
      </c>
      <c r="L5210" s="2" t="s">
        <v>243</v>
      </c>
      <c r="M5210" s="2">
        <v>13021</v>
      </c>
      <c r="N5210" s="2" t="s">
        <v>22</v>
      </c>
      <c r="O5210" s="2" t="s">
        <v>3952</v>
      </c>
      <c r="P5210" s="2" t="s">
        <v>24</v>
      </c>
      <c r="Q5210" s="2" t="s">
        <v>68</v>
      </c>
      <c r="R5210" s="2" t="s">
        <v>3953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8037</v>
      </c>
      <c r="C5211" s="2">
        <f>YEAR([1]Data!$D5211)</f>
        <v>2012</v>
      </c>
      <c r="D5211" s="3">
        <v>41164</v>
      </c>
      <c r="E5211" s="3">
        <v>41170</v>
      </c>
      <c r="F5211" s="2" t="s">
        <v>28</v>
      </c>
      <c r="G5211" s="2" t="s">
        <v>5428</v>
      </c>
      <c r="H5211" s="2" t="s">
        <v>5429</v>
      </c>
      <c r="I5211" s="2" t="s">
        <v>4</v>
      </c>
      <c r="J5211" s="2" t="s">
        <v>5</v>
      </c>
      <c r="K5211" s="2" t="s">
        <v>1536</v>
      </c>
      <c r="L5211" s="2" t="s">
        <v>243</v>
      </c>
      <c r="M5211" s="2">
        <v>13021</v>
      </c>
      <c r="N5211" s="2" t="s">
        <v>22</v>
      </c>
      <c r="O5211" s="2" t="s">
        <v>481</v>
      </c>
      <c r="P5211" s="2" t="s">
        <v>24</v>
      </c>
      <c r="Q5211" s="2" t="s">
        <v>149</v>
      </c>
      <c r="R5211" s="2" t="s">
        <v>482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8038</v>
      </c>
      <c r="C5212" s="2">
        <f>YEAR([1]Data!$D5212)</f>
        <v>2012</v>
      </c>
      <c r="D5212" s="3">
        <v>40920</v>
      </c>
      <c r="E5212" s="3">
        <v>40926</v>
      </c>
      <c r="F5212" s="2" t="s">
        <v>28</v>
      </c>
      <c r="G5212" s="2" t="s">
        <v>3777</v>
      </c>
      <c r="H5212" s="2" t="s">
        <v>3778</v>
      </c>
      <c r="I5212" s="2" t="s">
        <v>19</v>
      </c>
      <c r="J5212" s="2" t="s">
        <v>5</v>
      </c>
      <c r="K5212" s="2" t="s">
        <v>582</v>
      </c>
      <c r="L5212" s="2" t="s">
        <v>221</v>
      </c>
      <c r="M5212" s="2">
        <v>19711</v>
      </c>
      <c r="N5212" s="2" t="s">
        <v>22</v>
      </c>
      <c r="O5212" s="2" t="s">
        <v>6070</v>
      </c>
      <c r="P5212" s="2" t="s">
        <v>24</v>
      </c>
      <c r="Q5212" s="2" t="s">
        <v>37</v>
      </c>
      <c r="R5212" s="2" t="s">
        <v>6071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8039</v>
      </c>
      <c r="C5213" s="2">
        <f>YEAR([1]Data!$D5213)</f>
        <v>2012</v>
      </c>
      <c r="D5213" s="3">
        <v>41041</v>
      </c>
      <c r="E5213" s="3">
        <v>41045</v>
      </c>
      <c r="F5213" s="2" t="s">
        <v>1</v>
      </c>
      <c r="G5213" s="2" t="s">
        <v>5468</v>
      </c>
      <c r="H5213" s="2" t="s">
        <v>5469</v>
      </c>
      <c r="I5213" s="2" t="s">
        <v>4</v>
      </c>
      <c r="J5213" s="2" t="s">
        <v>5</v>
      </c>
      <c r="K5213" s="2" t="s">
        <v>242</v>
      </c>
      <c r="L5213" s="2" t="s">
        <v>243</v>
      </c>
      <c r="M5213" s="2">
        <v>10024</v>
      </c>
      <c r="N5213" s="2" t="s">
        <v>22</v>
      </c>
      <c r="O5213" s="2" t="s">
        <v>2963</v>
      </c>
      <c r="P5213" s="2" t="s">
        <v>24</v>
      </c>
      <c r="Q5213" s="2" t="s">
        <v>37</v>
      </c>
      <c r="R5213" s="2" t="s">
        <v>2964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8040</v>
      </c>
      <c r="C5214" s="2">
        <f>YEAR([1]Data!$D5214)</f>
        <v>2013</v>
      </c>
      <c r="D5214" s="3">
        <v>41544</v>
      </c>
      <c r="E5214" s="3">
        <v>41544</v>
      </c>
      <c r="F5214" s="2" t="s">
        <v>1266</v>
      </c>
      <c r="G5214" s="2" t="s">
        <v>2636</v>
      </c>
      <c r="H5214" s="2" t="s">
        <v>2637</v>
      </c>
      <c r="I5214" s="2" t="s">
        <v>4</v>
      </c>
      <c r="J5214" s="2" t="s">
        <v>5</v>
      </c>
      <c r="K5214" s="2" t="s">
        <v>751</v>
      </c>
      <c r="L5214" s="2" t="s">
        <v>21</v>
      </c>
      <c r="M5214" s="2">
        <v>92374</v>
      </c>
      <c r="N5214" s="2" t="s">
        <v>22</v>
      </c>
      <c r="O5214" s="2" t="s">
        <v>1741</v>
      </c>
      <c r="P5214" s="2" t="s">
        <v>24</v>
      </c>
      <c r="Q5214" s="2" t="s">
        <v>37</v>
      </c>
      <c r="R5214" s="2" t="s">
        <v>1742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8040</v>
      </c>
      <c r="C5215" s="2">
        <f>YEAR([1]Data!$D5215)</f>
        <v>2013</v>
      </c>
      <c r="D5215" s="3">
        <v>41544</v>
      </c>
      <c r="E5215" s="3">
        <v>41544</v>
      </c>
      <c r="F5215" s="2" t="s">
        <v>1266</v>
      </c>
      <c r="G5215" s="2" t="s">
        <v>2636</v>
      </c>
      <c r="H5215" s="2" t="s">
        <v>2637</v>
      </c>
      <c r="I5215" s="2" t="s">
        <v>4</v>
      </c>
      <c r="J5215" s="2" t="s">
        <v>5</v>
      </c>
      <c r="K5215" s="2" t="s">
        <v>751</v>
      </c>
      <c r="L5215" s="2" t="s">
        <v>21</v>
      </c>
      <c r="M5215" s="2">
        <v>92374</v>
      </c>
      <c r="N5215" s="2" t="s">
        <v>22</v>
      </c>
      <c r="O5215" s="2" t="s">
        <v>3687</v>
      </c>
      <c r="P5215" s="2" t="s">
        <v>24</v>
      </c>
      <c r="Q5215" s="2" t="s">
        <v>25</v>
      </c>
      <c r="R5215" s="2" t="s">
        <v>3688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8040</v>
      </c>
      <c r="C5216" s="2">
        <f>YEAR([1]Data!$D5216)</f>
        <v>2013</v>
      </c>
      <c r="D5216" s="3">
        <v>41544</v>
      </c>
      <c r="E5216" s="3">
        <v>41544</v>
      </c>
      <c r="F5216" s="2" t="s">
        <v>1266</v>
      </c>
      <c r="G5216" s="2" t="s">
        <v>2636</v>
      </c>
      <c r="H5216" s="2" t="s">
        <v>2637</v>
      </c>
      <c r="I5216" s="2" t="s">
        <v>4</v>
      </c>
      <c r="J5216" s="2" t="s">
        <v>5</v>
      </c>
      <c r="K5216" s="2" t="s">
        <v>751</v>
      </c>
      <c r="L5216" s="2" t="s">
        <v>21</v>
      </c>
      <c r="M5216" s="2">
        <v>92374</v>
      </c>
      <c r="N5216" s="2" t="s">
        <v>22</v>
      </c>
      <c r="O5216" s="2" t="s">
        <v>7450</v>
      </c>
      <c r="P5216" s="2" t="s">
        <v>24</v>
      </c>
      <c r="Q5216" s="2" t="s">
        <v>46</v>
      </c>
      <c r="R5216" s="2" t="s">
        <v>7451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8040</v>
      </c>
      <c r="C5217" s="2">
        <f>YEAR([1]Data!$D5217)</f>
        <v>2013</v>
      </c>
      <c r="D5217" s="3">
        <v>41544</v>
      </c>
      <c r="E5217" s="3">
        <v>41544</v>
      </c>
      <c r="F5217" s="2" t="s">
        <v>1266</v>
      </c>
      <c r="G5217" s="2" t="s">
        <v>2636</v>
      </c>
      <c r="H5217" s="2" t="s">
        <v>2637</v>
      </c>
      <c r="I5217" s="2" t="s">
        <v>4</v>
      </c>
      <c r="J5217" s="2" t="s">
        <v>5</v>
      </c>
      <c r="K5217" s="2" t="s">
        <v>751</v>
      </c>
      <c r="L5217" s="2" t="s">
        <v>21</v>
      </c>
      <c r="M5217" s="2">
        <v>92374</v>
      </c>
      <c r="N5217" s="2" t="s">
        <v>22</v>
      </c>
      <c r="O5217" s="2" t="s">
        <v>1743</v>
      </c>
      <c r="P5217" s="2" t="s">
        <v>24</v>
      </c>
      <c r="Q5217" s="2" t="s">
        <v>68</v>
      </c>
      <c r="R5217" s="2" t="s">
        <v>1744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8041</v>
      </c>
      <c r="C5218" s="2">
        <f>YEAR([1]Data!$D5218)</f>
        <v>2014</v>
      </c>
      <c r="D5218" s="3">
        <v>41892</v>
      </c>
      <c r="E5218" s="3">
        <v>41898</v>
      </c>
      <c r="F5218" s="2" t="s">
        <v>28</v>
      </c>
      <c r="G5218" s="2" t="s">
        <v>6197</v>
      </c>
      <c r="H5218" s="2" t="s">
        <v>6198</v>
      </c>
      <c r="I5218" s="2" t="s">
        <v>4</v>
      </c>
      <c r="J5218" s="2" t="s">
        <v>5</v>
      </c>
      <c r="K5218" s="2" t="s">
        <v>542</v>
      </c>
      <c r="L5218" s="2" t="s">
        <v>214</v>
      </c>
      <c r="M5218" s="2">
        <v>48066</v>
      </c>
      <c r="N5218" s="2" t="s">
        <v>22</v>
      </c>
      <c r="O5218" s="2" t="s">
        <v>2932</v>
      </c>
      <c r="P5218" s="2" t="s">
        <v>24</v>
      </c>
      <c r="Q5218" s="2" t="s">
        <v>149</v>
      </c>
      <c r="R5218" s="2" t="s">
        <v>2933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8042</v>
      </c>
      <c r="C5219" s="2">
        <f>YEAR([1]Data!$D5219)</f>
        <v>2014</v>
      </c>
      <c r="D5219" s="3">
        <v>41745</v>
      </c>
      <c r="E5219" s="3">
        <v>41747</v>
      </c>
      <c r="F5219" s="2" t="s">
        <v>1</v>
      </c>
      <c r="G5219" s="2" t="s">
        <v>3070</v>
      </c>
      <c r="H5219" s="2" t="s">
        <v>3071</v>
      </c>
      <c r="I5219" s="2" t="s">
        <v>19</v>
      </c>
      <c r="J5219" s="2" t="s">
        <v>5</v>
      </c>
      <c r="K5219" s="2" t="s">
        <v>20</v>
      </c>
      <c r="L5219" s="2" t="s">
        <v>21</v>
      </c>
      <c r="M5219" s="2">
        <v>90049</v>
      </c>
      <c r="N5219" s="2" t="s">
        <v>22</v>
      </c>
      <c r="O5219" s="2" t="s">
        <v>609</v>
      </c>
      <c r="P5219" s="2" t="s">
        <v>24</v>
      </c>
      <c r="Q5219" s="2" t="s">
        <v>68</v>
      </c>
      <c r="R5219" s="2" t="s">
        <v>610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8043</v>
      </c>
      <c r="C5220" s="2">
        <f>YEAR([1]Data!$D5220)</f>
        <v>2014</v>
      </c>
      <c r="D5220" s="3">
        <v>41801</v>
      </c>
      <c r="E5220" s="3">
        <v>41805</v>
      </c>
      <c r="F5220" s="2" t="s">
        <v>28</v>
      </c>
      <c r="G5220" s="2" t="s">
        <v>184</v>
      </c>
      <c r="H5220" s="2" t="s">
        <v>185</v>
      </c>
      <c r="I5220" s="2" t="s">
        <v>19</v>
      </c>
      <c r="J5220" s="2" t="s">
        <v>5</v>
      </c>
      <c r="K5220" s="2" t="s">
        <v>242</v>
      </c>
      <c r="L5220" s="2" t="s">
        <v>243</v>
      </c>
      <c r="M5220" s="2">
        <v>10011</v>
      </c>
      <c r="N5220" s="2" t="s">
        <v>22</v>
      </c>
      <c r="O5220" s="2" t="s">
        <v>263</v>
      </c>
      <c r="P5220" s="2" t="s">
        <v>24</v>
      </c>
      <c r="Q5220" s="2" t="s">
        <v>46</v>
      </c>
      <c r="R5220" s="2" t="s">
        <v>264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8044</v>
      </c>
      <c r="C5221" s="2">
        <f>YEAR([1]Data!$D5221)</f>
        <v>2014</v>
      </c>
      <c r="D5221" s="3">
        <v>41884</v>
      </c>
      <c r="E5221" s="3">
        <v>41884</v>
      </c>
      <c r="F5221" s="2" t="s">
        <v>1266</v>
      </c>
      <c r="G5221" s="2" t="s">
        <v>1882</v>
      </c>
      <c r="H5221" s="2" t="s">
        <v>1883</v>
      </c>
      <c r="I5221" s="2" t="s">
        <v>4</v>
      </c>
      <c r="J5221" s="2" t="s">
        <v>5</v>
      </c>
      <c r="K5221" s="2" t="s">
        <v>856</v>
      </c>
      <c r="L5221" s="2" t="s">
        <v>214</v>
      </c>
      <c r="M5221" s="2">
        <v>48205</v>
      </c>
      <c r="N5221" s="2" t="s">
        <v>22</v>
      </c>
      <c r="O5221" s="2" t="s">
        <v>6118</v>
      </c>
      <c r="P5221" s="2" t="s">
        <v>10</v>
      </c>
      <c r="Q5221" s="2" t="s">
        <v>14</v>
      </c>
      <c r="R5221" s="2" t="s">
        <v>6119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8045</v>
      </c>
      <c r="C5222" s="2">
        <f>YEAR([1]Data!$D5222)</f>
        <v>2011</v>
      </c>
      <c r="D5222" s="3">
        <v>40708</v>
      </c>
      <c r="E5222" s="3">
        <v>40714</v>
      </c>
      <c r="F5222" s="2" t="s">
        <v>28</v>
      </c>
      <c r="G5222" s="2" t="s">
        <v>6188</v>
      </c>
      <c r="H5222" s="2" t="s">
        <v>6189</v>
      </c>
      <c r="I5222" s="2" t="s">
        <v>80</v>
      </c>
      <c r="J5222" s="2" t="s">
        <v>5</v>
      </c>
      <c r="K5222" s="2" t="s">
        <v>856</v>
      </c>
      <c r="L5222" s="2" t="s">
        <v>214</v>
      </c>
      <c r="M5222" s="2">
        <v>48234</v>
      </c>
      <c r="N5222" s="2" t="s">
        <v>22</v>
      </c>
      <c r="O5222" s="2" t="s">
        <v>7178</v>
      </c>
      <c r="P5222" s="2" t="s">
        <v>10</v>
      </c>
      <c r="Q5222" s="2" t="s">
        <v>11</v>
      </c>
      <c r="R5222" s="2" t="s">
        <v>7179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8046</v>
      </c>
      <c r="C5223" s="2">
        <f>YEAR([1]Data!$D5223)</f>
        <v>2014</v>
      </c>
      <c r="D5223" s="3">
        <v>41778</v>
      </c>
      <c r="E5223" s="3">
        <v>41782</v>
      </c>
      <c r="F5223" s="2" t="s">
        <v>1</v>
      </c>
      <c r="G5223" s="2" t="s">
        <v>3766</v>
      </c>
      <c r="H5223" s="2" t="s">
        <v>3767</v>
      </c>
      <c r="I5223" s="2" t="s">
        <v>80</v>
      </c>
      <c r="J5223" s="2" t="s">
        <v>5</v>
      </c>
      <c r="K5223" s="2" t="s">
        <v>294</v>
      </c>
      <c r="L5223" s="2" t="s">
        <v>572</v>
      </c>
      <c r="M5223" s="2">
        <v>65807</v>
      </c>
      <c r="N5223" s="2" t="s">
        <v>22</v>
      </c>
      <c r="O5223" s="2" t="s">
        <v>8047</v>
      </c>
      <c r="P5223" s="2" t="s">
        <v>24</v>
      </c>
      <c r="Q5223" s="2" t="s">
        <v>56</v>
      </c>
      <c r="R5223" s="2" t="s">
        <v>8048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8046</v>
      </c>
      <c r="C5224" s="2">
        <f>YEAR([1]Data!$D5224)</f>
        <v>2014</v>
      </c>
      <c r="D5224" s="3">
        <v>41778</v>
      </c>
      <c r="E5224" s="3">
        <v>41782</v>
      </c>
      <c r="F5224" s="2" t="s">
        <v>1</v>
      </c>
      <c r="G5224" s="2" t="s">
        <v>3766</v>
      </c>
      <c r="H5224" s="2" t="s">
        <v>3767</v>
      </c>
      <c r="I5224" s="2" t="s">
        <v>80</v>
      </c>
      <c r="J5224" s="2" t="s">
        <v>5</v>
      </c>
      <c r="K5224" s="2" t="s">
        <v>294</v>
      </c>
      <c r="L5224" s="2" t="s">
        <v>572</v>
      </c>
      <c r="M5224" s="2">
        <v>65807</v>
      </c>
      <c r="N5224" s="2" t="s">
        <v>22</v>
      </c>
      <c r="O5224" s="2" t="s">
        <v>1758</v>
      </c>
      <c r="P5224" s="2" t="s">
        <v>49</v>
      </c>
      <c r="Q5224" s="2" t="s">
        <v>50</v>
      </c>
      <c r="R5224" s="2" t="s">
        <v>1759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8046</v>
      </c>
      <c r="C5225" s="2">
        <f>YEAR([1]Data!$D5225)</f>
        <v>2014</v>
      </c>
      <c r="D5225" s="3">
        <v>41778</v>
      </c>
      <c r="E5225" s="3">
        <v>41782</v>
      </c>
      <c r="F5225" s="2" t="s">
        <v>1</v>
      </c>
      <c r="G5225" s="2" t="s">
        <v>3766</v>
      </c>
      <c r="H5225" s="2" t="s">
        <v>3767</v>
      </c>
      <c r="I5225" s="2" t="s">
        <v>80</v>
      </c>
      <c r="J5225" s="2" t="s">
        <v>5</v>
      </c>
      <c r="K5225" s="2" t="s">
        <v>294</v>
      </c>
      <c r="L5225" s="2" t="s">
        <v>572</v>
      </c>
      <c r="M5225" s="2">
        <v>65807</v>
      </c>
      <c r="N5225" s="2" t="s">
        <v>22</v>
      </c>
      <c r="O5225" s="2" t="s">
        <v>6292</v>
      </c>
      <c r="P5225" s="2" t="s">
        <v>24</v>
      </c>
      <c r="Q5225" s="2" t="s">
        <v>53</v>
      </c>
      <c r="R5225" s="2" t="s">
        <v>6293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8049</v>
      </c>
      <c r="C5226" s="2">
        <f>YEAR([1]Data!$D5226)</f>
        <v>2014</v>
      </c>
      <c r="D5226" s="3">
        <v>41895</v>
      </c>
      <c r="E5226" s="3">
        <v>41900</v>
      </c>
      <c r="F5226" s="2" t="s">
        <v>1</v>
      </c>
      <c r="G5226" s="2" t="s">
        <v>5546</v>
      </c>
      <c r="H5226" s="2" t="s">
        <v>5547</v>
      </c>
      <c r="I5226" s="2" t="s">
        <v>4</v>
      </c>
      <c r="J5226" s="2" t="s">
        <v>5</v>
      </c>
      <c r="K5226" s="2" t="s">
        <v>20</v>
      </c>
      <c r="L5226" s="2" t="s">
        <v>21</v>
      </c>
      <c r="M5226" s="2">
        <v>90036</v>
      </c>
      <c r="N5226" s="2" t="s">
        <v>22</v>
      </c>
      <c r="O5226" s="2" t="s">
        <v>1600</v>
      </c>
      <c r="P5226" s="2" t="s">
        <v>24</v>
      </c>
      <c r="Q5226" s="2" t="s">
        <v>68</v>
      </c>
      <c r="R5226" s="2" t="s">
        <v>1601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8050</v>
      </c>
      <c r="C5227" s="2">
        <f>YEAR([1]Data!$D5227)</f>
        <v>2013</v>
      </c>
      <c r="D5227" s="3">
        <v>41447</v>
      </c>
      <c r="E5227" s="3">
        <v>41452</v>
      </c>
      <c r="F5227" s="2" t="s">
        <v>28</v>
      </c>
      <c r="G5227" s="2" t="s">
        <v>4684</v>
      </c>
      <c r="H5227" s="2" t="s">
        <v>4685</v>
      </c>
      <c r="I5227" s="2" t="s">
        <v>4</v>
      </c>
      <c r="J5227" s="2" t="s">
        <v>5</v>
      </c>
      <c r="K5227" s="2" t="s">
        <v>242</v>
      </c>
      <c r="L5227" s="2" t="s">
        <v>243</v>
      </c>
      <c r="M5227" s="2">
        <v>10011</v>
      </c>
      <c r="N5227" s="2" t="s">
        <v>22</v>
      </c>
      <c r="O5227" s="2" t="s">
        <v>5365</v>
      </c>
      <c r="P5227" s="2" t="s">
        <v>24</v>
      </c>
      <c r="Q5227" s="2" t="s">
        <v>53</v>
      </c>
      <c r="R5227" s="2" t="s">
        <v>5366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8050</v>
      </c>
      <c r="C5228" s="2">
        <f>YEAR([1]Data!$D5228)</f>
        <v>2013</v>
      </c>
      <c r="D5228" s="3">
        <v>41447</v>
      </c>
      <c r="E5228" s="3">
        <v>41452</v>
      </c>
      <c r="F5228" s="2" t="s">
        <v>28</v>
      </c>
      <c r="G5228" s="2" t="s">
        <v>4684</v>
      </c>
      <c r="H5228" s="2" t="s">
        <v>4685</v>
      </c>
      <c r="I5228" s="2" t="s">
        <v>4</v>
      </c>
      <c r="J5228" s="2" t="s">
        <v>5</v>
      </c>
      <c r="K5228" s="2" t="s">
        <v>242</v>
      </c>
      <c r="L5228" s="2" t="s">
        <v>243</v>
      </c>
      <c r="M5228" s="2">
        <v>10011</v>
      </c>
      <c r="N5228" s="2" t="s">
        <v>22</v>
      </c>
      <c r="O5228" s="2" t="s">
        <v>6785</v>
      </c>
      <c r="P5228" s="2" t="s">
        <v>24</v>
      </c>
      <c r="Q5228" s="2" t="s">
        <v>53</v>
      </c>
      <c r="R5228" s="2" t="s">
        <v>6786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8050</v>
      </c>
      <c r="C5229" s="2">
        <f>YEAR([1]Data!$D5229)</f>
        <v>2013</v>
      </c>
      <c r="D5229" s="3">
        <v>41447</v>
      </c>
      <c r="E5229" s="3">
        <v>41452</v>
      </c>
      <c r="F5229" s="2" t="s">
        <v>28</v>
      </c>
      <c r="G5229" s="2" t="s">
        <v>4684</v>
      </c>
      <c r="H5229" s="2" t="s">
        <v>4685</v>
      </c>
      <c r="I5229" s="2" t="s">
        <v>4</v>
      </c>
      <c r="J5229" s="2" t="s">
        <v>5</v>
      </c>
      <c r="K5229" s="2" t="s">
        <v>242</v>
      </c>
      <c r="L5229" s="2" t="s">
        <v>243</v>
      </c>
      <c r="M5229" s="2">
        <v>10011</v>
      </c>
      <c r="N5229" s="2" t="s">
        <v>22</v>
      </c>
      <c r="O5229" s="2" t="s">
        <v>2257</v>
      </c>
      <c r="P5229" s="2" t="s">
        <v>10</v>
      </c>
      <c r="Q5229" s="2" t="s">
        <v>11</v>
      </c>
      <c r="R5229" s="2" t="s">
        <v>2258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8051</v>
      </c>
      <c r="C5230" s="2">
        <f>YEAR([1]Data!$D5230)</f>
        <v>2011</v>
      </c>
      <c r="D5230" s="3">
        <v>40873</v>
      </c>
      <c r="E5230" s="3">
        <v>40878</v>
      </c>
      <c r="F5230" s="2" t="s">
        <v>28</v>
      </c>
      <c r="G5230" s="2" t="s">
        <v>526</v>
      </c>
      <c r="H5230" s="2" t="s">
        <v>527</v>
      </c>
      <c r="I5230" s="2" t="s">
        <v>80</v>
      </c>
      <c r="J5230" s="2" t="s">
        <v>5</v>
      </c>
      <c r="K5230" s="2" t="s">
        <v>104</v>
      </c>
      <c r="L5230" s="2" t="s">
        <v>21</v>
      </c>
      <c r="M5230" s="2">
        <v>94109</v>
      </c>
      <c r="N5230" s="2" t="s">
        <v>22</v>
      </c>
      <c r="O5230" s="2" t="s">
        <v>6512</v>
      </c>
      <c r="P5230" s="2" t="s">
        <v>24</v>
      </c>
      <c r="Q5230" s="2" t="s">
        <v>68</v>
      </c>
      <c r="R5230" s="2" t="s">
        <v>6513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8052</v>
      </c>
      <c r="C5231" s="2">
        <f>YEAR([1]Data!$D5231)</f>
        <v>2014</v>
      </c>
      <c r="D5231" s="3">
        <v>41718</v>
      </c>
      <c r="E5231" s="3">
        <v>41721</v>
      </c>
      <c r="F5231" s="2" t="s">
        <v>1</v>
      </c>
      <c r="G5231" s="2" t="s">
        <v>1650</v>
      </c>
      <c r="H5231" s="2" t="s">
        <v>1651</v>
      </c>
      <c r="I5231" s="2" t="s">
        <v>4</v>
      </c>
      <c r="J5231" s="2" t="s">
        <v>5</v>
      </c>
      <c r="K5231" s="2" t="s">
        <v>3464</v>
      </c>
      <c r="L5231" s="2" t="s">
        <v>21</v>
      </c>
      <c r="M5231" s="2">
        <v>93727</v>
      </c>
      <c r="N5231" s="2" t="s">
        <v>22</v>
      </c>
      <c r="O5231" s="2" t="s">
        <v>5365</v>
      </c>
      <c r="P5231" s="2" t="s">
        <v>24</v>
      </c>
      <c r="Q5231" s="2" t="s">
        <v>53</v>
      </c>
      <c r="R5231" s="2" t="s">
        <v>5366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8052</v>
      </c>
      <c r="C5232" s="2">
        <f>YEAR([1]Data!$D5232)</f>
        <v>2014</v>
      </c>
      <c r="D5232" s="3">
        <v>41718</v>
      </c>
      <c r="E5232" s="3">
        <v>41721</v>
      </c>
      <c r="F5232" s="2" t="s">
        <v>1</v>
      </c>
      <c r="G5232" s="2" t="s">
        <v>1650</v>
      </c>
      <c r="H5232" s="2" t="s">
        <v>1651</v>
      </c>
      <c r="I5232" s="2" t="s">
        <v>4</v>
      </c>
      <c r="J5232" s="2" t="s">
        <v>5</v>
      </c>
      <c r="K5232" s="2" t="s">
        <v>3464</v>
      </c>
      <c r="L5232" s="2" t="s">
        <v>21</v>
      </c>
      <c r="M5232" s="2">
        <v>93727</v>
      </c>
      <c r="N5232" s="2" t="s">
        <v>22</v>
      </c>
      <c r="O5232" s="2" t="s">
        <v>2376</v>
      </c>
      <c r="P5232" s="2" t="s">
        <v>10</v>
      </c>
      <c r="Q5232" s="2" t="s">
        <v>34</v>
      </c>
      <c r="R5232" s="2" t="s">
        <v>2377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8052</v>
      </c>
      <c r="C5233" s="2">
        <f>YEAR([1]Data!$D5233)</f>
        <v>2014</v>
      </c>
      <c r="D5233" s="3">
        <v>41718</v>
      </c>
      <c r="E5233" s="3">
        <v>41721</v>
      </c>
      <c r="F5233" s="2" t="s">
        <v>1</v>
      </c>
      <c r="G5233" s="2" t="s">
        <v>1650</v>
      </c>
      <c r="H5233" s="2" t="s">
        <v>1651</v>
      </c>
      <c r="I5233" s="2" t="s">
        <v>4</v>
      </c>
      <c r="J5233" s="2" t="s">
        <v>5</v>
      </c>
      <c r="K5233" s="2" t="s">
        <v>3464</v>
      </c>
      <c r="L5233" s="2" t="s">
        <v>21</v>
      </c>
      <c r="M5233" s="2">
        <v>93727</v>
      </c>
      <c r="N5233" s="2" t="s">
        <v>22</v>
      </c>
      <c r="O5233" s="2" t="s">
        <v>5966</v>
      </c>
      <c r="P5233" s="2" t="s">
        <v>10</v>
      </c>
      <c r="Q5233" s="2" t="s">
        <v>43</v>
      </c>
      <c r="R5233" s="2" t="s">
        <v>5967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8052</v>
      </c>
      <c r="C5234" s="2">
        <f>YEAR([1]Data!$D5234)</f>
        <v>2014</v>
      </c>
      <c r="D5234" s="3">
        <v>41718</v>
      </c>
      <c r="E5234" s="3">
        <v>41721</v>
      </c>
      <c r="F5234" s="2" t="s">
        <v>1</v>
      </c>
      <c r="G5234" s="2" t="s">
        <v>1650</v>
      </c>
      <c r="H5234" s="2" t="s">
        <v>1651</v>
      </c>
      <c r="I5234" s="2" t="s">
        <v>4</v>
      </c>
      <c r="J5234" s="2" t="s">
        <v>5</v>
      </c>
      <c r="K5234" s="2" t="s">
        <v>3464</v>
      </c>
      <c r="L5234" s="2" t="s">
        <v>21</v>
      </c>
      <c r="M5234" s="2">
        <v>93727</v>
      </c>
      <c r="N5234" s="2" t="s">
        <v>22</v>
      </c>
      <c r="O5234" s="2" t="s">
        <v>770</v>
      </c>
      <c r="P5234" s="2" t="s">
        <v>24</v>
      </c>
      <c r="Q5234" s="2" t="s">
        <v>53</v>
      </c>
      <c r="R5234" s="2" t="s">
        <v>771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8053</v>
      </c>
      <c r="C5235" s="2">
        <f>YEAR([1]Data!$D5235)</f>
        <v>2011</v>
      </c>
      <c r="D5235" s="3">
        <v>40834</v>
      </c>
      <c r="E5235" s="3">
        <v>40838</v>
      </c>
      <c r="F5235" s="2" t="s">
        <v>28</v>
      </c>
      <c r="G5235" s="2" t="s">
        <v>5560</v>
      </c>
      <c r="H5235" s="2" t="s">
        <v>5561</v>
      </c>
      <c r="I5235" s="2" t="s">
        <v>19</v>
      </c>
      <c r="J5235" s="2" t="s">
        <v>5</v>
      </c>
      <c r="K5235" s="2" t="s">
        <v>7012</v>
      </c>
      <c r="L5235" s="2" t="s">
        <v>1683</v>
      </c>
      <c r="M5235" s="2">
        <v>71854</v>
      </c>
      <c r="N5235" s="2" t="s">
        <v>22</v>
      </c>
      <c r="O5235" s="2" t="s">
        <v>7927</v>
      </c>
      <c r="P5235" s="2" t="s">
        <v>10</v>
      </c>
      <c r="Q5235" s="2" t="s">
        <v>14</v>
      </c>
      <c r="R5235" s="2" t="s">
        <v>7928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8054</v>
      </c>
      <c r="C5236" s="2">
        <f>YEAR([1]Data!$D5236)</f>
        <v>2014</v>
      </c>
      <c r="D5236" s="3">
        <v>41874</v>
      </c>
      <c r="E5236" s="3">
        <v>41875</v>
      </c>
      <c r="F5236" s="2" t="s">
        <v>164</v>
      </c>
      <c r="G5236" s="2" t="s">
        <v>7557</v>
      </c>
      <c r="H5236" s="2" t="s">
        <v>7558</v>
      </c>
      <c r="I5236" s="2" t="s">
        <v>4</v>
      </c>
      <c r="J5236" s="2" t="s">
        <v>5</v>
      </c>
      <c r="K5236" s="2" t="s">
        <v>104</v>
      </c>
      <c r="L5236" s="2" t="s">
        <v>21</v>
      </c>
      <c r="M5236" s="2">
        <v>94110</v>
      </c>
      <c r="N5236" s="2" t="s">
        <v>22</v>
      </c>
      <c r="O5236" s="2" t="s">
        <v>486</v>
      </c>
      <c r="P5236" s="2" t="s">
        <v>10</v>
      </c>
      <c r="Q5236" s="2" t="s">
        <v>34</v>
      </c>
      <c r="R5236" s="2" t="s">
        <v>487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8055</v>
      </c>
      <c r="C5237" s="2">
        <f>YEAR([1]Data!$D5237)</f>
        <v>2013</v>
      </c>
      <c r="D5237" s="3">
        <v>41598</v>
      </c>
      <c r="E5237" s="3">
        <v>41601</v>
      </c>
      <c r="F5237" s="2" t="s">
        <v>164</v>
      </c>
      <c r="G5237" s="2" t="s">
        <v>5732</v>
      </c>
      <c r="H5237" s="2" t="s">
        <v>5733</v>
      </c>
      <c r="I5237" s="2" t="s">
        <v>19</v>
      </c>
      <c r="J5237" s="2" t="s">
        <v>5</v>
      </c>
      <c r="K5237" s="2" t="s">
        <v>4350</v>
      </c>
      <c r="L5237" s="2" t="s">
        <v>230</v>
      </c>
      <c r="M5237" s="2">
        <v>46203</v>
      </c>
      <c r="N5237" s="2" t="s">
        <v>22</v>
      </c>
      <c r="O5237" s="2" t="s">
        <v>6704</v>
      </c>
      <c r="P5237" s="2" t="s">
        <v>24</v>
      </c>
      <c r="Q5237" s="2" t="s">
        <v>56</v>
      </c>
      <c r="R5237" s="2" t="s">
        <v>6705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8056</v>
      </c>
      <c r="C5238" s="2">
        <f>YEAR([1]Data!$D5238)</f>
        <v>2011</v>
      </c>
      <c r="D5238" s="3">
        <v>40806</v>
      </c>
      <c r="E5238" s="3">
        <v>40810</v>
      </c>
      <c r="F5238" s="2" t="s">
        <v>28</v>
      </c>
      <c r="G5238" s="2" t="s">
        <v>340</v>
      </c>
      <c r="H5238" s="2" t="s">
        <v>341</v>
      </c>
      <c r="I5238" s="2" t="s">
        <v>4</v>
      </c>
      <c r="J5238" s="2" t="s">
        <v>5</v>
      </c>
      <c r="K5238" s="2" t="s">
        <v>358</v>
      </c>
      <c r="L5238" s="2" t="s">
        <v>2711</v>
      </c>
      <c r="M5238" s="2">
        <v>21044</v>
      </c>
      <c r="N5238" s="2" t="s">
        <v>22</v>
      </c>
      <c r="O5238" s="2" t="s">
        <v>3327</v>
      </c>
      <c r="P5238" s="2" t="s">
        <v>10</v>
      </c>
      <c r="Q5238" s="2" t="s">
        <v>43</v>
      </c>
      <c r="R5238" s="2" t="s">
        <v>3328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8056</v>
      </c>
      <c r="C5239" s="2">
        <f>YEAR([1]Data!$D5239)</f>
        <v>2011</v>
      </c>
      <c r="D5239" s="3">
        <v>40806</v>
      </c>
      <c r="E5239" s="3">
        <v>40810</v>
      </c>
      <c r="F5239" s="2" t="s">
        <v>28</v>
      </c>
      <c r="G5239" s="2" t="s">
        <v>340</v>
      </c>
      <c r="H5239" s="2" t="s">
        <v>341</v>
      </c>
      <c r="I5239" s="2" t="s">
        <v>4</v>
      </c>
      <c r="J5239" s="2" t="s">
        <v>5</v>
      </c>
      <c r="K5239" s="2" t="s">
        <v>358</v>
      </c>
      <c r="L5239" s="2" t="s">
        <v>2711</v>
      </c>
      <c r="M5239" s="2">
        <v>21044</v>
      </c>
      <c r="N5239" s="2" t="s">
        <v>22</v>
      </c>
      <c r="O5239" s="2" t="s">
        <v>1645</v>
      </c>
      <c r="P5239" s="2" t="s">
        <v>10</v>
      </c>
      <c r="Q5239" s="2" t="s">
        <v>11</v>
      </c>
      <c r="R5239" s="2" t="s">
        <v>1646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8056</v>
      </c>
      <c r="C5240" s="2">
        <f>YEAR([1]Data!$D5240)</f>
        <v>2011</v>
      </c>
      <c r="D5240" s="3">
        <v>40806</v>
      </c>
      <c r="E5240" s="3">
        <v>40810</v>
      </c>
      <c r="F5240" s="2" t="s">
        <v>28</v>
      </c>
      <c r="G5240" s="2" t="s">
        <v>340</v>
      </c>
      <c r="H5240" s="2" t="s">
        <v>341</v>
      </c>
      <c r="I5240" s="2" t="s">
        <v>4</v>
      </c>
      <c r="J5240" s="2" t="s">
        <v>5</v>
      </c>
      <c r="K5240" s="2" t="s">
        <v>358</v>
      </c>
      <c r="L5240" s="2" t="s">
        <v>2711</v>
      </c>
      <c r="M5240" s="2">
        <v>21044</v>
      </c>
      <c r="N5240" s="2" t="s">
        <v>22</v>
      </c>
      <c r="O5240" s="2" t="s">
        <v>994</v>
      </c>
      <c r="P5240" s="2" t="s">
        <v>49</v>
      </c>
      <c r="Q5240" s="2" t="s">
        <v>137</v>
      </c>
      <c r="R5240" s="2" t="s">
        <v>995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8057</v>
      </c>
      <c r="C5241" s="2">
        <f>YEAR([1]Data!$D5241)</f>
        <v>2013</v>
      </c>
      <c r="D5241" s="3">
        <v>41529</v>
      </c>
      <c r="E5241" s="3">
        <v>41535</v>
      </c>
      <c r="F5241" s="2" t="s">
        <v>28</v>
      </c>
      <c r="G5241" s="2" t="s">
        <v>6311</v>
      </c>
      <c r="H5241" s="2" t="s">
        <v>6312</v>
      </c>
      <c r="I5241" s="2" t="s">
        <v>4</v>
      </c>
      <c r="J5241" s="2" t="s">
        <v>5</v>
      </c>
      <c r="K5241" s="2" t="s">
        <v>606</v>
      </c>
      <c r="L5241" s="2" t="s">
        <v>21</v>
      </c>
      <c r="M5241" s="2">
        <v>95123</v>
      </c>
      <c r="N5241" s="2" t="s">
        <v>22</v>
      </c>
      <c r="O5241" s="2" t="s">
        <v>92</v>
      </c>
      <c r="P5241" s="2" t="s">
        <v>24</v>
      </c>
      <c r="Q5241" s="2" t="s">
        <v>37</v>
      </c>
      <c r="R5241" s="2" t="s">
        <v>93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8057</v>
      </c>
      <c r="C5242" s="2">
        <f>YEAR([1]Data!$D5242)</f>
        <v>2013</v>
      </c>
      <c r="D5242" s="3">
        <v>41529</v>
      </c>
      <c r="E5242" s="3">
        <v>41535</v>
      </c>
      <c r="F5242" s="2" t="s">
        <v>28</v>
      </c>
      <c r="G5242" s="2" t="s">
        <v>6311</v>
      </c>
      <c r="H5242" s="2" t="s">
        <v>6312</v>
      </c>
      <c r="I5242" s="2" t="s">
        <v>4</v>
      </c>
      <c r="J5242" s="2" t="s">
        <v>5</v>
      </c>
      <c r="K5242" s="2" t="s">
        <v>606</v>
      </c>
      <c r="L5242" s="2" t="s">
        <v>21</v>
      </c>
      <c r="M5242" s="2">
        <v>95123</v>
      </c>
      <c r="N5242" s="2" t="s">
        <v>22</v>
      </c>
      <c r="O5242" s="2" t="s">
        <v>1700</v>
      </c>
      <c r="P5242" s="2" t="s">
        <v>24</v>
      </c>
      <c r="Q5242" s="2" t="s">
        <v>53</v>
      </c>
      <c r="R5242" s="2" t="s">
        <v>1701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8058</v>
      </c>
      <c r="C5243" s="2">
        <f>YEAR([1]Data!$D5243)</f>
        <v>2013</v>
      </c>
      <c r="D5243" s="3">
        <v>41541</v>
      </c>
      <c r="E5243" s="3">
        <v>41544</v>
      </c>
      <c r="F5243" s="2" t="s">
        <v>1</v>
      </c>
      <c r="G5243" s="2" t="s">
        <v>6458</v>
      </c>
      <c r="H5243" s="2" t="s">
        <v>6459</v>
      </c>
      <c r="I5243" s="2" t="s">
        <v>19</v>
      </c>
      <c r="J5243" s="2" t="s">
        <v>5</v>
      </c>
      <c r="K5243" s="2" t="s">
        <v>73</v>
      </c>
      <c r="L5243" s="2" t="s">
        <v>74</v>
      </c>
      <c r="M5243" s="2">
        <v>98115</v>
      </c>
      <c r="N5243" s="2" t="s">
        <v>22</v>
      </c>
      <c r="O5243" s="2" t="s">
        <v>8059</v>
      </c>
      <c r="P5243" s="2" t="s">
        <v>24</v>
      </c>
      <c r="Q5243" s="2" t="s">
        <v>554</v>
      </c>
      <c r="R5243" s="2" t="s">
        <v>8060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8061</v>
      </c>
      <c r="C5244" s="2">
        <f>YEAR([1]Data!$D5244)</f>
        <v>2014</v>
      </c>
      <c r="D5244" s="3">
        <v>41856</v>
      </c>
      <c r="E5244" s="3">
        <v>41860</v>
      </c>
      <c r="F5244" s="2" t="s">
        <v>28</v>
      </c>
      <c r="G5244" s="2" t="s">
        <v>3720</v>
      </c>
      <c r="H5244" s="2" t="s">
        <v>3721</v>
      </c>
      <c r="I5244" s="2" t="s">
        <v>19</v>
      </c>
      <c r="J5244" s="2" t="s">
        <v>5</v>
      </c>
      <c r="K5244" s="2" t="s">
        <v>4190</v>
      </c>
      <c r="L5244" s="2" t="s">
        <v>82</v>
      </c>
      <c r="M5244" s="2">
        <v>75007</v>
      </c>
      <c r="N5244" s="2" t="s">
        <v>22</v>
      </c>
      <c r="O5244" s="2" t="s">
        <v>2132</v>
      </c>
      <c r="P5244" s="2" t="s">
        <v>24</v>
      </c>
      <c r="Q5244" s="2" t="s">
        <v>53</v>
      </c>
      <c r="R5244" s="2" t="s">
        <v>2133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8062</v>
      </c>
      <c r="C5245" s="2">
        <f>YEAR([1]Data!$D5245)</f>
        <v>2013</v>
      </c>
      <c r="D5245" s="3">
        <v>41481</v>
      </c>
      <c r="E5245" s="3">
        <v>41482</v>
      </c>
      <c r="F5245" s="2" t="s">
        <v>164</v>
      </c>
      <c r="G5245" s="2" t="s">
        <v>3790</v>
      </c>
      <c r="H5245" s="2" t="s">
        <v>3791</v>
      </c>
      <c r="I5245" s="2" t="s">
        <v>80</v>
      </c>
      <c r="J5245" s="2" t="s">
        <v>5</v>
      </c>
      <c r="K5245" s="2" t="s">
        <v>1103</v>
      </c>
      <c r="L5245" s="2" t="s">
        <v>295</v>
      </c>
      <c r="M5245" s="2">
        <v>22204</v>
      </c>
      <c r="N5245" s="2" t="s">
        <v>22</v>
      </c>
      <c r="O5245" s="2" t="s">
        <v>3342</v>
      </c>
      <c r="P5245" s="2" t="s">
        <v>24</v>
      </c>
      <c r="Q5245" s="2" t="s">
        <v>53</v>
      </c>
      <c r="R5245" s="2" t="s">
        <v>3343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8063</v>
      </c>
      <c r="C5246" s="2">
        <f>YEAR([1]Data!$D5246)</f>
        <v>2013</v>
      </c>
      <c r="D5246" s="3">
        <v>41489</v>
      </c>
      <c r="E5246" s="3">
        <v>41491</v>
      </c>
      <c r="F5246" s="2" t="s">
        <v>1</v>
      </c>
      <c r="G5246" s="2" t="s">
        <v>2386</v>
      </c>
      <c r="H5246" s="2" t="s">
        <v>2387</v>
      </c>
      <c r="I5246" s="2" t="s">
        <v>19</v>
      </c>
      <c r="J5246" s="2" t="s">
        <v>5</v>
      </c>
      <c r="K5246" s="2" t="s">
        <v>20</v>
      </c>
      <c r="L5246" s="2" t="s">
        <v>21</v>
      </c>
      <c r="M5246" s="2">
        <v>90032</v>
      </c>
      <c r="N5246" s="2" t="s">
        <v>22</v>
      </c>
      <c r="O5246" s="2" t="s">
        <v>8064</v>
      </c>
      <c r="P5246" s="2" t="s">
        <v>10</v>
      </c>
      <c r="Q5246" s="2" t="s">
        <v>34</v>
      </c>
      <c r="R5246" s="2" t="s">
        <v>8065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8063</v>
      </c>
      <c r="C5247" s="2">
        <f>YEAR([1]Data!$D5247)</f>
        <v>2013</v>
      </c>
      <c r="D5247" s="3">
        <v>41489</v>
      </c>
      <c r="E5247" s="3">
        <v>41491</v>
      </c>
      <c r="F5247" s="2" t="s">
        <v>1</v>
      </c>
      <c r="G5247" s="2" t="s">
        <v>2386</v>
      </c>
      <c r="H5247" s="2" t="s">
        <v>2387</v>
      </c>
      <c r="I5247" s="2" t="s">
        <v>19</v>
      </c>
      <c r="J5247" s="2" t="s">
        <v>5</v>
      </c>
      <c r="K5247" s="2" t="s">
        <v>20</v>
      </c>
      <c r="L5247" s="2" t="s">
        <v>21</v>
      </c>
      <c r="M5247" s="2">
        <v>90032</v>
      </c>
      <c r="N5247" s="2" t="s">
        <v>22</v>
      </c>
      <c r="O5247" s="2" t="s">
        <v>803</v>
      </c>
      <c r="P5247" s="2" t="s">
        <v>49</v>
      </c>
      <c r="Q5247" s="2" t="s">
        <v>50</v>
      </c>
      <c r="R5247" s="2" t="s">
        <v>804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8063</v>
      </c>
      <c r="C5248" s="2">
        <f>YEAR([1]Data!$D5248)</f>
        <v>2013</v>
      </c>
      <c r="D5248" s="3">
        <v>41489</v>
      </c>
      <c r="E5248" s="3">
        <v>41491</v>
      </c>
      <c r="F5248" s="2" t="s">
        <v>1</v>
      </c>
      <c r="G5248" s="2" t="s">
        <v>2386</v>
      </c>
      <c r="H5248" s="2" t="s">
        <v>2387</v>
      </c>
      <c r="I5248" s="2" t="s">
        <v>19</v>
      </c>
      <c r="J5248" s="2" t="s">
        <v>5</v>
      </c>
      <c r="K5248" s="2" t="s">
        <v>20</v>
      </c>
      <c r="L5248" s="2" t="s">
        <v>21</v>
      </c>
      <c r="M5248" s="2">
        <v>90032</v>
      </c>
      <c r="N5248" s="2" t="s">
        <v>22</v>
      </c>
      <c r="O5248" s="2" t="s">
        <v>1752</v>
      </c>
      <c r="P5248" s="2" t="s">
        <v>24</v>
      </c>
      <c r="Q5248" s="2" t="s">
        <v>53</v>
      </c>
      <c r="R5248" s="2" t="s">
        <v>1753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8066</v>
      </c>
      <c r="C5249" s="2">
        <f>YEAR([1]Data!$D5249)</f>
        <v>2012</v>
      </c>
      <c r="D5249" s="3">
        <v>41050</v>
      </c>
      <c r="E5249" s="3">
        <v>41056</v>
      </c>
      <c r="F5249" s="2" t="s">
        <v>28</v>
      </c>
      <c r="G5249" s="2" t="s">
        <v>308</v>
      </c>
      <c r="H5249" s="2" t="s">
        <v>309</v>
      </c>
      <c r="I5249" s="2" t="s">
        <v>4</v>
      </c>
      <c r="J5249" s="2" t="s">
        <v>5</v>
      </c>
      <c r="K5249" s="2" t="s">
        <v>8067</v>
      </c>
      <c r="L5249" s="2" t="s">
        <v>187</v>
      </c>
      <c r="M5249" s="2">
        <v>60423</v>
      </c>
      <c r="N5249" s="2" t="s">
        <v>22</v>
      </c>
      <c r="O5249" s="2" t="s">
        <v>413</v>
      </c>
      <c r="P5249" s="2" t="s">
        <v>24</v>
      </c>
      <c r="Q5249" s="2" t="s">
        <v>56</v>
      </c>
      <c r="R5249" s="2" t="s">
        <v>414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8068</v>
      </c>
      <c r="C5250" s="2">
        <f>YEAR([1]Data!$D5250)</f>
        <v>2014</v>
      </c>
      <c r="D5250" s="3">
        <v>41947</v>
      </c>
      <c r="E5250" s="3">
        <v>41949</v>
      </c>
      <c r="F5250" s="2" t="s">
        <v>1</v>
      </c>
      <c r="G5250" s="2" t="s">
        <v>3456</v>
      </c>
      <c r="H5250" s="2" t="s">
        <v>3457</v>
      </c>
      <c r="I5250" s="2" t="s">
        <v>4</v>
      </c>
      <c r="J5250" s="2" t="s">
        <v>5</v>
      </c>
      <c r="K5250" s="2" t="s">
        <v>73</v>
      </c>
      <c r="L5250" s="2" t="s">
        <v>74</v>
      </c>
      <c r="M5250" s="2">
        <v>98105</v>
      </c>
      <c r="N5250" s="2" t="s">
        <v>22</v>
      </c>
      <c r="O5250" s="2" t="s">
        <v>717</v>
      </c>
      <c r="P5250" s="2" t="s">
        <v>49</v>
      </c>
      <c r="Q5250" s="2" t="s">
        <v>137</v>
      </c>
      <c r="R5250" s="2" t="s">
        <v>718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8069</v>
      </c>
      <c r="C5251" s="2">
        <f>YEAR([1]Data!$D5251)</f>
        <v>2012</v>
      </c>
      <c r="D5251" s="3">
        <v>41015</v>
      </c>
      <c r="E5251" s="3">
        <v>41020</v>
      </c>
      <c r="F5251" s="2" t="s">
        <v>28</v>
      </c>
      <c r="G5251" s="2" t="s">
        <v>2247</v>
      </c>
      <c r="H5251" s="2" t="s">
        <v>2248</v>
      </c>
      <c r="I5251" s="2" t="s">
        <v>19</v>
      </c>
      <c r="J5251" s="2" t="s">
        <v>5</v>
      </c>
      <c r="K5251" s="2" t="s">
        <v>123</v>
      </c>
      <c r="L5251" s="2" t="s">
        <v>124</v>
      </c>
      <c r="M5251" s="2">
        <v>19143</v>
      </c>
      <c r="N5251" s="2" t="s">
        <v>22</v>
      </c>
      <c r="O5251" s="2" t="s">
        <v>5405</v>
      </c>
      <c r="P5251" s="2" t="s">
        <v>24</v>
      </c>
      <c r="Q5251" s="2" t="s">
        <v>245</v>
      </c>
      <c r="R5251" s="2" t="s">
        <v>162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8070</v>
      </c>
      <c r="C5252" s="2">
        <f>YEAR([1]Data!$D5252)</f>
        <v>2013</v>
      </c>
      <c r="D5252" s="3">
        <v>41621</v>
      </c>
      <c r="E5252" s="3">
        <v>41627</v>
      </c>
      <c r="F5252" s="2" t="s">
        <v>28</v>
      </c>
      <c r="G5252" s="2" t="s">
        <v>6295</v>
      </c>
      <c r="H5252" s="2" t="s">
        <v>6296</v>
      </c>
      <c r="I5252" s="2" t="s">
        <v>4</v>
      </c>
      <c r="J5252" s="2" t="s">
        <v>5</v>
      </c>
      <c r="K5252" s="2" t="s">
        <v>473</v>
      </c>
      <c r="L5252" s="2" t="s">
        <v>1248</v>
      </c>
      <c r="M5252" s="2">
        <v>31907</v>
      </c>
      <c r="N5252" s="2" t="s">
        <v>22</v>
      </c>
      <c r="O5252" s="2" t="s">
        <v>3731</v>
      </c>
      <c r="P5252" s="2" t="s">
        <v>49</v>
      </c>
      <c r="Q5252" s="2" t="s">
        <v>137</v>
      </c>
      <c r="R5252" s="2" t="s">
        <v>3732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8070</v>
      </c>
      <c r="C5253" s="2">
        <f>YEAR([1]Data!$D5253)</f>
        <v>2013</v>
      </c>
      <c r="D5253" s="3">
        <v>41621</v>
      </c>
      <c r="E5253" s="3">
        <v>41627</v>
      </c>
      <c r="F5253" s="2" t="s">
        <v>28</v>
      </c>
      <c r="G5253" s="2" t="s">
        <v>6295</v>
      </c>
      <c r="H5253" s="2" t="s">
        <v>6296</v>
      </c>
      <c r="I5253" s="2" t="s">
        <v>4</v>
      </c>
      <c r="J5253" s="2" t="s">
        <v>5</v>
      </c>
      <c r="K5253" s="2" t="s">
        <v>473</v>
      </c>
      <c r="L5253" s="2" t="s">
        <v>1248</v>
      </c>
      <c r="M5253" s="2">
        <v>31907</v>
      </c>
      <c r="N5253" s="2" t="s">
        <v>22</v>
      </c>
      <c r="O5253" s="2" t="s">
        <v>6315</v>
      </c>
      <c r="P5253" s="2" t="s">
        <v>24</v>
      </c>
      <c r="Q5253" s="2" t="s">
        <v>68</v>
      </c>
      <c r="R5253" s="2" t="s">
        <v>6316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8071</v>
      </c>
      <c r="C5254" s="2">
        <f>YEAR([1]Data!$D5254)</f>
        <v>2012</v>
      </c>
      <c r="D5254" s="3">
        <v>41212</v>
      </c>
      <c r="E5254" s="3">
        <v>41215</v>
      </c>
      <c r="F5254" s="2" t="s">
        <v>164</v>
      </c>
      <c r="G5254" s="2" t="s">
        <v>5591</v>
      </c>
      <c r="H5254" s="2" t="s">
        <v>5592</v>
      </c>
      <c r="I5254" s="2" t="s">
        <v>4</v>
      </c>
      <c r="J5254" s="2" t="s">
        <v>5</v>
      </c>
      <c r="K5254" s="2" t="s">
        <v>2954</v>
      </c>
      <c r="L5254" s="2" t="s">
        <v>295</v>
      </c>
      <c r="M5254" s="2">
        <v>23464</v>
      </c>
      <c r="N5254" s="2" t="s">
        <v>22</v>
      </c>
      <c r="O5254" s="2" t="s">
        <v>5331</v>
      </c>
      <c r="P5254" s="2" t="s">
        <v>24</v>
      </c>
      <c r="Q5254" s="2" t="s">
        <v>56</v>
      </c>
      <c r="R5254" s="2" t="s">
        <v>5332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8072</v>
      </c>
      <c r="C5255" s="2">
        <f>YEAR([1]Data!$D5255)</f>
        <v>2011</v>
      </c>
      <c r="D5255" s="3">
        <v>40609</v>
      </c>
      <c r="E5255" s="3">
        <v>40613</v>
      </c>
      <c r="F5255" s="2" t="s">
        <v>1</v>
      </c>
      <c r="G5255" s="2" t="s">
        <v>3935</v>
      </c>
      <c r="H5255" s="2" t="s">
        <v>3936</v>
      </c>
      <c r="I5255" s="2" t="s">
        <v>80</v>
      </c>
      <c r="J5255" s="2" t="s">
        <v>5</v>
      </c>
      <c r="K5255" s="2" t="s">
        <v>1353</v>
      </c>
      <c r="L5255" s="2" t="s">
        <v>74</v>
      </c>
      <c r="M5255" s="2">
        <v>98198</v>
      </c>
      <c r="N5255" s="2" t="s">
        <v>22</v>
      </c>
      <c r="O5255" s="2" t="s">
        <v>4275</v>
      </c>
      <c r="P5255" s="2" t="s">
        <v>24</v>
      </c>
      <c r="Q5255" s="2" t="s">
        <v>53</v>
      </c>
      <c r="R5255" s="2" t="s">
        <v>4276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8073</v>
      </c>
      <c r="C5256" s="2">
        <f>YEAR([1]Data!$D5256)</f>
        <v>2012</v>
      </c>
      <c r="D5256" s="3">
        <v>40973</v>
      </c>
      <c r="E5256" s="3">
        <v>40975</v>
      </c>
      <c r="F5256" s="2" t="s">
        <v>1</v>
      </c>
      <c r="G5256" s="2" t="s">
        <v>1036</v>
      </c>
      <c r="H5256" s="2" t="s">
        <v>1037</v>
      </c>
      <c r="I5256" s="2" t="s">
        <v>19</v>
      </c>
      <c r="J5256" s="2" t="s">
        <v>5</v>
      </c>
      <c r="K5256" s="2" t="s">
        <v>8074</v>
      </c>
      <c r="L5256" s="2" t="s">
        <v>124</v>
      </c>
      <c r="M5256" s="2">
        <v>18018</v>
      </c>
      <c r="N5256" s="2" t="s">
        <v>22</v>
      </c>
      <c r="O5256" s="2" t="s">
        <v>1815</v>
      </c>
      <c r="P5256" s="2" t="s">
        <v>10</v>
      </c>
      <c r="Q5256" s="2" t="s">
        <v>14</v>
      </c>
      <c r="R5256" s="2" t="s">
        <v>1816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8073</v>
      </c>
      <c r="C5257" s="2">
        <f>YEAR([1]Data!$D5257)</f>
        <v>2012</v>
      </c>
      <c r="D5257" s="3">
        <v>40973</v>
      </c>
      <c r="E5257" s="3">
        <v>40975</v>
      </c>
      <c r="F5257" s="2" t="s">
        <v>1</v>
      </c>
      <c r="G5257" s="2" t="s">
        <v>1036</v>
      </c>
      <c r="H5257" s="2" t="s">
        <v>1037</v>
      </c>
      <c r="I5257" s="2" t="s">
        <v>19</v>
      </c>
      <c r="J5257" s="2" t="s">
        <v>5</v>
      </c>
      <c r="K5257" s="2" t="s">
        <v>8074</v>
      </c>
      <c r="L5257" s="2" t="s">
        <v>124</v>
      </c>
      <c r="M5257" s="2">
        <v>18018</v>
      </c>
      <c r="N5257" s="2" t="s">
        <v>22</v>
      </c>
      <c r="O5257" s="2" t="s">
        <v>6237</v>
      </c>
      <c r="P5257" s="2" t="s">
        <v>10</v>
      </c>
      <c r="Q5257" s="2" t="s">
        <v>43</v>
      </c>
      <c r="R5257" s="2" t="s">
        <v>6238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8075</v>
      </c>
      <c r="C5258" s="2">
        <f>YEAR([1]Data!$D5258)</f>
        <v>2013</v>
      </c>
      <c r="D5258" s="3">
        <v>41495</v>
      </c>
      <c r="E5258" s="3">
        <v>41501</v>
      </c>
      <c r="F5258" s="2" t="s">
        <v>28</v>
      </c>
      <c r="G5258" s="2" t="s">
        <v>1933</v>
      </c>
      <c r="H5258" s="2" t="s">
        <v>1934</v>
      </c>
      <c r="I5258" s="2" t="s">
        <v>4</v>
      </c>
      <c r="J5258" s="2" t="s">
        <v>5</v>
      </c>
      <c r="K5258" s="2" t="s">
        <v>4823</v>
      </c>
      <c r="L5258" s="2" t="s">
        <v>625</v>
      </c>
      <c r="M5258" s="2">
        <v>73120</v>
      </c>
      <c r="N5258" s="2" t="s">
        <v>22</v>
      </c>
      <c r="O5258" s="2" t="s">
        <v>5977</v>
      </c>
      <c r="P5258" s="2" t="s">
        <v>24</v>
      </c>
      <c r="Q5258" s="2" t="s">
        <v>68</v>
      </c>
      <c r="R5258" s="2" t="s">
        <v>5978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8076</v>
      </c>
      <c r="C5259" s="2">
        <f>YEAR([1]Data!$D5259)</f>
        <v>2014</v>
      </c>
      <c r="D5259" s="3">
        <v>41643</v>
      </c>
      <c r="E5259" s="3">
        <v>41648</v>
      </c>
      <c r="F5259" s="2" t="s">
        <v>28</v>
      </c>
      <c r="G5259" s="2" t="s">
        <v>927</v>
      </c>
      <c r="H5259" s="2" t="s">
        <v>928</v>
      </c>
      <c r="I5259" s="2" t="s">
        <v>4</v>
      </c>
      <c r="J5259" s="2" t="s">
        <v>5</v>
      </c>
      <c r="K5259" s="2" t="s">
        <v>4957</v>
      </c>
      <c r="L5259" s="2" t="s">
        <v>21</v>
      </c>
      <c r="M5259" s="2">
        <v>91730</v>
      </c>
      <c r="N5259" s="2" t="s">
        <v>22</v>
      </c>
      <c r="O5259" s="2" t="s">
        <v>3225</v>
      </c>
      <c r="P5259" s="2" t="s">
        <v>24</v>
      </c>
      <c r="Q5259" s="2" t="s">
        <v>68</v>
      </c>
      <c r="R5259" s="2" t="s">
        <v>3226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8077</v>
      </c>
      <c r="C5260" s="2">
        <f>YEAR([1]Data!$D5260)</f>
        <v>2014</v>
      </c>
      <c r="D5260" s="3">
        <v>41922</v>
      </c>
      <c r="E5260" s="3">
        <v>41924</v>
      </c>
      <c r="F5260" s="2" t="s">
        <v>164</v>
      </c>
      <c r="G5260" s="2" t="s">
        <v>1631</v>
      </c>
      <c r="H5260" s="2" t="s">
        <v>1632</v>
      </c>
      <c r="I5260" s="2" t="s">
        <v>4</v>
      </c>
      <c r="J5260" s="2" t="s">
        <v>5</v>
      </c>
      <c r="K5260" s="2" t="s">
        <v>20</v>
      </c>
      <c r="L5260" s="2" t="s">
        <v>21</v>
      </c>
      <c r="M5260" s="2">
        <v>90032</v>
      </c>
      <c r="N5260" s="2" t="s">
        <v>22</v>
      </c>
      <c r="O5260" s="2" t="s">
        <v>2822</v>
      </c>
      <c r="P5260" s="2" t="s">
        <v>24</v>
      </c>
      <c r="Q5260" s="2" t="s">
        <v>68</v>
      </c>
      <c r="R5260" s="2" t="s">
        <v>2823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8078</v>
      </c>
      <c r="C5261" s="2">
        <f>YEAR([1]Data!$D5261)</f>
        <v>2014</v>
      </c>
      <c r="D5261" s="3">
        <v>41933</v>
      </c>
      <c r="E5261" s="3">
        <v>41939</v>
      </c>
      <c r="F5261" s="2" t="s">
        <v>28</v>
      </c>
      <c r="G5261" s="2" t="s">
        <v>158</v>
      </c>
      <c r="H5261" s="2" t="s">
        <v>159</v>
      </c>
      <c r="I5261" s="2" t="s">
        <v>80</v>
      </c>
      <c r="J5261" s="2" t="s">
        <v>5</v>
      </c>
      <c r="K5261" s="2" t="s">
        <v>123</v>
      </c>
      <c r="L5261" s="2" t="s">
        <v>124</v>
      </c>
      <c r="M5261" s="2">
        <v>19120</v>
      </c>
      <c r="N5261" s="2" t="s">
        <v>22</v>
      </c>
      <c r="O5261" s="2" t="s">
        <v>2474</v>
      </c>
      <c r="P5261" s="2" t="s">
        <v>24</v>
      </c>
      <c r="Q5261" s="2" t="s">
        <v>68</v>
      </c>
      <c r="R5261" s="2" t="s">
        <v>2475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8079</v>
      </c>
      <c r="C5262" s="2">
        <f>YEAR([1]Data!$D5262)</f>
        <v>2011</v>
      </c>
      <c r="D5262" s="3">
        <v>40793</v>
      </c>
      <c r="E5262" s="3">
        <v>40796</v>
      </c>
      <c r="F5262" s="2" t="s">
        <v>164</v>
      </c>
      <c r="G5262" s="2" t="s">
        <v>3734</v>
      </c>
      <c r="H5262" s="2" t="s">
        <v>3735</v>
      </c>
      <c r="I5262" s="2" t="s">
        <v>80</v>
      </c>
      <c r="J5262" s="2" t="s">
        <v>5</v>
      </c>
      <c r="K5262" s="2" t="s">
        <v>160</v>
      </c>
      <c r="L5262" s="2" t="s">
        <v>82</v>
      </c>
      <c r="M5262" s="2">
        <v>77036</v>
      </c>
      <c r="N5262" s="2" t="s">
        <v>22</v>
      </c>
      <c r="O5262" s="2" t="s">
        <v>5572</v>
      </c>
      <c r="P5262" s="2" t="s">
        <v>49</v>
      </c>
      <c r="Q5262" s="2" t="s">
        <v>50</v>
      </c>
      <c r="R5262" s="2" t="s">
        <v>5573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8079</v>
      </c>
      <c r="C5263" s="2">
        <f>YEAR([1]Data!$D5263)</f>
        <v>2011</v>
      </c>
      <c r="D5263" s="3">
        <v>40793</v>
      </c>
      <c r="E5263" s="3">
        <v>40796</v>
      </c>
      <c r="F5263" s="2" t="s">
        <v>164</v>
      </c>
      <c r="G5263" s="2" t="s">
        <v>3734</v>
      </c>
      <c r="H5263" s="2" t="s">
        <v>3735</v>
      </c>
      <c r="I5263" s="2" t="s">
        <v>80</v>
      </c>
      <c r="J5263" s="2" t="s">
        <v>5</v>
      </c>
      <c r="K5263" s="2" t="s">
        <v>160</v>
      </c>
      <c r="L5263" s="2" t="s">
        <v>82</v>
      </c>
      <c r="M5263" s="2">
        <v>77036</v>
      </c>
      <c r="N5263" s="2" t="s">
        <v>22</v>
      </c>
      <c r="O5263" s="2" t="s">
        <v>1348</v>
      </c>
      <c r="P5263" s="2" t="s">
        <v>24</v>
      </c>
      <c r="Q5263" s="2" t="s">
        <v>53</v>
      </c>
      <c r="R5263" s="2" t="s">
        <v>1349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8079</v>
      </c>
      <c r="C5264" s="2">
        <f>YEAR([1]Data!$D5264)</f>
        <v>2011</v>
      </c>
      <c r="D5264" s="3">
        <v>40793</v>
      </c>
      <c r="E5264" s="3">
        <v>40796</v>
      </c>
      <c r="F5264" s="2" t="s">
        <v>164</v>
      </c>
      <c r="G5264" s="2" t="s">
        <v>3734</v>
      </c>
      <c r="H5264" s="2" t="s">
        <v>3735</v>
      </c>
      <c r="I5264" s="2" t="s">
        <v>80</v>
      </c>
      <c r="J5264" s="2" t="s">
        <v>5</v>
      </c>
      <c r="K5264" s="2" t="s">
        <v>160</v>
      </c>
      <c r="L5264" s="2" t="s">
        <v>82</v>
      </c>
      <c r="M5264" s="2">
        <v>77036</v>
      </c>
      <c r="N5264" s="2" t="s">
        <v>22</v>
      </c>
      <c r="O5264" s="2" t="s">
        <v>2856</v>
      </c>
      <c r="P5264" s="2" t="s">
        <v>10</v>
      </c>
      <c r="Q5264" s="2" t="s">
        <v>34</v>
      </c>
      <c r="R5264" s="2" t="s">
        <v>2857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8079</v>
      </c>
      <c r="C5265" s="2">
        <f>YEAR([1]Data!$D5265)</f>
        <v>2011</v>
      </c>
      <c r="D5265" s="3">
        <v>40793</v>
      </c>
      <c r="E5265" s="3">
        <v>40796</v>
      </c>
      <c r="F5265" s="2" t="s">
        <v>164</v>
      </c>
      <c r="G5265" s="2" t="s">
        <v>3734</v>
      </c>
      <c r="H5265" s="2" t="s">
        <v>3735</v>
      </c>
      <c r="I5265" s="2" t="s">
        <v>80</v>
      </c>
      <c r="J5265" s="2" t="s">
        <v>5</v>
      </c>
      <c r="K5265" s="2" t="s">
        <v>160</v>
      </c>
      <c r="L5265" s="2" t="s">
        <v>82</v>
      </c>
      <c r="M5265" s="2">
        <v>77036</v>
      </c>
      <c r="N5265" s="2" t="s">
        <v>22</v>
      </c>
      <c r="O5265" s="2" t="s">
        <v>4810</v>
      </c>
      <c r="P5265" s="2" t="s">
        <v>49</v>
      </c>
      <c r="Q5265" s="2" t="s">
        <v>137</v>
      </c>
      <c r="R5265" s="2" t="s">
        <v>4811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8079</v>
      </c>
      <c r="C5266" s="2">
        <f>YEAR([1]Data!$D5266)</f>
        <v>2011</v>
      </c>
      <c r="D5266" s="3">
        <v>40793</v>
      </c>
      <c r="E5266" s="3">
        <v>40796</v>
      </c>
      <c r="F5266" s="2" t="s">
        <v>164</v>
      </c>
      <c r="G5266" s="2" t="s">
        <v>3734</v>
      </c>
      <c r="H5266" s="2" t="s">
        <v>3735</v>
      </c>
      <c r="I5266" s="2" t="s">
        <v>80</v>
      </c>
      <c r="J5266" s="2" t="s">
        <v>5</v>
      </c>
      <c r="K5266" s="2" t="s">
        <v>160</v>
      </c>
      <c r="L5266" s="2" t="s">
        <v>82</v>
      </c>
      <c r="M5266" s="2">
        <v>77036</v>
      </c>
      <c r="N5266" s="2" t="s">
        <v>22</v>
      </c>
      <c r="O5266" s="2" t="s">
        <v>6922</v>
      </c>
      <c r="P5266" s="2" t="s">
        <v>24</v>
      </c>
      <c r="Q5266" s="2" t="s">
        <v>46</v>
      </c>
      <c r="R5266" s="2" t="s">
        <v>6923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8080</v>
      </c>
      <c r="C5267" s="2">
        <f>YEAR([1]Data!$D5267)</f>
        <v>2014</v>
      </c>
      <c r="D5267" s="3">
        <v>41913</v>
      </c>
      <c r="E5267" s="3">
        <v>41916</v>
      </c>
      <c r="F5267" s="2" t="s">
        <v>164</v>
      </c>
      <c r="G5267" s="2" t="s">
        <v>6331</v>
      </c>
      <c r="H5267" s="2" t="s">
        <v>6332</v>
      </c>
      <c r="I5267" s="2" t="s">
        <v>19</v>
      </c>
      <c r="J5267" s="2" t="s">
        <v>5</v>
      </c>
      <c r="K5267" s="2" t="s">
        <v>73</v>
      </c>
      <c r="L5267" s="2" t="s">
        <v>74</v>
      </c>
      <c r="M5267" s="2">
        <v>98103</v>
      </c>
      <c r="N5267" s="2" t="s">
        <v>22</v>
      </c>
      <c r="O5267" s="2" t="s">
        <v>3980</v>
      </c>
      <c r="P5267" s="2" t="s">
        <v>24</v>
      </c>
      <c r="Q5267" s="2" t="s">
        <v>68</v>
      </c>
      <c r="R5267" s="2" t="s">
        <v>3981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8080</v>
      </c>
      <c r="C5268" s="2">
        <f>YEAR([1]Data!$D5268)</f>
        <v>2014</v>
      </c>
      <c r="D5268" s="3">
        <v>41913</v>
      </c>
      <c r="E5268" s="3">
        <v>41916</v>
      </c>
      <c r="F5268" s="2" t="s">
        <v>164</v>
      </c>
      <c r="G5268" s="2" t="s">
        <v>6331</v>
      </c>
      <c r="H5268" s="2" t="s">
        <v>6332</v>
      </c>
      <c r="I5268" s="2" t="s">
        <v>19</v>
      </c>
      <c r="J5268" s="2" t="s">
        <v>5</v>
      </c>
      <c r="K5268" s="2" t="s">
        <v>73</v>
      </c>
      <c r="L5268" s="2" t="s">
        <v>74</v>
      </c>
      <c r="M5268" s="2">
        <v>98103</v>
      </c>
      <c r="N5268" s="2" t="s">
        <v>22</v>
      </c>
      <c r="O5268" s="2" t="s">
        <v>6777</v>
      </c>
      <c r="P5268" s="2" t="s">
        <v>24</v>
      </c>
      <c r="Q5268" s="2" t="s">
        <v>68</v>
      </c>
      <c r="R5268" s="2" t="s">
        <v>6778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8080</v>
      </c>
      <c r="C5269" s="2">
        <f>YEAR([1]Data!$D5269)</f>
        <v>2014</v>
      </c>
      <c r="D5269" s="3">
        <v>41913</v>
      </c>
      <c r="E5269" s="3">
        <v>41916</v>
      </c>
      <c r="F5269" s="2" t="s">
        <v>164</v>
      </c>
      <c r="G5269" s="2" t="s">
        <v>6331</v>
      </c>
      <c r="H5269" s="2" t="s">
        <v>6332</v>
      </c>
      <c r="I5269" s="2" t="s">
        <v>19</v>
      </c>
      <c r="J5269" s="2" t="s">
        <v>5</v>
      </c>
      <c r="K5269" s="2" t="s">
        <v>73</v>
      </c>
      <c r="L5269" s="2" t="s">
        <v>74</v>
      </c>
      <c r="M5269" s="2">
        <v>98103</v>
      </c>
      <c r="N5269" s="2" t="s">
        <v>22</v>
      </c>
      <c r="O5269" s="2" t="s">
        <v>4067</v>
      </c>
      <c r="P5269" s="2" t="s">
        <v>24</v>
      </c>
      <c r="Q5269" s="2" t="s">
        <v>56</v>
      </c>
      <c r="R5269" s="2" t="s">
        <v>4068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8081</v>
      </c>
      <c r="C5270" s="2">
        <f>YEAR([1]Data!$D5270)</f>
        <v>2014</v>
      </c>
      <c r="D5270" s="3">
        <v>41960</v>
      </c>
      <c r="E5270" s="3">
        <v>41965</v>
      </c>
      <c r="F5270" s="2" t="s">
        <v>28</v>
      </c>
      <c r="G5270" s="2" t="s">
        <v>3479</v>
      </c>
      <c r="H5270" s="2" t="s">
        <v>3480</v>
      </c>
      <c r="I5270" s="2" t="s">
        <v>80</v>
      </c>
      <c r="J5270" s="2" t="s">
        <v>5</v>
      </c>
      <c r="K5270" s="2" t="s">
        <v>3165</v>
      </c>
      <c r="L5270" s="2" t="s">
        <v>243</v>
      </c>
      <c r="M5270" s="2">
        <v>10701</v>
      </c>
      <c r="N5270" s="2" t="s">
        <v>22</v>
      </c>
      <c r="O5270" s="2" t="s">
        <v>8082</v>
      </c>
      <c r="P5270" s="2" t="s">
        <v>49</v>
      </c>
      <c r="Q5270" s="2" t="s">
        <v>658</v>
      </c>
      <c r="R5270" s="2" t="s">
        <v>8083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8084</v>
      </c>
      <c r="C5271" s="2">
        <f>YEAR([1]Data!$D5271)</f>
        <v>2014</v>
      </c>
      <c r="D5271" s="3">
        <v>41894</v>
      </c>
      <c r="E5271" s="3">
        <v>41894</v>
      </c>
      <c r="F5271" s="2" t="s">
        <v>1266</v>
      </c>
      <c r="G5271" s="2" t="s">
        <v>753</v>
      </c>
      <c r="H5271" s="2" t="s">
        <v>754</v>
      </c>
      <c r="I5271" s="2" t="s">
        <v>4</v>
      </c>
      <c r="J5271" s="2" t="s">
        <v>5</v>
      </c>
      <c r="K5271" s="2" t="s">
        <v>104</v>
      </c>
      <c r="L5271" s="2" t="s">
        <v>21</v>
      </c>
      <c r="M5271" s="2">
        <v>94110</v>
      </c>
      <c r="N5271" s="2" t="s">
        <v>22</v>
      </c>
      <c r="O5271" s="2" t="s">
        <v>323</v>
      </c>
      <c r="P5271" s="2" t="s">
        <v>10</v>
      </c>
      <c r="Q5271" s="2" t="s">
        <v>43</v>
      </c>
      <c r="R5271" s="2" t="s">
        <v>324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8084</v>
      </c>
      <c r="C5272" s="2">
        <f>YEAR([1]Data!$D5272)</f>
        <v>2014</v>
      </c>
      <c r="D5272" s="3">
        <v>41894</v>
      </c>
      <c r="E5272" s="3">
        <v>41894</v>
      </c>
      <c r="F5272" s="2" t="s">
        <v>1266</v>
      </c>
      <c r="G5272" s="2" t="s">
        <v>753</v>
      </c>
      <c r="H5272" s="2" t="s">
        <v>754</v>
      </c>
      <c r="I5272" s="2" t="s">
        <v>4</v>
      </c>
      <c r="J5272" s="2" t="s">
        <v>5</v>
      </c>
      <c r="K5272" s="2" t="s">
        <v>104</v>
      </c>
      <c r="L5272" s="2" t="s">
        <v>21</v>
      </c>
      <c r="M5272" s="2">
        <v>94110</v>
      </c>
      <c r="N5272" s="2" t="s">
        <v>22</v>
      </c>
      <c r="O5272" s="2" t="s">
        <v>2795</v>
      </c>
      <c r="P5272" s="2" t="s">
        <v>24</v>
      </c>
      <c r="Q5272" s="2" t="s">
        <v>56</v>
      </c>
      <c r="R5272" s="2" t="s">
        <v>2796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8085</v>
      </c>
      <c r="C5273" s="2">
        <f>YEAR([1]Data!$D5273)</f>
        <v>2014</v>
      </c>
      <c r="D5273" s="3">
        <v>41656</v>
      </c>
      <c r="E5273" s="3">
        <v>41656</v>
      </c>
      <c r="F5273" s="2" t="s">
        <v>1266</v>
      </c>
      <c r="G5273" s="2" t="s">
        <v>6610</v>
      </c>
      <c r="H5273" s="2" t="s">
        <v>6611</v>
      </c>
      <c r="I5273" s="2" t="s">
        <v>19</v>
      </c>
      <c r="J5273" s="2" t="s">
        <v>5</v>
      </c>
      <c r="K5273" s="2" t="s">
        <v>20</v>
      </c>
      <c r="L5273" s="2" t="s">
        <v>21</v>
      </c>
      <c r="M5273" s="2">
        <v>90008</v>
      </c>
      <c r="N5273" s="2" t="s">
        <v>22</v>
      </c>
      <c r="O5273" s="2" t="s">
        <v>42</v>
      </c>
      <c r="P5273" s="2" t="s">
        <v>10</v>
      </c>
      <c r="Q5273" s="2" t="s">
        <v>43</v>
      </c>
      <c r="R5273" s="2" t="s">
        <v>44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8085</v>
      </c>
      <c r="C5274" s="2">
        <f>YEAR([1]Data!$D5274)</f>
        <v>2014</v>
      </c>
      <c r="D5274" s="3">
        <v>41656</v>
      </c>
      <c r="E5274" s="3">
        <v>41656</v>
      </c>
      <c r="F5274" s="2" t="s">
        <v>1266</v>
      </c>
      <c r="G5274" s="2" t="s">
        <v>6610</v>
      </c>
      <c r="H5274" s="2" t="s">
        <v>6611</v>
      </c>
      <c r="I5274" s="2" t="s">
        <v>19</v>
      </c>
      <c r="J5274" s="2" t="s">
        <v>5</v>
      </c>
      <c r="K5274" s="2" t="s">
        <v>20</v>
      </c>
      <c r="L5274" s="2" t="s">
        <v>21</v>
      </c>
      <c r="M5274" s="2">
        <v>90008</v>
      </c>
      <c r="N5274" s="2" t="s">
        <v>22</v>
      </c>
      <c r="O5274" s="2" t="s">
        <v>2779</v>
      </c>
      <c r="P5274" s="2" t="s">
        <v>10</v>
      </c>
      <c r="Q5274" s="2" t="s">
        <v>34</v>
      </c>
      <c r="R5274" s="2" t="s">
        <v>2780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8086</v>
      </c>
      <c r="C5275" s="2">
        <f>YEAR([1]Data!$D5275)</f>
        <v>2013</v>
      </c>
      <c r="D5275" s="3">
        <v>41605</v>
      </c>
      <c r="E5275" s="3">
        <v>41608</v>
      </c>
      <c r="F5275" s="2" t="s">
        <v>164</v>
      </c>
      <c r="G5275" s="2" t="s">
        <v>451</v>
      </c>
      <c r="H5275" s="2" t="s">
        <v>452</v>
      </c>
      <c r="I5275" s="2" t="s">
        <v>80</v>
      </c>
      <c r="J5275" s="2" t="s">
        <v>5</v>
      </c>
      <c r="K5275" s="2" t="s">
        <v>1395</v>
      </c>
      <c r="L5275" s="2" t="s">
        <v>32</v>
      </c>
      <c r="M5275" s="2">
        <v>33142</v>
      </c>
      <c r="N5275" s="2" t="s">
        <v>22</v>
      </c>
      <c r="O5275" s="2" t="s">
        <v>2889</v>
      </c>
      <c r="P5275" s="2" t="s">
        <v>24</v>
      </c>
      <c r="Q5275" s="2" t="s">
        <v>53</v>
      </c>
      <c r="R5275" s="2" t="s">
        <v>2890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8087</v>
      </c>
      <c r="C5276" s="2">
        <f>YEAR([1]Data!$D5276)</f>
        <v>2012</v>
      </c>
      <c r="D5276" s="3">
        <v>41220</v>
      </c>
      <c r="E5276" s="3">
        <v>41222</v>
      </c>
      <c r="F5276" s="2" t="s">
        <v>1</v>
      </c>
      <c r="G5276" s="2" t="s">
        <v>5786</v>
      </c>
      <c r="H5276" s="2" t="s">
        <v>5787</v>
      </c>
      <c r="I5276" s="2" t="s">
        <v>4</v>
      </c>
      <c r="J5276" s="2" t="s">
        <v>5</v>
      </c>
      <c r="K5276" s="2" t="s">
        <v>2197</v>
      </c>
      <c r="L5276" s="2" t="s">
        <v>5179</v>
      </c>
      <c r="M5276" s="2" t="s">
        <v>5180</v>
      </c>
      <c r="N5276" s="2" t="s">
        <v>22</v>
      </c>
      <c r="O5276" s="2" t="s">
        <v>1783</v>
      </c>
      <c r="P5276" s="2" t="s">
        <v>10</v>
      </c>
      <c r="Q5276" s="2" t="s">
        <v>14</v>
      </c>
      <c r="R5276" s="2" t="s">
        <v>1784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8088</v>
      </c>
      <c r="C5277" s="2">
        <f>YEAR([1]Data!$D5277)</f>
        <v>2014</v>
      </c>
      <c r="D5277" s="3">
        <v>41988</v>
      </c>
      <c r="E5277" s="3">
        <v>41994</v>
      </c>
      <c r="F5277" s="2" t="s">
        <v>28</v>
      </c>
      <c r="G5277" s="2" t="s">
        <v>1055</v>
      </c>
      <c r="H5277" s="2" t="s">
        <v>1056</v>
      </c>
      <c r="I5277" s="2" t="s">
        <v>19</v>
      </c>
      <c r="J5277" s="2" t="s">
        <v>5</v>
      </c>
      <c r="K5277" s="2" t="s">
        <v>1682</v>
      </c>
      <c r="L5277" s="2" t="s">
        <v>1683</v>
      </c>
      <c r="M5277" s="2">
        <v>72701</v>
      </c>
      <c r="N5277" s="2" t="s">
        <v>22</v>
      </c>
      <c r="O5277" s="2" t="s">
        <v>968</v>
      </c>
      <c r="P5277" s="2" t="s">
        <v>49</v>
      </c>
      <c r="Q5277" s="2" t="s">
        <v>137</v>
      </c>
      <c r="R5277" s="2" t="s">
        <v>969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8088</v>
      </c>
      <c r="C5278" s="2">
        <f>YEAR([1]Data!$D5278)</f>
        <v>2014</v>
      </c>
      <c r="D5278" s="3">
        <v>41988</v>
      </c>
      <c r="E5278" s="3">
        <v>41994</v>
      </c>
      <c r="F5278" s="2" t="s">
        <v>28</v>
      </c>
      <c r="G5278" s="2" t="s">
        <v>1055</v>
      </c>
      <c r="H5278" s="2" t="s">
        <v>1056</v>
      </c>
      <c r="I5278" s="2" t="s">
        <v>19</v>
      </c>
      <c r="J5278" s="2" t="s">
        <v>5</v>
      </c>
      <c r="K5278" s="2" t="s">
        <v>1682</v>
      </c>
      <c r="L5278" s="2" t="s">
        <v>1683</v>
      </c>
      <c r="M5278" s="2">
        <v>72701</v>
      </c>
      <c r="N5278" s="2" t="s">
        <v>22</v>
      </c>
      <c r="O5278" s="2" t="s">
        <v>4132</v>
      </c>
      <c r="P5278" s="2" t="s">
        <v>49</v>
      </c>
      <c r="Q5278" s="2" t="s">
        <v>137</v>
      </c>
      <c r="R5278" s="2" t="s">
        <v>4133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8089</v>
      </c>
      <c r="C5279" s="2">
        <f>YEAR([1]Data!$D5279)</f>
        <v>2011</v>
      </c>
      <c r="D5279" s="3">
        <v>40799</v>
      </c>
      <c r="E5279" s="3">
        <v>40803</v>
      </c>
      <c r="F5279" s="2" t="s">
        <v>28</v>
      </c>
      <c r="G5279" s="2" t="s">
        <v>5296</v>
      </c>
      <c r="H5279" s="2" t="s">
        <v>5297</v>
      </c>
      <c r="I5279" s="2" t="s">
        <v>80</v>
      </c>
      <c r="J5279" s="2" t="s">
        <v>5</v>
      </c>
      <c r="K5279" s="2" t="s">
        <v>6878</v>
      </c>
      <c r="L5279" s="2" t="s">
        <v>82</v>
      </c>
      <c r="M5279" s="2">
        <v>79762</v>
      </c>
      <c r="N5279" s="2" t="s">
        <v>22</v>
      </c>
      <c r="O5279" s="2" t="s">
        <v>692</v>
      </c>
      <c r="P5279" s="2" t="s">
        <v>10</v>
      </c>
      <c r="Q5279" s="2" t="s">
        <v>14</v>
      </c>
      <c r="R5279" s="2" t="s">
        <v>693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8090</v>
      </c>
      <c r="C5280" s="2">
        <f>YEAR([1]Data!$D5280)</f>
        <v>2011</v>
      </c>
      <c r="D5280" s="3">
        <v>40884</v>
      </c>
      <c r="E5280" s="3">
        <v>40890</v>
      </c>
      <c r="F5280" s="2" t="s">
        <v>28</v>
      </c>
      <c r="G5280" s="2" t="s">
        <v>1165</v>
      </c>
      <c r="H5280" s="2" t="s">
        <v>1166</v>
      </c>
      <c r="I5280" s="2" t="s">
        <v>4</v>
      </c>
      <c r="J5280" s="2" t="s">
        <v>5</v>
      </c>
      <c r="K5280" s="2" t="s">
        <v>2954</v>
      </c>
      <c r="L5280" s="2" t="s">
        <v>295</v>
      </c>
      <c r="M5280" s="2">
        <v>23464</v>
      </c>
      <c r="N5280" s="2" t="s">
        <v>22</v>
      </c>
      <c r="O5280" s="2" t="s">
        <v>3709</v>
      </c>
      <c r="P5280" s="2" t="s">
        <v>24</v>
      </c>
      <c r="Q5280" s="2" t="s">
        <v>68</v>
      </c>
      <c r="R5280" s="2" t="s">
        <v>3710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8091</v>
      </c>
      <c r="C5281" s="2">
        <f>YEAR([1]Data!$D5281)</f>
        <v>2014</v>
      </c>
      <c r="D5281" s="3">
        <v>41890</v>
      </c>
      <c r="E5281" s="3">
        <v>41894</v>
      </c>
      <c r="F5281" s="2" t="s">
        <v>28</v>
      </c>
      <c r="G5281" s="2" t="s">
        <v>1384</v>
      </c>
      <c r="H5281" s="2" t="s">
        <v>1385</v>
      </c>
      <c r="I5281" s="2" t="s">
        <v>4</v>
      </c>
      <c r="J5281" s="2" t="s">
        <v>5</v>
      </c>
      <c r="K5281" s="2" t="s">
        <v>2524</v>
      </c>
      <c r="L5281" s="2" t="s">
        <v>91</v>
      </c>
      <c r="M5281" s="2">
        <v>53209</v>
      </c>
      <c r="N5281" s="2" t="s">
        <v>22</v>
      </c>
      <c r="O5281" s="2" t="s">
        <v>6749</v>
      </c>
      <c r="P5281" s="2" t="s">
        <v>49</v>
      </c>
      <c r="Q5281" s="2" t="s">
        <v>137</v>
      </c>
      <c r="R5281" s="2" t="s">
        <v>6750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8092</v>
      </c>
      <c r="C5282" s="2">
        <f>YEAR([1]Data!$D5282)</f>
        <v>2014</v>
      </c>
      <c r="D5282" s="3">
        <v>41920</v>
      </c>
      <c r="E5282" s="3">
        <v>41925</v>
      </c>
      <c r="F5282" s="2" t="s">
        <v>28</v>
      </c>
      <c r="G5282" s="2" t="s">
        <v>1748</v>
      </c>
      <c r="H5282" s="2" t="s">
        <v>1749</v>
      </c>
      <c r="I5282" s="2" t="s">
        <v>4</v>
      </c>
      <c r="J5282" s="2" t="s">
        <v>5</v>
      </c>
      <c r="K5282" s="2" t="s">
        <v>856</v>
      </c>
      <c r="L5282" s="2" t="s">
        <v>214</v>
      </c>
      <c r="M5282" s="2">
        <v>48234</v>
      </c>
      <c r="N5282" s="2" t="s">
        <v>22</v>
      </c>
      <c r="O5282" s="2" t="s">
        <v>5533</v>
      </c>
      <c r="P5282" s="2" t="s">
        <v>24</v>
      </c>
      <c r="Q5282" s="2" t="s">
        <v>37</v>
      </c>
      <c r="R5282" s="2" t="s">
        <v>5534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8093</v>
      </c>
      <c r="C5283" s="2">
        <f>YEAR([1]Data!$D5283)</f>
        <v>2012</v>
      </c>
      <c r="D5283" s="3">
        <v>41157</v>
      </c>
      <c r="E5283" s="3">
        <v>41162</v>
      </c>
      <c r="F5283" s="2" t="s">
        <v>28</v>
      </c>
      <c r="G5283" s="2" t="s">
        <v>1133</v>
      </c>
      <c r="H5283" s="2" t="s">
        <v>1134</v>
      </c>
      <c r="I5283" s="2" t="s">
        <v>19</v>
      </c>
      <c r="J5283" s="2" t="s">
        <v>5</v>
      </c>
      <c r="K5283" s="2" t="s">
        <v>365</v>
      </c>
      <c r="L5283" s="2" t="s">
        <v>205</v>
      </c>
      <c r="M5283" s="2">
        <v>55901</v>
      </c>
      <c r="N5283" s="2" t="s">
        <v>22</v>
      </c>
      <c r="O5283" s="2" t="s">
        <v>235</v>
      </c>
      <c r="P5283" s="2" t="s">
        <v>10</v>
      </c>
      <c r="Q5283" s="2" t="s">
        <v>43</v>
      </c>
      <c r="R5283" s="2" t="s">
        <v>236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8093</v>
      </c>
      <c r="C5284" s="2">
        <f>YEAR([1]Data!$D5284)</f>
        <v>2012</v>
      </c>
      <c r="D5284" s="3">
        <v>41157</v>
      </c>
      <c r="E5284" s="3">
        <v>41162</v>
      </c>
      <c r="F5284" s="2" t="s">
        <v>28</v>
      </c>
      <c r="G5284" s="2" t="s">
        <v>1133</v>
      </c>
      <c r="H5284" s="2" t="s">
        <v>1134</v>
      </c>
      <c r="I5284" s="2" t="s">
        <v>19</v>
      </c>
      <c r="J5284" s="2" t="s">
        <v>5</v>
      </c>
      <c r="K5284" s="2" t="s">
        <v>365</v>
      </c>
      <c r="L5284" s="2" t="s">
        <v>205</v>
      </c>
      <c r="M5284" s="2">
        <v>55901</v>
      </c>
      <c r="N5284" s="2" t="s">
        <v>22</v>
      </c>
      <c r="O5284" s="2" t="s">
        <v>1227</v>
      </c>
      <c r="P5284" s="2" t="s">
        <v>24</v>
      </c>
      <c r="Q5284" s="2" t="s">
        <v>68</v>
      </c>
      <c r="R5284" s="2" t="s">
        <v>1228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8094</v>
      </c>
      <c r="C5285" s="2">
        <f>YEAR([1]Data!$D5285)</f>
        <v>2011</v>
      </c>
      <c r="D5285" s="3">
        <v>40632</v>
      </c>
      <c r="E5285" s="3">
        <v>40637</v>
      </c>
      <c r="F5285" s="2" t="s">
        <v>28</v>
      </c>
      <c r="G5285" s="2" t="s">
        <v>950</v>
      </c>
      <c r="H5285" s="2" t="s">
        <v>951</v>
      </c>
      <c r="I5285" s="2" t="s">
        <v>19</v>
      </c>
      <c r="J5285" s="2" t="s">
        <v>5</v>
      </c>
      <c r="K5285" s="2" t="s">
        <v>73</v>
      </c>
      <c r="L5285" s="2" t="s">
        <v>74</v>
      </c>
      <c r="M5285" s="2">
        <v>98105</v>
      </c>
      <c r="N5285" s="2" t="s">
        <v>22</v>
      </c>
      <c r="O5285" s="2" t="s">
        <v>6379</v>
      </c>
      <c r="P5285" s="2" t="s">
        <v>24</v>
      </c>
      <c r="Q5285" s="2" t="s">
        <v>37</v>
      </c>
      <c r="R5285" s="2" t="s">
        <v>6380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8094</v>
      </c>
      <c r="C5286" s="2">
        <f>YEAR([1]Data!$D5286)</f>
        <v>2011</v>
      </c>
      <c r="D5286" s="3">
        <v>40632</v>
      </c>
      <c r="E5286" s="3">
        <v>40637</v>
      </c>
      <c r="F5286" s="2" t="s">
        <v>28</v>
      </c>
      <c r="G5286" s="2" t="s">
        <v>950</v>
      </c>
      <c r="H5286" s="2" t="s">
        <v>951</v>
      </c>
      <c r="I5286" s="2" t="s">
        <v>19</v>
      </c>
      <c r="J5286" s="2" t="s">
        <v>5</v>
      </c>
      <c r="K5286" s="2" t="s">
        <v>73</v>
      </c>
      <c r="L5286" s="2" t="s">
        <v>74</v>
      </c>
      <c r="M5286" s="2">
        <v>98105</v>
      </c>
      <c r="N5286" s="2" t="s">
        <v>22</v>
      </c>
      <c r="O5286" s="2" t="s">
        <v>2229</v>
      </c>
      <c r="P5286" s="2" t="s">
        <v>24</v>
      </c>
      <c r="Q5286" s="2" t="s">
        <v>25</v>
      </c>
      <c r="R5286" s="2" t="s">
        <v>2230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8095</v>
      </c>
      <c r="C5287" s="2">
        <f>YEAR([1]Data!$D5287)</f>
        <v>2014</v>
      </c>
      <c r="D5287" s="3">
        <v>41765</v>
      </c>
      <c r="E5287" s="3">
        <v>41766</v>
      </c>
      <c r="F5287" s="2" t="s">
        <v>164</v>
      </c>
      <c r="G5287" s="2" t="s">
        <v>2393</v>
      </c>
      <c r="H5287" s="2" t="s">
        <v>2394</v>
      </c>
      <c r="I5287" s="2" t="s">
        <v>4</v>
      </c>
      <c r="J5287" s="2" t="s">
        <v>5</v>
      </c>
      <c r="K5287" s="2" t="s">
        <v>1449</v>
      </c>
      <c r="L5287" s="2" t="s">
        <v>433</v>
      </c>
      <c r="M5287" s="2">
        <v>80027</v>
      </c>
      <c r="N5287" s="2" t="s">
        <v>22</v>
      </c>
      <c r="O5287" s="2" t="s">
        <v>477</v>
      </c>
      <c r="P5287" s="2" t="s">
        <v>24</v>
      </c>
      <c r="Q5287" s="2" t="s">
        <v>149</v>
      </c>
      <c r="R5287" s="2" t="s">
        <v>478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8095</v>
      </c>
      <c r="C5288" s="2">
        <f>YEAR([1]Data!$D5288)</f>
        <v>2014</v>
      </c>
      <c r="D5288" s="3">
        <v>41765</v>
      </c>
      <c r="E5288" s="3">
        <v>41766</v>
      </c>
      <c r="F5288" s="2" t="s">
        <v>164</v>
      </c>
      <c r="G5288" s="2" t="s">
        <v>2393</v>
      </c>
      <c r="H5288" s="2" t="s">
        <v>2394</v>
      </c>
      <c r="I5288" s="2" t="s">
        <v>4</v>
      </c>
      <c r="J5288" s="2" t="s">
        <v>5</v>
      </c>
      <c r="K5288" s="2" t="s">
        <v>1449</v>
      </c>
      <c r="L5288" s="2" t="s">
        <v>433</v>
      </c>
      <c r="M5288" s="2">
        <v>80027</v>
      </c>
      <c r="N5288" s="2" t="s">
        <v>22</v>
      </c>
      <c r="O5288" s="2" t="s">
        <v>521</v>
      </c>
      <c r="P5288" s="2" t="s">
        <v>24</v>
      </c>
      <c r="Q5288" s="2" t="s">
        <v>53</v>
      </c>
      <c r="R5288" s="2" t="s">
        <v>522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8095</v>
      </c>
      <c r="C5289" s="2">
        <f>YEAR([1]Data!$D5289)</f>
        <v>2014</v>
      </c>
      <c r="D5289" s="3">
        <v>41765</v>
      </c>
      <c r="E5289" s="3">
        <v>41766</v>
      </c>
      <c r="F5289" s="2" t="s">
        <v>164</v>
      </c>
      <c r="G5289" s="2" t="s">
        <v>2393</v>
      </c>
      <c r="H5289" s="2" t="s">
        <v>2394</v>
      </c>
      <c r="I5289" s="2" t="s">
        <v>4</v>
      </c>
      <c r="J5289" s="2" t="s">
        <v>5</v>
      </c>
      <c r="K5289" s="2" t="s">
        <v>1449</v>
      </c>
      <c r="L5289" s="2" t="s">
        <v>433</v>
      </c>
      <c r="M5289" s="2">
        <v>80027</v>
      </c>
      <c r="N5289" s="2" t="s">
        <v>22</v>
      </c>
      <c r="O5289" s="2" t="s">
        <v>3467</v>
      </c>
      <c r="P5289" s="2" t="s">
        <v>10</v>
      </c>
      <c r="Q5289" s="2" t="s">
        <v>11</v>
      </c>
      <c r="R5289" s="2" t="s">
        <v>3468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8096</v>
      </c>
      <c r="C5290" s="2">
        <f>YEAR([1]Data!$D5290)</f>
        <v>2014</v>
      </c>
      <c r="D5290" s="3">
        <v>41760</v>
      </c>
      <c r="E5290" s="3">
        <v>41765</v>
      </c>
      <c r="F5290" s="2" t="s">
        <v>28</v>
      </c>
      <c r="G5290" s="2" t="s">
        <v>507</v>
      </c>
      <c r="H5290" s="2" t="s">
        <v>508</v>
      </c>
      <c r="I5290" s="2" t="s">
        <v>80</v>
      </c>
      <c r="J5290" s="2" t="s">
        <v>5</v>
      </c>
      <c r="K5290" s="2" t="s">
        <v>104</v>
      </c>
      <c r="L5290" s="2" t="s">
        <v>21</v>
      </c>
      <c r="M5290" s="2">
        <v>94122</v>
      </c>
      <c r="N5290" s="2" t="s">
        <v>22</v>
      </c>
      <c r="O5290" s="2" t="s">
        <v>4476</v>
      </c>
      <c r="P5290" s="2" t="s">
        <v>24</v>
      </c>
      <c r="Q5290" s="2" t="s">
        <v>68</v>
      </c>
      <c r="R5290" s="2" t="s">
        <v>4477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8097</v>
      </c>
      <c r="C5291" s="2">
        <f>YEAR([1]Data!$D5291)</f>
        <v>2011</v>
      </c>
      <c r="D5291" s="3">
        <v>40794</v>
      </c>
      <c r="E5291" s="3">
        <v>40801</v>
      </c>
      <c r="F5291" s="2" t="s">
        <v>28</v>
      </c>
      <c r="G5291" s="2" t="s">
        <v>3715</v>
      </c>
      <c r="H5291" s="2" t="s">
        <v>3716</v>
      </c>
      <c r="I5291" s="2" t="s">
        <v>4</v>
      </c>
      <c r="J5291" s="2" t="s">
        <v>5</v>
      </c>
      <c r="K5291" s="2" t="s">
        <v>160</v>
      </c>
      <c r="L5291" s="2" t="s">
        <v>82</v>
      </c>
      <c r="M5291" s="2">
        <v>77036</v>
      </c>
      <c r="N5291" s="2" t="s">
        <v>22</v>
      </c>
      <c r="O5291" s="2" t="s">
        <v>3335</v>
      </c>
      <c r="P5291" s="2" t="s">
        <v>24</v>
      </c>
      <c r="Q5291" s="2" t="s">
        <v>68</v>
      </c>
      <c r="R5291" s="2" t="s">
        <v>3336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8097</v>
      </c>
      <c r="C5292" s="2">
        <f>YEAR([1]Data!$D5292)</f>
        <v>2011</v>
      </c>
      <c r="D5292" s="3">
        <v>40794</v>
      </c>
      <c r="E5292" s="3">
        <v>40801</v>
      </c>
      <c r="F5292" s="2" t="s">
        <v>28</v>
      </c>
      <c r="G5292" s="2" t="s">
        <v>3715</v>
      </c>
      <c r="H5292" s="2" t="s">
        <v>3716</v>
      </c>
      <c r="I5292" s="2" t="s">
        <v>4</v>
      </c>
      <c r="J5292" s="2" t="s">
        <v>5</v>
      </c>
      <c r="K5292" s="2" t="s">
        <v>160</v>
      </c>
      <c r="L5292" s="2" t="s">
        <v>82</v>
      </c>
      <c r="M5292" s="2">
        <v>77036</v>
      </c>
      <c r="N5292" s="2" t="s">
        <v>22</v>
      </c>
      <c r="O5292" s="2" t="s">
        <v>662</v>
      </c>
      <c r="P5292" s="2" t="s">
        <v>10</v>
      </c>
      <c r="Q5292" s="2" t="s">
        <v>14</v>
      </c>
      <c r="R5292" s="2" t="s">
        <v>663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8097</v>
      </c>
      <c r="C5293" s="2">
        <f>YEAR([1]Data!$D5293)</f>
        <v>2011</v>
      </c>
      <c r="D5293" s="3">
        <v>40794</v>
      </c>
      <c r="E5293" s="3">
        <v>40801</v>
      </c>
      <c r="F5293" s="2" t="s">
        <v>28</v>
      </c>
      <c r="G5293" s="2" t="s">
        <v>3715</v>
      </c>
      <c r="H5293" s="2" t="s">
        <v>3716</v>
      </c>
      <c r="I5293" s="2" t="s">
        <v>4</v>
      </c>
      <c r="J5293" s="2" t="s">
        <v>5</v>
      </c>
      <c r="K5293" s="2" t="s">
        <v>160</v>
      </c>
      <c r="L5293" s="2" t="s">
        <v>82</v>
      </c>
      <c r="M5293" s="2">
        <v>77036</v>
      </c>
      <c r="N5293" s="2" t="s">
        <v>22</v>
      </c>
      <c r="O5293" s="2" t="s">
        <v>296</v>
      </c>
      <c r="P5293" s="2" t="s">
        <v>24</v>
      </c>
      <c r="Q5293" s="2" t="s">
        <v>68</v>
      </c>
      <c r="R5293" s="2" t="s">
        <v>297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8098</v>
      </c>
      <c r="C5294" s="2">
        <f>YEAR([1]Data!$D5294)</f>
        <v>2014</v>
      </c>
      <c r="D5294" s="3">
        <v>41811</v>
      </c>
      <c r="E5294" s="3">
        <v>41814</v>
      </c>
      <c r="F5294" s="2" t="s">
        <v>164</v>
      </c>
      <c r="G5294" s="2" t="s">
        <v>2516</v>
      </c>
      <c r="H5294" s="2" t="s">
        <v>2517</v>
      </c>
      <c r="I5294" s="2" t="s">
        <v>4</v>
      </c>
      <c r="J5294" s="2" t="s">
        <v>5</v>
      </c>
      <c r="K5294" s="2" t="s">
        <v>1395</v>
      </c>
      <c r="L5294" s="2" t="s">
        <v>32</v>
      </c>
      <c r="M5294" s="2">
        <v>33180</v>
      </c>
      <c r="N5294" s="2" t="s">
        <v>22</v>
      </c>
      <c r="O5294" s="2" t="s">
        <v>5912</v>
      </c>
      <c r="P5294" s="2" t="s">
        <v>24</v>
      </c>
      <c r="Q5294" s="2" t="s">
        <v>37</v>
      </c>
      <c r="R5294" s="2" t="s">
        <v>5913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8099</v>
      </c>
      <c r="C5295" s="2">
        <f>YEAR([1]Data!$D5295)</f>
        <v>2012</v>
      </c>
      <c r="D5295" s="3">
        <v>41269</v>
      </c>
      <c r="E5295" s="3">
        <v>41273</v>
      </c>
      <c r="F5295" s="2" t="s">
        <v>28</v>
      </c>
      <c r="G5295" s="2" t="s">
        <v>4146</v>
      </c>
      <c r="H5295" s="2" t="s">
        <v>4147</v>
      </c>
      <c r="I5295" s="2" t="s">
        <v>4</v>
      </c>
      <c r="J5295" s="2" t="s">
        <v>5</v>
      </c>
      <c r="K5295" s="2" t="s">
        <v>825</v>
      </c>
      <c r="L5295" s="2" t="s">
        <v>474</v>
      </c>
      <c r="M5295" s="2">
        <v>44256</v>
      </c>
      <c r="N5295" s="2" t="s">
        <v>22</v>
      </c>
      <c r="O5295" s="2" t="s">
        <v>3249</v>
      </c>
      <c r="P5295" s="2" t="s">
        <v>10</v>
      </c>
      <c r="Q5295" s="2" t="s">
        <v>34</v>
      </c>
      <c r="R5295" s="2" t="s">
        <v>3250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8100</v>
      </c>
      <c r="C5296" s="2">
        <f>YEAR([1]Data!$D5296)</f>
        <v>2014</v>
      </c>
      <c r="D5296" s="3">
        <v>41867</v>
      </c>
      <c r="E5296" s="3">
        <v>41871</v>
      </c>
      <c r="F5296" s="2" t="s">
        <v>28</v>
      </c>
      <c r="G5296" s="2" t="s">
        <v>5700</v>
      </c>
      <c r="H5296" s="2" t="s">
        <v>5701</v>
      </c>
      <c r="I5296" s="2" t="s">
        <v>19</v>
      </c>
      <c r="J5296" s="2" t="s">
        <v>5</v>
      </c>
      <c r="K5296" s="2" t="s">
        <v>542</v>
      </c>
      <c r="L5296" s="2" t="s">
        <v>205</v>
      </c>
      <c r="M5296" s="2">
        <v>55113</v>
      </c>
      <c r="N5296" s="2" t="s">
        <v>22</v>
      </c>
      <c r="O5296" s="2" t="s">
        <v>8101</v>
      </c>
      <c r="P5296" s="2" t="s">
        <v>24</v>
      </c>
      <c r="Q5296" s="2" t="s">
        <v>25</v>
      </c>
      <c r="R5296" s="2" t="s">
        <v>8102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8103</v>
      </c>
      <c r="C5297" s="2">
        <f>YEAR([1]Data!$D5297)</f>
        <v>2014</v>
      </c>
      <c r="D5297" s="3">
        <v>41703</v>
      </c>
      <c r="E5297" s="3">
        <v>41708</v>
      </c>
      <c r="F5297" s="2" t="s">
        <v>28</v>
      </c>
      <c r="G5297" s="2" t="s">
        <v>227</v>
      </c>
      <c r="H5297" s="2" t="s">
        <v>228</v>
      </c>
      <c r="I5297" s="2" t="s">
        <v>4</v>
      </c>
      <c r="J5297" s="2" t="s">
        <v>5</v>
      </c>
      <c r="K5297" s="2" t="s">
        <v>160</v>
      </c>
      <c r="L5297" s="2" t="s">
        <v>82</v>
      </c>
      <c r="M5297" s="2">
        <v>77041</v>
      </c>
      <c r="N5297" s="2" t="s">
        <v>22</v>
      </c>
      <c r="O5297" s="2" t="s">
        <v>3754</v>
      </c>
      <c r="P5297" s="2" t="s">
        <v>24</v>
      </c>
      <c r="Q5297" s="2" t="s">
        <v>68</v>
      </c>
      <c r="R5297" s="2" t="s">
        <v>3755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8104</v>
      </c>
      <c r="C5298" s="2">
        <f>YEAR([1]Data!$D5298)</f>
        <v>2014</v>
      </c>
      <c r="D5298" s="3">
        <v>41848</v>
      </c>
      <c r="E5298" s="3">
        <v>41852</v>
      </c>
      <c r="F5298" s="2" t="s">
        <v>28</v>
      </c>
      <c r="G5298" s="2" t="s">
        <v>7557</v>
      </c>
      <c r="H5298" s="2" t="s">
        <v>7558</v>
      </c>
      <c r="I5298" s="2" t="s">
        <v>4</v>
      </c>
      <c r="J5298" s="2" t="s">
        <v>5</v>
      </c>
      <c r="K5298" s="2" t="s">
        <v>3165</v>
      </c>
      <c r="L5298" s="2" t="s">
        <v>243</v>
      </c>
      <c r="M5298" s="2">
        <v>10701</v>
      </c>
      <c r="N5298" s="2" t="s">
        <v>22</v>
      </c>
      <c r="O5298" s="2" t="s">
        <v>3672</v>
      </c>
      <c r="P5298" s="2" t="s">
        <v>10</v>
      </c>
      <c r="Q5298" s="2" t="s">
        <v>43</v>
      </c>
      <c r="R5298" s="2" t="s">
        <v>3673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8104</v>
      </c>
      <c r="C5299" s="2">
        <f>YEAR([1]Data!$D5299)</f>
        <v>2014</v>
      </c>
      <c r="D5299" s="3">
        <v>41848</v>
      </c>
      <c r="E5299" s="3">
        <v>41852</v>
      </c>
      <c r="F5299" s="2" t="s">
        <v>28</v>
      </c>
      <c r="G5299" s="2" t="s">
        <v>7557</v>
      </c>
      <c r="H5299" s="2" t="s">
        <v>7558</v>
      </c>
      <c r="I5299" s="2" t="s">
        <v>4</v>
      </c>
      <c r="J5299" s="2" t="s">
        <v>5</v>
      </c>
      <c r="K5299" s="2" t="s">
        <v>3165</v>
      </c>
      <c r="L5299" s="2" t="s">
        <v>243</v>
      </c>
      <c r="M5299" s="2">
        <v>10701</v>
      </c>
      <c r="N5299" s="2" t="s">
        <v>22</v>
      </c>
      <c r="O5299" s="2" t="s">
        <v>2721</v>
      </c>
      <c r="P5299" s="2" t="s">
        <v>49</v>
      </c>
      <c r="Q5299" s="2" t="s">
        <v>50</v>
      </c>
      <c r="R5299" s="2" t="s">
        <v>2722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8105</v>
      </c>
      <c r="C5300" s="2">
        <f>YEAR([1]Data!$D5300)</f>
        <v>2013</v>
      </c>
      <c r="D5300" s="3">
        <v>41541</v>
      </c>
      <c r="E5300" s="3">
        <v>41544</v>
      </c>
      <c r="F5300" s="2" t="s">
        <v>164</v>
      </c>
      <c r="G5300" s="2" t="s">
        <v>17</v>
      </c>
      <c r="H5300" s="2" t="s">
        <v>18</v>
      </c>
      <c r="I5300" s="2" t="s">
        <v>19</v>
      </c>
      <c r="J5300" s="2" t="s">
        <v>5</v>
      </c>
      <c r="K5300" s="2" t="s">
        <v>923</v>
      </c>
      <c r="L5300" s="2" t="s">
        <v>21</v>
      </c>
      <c r="M5300" s="2">
        <v>92037</v>
      </c>
      <c r="N5300" s="2" t="s">
        <v>22</v>
      </c>
      <c r="O5300" s="2" t="s">
        <v>148</v>
      </c>
      <c r="P5300" s="2" t="s">
        <v>24</v>
      </c>
      <c r="Q5300" s="2" t="s">
        <v>149</v>
      </c>
      <c r="R5300" s="2" t="s">
        <v>150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8105</v>
      </c>
      <c r="C5301" s="2">
        <f>YEAR([1]Data!$D5301)</f>
        <v>2013</v>
      </c>
      <c r="D5301" s="3">
        <v>41541</v>
      </c>
      <c r="E5301" s="3">
        <v>41544</v>
      </c>
      <c r="F5301" s="2" t="s">
        <v>164</v>
      </c>
      <c r="G5301" s="2" t="s">
        <v>17</v>
      </c>
      <c r="H5301" s="2" t="s">
        <v>18</v>
      </c>
      <c r="I5301" s="2" t="s">
        <v>19</v>
      </c>
      <c r="J5301" s="2" t="s">
        <v>5</v>
      </c>
      <c r="K5301" s="2" t="s">
        <v>923</v>
      </c>
      <c r="L5301" s="2" t="s">
        <v>21</v>
      </c>
      <c r="M5301" s="2">
        <v>92037</v>
      </c>
      <c r="N5301" s="2" t="s">
        <v>22</v>
      </c>
      <c r="O5301" s="2" t="s">
        <v>684</v>
      </c>
      <c r="P5301" s="2" t="s">
        <v>24</v>
      </c>
      <c r="Q5301" s="2" t="s">
        <v>25</v>
      </c>
      <c r="R5301" s="2" t="s">
        <v>685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8106</v>
      </c>
      <c r="C5302" s="2">
        <f>YEAR([1]Data!$D5302)</f>
        <v>2013</v>
      </c>
      <c r="D5302" s="3">
        <v>41425</v>
      </c>
      <c r="E5302" s="3">
        <v>41429</v>
      </c>
      <c r="F5302" s="2" t="s">
        <v>28</v>
      </c>
      <c r="G5302" s="2" t="s">
        <v>6614</v>
      </c>
      <c r="H5302" s="2" t="s">
        <v>6615</v>
      </c>
      <c r="I5302" s="2" t="s">
        <v>19</v>
      </c>
      <c r="J5302" s="2" t="s">
        <v>5</v>
      </c>
      <c r="K5302" s="2" t="s">
        <v>294</v>
      </c>
      <c r="L5302" s="2" t="s">
        <v>295</v>
      </c>
      <c r="M5302" s="2">
        <v>22153</v>
      </c>
      <c r="N5302" s="2" t="s">
        <v>22</v>
      </c>
      <c r="O5302" s="2" t="s">
        <v>5458</v>
      </c>
      <c r="P5302" s="2" t="s">
        <v>10</v>
      </c>
      <c r="Q5302" s="2" t="s">
        <v>34</v>
      </c>
      <c r="R5302" s="2" t="s">
        <v>5459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8106</v>
      </c>
      <c r="C5303" s="2">
        <f>YEAR([1]Data!$D5303)</f>
        <v>2013</v>
      </c>
      <c r="D5303" s="3">
        <v>41425</v>
      </c>
      <c r="E5303" s="3">
        <v>41429</v>
      </c>
      <c r="F5303" s="2" t="s">
        <v>28</v>
      </c>
      <c r="G5303" s="2" t="s">
        <v>6614</v>
      </c>
      <c r="H5303" s="2" t="s">
        <v>6615</v>
      </c>
      <c r="I5303" s="2" t="s">
        <v>19</v>
      </c>
      <c r="J5303" s="2" t="s">
        <v>5</v>
      </c>
      <c r="K5303" s="2" t="s">
        <v>294</v>
      </c>
      <c r="L5303" s="2" t="s">
        <v>295</v>
      </c>
      <c r="M5303" s="2">
        <v>22153</v>
      </c>
      <c r="N5303" s="2" t="s">
        <v>22</v>
      </c>
      <c r="O5303" s="2" t="s">
        <v>2969</v>
      </c>
      <c r="P5303" s="2" t="s">
        <v>49</v>
      </c>
      <c r="Q5303" s="2" t="s">
        <v>137</v>
      </c>
      <c r="R5303" s="2" t="s">
        <v>2970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8106</v>
      </c>
      <c r="C5304" s="2">
        <f>YEAR([1]Data!$D5304)</f>
        <v>2013</v>
      </c>
      <c r="D5304" s="3">
        <v>41425</v>
      </c>
      <c r="E5304" s="3">
        <v>41429</v>
      </c>
      <c r="F5304" s="2" t="s">
        <v>28</v>
      </c>
      <c r="G5304" s="2" t="s">
        <v>6614</v>
      </c>
      <c r="H5304" s="2" t="s">
        <v>6615</v>
      </c>
      <c r="I5304" s="2" t="s">
        <v>19</v>
      </c>
      <c r="J5304" s="2" t="s">
        <v>5</v>
      </c>
      <c r="K5304" s="2" t="s">
        <v>294</v>
      </c>
      <c r="L5304" s="2" t="s">
        <v>295</v>
      </c>
      <c r="M5304" s="2">
        <v>22153</v>
      </c>
      <c r="N5304" s="2" t="s">
        <v>22</v>
      </c>
      <c r="O5304" s="2" t="s">
        <v>1870</v>
      </c>
      <c r="P5304" s="2" t="s">
        <v>24</v>
      </c>
      <c r="Q5304" s="2" t="s">
        <v>25</v>
      </c>
      <c r="R5304" s="2" t="s">
        <v>1871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8107</v>
      </c>
      <c r="C5305" s="2">
        <f>YEAR([1]Data!$D5305)</f>
        <v>2011</v>
      </c>
      <c r="D5305" s="3">
        <v>40863</v>
      </c>
      <c r="E5305" s="3">
        <v>40867</v>
      </c>
      <c r="F5305" s="2" t="s">
        <v>28</v>
      </c>
      <c r="G5305" s="2" t="s">
        <v>2219</v>
      </c>
      <c r="H5305" s="2" t="s">
        <v>2220</v>
      </c>
      <c r="I5305" s="2" t="s">
        <v>4</v>
      </c>
      <c r="J5305" s="2" t="s">
        <v>5</v>
      </c>
      <c r="K5305" s="2" t="s">
        <v>333</v>
      </c>
      <c r="L5305" s="2" t="s">
        <v>187</v>
      </c>
      <c r="M5305" s="2">
        <v>62521</v>
      </c>
      <c r="N5305" s="2" t="s">
        <v>22</v>
      </c>
      <c r="O5305" s="2" t="s">
        <v>5726</v>
      </c>
      <c r="P5305" s="2" t="s">
        <v>10</v>
      </c>
      <c r="Q5305" s="2" t="s">
        <v>14</v>
      </c>
      <c r="R5305" s="2" t="s">
        <v>5727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8108</v>
      </c>
      <c r="C5306" s="2">
        <f>YEAR([1]Data!$D5306)</f>
        <v>2011</v>
      </c>
      <c r="D5306" s="3">
        <v>40807</v>
      </c>
      <c r="E5306" s="3">
        <v>40809</v>
      </c>
      <c r="F5306" s="2" t="s">
        <v>164</v>
      </c>
      <c r="G5306" s="2" t="s">
        <v>1586</v>
      </c>
      <c r="H5306" s="2" t="s">
        <v>1587</v>
      </c>
      <c r="I5306" s="2" t="s">
        <v>80</v>
      </c>
      <c r="J5306" s="2" t="s">
        <v>5</v>
      </c>
      <c r="K5306" s="2" t="s">
        <v>2746</v>
      </c>
      <c r="L5306" s="2" t="s">
        <v>82</v>
      </c>
      <c r="M5306" s="2">
        <v>75043</v>
      </c>
      <c r="N5306" s="2" t="s">
        <v>22</v>
      </c>
      <c r="O5306" s="2" t="s">
        <v>6032</v>
      </c>
      <c r="P5306" s="2" t="s">
        <v>10</v>
      </c>
      <c r="Q5306" s="2" t="s">
        <v>43</v>
      </c>
      <c r="R5306" s="2" t="s">
        <v>6033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8109</v>
      </c>
      <c r="C5307" s="2">
        <f>YEAR([1]Data!$D5307)</f>
        <v>2013</v>
      </c>
      <c r="D5307" s="3">
        <v>41326</v>
      </c>
      <c r="E5307" s="3">
        <v>41331</v>
      </c>
      <c r="F5307" s="2" t="s">
        <v>28</v>
      </c>
      <c r="G5307" s="2" t="s">
        <v>2415</v>
      </c>
      <c r="H5307" s="2" t="s">
        <v>2416</v>
      </c>
      <c r="I5307" s="2" t="s">
        <v>19</v>
      </c>
      <c r="J5307" s="2" t="s">
        <v>5</v>
      </c>
      <c r="K5307" s="2" t="s">
        <v>2319</v>
      </c>
      <c r="L5307" s="2" t="s">
        <v>243</v>
      </c>
      <c r="M5307" s="2">
        <v>11572</v>
      </c>
      <c r="N5307" s="2" t="s">
        <v>22</v>
      </c>
      <c r="O5307" s="2" t="s">
        <v>402</v>
      </c>
      <c r="P5307" s="2" t="s">
        <v>10</v>
      </c>
      <c r="Q5307" s="2" t="s">
        <v>43</v>
      </c>
      <c r="R5307" s="2" t="s">
        <v>403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8109</v>
      </c>
      <c r="C5308" s="2">
        <f>YEAR([1]Data!$D5308)</f>
        <v>2013</v>
      </c>
      <c r="D5308" s="3">
        <v>41326</v>
      </c>
      <c r="E5308" s="3">
        <v>41331</v>
      </c>
      <c r="F5308" s="2" t="s">
        <v>28</v>
      </c>
      <c r="G5308" s="2" t="s">
        <v>2415</v>
      </c>
      <c r="H5308" s="2" t="s">
        <v>2416</v>
      </c>
      <c r="I5308" s="2" t="s">
        <v>19</v>
      </c>
      <c r="J5308" s="2" t="s">
        <v>5</v>
      </c>
      <c r="K5308" s="2" t="s">
        <v>2319</v>
      </c>
      <c r="L5308" s="2" t="s">
        <v>243</v>
      </c>
      <c r="M5308" s="2">
        <v>11572</v>
      </c>
      <c r="N5308" s="2" t="s">
        <v>22</v>
      </c>
      <c r="O5308" s="2" t="s">
        <v>2296</v>
      </c>
      <c r="P5308" s="2" t="s">
        <v>24</v>
      </c>
      <c r="Q5308" s="2" t="s">
        <v>37</v>
      </c>
      <c r="R5308" s="2" t="s">
        <v>2297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8109</v>
      </c>
      <c r="C5309" s="2">
        <f>YEAR([1]Data!$D5309)</f>
        <v>2013</v>
      </c>
      <c r="D5309" s="3">
        <v>41326</v>
      </c>
      <c r="E5309" s="3">
        <v>41331</v>
      </c>
      <c r="F5309" s="2" t="s">
        <v>28</v>
      </c>
      <c r="G5309" s="2" t="s">
        <v>2415</v>
      </c>
      <c r="H5309" s="2" t="s">
        <v>2416</v>
      </c>
      <c r="I5309" s="2" t="s">
        <v>19</v>
      </c>
      <c r="J5309" s="2" t="s">
        <v>5</v>
      </c>
      <c r="K5309" s="2" t="s">
        <v>2319</v>
      </c>
      <c r="L5309" s="2" t="s">
        <v>243</v>
      </c>
      <c r="M5309" s="2">
        <v>11572</v>
      </c>
      <c r="N5309" s="2" t="s">
        <v>22</v>
      </c>
      <c r="O5309" s="2" t="s">
        <v>8110</v>
      </c>
      <c r="P5309" s="2" t="s">
        <v>49</v>
      </c>
      <c r="Q5309" s="2" t="s">
        <v>50</v>
      </c>
      <c r="R5309" s="2" t="s">
        <v>8111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8112</v>
      </c>
      <c r="C5310" s="2">
        <f>YEAR([1]Data!$D5310)</f>
        <v>2014</v>
      </c>
      <c r="D5310" s="3">
        <v>41963</v>
      </c>
      <c r="E5310" s="3">
        <v>41965</v>
      </c>
      <c r="F5310" s="2" t="s">
        <v>164</v>
      </c>
      <c r="G5310" s="2" t="s">
        <v>6927</v>
      </c>
      <c r="H5310" s="2" t="s">
        <v>6928</v>
      </c>
      <c r="I5310" s="2" t="s">
        <v>4</v>
      </c>
      <c r="J5310" s="2" t="s">
        <v>5</v>
      </c>
      <c r="K5310" s="2" t="s">
        <v>160</v>
      </c>
      <c r="L5310" s="2" t="s">
        <v>82</v>
      </c>
      <c r="M5310" s="2">
        <v>77095</v>
      </c>
      <c r="N5310" s="2" t="s">
        <v>22</v>
      </c>
      <c r="O5310" s="2" t="s">
        <v>4815</v>
      </c>
      <c r="P5310" s="2" t="s">
        <v>10</v>
      </c>
      <c r="Q5310" s="2" t="s">
        <v>14</v>
      </c>
      <c r="R5310" s="2" t="s">
        <v>4816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8112</v>
      </c>
      <c r="C5311" s="2">
        <f>YEAR([1]Data!$D5311)</f>
        <v>2014</v>
      </c>
      <c r="D5311" s="3">
        <v>41963</v>
      </c>
      <c r="E5311" s="3">
        <v>41965</v>
      </c>
      <c r="F5311" s="2" t="s">
        <v>164</v>
      </c>
      <c r="G5311" s="2" t="s">
        <v>6927</v>
      </c>
      <c r="H5311" s="2" t="s">
        <v>6928</v>
      </c>
      <c r="I5311" s="2" t="s">
        <v>4</v>
      </c>
      <c r="J5311" s="2" t="s">
        <v>5</v>
      </c>
      <c r="K5311" s="2" t="s">
        <v>160</v>
      </c>
      <c r="L5311" s="2" t="s">
        <v>82</v>
      </c>
      <c r="M5311" s="2">
        <v>77095</v>
      </c>
      <c r="N5311" s="2" t="s">
        <v>22</v>
      </c>
      <c r="O5311" s="2" t="s">
        <v>8113</v>
      </c>
      <c r="P5311" s="2" t="s">
        <v>24</v>
      </c>
      <c r="Q5311" s="2" t="s">
        <v>46</v>
      </c>
      <c r="R5311" s="2" t="s">
        <v>8114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8112</v>
      </c>
      <c r="C5312" s="2">
        <f>YEAR([1]Data!$D5312)</f>
        <v>2014</v>
      </c>
      <c r="D5312" s="3">
        <v>41963</v>
      </c>
      <c r="E5312" s="3">
        <v>41965</v>
      </c>
      <c r="F5312" s="2" t="s">
        <v>164</v>
      </c>
      <c r="G5312" s="2" t="s">
        <v>6927</v>
      </c>
      <c r="H5312" s="2" t="s">
        <v>6928</v>
      </c>
      <c r="I5312" s="2" t="s">
        <v>4</v>
      </c>
      <c r="J5312" s="2" t="s">
        <v>5</v>
      </c>
      <c r="K5312" s="2" t="s">
        <v>160</v>
      </c>
      <c r="L5312" s="2" t="s">
        <v>82</v>
      </c>
      <c r="M5312" s="2">
        <v>77095</v>
      </c>
      <c r="N5312" s="2" t="s">
        <v>22</v>
      </c>
      <c r="O5312" s="2" t="s">
        <v>1718</v>
      </c>
      <c r="P5312" s="2" t="s">
        <v>24</v>
      </c>
      <c r="Q5312" s="2" t="s">
        <v>53</v>
      </c>
      <c r="R5312" s="2" t="s">
        <v>1719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8115</v>
      </c>
      <c r="C5313" s="2">
        <f>YEAR([1]Data!$D5313)</f>
        <v>2013</v>
      </c>
      <c r="D5313" s="3">
        <v>41508</v>
      </c>
      <c r="E5313" s="3">
        <v>41514</v>
      </c>
      <c r="F5313" s="2" t="s">
        <v>28</v>
      </c>
      <c r="G5313" s="2" t="s">
        <v>6689</v>
      </c>
      <c r="H5313" s="2" t="s">
        <v>6690</v>
      </c>
      <c r="I5313" s="2" t="s">
        <v>80</v>
      </c>
      <c r="J5313" s="2" t="s">
        <v>5</v>
      </c>
      <c r="K5313" s="2" t="s">
        <v>3496</v>
      </c>
      <c r="L5313" s="2" t="s">
        <v>66</v>
      </c>
      <c r="M5313" s="2">
        <v>27834</v>
      </c>
      <c r="N5313" s="2" t="s">
        <v>22</v>
      </c>
      <c r="O5313" s="2" t="s">
        <v>5586</v>
      </c>
      <c r="P5313" s="2" t="s">
        <v>24</v>
      </c>
      <c r="Q5313" s="2" t="s">
        <v>25</v>
      </c>
      <c r="R5313" s="2" t="s">
        <v>5587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8115</v>
      </c>
      <c r="C5314" s="2">
        <f>YEAR([1]Data!$D5314)</f>
        <v>2013</v>
      </c>
      <c r="D5314" s="3">
        <v>41508</v>
      </c>
      <c r="E5314" s="3">
        <v>41514</v>
      </c>
      <c r="F5314" s="2" t="s">
        <v>28</v>
      </c>
      <c r="G5314" s="2" t="s">
        <v>6689</v>
      </c>
      <c r="H5314" s="2" t="s">
        <v>6690</v>
      </c>
      <c r="I5314" s="2" t="s">
        <v>80</v>
      </c>
      <c r="J5314" s="2" t="s">
        <v>5</v>
      </c>
      <c r="K5314" s="2" t="s">
        <v>3496</v>
      </c>
      <c r="L5314" s="2" t="s">
        <v>66</v>
      </c>
      <c r="M5314" s="2">
        <v>27834</v>
      </c>
      <c r="N5314" s="2" t="s">
        <v>22</v>
      </c>
      <c r="O5314" s="2" t="s">
        <v>1381</v>
      </c>
      <c r="P5314" s="2" t="s">
        <v>24</v>
      </c>
      <c r="Q5314" s="2" t="s">
        <v>554</v>
      </c>
      <c r="R5314" s="2" t="s">
        <v>1382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8116</v>
      </c>
      <c r="C5315" s="2">
        <f>YEAR([1]Data!$D5315)</f>
        <v>2014</v>
      </c>
      <c r="D5315" s="3">
        <v>41760</v>
      </c>
      <c r="E5315" s="3">
        <v>41765</v>
      </c>
      <c r="F5315" s="2" t="s">
        <v>28</v>
      </c>
      <c r="G5315" s="2" t="s">
        <v>1159</v>
      </c>
      <c r="H5315" s="2" t="s">
        <v>1160</v>
      </c>
      <c r="I5315" s="2" t="s">
        <v>19</v>
      </c>
      <c r="J5315" s="2" t="s">
        <v>5</v>
      </c>
      <c r="K5315" s="2" t="s">
        <v>104</v>
      </c>
      <c r="L5315" s="2" t="s">
        <v>21</v>
      </c>
      <c r="M5315" s="2">
        <v>94110</v>
      </c>
      <c r="N5315" s="2" t="s">
        <v>22</v>
      </c>
      <c r="O5315" s="2" t="s">
        <v>2301</v>
      </c>
      <c r="P5315" s="2" t="s">
        <v>10</v>
      </c>
      <c r="Q5315" s="2" t="s">
        <v>43</v>
      </c>
      <c r="R5315" s="2" t="s">
        <v>2302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8116</v>
      </c>
      <c r="C5316" s="2">
        <f>YEAR([1]Data!$D5316)</f>
        <v>2014</v>
      </c>
      <c r="D5316" s="3">
        <v>41760</v>
      </c>
      <c r="E5316" s="3">
        <v>41765</v>
      </c>
      <c r="F5316" s="2" t="s">
        <v>28</v>
      </c>
      <c r="G5316" s="2" t="s">
        <v>1159</v>
      </c>
      <c r="H5316" s="2" t="s">
        <v>1160</v>
      </c>
      <c r="I5316" s="2" t="s">
        <v>19</v>
      </c>
      <c r="J5316" s="2" t="s">
        <v>5</v>
      </c>
      <c r="K5316" s="2" t="s">
        <v>104</v>
      </c>
      <c r="L5316" s="2" t="s">
        <v>21</v>
      </c>
      <c r="M5316" s="2">
        <v>94110</v>
      </c>
      <c r="N5316" s="2" t="s">
        <v>22</v>
      </c>
      <c r="O5316" s="2" t="s">
        <v>2266</v>
      </c>
      <c r="P5316" s="2" t="s">
        <v>24</v>
      </c>
      <c r="Q5316" s="2" t="s">
        <v>149</v>
      </c>
      <c r="R5316" s="2" t="s">
        <v>2267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8117</v>
      </c>
      <c r="C5317" s="2">
        <f>YEAR([1]Data!$D5317)</f>
        <v>2013</v>
      </c>
      <c r="D5317" s="3">
        <v>41397</v>
      </c>
      <c r="E5317" s="3">
        <v>41403</v>
      </c>
      <c r="F5317" s="2" t="s">
        <v>28</v>
      </c>
      <c r="G5317" s="2" t="s">
        <v>2426</v>
      </c>
      <c r="H5317" s="2" t="s">
        <v>2427</v>
      </c>
      <c r="I5317" s="2" t="s">
        <v>4</v>
      </c>
      <c r="J5317" s="2" t="s">
        <v>5</v>
      </c>
      <c r="K5317" s="2" t="s">
        <v>4464</v>
      </c>
      <c r="L5317" s="2" t="s">
        <v>66</v>
      </c>
      <c r="M5317" s="2">
        <v>27405</v>
      </c>
      <c r="N5317" s="2" t="s">
        <v>22</v>
      </c>
      <c r="O5317" s="2" t="s">
        <v>3078</v>
      </c>
      <c r="P5317" s="2" t="s">
        <v>10</v>
      </c>
      <c r="Q5317" s="2" t="s">
        <v>14</v>
      </c>
      <c r="R5317" s="2" t="s">
        <v>3079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8118</v>
      </c>
      <c r="C5318" s="2">
        <f>YEAR([1]Data!$D5318)</f>
        <v>2014</v>
      </c>
      <c r="D5318" s="3">
        <v>41915</v>
      </c>
      <c r="E5318" s="3">
        <v>41918</v>
      </c>
      <c r="F5318" s="2" t="s">
        <v>164</v>
      </c>
      <c r="G5318" s="2" t="s">
        <v>5904</v>
      </c>
      <c r="H5318" s="2" t="s">
        <v>5905</v>
      </c>
      <c r="I5318" s="2" t="s">
        <v>80</v>
      </c>
      <c r="J5318" s="2" t="s">
        <v>5</v>
      </c>
      <c r="K5318" s="2" t="s">
        <v>5113</v>
      </c>
      <c r="L5318" s="2" t="s">
        <v>311</v>
      </c>
      <c r="M5318" s="2">
        <v>37918</v>
      </c>
      <c r="N5318" s="2" t="s">
        <v>22</v>
      </c>
      <c r="O5318" s="2" t="s">
        <v>5037</v>
      </c>
      <c r="P5318" s="2" t="s">
        <v>10</v>
      </c>
      <c r="Q5318" s="2" t="s">
        <v>43</v>
      </c>
      <c r="R5318" s="2" t="s">
        <v>5038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8118</v>
      </c>
      <c r="C5319" s="2">
        <f>YEAR([1]Data!$D5319)</f>
        <v>2014</v>
      </c>
      <c r="D5319" s="3">
        <v>41915</v>
      </c>
      <c r="E5319" s="3">
        <v>41918</v>
      </c>
      <c r="F5319" s="2" t="s">
        <v>164</v>
      </c>
      <c r="G5319" s="2" t="s">
        <v>5904</v>
      </c>
      <c r="H5319" s="2" t="s">
        <v>5905</v>
      </c>
      <c r="I5319" s="2" t="s">
        <v>80</v>
      </c>
      <c r="J5319" s="2" t="s">
        <v>5</v>
      </c>
      <c r="K5319" s="2" t="s">
        <v>5113</v>
      </c>
      <c r="L5319" s="2" t="s">
        <v>311</v>
      </c>
      <c r="M5319" s="2">
        <v>37918</v>
      </c>
      <c r="N5319" s="2" t="s">
        <v>22</v>
      </c>
      <c r="O5319" s="2" t="s">
        <v>1690</v>
      </c>
      <c r="P5319" s="2" t="s">
        <v>10</v>
      </c>
      <c r="Q5319" s="2" t="s">
        <v>43</v>
      </c>
      <c r="R5319" s="2" t="s">
        <v>8119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8118</v>
      </c>
      <c r="C5320" s="2">
        <f>YEAR([1]Data!$D5320)</f>
        <v>2014</v>
      </c>
      <c r="D5320" s="3">
        <v>41915</v>
      </c>
      <c r="E5320" s="3">
        <v>41918</v>
      </c>
      <c r="F5320" s="2" t="s">
        <v>164</v>
      </c>
      <c r="G5320" s="2" t="s">
        <v>5904</v>
      </c>
      <c r="H5320" s="2" t="s">
        <v>5905</v>
      </c>
      <c r="I5320" s="2" t="s">
        <v>80</v>
      </c>
      <c r="J5320" s="2" t="s">
        <v>5</v>
      </c>
      <c r="K5320" s="2" t="s">
        <v>5113</v>
      </c>
      <c r="L5320" s="2" t="s">
        <v>311</v>
      </c>
      <c r="M5320" s="2">
        <v>37918</v>
      </c>
      <c r="N5320" s="2" t="s">
        <v>22</v>
      </c>
      <c r="O5320" s="2" t="s">
        <v>3329</v>
      </c>
      <c r="P5320" s="2" t="s">
        <v>24</v>
      </c>
      <c r="Q5320" s="2" t="s">
        <v>68</v>
      </c>
      <c r="R5320" s="2" t="s">
        <v>3330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8118</v>
      </c>
      <c r="C5321" s="2">
        <f>YEAR([1]Data!$D5321)</f>
        <v>2014</v>
      </c>
      <c r="D5321" s="3">
        <v>41915</v>
      </c>
      <c r="E5321" s="3">
        <v>41918</v>
      </c>
      <c r="F5321" s="2" t="s">
        <v>164</v>
      </c>
      <c r="G5321" s="2" t="s">
        <v>5904</v>
      </c>
      <c r="H5321" s="2" t="s">
        <v>5905</v>
      </c>
      <c r="I5321" s="2" t="s">
        <v>80</v>
      </c>
      <c r="J5321" s="2" t="s">
        <v>5</v>
      </c>
      <c r="K5321" s="2" t="s">
        <v>5113</v>
      </c>
      <c r="L5321" s="2" t="s">
        <v>311</v>
      </c>
      <c r="M5321" s="2">
        <v>37918</v>
      </c>
      <c r="N5321" s="2" t="s">
        <v>22</v>
      </c>
      <c r="O5321" s="2" t="s">
        <v>3893</v>
      </c>
      <c r="P5321" s="2" t="s">
        <v>24</v>
      </c>
      <c r="Q5321" s="2" t="s">
        <v>53</v>
      </c>
      <c r="R5321" s="2" t="s">
        <v>3894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8118</v>
      </c>
      <c r="C5322" s="2">
        <f>YEAR([1]Data!$D5322)</f>
        <v>2014</v>
      </c>
      <c r="D5322" s="3">
        <v>41915</v>
      </c>
      <c r="E5322" s="3">
        <v>41918</v>
      </c>
      <c r="F5322" s="2" t="s">
        <v>164</v>
      </c>
      <c r="G5322" s="2" t="s">
        <v>5904</v>
      </c>
      <c r="H5322" s="2" t="s">
        <v>5905</v>
      </c>
      <c r="I5322" s="2" t="s">
        <v>80</v>
      </c>
      <c r="J5322" s="2" t="s">
        <v>5</v>
      </c>
      <c r="K5322" s="2" t="s">
        <v>5113</v>
      </c>
      <c r="L5322" s="2" t="s">
        <v>311</v>
      </c>
      <c r="M5322" s="2">
        <v>37918</v>
      </c>
      <c r="N5322" s="2" t="s">
        <v>22</v>
      </c>
      <c r="O5322" s="2" t="s">
        <v>2294</v>
      </c>
      <c r="P5322" s="2" t="s">
        <v>10</v>
      </c>
      <c r="Q5322" s="2" t="s">
        <v>34</v>
      </c>
      <c r="R5322" s="2" t="s">
        <v>2295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8118</v>
      </c>
      <c r="C5323" s="2">
        <f>YEAR([1]Data!$D5323)</f>
        <v>2014</v>
      </c>
      <c r="D5323" s="3">
        <v>41915</v>
      </c>
      <c r="E5323" s="3">
        <v>41918</v>
      </c>
      <c r="F5323" s="2" t="s">
        <v>164</v>
      </c>
      <c r="G5323" s="2" t="s">
        <v>5904</v>
      </c>
      <c r="H5323" s="2" t="s">
        <v>5905</v>
      </c>
      <c r="I5323" s="2" t="s">
        <v>80</v>
      </c>
      <c r="J5323" s="2" t="s">
        <v>5</v>
      </c>
      <c r="K5323" s="2" t="s">
        <v>5113</v>
      </c>
      <c r="L5323" s="2" t="s">
        <v>311</v>
      </c>
      <c r="M5323" s="2">
        <v>37918</v>
      </c>
      <c r="N5323" s="2" t="s">
        <v>22</v>
      </c>
      <c r="O5323" s="2" t="s">
        <v>2688</v>
      </c>
      <c r="P5323" s="2" t="s">
        <v>24</v>
      </c>
      <c r="Q5323" s="2" t="s">
        <v>53</v>
      </c>
      <c r="R5323" s="2" t="s">
        <v>2689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8118</v>
      </c>
      <c r="C5324" s="2">
        <f>YEAR([1]Data!$D5324)</f>
        <v>2014</v>
      </c>
      <c r="D5324" s="3">
        <v>41915</v>
      </c>
      <c r="E5324" s="3">
        <v>41918</v>
      </c>
      <c r="F5324" s="2" t="s">
        <v>164</v>
      </c>
      <c r="G5324" s="2" t="s">
        <v>5904</v>
      </c>
      <c r="H5324" s="2" t="s">
        <v>5905</v>
      </c>
      <c r="I5324" s="2" t="s">
        <v>80</v>
      </c>
      <c r="J5324" s="2" t="s">
        <v>5</v>
      </c>
      <c r="K5324" s="2" t="s">
        <v>5113</v>
      </c>
      <c r="L5324" s="2" t="s">
        <v>311</v>
      </c>
      <c r="M5324" s="2">
        <v>37918</v>
      </c>
      <c r="N5324" s="2" t="s">
        <v>22</v>
      </c>
      <c r="O5324" s="2" t="s">
        <v>3445</v>
      </c>
      <c r="P5324" s="2" t="s">
        <v>10</v>
      </c>
      <c r="Q5324" s="2" t="s">
        <v>43</v>
      </c>
      <c r="R5324" s="2" t="s">
        <v>3446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8120</v>
      </c>
      <c r="C5325" s="2">
        <f>YEAR([1]Data!$D5325)</f>
        <v>2014</v>
      </c>
      <c r="D5325" s="3">
        <v>41901</v>
      </c>
      <c r="E5325" s="3">
        <v>41906</v>
      </c>
      <c r="F5325" s="2" t="s">
        <v>1</v>
      </c>
      <c r="G5325" s="2" t="s">
        <v>5428</v>
      </c>
      <c r="H5325" s="2" t="s">
        <v>5429</v>
      </c>
      <c r="I5325" s="2" t="s">
        <v>4</v>
      </c>
      <c r="J5325" s="2" t="s">
        <v>5</v>
      </c>
      <c r="K5325" s="2" t="s">
        <v>8121</v>
      </c>
      <c r="L5325" s="2" t="s">
        <v>115</v>
      </c>
      <c r="M5325" s="2">
        <v>68801</v>
      </c>
      <c r="N5325" s="2" t="s">
        <v>22</v>
      </c>
      <c r="O5325" s="2" t="s">
        <v>911</v>
      </c>
      <c r="P5325" s="2" t="s">
        <v>24</v>
      </c>
      <c r="Q5325" s="2" t="s">
        <v>68</v>
      </c>
      <c r="R5325" s="2" t="s">
        <v>912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8122</v>
      </c>
      <c r="C5326" s="2">
        <f>YEAR([1]Data!$D5326)</f>
        <v>2012</v>
      </c>
      <c r="D5326" s="3">
        <v>41247</v>
      </c>
      <c r="E5326" s="3">
        <v>41252</v>
      </c>
      <c r="F5326" s="2" t="s">
        <v>28</v>
      </c>
      <c r="G5326" s="2" t="s">
        <v>2923</v>
      </c>
      <c r="H5326" s="2" t="s">
        <v>2924</v>
      </c>
      <c r="I5326" s="2" t="s">
        <v>4</v>
      </c>
      <c r="J5326" s="2" t="s">
        <v>5</v>
      </c>
      <c r="K5326" s="2" t="s">
        <v>1095</v>
      </c>
      <c r="L5326" s="2" t="s">
        <v>21</v>
      </c>
      <c r="M5326" s="2">
        <v>90712</v>
      </c>
      <c r="N5326" s="2" t="s">
        <v>22</v>
      </c>
      <c r="O5326" s="2" t="s">
        <v>4675</v>
      </c>
      <c r="P5326" s="2" t="s">
        <v>24</v>
      </c>
      <c r="Q5326" s="2" t="s">
        <v>46</v>
      </c>
      <c r="R5326" s="2" t="s">
        <v>4676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8122</v>
      </c>
      <c r="C5327" s="2">
        <f>YEAR([1]Data!$D5327)</f>
        <v>2012</v>
      </c>
      <c r="D5327" s="3">
        <v>41247</v>
      </c>
      <c r="E5327" s="3">
        <v>41252</v>
      </c>
      <c r="F5327" s="2" t="s">
        <v>28</v>
      </c>
      <c r="G5327" s="2" t="s">
        <v>2923</v>
      </c>
      <c r="H5327" s="2" t="s">
        <v>2924</v>
      </c>
      <c r="I5327" s="2" t="s">
        <v>4</v>
      </c>
      <c r="J5327" s="2" t="s">
        <v>5</v>
      </c>
      <c r="K5327" s="2" t="s">
        <v>1095</v>
      </c>
      <c r="L5327" s="2" t="s">
        <v>21</v>
      </c>
      <c r="M5327" s="2">
        <v>90712</v>
      </c>
      <c r="N5327" s="2" t="s">
        <v>22</v>
      </c>
      <c r="O5327" s="2" t="s">
        <v>3932</v>
      </c>
      <c r="P5327" s="2" t="s">
        <v>10</v>
      </c>
      <c r="Q5327" s="2" t="s">
        <v>43</v>
      </c>
      <c r="R5327" s="2" t="s">
        <v>3933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8123</v>
      </c>
      <c r="C5328" s="2">
        <f>YEAR([1]Data!$D5328)</f>
        <v>2012</v>
      </c>
      <c r="D5328" s="3">
        <v>40925</v>
      </c>
      <c r="E5328" s="3">
        <v>40930</v>
      </c>
      <c r="F5328" s="2" t="s">
        <v>28</v>
      </c>
      <c r="G5328" s="2" t="s">
        <v>5353</v>
      </c>
      <c r="H5328" s="2" t="s">
        <v>5354</v>
      </c>
      <c r="I5328" s="2" t="s">
        <v>19</v>
      </c>
      <c r="J5328" s="2" t="s">
        <v>5</v>
      </c>
      <c r="K5328" s="2" t="s">
        <v>1455</v>
      </c>
      <c r="L5328" s="2" t="s">
        <v>1221</v>
      </c>
      <c r="M5328" s="2">
        <v>1841</v>
      </c>
      <c r="N5328" s="2" t="s">
        <v>22</v>
      </c>
      <c r="O5328" s="2" t="s">
        <v>5821</v>
      </c>
      <c r="P5328" s="2" t="s">
        <v>24</v>
      </c>
      <c r="Q5328" s="2" t="s">
        <v>46</v>
      </c>
      <c r="R5328" s="2" t="s">
        <v>5822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8124</v>
      </c>
      <c r="C5329" s="2">
        <f>YEAR([1]Data!$D5329)</f>
        <v>2011</v>
      </c>
      <c r="D5329" s="3">
        <v>40550</v>
      </c>
      <c r="E5329" s="3">
        <v>40552</v>
      </c>
      <c r="F5329" s="2" t="s">
        <v>1</v>
      </c>
      <c r="G5329" s="2" t="s">
        <v>6947</v>
      </c>
      <c r="H5329" s="2" t="s">
        <v>6948</v>
      </c>
      <c r="I5329" s="2" t="s">
        <v>4</v>
      </c>
      <c r="J5329" s="2" t="s">
        <v>5</v>
      </c>
      <c r="K5329" s="2" t="s">
        <v>20</v>
      </c>
      <c r="L5329" s="2" t="s">
        <v>21</v>
      </c>
      <c r="M5329" s="2">
        <v>90049</v>
      </c>
      <c r="N5329" s="2" t="s">
        <v>22</v>
      </c>
      <c r="O5329" s="2" t="s">
        <v>1955</v>
      </c>
      <c r="P5329" s="2" t="s">
        <v>24</v>
      </c>
      <c r="Q5329" s="2" t="s">
        <v>68</v>
      </c>
      <c r="R5329" s="2" t="s">
        <v>1956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8125</v>
      </c>
      <c r="C5330" s="2">
        <f>YEAR([1]Data!$D5330)</f>
        <v>2012</v>
      </c>
      <c r="D5330" s="3">
        <v>40973</v>
      </c>
      <c r="E5330" s="3">
        <v>40977</v>
      </c>
      <c r="F5330" s="2" t="s">
        <v>28</v>
      </c>
      <c r="G5330" s="2" t="s">
        <v>1346</v>
      </c>
      <c r="H5330" s="2" t="s">
        <v>1347</v>
      </c>
      <c r="I5330" s="2" t="s">
        <v>4</v>
      </c>
      <c r="J5330" s="2" t="s">
        <v>5</v>
      </c>
      <c r="K5330" s="2" t="s">
        <v>160</v>
      </c>
      <c r="L5330" s="2" t="s">
        <v>82</v>
      </c>
      <c r="M5330" s="2">
        <v>77036</v>
      </c>
      <c r="N5330" s="2" t="s">
        <v>22</v>
      </c>
      <c r="O5330" s="2" t="s">
        <v>1618</v>
      </c>
      <c r="P5330" s="2" t="s">
        <v>49</v>
      </c>
      <c r="Q5330" s="2" t="s">
        <v>50</v>
      </c>
      <c r="R5330" s="2" t="s">
        <v>1619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8126</v>
      </c>
      <c r="C5331" s="2">
        <f>YEAR([1]Data!$D5331)</f>
        <v>2013</v>
      </c>
      <c r="D5331" s="3">
        <v>41634</v>
      </c>
      <c r="E5331" s="3">
        <v>41637</v>
      </c>
      <c r="F5331" s="2" t="s">
        <v>1</v>
      </c>
      <c r="G5331" s="2" t="s">
        <v>3123</v>
      </c>
      <c r="H5331" s="2" t="s">
        <v>3124</v>
      </c>
      <c r="I5331" s="2" t="s">
        <v>4</v>
      </c>
      <c r="J5331" s="2" t="s">
        <v>5</v>
      </c>
      <c r="K5331" s="2" t="s">
        <v>242</v>
      </c>
      <c r="L5331" s="2" t="s">
        <v>243</v>
      </c>
      <c r="M5331" s="2">
        <v>10035</v>
      </c>
      <c r="N5331" s="2" t="s">
        <v>22</v>
      </c>
      <c r="O5331" s="2" t="s">
        <v>1175</v>
      </c>
      <c r="P5331" s="2" t="s">
        <v>24</v>
      </c>
      <c r="Q5331" s="2" t="s">
        <v>53</v>
      </c>
      <c r="R5331" s="2" t="s">
        <v>1176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8127</v>
      </c>
      <c r="C5332" s="2">
        <f>YEAR([1]Data!$D5332)</f>
        <v>2013</v>
      </c>
      <c r="D5332" s="3">
        <v>41522</v>
      </c>
      <c r="E5332" s="3">
        <v>41526</v>
      </c>
      <c r="F5332" s="2" t="s">
        <v>28</v>
      </c>
      <c r="G5332" s="2" t="s">
        <v>5395</v>
      </c>
      <c r="H5332" s="2" t="s">
        <v>5396</v>
      </c>
      <c r="I5332" s="2" t="s">
        <v>4</v>
      </c>
      <c r="J5332" s="2" t="s">
        <v>5</v>
      </c>
      <c r="K5332" s="2" t="s">
        <v>242</v>
      </c>
      <c r="L5332" s="2" t="s">
        <v>243</v>
      </c>
      <c r="M5332" s="2">
        <v>10011</v>
      </c>
      <c r="N5332" s="2" t="s">
        <v>22</v>
      </c>
      <c r="O5332" s="2" t="s">
        <v>5119</v>
      </c>
      <c r="P5332" s="2" t="s">
        <v>10</v>
      </c>
      <c r="Q5332" s="2" t="s">
        <v>43</v>
      </c>
      <c r="R5332" s="2" t="s">
        <v>5120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8127</v>
      </c>
      <c r="C5333" s="2">
        <f>YEAR([1]Data!$D5333)</f>
        <v>2013</v>
      </c>
      <c r="D5333" s="3">
        <v>41522</v>
      </c>
      <c r="E5333" s="3">
        <v>41526</v>
      </c>
      <c r="F5333" s="2" t="s">
        <v>28</v>
      </c>
      <c r="G5333" s="2" t="s">
        <v>5395</v>
      </c>
      <c r="H5333" s="2" t="s">
        <v>5396</v>
      </c>
      <c r="I5333" s="2" t="s">
        <v>4</v>
      </c>
      <c r="J5333" s="2" t="s">
        <v>5</v>
      </c>
      <c r="K5333" s="2" t="s">
        <v>242</v>
      </c>
      <c r="L5333" s="2" t="s">
        <v>243</v>
      </c>
      <c r="M5333" s="2">
        <v>10011</v>
      </c>
      <c r="N5333" s="2" t="s">
        <v>22</v>
      </c>
      <c r="O5333" s="2" t="s">
        <v>261</v>
      </c>
      <c r="P5333" s="2" t="s">
        <v>24</v>
      </c>
      <c r="Q5333" s="2" t="s">
        <v>53</v>
      </c>
      <c r="R5333" s="2" t="s">
        <v>262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8127</v>
      </c>
      <c r="C5334" s="2">
        <f>YEAR([1]Data!$D5334)</f>
        <v>2013</v>
      </c>
      <c r="D5334" s="3">
        <v>41522</v>
      </c>
      <c r="E5334" s="3">
        <v>41526</v>
      </c>
      <c r="F5334" s="2" t="s">
        <v>28</v>
      </c>
      <c r="G5334" s="2" t="s">
        <v>5395</v>
      </c>
      <c r="H5334" s="2" t="s">
        <v>5396</v>
      </c>
      <c r="I5334" s="2" t="s">
        <v>4</v>
      </c>
      <c r="J5334" s="2" t="s">
        <v>5</v>
      </c>
      <c r="K5334" s="2" t="s">
        <v>242</v>
      </c>
      <c r="L5334" s="2" t="s">
        <v>243</v>
      </c>
      <c r="M5334" s="2">
        <v>10011</v>
      </c>
      <c r="N5334" s="2" t="s">
        <v>22</v>
      </c>
      <c r="O5334" s="2" t="s">
        <v>2594</v>
      </c>
      <c r="P5334" s="2" t="s">
        <v>24</v>
      </c>
      <c r="Q5334" s="2" t="s">
        <v>554</v>
      </c>
      <c r="R5334" s="2" t="s">
        <v>2595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8128</v>
      </c>
      <c r="C5335" s="2">
        <f>YEAR([1]Data!$D5335)</f>
        <v>2011</v>
      </c>
      <c r="D5335" s="3">
        <v>40781</v>
      </c>
      <c r="E5335" s="3">
        <v>40787</v>
      </c>
      <c r="F5335" s="2" t="s">
        <v>28</v>
      </c>
      <c r="G5335" s="2" t="s">
        <v>383</v>
      </c>
      <c r="H5335" s="2" t="s">
        <v>384</v>
      </c>
      <c r="I5335" s="2" t="s">
        <v>4</v>
      </c>
      <c r="J5335" s="2" t="s">
        <v>5</v>
      </c>
      <c r="K5335" s="2" t="s">
        <v>582</v>
      </c>
      <c r="L5335" s="2" t="s">
        <v>221</v>
      </c>
      <c r="M5335" s="2">
        <v>19711</v>
      </c>
      <c r="N5335" s="2" t="s">
        <v>22</v>
      </c>
      <c r="O5335" s="2" t="s">
        <v>6802</v>
      </c>
      <c r="P5335" s="2" t="s">
        <v>10</v>
      </c>
      <c r="Q5335" s="2" t="s">
        <v>43</v>
      </c>
      <c r="R5335" s="2" t="s">
        <v>6803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8128</v>
      </c>
      <c r="C5336" s="2">
        <f>YEAR([1]Data!$D5336)</f>
        <v>2011</v>
      </c>
      <c r="D5336" s="3">
        <v>40781</v>
      </c>
      <c r="E5336" s="3">
        <v>40787</v>
      </c>
      <c r="F5336" s="2" t="s">
        <v>28</v>
      </c>
      <c r="G5336" s="2" t="s">
        <v>383</v>
      </c>
      <c r="H5336" s="2" t="s">
        <v>384</v>
      </c>
      <c r="I5336" s="2" t="s">
        <v>4</v>
      </c>
      <c r="J5336" s="2" t="s">
        <v>5</v>
      </c>
      <c r="K5336" s="2" t="s">
        <v>582</v>
      </c>
      <c r="L5336" s="2" t="s">
        <v>221</v>
      </c>
      <c r="M5336" s="2">
        <v>19711</v>
      </c>
      <c r="N5336" s="2" t="s">
        <v>22</v>
      </c>
      <c r="O5336" s="2" t="s">
        <v>4836</v>
      </c>
      <c r="P5336" s="2" t="s">
        <v>24</v>
      </c>
      <c r="Q5336" s="2" t="s">
        <v>68</v>
      </c>
      <c r="R5336" s="2" t="s">
        <v>4837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8128</v>
      </c>
      <c r="C5337" s="2">
        <f>YEAR([1]Data!$D5337)</f>
        <v>2011</v>
      </c>
      <c r="D5337" s="3">
        <v>40781</v>
      </c>
      <c r="E5337" s="3">
        <v>40787</v>
      </c>
      <c r="F5337" s="2" t="s">
        <v>28</v>
      </c>
      <c r="G5337" s="2" t="s">
        <v>383</v>
      </c>
      <c r="H5337" s="2" t="s">
        <v>384</v>
      </c>
      <c r="I5337" s="2" t="s">
        <v>4</v>
      </c>
      <c r="J5337" s="2" t="s">
        <v>5</v>
      </c>
      <c r="K5337" s="2" t="s">
        <v>582</v>
      </c>
      <c r="L5337" s="2" t="s">
        <v>221</v>
      </c>
      <c r="M5337" s="2">
        <v>19711</v>
      </c>
      <c r="N5337" s="2" t="s">
        <v>22</v>
      </c>
      <c r="O5337" s="2" t="s">
        <v>3631</v>
      </c>
      <c r="P5337" s="2" t="s">
        <v>24</v>
      </c>
      <c r="Q5337" s="2" t="s">
        <v>68</v>
      </c>
      <c r="R5337" s="2" t="s">
        <v>3632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8129</v>
      </c>
      <c r="C5338" s="2">
        <f>YEAR([1]Data!$D5338)</f>
        <v>2012</v>
      </c>
      <c r="D5338" s="3">
        <v>41050</v>
      </c>
      <c r="E5338" s="3">
        <v>41054</v>
      </c>
      <c r="F5338" s="2" t="s">
        <v>28</v>
      </c>
      <c r="G5338" s="2" t="s">
        <v>4643</v>
      </c>
      <c r="H5338" s="2" t="s">
        <v>4644</v>
      </c>
      <c r="I5338" s="2" t="s">
        <v>19</v>
      </c>
      <c r="J5338" s="2" t="s">
        <v>5</v>
      </c>
      <c r="K5338" s="2" t="s">
        <v>73</v>
      </c>
      <c r="L5338" s="2" t="s">
        <v>74</v>
      </c>
      <c r="M5338" s="2">
        <v>98105</v>
      </c>
      <c r="N5338" s="2" t="s">
        <v>22</v>
      </c>
      <c r="O5338" s="2" t="s">
        <v>2592</v>
      </c>
      <c r="P5338" s="2" t="s">
        <v>24</v>
      </c>
      <c r="Q5338" s="2" t="s">
        <v>53</v>
      </c>
      <c r="R5338" s="2" t="s">
        <v>2593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8130</v>
      </c>
      <c r="C5339" s="2">
        <f>YEAR([1]Data!$D5339)</f>
        <v>2014</v>
      </c>
      <c r="D5339" s="3">
        <v>41929</v>
      </c>
      <c r="E5339" s="3">
        <v>41934</v>
      </c>
      <c r="F5339" s="2" t="s">
        <v>28</v>
      </c>
      <c r="G5339" s="2" t="s">
        <v>2648</v>
      </c>
      <c r="H5339" s="2" t="s">
        <v>2649</v>
      </c>
      <c r="I5339" s="2" t="s">
        <v>19</v>
      </c>
      <c r="J5339" s="2" t="s">
        <v>5</v>
      </c>
      <c r="K5339" s="2" t="s">
        <v>598</v>
      </c>
      <c r="L5339" s="2" t="s">
        <v>286</v>
      </c>
      <c r="M5339" s="2">
        <v>85254</v>
      </c>
      <c r="N5339" s="2" t="s">
        <v>22</v>
      </c>
      <c r="O5339" s="2" t="s">
        <v>5753</v>
      </c>
      <c r="P5339" s="2" t="s">
        <v>24</v>
      </c>
      <c r="Q5339" s="2" t="s">
        <v>68</v>
      </c>
      <c r="R5339" s="2" t="s">
        <v>5754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8131</v>
      </c>
      <c r="C5340" s="2">
        <f>YEAR([1]Data!$D5340)</f>
        <v>2012</v>
      </c>
      <c r="D5340" s="3">
        <v>41222</v>
      </c>
      <c r="E5340" s="3">
        <v>41227</v>
      </c>
      <c r="F5340" s="2" t="s">
        <v>1</v>
      </c>
      <c r="G5340" s="2" t="s">
        <v>1938</v>
      </c>
      <c r="H5340" s="2" t="s">
        <v>1939</v>
      </c>
      <c r="I5340" s="2" t="s">
        <v>4</v>
      </c>
      <c r="J5340" s="2" t="s">
        <v>5</v>
      </c>
      <c r="K5340" s="2" t="s">
        <v>2319</v>
      </c>
      <c r="L5340" s="2" t="s">
        <v>243</v>
      </c>
      <c r="M5340" s="2">
        <v>11572</v>
      </c>
      <c r="N5340" s="2" t="s">
        <v>22</v>
      </c>
      <c r="O5340" s="2" t="s">
        <v>4639</v>
      </c>
      <c r="P5340" s="2" t="s">
        <v>24</v>
      </c>
      <c r="Q5340" s="2" t="s">
        <v>37</v>
      </c>
      <c r="R5340" s="2" t="s">
        <v>4640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8131</v>
      </c>
      <c r="C5341" s="2">
        <f>YEAR([1]Data!$D5341)</f>
        <v>2012</v>
      </c>
      <c r="D5341" s="3">
        <v>41222</v>
      </c>
      <c r="E5341" s="3">
        <v>41227</v>
      </c>
      <c r="F5341" s="2" t="s">
        <v>1</v>
      </c>
      <c r="G5341" s="2" t="s">
        <v>1938</v>
      </c>
      <c r="H5341" s="2" t="s">
        <v>1939</v>
      </c>
      <c r="I5341" s="2" t="s">
        <v>4</v>
      </c>
      <c r="J5341" s="2" t="s">
        <v>5</v>
      </c>
      <c r="K5341" s="2" t="s">
        <v>2319</v>
      </c>
      <c r="L5341" s="2" t="s">
        <v>243</v>
      </c>
      <c r="M5341" s="2">
        <v>11572</v>
      </c>
      <c r="N5341" s="2" t="s">
        <v>22</v>
      </c>
      <c r="O5341" s="2" t="s">
        <v>148</v>
      </c>
      <c r="P5341" s="2" t="s">
        <v>24</v>
      </c>
      <c r="Q5341" s="2" t="s">
        <v>149</v>
      </c>
      <c r="R5341" s="2" t="s">
        <v>150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8131</v>
      </c>
      <c r="C5342" s="2">
        <f>YEAR([1]Data!$D5342)</f>
        <v>2012</v>
      </c>
      <c r="D5342" s="3">
        <v>41222</v>
      </c>
      <c r="E5342" s="3">
        <v>41227</v>
      </c>
      <c r="F5342" s="2" t="s">
        <v>1</v>
      </c>
      <c r="G5342" s="2" t="s">
        <v>1938</v>
      </c>
      <c r="H5342" s="2" t="s">
        <v>1939</v>
      </c>
      <c r="I5342" s="2" t="s">
        <v>4</v>
      </c>
      <c r="J5342" s="2" t="s">
        <v>5</v>
      </c>
      <c r="K5342" s="2" t="s">
        <v>2319</v>
      </c>
      <c r="L5342" s="2" t="s">
        <v>243</v>
      </c>
      <c r="M5342" s="2">
        <v>11572</v>
      </c>
      <c r="N5342" s="2" t="s">
        <v>22</v>
      </c>
      <c r="O5342" s="2" t="s">
        <v>7718</v>
      </c>
      <c r="P5342" s="2" t="s">
        <v>49</v>
      </c>
      <c r="Q5342" s="2" t="s">
        <v>137</v>
      </c>
      <c r="R5342" s="2" t="s">
        <v>7719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8131</v>
      </c>
      <c r="C5343" s="2">
        <f>YEAR([1]Data!$D5343)</f>
        <v>2012</v>
      </c>
      <c r="D5343" s="3">
        <v>41222</v>
      </c>
      <c r="E5343" s="3">
        <v>41227</v>
      </c>
      <c r="F5343" s="2" t="s">
        <v>1</v>
      </c>
      <c r="G5343" s="2" t="s">
        <v>1938</v>
      </c>
      <c r="H5343" s="2" t="s">
        <v>1939</v>
      </c>
      <c r="I5343" s="2" t="s">
        <v>4</v>
      </c>
      <c r="J5343" s="2" t="s">
        <v>5</v>
      </c>
      <c r="K5343" s="2" t="s">
        <v>2319</v>
      </c>
      <c r="L5343" s="2" t="s">
        <v>243</v>
      </c>
      <c r="M5343" s="2">
        <v>11572</v>
      </c>
      <c r="N5343" s="2" t="s">
        <v>22</v>
      </c>
      <c r="O5343" s="2" t="s">
        <v>5415</v>
      </c>
      <c r="P5343" s="2" t="s">
        <v>49</v>
      </c>
      <c r="Q5343" s="2" t="s">
        <v>137</v>
      </c>
      <c r="R5343" s="2" t="s">
        <v>5416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8132</v>
      </c>
      <c r="C5344" s="2">
        <f>YEAR([1]Data!$D5344)</f>
        <v>2011</v>
      </c>
      <c r="D5344" s="3">
        <v>40868</v>
      </c>
      <c r="E5344" s="3">
        <v>40874</v>
      </c>
      <c r="F5344" s="2" t="s">
        <v>28</v>
      </c>
      <c r="G5344" s="2" t="s">
        <v>8133</v>
      </c>
      <c r="H5344" s="2" t="s">
        <v>8134</v>
      </c>
      <c r="I5344" s="2" t="s">
        <v>19</v>
      </c>
      <c r="J5344" s="2" t="s">
        <v>5</v>
      </c>
      <c r="K5344" s="2" t="s">
        <v>791</v>
      </c>
      <c r="L5344" s="2" t="s">
        <v>82</v>
      </c>
      <c r="M5344" s="2">
        <v>75220</v>
      </c>
      <c r="N5344" s="2" t="s">
        <v>22</v>
      </c>
      <c r="O5344" s="2" t="s">
        <v>148</v>
      </c>
      <c r="P5344" s="2" t="s">
        <v>24</v>
      </c>
      <c r="Q5344" s="2" t="s">
        <v>149</v>
      </c>
      <c r="R5344" s="2" t="s">
        <v>150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8132</v>
      </c>
      <c r="C5345" s="2">
        <f>YEAR([1]Data!$D5345)</f>
        <v>2011</v>
      </c>
      <c r="D5345" s="3">
        <v>40868</v>
      </c>
      <c r="E5345" s="3">
        <v>40874</v>
      </c>
      <c r="F5345" s="2" t="s">
        <v>28</v>
      </c>
      <c r="G5345" s="2" t="s">
        <v>8133</v>
      </c>
      <c r="H5345" s="2" t="s">
        <v>8134</v>
      </c>
      <c r="I5345" s="2" t="s">
        <v>19</v>
      </c>
      <c r="J5345" s="2" t="s">
        <v>5</v>
      </c>
      <c r="K5345" s="2" t="s">
        <v>791</v>
      </c>
      <c r="L5345" s="2" t="s">
        <v>82</v>
      </c>
      <c r="M5345" s="2">
        <v>75220</v>
      </c>
      <c r="N5345" s="2" t="s">
        <v>22</v>
      </c>
      <c r="O5345" s="2" t="s">
        <v>4297</v>
      </c>
      <c r="P5345" s="2" t="s">
        <v>49</v>
      </c>
      <c r="Q5345" s="2" t="s">
        <v>50</v>
      </c>
      <c r="R5345" s="2" t="s">
        <v>4298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8135</v>
      </c>
      <c r="C5346" s="2">
        <f>YEAR([1]Data!$D5346)</f>
        <v>2012</v>
      </c>
      <c r="D5346" s="3">
        <v>41193</v>
      </c>
      <c r="E5346" s="3">
        <v>41195</v>
      </c>
      <c r="F5346" s="2" t="s">
        <v>1</v>
      </c>
      <c r="G5346" s="2" t="s">
        <v>1101</v>
      </c>
      <c r="H5346" s="2" t="s">
        <v>1102</v>
      </c>
      <c r="I5346" s="2" t="s">
        <v>4</v>
      </c>
      <c r="J5346" s="2" t="s">
        <v>5</v>
      </c>
      <c r="K5346" s="2" t="s">
        <v>365</v>
      </c>
      <c r="L5346" s="2" t="s">
        <v>243</v>
      </c>
      <c r="M5346" s="2">
        <v>14609</v>
      </c>
      <c r="N5346" s="2" t="s">
        <v>22</v>
      </c>
      <c r="O5346" s="2" t="s">
        <v>5593</v>
      </c>
      <c r="P5346" s="2" t="s">
        <v>49</v>
      </c>
      <c r="Q5346" s="2" t="s">
        <v>137</v>
      </c>
      <c r="R5346" s="2" t="s">
        <v>6779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8136</v>
      </c>
      <c r="C5347" s="2">
        <f>YEAR([1]Data!$D5347)</f>
        <v>2014</v>
      </c>
      <c r="D5347" s="3">
        <v>41720</v>
      </c>
      <c r="E5347" s="3">
        <v>41722</v>
      </c>
      <c r="F5347" s="2" t="s">
        <v>1</v>
      </c>
      <c r="G5347" s="2" t="s">
        <v>495</v>
      </c>
      <c r="H5347" s="2" t="s">
        <v>496</v>
      </c>
      <c r="I5347" s="2" t="s">
        <v>4</v>
      </c>
      <c r="J5347" s="2" t="s">
        <v>5</v>
      </c>
      <c r="K5347" s="2" t="s">
        <v>20</v>
      </c>
      <c r="L5347" s="2" t="s">
        <v>21</v>
      </c>
      <c r="M5347" s="2">
        <v>90045</v>
      </c>
      <c r="N5347" s="2" t="s">
        <v>22</v>
      </c>
      <c r="O5347" s="2" t="s">
        <v>991</v>
      </c>
      <c r="P5347" s="2" t="s">
        <v>24</v>
      </c>
      <c r="Q5347" s="2" t="s">
        <v>37</v>
      </c>
      <c r="R5347" s="2" t="s">
        <v>992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8136</v>
      </c>
      <c r="C5348" s="2">
        <f>YEAR([1]Data!$D5348)</f>
        <v>2014</v>
      </c>
      <c r="D5348" s="3">
        <v>41720</v>
      </c>
      <c r="E5348" s="3">
        <v>41722</v>
      </c>
      <c r="F5348" s="2" t="s">
        <v>1</v>
      </c>
      <c r="G5348" s="2" t="s">
        <v>495</v>
      </c>
      <c r="H5348" s="2" t="s">
        <v>496</v>
      </c>
      <c r="I5348" s="2" t="s">
        <v>4</v>
      </c>
      <c r="J5348" s="2" t="s">
        <v>5</v>
      </c>
      <c r="K5348" s="2" t="s">
        <v>20</v>
      </c>
      <c r="L5348" s="2" t="s">
        <v>21</v>
      </c>
      <c r="M5348" s="2">
        <v>90045</v>
      </c>
      <c r="N5348" s="2" t="s">
        <v>22</v>
      </c>
      <c r="O5348" s="2" t="s">
        <v>468</v>
      </c>
      <c r="P5348" s="2" t="s">
        <v>24</v>
      </c>
      <c r="Q5348" s="2" t="s">
        <v>53</v>
      </c>
      <c r="R5348" s="2" t="s">
        <v>469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8136</v>
      </c>
      <c r="C5349" s="2">
        <f>YEAR([1]Data!$D5349)</f>
        <v>2014</v>
      </c>
      <c r="D5349" s="3">
        <v>41720</v>
      </c>
      <c r="E5349" s="3">
        <v>41722</v>
      </c>
      <c r="F5349" s="2" t="s">
        <v>1</v>
      </c>
      <c r="G5349" s="2" t="s">
        <v>495</v>
      </c>
      <c r="H5349" s="2" t="s">
        <v>496</v>
      </c>
      <c r="I5349" s="2" t="s">
        <v>4</v>
      </c>
      <c r="J5349" s="2" t="s">
        <v>5</v>
      </c>
      <c r="K5349" s="2" t="s">
        <v>20</v>
      </c>
      <c r="L5349" s="2" t="s">
        <v>21</v>
      </c>
      <c r="M5349" s="2">
        <v>90045</v>
      </c>
      <c r="N5349" s="2" t="s">
        <v>22</v>
      </c>
      <c r="O5349" s="2" t="s">
        <v>3400</v>
      </c>
      <c r="P5349" s="2" t="s">
        <v>24</v>
      </c>
      <c r="Q5349" s="2" t="s">
        <v>53</v>
      </c>
      <c r="R5349" s="2" t="s">
        <v>3401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8137</v>
      </c>
      <c r="C5350" s="2">
        <f>YEAR([1]Data!$D5350)</f>
        <v>2012</v>
      </c>
      <c r="D5350" s="3">
        <v>40912</v>
      </c>
      <c r="E5350" s="3">
        <v>40918</v>
      </c>
      <c r="F5350" s="2" t="s">
        <v>28</v>
      </c>
      <c r="G5350" s="2" t="s">
        <v>2396</v>
      </c>
      <c r="H5350" s="2" t="s">
        <v>2397</v>
      </c>
      <c r="I5350" s="2" t="s">
        <v>19</v>
      </c>
      <c r="J5350" s="2" t="s">
        <v>5</v>
      </c>
      <c r="K5350" s="2" t="s">
        <v>8138</v>
      </c>
      <c r="L5350" s="2" t="s">
        <v>205</v>
      </c>
      <c r="M5350" s="2">
        <v>55125</v>
      </c>
      <c r="N5350" s="2" t="s">
        <v>22</v>
      </c>
      <c r="O5350" s="2" t="s">
        <v>3218</v>
      </c>
      <c r="P5350" s="2" t="s">
        <v>24</v>
      </c>
      <c r="Q5350" s="2" t="s">
        <v>53</v>
      </c>
      <c r="R5350" s="2" t="s">
        <v>3219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8137</v>
      </c>
      <c r="C5351" s="2">
        <f>YEAR([1]Data!$D5351)</f>
        <v>2012</v>
      </c>
      <c r="D5351" s="3">
        <v>40912</v>
      </c>
      <c r="E5351" s="3">
        <v>40918</v>
      </c>
      <c r="F5351" s="2" t="s">
        <v>28</v>
      </c>
      <c r="G5351" s="2" t="s">
        <v>2396</v>
      </c>
      <c r="H5351" s="2" t="s">
        <v>2397</v>
      </c>
      <c r="I5351" s="2" t="s">
        <v>19</v>
      </c>
      <c r="J5351" s="2" t="s">
        <v>5</v>
      </c>
      <c r="K5351" s="2" t="s">
        <v>8138</v>
      </c>
      <c r="L5351" s="2" t="s">
        <v>205</v>
      </c>
      <c r="M5351" s="2">
        <v>55125</v>
      </c>
      <c r="N5351" s="2" t="s">
        <v>22</v>
      </c>
      <c r="O5351" s="2" t="s">
        <v>911</v>
      </c>
      <c r="P5351" s="2" t="s">
        <v>24</v>
      </c>
      <c r="Q5351" s="2" t="s">
        <v>68</v>
      </c>
      <c r="R5351" s="2" t="s">
        <v>912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8139</v>
      </c>
      <c r="C5352" s="2">
        <f>YEAR([1]Data!$D5352)</f>
        <v>2014</v>
      </c>
      <c r="D5352" s="3">
        <v>41983</v>
      </c>
      <c r="E5352" s="3">
        <v>41990</v>
      </c>
      <c r="F5352" s="2" t="s">
        <v>28</v>
      </c>
      <c r="G5352" s="2" t="s">
        <v>218</v>
      </c>
      <c r="H5352" s="2" t="s">
        <v>219</v>
      </c>
      <c r="I5352" s="2" t="s">
        <v>4</v>
      </c>
      <c r="J5352" s="2" t="s">
        <v>5</v>
      </c>
      <c r="K5352" s="2" t="s">
        <v>1588</v>
      </c>
      <c r="L5352" s="2" t="s">
        <v>187</v>
      </c>
      <c r="M5352" s="2">
        <v>60068</v>
      </c>
      <c r="N5352" s="2" t="s">
        <v>22</v>
      </c>
      <c r="O5352" s="2" t="s">
        <v>2626</v>
      </c>
      <c r="P5352" s="2" t="s">
        <v>24</v>
      </c>
      <c r="Q5352" s="2" t="s">
        <v>68</v>
      </c>
      <c r="R5352" s="2" t="s">
        <v>2627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8140</v>
      </c>
      <c r="C5353" s="2">
        <f>YEAR([1]Data!$D5353)</f>
        <v>2013</v>
      </c>
      <c r="D5353" s="3">
        <v>41524</v>
      </c>
      <c r="E5353" s="3">
        <v>41530</v>
      </c>
      <c r="F5353" s="2" t="s">
        <v>28</v>
      </c>
      <c r="G5353" s="2" t="s">
        <v>2370</v>
      </c>
      <c r="H5353" s="2" t="s">
        <v>2371</v>
      </c>
      <c r="I5353" s="2" t="s">
        <v>19</v>
      </c>
      <c r="J5353" s="2" t="s">
        <v>5</v>
      </c>
      <c r="K5353" s="2" t="s">
        <v>791</v>
      </c>
      <c r="L5353" s="2" t="s">
        <v>82</v>
      </c>
      <c r="M5353" s="2">
        <v>75217</v>
      </c>
      <c r="N5353" s="2" t="s">
        <v>22</v>
      </c>
      <c r="O5353" s="2" t="s">
        <v>5779</v>
      </c>
      <c r="P5353" s="2" t="s">
        <v>24</v>
      </c>
      <c r="Q5353" s="2" t="s">
        <v>68</v>
      </c>
      <c r="R5353" s="2" t="s">
        <v>5780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8140</v>
      </c>
      <c r="C5354" s="2">
        <f>YEAR([1]Data!$D5354)</f>
        <v>2013</v>
      </c>
      <c r="D5354" s="3">
        <v>41524</v>
      </c>
      <c r="E5354" s="3">
        <v>41530</v>
      </c>
      <c r="F5354" s="2" t="s">
        <v>28</v>
      </c>
      <c r="G5354" s="2" t="s">
        <v>2370</v>
      </c>
      <c r="H5354" s="2" t="s">
        <v>2371</v>
      </c>
      <c r="I5354" s="2" t="s">
        <v>19</v>
      </c>
      <c r="J5354" s="2" t="s">
        <v>5</v>
      </c>
      <c r="K5354" s="2" t="s">
        <v>791</v>
      </c>
      <c r="L5354" s="2" t="s">
        <v>82</v>
      </c>
      <c r="M5354" s="2">
        <v>75217</v>
      </c>
      <c r="N5354" s="2" t="s">
        <v>22</v>
      </c>
      <c r="O5354" s="2" t="s">
        <v>247</v>
      </c>
      <c r="P5354" s="2" t="s">
        <v>49</v>
      </c>
      <c r="Q5354" s="2" t="s">
        <v>50</v>
      </c>
      <c r="R5354" s="2" t="s">
        <v>248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8141</v>
      </c>
      <c r="C5355" s="2">
        <f>YEAR([1]Data!$D5355)</f>
        <v>2013</v>
      </c>
      <c r="D5355" s="3">
        <v>41521</v>
      </c>
      <c r="E5355" s="3">
        <v>41524</v>
      </c>
      <c r="F5355" s="2" t="s">
        <v>164</v>
      </c>
      <c r="G5355" s="2" t="s">
        <v>3173</v>
      </c>
      <c r="H5355" s="2" t="s">
        <v>3174</v>
      </c>
      <c r="I5355" s="2" t="s">
        <v>19</v>
      </c>
      <c r="J5355" s="2" t="s">
        <v>5</v>
      </c>
      <c r="K5355" s="2" t="s">
        <v>711</v>
      </c>
      <c r="L5355" s="2" t="s">
        <v>712</v>
      </c>
      <c r="M5355" s="2">
        <v>71203</v>
      </c>
      <c r="N5355" s="2" t="s">
        <v>22</v>
      </c>
      <c r="O5355" s="2" t="s">
        <v>2447</v>
      </c>
      <c r="P5355" s="2" t="s">
        <v>24</v>
      </c>
      <c r="Q5355" s="2" t="s">
        <v>53</v>
      </c>
      <c r="R5355" s="2" t="s">
        <v>2448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8142</v>
      </c>
      <c r="C5356" s="2">
        <f>YEAR([1]Data!$D5356)</f>
        <v>2011</v>
      </c>
      <c r="D5356" s="3">
        <v>40676</v>
      </c>
      <c r="E5356" s="3">
        <v>40682</v>
      </c>
      <c r="F5356" s="2" t="s">
        <v>28</v>
      </c>
      <c r="G5356" s="2" t="s">
        <v>6396</v>
      </c>
      <c r="H5356" s="2" t="s">
        <v>6397</v>
      </c>
      <c r="I5356" s="2" t="s">
        <v>19</v>
      </c>
      <c r="J5356" s="2" t="s">
        <v>5</v>
      </c>
      <c r="K5356" s="2" t="s">
        <v>20</v>
      </c>
      <c r="L5356" s="2" t="s">
        <v>21</v>
      </c>
      <c r="M5356" s="2">
        <v>90004</v>
      </c>
      <c r="N5356" s="2" t="s">
        <v>22</v>
      </c>
      <c r="O5356" s="2" t="s">
        <v>5470</v>
      </c>
      <c r="P5356" s="2" t="s">
        <v>10</v>
      </c>
      <c r="Q5356" s="2" t="s">
        <v>14</v>
      </c>
      <c r="R5356" s="2" t="s">
        <v>5471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8142</v>
      </c>
      <c r="C5357" s="2">
        <f>YEAR([1]Data!$D5357)</f>
        <v>2011</v>
      </c>
      <c r="D5357" s="3">
        <v>40676</v>
      </c>
      <c r="E5357" s="3">
        <v>40682</v>
      </c>
      <c r="F5357" s="2" t="s">
        <v>28</v>
      </c>
      <c r="G5357" s="2" t="s">
        <v>6396</v>
      </c>
      <c r="H5357" s="2" t="s">
        <v>6397</v>
      </c>
      <c r="I5357" s="2" t="s">
        <v>19</v>
      </c>
      <c r="J5357" s="2" t="s">
        <v>5</v>
      </c>
      <c r="K5357" s="2" t="s">
        <v>20</v>
      </c>
      <c r="L5357" s="2" t="s">
        <v>21</v>
      </c>
      <c r="M5357" s="2">
        <v>90004</v>
      </c>
      <c r="N5357" s="2" t="s">
        <v>22</v>
      </c>
      <c r="O5357" s="2" t="s">
        <v>8143</v>
      </c>
      <c r="P5357" s="2" t="s">
        <v>24</v>
      </c>
      <c r="Q5357" s="2" t="s">
        <v>68</v>
      </c>
      <c r="R5357" s="2" t="s">
        <v>8144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8145</v>
      </c>
      <c r="C5358" s="2">
        <f>YEAR([1]Data!$D5358)</f>
        <v>2013</v>
      </c>
      <c r="D5358" s="3">
        <v>41547</v>
      </c>
      <c r="E5358" s="3">
        <v>41551</v>
      </c>
      <c r="F5358" s="2" t="s">
        <v>28</v>
      </c>
      <c r="G5358" s="2" t="s">
        <v>4005</v>
      </c>
      <c r="H5358" s="2" t="s">
        <v>4006</v>
      </c>
      <c r="I5358" s="2" t="s">
        <v>4</v>
      </c>
      <c r="J5358" s="2" t="s">
        <v>5</v>
      </c>
      <c r="K5358" s="2" t="s">
        <v>104</v>
      </c>
      <c r="L5358" s="2" t="s">
        <v>21</v>
      </c>
      <c r="M5358" s="2">
        <v>94109</v>
      </c>
      <c r="N5358" s="2" t="s">
        <v>22</v>
      </c>
      <c r="O5358" s="2" t="s">
        <v>5193</v>
      </c>
      <c r="P5358" s="2" t="s">
        <v>24</v>
      </c>
      <c r="Q5358" s="2" t="s">
        <v>53</v>
      </c>
      <c r="R5358" s="2" t="s">
        <v>5194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8146</v>
      </c>
      <c r="C5359" s="2">
        <f>YEAR([1]Data!$D5359)</f>
        <v>2011</v>
      </c>
      <c r="D5359" s="3">
        <v>40760</v>
      </c>
      <c r="E5359" s="3">
        <v>40766</v>
      </c>
      <c r="F5359" s="2" t="s">
        <v>28</v>
      </c>
      <c r="G5359" s="2" t="s">
        <v>1670</v>
      </c>
      <c r="H5359" s="2" t="s">
        <v>1671</v>
      </c>
      <c r="I5359" s="2" t="s">
        <v>4</v>
      </c>
      <c r="J5359" s="2" t="s">
        <v>5</v>
      </c>
      <c r="K5359" s="2" t="s">
        <v>104</v>
      </c>
      <c r="L5359" s="2" t="s">
        <v>21</v>
      </c>
      <c r="M5359" s="2">
        <v>94122</v>
      </c>
      <c r="N5359" s="2" t="s">
        <v>22</v>
      </c>
      <c r="O5359" s="2" t="s">
        <v>3741</v>
      </c>
      <c r="P5359" s="2" t="s">
        <v>49</v>
      </c>
      <c r="Q5359" s="2" t="s">
        <v>137</v>
      </c>
      <c r="R5359" s="2" t="s">
        <v>3742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8146</v>
      </c>
      <c r="C5360" s="2">
        <f>YEAR([1]Data!$D5360)</f>
        <v>2011</v>
      </c>
      <c r="D5360" s="3">
        <v>40760</v>
      </c>
      <c r="E5360" s="3">
        <v>40766</v>
      </c>
      <c r="F5360" s="2" t="s">
        <v>28</v>
      </c>
      <c r="G5360" s="2" t="s">
        <v>1670</v>
      </c>
      <c r="H5360" s="2" t="s">
        <v>1671</v>
      </c>
      <c r="I5360" s="2" t="s">
        <v>4</v>
      </c>
      <c r="J5360" s="2" t="s">
        <v>5</v>
      </c>
      <c r="K5360" s="2" t="s">
        <v>104</v>
      </c>
      <c r="L5360" s="2" t="s">
        <v>21</v>
      </c>
      <c r="M5360" s="2">
        <v>94122</v>
      </c>
      <c r="N5360" s="2" t="s">
        <v>22</v>
      </c>
      <c r="O5360" s="2" t="s">
        <v>6735</v>
      </c>
      <c r="P5360" s="2" t="s">
        <v>24</v>
      </c>
      <c r="Q5360" s="2" t="s">
        <v>37</v>
      </c>
      <c r="R5360" s="2" t="s">
        <v>6736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8146</v>
      </c>
      <c r="C5361" s="2">
        <f>YEAR([1]Data!$D5361)</f>
        <v>2011</v>
      </c>
      <c r="D5361" s="3">
        <v>40760</v>
      </c>
      <c r="E5361" s="3">
        <v>40766</v>
      </c>
      <c r="F5361" s="2" t="s">
        <v>28</v>
      </c>
      <c r="G5361" s="2" t="s">
        <v>1670</v>
      </c>
      <c r="H5361" s="2" t="s">
        <v>1671</v>
      </c>
      <c r="I5361" s="2" t="s">
        <v>4</v>
      </c>
      <c r="J5361" s="2" t="s">
        <v>5</v>
      </c>
      <c r="K5361" s="2" t="s">
        <v>104</v>
      </c>
      <c r="L5361" s="2" t="s">
        <v>21</v>
      </c>
      <c r="M5361" s="2">
        <v>94122</v>
      </c>
      <c r="N5361" s="2" t="s">
        <v>22</v>
      </c>
      <c r="O5361" s="2" t="s">
        <v>4972</v>
      </c>
      <c r="P5361" s="2" t="s">
        <v>24</v>
      </c>
      <c r="Q5361" s="2" t="s">
        <v>46</v>
      </c>
      <c r="R5361" s="2" t="s">
        <v>4973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8147</v>
      </c>
      <c r="C5362" s="2">
        <f>YEAR([1]Data!$D5362)</f>
        <v>2014</v>
      </c>
      <c r="D5362" s="3">
        <v>41744</v>
      </c>
      <c r="E5362" s="3">
        <v>41748</v>
      </c>
      <c r="F5362" s="2" t="s">
        <v>28</v>
      </c>
      <c r="G5362" s="2" t="s">
        <v>532</v>
      </c>
      <c r="H5362" s="2" t="s">
        <v>533</v>
      </c>
      <c r="I5362" s="2" t="s">
        <v>19</v>
      </c>
      <c r="J5362" s="2" t="s">
        <v>5</v>
      </c>
      <c r="K5362" s="2" t="s">
        <v>1682</v>
      </c>
      <c r="L5362" s="2" t="s">
        <v>66</v>
      </c>
      <c r="M5362" s="2">
        <v>28314</v>
      </c>
      <c r="N5362" s="2" t="s">
        <v>22</v>
      </c>
      <c r="O5362" s="2" t="s">
        <v>3584</v>
      </c>
      <c r="P5362" s="2" t="s">
        <v>10</v>
      </c>
      <c r="Q5362" s="2" t="s">
        <v>11</v>
      </c>
      <c r="R5362" s="2" t="s">
        <v>3585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8148</v>
      </c>
      <c r="C5363" s="2">
        <f>YEAR([1]Data!$D5363)</f>
        <v>2014</v>
      </c>
      <c r="D5363" s="3">
        <v>41800</v>
      </c>
      <c r="E5363" s="3">
        <v>41801</v>
      </c>
      <c r="F5363" s="2" t="s">
        <v>164</v>
      </c>
      <c r="G5363" s="2" t="s">
        <v>4628</v>
      </c>
      <c r="H5363" s="2" t="s">
        <v>4629</v>
      </c>
      <c r="I5363" s="2" t="s">
        <v>19</v>
      </c>
      <c r="J5363" s="2" t="s">
        <v>5</v>
      </c>
      <c r="K5363" s="2" t="s">
        <v>791</v>
      </c>
      <c r="L5363" s="2" t="s">
        <v>82</v>
      </c>
      <c r="M5363" s="2">
        <v>75217</v>
      </c>
      <c r="N5363" s="2" t="s">
        <v>22</v>
      </c>
      <c r="O5363" s="2" t="s">
        <v>2846</v>
      </c>
      <c r="P5363" s="2" t="s">
        <v>24</v>
      </c>
      <c r="Q5363" s="2" t="s">
        <v>37</v>
      </c>
      <c r="R5363" s="2" t="s">
        <v>2847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8149</v>
      </c>
      <c r="C5364" s="2">
        <f>YEAR([1]Data!$D5364)</f>
        <v>2013</v>
      </c>
      <c r="D5364" s="3">
        <v>41638</v>
      </c>
      <c r="E5364" s="3">
        <v>41642</v>
      </c>
      <c r="F5364" s="2" t="s">
        <v>28</v>
      </c>
      <c r="G5364" s="2" t="s">
        <v>2479</v>
      </c>
      <c r="H5364" s="2" t="s">
        <v>2480</v>
      </c>
      <c r="I5364" s="2" t="s">
        <v>4</v>
      </c>
      <c r="J5364" s="2" t="s">
        <v>5</v>
      </c>
      <c r="K5364" s="2" t="s">
        <v>7222</v>
      </c>
      <c r="L5364" s="2" t="s">
        <v>4506</v>
      </c>
      <c r="M5364" s="2">
        <v>67212</v>
      </c>
      <c r="N5364" s="2" t="s">
        <v>22</v>
      </c>
      <c r="O5364" s="2" t="s">
        <v>6543</v>
      </c>
      <c r="P5364" s="2" t="s">
        <v>10</v>
      </c>
      <c r="Q5364" s="2" t="s">
        <v>43</v>
      </c>
      <c r="R5364" s="2" t="s">
        <v>6544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8149</v>
      </c>
      <c r="C5365" s="2">
        <f>YEAR([1]Data!$D5365)</f>
        <v>2013</v>
      </c>
      <c r="D5365" s="3">
        <v>41638</v>
      </c>
      <c r="E5365" s="3">
        <v>41642</v>
      </c>
      <c r="F5365" s="2" t="s">
        <v>28</v>
      </c>
      <c r="G5365" s="2" t="s">
        <v>2479</v>
      </c>
      <c r="H5365" s="2" t="s">
        <v>2480</v>
      </c>
      <c r="I5365" s="2" t="s">
        <v>4</v>
      </c>
      <c r="J5365" s="2" t="s">
        <v>5</v>
      </c>
      <c r="K5365" s="2" t="s">
        <v>7222</v>
      </c>
      <c r="L5365" s="2" t="s">
        <v>4506</v>
      </c>
      <c r="M5365" s="2">
        <v>67212</v>
      </c>
      <c r="N5365" s="2" t="s">
        <v>22</v>
      </c>
      <c r="O5365" s="2" t="s">
        <v>5569</v>
      </c>
      <c r="P5365" s="2" t="s">
        <v>24</v>
      </c>
      <c r="Q5365" s="2" t="s">
        <v>56</v>
      </c>
      <c r="R5365" s="2" t="s">
        <v>5570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8150</v>
      </c>
      <c r="C5366" s="2">
        <f>YEAR([1]Data!$D5366)</f>
        <v>2011</v>
      </c>
      <c r="D5366" s="3">
        <v>40562</v>
      </c>
      <c r="E5366" s="3">
        <v>40565</v>
      </c>
      <c r="F5366" s="2" t="s">
        <v>1</v>
      </c>
      <c r="G5366" s="2" t="s">
        <v>6430</v>
      </c>
      <c r="H5366" s="2" t="s">
        <v>6431</v>
      </c>
      <c r="I5366" s="2" t="s">
        <v>19</v>
      </c>
      <c r="J5366" s="2" t="s">
        <v>5</v>
      </c>
      <c r="K5366" s="2" t="s">
        <v>294</v>
      </c>
      <c r="L5366" s="2" t="s">
        <v>396</v>
      </c>
      <c r="M5366" s="2">
        <v>97477</v>
      </c>
      <c r="N5366" s="2" t="s">
        <v>22</v>
      </c>
      <c r="O5366" s="2" t="s">
        <v>5107</v>
      </c>
      <c r="P5366" s="2" t="s">
        <v>24</v>
      </c>
      <c r="Q5366" s="2" t="s">
        <v>56</v>
      </c>
      <c r="R5366" s="2" t="s">
        <v>5108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8151</v>
      </c>
      <c r="C5367" s="2">
        <f>YEAR([1]Data!$D5367)</f>
        <v>2013</v>
      </c>
      <c r="D5367" s="3">
        <v>41599</v>
      </c>
      <c r="E5367" s="3">
        <v>41603</v>
      </c>
      <c r="F5367" s="2" t="s">
        <v>28</v>
      </c>
      <c r="G5367" s="2" t="s">
        <v>4730</v>
      </c>
      <c r="H5367" s="2" t="s">
        <v>4731</v>
      </c>
      <c r="I5367" s="2" t="s">
        <v>4</v>
      </c>
      <c r="J5367" s="2" t="s">
        <v>5</v>
      </c>
      <c r="K5367" s="2" t="s">
        <v>160</v>
      </c>
      <c r="L5367" s="2" t="s">
        <v>82</v>
      </c>
      <c r="M5367" s="2">
        <v>77041</v>
      </c>
      <c r="N5367" s="2" t="s">
        <v>22</v>
      </c>
      <c r="O5367" s="2" t="s">
        <v>3357</v>
      </c>
      <c r="P5367" s="2" t="s">
        <v>49</v>
      </c>
      <c r="Q5367" s="2" t="s">
        <v>50</v>
      </c>
      <c r="R5367" s="2" t="s">
        <v>3358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8152</v>
      </c>
      <c r="C5368" s="2">
        <f>YEAR([1]Data!$D5368)</f>
        <v>2014</v>
      </c>
      <c r="D5368" s="3">
        <v>41801</v>
      </c>
      <c r="E5368" s="3">
        <v>41806</v>
      </c>
      <c r="F5368" s="2" t="s">
        <v>28</v>
      </c>
      <c r="G5368" s="2" t="s">
        <v>1846</v>
      </c>
      <c r="H5368" s="2" t="s">
        <v>1847</v>
      </c>
      <c r="I5368" s="2" t="s">
        <v>4</v>
      </c>
      <c r="J5368" s="2" t="s">
        <v>5</v>
      </c>
      <c r="K5368" s="2" t="s">
        <v>73</v>
      </c>
      <c r="L5368" s="2" t="s">
        <v>74</v>
      </c>
      <c r="M5368" s="2">
        <v>98103</v>
      </c>
      <c r="N5368" s="2" t="s">
        <v>22</v>
      </c>
      <c r="O5368" s="2" t="s">
        <v>2645</v>
      </c>
      <c r="P5368" s="2" t="s">
        <v>49</v>
      </c>
      <c r="Q5368" s="2" t="s">
        <v>50</v>
      </c>
      <c r="R5368" s="2" t="s">
        <v>2646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8152</v>
      </c>
      <c r="C5369" s="2">
        <f>YEAR([1]Data!$D5369)</f>
        <v>2014</v>
      </c>
      <c r="D5369" s="3">
        <v>41801</v>
      </c>
      <c r="E5369" s="3">
        <v>41806</v>
      </c>
      <c r="F5369" s="2" t="s">
        <v>28</v>
      </c>
      <c r="G5369" s="2" t="s">
        <v>1846</v>
      </c>
      <c r="H5369" s="2" t="s">
        <v>1847</v>
      </c>
      <c r="I5369" s="2" t="s">
        <v>4</v>
      </c>
      <c r="J5369" s="2" t="s">
        <v>5</v>
      </c>
      <c r="K5369" s="2" t="s">
        <v>73</v>
      </c>
      <c r="L5369" s="2" t="s">
        <v>74</v>
      </c>
      <c r="M5369" s="2">
        <v>98103</v>
      </c>
      <c r="N5369" s="2" t="s">
        <v>22</v>
      </c>
      <c r="O5369" s="2" t="s">
        <v>1048</v>
      </c>
      <c r="P5369" s="2" t="s">
        <v>24</v>
      </c>
      <c r="Q5369" s="2" t="s">
        <v>25</v>
      </c>
      <c r="R5369" s="2" t="s">
        <v>1049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8152</v>
      </c>
      <c r="C5370" s="2">
        <f>YEAR([1]Data!$D5370)</f>
        <v>2014</v>
      </c>
      <c r="D5370" s="3">
        <v>41801</v>
      </c>
      <c r="E5370" s="3">
        <v>41806</v>
      </c>
      <c r="F5370" s="2" t="s">
        <v>28</v>
      </c>
      <c r="G5370" s="2" t="s">
        <v>1846</v>
      </c>
      <c r="H5370" s="2" t="s">
        <v>1847</v>
      </c>
      <c r="I5370" s="2" t="s">
        <v>4</v>
      </c>
      <c r="J5370" s="2" t="s">
        <v>5</v>
      </c>
      <c r="K5370" s="2" t="s">
        <v>73</v>
      </c>
      <c r="L5370" s="2" t="s">
        <v>74</v>
      </c>
      <c r="M5370" s="2">
        <v>98103</v>
      </c>
      <c r="N5370" s="2" t="s">
        <v>22</v>
      </c>
      <c r="O5370" s="2" t="s">
        <v>929</v>
      </c>
      <c r="P5370" s="2" t="s">
        <v>24</v>
      </c>
      <c r="Q5370" s="2" t="s">
        <v>37</v>
      </c>
      <c r="R5370" s="2" t="s">
        <v>1717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8153</v>
      </c>
      <c r="C5371" s="2">
        <f>YEAR([1]Data!$D5371)</f>
        <v>2014</v>
      </c>
      <c r="D5371" s="3">
        <v>41893</v>
      </c>
      <c r="E5371" s="3">
        <v>41896</v>
      </c>
      <c r="F5371" s="2" t="s">
        <v>164</v>
      </c>
      <c r="G5371" s="2" t="s">
        <v>1479</v>
      </c>
      <c r="H5371" s="2" t="s">
        <v>1480</v>
      </c>
      <c r="I5371" s="2" t="s">
        <v>19</v>
      </c>
      <c r="J5371" s="2" t="s">
        <v>5</v>
      </c>
      <c r="K5371" s="2" t="s">
        <v>777</v>
      </c>
      <c r="L5371" s="2" t="s">
        <v>474</v>
      </c>
      <c r="M5371" s="2">
        <v>44312</v>
      </c>
      <c r="N5371" s="2" t="s">
        <v>22</v>
      </c>
      <c r="O5371" s="2" t="s">
        <v>8154</v>
      </c>
      <c r="P5371" s="2" t="s">
        <v>24</v>
      </c>
      <c r="Q5371" s="2" t="s">
        <v>68</v>
      </c>
      <c r="R5371" s="2" t="s">
        <v>8155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8156</v>
      </c>
      <c r="C5372" s="2">
        <f>YEAR([1]Data!$D5372)</f>
        <v>2014</v>
      </c>
      <c r="D5372" s="3">
        <v>41738</v>
      </c>
      <c r="E5372" s="3">
        <v>41742</v>
      </c>
      <c r="F5372" s="2" t="s">
        <v>28</v>
      </c>
      <c r="G5372" s="2" t="s">
        <v>3900</v>
      </c>
      <c r="H5372" s="2" t="s">
        <v>3901</v>
      </c>
      <c r="I5372" s="2" t="s">
        <v>19</v>
      </c>
      <c r="J5372" s="2" t="s">
        <v>5</v>
      </c>
      <c r="K5372" s="2" t="s">
        <v>7802</v>
      </c>
      <c r="L5372" s="2" t="s">
        <v>214</v>
      </c>
      <c r="M5372" s="2">
        <v>48237</v>
      </c>
      <c r="N5372" s="2" t="s">
        <v>22</v>
      </c>
      <c r="O5372" s="2" t="s">
        <v>5619</v>
      </c>
      <c r="P5372" s="2" t="s">
        <v>10</v>
      </c>
      <c r="Q5372" s="2" t="s">
        <v>43</v>
      </c>
      <c r="R5372" s="2" t="s">
        <v>5620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8156</v>
      </c>
      <c r="C5373" s="2">
        <f>YEAR([1]Data!$D5373)</f>
        <v>2014</v>
      </c>
      <c r="D5373" s="3">
        <v>41738</v>
      </c>
      <c r="E5373" s="3">
        <v>41742</v>
      </c>
      <c r="F5373" s="2" t="s">
        <v>28</v>
      </c>
      <c r="G5373" s="2" t="s">
        <v>3900</v>
      </c>
      <c r="H5373" s="2" t="s">
        <v>3901</v>
      </c>
      <c r="I5373" s="2" t="s">
        <v>19</v>
      </c>
      <c r="J5373" s="2" t="s">
        <v>5</v>
      </c>
      <c r="K5373" s="2" t="s">
        <v>7802</v>
      </c>
      <c r="L5373" s="2" t="s">
        <v>214</v>
      </c>
      <c r="M5373" s="2">
        <v>48237</v>
      </c>
      <c r="N5373" s="2" t="s">
        <v>22</v>
      </c>
      <c r="O5373" s="2" t="s">
        <v>2881</v>
      </c>
      <c r="P5373" s="2" t="s">
        <v>10</v>
      </c>
      <c r="Q5373" s="2" t="s">
        <v>43</v>
      </c>
      <c r="R5373" s="2" t="s">
        <v>2882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8157</v>
      </c>
      <c r="C5374" s="2">
        <f>YEAR([1]Data!$D5374)</f>
        <v>2012</v>
      </c>
      <c r="D5374" s="3">
        <v>41206</v>
      </c>
      <c r="E5374" s="3">
        <v>41212</v>
      </c>
      <c r="F5374" s="2" t="s">
        <v>28</v>
      </c>
      <c r="G5374" s="2" t="s">
        <v>1009</v>
      </c>
      <c r="H5374" s="2" t="s">
        <v>1010</v>
      </c>
      <c r="I5374" s="2" t="s">
        <v>19</v>
      </c>
      <c r="J5374" s="2" t="s">
        <v>5</v>
      </c>
      <c r="K5374" s="2" t="s">
        <v>160</v>
      </c>
      <c r="L5374" s="2" t="s">
        <v>82</v>
      </c>
      <c r="M5374" s="2">
        <v>77041</v>
      </c>
      <c r="N5374" s="2" t="s">
        <v>22</v>
      </c>
      <c r="O5374" s="2" t="s">
        <v>386</v>
      </c>
      <c r="P5374" s="2" t="s">
        <v>24</v>
      </c>
      <c r="Q5374" s="2" t="s">
        <v>68</v>
      </c>
      <c r="R5374" s="2" t="s">
        <v>387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8157</v>
      </c>
      <c r="C5375" s="2">
        <f>YEAR([1]Data!$D5375)</f>
        <v>2012</v>
      </c>
      <c r="D5375" s="3">
        <v>41206</v>
      </c>
      <c r="E5375" s="3">
        <v>41212</v>
      </c>
      <c r="F5375" s="2" t="s">
        <v>28</v>
      </c>
      <c r="G5375" s="2" t="s">
        <v>1009</v>
      </c>
      <c r="H5375" s="2" t="s">
        <v>1010</v>
      </c>
      <c r="I5375" s="2" t="s">
        <v>19</v>
      </c>
      <c r="J5375" s="2" t="s">
        <v>5</v>
      </c>
      <c r="K5375" s="2" t="s">
        <v>160</v>
      </c>
      <c r="L5375" s="2" t="s">
        <v>82</v>
      </c>
      <c r="M5375" s="2">
        <v>77041</v>
      </c>
      <c r="N5375" s="2" t="s">
        <v>22</v>
      </c>
      <c r="O5375" s="2" t="s">
        <v>901</v>
      </c>
      <c r="P5375" s="2" t="s">
        <v>10</v>
      </c>
      <c r="Q5375" s="2" t="s">
        <v>34</v>
      </c>
      <c r="R5375" s="2" t="s">
        <v>902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8157</v>
      </c>
      <c r="C5376" s="2">
        <f>YEAR([1]Data!$D5376)</f>
        <v>2012</v>
      </c>
      <c r="D5376" s="3">
        <v>41206</v>
      </c>
      <c r="E5376" s="3">
        <v>41212</v>
      </c>
      <c r="F5376" s="2" t="s">
        <v>28</v>
      </c>
      <c r="G5376" s="2" t="s">
        <v>1009</v>
      </c>
      <c r="H5376" s="2" t="s">
        <v>1010</v>
      </c>
      <c r="I5376" s="2" t="s">
        <v>19</v>
      </c>
      <c r="J5376" s="2" t="s">
        <v>5</v>
      </c>
      <c r="K5376" s="2" t="s">
        <v>160</v>
      </c>
      <c r="L5376" s="2" t="s">
        <v>82</v>
      </c>
      <c r="M5376" s="2">
        <v>77041</v>
      </c>
      <c r="N5376" s="2" t="s">
        <v>22</v>
      </c>
      <c r="O5376" s="2" t="s">
        <v>3027</v>
      </c>
      <c r="P5376" s="2" t="s">
        <v>24</v>
      </c>
      <c r="Q5376" s="2" t="s">
        <v>68</v>
      </c>
      <c r="R5376" s="2" t="s">
        <v>3028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8158</v>
      </c>
      <c r="C5377" s="2">
        <f>YEAR([1]Data!$D5377)</f>
        <v>2014</v>
      </c>
      <c r="D5377" s="3">
        <v>41787</v>
      </c>
      <c r="E5377" s="3">
        <v>41791</v>
      </c>
      <c r="F5377" s="2" t="s">
        <v>28</v>
      </c>
      <c r="G5377" s="2" t="s">
        <v>4488</v>
      </c>
      <c r="H5377" s="2" t="s">
        <v>4489</v>
      </c>
      <c r="I5377" s="2" t="s">
        <v>19</v>
      </c>
      <c r="J5377" s="2" t="s">
        <v>5</v>
      </c>
      <c r="K5377" s="2" t="s">
        <v>73</v>
      </c>
      <c r="L5377" s="2" t="s">
        <v>74</v>
      </c>
      <c r="M5377" s="2">
        <v>98103</v>
      </c>
      <c r="N5377" s="2" t="s">
        <v>22</v>
      </c>
      <c r="O5377" s="2" t="s">
        <v>3741</v>
      </c>
      <c r="P5377" s="2" t="s">
        <v>49</v>
      </c>
      <c r="Q5377" s="2" t="s">
        <v>137</v>
      </c>
      <c r="R5377" s="2" t="s">
        <v>3742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8158</v>
      </c>
      <c r="C5378" s="2">
        <f>YEAR([1]Data!$D5378)</f>
        <v>2014</v>
      </c>
      <c r="D5378" s="3">
        <v>41787</v>
      </c>
      <c r="E5378" s="3">
        <v>41791</v>
      </c>
      <c r="F5378" s="2" t="s">
        <v>28</v>
      </c>
      <c r="G5378" s="2" t="s">
        <v>4488</v>
      </c>
      <c r="H5378" s="2" t="s">
        <v>4489</v>
      </c>
      <c r="I5378" s="2" t="s">
        <v>19</v>
      </c>
      <c r="J5378" s="2" t="s">
        <v>5</v>
      </c>
      <c r="K5378" s="2" t="s">
        <v>73</v>
      </c>
      <c r="L5378" s="2" t="s">
        <v>74</v>
      </c>
      <c r="M5378" s="2">
        <v>98103</v>
      </c>
      <c r="N5378" s="2" t="s">
        <v>22</v>
      </c>
      <c r="O5378" s="2" t="s">
        <v>6730</v>
      </c>
      <c r="P5378" s="2" t="s">
        <v>24</v>
      </c>
      <c r="Q5378" s="2" t="s">
        <v>46</v>
      </c>
      <c r="R5378" s="2" t="s">
        <v>162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8159</v>
      </c>
      <c r="C5379" s="2">
        <f>YEAR([1]Data!$D5379)</f>
        <v>2011</v>
      </c>
      <c r="D5379" s="3">
        <v>40882</v>
      </c>
      <c r="E5379" s="3">
        <v>40884</v>
      </c>
      <c r="F5379" s="2" t="s">
        <v>164</v>
      </c>
      <c r="G5379" s="2" t="s">
        <v>1999</v>
      </c>
      <c r="H5379" s="2" t="s">
        <v>2000</v>
      </c>
      <c r="I5379" s="2" t="s">
        <v>19</v>
      </c>
      <c r="J5379" s="2" t="s">
        <v>5</v>
      </c>
      <c r="K5379" s="2" t="s">
        <v>123</v>
      </c>
      <c r="L5379" s="2" t="s">
        <v>124</v>
      </c>
      <c r="M5379" s="2">
        <v>19134</v>
      </c>
      <c r="N5379" s="2" t="s">
        <v>22</v>
      </c>
      <c r="O5379" s="2" t="s">
        <v>2443</v>
      </c>
      <c r="P5379" s="2" t="s">
        <v>24</v>
      </c>
      <c r="Q5379" s="2" t="s">
        <v>149</v>
      </c>
      <c r="R5379" s="2" t="s">
        <v>2444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8159</v>
      </c>
      <c r="C5380" s="2">
        <f>YEAR([1]Data!$D5380)</f>
        <v>2011</v>
      </c>
      <c r="D5380" s="3">
        <v>40882</v>
      </c>
      <c r="E5380" s="3">
        <v>40884</v>
      </c>
      <c r="F5380" s="2" t="s">
        <v>164</v>
      </c>
      <c r="G5380" s="2" t="s">
        <v>1999</v>
      </c>
      <c r="H5380" s="2" t="s">
        <v>2000</v>
      </c>
      <c r="I5380" s="2" t="s">
        <v>19</v>
      </c>
      <c r="J5380" s="2" t="s">
        <v>5</v>
      </c>
      <c r="K5380" s="2" t="s">
        <v>123</v>
      </c>
      <c r="L5380" s="2" t="s">
        <v>124</v>
      </c>
      <c r="M5380" s="2">
        <v>19134</v>
      </c>
      <c r="N5380" s="2" t="s">
        <v>22</v>
      </c>
      <c r="O5380" s="2" t="s">
        <v>1539</v>
      </c>
      <c r="P5380" s="2" t="s">
        <v>24</v>
      </c>
      <c r="Q5380" s="2" t="s">
        <v>37</v>
      </c>
      <c r="R5380" s="2" t="s">
        <v>1540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8160</v>
      </c>
      <c r="C5381" s="2">
        <f>YEAR([1]Data!$D5381)</f>
        <v>2013</v>
      </c>
      <c r="D5381" s="3">
        <v>41501</v>
      </c>
      <c r="E5381" s="3">
        <v>41505</v>
      </c>
      <c r="F5381" s="2" t="s">
        <v>28</v>
      </c>
      <c r="G5381" s="2" t="s">
        <v>7959</v>
      </c>
      <c r="H5381" s="2" t="s">
        <v>7960</v>
      </c>
      <c r="I5381" s="2" t="s">
        <v>4</v>
      </c>
      <c r="J5381" s="2" t="s">
        <v>5</v>
      </c>
      <c r="K5381" s="2" t="s">
        <v>20</v>
      </c>
      <c r="L5381" s="2" t="s">
        <v>21</v>
      </c>
      <c r="M5381" s="2">
        <v>90045</v>
      </c>
      <c r="N5381" s="2" t="s">
        <v>22</v>
      </c>
      <c r="O5381" s="2" t="s">
        <v>5078</v>
      </c>
      <c r="P5381" s="2" t="s">
        <v>24</v>
      </c>
      <c r="Q5381" s="2" t="s">
        <v>68</v>
      </c>
      <c r="R5381" s="2" t="s">
        <v>5079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8160</v>
      </c>
      <c r="C5382" s="2">
        <f>YEAR([1]Data!$D5382)</f>
        <v>2013</v>
      </c>
      <c r="D5382" s="3">
        <v>41501</v>
      </c>
      <c r="E5382" s="3">
        <v>41505</v>
      </c>
      <c r="F5382" s="2" t="s">
        <v>28</v>
      </c>
      <c r="G5382" s="2" t="s">
        <v>7959</v>
      </c>
      <c r="H5382" s="2" t="s">
        <v>7960</v>
      </c>
      <c r="I5382" s="2" t="s">
        <v>4</v>
      </c>
      <c r="J5382" s="2" t="s">
        <v>5</v>
      </c>
      <c r="K5382" s="2" t="s">
        <v>20</v>
      </c>
      <c r="L5382" s="2" t="s">
        <v>21</v>
      </c>
      <c r="M5382" s="2">
        <v>90045</v>
      </c>
      <c r="N5382" s="2" t="s">
        <v>22</v>
      </c>
      <c r="O5382" s="2" t="s">
        <v>8161</v>
      </c>
      <c r="P5382" s="2" t="s">
        <v>49</v>
      </c>
      <c r="Q5382" s="2" t="s">
        <v>658</v>
      </c>
      <c r="R5382" s="2" t="s">
        <v>8162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8163</v>
      </c>
      <c r="C5383" s="2">
        <f>YEAR([1]Data!$D5383)</f>
        <v>2013</v>
      </c>
      <c r="D5383" s="3">
        <v>41523</v>
      </c>
      <c r="E5383" s="3">
        <v>41525</v>
      </c>
      <c r="F5383" s="2" t="s">
        <v>1</v>
      </c>
      <c r="G5383" s="2" t="s">
        <v>8164</v>
      </c>
      <c r="H5383" s="2" t="s">
        <v>8165</v>
      </c>
      <c r="I5383" s="2" t="s">
        <v>19</v>
      </c>
      <c r="J5383" s="2" t="s">
        <v>5</v>
      </c>
      <c r="K5383" s="2" t="s">
        <v>160</v>
      </c>
      <c r="L5383" s="2" t="s">
        <v>82</v>
      </c>
      <c r="M5383" s="2">
        <v>77070</v>
      </c>
      <c r="N5383" s="2" t="s">
        <v>22</v>
      </c>
      <c r="O5383" s="2" t="s">
        <v>2619</v>
      </c>
      <c r="P5383" s="2" t="s">
        <v>24</v>
      </c>
      <c r="Q5383" s="2" t="s">
        <v>68</v>
      </c>
      <c r="R5383" s="2" t="s">
        <v>2620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8163</v>
      </c>
      <c r="C5384" s="2">
        <f>YEAR([1]Data!$D5384)</f>
        <v>2013</v>
      </c>
      <c r="D5384" s="3">
        <v>41523</v>
      </c>
      <c r="E5384" s="3">
        <v>41525</v>
      </c>
      <c r="F5384" s="2" t="s">
        <v>1</v>
      </c>
      <c r="G5384" s="2" t="s">
        <v>8164</v>
      </c>
      <c r="H5384" s="2" t="s">
        <v>8165</v>
      </c>
      <c r="I5384" s="2" t="s">
        <v>19</v>
      </c>
      <c r="J5384" s="2" t="s">
        <v>5</v>
      </c>
      <c r="K5384" s="2" t="s">
        <v>160</v>
      </c>
      <c r="L5384" s="2" t="s">
        <v>82</v>
      </c>
      <c r="M5384" s="2">
        <v>77070</v>
      </c>
      <c r="N5384" s="2" t="s">
        <v>22</v>
      </c>
      <c r="O5384" s="2" t="s">
        <v>4369</v>
      </c>
      <c r="P5384" s="2" t="s">
        <v>24</v>
      </c>
      <c r="Q5384" s="2" t="s">
        <v>245</v>
      </c>
      <c r="R5384" s="2" t="s">
        <v>162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8163</v>
      </c>
      <c r="C5385" s="2">
        <f>YEAR([1]Data!$D5385)</f>
        <v>2013</v>
      </c>
      <c r="D5385" s="3">
        <v>41523</v>
      </c>
      <c r="E5385" s="3">
        <v>41525</v>
      </c>
      <c r="F5385" s="2" t="s">
        <v>1</v>
      </c>
      <c r="G5385" s="2" t="s">
        <v>8164</v>
      </c>
      <c r="H5385" s="2" t="s">
        <v>8165</v>
      </c>
      <c r="I5385" s="2" t="s">
        <v>19</v>
      </c>
      <c r="J5385" s="2" t="s">
        <v>5</v>
      </c>
      <c r="K5385" s="2" t="s">
        <v>160</v>
      </c>
      <c r="L5385" s="2" t="s">
        <v>82</v>
      </c>
      <c r="M5385" s="2">
        <v>77070</v>
      </c>
      <c r="N5385" s="2" t="s">
        <v>22</v>
      </c>
      <c r="O5385" s="2" t="s">
        <v>1279</v>
      </c>
      <c r="P5385" s="2" t="s">
        <v>24</v>
      </c>
      <c r="Q5385" s="2" t="s">
        <v>68</v>
      </c>
      <c r="R5385" s="2" t="s">
        <v>1280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8166</v>
      </c>
      <c r="C5386" s="2">
        <f>YEAR([1]Data!$D5386)</f>
        <v>2014</v>
      </c>
      <c r="D5386" s="3">
        <v>41817</v>
      </c>
      <c r="E5386" s="3">
        <v>41824</v>
      </c>
      <c r="F5386" s="2" t="s">
        <v>28</v>
      </c>
      <c r="G5386" s="2" t="s">
        <v>3501</v>
      </c>
      <c r="H5386" s="2" t="s">
        <v>3502</v>
      </c>
      <c r="I5386" s="2" t="s">
        <v>4</v>
      </c>
      <c r="J5386" s="2" t="s">
        <v>5</v>
      </c>
      <c r="K5386" s="2" t="s">
        <v>123</v>
      </c>
      <c r="L5386" s="2" t="s">
        <v>124</v>
      </c>
      <c r="M5386" s="2">
        <v>19143</v>
      </c>
      <c r="N5386" s="2" t="s">
        <v>22</v>
      </c>
      <c r="O5386" s="2" t="s">
        <v>1022</v>
      </c>
      <c r="P5386" s="2" t="s">
        <v>49</v>
      </c>
      <c r="Q5386" s="2" t="s">
        <v>50</v>
      </c>
      <c r="R5386" s="2" t="s">
        <v>1023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8166</v>
      </c>
      <c r="C5387" s="2">
        <f>YEAR([1]Data!$D5387)</f>
        <v>2014</v>
      </c>
      <c r="D5387" s="3">
        <v>41817</v>
      </c>
      <c r="E5387" s="3">
        <v>41824</v>
      </c>
      <c r="F5387" s="2" t="s">
        <v>28</v>
      </c>
      <c r="G5387" s="2" t="s">
        <v>3501</v>
      </c>
      <c r="H5387" s="2" t="s">
        <v>3502</v>
      </c>
      <c r="I5387" s="2" t="s">
        <v>4</v>
      </c>
      <c r="J5387" s="2" t="s">
        <v>5</v>
      </c>
      <c r="K5387" s="2" t="s">
        <v>123</v>
      </c>
      <c r="L5387" s="2" t="s">
        <v>124</v>
      </c>
      <c r="M5387" s="2">
        <v>19143</v>
      </c>
      <c r="N5387" s="2" t="s">
        <v>22</v>
      </c>
      <c r="O5387" s="2" t="s">
        <v>5842</v>
      </c>
      <c r="P5387" s="2" t="s">
        <v>49</v>
      </c>
      <c r="Q5387" s="2" t="s">
        <v>50</v>
      </c>
      <c r="R5387" s="2" t="s">
        <v>5843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8167</v>
      </c>
      <c r="C5388" s="2">
        <f>YEAR([1]Data!$D5388)</f>
        <v>2014</v>
      </c>
      <c r="D5388" s="3">
        <v>41711</v>
      </c>
      <c r="E5388" s="3">
        <v>41716</v>
      </c>
      <c r="F5388" s="2" t="s">
        <v>28</v>
      </c>
      <c r="G5388" s="2" t="s">
        <v>2602</v>
      </c>
      <c r="H5388" s="2" t="s">
        <v>2603</v>
      </c>
      <c r="I5388" s="2" t="s">
        <v>4</v>
      </c>
      <c r="J5388" s="2" t="s">
        <v>5</v>
      </c>
      <c r="K5388" s="2" t="s">
        <v>8168</v>
      </c>
      <c r="L5388" s="2" t="s">
        <v>1683</v>
      </c>
      <c r="M5388" s="2">
        <v>72756</v>
      </c>
      <c r="N5388" s="2" t="s">
        <v>22</v>
      </c>
      <c r="O5388" s="2" t="s">
        <v>5597</v>
      </c>
      <c r="P5388" s="2" t="s">
        <v>24</v>
      </c>
      <c r="Q5388" s="2" t="s">
        <v>53</v>
      </c>
      <c r="R5388" s="2" t="s">
        <v>1195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8169</v>
      </c>
      <c r="C5389" s="2">
        <f>YEAR([1]Data!$D5389)</f>
        <v>2014</v>
      </c>
      <c r="D5389" s="3">
        <v>41689</v>
      </c>
      <c r="E5389" s="3">
        <v>41692</v>
      </c>
      <c r="F5389" s="2" t="s">
        <v>1</v>
      </c>
      <c r="G5389" s="2" t="s">
        <v>457</v>
      </c>
      <c r="H5389" s="2" t="s">
        <v>458</v>
      </c>
      <c r="I5389" s="2" t="s">
        <v>19</v>
      </c>
      <c r="J5389" s="2" t="s">
        <v>5</v>
      </c>
      <c r="K5389" s="2" t="s">
        <v>20</v>
      </c>
      <c r="L5389" s="2" t="s">
        <v>21</v>
      </c>
      <c r="M5389" s="2">
        <v>90045</v>
      </c>
      <c r="N5389" s="2" t="s">
        <v>22</v>
      </c>
      <c r="O5389" s="2" t="s">
        <v>1647</v>
      </c>
      <c r="P5389" s="2" t="s">
        <v>49</v>
      </c>
      <c r="Q5389" s="2" t="s">
        <v>50</v>
      </c>
      <c r="R5389" s="2" t="s">
        <v>1648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8169</v>
      </c>
      <c r="C5390" s="2">
        <f>YEAR([1]Data!$D5390)</f>
        <v>2014</v>
      </c>
      <c r="D5390" s="3">
        <v>41689</v>
      </c>
      <c r="E5390" s="3">
        <v>41692</v>
      </c>
      <c r="F5390" s="2" t="s">
        <v>1</v>
      </c>
      <c r="G5390" s="2" t="s">
        <v>457</v>
      </c>
      <c r="H5390" s="2" t="s">
        <v>458</v>
      </c>
      <c r="I5390" s="2" t="s">
        <v>19</v>
      </c>
      <c r="J5390" s="2" t="s">
        <v>5</v>
      </c>
      <c r="K5390" s="2" t="s">
        <v>20</v>
      </c>
      <c r="L5390" s="2" t="s">
        <v>21</v>
      </c>
      <c r="M5390" s="2">
        <v>90045</v>
      </c>
      <c r="N5390" s="2" t="s">
        <v>22</v>
      </c>
      <c r="O5390" s="2" t="s">
        <v>5355</v>
      </c>
      <c r="P5390" s="2" t="s">
        <v>49</v>
      </c>
      <c r="Q5390" s="2" t="s">
        <v>137</v>
      </c>
      <c r="R5390" s="2" t="s">
        <v>5356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8169</v>
      </c>
      <c r="C5391" s="2">
        <f>YEAR([1]Data!$D5391)</f>
        <v>2014</v>
      </c>
      <c r="D5391" s="3">
        <v>41689</v>
      </c>
      <c r="E5391" s="3">
        <v>41692</v>
      </c>
      <c r="F5391" s="2" t="s">
        <v>1</v>
      </c>
      <c r="G5391" s="2" t="s">
        <v>457</v>
      </c>
      <c r="H5391" s="2" t="s">
        <v>458</v>
      </c>
      <c r="I5391" s="2" t="s">
        <v>19</v>
      </c>
      <c r="J5391" s="2" t="s">
        <v>5</v>
      </c>
      <c r="K5391" s="2" t="s">
        <v>20</v>
      </c>
      <c r="L5391" s="2" t="s">
        <v>21</v>
      </c>
      <c r="M5391" s="2">
        <v>90045</v>
      </c>
      <c r="N5391" s="2" t="s">
        <v>22</v>
      </c>
      <c r="O5391" s="2" t="s">
        <v>2001</v>
      </c>
      <c r="P5391" s="2" t="s">
        <v>24</v>
      </c>
      <c r="Q5391" s="2" t="s">
        <v>25</v>
      </c>
      <c r="R5391" s="2" t="s">
        <v>2002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8170</v>
      </c>
      <c r="C5392" s="2">
        <f>YEAR([1]Data!$D5392)</f>
        <v>2014</v>
      </c>
      <c r="D5392" s="3">
        <v>41954</v>
      </c>
      <c r="E5392" s="3">
        <v>41956</v>
      </c>
      <c r="F5392" s="2" t="s">
        <v>1</v>
      </c>
      <c r="G5392" s="2" t="s">
        <v>6760</v>
      </c>
      <c r="H5392" s="2" t="s">
        <v>6761</v>
      </c>
      <c r="I5392" s="2" t="s">
        <v>19</v>
      </c>
      <c r="J5392" s="2" t="s">
        <v>5</v>
      </c>
      <c r="K5392" s="2" t="s">
        <v>73</v>
      </c>
      <c r="L5392" s="2" t="s">
        <v>74</v>
      </c>
      <c r="M5392" s="2">
        <v>98105</v>
      </c>
      <c r="N5392" s="2" t="s">
        <v>22</v>
      </c>
      <c r="O5392" s="2" t="s">
        <v>4134</v>
      </c>
      <c r="P5392" s="2" t="s">
        <v>24</v>
      </c>
      <c r="Q5392" s="2" t="s">
        <v>53</v>
      </c>
      <c r="R5392" s="2" t="s">
        <v>4135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8171</v>
      </c>
      <c r="C5393" s="2">
        <f>YEAR([1]Data!$D5393)</f>
        <v>2011</v>
      </c>
      <c r="D5393" s="3">
        <v>40866</v>
      </c>
      <c r="E5393" s="3">
        <v>40872</v>
      </c>
      <c r="F5393" s="2" t="s">
        <v>28</v>
      </c>
      <c r="G5393" s="2" t="s">
        <v>7518</v>
      </c>
      <c r="H5393" s="2" t="s">
        <v>7519</v>
      </c>
      <c r="I5393" s="2" t="s">
        <v>19</v>
      </c>
      <c r="J5393" s="2" t="s">
        <v>5</v>
      </c>
      <c r="K5393" s="2" t="s">
        <v>497</v>
      </c>
      <c r="L5393" s="2" t="s">
        <v>221</v>
      </c>
      <c r="M5393" s="2">
        <v>19805</v>
      </c>
      <c r="N5393" s="2" t="s">
        <v>22</v>
      </c>
      <c r="O5393" s="2" t="s">
        <v>2095</v>
      </c>
      <c r="P5393" s="2" t="s">
        <v>24</v>
      </c>
      <c r="Q5393" s="2" t="s">
        <v>25</v>
      </c>
      <c r="R5393" s="2" t="s">
        <v>2096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8171</v>
      </c>
      <c r="C5394" s="2">
        <f>YEAR([1]Data!$D5394)</f>
        <v>2011</v>
      </c>
      <c r="D5394" s="3">
        <v>40866</v>
      </c>
      <c r="E5394" s="3">
        <v>40872</v>
      </c>
      <c r="F5394" s="2" t="s">
        <v>28</v>
      </c>
      <c r="G5394" s="2" t="s">
        <v>7518</v>
      </c>
      <c r="H5394" s="2" t="s">
        <v>7519</v>
      </c>
      <c r="I5394" s="2" t="s">
        <v>19</v>
      </c>
      <c r="J5394" s="2" t="s">
        <v>5</v>
      </c>
      <c r="K5394" s="2" t="s">
        <v>497</v>
      </c>
      <c r="L5394" s="2" t="s">
        <v>221</v>
      </c>
      <c r="M5394" s="2">
        <v>19805</v>
      </c>
      <c r="N5394" s="2" t="s">
        <v>22</v>
      </c>
      <c r="O5394" s="2" t="s">
        <v>2468</v>
      </c>
      <c r="P5394" s="2" t="s">
        <v>24</v>
      </c>
      <c r="Q5394" s="2" t="s">
        <v>25</v>
      </c>
      <c r="R5394" s="2" t="s">
        <v>2469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8171</v>
      </c>
      <c r="C5395" s="2">
        <f>YEAR([1]Data!$D5395)</f>
        <v>2011</v>
      </c>
      <c r="D5395" s="3">
        <v>40866</v>
      </c>
      <c r="E5395" s="3">
        <v>40872</v>
      </c>
      <c r="F5395" s="2" t="s">
        <v>28</v>
      </c>
      <c r="G5395" s="2" t="s">
        <v>7518</v>
      </c>
      <c r="H5395" s="2" t="s">
        <v>7519</v>
      </c>
      <c r="I5395" s="2" t="s">
        <v>19</v>
      </c>
      <c r="J5395" s="2" t="s">
        <v>5</v>
      </c>
      <c r="K5395" s="2" t="s">
        <v>497</v>
      </c>
      <c r="L5395" s="2" t="s">
        <v>221</v>
      </c>
      <c r="M5395" s="2">
        <v>19805</v>
      </c>
      <c r="N5395" s="2" t="s">
        <v>22</v>
      </c>
      <c r="O5395" s="2" t="s">
        <v>1805</v>
      </c>
      <c r="P5395" s="2" t="s">
        <v>24</v>
      </c>
      <c r="Q5395" s="2" t="s">
        <v>53</v>
      </c>
      <c r="R5395" s="2" t="s">
        <v>1806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8171</v>
      </c>
      <c r="C5396" s="2">
        <f>YEAR([1]Data!$D5396)</f>
        <v>2011</v>
      </c>
      <c r="D5396" s="3">
        <v>40866</v>
      </c>
      <c r="E5396" s="3">
        <v>40872</v>
      </c>
      <c r="F5396" s="2" t="s">
        <v>28</v>
      </c>
      <c r="G5396" s="2" t="s">
        <v>7518</v>
      </c>
      <c r="H5396" s="2" t="s">
        <v>7519</v>
      </c>
      <c r="I5396" s="2" t="s">
        <v>19</v>
      </c>
      <c r="J5396" s="2" t="s">
        <v>5</v>
      </c>
      <c r="K5396" s="2" t="s">
        <v>497</v>
      </c>
      <c r="L5396" s="2" t="s">
        <v>221</v>
      </c>
      <c r="M5396" s="2">
        <v>19805</v>
      </c>
      <c r="N5396" s="2" t="s">
        <v>22</v>
      </c>
      <c r="O5396" s="2" t="s">
        <v>4185</v>
      </c>
      <c r="P5396" s="2" t="s">
        <v>10</v>
      </c>
      <c r="Q5396" s="2" t="s">
        <v>11</v>
      </c>
      <c r="R5396" s="2" t="s">
        <v>4186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8172</v>
      </c>
      <c r="C5397" s="2">
        <f>YEAR([1]Data!$D5397)</f>
        <v>2011</v>
      </c>
      <c r="D5397" s="3">
        <v>40865</v>
      </c>
      <c r="E5397" s="3">
        <v>40868</v>
      </c>
      <c r="F5397" s="2" t="s">
        <v>1</v>
      </c>
      <c r="G5397" s="2" t="s">
        <v>1624</v>
      </c>
      <c r="H5397" s="2" t="s">
        <v>1625</v>
      </c>
      <c r="I5397" s="2" t="s">
        <v>19</v>
      </c>
      <c r="J5397" s="2" t="s">
        <v>5</v>
      </c>
      <c r="K5397" s="2" t="s">
        <v>3747</v>
      </c>
      <c r="L5397" s="2" t="s">
        <v>98</v>
      </c>
      <c r="M5397" s="2">
        <v>84604</v>
      </c>
      <c r="N5397" s="2" t="s">
        <v>22</v>
      </c>
      <c r="O5397" s="2" t="s">
        <v>5801</v>
      </c>
      <c r="P5397" s="2" t="s">
        <v>24</v>
      </c>
      <c r="Q5397" s="2" t="s">
        <v>68</v>
      </c>
      <c r="R5397" s="2" t="s">
        <v>5802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8173</v>
      </c>
      <c r="C5398" s="2">
        <f>YEAR([1]Data!$D5398)</f>
        <v>2013</v>
      </c>
      <c r="D5398" s="3">
        <v>41542</v>
      </c>
      <c r="E5398" s="3">
        <v>41542</v>
      </c>
      <c r="F5398" s="2" t="s">
        <v>1266</v>
      </c>
      <c r="G5398" s="2" t="s">
        <v>4112</v>
      </c>
      <c r="H5398" s="2" t="s">
        <v>4113</v>
      </c>
      <c r="I5398" s="2" t="s">
        <v>19</v>
      </c>
      <c r="J5398" s="2" t="s">
        <v>5</v>
      </c>
      <c r="K5398" s="2" t="s">
        <v>104</v>
      </c>
      <c r="L5398" s="2" t="s">
        <v>21</v>
      </c>
      <c r="M5398" s="2">
        <v>94110</v>
      </c>
      <c r="N5398" s="2" t="s">
        <v>22</v>
      </c>
      <c r="O5398" s="2" t="s">
        <v>5339</v>
      </c>
      <c r="P5398" s="2" t="s">
        <v>10</v>
      </c>
      <c r="Q5398" s="2" t="s">
        <v>43</v>
      </c>
      <c r="R5398" s="2" t="s">
        <v>5340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8174</v>
      </c>
      <c r="C5399" s="2">
        <f>YEAR([1]Data!$D5399)</f>
        <v>2013</v>
      </c>
      <c r="D5399" s="3">
        <v>41599</v>
      </c>
      <c r="E5399" s="3">
        <v>41606</v>
      </c>
      <c r="F5399" s="2" t="s">
        <v>28</v>
      </c>
      <c r="G5399" s="2" t="s">
        <v>1755</v>
      </c>
      <c r="H5399" s="2" t="s">
        <v>1756</v>
      </c>
      <c r="I5399" s="2" t="s">
        <v>19</v>
      </c>
      <c r="J5399" s="2" t="s">
        <v>5</v>
      </c>
      <c r="K5399" s="2" t="s">
        <v>20</v>
      </c>
      <c r="L5399" s="2" t="s">
        <v>21</v>
      </c>
      <c r="M5399" s="2">
        <v>90004</v>
      </c>
      <c r="N5399" s="2" t="s">
        <v>22</v>
      </c>
      <c r="O5399" s="2" t="s">
        <v>786</v>
      </c>
      <c r="P5399" s="2" t="s">
        <v>24</v>
      </c>
      <c r="Q5399" s="2" t="s">
        <v>56</v>
      </c>
      <c r="R5399" s="2" t="s">
        <v>787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8175</v>
      </c>
      <c r="C5400" s="2">
        <f>YEAR([1]Data!$D5400)</f>
        <v>2013</v>
      </c>
      <c r="D5400" s="3">
        <v>41545</v>
      </c>
      <c r="E5400" s="3">
        <v>41550</v>
      </c>
      <c r="F5400" s="2" t="s">
        <v>28</v>
      </c>
      <c r="G5400" s="2" t="s">
        <v>2581</v>
      </c>
      <c r="H5400" s="2" t="s">
        <v>2582</v>
      </c>
      <c r="I5400" s="2" t="s">
        <v>19</v>
      </c>
      <c r="J5400" s="2" t="s">
        <v>5</v>
      </c>
      <c r="K5400" s="2" t="s">
        <v>2446</v>
      </c>
      <c r="L5400" s="2" t="s">
        <v>474</v>
      </c>
      <c r="M5400" s="2">
        <v>43130</v>
      </c>
      <c r="N5400" s="2" t="s">
        <v>22</v>
      </c>
      <c r="O5400" s="2" t="s">
        <v>1942</v>
      </c>
      <c r="P5400" s="2" t="s">
        <v>24</v>
      </c>
      <c r="Q5400" s="2" t="s">
        <v>53</v>
      </c>
      <c r="R5400" s="2" t="s">
        <v>1943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8176</v>
      </c>
      <c r="C5401" s="2">
        <f>YEAR([1]Data!$D5401)</f>
        <v>2013</v>
      </c>
      <c r="D5401" s="3">
        <v>41374</v>
      </c>
      <c r="E5401" s="3">
        <v>41379</v>
      </c>
      <c r="F5401" s="2" t="s">
        <v>28</v>
      </c>
      <c r="G5401" s="2" t="s">
        <v>4348</v>
      </c>
      <c r="H5401" s="2" t="s">
        <v>4349</v>
      </c>
      <c r="I5401" s="2" t="s">
        <v>4</v>
      </c>
      <c r="J5401" s="2" t="s">
        <v>5</v>
      </c>
      <c r="K5401" s="2" t="s">
        <v>20</v>
      </c>
      <c r="L5401" s="2" t="s">
        <v>21</v>
      </c>
      <c r="M5401" s="2">
        <v>90004</v>
      </c>
      <c r="N5401" s="2" t="s">
        <v>22</v>
      </c>
      <c r="O5401" s="2" t="s">
        <v>9</v>
      </c>
      <c r="P5401" s="2" t="s">
        <v>10</v>
      </c>
      <c r="Q5401" s="2" t="s">
        <v>11</v>
      </c>
      <c r="R5401" s="2" t="s">
        <v>12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8177</v>
      </c>
      <c r="C5402" s="2">
        <f>YEAR([1]Data!$D5402)</f>
        <v>2014</v>
      </c>
      <c r="D5402" s="3">
        <v>41904</v>
      </c>
      <c r="E5402" s="3">
        <v>41906</v>
      </c>
      <c r="F5402" s="2" t="s">
        <v>164</v>
      </c>
      <c r="G5402" s="2" t="s">
        <v>8178</v>
      </c>
      <c r="H5402" s="2" t="s">
        <v>8179</v>
      </c>
      <c r="I5402" s="2" t="s">
        <v>4</v>
      </c>
      <c r="J5402" s="2" t="s">
        <v>5</v>
      </c>
      <c r="K5402" s="2" t="s">
        <v>73</v>
      </c>
      <c r="L5402" s="2" t="s">
        <v>74</v>
      </c>
      <c r="M5402" s="2">
        <v>98103</v>
      </c>
      <c r="N5402" s="2" t="s">
        <v>22</v>
      </c>
      <c r="O5402" s="2" t="s">
        <v>1390</v>
      </c>
      <c r="P5402" s="2" t="s">
        <v>49</v>
      </c>
      <c r="Q5402" s="2" t="s">
        <v>137</v>
      </c>
      <c r="R5402" s="2" t="s">
        <v>1391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8177</v>
      </c>
      <c r="C5403" s="2">
        <f>YEAR([1]Data!$D5403)</f>
        <v>2014</v>
      </c>
      <c r="D5403" s="3">
        <v>41904</v>
      </c>
      <c r="E5403" s="3">
        <v>41906</v>
      </c>
      <c r="F5403" s="2" t="s">
        <v>164</v>
      </c>
      <c r="G5403" s="2" t="s">
        <v>8178</v>
      </c>
      <c r="H5403" s="2" t="s">
        <v>8179</v>
      </c>
      <c r="I5403" s="2" t="s">
        <v>4</v>
      </c>
      <c r="J5403" s="2" t="s">
        <v>5</v>
      </c>
      <c r="K5403" s="2" t="s">
        <v>73</v>
      </c>
      <c r="L5403" s="2" t="s">
        <v>74</v>
      </c>
      <c r="M5403" s="2">
        <v>98103</v>
      </c>
      <c r="N5403" s="2" t="s">
        <v>22</v>
      </c>
      <c r="O5403" s="2" t="s">
        <v>1660</v>
      </c>
      <c r="P5403" s="2" t="s">
        <v>49</v>
      </c>
      <c r="Q5403" s="2" t="s">
        <v>137</v>
      </c>
      <c r="R5403" s="2" t="s">
        <v>1661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8180</v>
      </c>
      <c r="C5404" s="2">
        <f>YEAR([1]Data!$D5404)</f>
        <v>2014</v>
      </c>
      <c r="D5404" s="3">
        <v>41876</v>
      </c>
      <c r="E5404" s="3">
        <v>41881</v>
      </c>
      <c r="F5404" s="2" t="s">
        <v>28</v>
      </c>
      <c r="G5404" s="2" t="s">
        <v>1036</v>
      </c>
      <c r="H5404" s="2" t="s">
        <v>1037</v>
      </c>
      <c r="I5404" s="2" t="s">
        <v>19</v>
      </c>
      <c r="J5404" s="2" t="s">
        <v>5</v>
      </c>
      <c r="K5404" s="2" t="s">
        <v>242</v>
      </c>
      <c r="L5404" s="2" t="s">
        <v>243</v>
      </c>
      <c r="M5404" s="2">
        <v>10024</v>
      </c>
      <c r="N5404" s="2" t="s">
        <v>22</v>
      </c>
      <c r="O5404" s="2" t="s">
        <v>52</v>
      </c>
      <c r="P5404" s="2" t="s">
        <v>24</v>
      </c>
      <c r="Q5404" s="2" t="s">
        <v>53</v>
      </c>
      <c r="R5404" s="2" t="s">
        <v>54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8180</v>
      </c>
      <c r="C5405" s="2">
        <f>YEAR([1]Data!$D5405)</f>
        <v>2014</v>
      </c>
      <c r="D5405" s="3">
        <v>41876</v>
      </c>
      <c r="E5405" s="3">
        <v>41881</v>
      </c>
      <c r="F5405" s="2" t="s">
        <v>28</v>
      </c>
      <c r="G5405" s="2" t="s">
        <v>1036</v>
      </c>
      <c r="H5405" s="2" t="s">
        <v>1037</v>
      </c>
      <c r="I5405" s="2" t="s">
        <v>19</v>
      </c>
      <c r="J5405" s="2" t="s">
        <v>5</v>
      </c>
      <c r="K5405" s="2" t="s">
        <v>242</v>
      </c>
      <c r="L5405" s="2" t="s">
        <v>243</v>
      </c>
      <c r="M5405" s="2">
        <v>10024</v>
      </c>
      <c r="N5405" s="2" t="s">
        <v>22</v>
      </c>
      <c r="O5405" s="2" t="s">
        <v>2333</v>
      </c>
      <c r="P5405" s="2" t="s">
        <v>24</v>
      </c>
      <c r="Q5405" s="2" t="s">
        <v>53</v>
      </c>
      <c r="R5405" s="2" t="s">
        <v>2334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8181</v>
      </c>
      <c r="C5406" s="2">
        <f>YEAR([1]Data!$D5406)</f>
        <v>2013</v>
      </c>
      <c r="D5406" s="3">
        <v>41327</v>
      </c>
      <c r="E5406" s="3">
        <v>41331</v>
      </c>
      <c r="F5406" s="2" t="s">
        <v>28</v>
      </c>
      <c r="G5406" s="2" t="s">
        <v>2923</v>
      </c>
      <c r="H5406" s="2" t="s">
        <v>2924</v>
      </c>
      <c r="I5406" s="2" t="s">
        <v>4</v>
      </c>
      <c r="J5406" s="2" t="s">
        <v>5</v>
      </c>
      <c r="K5406" s="2" t="s">
        <v>20</v>
      </c>
      <c r="L5406" s="2" t="s">
        <v>21</v>
      </c>
      <c r="M5406" s="2">
        <v>90045</v>
      </c>
      <c r="N5406" s="2" t="s">
        <v>22</v>
      </c>
      <c r="O5406" s="2" t="s">
        <v>1128</v>
      </c>
      <c r="P5406" s="2" t="s">
        <v>49</v>
      </c>
      <c r="Q5406" s="2" t="s">
        <v>50</v>
      </c>
      <c r="R5406" s="2" t="s">
        <v>1129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8181</v>
      </c>
      <c r="C5407" s="2">
        <f>YEAR([1]Data!$D5407)</f>
        <v>2013</v>
      </c>
      <c r="D5407" s="3">
        <v>41327</v>
      </c>
      <c r="E5407" s="3">
        <v>41331</v>
      </c>
      <c r="F5407" s="2" t="s">
        <v>28</v>
      </c>
      <c r="G5407" s="2" t="s">
        <v>2923</v>
      </c>
      <c r="H5407" s="2" t="s">
        <v>2924</v>
      </c>
      <c r="I5407" s="2" t="s">
        <v>4</v>
      </c>
      <c r="J5407" s="2" t="s">
        <v>5</v>
      </c>
      <c r="K5407" s="2" t="s">
        <v>20</v>
      </c>
      <c r="L5407" s="2" t="s">
        <v>21</v>
      </c>
      <c r="M5407" s="2">
        <v>90045</v>
      </c>
      <c r="N5407" s="2" t="s">
        <v>22</v>
      </c>
      <c r="O5407" s="2" t="s">
        <v>6486</v>
      </c>
      <c r="P5407" s="2" t="s">
        <v>49</v>
      </c>
      <c r="Q5407" s="2" t="s">
        <v>137</v>
      </c>
      <c r="R5407" s="2" t="s">
        <v>6487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8181</v>
      </c>
      <c r="C5408" s="2">
        <f>YEAR([1]Data!$D5408)</f>
        <v>2013</v>
      </c>
      <c r="D5408" s="3">
        <v>41327</v>
      </c>
      <c r="E5408" s="3">
        <v>41331</v>
      </c>
      <c r="F5408" s="2" t="s">
        <v>28</v>
      </c>
      <c r="G5408" s="2" t="s">
        <v>2923</v>
      </c>
      <c r="H5408" s="2" t="s">
        <v>2924</v>
      </c>
      <c r="I5408" s="2" t="s">
        <v>4</v>
      </c>
      <c r="J5408" s="2" t="s">
        <v>5</v>
      </c>
      <c r="K5408" s="2" t="s">
        <v>20</v>
      </c>
      <c r="L5408" s="2" t="s">
        <v>21</v>
      </c>
      <c r="M5408" s="2">
        <v>90045</v>
      </c>
      <c r="N5408" s="2" t="s">
        <v>22</v>
      </c>
      <c r="O5408" s="2" t="s">
        <v>4163</v>
      </c>
      <c r="P5408" s="2" t="s">
        <v>24</v>
      </c>
      <c r="Q5408" s="2" t="s">
        <v>245</v>
      </c>
      <c r="R5408" s="2" t="s">
        <v>4164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8182</v>
      </c>
      <c r="C5409" s="2">
        <f>YEAR([1]Data!$D5409)</f>
        <v>2014</v>
      </c>
      <c r="D5409" s="3">
        <v>41982</v>
      </c>
      <c r="E5409" s="3">
        <v>41988</v>
      </c>
      <c r="F5409" s="2" t="s">
        <v>28</v>
      </c>
      <c r="G5409" s="2" t="s">
        <v>6005</v>
      </c>
      <c r="H5409" s="2" t="s">
        <v>6006</v>
      </c>
      <c r="I5409" s="2" t="s">
        <v>19</v>
      </c>
      <c r="J5409" s="2" t="s">
        <v>5</v>
      </c>
      <c r="K5409" s="2" t="s">
        <v>104</v>
      </c>
      <c r="L5409" s="2" t="s">
        <v>21</v>
      </c>
      <c r="M5409" s="2">
        <v>94109</v>
      </c>
      <c r="N5409" s="2" t="s">
        <v>22</v>
      </c>
      <c r="O5409" s="2" t="s">
        <v>7493</v>
      </c>
      <c r="P5409" s="2" t="s">
        <v>24</v>
      </c>
      <c r="Q5409" s="2" t="s">
        <v>68</v>
      </c>
      <c r="R5409" s="2" t="s">
        <v>8183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8182</v>
      </c>
      <c r="C5410" s="2">
        <f>YEAR([1]Data!$D5410)</f>
        <v>2014</v>
      </c>
      <c r="D5410" s="3">
        <v>41982</v>
      </c>
      <c r="E5410" s="3">
        <v>41988</v>
      </c>
      <c r="F5410" s="2" t="s">
        <v>28</v>
      </c>
      <c r="G5410" s="2" t="s">
        <v>6005</v>
      </c>
      <c r="H5410" s="2" t="s">
        <v>6006</v>
      </c>
      <c r="I5410" s="2" t="s">
        <v>19</v>
      </c>
      <c r="J5410" s="2" t="s">
        <v>5</v>
      </c>
      <c r="K5410" s="2" t="s">
        <v>104</v>
      </c>
      <c r="L5410" s="2" t="s">
        <v>21</v>
      </c>
      <c r="M5410" s="2">
        <v>94109</v>
      </c>
      <c r="N5410" s="2" t="s">
        <v>22</v>
      </c>
      <c r="O5410" s="2" t="s">
        <v>3518</v>
      </c>
      <c r="P5410" s="2" t="s">
        <v>24</v>
      </c>
      <c r="Q5410" s="2" t="s">
        <v>53</v>
      </c>
      <c r="R5410" s="2" t="s">
        <v>3519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8182</v>
      </c>
      <c r="C5411" s="2">
        <f>YEAR([1]Data!$D5411)</f>
        <v>2014</v>
      </c>
      <c r="D5411" s="3">
        <v>41982</v>
      </c>
      <c r="E5411" s="3">
        <v>41988</v>
      </c>
      <c r="F5411" s="2" t="s">
        <v>28</v>
      </c>
      <c r="G5411" s="2" t="s">
        <v>6005</v>
      </c>
      <c r="H5411" s="2" t="s">
        <v>6006</v>
      </c>
      <c r="I5411" s="2" t="s">
        <v>19</v>
      </c>
      <c r="J5411" s="2" t="s">
        <v>5</v>
      </c>
      <c r="K5411" s="2" t="s">
        <v>104</v>
      </c>
      <c r="L5411" s="2" t="s">
        <v>21</v>
      </c>
      <c r="M5411" s="2">
        <v>94109</v>
      </c>
      <c r="N5411" s="2" t="s">
        <v>22</v>
      </c>
      <c r="O5411" s="2" t="s">
        <v>1698</v>
      </c>
      <c r="P5411" s="2" t="s">
        <v>24</v>
      </c>
      <c r="Q5411" s="2" t="s">
        <v>53</v>
      </c>
      <c r="R5411" s="2" t="s">
        <v>1699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8182</v>
      </c>
      <c r="C5412" s="2">
        <f>YEAR([1]Data!$D5412)</f>
        <v>2014</v>
      </c>
      <c r="D5412" s="3">
        <v>41982</v>
      </c>
      <c r="E5412" s="3">
        <v>41988</v>
      </c>
      <c r="F5412" s="2" t="s">
        <v>28</v>
      </c>
      <c r="G5412" s="2" t="s">
        <v>6005</v>
      </c>
      <c r="H5412" s="2" t="s">
        <v>6006</v>
      </c>
      <c r="I5412" s="2" t="s">
        <v>19</v>
      </c>
      <c r="J5412" s="2" t="s">
        <v>5</v>
      </c>
      <c r="K5412" s="2" t="s">
        <v>104</v>
      </c>
      <c r="L5412" s="2" t="s">
        <v>21</v>
      </c>
      <c r="M5412" s="2">
        <v>94109</v>
      </c>
      <c r="N5412" s="2" t="s">
        <v>22</v>
      </c>
      <c r="O5412" s="2" t="s">
        <v>5533</v>
      </c>
      <c r="P5412" s="2" t="s">
        <v>24</v>
      </c>
      <c r="Q5412" s="2" t="s">
        <v>37</v>
      </c>
      <c r="R5412" s="2" t="s">
        <v>5534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8184</v>
      </c>
      <c r="C5413" s="2">
        <f>YEAR([1]Data!$D5413)</f>
        <v>2014</v>
      </c>
      <c r="D5413" s="3">
        <v>41901</v>
      </c>
      <c r="E5413" s="3">
        <v>41905</v>
      </c>
      <c r="F5413" s="2" t="s">
        <v>28</v>
      </c>
      <c r="G5413" s="2" t="s">
        <v>6508</v>
      </c>
      <c r="H5413" s="2" t="s">
        <v>6509</v>
      </c>
      <c r="I5413" s="2" t="s">
        <v>4</v>
      </c>
      <c r="J5413" s="2" t="s">
        <v>5</v>
      </c>
      <c r="K5413" s="2" t="s">
        <v>8185</v>
      </c>
      <c r="L5413" s="2" t="s">
        <v>644</v>
      </c>
      <c r="M5413" s="2">
        <v>88101</v>
      </c>
      <c r="N5413" s="2" t="s">
        <v>22</v>
      </c>
      <c r="O5413" s="2" t="s">
        <v>2912</v>
      </c>
      <c r="P5413" s="2" t="s">
        <v>24</v>
      </c>
      <c r="Q5413" s="2" t="s">
        <v>53</v>
      </c>
      <c r="R5413" s="2" t="s">
        <v>2913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8184</v>
      </c>
      <c r="C5414" s="2">
        <f>YEAR([1]Data!$D5414)</f>
        <v>2014</v>
      </c>
      <c r="D5414" s="3">
        <v>41901</v>
      </c>
      <c r="E5414" s="3">
        <v>41905</v>
      </c>
      <c r="F5414" s="2" t="s">
        <v>28</v>
      </c>
      <c r="G5414" s="2" t="s">
        <v>6508</v>
      </c>
      <c r="H5414" s="2" t="s">
        <v>6509</v>
      </c>
      <c r="I5414" s="2" t="s">
        <v>4</v>
      </c>
      <c r="J5414" s="2" t="s">
        <v>5</v>
      </c>
      <c r="K5414" s="2" t="s">
        <v>8185</v>
      </c>
      <c r="L5414" s="2" t="s">
        <v>644</v>
      </c>
      <c r="M5414" s="2">
        <v>88101</v>
      </c>
      <c r="N5414" s="2" t="s">
        <v>22</v>
      </c>
      <c r="O5414" s="2" t="s">
        <v>8186</v>
      </c>
      <c r="P5414" s="2" t="s">
        <v>49</v>
      </c>
      <c r="Q5414" s="2" t="s">
        <v>137</v>
      </c>
      <c r="R5414" s="2" t="s">
        <v>8187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8188</v>
      </c>
      <c r="C5415" s="2">
        <f>YEAR([1]Data!$D5415)</f>
        <v>2013</v>
      </c>
      <c r="D5415" s="3">
        <v>41529</v>
      </c>
      <c r="E5415" s="3">
        <v>41532</v>
      </c>
      <c r="F5415" s="2" t="s">
        <v>164</v>
      </c>
      <c r="G5415" s="2" t="s">
        <v>5035</v>
      </c>
      <c r="H5415" s="2" t="s">
        <v>5036</v>
      </c>
      <c r="I5415" s="2" t="s">
        <v>4</v>
      </c>
      <c r="J5415" s="2" t="s">
        <v>5</v>
      </c>
      <c r="K5415" s="2" t="s">
        <v>7222</v>
      </c>
      <c r="L5415" s="2" t="s">
        <v>4506</v>
      </c>
      <c r="M5415" s="2">
        <v>67212</v>
      </c>
      <c r="N5415" s="2" t="s">
        <v>22</v>
      </c>
      <c r="O5415" s="2" t="s">
        <v>6468</v>
      </c>
      <c r="P5415" s="2" t="s">
        <v>49</v>
      </c>
      <c r="Q5415" s="2" t="s">
        <v>50</v>
      </c>
      <c r="R5415" s="2" t="s">
        <v>6469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8189</v>
      </c>
      <c r="C5416" s="2">
        <f>YEAR([1]Data!$D5416)</f>
        <v>2014</v>
      </c>
      <c r="D5416" s="3">
        <v>41906</v>
      </c>
      <c r="E5416" s="3">
        <v>41911</v>
      </c>
      <c r="F5416" s="2" t="s">
        <v>28</v>
      </c>
      <c r="G5416" s="2" t="s">
        <v>430</v>
      </c>
      <c r="H5416" s="2" t="s">
        <v>431</v>
      </c>
      <c r="I5416" s="2" t="s">
        <v>4</v>
      </c>
      <c r="J5416" s="2" t="s">
        <v>5</v>
      </c>
      <c r="K5416" s="2" t="s">
        <v>279</v>
      </c>
      <c r="L5416" s="2" t="s">
        <v>187</v>
      </c>
      <c r="M5416" s="2">
        <v>60653</v>
      </c>
      <c r="N5416" s="2" t="s">
        <v>22</v>
      </c>
      <c r="O5416" s="2" t="s">
        <v>7895</v>
      </c>
      <c r="P5416" s="2" t="s">
        <v>24</v>
      </c>
      <c r="Q5416" s="2" t="s">
        <v>56</v>
      </c>
      <c r="R5416" s="2" t="s">
        <v>7896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8189</v>
      </c>
      <c r="C5417" s="2">
        <f>YEAR([1]Data!$D5417)</f>
        <v>2014</v>
      </c>
      <c r="D5417" s="3">
        <v>41906</v>
      </c>
      <c r="E5417" s="3">
        <v>41911</v>
      </c>
      <c r="F5417" s="2" t="s">
        <v>28</v>
      </c>
      <c r="G5417" s="2" t="s">
        <v>430</v>
      </c>
      <c r="H5417" s="2" t="s">
        <v>431</v>
      </c>
      <c r="I5417" s="2" t="s">
        <v>4</v>
      </c>
      <c r="J5417" s="2" t="s">
        <v>5</v>
      </c>
      <c r="K5417" s="2" t="s">
        <v>279</v>
      </c>
      <c r="L5417" s="2" t="s">
        <v>187</v>
      </c>
      <c r="M5417" s="2">
        <v>60653</v>
      </c>
      <c r="N5417" s="2" t="s">
        <v>22</v>
      </c>
      <c r="O5417" s="2" t="s">
        <v>3787</v>
      </c>
      <c r="P5417" s="2" t="s">
        <v>24</v>
      </c>
      <c r="Q5417" s="2" t="s">
        <v>68</v>
      </c>
      <c r="R5417" s="2" t="s">
        <v>3788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8189</v>
      </c>
      <c r="C5418" s="2">
        <f>YEAR([1]Data!$D5418)</f>
        <v>2014</v>
      </c>
      <c r="D5418" s="3">
        <v>41906</v>
      </c>
      <c r="E5418" s="3">
        <v>41911</v>
      </c>
      <c r="F5418" s="2" t="s">
        <v>28</v>
      </c>
      <c r="G5418" s="2" t="s">
        <v>430</v>
      </c>
      <c r="H5418" s="2" t="s">
        <v>431</v>
      </c>
      <c r="I5418" s="2" t="s">
        <v>4</v>
      </c>
      <c r="J5418" s="2" t="s">
        <v>5</v>
      </c>
      <c r="K5418" s="2" t="s">
        <v>279</v>
      </c>
      <c r="L5418" s="2" t="s">
        <v>187</v>
      </c>
      <c r="M5418" s="2">
        <v>60653</v>
      </c>
      <c r="N5418" s="2" t="s">
        <v>22</v>
      </c>
      <c r="O5418" s="2" t="s">
        <v>3005</v>
      </c>
      <c r="P5418" s="2" t="s">
        <v>49</v>
      </c>
      <c r="Q5418" s="2" t="s">
        <v>50</v>
      </c>
      <c r="R5418" s="2" t="s">
        <v>3006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8190</v>
      </c>
      <c r="C5419" s="2">
        <f>YEAR([1]Data!$D5419)</f>
        <v>2011</v>
      </c>
      <c r="D5419" s="3">
        <v>40822</v>
      </c>
      <c r="E5419" s="3">
        <v>40824</v>
      </c>
      <c r="F5419" s="2" t="s">
        <v>1</v>
      </c>
      <c r="G5419" s="2" t="s">
        <v>732</v>
      </c>
      <c r="H5419" s="2" t="s">
        <v>733</v>
      </c>
      <c r="I5419" s="2" t="s">
        <v>19</v>
      </c>
      <c r="J5419" s="2" t="s">
        <v>5</v>
      </c>
      <c r="K5419" s="2" t="s">
        <v>2506</v>
      </c>
      <c r="L5419" s="2" t="s">
        <v>115</v>
      </c>
      <c r="M5419" s="2">
        <v>68104</v>
      </c>
      <c r="N5419" s="2" t="s">
        <v>22</v>
      </c>
      <c r="O5419" s="2" t="s">
        <v>8191</v>
      </c>
      <c r="P5419" s="2" t="s">
        <v>24</v>
      </c>
      <c r="Q5419" s="2" t="s">
        <v>53</v>
      </c>
      <c r="R5419" s="2" t="s">
        <v>8192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8193</v>
      </c>
      <c r="C5420" s="2">
        <f>YEAR([1]Data!$D5420)</f>
        <v>2012</v>
      </c>
      <c r="D5420" s="3">
        <v>41205</v>
      </c>
      <c r="E5420" s="3">
        <v>41208</v>
      </c>
      <c r="F5420" s="2" t="s">
        <v>164</v>
      </c>
      <c r="G5420" s="2" t="s">
        <v>4774</v>
      </c>
      <c r="H5420" s="2" t="s">
        <v>4775</v>
      </c>
      <c r="I5420" s="2" t="s">
        <v>4</v>
      </c>
      <c r="J5420" s="2" t="s">
        <v>5</v>
      </c>
      <c r="K5420" s="2" t="s">
        <v>160</v>
      </c>
      <c r="L5420" s="2" t="s">
        <v>82</v>
      </c>
      <c r="M5420" s="2">
        <v>77041</v>
      </c>
      <c r="N5420" s="2" t="s">
        <v>22</v>
      </c>
      <c r="O5420" s="2" t="s">
        <v>2901</v>
      </c>
      <c r="P5420" s="2" t="s">
        <v>24</v>
      </c>
      <c r="Q5420" s="2" t="s">
        <v>68</v>
      </c>
      <c r="R5420" s="2" t="s">
        <v>2902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8193</v>
      </c>
      <c r="C5421" s="2">
        <f>YEAR([1]Data!$D5421)</f>
        <v>2012</v>
      </c>
      <c r="D5421" s="3">
        <v>41205</v>
      </c>
      <c r="E5421" s="3">
        <v>41208</v>
      </c>
      <c r="F5421" s="2" t="s">
        <v>164</v>
      </c>
      <c r="G5421" s="2" t="s">
        <v>4774</v>
      </c>
      <c r="H5421" s="2" t="s">
        <v>4775</v>
      </c>
      <c r="I5421" s="2" t="s">
        <v>4</v>
      </c>
      <c r="J5421" s="2" t="s">
        <v>5</v>
      </c>
      <c r="K5421" s="2" t="s">
        <v>160</v>
      </c>
      <c r="L5421" s="2" t="s">
        <v>82</v>
      </c>
      <c r="M5421" s="2">
        <v>77041</v>
      </c>
      <c r="N5421" s="2" t="s">
        <v>22</v>
      </c>
      <c r="O5421" s="2" t="s">
        <v>2062</v>
      </c>
      <c r="P5421" s="2" t="s">
        <v>49</v>
      </c>
      <c r="Q5421" s="2" t="s">
        <v>50</v>
      </c>
      <c r="R5421" s="2" t="s">
        <v>2063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8194</v>
      </c>
      <c r="C5422" s="2">
        <f>YEAR([1]Data!$D5422)</f>
        <v>2013</v>
      </c>
      <c r="D5422" s="3">
        <v>41365</v>
      </c>
      <c r="E5422" s="3">
        <v>41367</v>
      </c>
      <c r="F5422" s="2" t="s">
        <v>1</v>
      </c>
      <c r="G5422" s="2" t="s">
        <v>1928</v>
      </c>
      <c r="H5422" s="2" t="s">
        <v>1929</v>
      </c>
      <c r="I5422" s="2" t="s">
        <v>4</v>
      </c>
      <c r="J5422" s="2" t="s">
        <v>5</v>
      </c>
      <c r="K5422" s="2" t="s">
        <v>123</v>
      </c>
      <c r="L5422" s="2" t="s">
        <v>124</v>
      </c>
      <c r="M5422" s="2">
        <v>19134</v>
      </c>
      <c r="N5422" s="2" t="s">
        <v>22</v>
      </c>
      <c r="O5422" s="2" t="s">
        <v>6981</v>
      </c>
      <c r="P5422" s="2" t="s">
        <v>49</v>
      </c>
      <c r="Q5422" s="2" t="s">
        <v>50</v>
      </c>
      <c r="R5422" s="2" t="s">
        <v>6982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8194</v>
      </c>
      <c r="C5423" s="2">
        <f>YEAR([1]Data!$D5423)</f>
        <v>2013</v>
      </c>
      <c r="D5423" s="3">
        <v>41365</v>
      </c>
      <c r="E5423" s="3">
        <v>41367</v>
      </c>
      <c r="F5423" s="2" t="s">
        <v>1</v>
      </c>
      <c r="G5423" s="2" t="s">
        <v>1928</v>
      </c>
      <c r="H5423" s="2" t="s">
        <v>1929</v>
      </c>
      <c r="I5423" s="2" t="s">
        <v>4</v>
      </c>
      <c r="J5423" s="2" t="s">
        <v>5</v>
      </c>
      <c r="K5423" s="2" t="s">
        <v>123</v>
      </c>
      <c r="L5423" s="2" t="s">
        <v>124</v>
      </c>
      <c r="M5423" s="2">
        <v>19134</v>
      </c>
      <c r="N5423" s="2" t="s">
        <v>22</v>
      </c>
      <c r="O5423" s="2" t="s">
        <v>4938</v>
      </c>
      <c r="P5423" s="2" t="s">
        <v>49</v>
      </c>
      <c r="Q5423" s="2" t="s">
        <v>137</v>
      </c>
      <c r="R5423" s="2" t="s">
        <v>4939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8195</v>
      </c>
      <c r="C5424" s="2">
        <f>YEAR([1]Data!$D5424)</f>
        <v>2013</v>
      </c>
      <c r="D5424" s="3">
        <v>41638</v>
      </c>
      <c r="E5424" s="3">
        <v>41642</v>
      </c>
      <c r="F5424" s="2" t="s">
        <v>28</v>
      </c>
      <c r="G5424" s="2" t="s">
        <v>3504</v>
      </c>
      <c r="H5424" s="2" t="s">
        <v>3505</v>
      </c>
      <c r="I5424" s="2" t="s">
        <v>4</v>
      </c>
      <c r="J5424" s="2" t="s">
        <v>5</v>
      </c>
      <c r="K5424" s="2" t="s">
        <v>20</v>
      </c>
      <c r="L5424" s="2" t="s">
        <v>21</v>
      </c>
      <c r="M5424" s="2">
        <v>90045</v>
      </c>
      <c r="N5424" s="2" t="s">
        <v>22</v>
      </c>
      <c r="O5424" s="2" t="s">
        <v>2333</v>
      </c>
      <c r="P5424" s="2" t="s">
        <v>24</v>
      </c>
      <c r="Q5424" s="2" t="s">
        <v>53</v>
      </c>
      <c r="R5424" s="2" t="s">
        <v>2334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8196</v>
      </c>
      <c r="C5425" s="2">
        <f>YEAR([1]Data!$D5425)</f>
        <v>2014</v>
      </c>
      <c r="D5425" s="3">
        <v>41947</v>
      </c>
      <c r="E5425" s="3">
        <v>41949</v>
      </c>
      <c r="F5425" s="2" t="s">
        <v>1</v>
      </c>
      <c r="G5425" s="2" t="s">
        <v>5264</v>
      </c>
      <c r="H5425" s="2" t="s">
        <v>5265</v>
      </c>
      <c r="I5425" s="2" t="s">
        <v>19</v>
      </c>
      <c r="J5425" s="2" t="s">
        <v>5</v>
      </c>
      <c r="K5425" s="2" t="s">
        <v>1440</v>
      </c>
      <c r="L5425" s="2" t="s">
        <v>7</v>
      </c>
      <c r="M5425" s="2">
        <v>40475</v>
      </c>
      <c r="N5425" s="2" t="s">
        <v>22</v>
      </c>
      <c r="O5425" s="2" t="s">
        <v>8197</v>
      </c>
      <c r="P5425" s="2" t="s">
        <v>24</v>
      </c>
      <c r="Q5425" s="2" t="s">
        <v>68</v>
      </c>
      <c r="R5425" s="2" t="s">
        <v>8198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8199</v>
      </c>
      <c r="C5426" s="2">
        <f>YEAR([1]Data!$D5426)</f>
        <v>2014</v>
      </c>
      <c r="D5426" s="3">
        <v>41660</v>
      </c>
      <c r="E5426" s="3">
        <v>41666</v>
      </c>
      <c r="F5426" s="2" t="s">
        <v>28</v>
      </c>
      <c r="G5426" s="2" t="s">
        <v>1889</v>
      </c>
      <c r="H5426" s="2" t="s">
        <v>1890</v>
      </c>
      <c r="I5426" s="2" t="s">
        <v>4</v>
      </c>
      <c r="J5426" s="2" t="s">
        <v>5</v>
      </c>
      <c r="K5426" s="2" t="s">
        <v>7682</v>
      </c>
      <c r="L5426" s="2" t="s">
        <v>723</v>
      </c>
      <c r="M5426" s="2">
        <v>6708</v>
      </c>
      <c r="N5426" s="2" t="s">
        <v>22</v>
      </c>
      <c r="O5426" s="2" t="s">
        <v>3205</v>
      </c>
      <c r="P5426" s="2" t="s">
        <v>24</v>
      </c>
      <c r="Q5426" s="2" t="s">
        <v>46</v>
      </c>
      <c r="R5426" s="2" t="s">
        <v>3206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8200</v>
      </c>
      <c r="C5427" s="2">
        <f>YEAR([1]Data!$D5427)</f>
        <v>2013</v>
      </c>
      <c r="D5427" s="3">
        <v>41612</v>
      </c>
      <c r="E5427" s="3">
        <v>41615</v>
      </c>
      <c r="F5427" s="2" t="s">
        <v>164</v>
      </c>
      <c r="G5427" s="2" t="s">
        <v>3213</v>
      </c>
      <c r="H5427" s="2" t="s">
        <v>3214</v>
      </c>
      <c r="I5427" s="2" t="s">
        <v>4</v>
      </c>
      <c r="J5427" s="2" t="s">
        <v>5</v>
      </c>
      <c r="K5427" s="2" t="s">
        <v>20</v>
      </c>
      <c r="L5427" s="2" t="s">
        <v>21</v>
      </c>
      <c r="M5427" s="2">
        <v>90045</v>
      </c>
      <c r="N5427" s="2" t="s">
        <v>22</v>
      </c>
      <c r="O5427" s="2" t="s">
        <v>8201</v>
      </c>
      <c r="P5427" s="2" t="s">
        <v>49</v>
      </c>
      <c r="Q5427" s="2" t="s">
        <v>137</v>
      </c>
      <c r="R5427" s="2" t="s">
        <v>8202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8200</v>
      </c>
      <c r="C5428" s="2">
        <f>YEAR([1]Data!$D5428)</f>
        <v>2013</v>
      </c>
      <c r="D5428" s="3">
        <v>41612</v>
      </c>
      <c r="E5428" s="3">
        <v>41615</v>
      </c>
      <c r="F5428" s="2" t="s">
        <v>164</v>
      </c>
      <c r="G5428" s="2" t="s">
        <v>3213</v>
      </c>
      <c r="H5428" s="2" t="s">
        <v>3214</v>
      </c>
      <c r="I5428" s="2" t="s">
        <v>4</v>
      </c>
      <c r="J5428" s="2" t="s">
        <v>5</v>
      </c>
      <c r="K5428" s="2" t="s">
        <v>20</v>
      </c>
      <c r="L5428" s="2" t="s">
        <v>21</v>
      </c>
      <c r="M5428" s="2">
        <v>90045</v>
      </c>
      <c r="N5428" s="2" t="s">
        <v>22</v>
      </c>
      <c r="O5428" s="2" t="s">
        <v>7068</v>
      </c>
      <c r="P5428" s="2" t="s">
        <v>10</v>
      </c>
      <c r="Q5428" s="2" t="s">
        <v>43</v>
      </c>
      <c r="R5428" s="2" t="s">
        <v>7069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8203</v>
      </c>
      <c r="C5429" s="2">
        <f>YEAR([1]Data!$D5429)</f>
        <v>2013</v>
      </c>
      <c r="D5429" s="3">
        <v>41440</v>
      </c>
      <c r="E5429" s="3">
        <v>41440</v>
      </c>
      <c r="F5429" s="2" t="s">
        <v>1266</v>
      </c>
      <c r="G5429" s="2" t="s">
        <v>8204</v>
      </c>
      <c r="H5429" s="2" t="s">
        <v>8205</v>
      </c>
      <c r="I5429" s="2" t="s">
        <v>80</v>
      </c>
      <c r="J5429" s="2" t="s">
        <v>5</v>
      </c>
      <c r="K5429" s="2" t="s">
        <v>20</v>
      </c>
      <c r="L5429" s="2" t="s">
        <v>21</v>
      </c>
      <c r="M5429" s="2">
        <v>90036</v>
      </c>
      <c r="N5429" s="2" t="s">
        <v>22</v>
      </c>
      <c r="O5429" s="2" t="s">
        <v>7028</v>
      </c>
      <c r="P5429" s="2" t="s">
        <v>10</v>
      </c>
      <c r="Q5429" s="2" t="s">
        <v>11</v>
      </c>
      <c r="R5429" s="2" t="s">
        <v>7029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8206</v>
      </c>
      <c r="C5430" s="2">
        <f>YEAR([1]Data!$D5430)</f>
        <v>2013</v>
      </c>
      <c r="D5430" s="3">
        <v>41520</v>
      </c>
      <c r="E5430" s="3">
        <v>41522</v>
      </c>
      <c r="F5430" s="2" t="s">
        <v>164</v>
      </c>
      <c r="G5430" s="2" t="s">
        <v>3734</v>
      </c>
      <c r="H5430" s="2" t="s">
        <v>3735</v>
      </c>
      <c r="I5430" s="2" t="s">
        <v>80</v>
      </c>
      <c r="J5430" s="2" t="s">
        <v>5</v>
      </c>
      <c r="K5430" s="2" t="s">
        <v>104</v>
      </c>
      <c r="L5430" s="2" t="s">
        <v>21</v>
      </c>
      <c r="M5430" s="2">
        <v>94122</v>
      </c>
      <c r="N5430" s="2" t="s">
        <v>22</v>
      </c>
      <c r="O5430" s="2" t="s">
        <v>704</v>
      </c>
      <c r="P5430" s="2" t="s">
        <v>24</v>
      </c>
      <c r="Q5430" s="2" t="s">
        <v>37</v>
      </c>
      <c r="R5430" s="2" t="s">
        <v>705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8207</v>
      </c>
      <c r="C5431" s="2">
        <f>YEAR([1]Data!$D5431)</f>
        <v>2011</v>
      </c>
      <c r="D5431" s="3">
        <v>40791</v>
      </c>
      <c r="E5431" s="3">
        <v>40793</v>
      </c>
      <c r="F5431" s="2" t="s">
        <v>164</v>
      </c>
      <c r="G5431" s="2" t="s">
        <v>6520</v>
      </c>
      <c r="H5431" s="2" t="s">
        <v>6521</v>
      </c>
      <c r="I5431" s="2" t="s">
        <v>4</v>
      </c>
      <c r="J5431" s="2" t="s">
        <v>5</v>
      </c>
      <c r="K5431" s="2" t="s">
        <v>1127</v>
      </c>
      <c r="L5431" s="2" t="s">
        <v>32</v>
      </c>
      <c r="M5431" s="2">
        <v>33710</v>
      </c>
      <c r="N5431" s="2" t="s">
        <v>22</v>
      </c>
      <c r="O5431" s="2" t="s">
        <v>1162</v>
      </c>
      <c r="P5431" s="2" t="s">
        <v>10</v>
      </c>
      <c r="Q5431" s="2" t="s">
        <v>43</v>
      </c>
      <c r="R5431" s="2" t="s">
        <v>1163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8208</v>
      </c>
      <c r="C5432" s="2">
        <f>YEAR([1]Data!$D5432)</f>
        <v>2014</v>
      </c>
      <c r="D5432" s="3">
        <v>41934</v>
      </c>
      <c r="E5432" s="3">
        <v>41938</v>
      </c>
      <c r="F5432" s="2" t="s">
        <v>28</v>
      </c>
      <c r="G5432" s="2" t="s">
        <v>8209</v>
      </c>
      <c r="H5432" s="2" t="s">
        <v>8210</v>
      </c>
      <c r="I5432" s="2" t="s">
        <v>80</v>
      </c>
      <c r="J5432" s="2" t="s">
        <v>5</v>
      </c>
      <c r="K5432" s="2" t="s">
        <v>1095</v>
      </c>
      <c r="L5432" s="2" t="s">
        <v>474</v>
      </c>
      <c r="M5432" s="2">
        <v>44107</v>
      </c>
      <c r="N5432" s="2" t="s">
        <v>22</v>
      </c>
      <c r="O5432" s="2" t="s">
        <v>8047</v>
      </c>
      <c r="P5432" s="2" t="s">
        <v>24</v>
      </c>
      <c r="Q5432" s="2" t="s">
        <v>56</v>
      </c>
      <c r="R5432" s="2" t="s">
        <v>8048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8208</v>
      </c>
      <c r="C5433" s="2">
        <f>YEAR([1]Data!$D5433)</f>
        <v>2014</v>
      </c>
      <c r="D5433" s="3">
        <v>41934</v>
      </c>
      <c r="E5433" s="3">
        <v>41938</v>
      </c>
      <c r="F5433" s="2" t="s">
        <v>28</v>
      </c>
      <c r="G5433" s="2" t="s">
        <v>8209</v>
      </c>
      <c r="H5433" s="2" t="s">
        <v>8210</v>
      </c>
      <c r="I5433" s="2" t="s">
        <v>80</v>
      </c>
      <c r="J5433" s="2" t="s">
        <v>5</v>
      </c>
      <c r="K5433" s="2" t="s">
        <v>1095</v>
      </c>
      <c r="L5433" s="2" t="s">
        <v>474</v>
      </c>
      <c r="M5433" s="2">
        <v>44107</v>
      </c>
      <c r="N5433" s="2" t="s">
        <v>22</v>
      </c>
      <c r="O5433" s="2" t="s">
        <v>2817</v>
      </c>
      <c r="P5433" s="2" t="s">
        <v>24</v>
      </c>
      <c r="Q5433" s="2" t="s">
        <v>68</v>
      </c>
      <c r="R5433" s="2" t="s">
        <v>2818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8208</v>
      </c>
      <c r="C5434" s="2">
        <f>YEAR([1]Data!$D5434)</f>
        <v>2014</v>
      </c>
      <c r="D5434" s="3">
        <v>41934</v>
      </c>
      <c r="E5434" s="3">
        <v>41938</v>
      </c>
      <c r="F5434" s="2" t="s">
        <v>28</v>
      </c>
      <c r="G5434" s="2" t="s">
        <v>8209</v>
      </c>
      <c r="H5434" s="2" t="s">
        <v>8210</v>
      </c>
      <c r="I5434" s="2" t="s">
        <v>80</v>
      </c>
      <c r="J5434" s="2" t="s">
        <v>5</v>
      </c>
      <c r="K5434" s="2" t="s">
        <v>1095</v>
      </c>
      <c r="L5434" s="2" t="s">
        <v>474</v>
      </c>
      <c r="M5434" s="2">
        <v>44107</v>
      </c>
      <c r="N5434" s="2" t="s">
        <v>22</v>
      </c>
      <c r="O5434" s="2" t="s">
        <v>6203</v>
      </c>
      <c r="P5434" s="2" t="s">
        <v>24</v>
      </c>
      <c r="Q5434" s="2" t="s">
        <v>53</v>
      </c>
      <c r="R5434" s="2" t="s">
        <v>6204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8211</v>
      </c>
      <c r="C5435" s="2">
        <f>YEAR([1]Data!$D5435)</f>
        <v>2014</v>
      </c>
      <c r="D5435" s="3">
        <v>41755</v>
      </c>
      <c r="E5435" s="3">
        <v>41759</v>
      </c>
      <c r="F5435" s="2" t="s">
        <v>28</v>
      </c>
      <c r="G5435" s="2" t="s">
        <v>3393</v>
      </c>
      <c r="H5435" s="2" t="s">
        <v>3394</v>
      </c>
      <c r="I5435" s="2" t="s">
        <v>4</v>
      </c>
      <c r="J5435" s="2" t="s">
        <v>5</v>
      </c>
      <c r="K5435" s="2" t="s">
        <v>8003</v>
      </c>
      <c r="L5435" s="2" t="s">
        <v>286</v>
      </c>
      <c r="M5435" s="2">
        <v>85224</v>
      </c>
      <c r="N5435" s="2" t="s">
        <v>22</v>
      </c>
      <c r="O5435" s="2" t="s">
        <v>116</v>
      </c>
      <c r="P5435" s="2" t="s">
        <v>24</v>
      </c>
      <c r="Q5435" s="2" t="s">
        <v>46</v>
      </c>
      <c r="R5435" s="2" t="s">
        <v>117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8212</v>
      </c>
      <c r="C5436" s="2">
        <f>YEAR([1]Data!$D5436)</f>
        <v>2012</v>
      </c>
      <c r="D5436" s="3">
        <v>41201</v>
      </c>
      <c r="E5436" s="3">
        <v>41206</v>
      </c>
      <c r="F5436" s="2" t="s">
        <v>28</v>
      </c>
      <c r="G5436" s="2" t="s">
        <v>709</v>
      </c>
      <c r="H5436" s="2" t="s">
        <v>710</v>
      </c>
      <c r="I5436" s="2" t="s">
        <v>80</v>
      </c>
      <c r="J5436" s="2" t="s">
        <v>5</v>
      </c>
      <c r="K5436" s="2" t="s">
        <v>20</v>
      </c>
      <c r="L5436" s="2" t="s">
        <v>21</v>
      </c>
      <c r="M5436" s="2">
        <v>90008</v>
      </c>
      <c r="N5436" s="2" t="s">
        <v>22</v>
      </c>
      <c r="O5436" s="2" t="s">
        <v>8213</v>
      </c>
      <c r="P5436" s="2" t="s">
        <v>24</v>
      </c>
      <c r="Q5436" s="2" t="s">
        <v>56</v>
      </c>
      <c r="R5436" s="2" t="s">
        <v>8214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8212</v>
      </c>
      <c r="C5437" s="2">
        <f>YEAR([1]Data!$D5437)</f>
        <v>2012</v>
      </c>
      <c r="D5437" s="3">
        <v>41201</v>
      </c>
      <c r="E5437" s="3">
        <v>41206</v>
      </c>
      <c r="F5437" s="2" t="s">
        <v>28</v>
      </c>
      <c r="G5437" s="2" t="s">
        <v>709</v>
      </c>
      <c r="H5437" s="2" t="s">
        <v>710</v>
      </c>
      <c r="I5437" s="2" t="s">
        <v>80</v>
      </c>
      <c r="J5437" s="2" t="s">
        <v>5</v>
      </c>
      <c r="K5437" s="2" t="s">
        <v>20</v>
      </c>
      <c r="L5437" s="2" t="s">
        <v>21</v>
      </c>
      <c r="M5437" s="2">
        <v>90008</v>
      </c>
      <c r="N5437" s="2" t="s">
        <v>22</v>
      </c>
      <c r="O5437" s="2" t="s">
        <v>1144</v>
      </c>
      <c r="P5437" s="2" t="s">
        <v>49</v>
      </c>
      <c r="Q5437" s="2" t="s">
        <v>137</v>
      </c>
      <c r="R5437" s="2" t="s">
        <v>1145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8215</v>
      </c>
      <c r="C5438" s="2">
        <f>YEAR([1]Data!$D5438)</f>
        <v>2011</v>
      </c>
      <c r="D5438" s="3">
        <v>40729</v>
      </c>
      <c r="E5438" s="3">
        <v>40732</v>
      </c>
      <c r="F5438" s="2" t="s">
        <v>164</v>
      </c>
      <c r="G5438" s="2" t="s">
        <v>8164</v>
      </c>
      <c r="H5438" s="2" t="s">
        <v>8165</v>
      </c>
      <c r="I5438" s="2" t="s">
        <v>19</v>
      </c>
      <c r="J5438" s="2" t="s">
        <v>5</v>
      </c>
      <c r="K5438" s="2" t="s">
        <v>2265</v>
      </c>
      <c r="L5438" s="2" t="s">
        <v>32</v>
      </c>
      <c r="M5438" s="2">
        <v>32137</v>
      </c>
      <c r="N5438" s="2" t="s">
        <v>22</v>
      </c>
      <c r="O5438" s="2" t="s">
        <v>4457</v>
      </c>
      <c r="P5438" s="2" t="s">
        <v>10</v>
      </c>
      <c r="Q5438" s="2" t="s">
        <v>43</v>
      </c>
      <c r="R5438" s="2" t="s">
        <v>4458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8215</v>
      </c>
      <c r="C5439" s="2">
        <f>YEAR([1]Data!$D5439)</f>
        <v>2011</v>
      </c>
      <c r="D5439" s="3">
        <v>40729</v>
      </c>
      <c r="E5439" s="3">
        <v>40732</v>
      </c>
      <c r="F5439" s="2" t="s">
        <v>164</v>
      </c>
      <c r="G5439" s="2" t="s">
        <v>8164</v>
      </c>
      <c r="H5439" s="2" t="s">
        <v>8165</v>
      </c>
      <c r="I5439" s="2" t="s">
        <v>19</v>
      </c>
      <c r="J5439" s="2" t="s">
        <v>5</v>
      </c>
      <c r="K5439" s="2" t="s">
        <v>2265</v>
      </c>
      <c r="L5439" s="2" t="s">
        <v>32</v>
      </c>
      <c r="M5439" s="2">
        <v>32137</v>
      </c>
      <c r="N5439" s="2" t="s">
        <v>22</v>
      </c>
      <c r="O5439" s="2" t="s">
        <v>6376</v>
      </c>
      <c r="P5439" s="2" t="s">
        <v>24</v>
      </c>
      <c r="Q5439" s="2" t="s">
        <v>53</v>
      </c>
      <c r="R5439" s="2" t="s">
        <v>6377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8215</v>
      </c>
      <c r="C5440" s="2">
        <f>YEAR([1]Data!$D5440)</f>
        <v>2011</v>
      </c>
      <c r="D5440" s="3">
        <v>40729</v>
      </c>
      <c r="E5440" s="3">
        <v>40732</v>
      </c>
      <c r="F5440" s="2" t="s">
        <v>164</v>
      </c>
      <c r="G5440" s="2" t="s">
        <v>8164</v>
      </c>
      <c r="H5440" s="2" t="s">
        <v>8165</v>
      </c>
      <c r="I5440" s="2" t="s">
        <v>19</v>
      </c>
      <c r="J5440" s="2" t="s">
        <v>5</v>
      </c>
      <c r="K5440" s="2" t="s">
        <v>2265</v>
      </c>
      <c r="L5440" s="2" t="s">
        <v>32</v>
      </c>
      <c r="M5440" s="2">
        <v>32137</v>
      </c>
      <c r="N5440" s="2" t="s">
        <v>22</v>
      </c>
      <c r="O5440" s="2" t="s">
        <v>8216</v>
      </c>
      <c r="P5440" s="2" t="s">
        <v>10</v>
      </c>
      <c r="Q5440" s="2" t="s">
        <v>43</v>
      </c>
      <c r="R5440" s="2" t="s">
        <v>8217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8218</v>
      </c>
      <c r="C5441" s="2">
        <f>YEAR([1]Data!$D5441)</f>
        <v>2013</v>
      </c>
      <c r="D5441" s="3">
        <v>41369</v>
      </c>
      <c r="E5441" s="3">
        <v>41374</v>
      </c>
      <c r="F5441" s="2" t="s">
        <v>28</v>
      </c>
      <c r="G5441" s="2" t="s">
        <v>6466</v>
      </c>
      <c r="H5441" s="2" t="s">
        <v>6467</v>
      </c>
      <c r="I5441" s="2" t="s">
        <v>4</v>
      </c>
      <c r="J5441" s="2" t="s">
        <v>5</v>
      </c>
      <c r="K5441" s="2" t="s">
        <v>242</v>
      </c>
      <c r="L5441" s="2" t="s">
        <v>243</v>
      </c>
      <c r="M5441" s="2">
        <v>10035</v>
      </c>
      <c r="N5441" s="2" t="s">
        <v>22</v>
      </c>
      <c r="O5441" s="2" t="s">
        <v>6343</v>
      </c>
      <c r="P5441" s="2" t="s">
        <v>24</v>
      </c>
      <c r="Q5441" s="2" t="s">
        <v>53</v>
      </c>
      <c r="R5441" s="2" t="s">
        <v>6344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8219</v>
      </c>
      <c r="C5442" s="2">
        <f>YEAR([1]Data!$D5442)</f>
        <v>2014</v>
      </c>
      <c r="D5442" s="3">
        <v>41957</v>
      </c>
      <c r="E5442" s="3">
        <v>41962</v>
      </c>
      <c r="F5442" s="2" t="s">
        <v>1</v>
      </c>
      <c r="G5442" s="2" t="s">
        <v>5782</v>
      </c>
      <c r="H5442" s="2" t="s">
        <v>5783</v>
      </c>
      <c r="I5442" s="2" t="s">
        <v>4</v>
      </c>
      <c r="J5442" s="2" t="s">
        <v>5</v>
      </c>
      <c r="K5442" s="2" t="s">
        <v>8220</v>
      </c>
      <c r="L5442" s="2" t="s">
        <v>32</v>
      </c>
      <c r="M5442" s="2">
        <v>33458</v>
      </c>
      <c r="N5442" s="2" t="s">
        <v>22</v>
      </c>
      <c r="O5442" s="2" t="s">
        <v>2617</v>
      </c>
      <c r="P5442" s="2" t="s">
        <v>24</v>
      </c>
      <c r="Q5442" s="2" t="s">
        <v>46</v>
      </c>
      <c r="R5442" s="2" t="s">
        <v>2618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8221</v>
      </c>
      <c r="C5443" s="2">
        <f>YEAR([1]Data!$D5443)</f>
        <v>2014</v>
      </c>
      <c r="D5443" s="3">
        <v>41892</v>
      </c>
      <c r="E5443" s="3">
        <v>41896</v>
      </c>
      <c r="F5443" s="2" t="s">
        <v>28</v>
      </c>
      <c r="G5443" s="2" t="s">
        <v>4018</v>
      </c>
      <c r="H5443" s="2" t="s">
        <v>4019</v>
      </c>
      <c r="I5443" s="2" t="s">
        <v>4</v>
      </c>
      <c r="J5443" s="2" t="s">
        <v>5</v>
      </c>
      <c r="K5443" s="2" t="s">
        <v>3918</v>
      </c>
      <c r="L5443" s="2" t="s">
        <v>286</v>
      </c>
      <c r="M5443" s="2">
        <v>85301</v>
      </c>
      <c r="N5443" s="2" t="s">
        <v>22</v>
      </c>
      <c r="O5443" s="2" t="s">
        <v>8222</v>
      </c>
      <c r="P5443" s="2" t="s">
        <v>24</v>
      </c>
      <c r="Q5443" s="2" t="s">
        <v>68</v>
      </c>
      <c r="R5443" s="2" t="s">
        <v>8223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8224</v>
      </c>
      <c r="C5444" s="2">
        <f>YEAR([1]Data!$D5444)</f>
        <v>2012</v>
      </c>
      <c r="D5444" s="3">
        <v>41016</v>
      </c>
      <c r="E5444" s="3">
        <v>41022</v>
      </c>
      <c r="F5444" s="2" t="s">
        <v>28</v>
      </c>
      <c r="G5444" s="2" t="s">
        <v>2801</v>
      </c>
      <c r="H5444" s="2" t="s">
        <v>2802</v>
      </c>
      <c r="I5444" s="2" t="s">
        <v>4</v>
      </c>
      <c r="J5444" s="2" t="s">
        <v>5</v>
      </c>
      <c r="K5444" s="2" t="s">
        <v>242</v>
      </c>
      <c r="L5444" s="2" t="s">
        <v>243</v>
      </c>
      <c r="M5444" s="2">
        <v>10035</v>
      </c>
      <c r="N5444" s="2" t="s">
        <v>22</v>
      </c>
      <c r="O5444" s="2" t="s">
        <v>2997</v>
      </c>
      <c r="P5444" s="2" t="s">
        <v>49</v>
      </c>
      <c r="Q5444" s="2" t="s">
        <v>137</v>
      </c>
      <c r="R5444" s="2" t="s">
        <v>2998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8224</v>
      </c>
      <c r="C5445" s="2">
        <f>YEAR([1]Data!$D5445)</f>
        <v>2012</v>
      </c>
      <c r="D5445" s="3">
        <v>41016</v>
      </c>
      <c r="E5445" s="3">
        <v>41022</v>
      </c>
      <c r="F5445" s="2" t="s">
        <v>28</v>
      </c>
      <c r="G5445" s="2" t="s">
        <v>2801</v>
      </c>
      <c r="H5445" s="2" t="s">
        <v>2802</v>
      </c>
      <c r="I5445" s="2" t="s">
        <v>4</v>
      </c>
      <c r="J5445" s="2" t="s">
        <v>5</v>
      </c>
      <c r="K5445" s="2" t="s">
        <v>242</v>
      </c>
      <c r="L5445" s="2" t="s">
        <v>243</v>
      </c>
      <c r="M5445" s="2">
        <v>10035</v>
      </c>
      <c r="N5445" s="2" t="s">
        <v>22</v>
      </c>
      <c r="O5445" s="2" t="s">
        <v>4450</v>
      </c>
      <c r="P5445" s="2" t="s">
        <v>24</v>
      </c>
      <c r="Q5445" s="2" t="s">
        <v>53</v>
      </c>
      <c r="R5445" s="2" t="s">
        <v>4451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8224</v>
      </c>
      <c r="C5446" s="2">
        <f>YEAR([1]Data!$D5446)</f>
        <v>2012</v>
      </c>
      <c r="D5446" s="3">
        <v>41016</v>
      </c>
      <c r="E5446" s="3">
        <v>41022</v>
      </c>
      <c r="F5446" s="2" t="s">
        <v>28</v>
      </c>
      <c r="G5446" s="2" t="s">
        <v>2801</v>
      </c>
      <c r="H5446" s="2" t="s">
        <v>2802</v>
      </c>
      <c r="I5446" s="2" t="s">
        <v>4</v>
      </c>
      <c r="J5446" s="2" t="s">
        <v>5</v>
      </c>
      <c r="K5446" s="2" t="s">
        <v>242</v>
      </c>
      <c r="L5446" s="2" t="s">
        <v>243</v>
      </c>
      <c r="M5446" s="2">
        <v>10035</v>
      </c>
      <c r="N5446" s="2" t="s">
        <v>22</v>
      </c>
      <c r="O5446" s="2" t="s">
        <v>8225</v>
      </c>
      <c r="P5446" s="2" t="s">
        <v>24</v>
      </c>
      <c r="Q5446" s="2" t="s">
        <v>46</v>
      </c>
      <c r="R5446" s="2" t="s">
        <v>8226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8227</v>
      </c>
      <c r="C5447" s="2">
        <f>YEAR([1]Data!$D5447)</f>
        <v>2013</v>
      </c>
      <c r="D5447" s="3">
        <v>41481</v>
      </c>
      <c r="E5447" s="3">
        <v>41485</v>
      </c>
      <c r="F5447" s="2" t="s">
        <v>28</v>
      </c>
      <c r="G5447" s="2" t="s">
        <v>2765</v>
      </c>
      <c r="H5447" s="2" t="s">
        <v>2766</v>
      </c>
      <c r="I5447" s="2" t="s">
        <v>80</v>
      </c>
      <c r="J5447" s="2" t="s">
        <v>5</v>
      </c>
      <c r="K5447" s="2" t="s">
        <v>160</v>
      </c>
      <c r="L5447" s="2" t="s">
        <v>82</v>
      </c>
      <c r="M5447" s="2">
        <v>77041</v>
      </c>
      <c r="N5447" s="2" t="s">
        <v>22</v>
      </c>
      <c r="O5447" s="2" t="s">
        <v>5009</v>
      </c>
      <c r="P5447" s="2" t="s">
        <v>24</v>
      </c>
      <c r="Q5447" s="2" t="s">
        <v>149</v>
      </c>
      <c r="R5447" s="2" t="s">
        <v>5010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8228</v>
      </c>
      <c r="C5448" s="2">
        <f>YEAR([1]Data!$D5448)</f>
        <v>2013</v>
      </c>
      <c r="D5448" s="3">
        <v>41513</v>
      </c>
      <c r="E5448" s="3">
        <v>41518</v>
      </c>
      <c r="F5448" s="2" t="s">
        <v>28</v>
      </c>
      <c r="G5448" s="2" t="s">
        <v>934</v>
      </c>
      <c r="H5448" s="2" t="s">
        <v>935</v>
      </c>
      <c r="I5448" s="2" t="s">
        <v>19</v>
      </c>
      <c r="J5448" s="2" t="s">
        <v>5</v>
      </c>
      <c r="K5448" s="2" t="s">
        <v>242</v>
      </c>
      <c r="L5448" s="2" t="s">
        <v>243</v>
      </c>
      <c r="M5448" s="2">
        <v>10035</v>
      </c>
      <c r="N5448" s="2" t="s">
        <v>22</v>
      </c>
      <c r="O5448" s="2" t="s">
        <v>3450</v>
      </c>
      <c r="P5448" s="2" t="s">
        <v>49</v>
      </c>
      <c r="Q5448" s="2" t="s">
        <v>50</v>
      </c>
      <c r="R5448" s="2" t="s">
        <v>3451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8228</v>
      </c>
      <c r="C5449" s="2">
        <f>YEAR([1]Data!$D5449)</f>
        <v>2013</v>
      </c>
      <c r="D5449" s="3">
        <v>41513</v>
      </c>
      <c r="E5449" s="3">
        <v>41518</v>
      </c>
      <c r="F5449" s="2" t="s">
        <v>28</v>
      </c>
      <c r="G5449" s="2" t="s">
        <v>934</v>
      </c>
      <c r="H5449" s="2" t="s">
        <v>935</v>
      </c>
      <c r="I5449" s="2" t="s">
        <v>19</v>
      </c>
      <c r="J5449" s="2" t="s">
        <v>5</v>
      </c>
      <c r="K5449" s="2" t="s">
        <v>242</v>
      </c>
      <c r="L5449" s="2" t="s">
        <v>243</v>
      </c>
      <c r="M5449" s="2">
        <v>10035</v>
      </c>
      <c r="N5449" s="2" t="s">
        <v>22</v>
      </c>
      <c r="O5449" s="2" t="s">
        <v>4923</v>
      </c>
      <c r="P5449" s="2" t="s">
        <v>49</v>
      </c>
      <c r="Q5449" s="2" t="s">
        <v>137</v>
      </c>
      <c r="R5449" s="2" t="s">
        <v>4924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8229</v>
      </c>
      <c r="C5450" s="2">
        <f>YEAR([1]Data!$D5450)</f>
        <v>2011</v>
      </c>
      <c r="D5450" s="3">
        <v>40798</v>
      </c>
      <c r="E5450" s="3">
        <v>40805</v>
      </c>
      <c r="F5450" s="2" t="s">
        <v>28</v>
      </c>
      <c r="G5450" s="2" t="s">
        <v>5713</v>
      </c>
      <c r="H5450" s="2" t="s">
        <v>5714</v>
      </c>
      <c r="I5450" s="2" t="s">
        <v>80</v>
      </c>
      <c r="J5450" s="2" t="s">
        <v>5</v>
      </c>
      <c r="K5450" s="2" t="s">
        <v>4505</v>
      </c>
      <c r="L5450" s="2" t="s">
        <v>4506</v>
      </c>
      <c r="M5450" s="2">
        <v>66062</v>
      </c>
      <c r="N5450" s="2" t="s">
        <v>22</v>
      </c>
      <c r="O5450" s="2" t="s">
        <v>5870</v>
      </c>
      <c r="P5450" s="2" t="s">
        <v>24</v>
      </c>
      <c r="Q5450" s="2" t="s">
        <v>554</v>
      </c>
      <c r="R5450" s="2" t="s">
        <v>5871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8229</v>
      </c>
      <c r="C5451" s="2">
        <f>YEAR([1]Data!$D5451)</f>
        <v>2011</v>
      </c>
      <c r="D5451" s="3">
        <v>40798</v>
      </c>
      <c r="E5451" s="3">
        <v>40805</v>
      </c>
      <c r="F5451" s="2" t="s">
        <v>28</v>
      </c>
      <c r="G5451" s="2" t="s">
        <v>5713</v>
      </c>
      <c r="H5451" s="2" t="s">
        <v>5714</v>
      </c>
      <c r="I5451" s="2" t="s">
        <v>80</v>
      </c>
      <c r="J5451" s="2" t="s">
        <v>5</v>
      </c>
      <c r="K5451" s="2" t="s">
        <v>4505</v>
      </c>
      <c r="L5451" s="2" t="s">
        <v>4506</v>
      </c>
      <c r="M5451" s="2">
        <v>66062</v>
      </c>
      <c r="N5451" s="2" t="s">
        <v>22</v>
      </c>
      <c r="O5451" s="2" t="s">
        <v>7658</v>
      </c>
      <c r="P5451" s="2" t="s">
        <v>49</v>
      </c>
      <c r="Q5451" s="2" t="s">
        <v>137</v>
      </c>
      <c r="R5451" s="2" t="s">
        <v>7659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8229</v>
      </c>
      <c r="C5452" s="2">
        <f>YEAR([1]Data!$D5452)</f>
        <v>2011</v>
      </c>
      <c r="D5452" s="3">
        <v>40798</v>
      </c>
      <c r="E5452" s="3">
        <v>40805</v>
      </c>
      <c r="F5452" s="2" t="s">
        <v>28</v>
      </c>
      <c r="G5452" s="2" t="s">
        <v>5713</v>
      </c>
      <c r="H5452" s="2" t="s">
        <v>5714</v>
      </c>
      <c r="I5452" s="2" t="s">
        <v>80</v>
      </c>
      <c r="J5452" s="2" t="s">
        <v>5</v>
      </c>
      <c r="K5452" s="2" t="s">
        <v>4505</v>
      </c>
      <c r="L5452" s="2" t="s">
        <v>4506</v>
      </c>
      <c r="M5452" s="2">
        <v>66062</v>
      </c>
      <c r="N5452" s="2" t="s">
        <v>22</v>
      </c>
      <c r="O5452" s="2" t="s">
        <v>3453</v>
      </c>
      <c r="P5452" s="2" t="s">
        <v>24</v>
      </c>
      <c r="Q5452" s="2" t="s">
        <v>53</v>
      </c>
      <c r="R5452" s="2" t="s">
        <v>3454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8229</v>
      </c>
      <c r="C5453" s="2">
        <f>YEAR([1]Data!$D5453)</f>
        <v>2011</v>
      </c>
      <c r="D5453" s="3">
        <v>40798</v>
      </c>
      <c r="E5453" s="3">
        <v>40805</v>
      </c>
      <c r="F5453" s="2" t="s">
        <v>28</v>
      </c>
      <c r="G5453" s="2" t="s">
        <v>5713</v>
      </c>
      <c r="H5453" s="2" t="s">
        <v>5714</v>
      </c>
      <c r="I5453" s="2" t="s">
        <v>80</v>
      </c>
      <c r="J5453" s="2" t="s">
        <v>5</v>
      </c>
      <c r="K5453" s="2" t="s">
        <v>4505</v>
      </c>
      <c r="L5453" s="2" t="s">
        <v>4506</v>
      </c>
      <c r="M5453" s="2">
        <v>66062</v>
      </c>
      <c r="N5453" s="2" t="s">
        <v>22</v>
      </c>
      <c r="O5453" s="2" t="s">
        <v>6308</v>
      </c>
      <c r="P5453" s="2" t="s">
        <v>10</v>
      </c>
      <c r="Q5453" s="2" t="s">
        <v>43</v>
      </c>
      <c r="R5453" s="2" t="s">
        <v>6309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8230</v>
      </c>
      <c r="C5454" s="2">
        <f>YEAR([1]Data!$D5454)</f>
        <v>2013</v>
      </c>
      <c r="D5454" s="3">
        <v>41478</v>
      </c>
      <c r="E5454" s="3">
        <v>41485</v>
      </c>
      <c r="F5454" s="2" t="s">
        <v>28</v>
      </c>
      <c r="G5454" s="2" t="s">
        <v>5314</v>
      </c>
      <c r="H5454" s="2" t="s">
        <v>5315</v>
      </c>
      <c r="I5454" s="2" t="s">
        <v>80</v>
      </c>
      <c r="J5454" s="2" t="s">
        <v>5</v>
      </c>
      <c r="K5454" s="2" t="s">
        <v>5446</v>
      </c>
      <c r="L5454" s="2" t="s">
        <v>1368</v>
      </c>
      <c r="M5454" s="2">
        <v>89431</v>
      </c>
      <c r="N5454" s="2" t="s">
        <v>22</v>
      </c>
      <c r="O5454" s="2" t="s">
        <v>2350</v>
      </c>
      <c r="P5454" s="2" t="s">
        <v>24</v>
      </c>
      <c r="Q5454" s="2" t="s">
        <v>554</v>
      </c>
      <c r="R5454" s="2" t="s">
        <v>2351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8231</v>
      </c>
      <c r="C5455" s="2">
        <f>YEAR([1]Data!$D5455)</f>
        <v>2014</v>
      </c>
      <c r="D5455" s="3">
        <v>41779</v>
      </c>
      <c r="E5455" s="3">
        <v>41783</v>
      </c>
      <c r="F5455" s="2" t="s">
        <v>28</v>
      </c>
      <c r="G5455" s="2" t="s">
        <v>5264</v>
      </c>
      <c r="H5455" s="2" t="s">
        <v>5265</v>
      </c>
      <c r="I5455" s="2" t="s">
        <v>19</v>
      </c>
      <c r="J5455" s="2" t="s">
        <v>5</v>
      </c>
      <c r="K5455" s="2" t="s">
        <v>3077</v>
      </c>
      <c r="L5455" s="2" t="s">
        <v>187</v>
      </c>
      <c r="M5455" s="2">
        <v>61107</v>
      </c>
      <c r="N5455" s="2" t="s">
        <v>22</v>
      </c>
      <c r="O5455" s="2" t="s">
        <v>6952</v>
      </c>
      <c r="P5455" s="2" t="s">
        <v>24</v>
      </c>
      <c r="Q5455" s="2" t="s">
        <v>68</v>
      </c>
      <c r="R5455" s="2" t="s">
        <v>6953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8232</v>
      </c>
      <c r="C5456" s="2">
        <f>YEAR([1]Data!$D5456)</f>
        <v>2014</v>
      </c>
      <c r="D5456" s="3">
        <v>41758</v>
      </c>
      <c r="E5456" s="3">
        <v>41762</v>
      </c>
      <c r="F5456" s="2" t="s">
        <v>28</v>
      </c>
      <c r="G5456" s="2" t="s">
        <v>1755</v>
      </c>
      <c r="H5456" s="2" t="s">
        <v>1756</v>
      </c>
      <c r="I5456" s="2" t="s">
        <v>19</v>
      </c>
      <c r="J5456" s="2" t="s">
        <v>5</v>
      </c>
      <c r="K5456" s="2" t="s">
        <v>123</v>
      </c>
      <c r="L5456" s="2" t="s">
        <v>124</v>
      </c>
      <c r="M5456" s="2">
        <v>19143</v>
      </c>
      <c r="N5456" s="2" t="s">
        <v>22</v>
      </c>
      <c r="O5456" s="2" t="s">
        <v>1800</v>
      </c>
      <c r="P5456" s="2" t="s">
        <v>24</v>
      </c>
      <c r="Q5456" s="2" t="s">
        <v>37</v>
      </c>
      <c r="R5456" s="2" t="s">
        <v>1801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8232</v>
      </c>
      <c r="C5457" s="2">
        <f>YEAR([1]Data!$D5457)</f>
        <v>2014</v>
      </c>
      <c r="D5457" s="3">
        <v>41758</v>
      </c>
      <c r="E5457" s="3">
        <v>41762</v>
      </c>
      <c r="F5457" s="2" t="s">
        <v>28</v>
      </c>
      <c r="G5457" s="2" t="s">
        <v>1755</v>
      </c>
      <c r="H5457" s="2" t="s">
        <v>1756</v>
      </c>
      <c r="I5457" s="2" t="s">
        <v>19</v>
      </c>
      <c r="J5457" s="2" t="s">
        <v>5</v>
      </c>
      <c r="K5457" s="2" t="s">
        <v>123</v>
      </c>
      <c r="L5457" s="2" t="s">
        <v>124</v>
      </c>
      <c r="M5457" s="2">
        <v>19143</v>
      </c>
      <c r="N5457" s="2" t="s">
        <v>22</v>
      </c>
      <c r="O5457" s="2" t="s">
        <v>105</v>
      </c>
      <c r="P5457" s="2" t="s">
        <v>24</v>
      </c>
      <c r="Q5457" s="2" t="s">
        <v>46</v>
      </c>
      <c r="R5457" s="2" t="s">
        <v>106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8233</v>
      </c>
      <c r="C5458" s="2">
        <f>YEAR([1]Data!$D5458)</f>
        <v>2014</v>
      </c>
      <c r="D5458" s="3">
        <v>42003</v>
      </c>
      <c r="E5458" s="3">
        <v>42007</v>
      </c>
      <c r="F5458" s="2" t="s">
        <v>28</v>
      </c>
      <c r="G5458" s="2" t="s">
        <v>781</v>
      </c>
      <c r="H5458" s="2" t="s">
        <v>782</v>
      </c>
      <c r="I5458" s="2" t="s">
        <v>4</v>
      </c>
      <c r="J5458" s="2" t="s">
        <v>5</v>
      </c>
      <c r="K5458" s="2" t="s">
        <v>2510</v>
      </c>
      <c r="L5458" s="2" t="s">
        <v>74</v>
      </c>
      <c r="M5458" s="2">
        <v>98026</v>
      </c>
      <c r="N5458" s="2" t="s">
        <v>22</v>
      </c>
      <c r="O5458" s="2" t="s">
        <v>8234</v>
      </c>
      <c r="P5458" s="2" t="s">
        <v>24</v>
      </c>
      <c r="Q5458" s="2" t="s">
        <v>245</v>
      </c>
      <c r="R5458" s="2" t="s">
        <v>8235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8233</v>
      </c>
      <c r="C5459" s="2">
        <f>YEAR([1]Data!$D5459)</f>
        <v>2014</v>
      </c>
      <c r="D5459" s="3">
        <v>42003</v>
      </c>
      <c r="E5459" s="3">
        <v>42007</v>
      </c>
      <c r="F5459" s="2" t="s">
        <v>28</v>
      </c>
      <c r="G5459" s="2" t="s">
        <v>781</v>
      </c>
      <c r="H5459" s="2" t="s">
        <v>782</v>
      </c>
      <c r="I5459" s="2" t="s">
        <v>4</v>
      </c>
      <c r="J5459" s="2" t="s">
        <v>5</v>
      </c>
      <c r="K5459" s="2" t="s">
        <v>2510</v>
      </c>
      <c r="L5459" s="2" t="s">
        <v>74</v>
      </c>
      <c r="M5459" s="2">
        <v>98026</v>
      </c>
      <c r="N5459" s="2" t="s">
        <v>22</v>
      </c>
      <c r="O5459" s="2" t="s">
        <v>4716</v>
      </c>
      <c r="P5459" s="2" t="s">
        <v>10</v>
      </c>
      <c r="Q5459" s="2" t="s">
        <v>43</v>
      </c>
      <c r="R5459" s="2" t="s">
        <v>4717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8236</v>
      </c>
      <c r="C5460" s="2">
        <f>YEAR([1]Data!$D5460)</f>
        <v>2014</v>
      </c>
      <c r="D5460" s="3">
        <v>41887</v>
      </c>
      <c r="E5460" s="3">
        <v>41889</v>
      </c>
      <c r="F5460" s="2" t="s">
        <v>1</v>
      </c>
      <c r="G5460" s="2" t="s">
        <v>88</v>
      </c>
      <c r="H5460" s="2" t="s">
        <v>89</v>
      </c>
      <c r="I5460" s="2" t="s">
        <v>4</v>
      </c>
      <c r="J5460" s="2" t="s">
        <v>5</v>
      </c>
      <c r="K5460" s="2" t="s">
        <v>104</v>
      </c>
      <c r="L5460" s="2" t="s">
        <v>21</v>
      </c>
      <c r="M5460" s="2">
        <v>94122</v>
      </c>
      <c r="N5460" s="2" t="s">
        <v>22</v>
      </c>
      <c r="O5460" s="2" t="s">
        <v>2939</v>
      </c>
      <c r="P5460" s="2" t="s">
        <v>24</v>
      </c>
      <c r="Q5460" s="2" t="s">
        <v>53</v>
      </c>
      <c r="R5460" s="2" t="s">
        <v>2940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8236</v>
      </c>
      <c r="C5461" s="2">
        <f>YEAR([1]Data!$D5461)</f>
        <v>2014</v>
      </c>
      <c r="D5461" s="3">
        <v>41887</v>
      </c>
      <c r="E5461" s="3">
        <v>41889</v>
      </c>
      <c r="F5461" s="2" t="s">
        <v>1</v>
      </c>
      <c r="G5461" s="2" t="s">
        <v>88</v>
      </c>
      <c r="H5461" s="2" t="s">
        <v>89</v>
      </c>
      <c r="I5461" s="2" t="s">
        <v>4</v>
      </c>
      <c r="J5461" s="2" t="s">
        <v>5</v>
      </c>
      <c r="K5461" s="2" t="s">
        <v>104</v>
      </c>
      <c r="L5461" s="2" t="s">
        <v>21</v>
      </c>
      <c r="M5461" s="2">
        <v>94122</v>
      </c>
      <c r="N5461" s="2" t="s">
        <v>22</v>
      </c>
      <c r="O5461" s="2" t="s">
        <v>8237</v>
      </c>
      <c r="P5461" s="2" t="s">
        <v>10</v>
      </c>
      <c r="Q5461" s="2" t="s">
        <v>34</v>
      </c>
      <c r="R5461" s="2" t="s">
        <v>8238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8239</v>
      </c>
      <c r="C5462" s="2">
        <f>YEAR([1]Data!$D5462)</f>
        <v>2011</v>
      </c>
      <c r="D5462" s="3">
        <v>40623</v>
      </c>
      <c r="E5462" s="3">
        <v>40627</v>
      </c>
      <c r="F5462" s="2" t="s">
        <v>28</v>
      </c>
      <c r="G5462" s="2" t="s">
        <v>1119</v>
      </c>
      <c r="H5462" s="2" t="s">
        <v>1120</v>
      </c>
      <c r="I5462" s="2" t="s">
        <v>19</v>
      </c>
      <c r="J5462" s="2" t="s">
        <v>5</v>
      </c>
      <c r="K5462" s="2" t="s">
        <v>2462</v>
      </c>
      <c r="L5462" s="2" t="s">
        <v>66</v>
      </c>
      <c r="M5462" s="2">
        <v>28806</v>
      </c>
      <c r="N5462" s="2" t="s">
        <v>22</v>
      </c>
      <c r="O5462" s="2" t="s">
        <v>6422</v>
      </c>
      <c r="P5462" s="2" t="s">
        <v>24</v>
      </c>
      <c r="Q5462" s="2" t="s">
        <v>37</v>
      </c>
      <c r="R5462" s="2" t="s">
        <v>6423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8240</v>
      </c>
      <c r="C5463" s="2">
        <f>YEAR([1]Data!$D5463)</f>
        <v>2014</v>
      </c>
      <c r="D5463" s="3">
        <v>41911</v>
      </c>
      <c r="E5463" s="3">
        <v>41917</v>
      </c>
      <c r="F5463" s="2" t="s">
        <v>28</v>
      </c>
      <c r="G5463" s="2" t="s">
        <v>1945</v>
      </c>
      <c r="H5463" s="2" t="s">
        <v>1946</v>
      </c>
      <c r="I5463" s="2" t="s">
        <v>4</v>
      </c>
      <c r="J5463" s="2" t="s">
        <v>5</v>
      </c>
      <c r="K5463" s="2" t="s">
        <v>20</v>
      </c>
      <c r="L5463" s="2" t="s">
        <v>21</v>
      </c>
      <c r="M5463" s="2">
        <v>90032</v>
      </c>
      <c r="N5463" s="2" t="s">
        <v>22</v>
      </c>
      <c r="O5463" s="2" t="s">
        <v>235</v>
      </c>
      <c r="P5463" s="2" t="s">
        <v>10</v>
      </c>
      <c r="Q5463" s="2" t="s">
        <v>43</v>
      </c>
      <c r="R5463" s="2" t="s">
        <v>236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8241</v>
      </c>
      <c r="C5464" s="2">
        <f>YEAR([1]Data!$D5464)</f>
        <v>2011</v>
      </c>
      <c r="D5464" s="3">
        <v>40563</v>
      </c>
      <c r="E5464" s="3">
        <v>40564</v>
      </c>
      <c r="F5464" s="2" t="s">
        <v>164</v>
      </c>
      <c r="G5464" s="2" t="s">
        <v>2937</v>
      </c>
      <c r="H5464" s="2" t="s">
        <v>2938</v>
      </c>
      <c r="I5464" s="2" t="s">
        <v>4</v>
      </c>
      <c r="J5464" s="2" t="s">
        <v>5</v>
      </c>
      <c r="K5464" s="2" t="s">
        <v>598</v>
      </c>
      <c r="L5464" s="2" t="s">
        <v>286</v>
      </c>
      <c r="M5464" s="2">
        <v>85254</v>
      </c>
      <c r="N5464" s="2" t="s">
        <v>22</v>
      </c>
      <c r="O5464" s="2" t="s">
        <v>3218</v>
      </c>
      <c r="P5464" s="2" t="s">
        <v>24</v>
      </c>
      <c r="Q5464" s="2" t="s">
        <v>53</v>
      </c>
      <c r="R5464" s="2" t="s">
        <v>3219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8241</v>
      </c>
      <c r="C5465" s="2">
        <f>YEAR([1]Data!$D5465)</f>
        <v>2011</v>
      </c>
      <c r="D5465" s="3">
        <v>40563</v>
      </c>
      <c r="E5465" s="3">
        <v>40564</v>
      </c>
      <c r="F5465" s="2" t="s">
        <v>164</v>
      </c>
      <c r="G5465" s="2" t="s">
        <v>2937</v>
      </c>
      <c r="H5465" s="2" t="s">
        <v>2938</v>
      </c>
      <c r="I5465" s="2" t="s">
        <v>4</v>
      </c>
      <c r="J5465" s="2" t="s">
        <v>5</v>
      </c>
      <c r="K5465" s="2" t="s">
        <v>598</v>
      </c>
      <c r="L5465" s="2" t="s">
        <v>286</v>
      </c>
      <c r="M5465" s="2">
        <v>85254</v>
      </c>
      <c r="N5465" s="2" t="s">
        <v>22</v>
      </c>
      <c r="O5465" s="2" t="s">
        <v>673</v>
      </c>
      <c r="P5465" s="2" t="s">
        <v>24</v>
      </c>
      <c r="Q5465" s="2" t="s">
        <v>68</v>
      </c>
      <c r="R5465" s="2" t="s">
        <v>5346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8241</v>
      </c>
      <c r="C5466" s="2">
        <f>YEAR([1]Data!$D5466)</f>
        <v>2011</v>
      </c>
      <c r="D5466" s="3">
        <v>40563</v>
      </c>
      <c r="E5466" s="3">
        <v>40564</v>
      </c>
      <c r="F5466" s="2" t="s">
        <v>164</v>
      </c>
      <c r="G5466" s="2" t="s">
        <v>2937</v>
      </c>
      <c r="H5466" s="2" t="s">
        <v>2938</v>
      </c>
      <c r="I5466" s="2" t="s">
        <v>4</v>
      </c>
      <c r="J5466" s="2" t="s">
        <v>5</v>
      </c>
      <c r="K5466" s="2" t="s">
        <v>598</v>
      </c>
      <c r="L5466" s="2" t="s">
        <v>286</v>
      </c>
      <c r="M5466" s="2">
        <v>85254</v>
      </c>
      <c r="N5466" s="2" t="s">
        <v>22</v>
      </c>
      <c r="O5466" s="2" t="s">
        <v>481</v>
      </c>
      <c r="P5466" s="2" t="s">
        <v>24</v>
      </c>
      <c r="Q5466" s="2" t="s">
        <v>149</v>
      </c>
      <c r="R5466" s="2" t="s">
        <v>482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8241</v>
      </c>
      <c r="C5467" s="2">
        <f>YEAR([1]Data!$D5467)</f>
        <v>2011</v>
      </c>
      <c r="D5467" s="3">
        <v>40563</v>
      </c>
      <c r="E5467" s="3">
        <v>40564</v>
      </c>
      <c r="F5467" s="2" t="s">
        <v>164</v>
      </c>
      <c r="G5467" s="2" t="s">
        <v>2937</v>
      </c>
      <c r="H5467" s="2" t="s">
        <v>2938</v>
      </c>
      <c r="I5467" s="2" t="s">
        <v>4</v>
      </c>
      <c r="J5467" s="2" t="s">
        <v>5</v>
      </c>
      <c r="K5467" s="2" t="s">
        <v>598</v>
      </c>
      <c r="L5467" s="2" t="s">
        <v>286</v>
      </c>
      <c r="M5467" s="2">
        <v>85254</v>
      </c>
      <c r="N5467" s="2" t="s">
        <v>22</v>
      </c>
      <c r="O5467" s="2" t="s">
        <v>1419</v>
      </c>
      <c r="P5467" s="2" t="s">
        <v>10</v>
      </c>
      <c r="Q5467" s="2" t="s">
        <v>11</v>
      </c>
      <c r="R5467" s="2" t="s">
        <v>1420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8242</v>
      </c>
      <c r="C5468" s="2">
        <f>YEAR([1]Data!$D5468)</f>
        <v>2011</v>
      </c>
      <c r="D5468" s="3">
        <v>40589</v>
      </c>
      <c r="E5468" s="3">
        <v>40594</v>
      </c>
      <c r="F5468" s="2" t="s">
        <v>1</v>
      </c>
      <c r="G5468" s="2" t="s">
        <v>3844</v>
      </c>
      <c r="H5468" s="2" t="s">
        <v>3845</v>
      </c>
      <c r="I5468" s="2" t="s">
        <v>4</v>
      </c>
      <c r="J5468" s="2" t="s">
        <v>5</v>
      </c>
      <c r="K5468" s="2" t="s">
        <v>160</v>
      </c>
      <c r="L5468" s="2" t="s">
        <v>82</v>
      </c>
      <c r="M5468" s="2">
        <v>77095</v>
      </c>
      <c r="N5468" s="2" t="s">
        <v>22</v>
      </c>
      <c r="O5468" s="2" t="s">
        <v>3690</v>
      </c>
      <c r="P5468" s="2" t="s">
        <v>24</v>
      </c>
      <c r="Q5468" s="2" t="s">
        <v>68</v>
      </c>
      <c r="R5468" s="2" t="s">
        <v>3691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8243</v>
      </c>
      <c r="C5469" s="2">
        <f>YEAR([1]Data!$D5469)</f>
        <v>2013</v>
      </c>
      <c r="D5469" s="3">
        <v>41435</v>
      </c>
      <c r="E5469" s="3">
        <v>41440</v>
      </c>
      <c r="F5469" s="2" t="s">
        <v>28</v>
      </c>
      <c r="G5469" s="2" t="s">
        <v>1748</v>
      </c>
      <c r="H5469" s="2" t="s">
        <v>1749</v>
      </c>
      <c r="I5469" s="2" t="s">
        <v>4</v>
      </c>
      <c r="J5469" s="2" t="s">
        <v>5</v>
      </c>
      <c r="K5469" s="2" t="s">
        <v>104</v>
      </c>
      <c r="L5469" s="2" t="s">
        <v>21</v>
      </c>
      <c r="M5469" s="2">
        <v>94109</v>
      </c>
      <c r="N5469" s="2" t="s">
        <v>22</v>
      </c>
      <c r="O5469" s="2" t="s">
        <v>125</v>
      </c>
      <c r="P5469" s="2" t="s">
        <v>10</v>
      </c>
      <c r="Q5469" s="2" t="s">
        <v>14</v>
      </c>
      <c r="R5469" s="2" t="s">
        <v>126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8244</v>
      </c>
      <c r="C5470" s="2">
        <f>YEAR([1]Data!$D5470)</f>
        <v>2011</v>
      </c>
      <c r="D5470" s="3">
        <v>40812</v>
      </c>
      <c r="E5470" s="3">
        <v>40813</v>
      </c>
      <c r="F5470" s="2" t="s">
        <v>164</v>
      </c>
      <c r="G5470" s="2" t="s">
        <v>5074</v>
      </c>
      <c r="H5470" s="2" t="s">
        <v>5075</v>
      </c>
      <c r="I5470" s="2" t="s">
        <v>80</v>
      </c>
      <c r="J5470" s="2" t="s">
        <v>5</v>
      </c>
      <c r="K5470" s="2" t="s">
        <v>923</v>
      </c>
      <c r="L5470" s="2" t="s">
        <v>21</v>
      </c>
      <c r="M5470" s="2">
        <v>92105</v>
      </c>
      <c r="N5470" s="2" t="s">
        <v>22</v>
      </c>
      <c r="O5470" s="2" t="s">
        <v>13</v>
      </c>
      <c r="P5470" s="2" t="s">
        <v>10</v>
      </c>
      <c r="Q5470" s="2" t="s">
        <v>14</v>
      </c>
      <c r="R5470" s="2" t="s">
        <v>15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8244</v>
      </c>
      <c r="C5471" s="2">
        <f>YEAR([1]Data!$D5471)</f>
        <v>2011</v>
      </c>
      <c r="D5471" s="3">
        <v>40812</v>
      </c>
      <c r="E5471" s="3">
        <v>40813</v>
      </c>
      <c r="F5471" s="2" t="s">
        <v>164</v>
      </c>
      <c r="G5471" s="2" t="s">
        <v>5074</v>
      </c>
      <c r="H5471" s="2" t="s">
        <v>5075</v>
      </c>
      <c r="I5471" s="2" t="s">
        <v>80</v>
      </c>
      <c r="J5471" s="2" t="s">
        <v>5</v>
      </c>
      <c r="K5471" s="2" t="s">
        <v>923</v>
      </c>
      <c r="L5471" s="2" t="s">
        <v>21</v>
      </c>
      <c r="M5471" s="2">
        <v>92105</v>
      </c>
      <c r="N5471" s="2" t="s">
        <v>22</v>
      </c>
      <c r="O5471" s="2" t="s">
        <v>3787</v>
      </c>
      <c r="P5471" s="2" t="s">
        <v>24</v>
      </c>
      <c r="Q5471" s="2" t="s">
        <v>68</v>
      </c>
      <c r="R5471" s="2" t="s">
        <v>3788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8245</v>
      </c>
      <c r="C5472" s="2">
        <f>YEAR([1]Data!$D5472)</f>
        <v>2013</v>
      </c>
      <c r="D5472" s="3">
        <v>41425</v>
      </c>
      <c r="E5472" s="3">
        <v>41430</v>
      </c>
      <c r="F5472" s="2" t="s">
        <v>28</v>
      </c>
      <c r="G5472" s="2" t="s">
        <v>5200</v>
      </c>
      <c r="H5472" s="2" t="s">
        <v>5201</v>
      </c>
      <c r="I5472" s="2" t="s">
        <v>4</v>
      </c>
      <c r="J5472" s="2" t="s">
        <v>5</v>
      </c>
      <c r="K5472" s="2" t="s">
        <v>755</v>
      </c>
      <c r="L5472" s="2" t="s">
        <v>474</v>
      </c>
      <c r="M5472" s="2">
        <v>45011</v>
      </c>
      <c r="N5472" s="2" t="s">
        <v>22</v>
      </c>
      <c r="O5472" s="2" t="s">
        <v>5137</v>
      </c>
      <c r="P5472" s="2" t="s">
        <v>24</v>
      </c>
      <c r="Q5472" s="2" t="s">
        <v>56</v>
      </c>
      <c r="R5472" s="2" t="s">
        <v>5138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8246</v>
      </c>
      <c r="C5473" s="2">
        <f>YEAR([1]Data!$D5473)</f>
        <v>2014</v>
      </c>
      <c r="D5473" s="3">
        <v>41993</v>
      </c>
      <c r="E5473" s="3">
        <v>41997</v>
      </c>
      <c r="F5473" s="2" t="s">
        <v>28</v>
      </c>
      <c r="G5473" s="2" t="s">
        <v>6508</v>
      </c>
      <c r="H5473" s="2" t="s">
        <v>6509</v>
      </c>
      <c r="I5473" s="2" t="s">
        <v>4</v>
      </c>
      <c r="J5473" s="2" t="s">
        <v>5</v>
      </c>
      <c r="K5473" s="2" t="s">
        <v>1697</v>
      </c>
      <c r="L5473" s="2" t="s">
        <v>433</v>
      </c>
      <c r="M5473" s="2">
        <v>80134</v>
      </c>
      <c r="N5473" s="2" t="s">
        <v>22</v>
      </c>
      <c r="O5473" s="2" t="s">
        <v>6567</v>
      </c>
      <c r="P5473" s="2" t="s">
        <v>10</v>
      </c>
      <c r="Q5473" s="2" t="s">
        <v>43</v>
      </c>
      <c r="R5473" s="2" t="s">
        <v>6568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8246</v>
      </c>
      <c r="C5474" s="2">
        <f>YEAR([1]Data!$D5474)</f>
        <v>2014</v>
      </c>
      <c r="D5474" s="3">
        <v>41993</v>
      </c>
      <c r="E5474" s="3">
        <v>41997</v>
      </c>
      <c r="F5474" s="2" t="s">
        <v>28</v>
      </c>
      <c r="G5474" s="2" t="s">
        <v>6508</v>
      </c>
      <c r="H5474" s="2" t="s">
        <v>6509</v>
      </c>
      <c r="I5474" s="2" t="s">
        <v>4</v>
      </c>
      <c r="J5474" s="2" t="s">
        <v>5</v>
      </c>
      <c r="K5474" s="2" t="s">
        <v>1697</v>
      </c>
      <c r="L5474" s="2" t="s">
        <v>433</v>
      </c>
      <c r="M5474" s="2">
        <v>80134</v>
      </c>
      <c r="N5474" s="2" t="s">
        <v>22</v>
      </c>
      <c r="O5474" s="2" t="s">
        <v>4639</v>
      </c>
      <c r="P5474" s="2" t="s">
        <v>24</v>
      </c>
      <c r="Q5474" s="2" t="s">
        <v>37</v>
      </c>
      <c r="R5474" s="2" t="s">
        <v>4640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8246</v>
      </c>
      <c r="C5475" s="2">
        <f>YEAR([1]Data!$D5475)</f>
        <v>2014</v>
      </c>
      <c r="D5475" s="3">
        <v>41993</v>
      </c>
      <c r="E5475" s="3">
        <v>41997</v>
      </c>
      <c r="F5475" s="2" t="s">
        <v>28</v>
      </c>
      <c r="G5475" s="2" t="s">
        <v>6508</v>
      </c>
      <c r="H5475" s="2" t="s">
        <v>6509</v>
      </c>
      <c r="I5475" s="2" t="s">
        <v>4</v>
      </c>
      <c r="J5475" s="2" t="s">
        <v>5</v>
      </c>
      <c r="K5475" s="2" t="s">
        <v>1697</v>
      </c>
      <c r="L5475" s="2" t="s">
        <v>433</v>
      </c>
      <c r="M5475" s="2">
        <v>80134</v>
      </c>
      <c r="N5475" s="2" t="s">
        <v>22</v>
      </c>
      <c r="O5475" s="2" t="s">
        <v>4767</v>
      </c>
      <c r="P5475" s="2" t="s">
        <v>10</v>
      </c>
      <c r="Q5475" s="2" t="s">
        <v>11</v>
      </c>
      <c r="R5475" s="2" t="s">
        <v>4768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8247</v>
      </c>
      <c r="C5476" s="2">
        <f>YEAR([1]Data!$D5476)</f>
        <v>2014</v>
      </c>
      <c r="D5476" s="3">
        <v>42000</v>
      </c>
      <c r="E5476" s="3">
        <v>42000</v>
      </c>
      <c r="F5476" s="2" t="s">
        <v>1266</v>
      </c>
      <c r="G5476" s="2" t="s">
        <v>2370</v>
      </c>
      <c r="H5476" s="2" t="s">
        <v>2371</v>
      </c>
      <c r="I5476" s="2" t="s">
        <v>19</v>
      </c>
      <c r="J5476" s="2" t="s">
        <v>5</v>
      </c>
      <c r="K5476" s="2" t="s">
        <v>114</v>
      </c>
      <c r="L5476" s="2" t="s">
        <v>115</v>
      </c>
      <c r="M5476" s="2">
        <v>68025</v>
      </c>
      <c r="N5476" s="2" t="s">
        <v>22</v>
      </c>
      <c r="O5476" s="2" t="s">
        <v>1745</v>
      </c>
      <c r="P5476" s="2" t="s">
        <v>24</v>
      </c>
      <c r="Q5476" s="2" t="s">
        <v>37</v>
      </c>
      <c r="R5476" s="2" t="s">
        <v>1746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8248</v>
      </c>
      <c r="C5477" s="2">
        <f>YEAR([1]Data!$D5477)</f>
        <v>2014</v>
      </c>
      <c r="D5477" s="3">
        <v>41806</v>
      </c>
      <c r="E5477" s="3">
        <v>41809</v>
      </c>
      <c r="F5477" s="2" t="s">
        <v>164</v>
      </c>
      <c r="G5477" s="2" t="s">
        <v>5904</v>
      </c>
      <c r="H5477" s="2" t="s">
        <v>5905</v>
      </c>
      <c r="I5477" s="2" t="s">
        <v>80</v>
      </c>
      <c r="J5477" s="2" t="s">
        <v>5</v>
      </c>
      <c r="K5477" s="2" t="s">
        <v>6342</v>
      </c>
      <c r="L5477" s="2" t="s">
        <v>205</v>
      </c>
      <c r="M5477" s="2">
        <v>55369</v>
      </c>
      <c r="N5477" s="2" t="s">
        <v>22</v>
      </c>
      <c r="O5477" s="2" t="s">
        <v>2229</v>
      </c>
      <c r="P5477" s="2" t="s">
        <v>24</v>
      </c>
      <c r="Q5477" s="2" t="s">
        <v>25</v>
      </c>
      <c r="R5477" s="2" t="s">
        <v>2230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8248</v>
      </c>
      <c r="C5478" s="2">
        <f>YEAR([1]Data!$D5478)</f>
        <v>2014</v>
      </c>
      <c r="D5478" s="3">
        <v>41806</v>
      </c>
      <c r="E5478" s="3">
        <v>41809</v>
      </c>
      <c r="F5478" s="2" t="s">
        <v>164</v>
      </c>
      <c r="G5478" s="2" t="s">
        <v>5904</v>
      </c>
      <c r="H5478" s="2" t="s">
        <v>5905</v>
      </c>
      <c r="I5478" s="2" t="s">
        <v>80</v>
      </c>
      <c r="J5478" s="2" t="s">
        <v>5</v>
      </c>
      <c r="K5478" s="2" t="s">
        <v>6342</v>
      </c>
      <c r="L5478" s="2" t="s">
        <v>205</v>
      </c>
      <c r="M5478" s="2">
        <v>55369</v>
      </c>
      <c r="N5478" s="2" t="s">
        <v>22</v>
      </c>
      <c r="O5478" s="2" t="s">
        <v>4081</v>
      </c>
      <c r="P5478" s="2" t="s">
        <v>24</v>
      </c>
      <c r="Q5478" s="2" t="s">
        <v>37</v>
      </c>
      <c r="R5478" s="2" t="s">
        <v>4082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8248</v>
      </c>
      <c r="C5479" s="2">
        <f>YEAR([1]Data!$D5479)</f>
        <v>2014</v>
      </c>
      <c r="D5479" s="3">
        <v>41806</v>
      </c>
      <c r="E5479" s="3">
        <v>41809</v>
      </c>
      <c r="F5479" s="2" t="s">
        <v>164</v>
      </c>
      <c r="G5479" s="2" t="s">
        <v>5904</v>
      </c>
      <c r="H5479" s="2" t="s">
        <v>5905</v>
      </c>
      <c r="I5479" s="2" t="s">
        <v>80</v>
      </c>
      <c r="J5479" s="2" t="s">
        <v>5</v>
      </c>
      <c r="K5479" s="2" t="s">
        <v>6342</v>
      </c>
      <c r="L5479" s="2" t="s">
        <v>205</v>
      </c>
      <c r="M5479" s="2">
        <v>55369</v>
      </c>
      <c r="N5479" s="2" t="s">
        <v>22</v>
      </c>
      <c r="O5479" s="2" t="s">
        <v>7493</v>
      </c>
      <c r="P5479" s="2" t="s">
        <v>24</v>
      </c>
      <c r="Q5479" s="2" t="s">
        <v>68</v>
      </c>
      <c r="R5479" s="2" t="s">
        <v>7494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8249</v>
      </c>
      <c r="C5480" s="2">
        <f>YEAR([1]Data!$D5480)</f>
        <v>2013</v>
      </c>
      <c r="D5480" s="3">
        <v>41599</v>
      </c>
      <c r="E5480" s="3">
        <v>41603</v>
      </c>
      <c r="F5480" s="2" t="s">
        <v>28</v>
      </c>
      <c r="G5480" s="2" t="s">
        <v>687</v>
      </c>
      <c r="H5480" s="2" t="s">
        <v>688</v>
      </c>
      <c r="I5480" s="2" t="s">
        <v>4</v>
      </c>
      <c r="J5480" s="2" t="s">
        <v>5</v>
      </c>
      <c r="K5480" s="2" t="s">
        <v>582</v>
      </c>
      <c r="L5480" s="2" t="s">
        <v>221</v>
      </c>
      <c r="M5480" s="2">
        <v>19711</v>
      </c>
      <c r="N5480" s="2" t="s">
        <v>22</v>
      </c>
      <c r="O5480" s="2" t="s">
        <v>4618</v>
      </c>
      <c r="P5480" s="2" t="s">
        <v>24</v>
      </c>
      <c r="Q5480" s="2" t="s">
        <v>53</v>
      </c>
      <c r="R5480" s="2" t="s">
        <v>4619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8250</v>
      </c>
      <c r="C5481" s="2">
        <f>YEAR([1]Data!$D5481)</f>
        <v>2011</v>
      </c>
      <c r="D5481" s="3">
        <v>40633</v>
      </c>
      <c r="E5481" s="3">
        <v>40637</v>
      </c>
      <c r="F5481" s="2" t="s">
        <v>28</v>
      </c>
      <c r="G5481" s="2" t="s">
        <v>1781</v>
      </c>
      <c r="H5481" s="2" t="s">
        <v>1782</v>
      </c>
      <c r="I5481" s="2" t="s">
        <v>19</v>
      </c>
      <c r="J5481" s="2" t="s">
        <v>5</v>
      </c>
      <c r="K5481" s="2" t="s">
        <v>1395</v>
      </c>
      <c r="L5481" s="2" t="s">
        <v>32</v>
      </c>
      <c r="M5481" s="2">
        <v>33180</v>
      </c>
      <c r="N5481" s="2" t="s">
        <v>22</v>
      </c>
      <c r="O5481" s="2" t="s">
        <v>3101</v>
      </c>
      <c r="P5481" s="2" t="s">
        <v>24</v>
      </c>
      <c r="Q5481" s="2" t="s">
        <v>53</v>
      </c>
      <c r="R5481" s="2" t="s">
        <v>3102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8251</v>
      </c>
      <c r="C5482" s="2">
        <f>YEAR([1]Data!$D5482)</f>
        <v>2014</v>
      </c>
      <c r="D5482" s="3">
        <v>41921</v>
      </c>
      <c r="E5482" s="3">
        <v>41927</v>
      </c>
      <c r="F5482" s="2" t="s">
        <v>28</v>
      </c>
      <c r="G5482" s="2" t="s">
        <v>2396</v>
      </c>
      <c r="H5482" s="2" t="s">
        <v>2397</v>
      </c>
      <c r="I5482" s="2" t="s">
        <v>19</v>
      </c>
      <c r="J5482" s="2" t="s">
        <v>5</v>
      </c>
      <c r="K5482" s="2" t="s">
        <v>923</v>
      </c>
      <c r="L5482" s="2" t="s">
        <v>21</v>
      </c>
      <c r="M5482" s="2">
        <v>92105</v>
      </c>
      <c r="N5482" s="2" t="s">
        <v>22</v>
      </c>
      <c r="O5482" s="2" t="s">
        <v>3724</v>
      </c>
      <c r="P5482" s="2" t="s">
        <v>49</v>
      </c>
      <c r="Q5482" s="2" t="s">
        <v>50</v>
      </c>
      <c r="R5482" s="2" t="s">
        <v>3725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8251</v>
      </c>
      <c r="C5483" s="2">
        <f>YEAR([1]Data!$D5483)</f>
        <v>2014</v>
      </c>
      <c r="D5483" s="3">
        <v>41921</v>
      </c>
      <c r="E5483" s="3">
        <v>41927</v>
      </c>
      <c r="F5483" s="2" t="s">
        <v>28</v>
      </c>
      <c r="G5483" s="2" t="s">
        <v>2396</v>
      </c>
      <c r="H5483" s="2" t="s">
        <v>2397</v>
      </c>
      <c r="I5483" s="2" t="s">
        <v>19</v>
      </c>
      <c r="J5483" s="2" t="s">
        <v>5</v>
      </c>
      <c r="K5483" s="2" t="s">
        <v>923</v>
      </c>
      <c r="L5483" s="2" t="s">
        <v>21</v>
      </c>
      <c r="M5483" s="2">
        <v>92105</v>
      </c>
      <c r="N5483" s="2" t="s">
        <v>22</v>
      </c>
      <c r="O5483" s="2" t="s">
        <v>6661</v>
      </c>
      <c r="P5483" s="2" t="s">
        <v>49</v>
      </c>
      <c r="Q5483" s="2" t="s">
        <v>137</v>
      </c>
      <c r="R5483" s="2" t="s">
        <v>6662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8251</v>
      </c>
      <c r="C5484" s="2">
        <f>YEAR([1]Data!$D5484)</f>
        <v>2014</v>
      </c>
      <c r="D5484" s="3">
        <v>41921</v>
      </c>
      <c r="E5484" s="3">
        <v>41927</v>
      </c>
      <c r="F5484" s="2" t="s">
        <v>28</v>
      </c>
      <c r="G5484" s="2" t="s">
        <v>2396</v>
      </c>
      <c r="H5484" s="2" t="s">
        <v>2397</v>
      </c>
      <c r="I5484" s="2" t="s">
        <v>19</v>
      </c>
      <c r="J5484" s="2" t="s">
        <v>5</v>
      </c>
      <c r="K5484" s="2" t="s">
        <v>923</v>
      </c>
      <c r="L5484" s="2" t="s">
        <v>21</v>
      </c>
      <c r="M5484" s="2">
        <v>92105</v>
      </c>
      <c r="N5484" s="2" t="s">
        <v>22</v>
      </c>
      <c r="O5484" s="2" t="s">
        <v>2329</v>
      </c>
      <c r="P5484" s="2" t="s">
        <v>49</v>
      </c>
      <c r="Q5484" s="2" t="s">
        <v>137</v>
      </c>
      <c r="R5484" s="2" t="s">
        <v>2330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8251</v>
      </c>
      <c r="C5485" s="2">
        <f>YEAR([1]Data!$D5485)</f>
        <v>2014</v>
      </c>
      <c r="D5485" s="3">
        <v>41921</v>
      </c>
      <c r="E5485" s="3">
        <v>41927</v>
      </c>
      <c r="F5485" s="2" t="s">
        <v>28</v>
      </c>
      <c r="G5485" s="2" t="s">
        <v>2396</v>
      </c>
      <c r="H5485" s="2" t="s">
        <v>2397</v>
      </c>
      <c r="I5485" s="2" t="s">
        <v>19</v>
      </c>
      <c r="J5485" s="2" t="s">
        <v>5</v>
      </c>
      <c r="K5485" s="2" t="s">
        <v>923</v>
      </c>
      <c r="L5485" s="2" t="s">
        <v>21</v>
      </c>
      <c r="M5485" s="2">
        <v>92105</v>
      </c>
      <c r="N5485" s="2" t="s">
        <v>22</v>
      </c>
      <c r="O5485" s="2" t="s">
        <v>6422</v>
      </c>
      <c r="P5485" s="2" t="s">
        <v>24</v>
      </c>
      <c r="Q5485" s="2" t="s">
        <v>37</v>
      </c>
      <c r="R5485" s="2" t="s">
        <v>6423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8252</v>
      </c>
      <c r="C5486" s="2">
        <f>YEAR([1]Data!$D5486)</f>
        <v>2014</v>
      </c>
      <c r="D5486" s="3">
        <v>41670</v>
      </c>
      <c r="E5486" s="3">
        <v>41675</v>
      </c>
      <c r="F5486" s="2" t="s">
        <v>28</v>
      </c>
      <c r="G5486" s="2" t="s">
        <v>128</v>
      </c>
      <c r="H5486" s="2" t="s">
        <v>129</v>
      </c>
      <c r="I5486" s="2" t="s">
        <v>4</v>
      </c>
      <c r="J5486" s="2" t="s">
        <v>5</v>
      </c>
      <c r="K5486" s="2" t="s">
        <v>1395</v>
      </c>
      <c r="L5486" s="2" t="s">
        <v>32</v>
      </c>
      <c r="M5486" s="2">
        <v>33142</v>
      </c>
      <c r="N5486" s="2" t="s">
        <v>22</v>
      </c>
      <c r="O5486" s="2" t="s">
        <v>8253</v>
      </c>
      <c r="P5486" s="2" t="s">
        <v>10</v>
      </c>
      <c r="Q5486" s="2" t="s">
        <v>14</v>
      </c>
      <c r="R5486" s="2" t="s">
        <v>8254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8255</v>
      </c>
      <c r="C5487" s="2">
        <f>YEAR([1]Data!$D5487)</f>
        <v>2011</v>
      </c>
      <c r="D5487" s="3">
        <v>40889</v>
      </c>
      <c r="E5487" s="3">
        <v>40894</v>
      </c>
      <c r="F5487" s="2" t="s">
        <v>28</v>
      </c>
      <c r="G5487" s="2" t="s">
        <v>1435</v>
      </c>
      <c r="H5487" s="2" t="s">
        <v>1436</v>
      </c>
      <c r="I5487" s="2" t="s">
        <v>4</v>
      </c>
      <c r="J5487" s="2" t="s">
        <v>5</v>
      </c>
      <c r="K5487" s="2" t="s">
        <v>1395</v>
      </c>
      <c r="L5487" s="2" t="s">
        <v>32</v>
      </c>
      <c r="M5487" s="2">
        <v>33178</v>
      </c>
      <c r="N5487" s="2" t="s">
        <v>22</v>
      </c>
      <c r="O5487" s="2" t="s">
        <v>2731</v>
      </c>
      <c r="P5487" s="2" t="s">
        <v>24</v>
      </c>
      <c r="Q5487" s="2" t="s">
        <v>149</v>
      </c>
      <c r="R5487" s="2" t="s">
        <v>162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8256</v>
      </c>
      <c r="C5488" s="2">
        <f>YEAR([1]Data!$D5488)</f>
        <v>2012</v>
      </c>
      <c r="D5488" s="3">
        <v>41206</v>
      </c>
      <c r="E5488" s="3">
        <v>41211</v>
      </c>
      <c r="F5488" s="2" t="s">
        <v>28</v>
      </c>
      <c r="G5488" s="2" t="s">
        <v>1641</v>
      </c>
      <c r="H5488" s="2" t="s">
        <v>1642</v>
      </c>
      <c r="I5488" s="2" t="s">
        <v>80</v>
      </c>
      <c r="J5488" s="2" t="s">
        <v>5</v>
      </c>
      <c r="K5488" s="2" t="s">
        <v>654</v>
      </c>
      <c r="L5488" s="2" t="s">
        <v>82</v>
      </c>
      <c r="M5488" s="2">
        <v>78207</v>
      </c>
      <c r="N5488" s="2" t="s">
        <v>22</v>
      </c>
      <c r="O5488" s="2" t="s">
        <v>1194</v>
      </c>
      <c r="P5488" s="2" t="s">
        <v>24</v>
      </c>
      <c r="Q5488" s="2" t="s">
        <v>53</v>
      </c>
      <c r="R5488" s="2" t="s">
        <v>1195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8257</v>
      </c>
      <c r="C5489" s="2">
        <f>YEAR([1]Data!$D5489)</f>
        <v>2014</v>
      </c>
      <c r="D5489" s="3">
        <v>41731</v>
      </c>
      <c r="E5489" s="3">
        <v>41734</v>
      </c>
      <c r="F5489" s="2" t="s">
        <v>1</v>
      </c>
      <c r="G5489" s="2" t="s">
        <v>2386</v>
      </c>
      <c r="H5489" s="2" t="s">
        <v>2387</v>
      </c>
      <c r="I5489" s="2" t="s">
        <v>19</v>
      </c>
      <c r="J5489" s="2" t="s">
        <v>5</v>
      </c>
      <c r="K5489" s="2" t="s">
        <v>1497</v>
      </c>
      <c r="L5489" s="2" t="s">
        <v>32</v>
      </c>
      <c r="M5489" s="2">
        <v>32216</v>
      </c>
      <c r="N5489" s="2" t="s">
        <v>22</v>
      </c>
      <c r="O5489" s="2" t="s">
        <v>4525</v>
      </c>
      <c r="P5489" s="2" t="s">
        <v>49</v>
      </c>
      <c r="Q5489" s="2" t="s">
        <v>50</v>
      </c>
      <c r="R5489" s="2" t="s">
        <v>4526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8257</v>
      </c>
      <c r="C5490" s="2">
        <f>YEAR([1]Data!$D5490)</f>
        <v>2014</v>
      </c>
      <c r="D5490" s="3">
        <v>41731</v>
      </c>
      <c r="E5490" s="3">
        <v>41734</v>
      </c>
      <c r="F5490" s="2" t="s">
        <v>1</v>
      </c>
      <c r="G5490" s="2" t="s">
        <v>2386</v>
      </c>
      <c r="H5490" s="2" t="s">
        <v>2387</v>
      </c>
      <c r="I5490" s="2" t="s">
        <v>19</v>
      </c>
      <c r="J5490" s="2" t="s">
        <v>5</v>
      </c>
      <c r="K5490" s="2" t="s">
        <v>1497</v>
      </c>
      <c r="L5490" s="2" t="s">
        <v>32</v>
      </c>
      <c r="M5490" s="2">
        <v>32216</v>
      </c>
      <c r="N5490" s="2" t="s">
        <v>22</v>
      </c>
      <c r="O5490" s="2" t="s">
        <v>3687</v>
      </c>
      <c r="P5490" s="2" t="s">
        <v>24</v>
      </c>
      <c r="Q5490" s="2" t="s">
        <v>25</v>
      </c>
      <c r="R5490" s="2" t="s">
        <v>3688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8257</v>
      </c>
      <c r="C5491" s="2">
        <f>YEAR([1]Data!$D5491)</f>
        <v>2014</v>
      </c>
      <c r="D5491" s="3">
        <v>41731</v>
      </c>
      <c r="E5491" s="3">
        <v>41734</v>
      </c>
      <c r="F5491" s="2" t="s">
        <v>1</v>
      </c>
      <c r="G5491" s="2" t="s">
        <v>2386</v>
      </c>
      <c r="H5491" s="2" t="s">
        <v>2387</v>
      </c>
      <c r="I5491" s="2" t="s">
        <v>19</v>
      </c>
      <c r="J5491" s="2" t="s">
        <v>5</v>
      </c>
      <c r="K5491" s="2" t="s">
        <v>1497</v>
      </c>
      <c r="L5491" s="2" t="s">
        <v>32</v>
      </c>
      <c r="M5491" s="2">
        <v>32216</v>
      </c>
      <c r="N5491" s="2" t="s">
        <v>22</v>
      </c>
      <c r="O5491" s="2" t="s">
        <v>5262</v>
      </c>
      <c r="P5491" s="2" t="s">
        <v>24</v>
      </c>
      <c r="Q5491" s="2" t="s">
        <v>56</v>
      </c>
      <c r="R5491" s="2" t="s">
        <v>162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8257</v>
      </c>
      <c r="C5492" s="2">
        <f>YEAR([1]Data!$D5492)</f>
        <v>2014</v>
      </c>
      <c r="D5492" s="3">
        <v>41731</v>
      </c>
      <c r="E5492" s="3">
        <v>41734</v>
      </c>
      <c r="F5492" s="2" t="s">
        <v>1</v>
      </c>
      <c r="G5492" s="2" t="s">
        <v>2386</v>
      </c>
      <c r="H5492" s="2" t="s">
        <v>2387</v>
      </c>
      <c r="I5492" s="2" t="s">
        <v>19</v>
      </c>
      <c r="J5492" s="2" t="s">
        <v>5</v>
      </c>
      <c r="K5492" s="2" t="s">
        <v>1497</v>
      </c>
      <c r="L5492" s="2" t="s">
        <v>32</v>
      </c>
      <c r="M5492" s="2">
        <v>32216</v>
      </c>
      <c r="N5492" s="2" t="s">
        <v>22</v>
      </c>
      <c r="O5492" s="2" t="s">
        <v>4815</v>
      </c>
      <c r="P5492" s="2" t="s">
        <v>10</v>
      </c>
      <c r="Q5492" s="2" t="s">
        <v>14</v>
      </c>
      <c r="R5492" s="2" t="s">
        <v>4816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8258</v>
      </c>
      <c r="C5493" s="2">
        <f>YEAR([1]Data!$D5493)</f>
        <v>2014</v>
      </c>
      <c r="D5493" s="3">
        <v>41666</v>
      </c>
      <c r="E5493" s="3">
        <v>41667</v>
      </c>
      <c r="F5493" s="2" t="s">
        <v>164</v>
      </c>
      <c r="G5493" s="2" t="s">
        <v>2</v>
      </c>
      <c r="H5493" s="2" t="s">
        <v>3</v>
      </c>
      <c r="I5493" s="2" t="s">
        <v>4</v>
      </c>
      <c r="J5493" s="2" t="s">
        <v>5</v>
      </c>
      <c r="K5493" s="2" t="s">
        <v>160</v>
      </c>
      <c r="L5493" s="2" t="s">
        <v>82</v>
      </c>
      <c r="M5493" s="2">
        <v>77070</v>
      </c>
      <c r="N5493" s="2" t="s">
        <v>22</v>
      </c>
      <c r="O5493" s="2" t="s">
        <v>325</v>
      </c>
      <c r="P5493" s="2" t="s">
        <v>24</v>
      </c>
      <c r="Q5493" s="2" t="s">
        <v>37</v>
      </c>
      <c r="R5493" s="2" t="s">
        <v>326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8259</v>
      </c>
      <c r="C5494" s="2">
        <f>YEAR([1]Data!$D5494)</f>
        <v>2011</v>
      </c>
      <c r="D5494" s="3">
        <v>40875</v>
      </c>
      <c r="E5494" s="3">
        <v>40875</v>
      </c>
      <c r="F5494" s="2" t="s">
        <v>1266</v>
      </c>
      <c r="G5494" s="2" t="s">
        <v>6969</v>
      </c>
      <c r="H5494" s="2" t="s">
        <v>6970</v>
      </c>
      <c r="I5494" s="2" t="s">
        <v>80</v>
      </c>
      <c r="J5494" s="2" t="s">
        <v>5</v>
      </c>
      <c r="K5494" s="2" t="s">
        <v>104</v>
      </c>
      <c r="L5494" s="2" t="s">
        <v>21</v>
      </c>
      <c r="M5494" s="2">
        <v>94122</v>
      </c>
      <c r="N5494" s="2" t="s">
        <v>22</v>
      </c>
      <c r="O5494" s="2" t="s">
        <v>1272</v>
      </c>
      <c r="P5494" s="2" t="s">
        <v>24</v>
      </c>
      <c r="Q5494" s="2" t="s">
        <v>554</v>
      </c>
      <c r="R5494" s="2" t="s">
        <v>162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8259</v>
      </c>
      <c r="C5495" s="2">
        <f>YEAR([1]Data!$D5495)</f>
        <v>2011</v>
      </c>
      <c r="D5495" s="3">
        <v>40875</v>
      </c>
      <c r="E5495" s="3">
        <v>40875</v>
      </c>
      <c r="F5495" s="2" t="s">
        <v>1266</v>
      </c>
      <c r="G5495" s="2" t="s">
        <v>6969</v>
      </c>
      <c r="H5495" s="2" t="s">
        <v>6970</v>
      </c>
      <c r="I5495" s="2" t="s">
        <v>80</v>
      </c>
      <c r="J5495" s="2" t="s">
        <v>5</v>
      </c>
      <c r="K5495" s="2" t="s">
        <v>104</v>
      </c>
      <c r="L5495" s="2" t="s">
        <v>21</v>
      </c>
      <c r="M5495" s="2">
        <v>94122</v>
      </c>
      <c r="N5495" s="2" t="s">
        <v>22</v>
      </c>
      <c r="O5495" s="2" t="s">
        <v>1017</v>
      </c>
      <c r="P5495" s="2" t="s">
        <v>24</v>
      </c>
      <c r="Q5495" s="2" t="s">
        <v>25</v>
      </c>
      <c r="R5495" s="2" t="s">
        <v>1018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8259</v>
      </c>
      <c r="C5496" s="2">
        <f>YEAR([1]Data!$D5496)</f>
        <v>2011</v>
      </c>
      <c r="D5496" s="3">
        <v>40875</v>
      </c>
      <c r="E5496" s="3">
        <v>40875</v>
      </c>
      <c r="F5496" s="2" t="s">
        <v>1266</v>
      </c>
      <c r="G5496" s="2" t="s">
        <v>6969</v>
      </c>
      <c r="H5496" s="2" t="s">
        <v>6970</v>
      </c>
      <c r="I5496" s="2" t="s">
        <v>80</v>
      </c>
      <c r="J5496" s="2" t="s">
        <v>5</v>
      </c>
      <c r="K5496" s="2" t="s">
        <v>104</v>
      </c>
      <c r="L5496" s="2" t="s">
        <v>21</v>
      </c>
      <c r="M5496" s="2">
        <v>94122</v>
      </c>
      <c r="N5496" s="2" t="s">
        <v>22</v>
      </c>
      <c r="O5496" s="2" t="s">
        <v>4448</v>
      </c>
      <c r="P5496" s="2" t="s">
        <v>10</v>
      </c>
      <c r="Q5496" s="2" t="s">
        <v>11</v>
      </c>
      <c r="R5496" s="2" t="s">
        <v>4449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8260</v>
      </c>
      <c r="C5497" s="2">
        <f>YEAR([1]Data!$D5497)</f>
        <v>2012</v>
      </c>
      <c r="D5497" s="3">
        <v>41156</v>
      </c>
      <c r="E5497" s="3">
        <v>41160</v>
      </c>
      <c r="F5497" s="2" t="s">
        <v>28</v>
      </c>
      <c r="G5497" s="2" t="s">
        <v>3863</v>
      </c>
      <c r="H5497" s="2" t="s">
        <v>3864</v>
      </c>
      <c r="I5497" s="2" t="s">
        <v>19</v>
      </c>
      <c r="J5497" s="2" t="s">
        <v>5</v>
      </c>
      <c r="K5497" s="2" t="s">
        <v>123</v>
      </c>
      <c r="L5497" s="2" t="s">
        <v>124</v>
      </c>
      <c r="M5497" s="2">
        <v>19140</v>
      </c>
      <c r="N5497" s="2" t="s">
        <v>22</v>
      </c>
      <c r="O5497" s="2" t="s">
        <v>4808</v>
      </c>
      <c r="P5497" s="2" t="s">
        <v>24</v>
      </c>
      <c r="Q5497" s="2" t="s">
        <v>53</v>
      </c>
      <c r="R5497" s="2" t="s">
        <v>4809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8261</v>
      </c>
      <c r="C5498" s="2">
        <f>YEAR([1]Data!$D5498)</f>
        <v>2014</v>
      </c>
      <c r="D5498" s="3">
        <v>41803</v>
      </c>
      <c r="E5498" s="3">
        <v>41807</v>
      </c>
      <c r="F5498" s="2" t="s">
        <v>28</v>
      </c>
      <c r="G5498" s="2" t="s">
        <v>5769</v>
      </c>
      <c r="H5498" s="2" t="s">
        <v>5770</v>
      </c>
      <c r="I5498" s="2" t="s">
        <v>4</v>
      </c>
      <c r="J5498" s="2" t="s">
        <v>5</v>
      </c>
      <c r="K5498" s="2" t="s">
        <v>5154</v>
      </c>
      <c r="L5498" s="2" t="s">
        <v>474</v>
      </c>
      <c r="M5498" s="2">
        <v>43302</v>
      </c>
      <c r="N5498" s="2" t="s">
        <v>22</v>
      </c>
      <c r="O5498" s="2" t="s">
        <v>968</v>
      </c>
      <c r="P5498" s="2" t="s">
        <v>49</v>
      </c>
      <c r="Q5498" s="2" t="s">
        <v>137</v>
      </c>
      <c r="R5498" s="2" t="s">
        <v>969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8262</v>
      </c>
      <c r="C5499" s="2">
        <f>YEAR([1]Data!$D5499)</f>
        <v>2014</v>
      </c>
      <c r="D5499" s="3">
        <v>41836</v>
      </c>
      <c r="E5499" s="3">
        <v>41839</v>
      </c>
      <c r="F5499" s="2" t="s">
        <v>1</v>
      </c>
      <c r="G5499" s="2" t="s">
        <v>4300</v>
      </c>
      <c r="H5499" s="2" t="s">
        <v>4301</v>
      </c>
      <c r="I5499" s="2" t="s">
        <v>4</v>
      </c>
      <c r="J5499" s="2" t="s">
        <v>5</v>
      </c>
      <c r="K5499" s="2" t="s">
        <v>242</v>
      </c>
      <c r="L5499" s="2" t="s">
        <v>243</v>
      </c>
      <c r="M5499" s="2">
        <v>10024</v>
      </c>
      <c r="N5499" s="2" t="s">
        <v>22</v>
      </c>
      <c r="O5499" s="2" t="s">
        <v>4967</v>
      </c>
      <c r="P5499" s="2" t="s">
        <v>24</v>
      </c>
      <c r="Q5499" s="2" t="s">
        <v>46</v>
      </c>
      <c r="R5499" s="2" t="s">
        <v>4968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8262</v>
      </c>
      <c r="C5500" s="2">
        <f>YEAR([1]Data!$D5500)</f>
        <v>2014</v>
      </c>
      <c r="D5500" s="3">
        <v>41836</v>
      </c>
      <c r="E5500" s="3">
        <v>41839</v>
      </c>
      <c r="F5500" s="2" t="s">
        <v>1</v>
      </c>
      <c r="G5500" s="2" t="s">
        <v>4300</v>
      </c>
      <c r="H5500" s="2" t="s">
        <v>4301</v>
      </c>
      <c r="I5500" s="2" t="s">
        <v>4</v>
      </c>
      <c r="J5500" s="2" t="s">
        <v>5</v>
      </c>
      <c r="K5500" s="2" t="s">
        <v>242</v>
      </c>
      <c r="L5500" s="2" t="s">
        <v>243</v>
      </c>
      <c r="M5500" s="2">
        <v>10024</v>
      </c>
      <c r="N5500" s="2" t="s">
        <v>22</v>
      </c>
      <c r="O5500" s="2" t="s">
        <v>1116</v>
      </c>
      <c r="P5500" s="2" t="s">
        <v>24</v>
      </c>
      <c r="Q5500" s="2" t="s">
        <v>25</v>
      </c>
      <c r="R5500" s="2" t="s">
        <v>1117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8262</v>
      </c>
      <c r="C5501" s="2">
        <f>YEAR([1]Data!$D5501)</f>
        <v>2014</v>
      </c>
      <c r="D5501" s="3">
        <v>41836</v>
      </c>
      <c r="E5501" s="3">
        <v>41839</v>
      </c>
      <c r="F5501" s="2" t="s">
        <v>1</v>
      </c>
      <c r="G5501" s="2" t="s">
        <v>4300</v>
      </c>
      <c r="H5501" s="2" t="s">
        <v>4301</v>
      </c>
      <c r="I5501" s="2" t="s">
        <v>4</v>
      </c>
      <c r="J5501" s="2" t="s">
        <v>5</v>
      </c>
      <c r="K5501" s="2" t="s">
        <v>242</v>
      </c>
      <c r="L5501" s="2" t="s">
        <v>243</v>
      </c>
      <c r="M5501" s="2">
        <v>10024</v>
      </c>
      <c r="N5501" s="2" t="s">
        <v>22</v>
      </c>
      <c r="O5501" s="2" t="s">
        <v>1323</v>
      </c>
      <c r="P5501" s="2" t="s">
        <v>49</v>
      </c>
      <c r="Q5501" s="2" t="s">
        <v>137</v>
      </c>
      <c r="R5501" s="2" t="s">
        <v>1324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8262</v>
      </c>
      <c r="C5502" s="2">
        <f>YEAR([1]Data!$D5502)</f>
        <v>2014</v>
      </c>
      <c r="D5502" s="3">
        <v>41836</v>
      </c>
      <c r="E5502" s="3">
        <v>41839</v>
      </c>
      <c r="F5502" s="2" t="s">
        <v>1</v>
      </c>
      <c r="G5502" s="2" t="s">
        <v>4300</v>
      </c>
      <c r="H5502" s="2" t="s">
        <v>4301</v>
      </c>
      <c r="I5502" s="2" t="s">
        <v>4</v>
      </c>
      <c r="J5502" s="2" t="s">
        <v>5</v>
      </c>
      <c r="K5502" s="2" t="s">
        <v>242</v>
      </c>
      <c r="L5502" s="2" t="s">
        <v>243</v>
      </c>
      <c r="M5502" s="2">
        <v>10024</v>
      </c>
      <c r="N5502" s="2" t="s">
        <v>22</v>
      </c>
      <c r="O5502" s="2" t="s">
        <v>5099</v>
      </c>
      <c r="P5502" s="2" t="s">
        <v>10</v>
      </c>
      <c r="Q5502" s="2" t="s">
        <v>14</v>
      </c>
      <c r="R5502" s="2" t="s">
        <v>5100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8262</v>
      </c>
      <c r="C5503" s="2">
        <f>YEAR([1]Data!$D5503)</f>
        <v>2014</v>
      </c>
      <c r="D5503" s="3">
        <v>41836</v>
      </c>
      <c r="E5503" s="3">
        <v>41839</v>
      </c>
      <c r="F5503" s="2" t="s">
        <v>1</v>
      </c>
      <c r="G5503" s="2" t="s">
        <v>4300</v>
      </c>
      <c r="H5503" s="2" t="s">
        <v>4301</v>
      </c>
      <c r="I5503" s="2" t="s">
        <v>4</v>
      </c>
      <c r="J5503" s="2" t="s">
        <v>5</v>
      </c>
      <c r="K5503" s="2" t="s">
        <v>242</v>
      </c>
      <c r="L5503" s="2" t="s">
        <v>243</v>
      </c>
      <c r="M5503" s="2">
        <v>10024</v>
      </c>
      <c r="N5503" s="2" t="s">
        <v>22</v>
      </c>
      <c r="O5503" s="2" t="s">
        <v>4180</v>
      </c>
      <c r="P5503" s="2" t="s">
        <v>24</v>
      </c>
      <c r="Q5503" s="2" t="s">
        <v>68</v>
      </c>
      <c r="R5503" s="2" t="s">
        <v>4181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8263</v>
      </c>
      <c r="C5504" s="2">
        <f>YEAR([1]Data!$D5504)</f>
        <v>2014</v>
      </c>
      <c r="D5504" s="3">
        <v>41946</v>
      </c>
      <c r="E5504" s="3">
        <v>41950</v>
      </c>
      <c r="F5504" s="2" t="s">
        <v>28</v>
      </c>
      <c r="G5504" s="2" t="s">
        <v>8264</v>
      </c>
      <c r="H5504" s="2" t="s">
        <v>8265</v>
      </c>
      <c r="I5504" s="2" t="s">
        <v>19</v>
      </c>
      <c r="J5504" s="2" t="s">
        <v>5</v>
      </c>
      <c r="K5504" s="2" t="s">
        <v>123</v>
      </c>
      <c r="L5504" s="2" t="s">
        <v>124</v>
      </c>
      <c r="M5504" s="2">
        <v>19140</v>
      </c>
      <c r="N5504" s="2" t="s">
        <v>22</v>
      </c>
      <c r="O5504" s="2" t="s">
        <v>5664</v>
      </c>
      <c r="P5504" s="2" t="s">
        <v>10</v>
      </c>
      <c r="Q5504" s="2" t="s">
        <v>43</v>
      </c>
      <c r="R5504" s="2" t="s">
        <v>5665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8263</v>
      </c>
      <c r="C5505" s="2">
        <f>YEAR([1]Data!$D5505)</f>
        <v>2014</v>
      </c>
      <c r="D5505" s="3">
        <v>41946</v>
      </c>
      <c r="E5505" s="3">
        <v>41950</v>
      </c>
      <c r="F5505" s="2" t="s">
        <v>28</v>
      </c>
      <c r="G5505" s="2" t="s">
        <v>8264</v>
      </c>
      <c r="H5505" s="2" t="s">
        <v>8265</v>
      </c>
      <c r="I5505" s="2" t="s">
        <v>19</v>
      </c>
      <c r="J5505" s="2" t="s">
        <v>5</v>
      </c>
      <c r="K5505" s="2" t="s">
        <v>123</v>
      </c>
      <c r="L5505" s="2" t="s">
        <v>124</v>
      </c>
      <c r="M5505" s="2">
        <v>19140</v>
      </c>
      <c r="N5505" s="2" t="s">
        <v>22</v>
      </c>
      <c r="O5505" s="2" t="s">
        <v>7095</v>
      </c>
      <c r="P5505" s="2" t="s">
        <v>24</v>
      </c>
      <c r="Q5505" s="2" t="s">
        <v>56</v>
      </c>
      <c r="R5505" s="2" t="s">
        <v>7096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8263</v>
      </c>
      <c r="C5506" s="2">
        <f>YEAR([1]Data!$D5506)</f>
        <v>2014</v>
      </c>
      <c r="D5506" s="3">
        <v>41946</v>
      </c>
      <c r="E5506" s="3">
        <v>41950</v>
      </c>
      <c r="F5506" s="2" t="s">
        <v>28</v>
      </c>
      <c r="G5506" s="2" t="s">
        <v>8264</v>
      </c>
      <c r="H5506" s="2" t="s">
        <v>8265</v>
      </c>
      <c r="I5506" s="2" t="s">
        <v>19</v>
      </c>
      <c r="J5506" s="2" t="s">
        <v>5</v>
      </c>
      <c r="K5506" s="2" t="s">
        <v>123</v>
      </c>
      <c r="L5506" s="2" t="s">
        <v>124</v>
      </c>
      <c r="M5506" s="2">
        <v>19140</v>
      </c>
      <c r="N5506" s="2" t="s">
        <v>22</v>
      </c>
      <c r="O5506" s="2" t="s">
        <v>1667</v>
      </c>
      <c r="P5506" s="2" t="s">
        <v>24</v>
      </c>
      <c r="Q5506" s="2" t="s">
        <v>149</v>
      </c>
      <c r="R5506" s="2" t="s">
        <v>1668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8263</v>
      </c>
      <c r="C5507" s="2">
        <f>YEAR([1]Data!$D5507)</f>
        <v>2014</v>
      </c>
      <c r="D5507" s="3">
        <v>41946</v>
      </c>
      <c r="E5507" s="3">
        <v>41950</v>
      </c>
      <c r="F5507" s="2" t="s">
        <v>28</v>
      </c>
      <c r="G5507" s="2" t="s">
        <v>8264</v>
      </c>
      <c r="H5507" s="2" t="s">
        <v>8265</v>
      </c>
      <c r="I5507" s="2" t="s">
        <v>19</v>
      </c>
      <c r="J5507" s="2" t="s">
        <v>5</v>
      </c>
      <c r="K5507" s="2" t="s">
        <v>123</v>
      </c>
      <c r="L5507" s="2" t="s">
        <v>124</v>
      </c>
      <c r="M5507" s="2">
        <v>19140</v>
      </c>
      <c r="N5507" s="2" t="s">
        <v>22</v>
      </c>
      <c r="O5507" s="2" t="s">
        <v>4440</v>
      </c>
      <c r="P5507" s="2" t="s">
        <v>49</v>
      </c>
      <c r="Q5507" s="2" t="s">
        <v>50</v>
      </c>
      <c r="R5507" s="2" t="s">
        <v>4441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8266</v>
      </c>
      <c r="C5508" s="2">
        <f>YEAR([1]Data!$D5508)</f>
        <v>2013</v>
      </c>
      <c r="D5508" s="3">
        <v>41556</v>
      </c>
      <c r="E5508" s="3">
        <v>41556</v>
      </c>
      <c r="F5508" s="2" t="s">
        <v>1266</v>
      </c>
      <c r="G5508" s="2" t="s">
        <v>308</v>
      </c>
      <c r="H5508" s="2" t="s">
        <v>309</v>
      </c>
      <c r="I5508" s="2" t="s">
        <v>4</v>
      </c>
      <c r="J5508" s="2" t="s">
        <v>5</v>
      </c>
      <c r="K5508" s="2" t="s">
        <v>20</v>
      </c>
      <c r="L5508" s="2" t="s">
        <v>21</v>
      </c>
      <c r="M5508" s="2">
        <v>90036</v>
      </c>
      <c r="N5508" s="2" t="s">
        <v>22</v>
      </c>
      <c r="O5508" s="2" t="s">
        <v>4312</v>
      </c>
      <c r="P5508" s="2" t="s">
        <v>24</v>
      </c>
      <c r="Q5508" s="2" t="s">
        <v>68</v>
      </c>
      <c r="R5508" s="2" t="s">
        <v>4313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8267</v>
      </c>
      <c r="C5509" s="2">
        <f>YEAR([1]Data!$D5509)</f>
        <v>2013</v>
      </c>
      <c r="D5509" s="3">
        <v>41373</v>
      </c>
      <c r="E5509" s="3">
        <v>41379</v>
      </c>
      <c r="F5509" s="2" t="s">
        <v>28</v>
      </c>
      <c r="G5509" s="2" t="s">
        <v>2543</v>
      </c>
      <c r="H5509" s="2" t="s">
        <v>2544</v>
      </c>
      <c r="I5509" s="2" t="s">
        <v>4</v>
      </c>
      <c r="J5509" s="2" t="s">
        <v>5</v>
      </c>
      <c r="K5509" s="2" t="s">
        <v>3768</v>
      </c>
      <c r="L5509" s="2" t="s">
        <v>1248</v>
      </c>
      <c r="M5509" s="2">
        <v>30080</v>
      </c>
      <c r="N5509" s="2" t="s">
        <v>22</v>
      </c>
      <c r="O5509" s="2" t="s">
        <v>5485</v>
      </c>
      <c r="P5509" s="2" t="s">
        <v>24</v>
      </c>
      <c r="Q5509" s="2" t="s">
        <v>149</v>
      </c>
      <c r="R5509" s="2" t="s">
        <v>5486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8268</v>
      </c>
      <c r="C5510" s="2">
        <f>YEAR([1]Data!$D5510)</f>
        <v>2012</v>
      </c>
      <c r="D5510" s="3">
        <v>41190</v>
      </c>
      <c r="E5510" s="3">
        <v>41194</v>
      </c>
      <c r="F5510" s="2" t="s">
        <v>28</v>
      </c>
      <c r="G5510" s="2" t="s">
        <v>775</v>
      </c>
      <c r="H5510" s="2" t="s">
        <v>776</v>
      </c>
      <c r="I5510" s="2" t="s">
        <v>4</v>
      </c>
      <c r="J5510" s="2" t="s">
        <v>5</v>
      </c>
      <c r="K5510" s="2" t="s">
        <v>104</v>
      </c>
      <c r="L5510" s="2" t="s">
        <v>21</v>
      </c>
      <c r="M5510" s="2">
        <v>94122</v>
      </c>
      <c r="N5510" s="2" t="s">
        <v>22</v>
      </c>
      <c r="O5510" s="2" t="s">
        <v>1122</v>
      </c>
      <c r="P5510" s="2" t="s">
        <v>10</v>
      </c>
      <c r="Q5510" s="2" t="s">
        <v>43</v>
      </c>
      <c r="R5510" s="2" t="s">
        <v>1123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8269</v>
      </c>
      <c r="C5511" s="2">
        <f>YEAR([1]Data!$D5511)</f>
        <v>2014</v>
      </c>
      <c r="D5511" s="3">
        <v>41775</v>
      </c>
      <c r="E5511" s="3">
        <v>41780</v>
      </c>
      <c r="F5511" s="2" t="s">
        <v>28</v>
      </c>
      <c r="G5511" s="2" t="s">
        <v>4806</v>
      </c>
      <c r="H5511" s="2" t="s">
        <v>4807</v>
      </c>
      <c r="I5511" s="2" t="s">
        <v>4</v>
      </c>
      <c r="J5511" s="2" t="s">
        <v>5</v>
      </c>
      <c r="K5511" s="2" t="s">
        <v>279</v>
      </c>
      <c r="L5511" s="2" t="s">
        <v>187</v>
      </c>
      <c r="M5511" s="2">
        <v>60653</v>
      </c>
      <c r="N5511" s="2" t="s">
        <v>22</v>
      </c>
      <c r="O5511" s="2" t="s">
        <v>545</v>
      </c>
      <c r="P5511" s="2" t="s">
        <v>24</v>
      </c>
      <c r="Q5511" s="2" t="s">
        <v>68</v>
      </c>
      <c r="R5511" s="2" t="s">
        <v>546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8269</v>
      </c>
      <c r="C5512" s="2">
        <f>YEAR([1]Data!$D5512)</f>
        <v>2014</v>
      </c>
      <c r="D5512" s="3">
        <v>41775</v>
      </c>
      <c r="E5512" s="3">
        <v>41780</v>
      </c>
      <c r="F5512" s="2" t="s">
        <v>28</v>
      </c>
      <c r="G5512" s="2" t="s">
        <v>4806</v>
      </c>
      <c r="H5512" s="2" t="s">
        <v>4807</v>
      </c>
      <c r="I5512" s="2" t="s">
        <v>4</v>
      </c>
      <c r="J5512" s="2" t="s">
        <v>5</v>
      </c>
      <c r="K5512" s="2" t="s">
        <v>279</v>
      </c>
      <c r="L5512" s="2" t="s">
        <v>187</v>
      </c>
      <c r="M5512" s="2">
        <v>60653</v>
      </c>
      <c r="N5512" s="2" t="s">
        <v>22</v>
      </c>
      <c r="O5512" s="2" t="s">
        <v>4316</v>
      </c>
      <c r="P5512" s="2" t="s">
        <v>49</v>
      </c>
      <c r="Q5512" s="2" t="s">
        <v>50</v>
      </c>
      <c r="R5512" s="2" t="s">
        <v>4317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8270</v>
      </c>
      <c r="C5513" s="2">
        <f>YEAR([1]Data!$D5513)</f>
        <v>2011</v>
      </c>
      <c r="D5513" s="3">
        <v>40599</v>
      </c>
      <c r="E5513" s="3">
        <v>40604</v>
      </c>
      <c r="F5513" s="2" t="s">
        <v>28</v>
      </c>
      <c r="G5513" s="2" t="s">
        <v>3053</v>
      </c>
      <c r="H5513" s="2" t="s">
        <v>3054</v>
      </c>
      <c r="I5513" s="2" t="s">
        <v>4</v>
      </c>
      <c r="J5513" s="2" t="s">
        <v>5</v>
      </c>
      <c r="K5513" s="2" t="s">
        <v>4680</v>
      </c>
      <c r="L5513" s="2" t="s">
        <v>396</v>
      </c>
      <c r="M5513" s="2">
        <v>97504</v>
      </c>
      <c r="N5513" s="2" t="s">
        <v>22</v>
      </c>
      <c r="O5513" s="2" t="s">
        <v>6598</v>
      </c>
      <c r="P5513" s="2" t="s">
        <v>24</v>
      </c>
      <c r="Q5513" s="2" t="s">
        <v>68</v>
      </c>
      <c r="R5513" s="2" t="s">
        <v>6599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8270</v>
      </c>
      <c r="C5514" s="2">
        <f>YEAR([1]Data!$D5514)</f>
        <v>2011</v>
      </c>
      <c r="D5514" s="3">
        <v>40599</v>
      </c>
      <c r="E5514" s="3">
        <v>40604</v>
      </c>
      <c r="F5514" s="2" t="s">
        <v>28</v>
      </c>
      <c r="G5514" s="2" t="s">
        <v>3053</v>
      </c>
      <c r="H5514" s="2" t="s">
        <v>3054</v>
      </c>
      <c r="I5514" s="2" t="s">
        <v>4</v>
      </c>
      <c r="J5514" s="2" t="s">
        <v>5</v>
      </c>
      <c r="K5514" s="2" t="s">
        <v>4680</v>
      </c>
      <c r="L5514" s="2" t="s">
        <v>396</v>
      </c>
      <c r="M5514" s="2">
        <v>97504</v>
      </c>
      <c r="N5514" s="2" t="s">
        <v>22</v>
      </c>
      <c r="O5514" s="2" t="s">
        <v>6941</v>
      </c>
      <c r="P5514" s="2" t="s">
        <v>24</v>
      </c>
      <c r="Q5514" s="2" t="s">
        <v>68</v>
      </c>
      <c r="R5514" s="2" t="s">
        <v>6942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8271</v>
      </c>
      <c r="C5515" s="2">
        <f>YEAR([1]Data!$D5515)</f>
        <v>2012</v>
      </c>
      <c r="D5515" s="3">
        <v>41059</v>
      </c>
      <c r="E5515" s="3">
        <v>41061</v>
      </c>
      <c r="F5515" s="2" t="s">
        <v>164</v>
      </c>
      <c r="G5515" s="2" t="s">
        <v>5686</v>
      </c>
      <c r="H5515" s="2" t="s">
        <v>5687</v>
      </c>
      <c r="I5515" s="2" t="s">
        <v>4</v>
      </c>
      <c r="J5515" s="2" t="s">
        <v>5</v>
      </c>
      <c r="K5515" s="2" t="s">
        <v>242</v>
      </c>
      <c r="L5515" s="2" t="s">
        <v>243</v>
      </c>
      <c r="M5515" s="2">
        <v>10009</v>
      </c>
      <c r="N5515" s="2" t="s">
        <v>22</v>
      </c>
      <c r="O5515" s="2" t="s">
        <v>2503</v>
      </c>
      <c r="P5515" s="2" t="s">
        <v>49</v>
      </c>
      <c r="Q5515" s="2" t="s">
        <v>50</v>
      </c>
      <c r="R5515" s="2" t="s">
        <v>8272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8271</v>
      </c>
      <c r="C5516" s="2">
        <f>YEAR([1]Data!$D5516)</f>
        <v>2012</v>
      </c>
      <c r="D5516" s="3">
        <v>41059</v>
      </c>
      <c r="E5516" s="3">
        <v>41061</v>
      </c>
      <c r="F5516" s="2" t="s">
        <v>164</v>
      </c>
      <c r="G5516" s="2" t="s">
        <v>5686</v>
      </c>
      <c r="H5516" s="2" t="s">
        <v>5687</v>
      </c>
      <c r="I5516" s="2" t="s">
        <v>4</v>
      </c>
      <c r="J5516" s="2" t="s">
        <v>5</v>
      </c>
      <c r="K5516" s="2" t="s">
        <v>242</v>
      </c>
      <c r="L5516" s="2" t="s">
        <v>243</v>
      </c>
      <c r="M5516" s="2">
        <v>10009</v>
      </c>
      <c r="N5516" s="2" t="s">
        <v>22</v>
      </c>
      <c r="O5516" s="2" t="s">
        <v>5368</v>
      </c>
      <c r="P5516" s="2" t="s">
        <v>24</v>
      </c>
      <c r="Q5516" s="2" t="s">
        <v>56</v>
      </c>
      <c r="R5516" s="2" t="s">
        <v>5369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8271</v>
      </c>
      <c r="C5517" s="2">
        <f>YEAR([1]Data!$D5517)</f>
        <v>2012</v>
      </c>
      <c r="D5517" s="3">
        <v>41059</v>
      </c>
      <c r="E5517" s="3">
        <v>41061</v>
      </c>
      <c r="F5517" s="2" t="s">
        <v>164</v>
      </c>
      <c r="G5517" s="2" t="s">
        <v>5686</v>
      </c>
      <c r="H5517" s="2" t="s">
        <v>5687</v>
      </c>
      <c r="I5517" s="2" t="s">
        <v>4</v>
      </c>
      <c r="J5517" s="2" t="s">
        <v>5</v>
      </c>
      <c r="K5517" s="2" t="s">
        <v>242</v>
      </c>
      <c r="L5517" s="2" t="s">
        <v>243</v>
      </c>
      <c r="M5517" s="2">
        <v>10009</v>
      </c>
      <c r="N5517" s="2" t="s">
        <v>22</v>
      </c>
      <c r="O5517" s="2" t="s">
        <v>5284</v>
      </c>
      <c r="P5517" s="2" t="s">
        <v>49</v>
      </c>
      <c r="Q5517" s="2" t="s">
        <v>50</v>
      </c>
      <c r="R5517" s="2" t="s">
        <v>5285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8273</v>
      </c>
      <c r="C5518" s="2">
        <f>YEAR([1]Data!$D5518)</f>
        <v>2013</v>
      </c>
      <c r="D5518" s="3">
        <v>41597</v>
      </c>
      <c r="E5518" s="3">
        <v>41600</v>
      </c>
      <c r="F5518" s="2" t="s">
        <v>1</v>
      </c>
      <c r="G5518" s="2" t="s">
        <v>2837</v>
      </c>
      <c r="H5518" s="2" t="s">
        <v>2838</v>
      </c>
      <c r="I5518" s="2" t="s">
        <v>19</v>
      </c>
      <c r="J5518" s="2" t="s">
        <v>5</v>
      </c>
      <c r="K5518" s="2" t="s">
        <v>1657</v>
      </c>
      <c r="L5518" s="2" t="s">
        <v>334</v>
      </c>
      <c r="M5518" s="2">
        <v>35810</v>
      </c>
      <c r="N5518" s="2" t="s">
        <v>22</v>
      </c>
      <c r="O5518" s="2" t="s">
        <v>8201</v>
      </c>
      <c r="P5518" s="2" t="s">
        <v>49</v>
      </c>
      <c r="Q5518" s="2" t="s">
        <v>137</v>
      </c>
      <c r="R5518" s="2" t="s">
        <v>8202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8274</v>
      </c>
      <c r="C5519" s="2">
        <f>YEAR([1]Data!$D5519)</f>
        <v>2014</v>
      </c>
      <c r="D5519" s="3">
        <v>41978</v>
      </c>
      <c r="E5519" s="3">
        <v>41983</v>
      </c>
      <c r="F5519" s="2" t="s">
        <v>28</v>
      </c>
      <c r="G5519" s="2" t="s">
        <v>818</v>
      </c>
      <c r="H5519" s="2" t="s">
        <v>819</v>
      </c>
      <c r="I5519" s="2" t="s">
        <v>19</v>
      </c>
      <c r="J5519" s="2" t="s">
        <v>5</v>
      </c>
      <c r="K5519" s="2" t="s">
        <v>123</v>
      </c>
      <c r="L5519" s="2" t="s">
        <v>124</v>
      </c>
      <c r="M5519" s="2">
        <v>19134</v>
      </c>
      <c r="N5519" s="2" t="s">
        <v>22</v>
      </c>
      <c r="O5519" s="2" t="s">
        <v>3387</v>
      </c>
      <c r="P5519" s="2" t="s">
        <v>10</v>
      </c>
      <c r="Q5519" s="2" t="s">
        <v>14</v>
      </c>
      <c r="R5519" s="2" t="s">
        <v>3388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8274</v>
      </c>
      <c r="C5520" s="2">
        <f>YEAR([1]Data!$D5520)</f>
        <v>2014</v>
      </c>
      <c r="D5520" s="3">
        <v>41978</v>
      </c>
      <c r="E5520" s="3">
        <v>41983</v>
      </c>
      <c r="F5520" s="2" t="s">
        <v>28</v>
      </c>
      <c r="G5520" s="2" t="s">
        <v>818</v>
      </c>
      <c r="H5520" s="2" t="s">
        <v>819</v>
      </c>
      <c r="I5520" s="2" t="s">
        <v>19</v>
      </c>
      <c r="J5520" s="2" t="s">
        <v>5</v>
      </c>
      <c r="K5520" s="2" t="s">
        <v>123</v>
      </c>
      <c r="L5520" s="2" t="s">
        <v>124</v>
      </c>
      <c r="M5520" s="2">
        <v>19134</v>
      </c>
      <c r="N5520" s="2" t="s">
        <v>22</v>
      </c>
      <c r="O5520" s="2" t="s">
        <v>4716</v>
      </c>
      <c r="P5520" s="2" t="s">
        <v>10</v>
      </c>
      <c r="Q5520" s="2" t="s">
        <v>43</v>
      </c>
      <c r="R5520" s="2" t="s">
        <v>4717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8274</v>
      </c>
      <c r="C5521" s="2">
        <f>YEAR([1]Data!$D5521)</f>
        <v>2014</v>
      </c>
      <c r="D5521" s="3">
        <v>41978</v>
      </c>
      <c r="E5521" s="3">
        <v>41983</v>
      </c>
      <c r="F5521" s="2" t="s">
        <v>28</v>
      </c>
      <c r="G5521" s="2" t="s">
        <v>818</v>
      </c>
      <c r="H5521" s="2" t="s">
        <v>819</v>
      </c>
      <c r="I5521" s="2" t="s">
        <v>19</v>
      </c>
      <c r="J5521" s="2" t="s">
        <v>5</v>
      </c>
      <c r="K5521" s="2" t="s">
        <v>123</v>
      </c>
      <c r="L5521" s="2" t="s">
        <v>124</v>
      </c>
      <c r="M5521" s="2">
        <v>19134</v>
      </c>
      <c r="N5521" s="2" t="s">
        <v>22</v>
      </c>
      <c r="O5521" s="2" t="s">
        <v>3094</v>
      </c>
      <c r="P5521" s="2" t="s">
        <v>24</v>
      </c>
      <c r="Q5521" s="2" t="s">
        <v>46</v>
      </c>
      <c r="R5521" s="2" t="s">
        <v>3095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8274</v>
      </c>
      <c r="C5522" s="2">
        <f>YEAR([1]Data!$D5522)</f>
        <v>2014</v>
      </c>
      <c r="D5522" s="3">
        <v>41978</v>
      </c>
      <c r="E5522" s="3">
        <v>41983</v>
      </c>
      <c r="F5522" s="2" t="s">
        <v>28</v>
      </c>
      <c r="G5522" s="2" t="s">
        <v>818</v>
      </c>
      <c r="H5522" s="2" t="s">
        <v>819</v>
      </c>
      <c r="I5522" s="2" t="s">
        <v>19</v>
      </c>
      <c r="J5522" s="2" t="s">
        <v>5</v>
      </c>
      <c r="K5522" s="2" t="s">
        <v>123</v>
      </c>
      <c r="L5522" s="2" t="s">
        <v>124</v>
      </c>
      <c r="M5522" s="2">
        <v>19134</v>
      </c>
      <c r="N5522" s="2" t="s">
        <v>22</v>
      </c>
      <c r="O5522" s="2" t="s">
        <v>7592</v>
      </c>
      <c r="P5522" s="2" t="s">
        <v>24</v>
      </c>
      <c r="Q5522" s="2" t="s">
        <v>68</v>
      </c>
      <c r="R5522" s="2" t="s">
        <v>7593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8274</v>
      </c>
      <c r="C5523" s="2">
        <f>YEAR([1]Data!$D5523)</f>
        <v>2014</v>
      </c>
      <c r="D5523" s="3">
        <v>41978</v>
      </c>
      <c r="E5523" s="3">
        <v>41983</v>
      </c>
      <c r="F5523" s="2" t="s">
        <v>28</v>
      </c>
      <c r="G5523" s="2" t="s">
        <v>818</v>
      </c>
      <c r="H5523" s="2" t="s">
        <v>819</v>
      </c>
      <c r="I5523" s="2" t="s">
        <v>19</v>
      </c>
      <c r="J5523" s="2" t="s">
        <v>5</v>
      </c>
      <c r="K5523" s="2" t="s">
        <v>123</v>
      </c>
      <c r="L5523" s="2" t="s">
        <v>124</v>
      </c>
      <c r="M5523" s="2">
        <v>19134</v>
      </c>
      <c r="N5523" s="2" t="s">
        <v>22</v>
      </c>
      <c r="O5523" s="2" t="s">
        <v>3523</v>
      </c>
      <c r="P5523" s="2" t="s">
        <v>49</v>
      </c>
      <c r="Q5523" s="2" t="s">
        <v>137</v>
      </c>
      <c r="R5523" s="2" t="s">
        <v>3524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8275</v>
      </c>
      <c r="C5524" s="2">
        <f>YEAR([1]Data!$D5524)</f>
        <v>2013</v>
      </c>
      <c r="D5524" s="3">
        <v>41431</v>
      </c>
      <c r="E5524" s="3">
        <v>41433</v>
      </c>
      <c r="F5524" s="2" t="s">
        <v>164</v>
      </c>
      <c r="G5524" s="2" t="s">
        <v>1978</v>
      </c>
      <c r="H5524" s="2" t="s">
        <v>1979</v>
      </c>
      <c r="I5524" s="2" t="s">
        <v>4</v>
      </c>
      <c r="J5524" s="2" t="s">
        <v>5</v>
      </c>
      <c r="K5524" s="2" t="s">
        <v>888</v>
      </c>
      <c r="L5524" s="2" t="s">
        <v>21</v>
      </c>
      <c r="M5524" s="2">
        <v>95051</v>
      </c>
      <c r="N5524" s="2" t="s">
        <v>22</v>
      </c>
      <c r="O5524" s="2" t="s">
        <v>5597</v>
      </c>
      <c r="P5524" s="2" t="s">
        <v>24</v>
      </c>
      <c r="Q5524" s="2" t="s">
        <v>53</v>
      </c>
      <c r="R5524" s="2" t="s">
        <v>1195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8275</v>
      </c>
      <c r="C5525" s="2">
        <f>YEAR([1]Data!$D5525)</f>
        <v>2013</v>
      </c>
      <c r="D5525" s="3">
        <v>41431</v>
      </c>
      <c r="E5525" s="3">
        <v>41433</v>
      </c>
      <c r="F5525" s="2" t="s">
        <v>164</v>
      </c>
      <c r="G5525" s="2" t="s">
        <v>1978</v>
      </c>
      <c r="H5525" s="2" t="s">
        <v>1979</v>
      </c>
      <c r="I5525" s="2" t="s">
        <v>4</v>
      </c>
      <c r="J5525" s="2" t="s">
        <v>5</v>
      </c>
      <c r="K5525" s="2" t="s">
        <v>888</v>
      </c>
      <c r="L5525" s="2" t="s">
        <v>21</v>
      </c>
      <c r="M5525" s="2">
        <v>95051</v>
      </c>
      <c r="N5525" s="2" t="s">
        <v>22</v>
      </c>
      <c r="O5525" s="2" t="s">
        <v>3626</v>
      </c>
      <c r="P5525" s="2" t="s">
        <v>24</v>
      </c>
      <c r="Q5525" s="2" t="s">
        <v>56</v>
      </c>
      <c r="R5525" s="2" t="s">
        <v>3627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8276</v>
      </c>
      <c r="C5526" s="2">
        <f>YEAR([1]Data!$D5526)</f>
        <v>2013</v>
      </c>
      <c r="D5526" s="3">
        <v>41619</v>
      </c>
      <c r="E5526" s="3">
        <v>41621</v>
      </c>
      <c r="F5526" s="2" t="s">
        <v>164</v>
      </c>
      <c r="G5526" s="2" t="s">
        <v>2632</v>
      </c>
      <c r="H5526" s="2" t="s">
        <v>2633</v>
      </c>
      <c r="I5526" s="2" t="s">
        <v>80</v>
      </c>
      <c r="J5526" s="2" t="s">
        <v>5</v>
      </c>
      <c r="K5526" s="2" t="s">
        <v>1149</v>
      </c>
      <c r="L5526" s="2" t="s">
        <v>21</v>
      </c>
      <c r="M5526" s="2">
        <v>90805</v>
      </c>
      <c r="N5526" s="2" t="s">
        <v>22</v>
      </c>
      <c r="O5526" s="2" t="s">
        <v>4226</v>
      </c>
      <c r="P5526" s="2" t="s">
        <v>24</v>
      </c>
      <c r="Q5526" s="2" t="s">
        <v>68</v>
      </c>
      <c r="R5526" s="2" t="s">
        <v>4227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8277</v>
      </c>
      <c r="C5527" s="2">
        <f>YEAR([1]Data!$D5527)</f>
        <v>2014</v>
      </c>
      <c r="D5527" s="3">
        <v>41760</v>
      </c>
      <c r="E5527" s="3">
        <v>41765</v>
      </c>
      <c r="F5527" s="2" t="s">
        <v>28</v>
      </c>
      <c r="G5527" s="2" t="s">
        <v>871</v>
      </c>
      <c r="H5527" s="2" t="s">
        <v>872</v>
      </c>
      <c r="I5527" s="2" t="s">
        <v>19</v>
      </c>
      <c r="J5527" s="2" t="s">
        <v>5</v>
      </c>
      <c r="K5527" s="2" t="s">
        <v>20</v>
      </c>
      <c r="L5527" s="2" t="s">
        <v>21</v>
      </c>
      <c r="M5527" s="2">
        <v>90008</v>
      </c>
      <c r="N5527" s="2" t="s">
        <v>22</v>
      </c>
      <c r="O5527" s="2" t="s">
        <v>1104</v>
      </c>
      <c r="P5527" s="2" t="s">
        <v>24</v>
      </c>
      <c r="Q5527" s="2" t="s">
        <v>46</v>
      </c>
      <c r="R5527" s="2" t="s">
        <v>1105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8278</v>
      </c>
      <c r="C5528" s="2">
        <f>YEAR([1]Data!$D5528)</f>
        <v>2014</v>
      </c>
      <c r="D5528" s="3">
        <v>41754</v>
      </c>
      <c r="E5528" s="3">
        <v>41758</v>
      </c>
      <c r="F5528" s="2" t="s">
        <v>28</v>
      </c>
      <c r="G5528" s="2" t="s">
        <v>3739</v>
      </c>
      <c r="H5528" s="2" t="s">
        <v>3740</v>
      </c>
      <c r="I5528" s="2" t="s">
        <v>80</v>
      </c>
      <c r="J5528" s="2" t="s">
        <v>5</v>
      </c>
      <c r="K5528" s="2" t="s">
        <v>8279</v>
      </c>
      <c r="L5528" s="2" t="s">
        <v>21</v>
      </c>
      <c r="M5528" s="2">
        <v>93101</v>
      </c>
      <c r="N5528" s="2" t="s">
        <v>22</v>
      </c>
      <c r="O5528" s="2" t="s">
        <v>4308</v>
      </c>
      <c r="P5528" s="2" t="s">
        <v>24</v>
      </c>
      <c r="Q5528" s="2" t="s">
        <v>245</v>
      </c>
      <c r="R5528" s="2" t="s">
        <v>4309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8280</v>
      </c>
      <c r="C5529" s="2">
        <f>YEAR([1]Data!$D5529)</f>
        <v>2012</v>
      </c>
      <c r="D5529" s="3">
        <v>41037</v>
      </c>
      <c r="E5529" s="3">
        <v>41039</v>
      </c>
      <c r="F5529" s="2" t="s">
        <v>164</v>
      </c>
      <c r="G5529" s="2" t="s">
        <v>3652</v>
      </c>
      <c r="H5529" s="2" t="s">
        <v>3653</v>
      </c>
      <c r="I5529" s="2" t="s">
        <v>80</v>
      </c>
      <c r="J5529" s="2" t="s">
        <v>5</v>
      </c>
      <c r="K5529" s="2" t="s">
        <v>242</v>
      </c>
      <c r="L5529" s="2" t="s">
        <v>243</v>
      </c>
      <c r="M5529" s="2">
        <v>10009</v>
      </c>
      <c r="N5529" s="2" t="s">
        <v>22</v>
      </c>
      <c r="O5529" s="2" t="s">
        <v>1615</v>
      </c>
      <c r="P5529" s="2" t="s">
        <v>24</v>
      </c>
      <c r="Q5529" s="2" t="s">
        <v>68</v>
      </c>
      <c r="R5529" s="2" t="s">
        <v>1616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8281</v>
      </c>
      <c r="C5530" s="2">
        <f>YEAR([1]Data!$D5530)</f>
        <v>2012</v>
      </c>
      <c r="D5530" s="3">
        <v>40999</v>
      </c>
      <c r="E5530" s="3">
        <v>41003</v>
      </c>
      <c r="F5530" s="2" t="s">
        <v>28</v>
      </c>
      <c r="G5530" s="2" t="s">
        <v>5353</v>
      </c>
      <c r="H5530" s="2" t="s">
        <v>5354</v>
      </c>
      <c r="I5530" s="2" t="s">
        <v>19</v>
      </c>
      <c r="J5530" s="2" t="s">
        <v>5</v>
      </c>
      <c r="K5530" s="2" t="s">
        <v>1497</v>
      </c>
      <c r="L5530" s="2" t="s">
        <v>32</v>
      </c>
      <c r="M5530" s="2">
        <v>32216</v>
      </c>
      <c r="N5530" s="2" t="s">
        <v>22</v>
      </c>
      <c r="O5530" s="2" t="s">
        <v>899</v>
      </c>
      <c r="P5530" s="2" t="s">
        <v>49</v>
      </c>
      <c r="Q5530" s="2" t="s">
        <v>50</v>
      </c>
      <c r="R5530" s="2" t="s">
        <v>900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8282</v>
      </c>
      <c r="C5531" s="2">
        <f>YEAR([1]Data!$D5531)</f>
        <v>2014</v>
      </c>
      <c r="D5531" s="3">
        <v>41858</v>
      </c>
      <c r="E5531" s="3">
        <v>41863</v>
      </c>
      <c r="F5531" s="2" t="s">
        <v>28</v>
      </c>
      <c r="G5531" s="2" t="s">
        <v>3558</v>
      </c>
      <c r="H5531" s="2" t="s">
        <v>3559</v>
      </c>
      <c r="I5531" s="2" t="s">
        <v>19</v>
      </c>
      <c r="J5531" s="2" t="s">
        <v>5</v>
      </c>
      <c r="K5531" s="2" t="s">
        <v>8283</v>
      </c>
      <c r="L5531" s="2" t="s">
        <v>82</v>
      </c>
      <c r="M5531" s="2">
        <v>75104</v>
      </c>
      <c r="N5531" s="2" t="s">
        <v>22</v>
      </c>
      <c r="O5531" s="2" t="s">
        <v>7721</v>
      </c>
      <c r="P5531" s="2" t="s">
        <v>24</v>
      </c>
      <c r="Q5531" s="2" t="s">
        <v>68</v>
      </c>
      <c r="R5531" s="2" t="s">
        <v>7722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8284</v>
      </c>
      <c r="C5532" s="2">
        <f>YEAR([1]Data!$D5532)</f>
        <v>2014</v>
      </c>
      <c r="D5532" s="3">
        <v>41976</v>
      </c>
      <c r="E5532" s="3">
        <v>41980</v>
      </c>
      <c r="F5532" s="2" t="s">
        <v>28</v>
      </c>
      <c r="G5532" s="2" t="s">
        <v>8285</v>
      </c>
      <c r="H5532" s="2" t="s">
        <v>8286</v>
      </c>
      <c r="I5532" s="2" t="s">
        <v>4</v>
      </c>
      <c r="J5532" s="2" t="s">
        <v>5</v>
      </c>
      <c r="K5532" s="2" t="s">
        <v>2506</v>
      </c>
      <c r="L5532" s="2" t="s">
        <v>115</v>
      </c>
      <c r="M5532" s="2">
        <v>68104</v>
      </c>
      <c r="N5532" s="2" t="s">
        <v>22</v>
      </c>
      <c r="O5532" s="2" t="s">
        <v>2503</v>
      </c>
      <c r="P5532" s="2" t="s">
        <v>49</v>
      </c>
      <c r="Q5532" s="2" t="s">
        <v>50</v>
      </c>
      <c r="R5532" s="2" t="s">
        <v>2504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8287</v>
      </c>
      <c r="C5533" s="2">
        <f>YEAR([1]Data!$D5533)</f>
        <v>2013</v>
      </c>
      <c r="D5533" s="3">
        <v>41432</v>
      </c>
      <c r="E5533" s="3">
        <v>41433</v>
      </c>
      <c r="F5533" s="2" t="s">
        <v>164</v>
      </c>
      <c r="G5533" s="2" t="s">
        <v>2011</v>
      </c>
      <c r="H5533" s="2" t="s">
        <v>2012</v>
      </c>
      <c r="I5533" s="2" t="s">
        <v>4</v>
      </c>
      <c r="J5533" s="2" t="s">
        <v>5</v>
      </c>
      <c r="K5533" s="2" t="s">
        <v>5117</v>
      </c>
      <c r="L5533" s="2" t="s">
        <v>1683</v>
      </c>
      <c r="M5533" s="2">
        <v>72209</v>
      </c>
      <c r="N5533" s="2" t="s">
        <v>22</v>
      </c>
      <c r="O5533" s="2" t="s">
        <v>3971</v>
      </c>
      <c r="P5533" s="2" t="s">
        <v>49</v>
      </c>
      <c r="Q5533" s="2" t="s">
        <v>137</v>
      </c>
      <c r="R5533" s="2" t="s">
        <v>3972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8287</v>
      </c>
      <c r="C5534" s="2">
        <f>YEAR([1]Data!$D5534)</f>
        <v>2013</v>
      </c>
      <c r="D5534" s="3">
        <v>41432</v>
      </c>
      <c r="E5534" s="3">
        <v>41433</v>
      </c>
      <c r="F5534" s="2" t="s">
        <v>164</v>
      </c>
      <c r="G5534" s="2" t="s">
        <v>2011</v>
      </c>
      <c r="H5534" s="2" t="s">
        <v>2012</v>
      </c>
      <c r="I5534" s="2" t="s">
        <v>4</v>
      </c>
      <c r="J5534" s="2" t="s">
        <v>5</v>
      </c>
      <c r="K5534" s="2" t="s">
        <v>5117</v>
      </c>
      <c r="L5534" s="2" t="s">
        <v>1683</v>
      </c>
      <c r="M5534" s="2">
        <v>72209</v>
      </c>
      <c r="N5534" s="2" t="s">
        <v>22</v>
      </c>
      <c r="O5534" s="2" t="s">
        <v>4132</v>
      </c>
      <c r="P5534" s="2" t="s">
        <v>49</v>
      </c>
      <c r="Q5534" s="2" t="s">
        <v>137</v>
      </c>
      <c r="R5534" s="2" t="s">
        <v>4133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8287</v>
      </c>
      <c r="C5535" s="2">
        <f>YEAR([1]Data!$D5535)</f>
        <v>2013</v>
      </c>
      <c r="D5535" s="3">
        <v>41432</v>
      </c>
      <c r="E5535" s="3">
        <v>41433</v>
      </c>
      <c r="F5535" s="2" t="s">
        <v>164</v>
      </c>
      <c r="G5535" s="2" t="s">
        <v>2011</v>
      </c>
      <c r="H5535" s="2" t="s">
        <v>2012</v>
      </c>
      <c r="I5535" s="2" t="s">
        <v>4</v>
      </c>
      <c r="J5535" s="2" t="s">
        <v>5</v>
      </c>
      <c r="K5535" s="2" t="s">
        <v>5117</v>
      </c>
      <c r="L5535" s="2" t="s">
        <v>1683</v>
      </c>
      <c r="M5535" s="2">
        <v>72209</v>
      </c>
      <c r="N5535" s="2" t="s">
        <v>22</v>
      </c>
      <c r="O5535" s="2" t="s">
        <v>2401</v>
      </c>
      <c r="P5535" s="2" t="s">
        <v>49</v>
      </c>
      <c r="Q5535" s="2" t="s">
        <v>137</v>
      </c>
      <c r="R5535" s="2" t="s">
        <v>2402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8287</v>
      </c>
      <c r="C5536" s="2">
        <f>YEAR([1]Data!$D5536)</f>
        <v>2013</v>
      </c>
      <c r="D5536" s="3">
        <v>41432</v>
      </c>
      <c r="E5536" s="3">
        <v>41433</v>
      </c>
      <c r="F5536" s="2" t="s">
        <v>164</v>
      </c>
      <c r="G5536" s="2" t="s">
        <v>2011</v>
      </c>
      <c r="H5536" s="2" t="s">
        <v>2012</v>
      </c>
      <c r="I5536" s="2" t="s">
        <v>4</v>
      </c>
      <c r="J5536" s="2" t="s">
        <v>5</v>
      </c>
      <c r="K5536" s="2" t="s">
        <v>5117</v>
      </c>
      <c r="L5536" s="2" t="s">
        <v>1683</v>
      </c>
      <c r="M5536" s="2">
        <v>72209</v>
      </c>
      <c r="N5536" s="2" t="s">
        <v>22</v>
      </c>
      <c r="O5536" s="2" t="s">
        <v>1426</v>
      </c>
      <c r="P5536" s="2" t="s">
        <v>24</v>
      </c>
      <c r="Q5536" s="2" t="s">
        <v>68</v>
      </c>
      <c r="R5536" s="2" t="s">
        <v>1427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8287</v>
      </c>
      <c r="C5537" s="2">
        <f>YEAR([1]Data!$D5537)</f>
        <v>2013</v>
      </c>
      <c r="D5537" s="3">
        <v>41432</v>
      </c>
      <c r="E5537" s="3">
        <v>41433</v>
      </c>
      <c r="F5537" s="2" t="s">
        <v>164</v>
      </c>
      <c r="G5537" s="2" t="s">
        <v>2011</v>
      </c>
      <c r="H5537" s="2" t="s">
        <v>2012</v>
      </c>
      <c r="I5537" s="2" t="s">
        <v>4</v>
      </c>
      <c r="J5537" s="2" t="s">
        <v>5</v>
      </c>
      <c r="K5537" s="2" t="s">
        <v>5117</v>
      </c>
      <c r="L5537" s="2" t="s">
        <v>1683</v>
      </c>
      <c r="M5537" s="2">
        <v>72209</v>
      </c>
      <c r="N5537" s="2" t="s">
        <v>22</v>
      </c>
      <c r="O5537" s="2" t="s">
        <v>407</v>
      </c>
      <c r="P5537" s="2" t="s">
        <v>24</v>
      </c>
      <c r="Q5537" s="2" t="s">
        <v>53</v>
      </c>
      <c r="R5537" s="2" t="s">
        <v>408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8287</v>
      </c>
      <c r="C5538" s="2">
        <f>YEAR([1]Data!$D5538)</f>
        <v>2013</v>
      </c>
      <c r="D5538" s="3">
        <v>41432</v>
      </c>
      <c r="E5538" s="3">
        <v>41433</v>
      </c>
      <c r="F5538" s="2" t="s">
        <v>164</v>
      </c>
      <c r="G5538" s="2" t="s">
        <v>2011</v>
      </c>
      <c r="H5538" s="2" t="s">
        <v>2012</v>
      </c>
      <c r="I5538" s="2" t="s">
        <v>4</v>
      </c>
      <c r="J5538" s="2" t="s">
        <v>5</v>
      </c>
      <c r="K5538" s="2" t="s">
        <v>5117</v>
      </c>
      <c r="L5538" s="2" t="s">
        <v>1683</v>
      </c>
      <c r="M5538" s="2">
        <v>72209</v>
      </c>
      <c r="N5538" s="2" t="s">
        <v>22</v>
      </c>
      <c r="O5538" s="2" t="s">
        <v>4209</v>
      </c>
      <c r="P5538" s="2" t="s">
        <v>24</v>
      </c>
      <c r="Q5538" s="2" t="s">
        <v>53</v>
      </c>
      <c r="R5538" s="2" t="s">
        <v>4210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8287</v>
      </c>
      <c r="C5539" s="2">
        <f>YEAR([1]Data!$D5539)</f>
        <v>2013</v>
      </c>
      <c r="D5539" s="3">
        <v>41432</v>
      </c>
      <c r="E5539" s="3">
        <v>41433</v>
      </c>
      <c r="F5539" s="2" t="s">
        <v>164</v>
      </c>
      <c r="G5539" s="2" t="s">
        <v>2011</v>
      </c>
      <c r="H5539" s="2" t="s">
        <v>2012</v>
      </c>
      <c r="I5539" s="2" t="s">
        <v>4</v>
      </c>
      <c r="J5539" s="2" t="s">
        <v>5</v>
      </c>
      <c r="K5539" s="2" t="s">
        <v>5117</v>
      </c>
      <c r="L5539" s="2" t="s">
        <v>1683</v>
      </c>
      <c r="M5539" s="2">
        <v>72209</v>
      </c>
      <c r="N5539" s="2" t="s">
        <v>22</v>
      </c>
      <c r="O5539" s="2" t="s">
        <v>6260</v>
      </c>
      <c r="P5539" s="2" t="s">
        <v>24</v>
      </c>
      <c r="Q5539" s="2" t="s">
        <v>68</v>
      </c>
      <c r="R5539" s="2" t="s">
        <v>6261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8288</v>
      </c>
      <c r="C5540" s="2">
        <f>YEAR([1]Data!$D5540)</f>
        <v>2012</v>
      </c>
      <c r="D5540" s="3">
        <v>41012</v>
      </c>
      <c r="E5540" s="3">
        <v>41019</v>
      </c>
      <c r="F5540" s="2" t="s">
        <v>28</v>
      </c>
      <c r="G5540" s="2" t="s">
        <v>1670</v>
      </c>
      <c r="H5540" s="2" t="s">
        <v>1671</v>
      </c>
      <c r="I5540" s="2" t="s">
        <v>4</v>
      </c>
      <c r="J5540" s="2" t="s">
        <v>5</v>
      </c>
      <c r="K5540" s="2" t="s">
        <v>8289</v>
      </c>
      <c r="L5540" s="2" t="s">
        <v>115</v>
      </c>
      <c r="M5540" s="2">
        <v>68701</v>
      </c>
      <c r="N5540" s="2" t="s">
        <v>22</v>
      </c>
      <c r="O5540" s="2" t="s">
        <v>2703</v>
      </c>
      <c r="P5540" s="2" t="s">
        <v>24</v>
      </c>
      <c r="Q5540" s="2" t="s">
        <v>53</v>
      </c>
      <c r="R5540" s="2" t="s">
        <v>2704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8290</v>
      </c>
      <c r="C5541" s="2">
        <f>YEAR([1]Data!$D5541)</f>
        <v>2014</v>
      </c>
      <c r="D5541" s="3">
        <v>41782</v>
      </c>
      <c r="E5541" s="3">
        <v>41786</v>
      </c>
      <c r="F5541" s="2" t="s">
        <v>28</v>
      </c>
      <c r="G5541" s="2" t="s">
        <v>800</v>
      </c>
      <c r="H5541" s="2" t="s">
        <v>801</v>
      </c>
      <c r="I5541" s="2" t="s">
        <v>4</v>
      </c>
      <c r="J5541" s="2" t="s">
        <v>5</v>
      </c>
      <c r="K5541" s="2" t="s">
        <v>279</v>
      </c>
      <c r="L5541" s="2" t="s">
        <v>187</v>
      </c>
      <c r="M5541" s="2">
        <v>60653</v>
      </c>
      <c r="N5541" s="2" t="s">
        <v>22</v>
      </c>
      <c r="O5541" s="2" t="s">
        <v>312</v>
      </c>
      <c r="P5541" s="2" t="s">
        <v>10</v>
      </c>
      <c r="Q5541" s="2" t="s">
        <v>14</v>
      </c>
      <c r="R5541" s="2" t="s">
        <v>313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8290</v>
      </c>
      <c r="C5542" s="2">
        <f>YEAR([1]Data!$D5542)</f>
        <v>2014</v>
      </c>
      <c r="D5542" s="3">
        <v>41782</v>
      </c>
      <c r="E5542" s="3">
        <v>41786</v>
      </c>
      <c r="F5542" s="2" t="s">
        <v>28</v>
      </c>
      <c r="G5542" s="2" t="s">
        <v>800</v>
      </c>
      <c r="H5542" s="2" t="s">
        <v>801</v>
      </c>
      <c r="I5542" s="2" t="s">
        <v>4</v>
      </c>
      <c r="J5542" s="2" t="s">
        <v>5</v>
      </c>
      <c r="K5542" s="2" t="s">
        <v>279</v>
      </c>
      <c r="L5542" s="2" t="s">
        <v>187</v>
      </c>
      <c r="M5542" s="2">
        <v>60653</v>
      </c>
      <c r="N5542" s="2" t="s">
        <v>22</v>
      </c>
      <c r="O5542" s="2" t="s">
        <v>521</v>
      </c>
      <c r="P5542" s="2" t="s">
        <v>24</v>
      </c>
      <c r="Q5542" s="2" t="s">
        <v>53</v>
      </c>
      <c r="R5542" s="2" t="s">
        <v>522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8290</v>
      </c>
      <c r="C5543" s="2">
        <f>YEAR([1]Data!$D5543)</f>
        <v>2014</v>
      </c>
      <c r="D5543" s="3">
        <v>41782</v>
      </c>
      <c r="E5543" s="3">
        <v>41786</v>
      </c>
      <c r="F5543" s="2" t="s">
        <v>28</v>
      </c>
      <c r="G5543" s="2" t="s">
        <v>800</v>
      </c>
      <c r="H5543" s="2" t="s">
        <v>801</v>
      </c>
      <c r="I5543" s="2" t="s">
        <v>4</v>
      </c>
      <c r="J5543" s="2" t="s">
        <v>5</v>
      </c>
      <c r="K5543" s="2" t="s">
        <v>279</v>
      </c>
      <c r="L5543" s="2" t="s">
        <v>187</v>
      </c>
      <c r="M5543" s="2">
        <v>60653</v>
      </c>
      <c r="N5543" s="2" t="s">
        <v>22</v>
      </c>
      <c r="O5543" s="2" t="s">
        <v>2550</v>
      </c>
      <c r="P5543" s="2" t="s">
        <v>24</v>
      </c>
      <c r="Q5543" s="2" t="s">
        <v>554</v>
      </c>
      <c r="R5543" s="2" t="s">
        <v>2551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8291</v>
      </c>
      <c r="C5544" s="2">
        <f>YEAR([1]Data!$D5544)</f>
        <v>2013</v>
      </c>
      <c r="D5544" s="3">
        <v>41628</v>
      </c>
      <c r="E5544" s="3">
        <v>41634</v>
      </c>
      <c r="F5544" s="2" t="s">
        <v>28</v>
      </c>
      <c r="G5544" s="2" t="s">
        <v>196</v>
      </c>
      <c r="H5544" s="2" t="s">
        <v>197</v>
      </c>
      <c r="I5544" s="2" t="s">
        <v>19</v>
      </c>
      <c r="J5544" s="2" t="s">
        <v>5</v>
      </c>
      <c r="K5544" s="2" t="s">
        <v>1286</v>
      </c>
      <c r="L5544" s="2" t="s">
        <v>286</v>
      </c>
      <c r="M5544" s="2">
        <v>85705</v>
      </c>
      <c r="N5544" s="2" t="s">
        <v>22</v>
      </c>
      <c r="O5544" s="2" t="s">
        <v>8292</v>
      </c>
      <c r="P5544" s="2" t="s">
        <v>10</v>
      </c>
      <c r="Q5544" s="2" t="s">
        <v>34</v>
      </c>
      <c r="R5544" s="2" t="s">
        <v>8293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8291</v>
      </c>
      <c r="C5545" s="2">
        <f>YEAR([1]Data!$D5545)</f>
        <v>2013</v>
      </c>
      <c r="D5545" s="3">
        <v>41628</v>
      </c>
      <c r="E5545" s="3">
        <v>41634</v>
      </c>
      <c r="F5545" s="2" t="s">
        <v>28</v>
      </c>
      <c r="G5545" s="2" t="s">
        <v>196</v>
      </c>
      <c r="H5545" s="2" t="s">
        <v>197</v>
      </c>
      <c r="I5545" s="2" t="s">
        <v>19</v>
      </c>
      <c r="J5545" s="2" t="s">
        <v>5</v>
      </c>
      <c r="K5545" s="2" t="s">
        <v>1286</v>
      </c>
      <c r="L5545" s="2" t="s">
        <v>286</v>
      </c>
      <c r="M5545" s="2">
        <v>85705</v>
      </c>
      <c r="N5545" s="2" t="s">
        <v>22</v>
      </c>
      <c r="O5545" s="2" t="s">
        <v>6113</v>
      </c>
      <c r="P5545" s="2" t="s">
        <v>24</v>
      </c>
      <c r="Q5545" s="2" t="s">
        <v>53</v>
      </c>
      <c r="R5545" s="2" t="s">
        <v>6114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8291</v>
      </c>
      <c r="C5546" s="2">
        <f>YEAR([1]Data!$D5546)</f>
        <v>2013</v>
      </c>
      <c r="D5546" s="3">
        <v>41628</v>
      </c>
      <c r="E5546" s="3">
        <v>41634</v>
      </c>
      <c r="F5546" s="2" t="s">
        <v>28</v>
      </c>
      <c r="G5546" s="2" t="s">
        <v>196</v>
      </c>
      <c r="H5546" s="2" t="s">
        <v>197</v>
      </c>
      <c r="I5546" s="2" t="s">
        <v>19</v>
      </c>
      <c r="J5546" s="2" t="s">
        <v>5</v>
      </c>
      <c r="K5546" s="2" t="s">
        <v>1286</v>
      </c>
      <c r="L5546" s="2" t="s">
        <v>286</v>
      </c>
      <c r="M5546" s="2">
        <v>85705</v>
      </c>
      <c r="N5546" s="2" t="s">
        <v>22</v>
      </c>
      <c r="O5546" s="2" t="s">
        <v>2030</v>
      </c>
      <c r="P5546" s="2" t="s">
        <v>24</v>
      </c>
      <c r="Q5546" s="2" t="s">
        <v>53</v>
      </c>
      <c r="R5546" s="2" t="s">
        <v>2031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8294</v>
      </c>
      <c r="C5547" s="2">
        <f>YEAR([1]Data!$D5547)</f>
        <v>2014</v>
      </c>
      <c r="D5547" s="3">
        <v>41905</v>
      </c>
      <c r="E5547" s="3">
        <v>41909</v>
      </c>
      <c r="F5547" s="2" t="s">
        <v>28</v>
      </c>
      <c r="G5547" s="2" t="s">
        <v>3739</v>
      </c>
      <c r="H5547" s="2" t="s">
        <v>3740</v>
      </c>
      <c r="I5547" s="2" t="s">
        <v>80</v>
      </c>
      <c r="J5547" s="2" t="s">
        <v>5</v>
      </c>
      <c r="K5547" s="2" t="s">
        <v>65</v>
      </c>
      <c r="L5547" s="2" t="s">
        <v>2670</v>
      </c>
      <c r="M5547" s="2">
        <v>3301</v>
      </c>
      <c r="N5547" s="2" t="s">
        <v>22</v>
      </c>
      <c r="O5547" s="2" t="s">
        <v>611</v>
      </c>
      <c r="P5547" s="2" t="s">
        <v>24</v>
      </c>
      <c r="Q5547" s="2" t="s">
        <v>37</v>
      </c>
      <c r="R5547" s="2" t="s">
        <v>612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8295</v>
      </c>
      <c r="C5548" s="2">
        <f>YEAR([1]Data!$D5548)</f>
        <v>2014</v>
      </c>
      <c r="D5548" s="3">
        <v>41890</v>
      </c>
      <c r="E5548" s="3">
        <v>41891</v>
      </c>
      <c r="F5548" s="2" t="s">
        <v>164</v>
      </c>
      <c r="G5548" s="2" t="s">
        <v>5200</v>
      </c>
      <c r="H5548" s="2" t="s">
        <v>5201</v>
      </c>
      <c r="I5548" s="2" t="s">
        <v>4</v>
      </c>
      <c r="J5548" s="2" t="s">
        <v>5</v>
      </c>
      <c r="K5548" s="2" t="s">
        <v>8296</v>
      </c>
      <c r="L5548" s="2" t="s">
        <v>98</v>
      </c>
      <c r="M5548" s="2">
        <v>84020</v>
      </c>
      <c r="N5548" s="2" t="s">
        <v>22</v>
      </c>
      <c r="O5548" s="2" t="s">
        <v>7002</v>
      </c>
      <c r="P5548" s="2" t="s">
        <v>10</v>
      </c>
      <c r="Q5548" s="2" t="s">
        <v>43</v>
      </c>
      <c r="R5548" s="2" t="s">
        <v>7003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8295</v>
      </c>
      <c r="C5549" s="2">
        <f>YEAR([1]Data!$D5549)</f>
        <v>2014</v>
      </c>
      <c r="D5549" s="3">
        <v>41890</v>
      </c>
      <c r="E5549" s="3">
        <v>41891</v>
      </c>
      <c r="F5549" s="2" t="s">
        <v>164</v>
      </c>
      <c r="G5549" s="2" t="s">
        <v>5200</v>
      </c>
      <c r="H5549" s="2" t="s">
        <v>5201</v>
      </c>
      <c r="I5549" s="2" t="s">
        <v>4</v>
      </c>
      <c r="J5549" s="2" t="s">
        <v>5</v>
      </c>
      <c r="K5549" s="2" t="s">
        <v>8296</v>
      </c>
      <c r="L5549" s="2" t="s">
        <v>98</v>
      </c>
      <c r="M5549" s="2">
        <v>84020</v>
      </c>
      <c r="N5549" s="2" t="s">
        <v>22</v>
      </c>
      <c r="O5549" s="2" t="s">
        <v>5032</v>
      </c>
      <c r="P5549" s="2" t="s">
        <v>49</v>
      </c>
      <c r="Q5549" s="2" t="s">
        <v>50</v>
      </c>
      <c r="R5549" s="2" t="s">
        <v>5033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8297</v>
      </c>
      <c r="C5550" s="2">
        <f>YEAR([1]Data!$D5550)</f>
        <v>2011</v>
      </c>
      <c r="D5550" s="3">
        <v>40875</v>
      </c>
      <c r="E5550" s="3">
        <v>40878</v>
      </c>
      <c r="F5550" s="2" t="s">
        <v>164</v>
      </c>
      <c r="G5550" s="2" t="s">
        <v>4119</v>
      </c>
      <c r="H5550" s="2" t="s">
        <v>4120</v>
      </c>
      <c r="I5550" s="2" t="s">
        <v>4</v>
      </c>
      <c r="J5550" s="2" t="s">
        <v>5</v>
      </c>
      <c r="K5550" s="2" t="s">
        <v>104</v>
      </c>
      <c r="L5550" s="2" t="s">
        <v>21</v>
      </c>
      <c r="M5550" s="2">
        <v>94109</v>
      </c>
      <c r="N5550" s="2" t="s">
        <v>22</v>
      </c>
      <c r="O5550" s="2" t="s">
        <v>3626</v>
      </c>
      <c r="P5550" s="2" t="s">
        <v>24</v>
      </c>
      <c r="Q5550" s="2" t="s">
        <v>56</v>
      </c>
      <c r="R5550" s="2" t="s">
        <v>3627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8297</v>
      </c>
      <c r="C5551" s="2">
        <f>YEAR([1]Data!$D5551)</f>
        <v>2011</v>
      </c>
      <c r="D5551" s="3">
        <v>40875</v>
      </c>
      <c r="E5551" s="3">
        <v>40878</v>
      </c>
      <c r="F5551" s="2" t="s">
        <v>164</v>
      </c>
      <c r="G5551" s="2" t="s">
        <v>4119</v>
      </c>
      <c r="H5551" s="2" t="s">
        <v>4120</v>
      </c>
      <c r="I5551" s="2" t="s">
        <v>4</v>
      </c>
      <c r="J5551" s="2" t="s">
        <v>5</v>
      </c>
      <c r="K5551" s="2" t="s">
        <v>104</v>
      </c>
      <c r="L5551" s="2" t="s">
        <v>21</v>
      </c>
      <c r="M5551" s="2">
        <v>94109</v>
      </c>
      <c r="N5551" s="2" t="s">
        <v>22</v>
      </c>
      <c r="O5551" s="2" t="s">
        <v>3146</v>
      </c>
      <c r="P5551" s="2" t="s">
        <v>49</v>
      </c>
      <c r="Q5551" s="2" t="s">
        <v>137</v>
      </c>
      <c r="R5551" s="2" t="s">
        <v>3147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8298</v>
      </c>
      <c r="C5552" s="2">
        <f>YEAR([1]Data!$D5552)</f>
        <v>2011</v>
      </c>
      <c r="D5552" s="3">
        <v>40859</v>
      </c>
      <c r="E5552" s="3">
        <v>40863</v>
      </c>
      <c r="F5552" s="2" t="s">
        <v>28</v>
      </c>
      <c r="G5552" s="2" t="s">
        <v>6774</v>
      </c>
      <c r="H5552" s="2" t="s">
        <v>6775</v>
      </c>
      <c r="I5552" s="2" t="s">
        <v>19</v>
      </c>
      <c r="J5552" s="2" t="s">
        <v>5</v>
      </c>
      <c r="K5552" s="2" t="s">
        <v>160</v>
      </c>
      <c r="L5552" s="2" t="s">
        <v>82</v>
      </c>
      <c r="M5552" s="2">
        <v>77036</v>
      </c>
      <c r="N5552" s="2" t="s">
        <v>22</v>
      </c>
      <c r="O5552" s="2" t="s">
        <v>5821</v>
      </c>
      <c r="P5552" s="2" t="s">
        <v>24</v>
      </c>
      <c r="Q5552" s="2" t="s">
        <v>46</v>
      </c>
      <c r="R5552" s="2" t="s">
        <v>5822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8298</v>
      </c>
      <c r="C5553" s="2">
        <f>YEAR([1]Data!$D5553)</f>
        <v>2011</v>
      </c>
      <c r="D5553" s="3">
        <v>40859</v>
      </c>
      <c r="E5553" s="3">
        <v>40863</v>
      </c>
      <c r="F5553" s="2" t="s">
        <v>28</v>
      </c>
      <c r="G5553" s="2" t="s">
        <v>6774</v>
      </c>
      <c r="H5553" s="2" t="s">
        <v>6775</v>
      </c>
      <c r="I5553" s="2" t="s">
        <v>19</v>
      </c>
      <c r="J5553" s="2" t="s">
        <v>5</v>
      </c>
      <c r="K5553" s="2" t="s">
        <v>160</v>
      </c>
      <c r="L5553" s="2" t="s">
        <v>82</v>
      </c>
      <c r="M5553" s="2">
        <v>77036</v>
      </c>
      <c r="N5553" s="2" t="s">
        <v>22</v>
      </c>
      <c r="O5553" s="2" t="s">
        <v>6810</v>
      </c>
      <c r="P5553" s="2" t="s">
        <v>24</v>
      </c>
      <c r="Q5553" s="2" t="s">
        <v>554</v>
      </c>
      <c r="R5553" s="2" t="s">
        <v>6811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8298</v>
      </c>
      <c r="C5554" s="2">
        <f>YEAR([1]Data!$D5554)</f>
        <v>2011</v>
      </c>
      <c r="D5554" s="3">
        <v>40859</v>
      </c>
      <c r="E5554" s="3">
        <v>40863</v>
      </c>
      <c r="F5554" s="2" t="s">
        <v>28</v>
      </c>
      <c r="G5554" s="2" t="s">
        <v>6774</v>
      </c>
      <c r="H5554" s="2" t="s">
        <v>6775</v>
      </c>
      <c r="I5554" s="2" t="s">
        <v>19</v>
      </c>
      <c r="J5554" s="2" t="s">
        <v>5</v>
      </c>
      <c r="K5554" s="2" t="s">
        <v>160</v>
      </c>
      <c r="L5554" s="2" t="s">
        <v>82</v>
      </c>
      <c r="M5554" s="2">
        <v>77036</v>
      </c>
      <c r="N5554" s="2" t="s">
        <v>22</v>
      </c>
      <c r="O5554" s="2" t="s">
        <v>883</v>
      </c>
      <c r="P5554" s="2" t="s">
        <v>49</v>
      </c>
      <c r="Q5554" s="2" t="s">
        <v>137</v>
      </c>
      <c r="R5554" s="2" t="s">
        <v>1760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8298</v>
      </c>
      <c r="C5555" s="2">
        <f>YEAR([1]Data!$D5555)</f>
        <v>2011</v>
      </c>
      <c r="D5555" s="3">
        <v>40859</v>
      </c>
      <c r="E5555" s="3">
        <v>40863</v>
      </c>
      <c r="F5555" s="2" t="s">
        <v>28</v>
      </c>
      <c r="G5555" s="2" t="s">
        <v>6774</v>
      </c>
      <c r="H5555" s="2" t="s">
        <v>6775</v>
      </c>
      <c r="I5555" s="2" t="s">
        <v>19</v>
      </c>
      <c r="J5555" s="2" t="s">
        <v>5</v>
      </c>
      <c r="K5555" s="2" t="s">
        <v>160</v>
      </c>
      <c r="L5555" s="2" t="s">
        <v>82</v>
      </c>
      <c r="M5555" s="2">
        <v>77036</v>
      </c>
      <c r="N5555" s="2" t="s">
        <v>22</v>
      </c>
      <c r="O5555" s="2" t="s">
        <v>1033</v>
      </c>
      <c r="P5555" s="2" t="s">
        <v>24</v>
      </c>
      <c r="Q5555" s="2" t="s">
        <v>68</v>
      </c>
      <c r="R5555" s="2" t="s">
        <v>1034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8298</v>
      </c>
      <c r="C5556" s="2">
        <f>YEAR([1]Data!$D5556)</f>
        <v>2011</v>
      </c>
      <c r="D5556" s="3">
        <v>40859</v>
      </c>
      <c r="E5556" s="3">
        <v>40863</v>
      </c>
      <c r="F5556" s="2" t="s">
        <v>28</v>
      </c>
      <c r="G5556" s="2" t="s">
        <v>6774</v>
      </c>
      <c r="H5556" s="2" t="s">
        <v>6775</v>
      </c>
      <c r="I5556" s="2" t="s">
        <v>19</v>
      </c>
      <c r="J5556" s="2" t="s">
        <v>5</v>
      </c>
      <c r="K5556" s="2" t="s">
        <v>160</v>
      </c>
      <c r="L5556" s="2" t="s">
        <v>82</v>
      </c>
      <c r="M5556" s="2">
        <v>77036</v>
      </c>
      <c r="N5556" s="2" t="s">
        <v>22</v>
      </c>
      <c r="O5556" s="2" t="s">
        <v>3467</v>
      </c>
      <c r="P5556" s="2" t="s">
        <v>10</v>
      </c>
      <c r="Q5556" s="2" t="s">
        <v>11</v>
      </c>
      <c r="R5556" s="2" t="s">
        <v>3468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8299</v>
      </c>
      <c r="C5557" s="2">
        <f>YEAR([1]Data!$D5557)</f>
        <v>2014</v>
      </c>
      <c r="D5557" s="3">
        <v>41915</v>
      </c>
      <c r="E5557" s="3">
        <v>41919</v>
      </c>
      <c r="F5557" s="2" t="s">
        <v>1</v>
      </c>
      <c r="G5557" s="2" t="s">
        <v>3983</v>
      </c>
      <c r="H5557" s="2" t="s">
        <v>3984</v>
      </c>
      <c r="I5557" s="2" t="s">
        <v>19</v>
      </c>
      <c r="J5557" s="2" t="s">
        <v>5</v>
      </c>
      <c r="K5557" s="2" t="s">
        <v>1793</v>
      </c>
      <c r="L5557" s="2" t="s">
        <v>334</v>
      </c>
      <c r="M5557" s="2">
        <v>36116</v>
      </c>
      <c r="N5557" s="2" t="s">
        <v>22</v>
      </c>
      <c r="O5557" s="2" t="s">
        <v>6517</v>
      </c>
      <c r="P5557" s="2" t="s">
        <v>10</v>
      </c>
      <c r="Q5557" s="2" t="s">
        <v>43</v>
      </c>
      <c r="R5557" s="2" t="s">
        <v>6518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8300</v>
      </c>
      <c r="C5558" s="2">
        <f>YEAR([1]Data!$D5558)</f>
        <v>2012</v>
      </c>
      <c r="D5558" s="3">
        <v>41257</v>
      </c>
      <c r="E5558" s="3">
        <v>41261</v>
      </c>
      <c r="F5558" s="2" t="s">
        <v>28</v>
      </c>
      <c r="G5558" s="2" t="s">
        <v>3915</v>
      </c>
      <c r="H5558" s="2" t="s">
        <v>3916</v>
      </c>
      <c r="I5558" s="2" t="s">
        <v>19</v>
      </c>
      <c r="J5558" s="2" t="s">
        <v>5</v>
      </c>
      <c r="K5558" s="2" t="s">
        <v>304</v>
      </c>
      <c r="L5558" s="2" t="s">
        <v>1463</v>
      </c>
      <c r="M5558" s="2">
        <v>39212</v>
      </c>
      <c r="N5558" s="2" t="s">
        <v>22</v>
      </c>
      <c r="O5558" s="2" t="s">
        <v>5729</v>
      </c>
      <c r="P5558" s="2" t="s">
        <v>10</v>
      </c>
      <c r="Q5558" s="2" t="s">
        <v>43</v>
      </c>
      <c r="R5558" s="2" t="s">
        <v>5730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8300</v>
      </c>
      <c r="C5559" s="2">
        <f>YEAR([1]Data!$D5559)</f>
        <v>2012</v>
      </c>
      <c r="D5559" s="3">
        <v>41257</v>
      </c>
      <c r="E5559" s="3">
        <v>41261</v>
      </c>
      <c r="F5559" s="2" t="s">
        <v>28</v>
      </c>
      <c r="G5559" s="2" t="s">
        <v>3915</v>
      </c>
      <c r="H5559" s="2" t="s">
        <v>3916</v>
      </c>
      <c r="I5559" s="2" t="s">
        <v>19</v>
      </c>
      <c r="J5559" s="2" t="s">
        <v>5</v>
      </c>
      <c r="K5559" s="2" t="s">
        <v>304</v>
      </c>
      <c r="L5559" s="2" t="s">
        <v>1463</v>
      </c>
      <c r="M5559" s="2">
        <v>39212</v>
      </c>
      <c r="N5559" s="2" t="s">
        <v>22</v>
      </c>
      <c r="O5559" s="2" t="s">
        <v>6214</v>
      </c>
      <c r="P5559" s="2" t="s">
        <v>24</v>
      </c>
      <c r="Q5559" s="2" t="s">
        <v>46</v>
      </c>
      <c r="R5559" s="2" t="s">
        <v>6215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8301</v>
      </c>
      <c r="C5560" s="2">
        <f>YEAR([1]Data!$D5560)</f>
        <v>2012</v>
      </c>
      <c r="D5560" s="3">
        <v>41249</v>
      </c>
      <c r="E5560" s="3">
        <v>41253</v>
      </c>
      <c r="F5560" s="2" t="s">
        <v>28</v>
      </c>
      <c r="G5560" s="2" t="s">
        <v>5086</v>
      </c>
      <c r="H5560" s="2" t="s">
        <v>5087</v>
      </c>
      <c r="I5560" s="2" t="s">
        <v>4</v>
      </c>
      <c r="J5560" s="2" t="s">
        <v>5</v>
      </c>
      <c r="K5560" s="2" t="s">
        <v>4021</v>
      </c>
      <c r="L5560" s="2" t="s">
        <v>1368</v>
      </c>
      <c r="M5560" s="2">
        <v>89031</v>
      </c>
      <c r="N5560" s="2" t="s">
        <v>22</v>
      </c>
      <c r="O5560" s="2" t="s">
        <v>8302</v>
      </c>
      <c r="P5560" s="2" t="s">
        <v>24</v>
      </c>
      <c r="Q5560" s="2" t="s">
        <v>68</v>
      </c>
      <c r="R5560" s="2" t="s">
        <v>8303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8301</v>
      </c>
      <c r="C5561" s="2">
        <f>YEAR([1]Data!$D5561)</f>
        <v>2012</v>
      </c>
      <c r="D5561" s="3">
        <v>41249</v>
      </c>
      <c r="E5561" s="3">
        <v>41253</v>
      </c>
      <c r="F5561" s="2" t="s">
        <v>28</v>
      </c>
      <c r="G5561" s="2" t="s">
        <v>5086</v>
      </c>
      <c r="H5561" s="2" t="s">
        <v>5087</v>
      </c>
      <c r="I5561" s="2" t="s">
        <v>4</v>
      </c>
      <c r="J5561" s="2" t="s">
        <v>5</v>
      </c>
      <c r="K5561" s="2" t="s">
        <v>4021</v>
      </c>
      <c r="L5561" s="2" t="s">
        <v>1368</v>
      </c>
      <c r="M5561" s="2">
        <v>89031</v>
      </c>
      <c r="N5561" s="2" t="s">
        <v>22</v>
      </c>
      <c r="O5561" s="2" t="s">
        <v>4976</v>
      </c>
      <c r="P5561" s="2" t="s">
        <v>24</v>
      </c>
      <c r="Q5561" s="2" t="s">
        <v>37</v>
      </c>
      <c r="R5561" s="2" t="s">
        <v>4977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8301</v>
      </c>
      <c r="C5562" s="2">
        <f>YEAR([1]Data!$D5562)</f>
        <v>2012</v>
      </c>
      <c r="D5562" s="3">
        <v>41249</v>
      </c>
      <c r="E5562" s="3">
        <v>41253</v>
      </c>
      <c r="F5562" s="2" t="s">
        <v>28</v>
      </c>
      <c r="G5562" s="2" t="s">
        <v>5086</v>
      </c>
      <c r="H5562" s="2" t="s">
        <v>5087</v>
      </c>
      <c r="I5562" s="2" t="s">
        <v>4</v>
      </c>
      <c r="J5562" s="2" t="s">
        <v>5</v>
      </c>
      <c r="K5562" s="2" t="s">
        <v>4021</v>
      </c>
      <c r="L5562" s="2" t="s">
        <v>1368</v>
      </c>
      <c r="M5562" s="2">
        <v>89031</v>
      </c>
      <c r="N5562" s="2" t="s">
        <v>22</v>
      </c>
      <c r="O5562" s="2" t="s">
        <v>2657</v>
      </c>
      <c r="P5562" s="2" t="s">
        <v>24</v>
      </c>
      <c r="Q5562" s="2" t="s">
        <v>25</v>
      </c>
      <c r="R5562" s="2" t="s">
        <v>2658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8304</v>
      </c>
      <c r="C5563" s="2">
        <f>YEAR([1]Data!$D5563)</f>
        <v>2014</v>
      </c>
      <c r="D5563" s="3">
        <v>41730</v>
      </c>
      <c r="E5563" s="3">
        <v>41732</v>
      </c>
      <c r="F5563" s="2" t="s">
        <v>1</v>
      </c>
      <c r="G5563" s="2" t="s">
        <v>4483</v>
      </c>
      <c r="H5563" s="2" t="s">
        <v>4484</v>
      </c>
      <c r="I5563" s="2" t="s">
        <v>19</v>
      </c>
      <c r="J5563" s="2" t="s">
        <v>5</v>
      </c>
      <c r="K5563" s="2" t="s">
        <v>1712</v>
      </c>
      <c r="L5563" s="2" t="s">
        <v>1248</v>
      </c>
      <c r="M5563" s="2">
        <v>30318</v>
      </c>
      <c r="N5563" s="2" t="s">
        <v>22</v>
      </c>
      <c r="O5563" s="2" t="s">
        <v>1182</v>
      </c>
      <c r="P5563" s="2" t="s">
        <v>24</v>
      </c>
      <c r="Q5563" s="2" t="s">
        <v>53</v>
      </c>
      <c r="R5563" s="2" t="s">
        <v>1183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8304</v>
      </c>
      <c r="C5564" s="2">
        <f>YEAR([1]Data!$D5564)</f>
        <v>2014</v>
      </c>
      <c r="D5564" s="3">
        <v>41730</v>
      </c>
      <c r="E5564" s="3">
        <v>41732</v>
      </c>
      <c r="F5564" s="2" t="s">
        <v>1</v>
      </c>
      <c r="G5564" s="2" t="s">
        <v>4483</v>
      </c>
      <c r="H5564" s="2" t="s">
        <v>4484</v>
      </c>
      <c r="I5564" s="2" t="s">
        <v>19</v>
      </c>
      <c r="J5564" s="2" t="s">
        <v>5</v>
      </c>
      <c r="K5564" s="2" t="s">
        <v>1712</v>
      </c>
      <c r="L5564" s="2" t="s">
        <v>1248</v>
      </c>
      <c r="M5564" s="2">
        <v>30318</v>
      </c>
      <c r="N5564" s="2" t="s">
        <v>22</v>
      </c>
      <c r="O5564" s="2" t="s">
        <v>1191</v>
      </c>
      <c r="P5564" s="2" t="s">
        <v>49</v>
      </c>
      <c r="Q5564" s="2" t="s">
        <v>1192</v>
      </c>
      <c r="R5564" s="2" t="s">
        <v>1193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8304</v>
      </c>
      <c r="C5565" s="2">
        <f>YEAR([1]Data!$D5565)</f>
        <v>2014</v>
      </c>
      <c r="D5565" s="3">
        <v>41730</v>
      </c>
      <c r="E5565" s="3">
        <v>41732</v>
      </c>
      <c r="F5565" s="2" t="s">
        <v>1</v>
      </c>
      <c r="G5565" s="2" t="s">
        <v>4483</v>
      </c>
      <c r="H5565" s="2" t="s">
        <v>4484</v>
      </c>
      <c r="I5565" s="2" t="s">
        <v>19</v>
      </c>
      <c r="J5565" s="2" t="s">
        <v>5</v>
      </c>
      <c r="K5565" s="2" t="s">
        <v>1712</v>
      </c>
      <c r="L5565" s="2" t="s">
        <v>1248</v>
      </c>
      <c r="M5565" s="2">
        <v>30318</v>
      </c>
      <c r="N5565" s="2" t="s">
        <v>22</v>
      </c>
      <c r="O5565" s="2" t="s">
        <v>144</v>
      </c>
      <c r="P5565" s="2" t="s">
        <v>24</v>
      </c>
      <c r="Q5565" s="2" t="s">
        <v>53</v>
      </c>
      <c r="R5565" s="2" t="s">
        <v>145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8305</v>
      </c>
      <c r="C5566" s="2">
        <f>YEAR([1]Data!$D5566)</f>
        <v>2014</v>
      </c>
      <c r="D5566" s="3">
        <v>41712</v>
      </c>
      <c r="E5566" s="3">
        <v>41712</v>
      </c>
      <c r="F5566" s="2" t="s">
        <v>1266</v>
      </c>
      <c r="G5566" s="2" t="s">
        <v>6689</v>
      </c>
      <c r="H5566" s="2" t="s">
        <v>6690</v>
      </c>
      <c r="I5566" s="2" t="s">
        <v>80</v>
      </c>
      <c r="J5566" s="2" t="s">
        <v>5</v>
      </c>
      <c r="K5566" s="2" t="s">
        <v>279</v>
      </c>
      <c r="L5566" s="2" t="s">
        <v>187</v>
      </c>
      <c r="M5566" s="2">
        <v>60610</v>
      </c>
      <c r="N5566" s="2" t="s">
        <v>22</v>
      </c>
      <c r="O5566" s="2" t="s">
        <v>6442</v>
      </c>
      <c r="P5566" s="2" t="s">
        <v>24</v>
      </c>
      <c r="Q5566" s="2" t="s">
        <v>46</v>
      </c>
      <c r="R5566" s="2" t="s">
        <v>6443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8305</v>
      </c>
      <c r="C5567" s="2">
        <f>YEAR([1]Data!$D5567)</f>
        <v>2014</v>
      </c>
      <c r="D5567" s="3">
        <v>41712</v>
      </c>
      <c r="E5567" s="3">
        <v>41712</v>
      </c>
      <c r="F5567" s="2" t="s">
        <v>1266</v>
      </c>
      <c r="G5567" s="2" t="s">
        <v>6689</v>
      </c>
      <c r="H5567" s="2" t="s">
        <v>6690</v>
      </c>
      <c r="I5567" s="2" t="s">
        <v>80</v>
      </c>
      <c r="J5567" s="2" t="s">
        <v>5</v>
      </c>
      <c r="K5567" s="2" t="s">
        <v>279</v>
      </c>
      <c r="L5567" s="2" t="s">
        <v>187</v>
      </c>
      <c r="M5567" s="2">
        <v>60610</v>
      </c>
      <c r="N5567" s="2" t="s">
        <v>22</v>
      </c>
      <c r="O5567" s="2" t="s">
        <v>8306</v>
      </c>
      <c r="P5567" s="2" t="s">
        <v>49</v>
      </c>
      <c r="Q5567" s="2" t="s">
        <v>658</v>
      </c>
      <c r="R5567" s="2" t="s">
        <v>8307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8305</v>
      </c>
      <c r="C5568" s="2">
        <f>YEAR([1]Data!$D5568)</f>
        <v>2014</v>
      </c>
      <c r="D5568" s="3">
        <v>41712</v>
      </c>
      <c r="E5568" s="3">
        <v>41712</v>
      </c>
      <c r="F5568" s="2" t="s">
        <v>1266</v>
      </c>
      <c r="G5568" s="2" t="s">
        <v>6689</v>
      </c>
      <c r="H5568" s="2" t="s">
        <v>6690</v>
      </c>
      <c r="I5568" s="2" t="s">
        <v>80</v>
      </c>
      <c r="J5568" s="2" t="s">
        <v>5</v>
      </c>
      <c r="K5568" s="2" t="s">
        <v>279</v>
      </c>
      <c r="L5568" s="2" t="s">
        <v>187</v>
      </c>
      <c r="M5568" s="2">
        <v>60610</v>
      </c>
      <c r="N5568" s="2" t="s">
        <v>22</v>
      </c>
      <c r="O5568" s="2" t="s">
        <v>6085</v>
      </c>
      <c r="P5568" s="2" t="s">
        <v>24</v>
      </c>
      <c r="Q5568" s="2" t="s">
        <v>46</v>
      </c>
      <c r="R5568" s="2" t="s">
        <v>6086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8305</v>
      </c>
      <c r="C5569" s="2">
        <f>YEAR([1]Data!$D5569)</f>
        <v>2014</v>
      </c>
      <c r="D5569" s="3">
        <v>41712</v>
      </c>
      <c r="E5569" s="3">
        <v>41712</v>
      </c>
      <c r="F5569" s="2" t="s">
        <v>1266</v>
      </c>
      <c r="G5569" s="2" t="s">
        <v>6689</v>
      </c>
      <c r="H5569" s="2" t="s">
        <v>6690</v>
      </c>
      <c r="I5569" s="2" t="s">
        <v>80</v>
      </c>
      <c r="J5569" s="2" t="s">
        <v>5</v>
      </c>
      <c r="K5569" s="2" t="s">
        <v>279</v>
      </c>
      <c r="L5569" s="2" t="s">
        <v>187</v>
      </c>
      <c r="M5569" s="2">
        <v>60610</v>
      </c>
      <c r="N5569" s="2" t="s">
        <v>22</v>
      </c>
      <c r="O5569" s="2" t="s">
        <v>6929</v>
      </c>
      <c r="P5569" s="2" t="s">
        <v>10</v>
      </c>
      <c r="Q5569" s="2" t="s">
        <v>14</v>
      </c>
      <c r="R5569" s="2" t="s">
        <v>6930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8305</v>
      </c>
      <c r="C5570" s="2">
        <f>YEAR([1]Data!$D5570)</f>
        <v>2014</v>
      </c>
      <c r="D5570" s="3">
        <v>41712</v>
      </c>
      <c r="E5570" s="3">
        <v>41712</v>
      </c>
      <c r="F5570" s="2" t="s">
        <v>1266</v>
      </c>
      <c r="G5570" s="2" t="s">
        <v>6689</v>
      </c>
      <c r="H5570" s="2" t="s">
        <v>6690</v>
      </c>
      <c r="I5570" s="2" t="s">
        <v>80</v>
      </c>
      <c r="J5570" s="2" t="s">
        <v>5</v>
      </c>
      <c r="K5570" s="2" t="s">
        <v>279</v>
      </c>
      <c r="L5570" s="2" t="s">
        <v>187</v>
      </c>
      <c r="M5570" s="2">
        <v>60610</v>
      </c>
      <c r="N5570" s="2" t="s">
        <v>22</v>
      </c>
      <c r="O5570" s="2" t="s">
        <v>1191</v>
      </c>
      <c r="P5570" s="2" t="s">
        <v>49</v>
      </c>
      <c r="Q5570" s="2" t="s">
        <v>1192</v>
      </c>
      <c r="R5570" s="2" t="s">
        <v>1193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8305</v>
      </c>
      <c r="C5571" s="2">
        <f>YEAR([1]Data!$D5571)</f>
        <v>2014</v>
      </c>
      <c r="D5571" s="3">
        <v>41712</v>
      </c>
      <c r="E5571" s="3">
        <v>41712</v>
      </c>
      <c r="F5571" s="2" t="s">
        <v>1266</v>
      </c>
      <c r="G5571" s="2" t="s">
        <v>6689</v>
      </c>
      <c r="H5571" s="2" t="s">
        <v>6690</v>
      </c>
      <c r="I5571" s="2" t="s">
        <v>80</v>
      </c>
      <c r="J5571" s="2" t="s">
        <v>5</v>
      </c>
      <c r="K5571" s="2" t="s">
        <v>279</v>
      </c>
      <c r="L5571" s="2" t="s">
        <v>187</v>
      </c>
      <c r="M5571" s="2">
        <v>60610</v>
      </c>
      <c r="N5571" s="2" t="s">
        <v>22</v>
      </c>
      <c r="O5571" s="2" t="s">
        <v>2103</v>
      </c>
      <c r="P5571" s="2" t="s">
        <v>24</v>
      </c>
      <c r="Q5571" s="2" t="s">
        <v>68</v>
      </c>
      <c r="R5571" s="2" t="s">
        <v>2104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8305</v>
      </c>
      <c r="C5572" s="2">
        <f>YEAR([1]Data!$D5572)</f>
        <v>2014</v>
      </c>
      <c r="D5572" s="3">
        <v>41712</v>
      </c>
      <c r="E5572" s="3">
        <v>41712</v>
      </c>
      <c r="F5572" s="2" t="s">
        <v>1266</v>
      </c>
      <c r="G5572" s="2" t="s">
        <v>6689</v>
      </c>
      <c r="H5572" s="2" t="s">
        <v>6690</v>
      </c>
      <c r="I5572" s="2" t="s">
        <v>80</v>
      </c>
      <c r="J5572" s="2" t="s">
        <v>5</v>
      </c>
      <c r="K5572" s="2" t="s">
        <v>279</v>
      </c>
      <c r="L5572" s="2" t="s">
        <v>187</v>
      </c>
      <c r="M5572" s="2">
        <v>60610</v>
      </c>
      <c r="N5572" s="2" t="s">
        <v>22</v>
      </c>
      <c r="O5572" s="2" t="s">
        <v>5284</v>
      </c>
      <c r="P5572" s="2" t="s">
        <v>49</v>
      </c>
      <c r="Q5572" s="2" t="s">
        <v>50</v>
      </c>
      <c r="R5572" s="2" t="s">
        <v>5285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8308</v>
      </c>
      <c r="C5573" s="2">
        <f>YEAR([1]Data!$D5573)</f>
        <v>2011</v>
      </c>
      <c r="D5573" s="3">
        <v>40882</v>
      </c>
      <c r="E5573" s="3">
        <v>40886</v>
      </c>
      <c r="F5573" s="2" t="s">
        <v>28</v>
      </c>
      <c r="G5573" s="2" t="s">
        <v>871</v>
      </c>
      <c r="H5573" s="2" t="s">
        <v>872</v>
      </c>
      <c r="I5573" s="2" t="s">
        <v>19</v>
      </c>
      <c r="J5573" s="2" t="s">
        <v>5</v>
      </c>
      <c r="K5573" s="2" t="s">
        <v>473</v>
      </c>
      <c r="L5573" s="2" t="s">
        <v>474</v>
      </c>
      <c r="M5573" s="2">
        <v>43229</v>
      </c>
      <c r="N5573" s="2" t="s">
        <v>22</v>
      </c>
      <c r="O5573" s="2" t="s">
        <v>6512</v>
      </c>
      <c r="P5573" s="2" t="s">
        <v>24</v>
      </c>
      <c r="Q5573" s="2" t="s">
        <v>68</v>
      </c>
      <c r="R5573" s="2" t="s">
        <v>6513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8308</v>
      </c>
      <c r="C5574" s="2">
        <f>YEAR([1]Data!$D5574)</f>
        <v>2011</v>
      </c>
      <c r="D5574" s="3">
        <v>40882</v>
      </c>
      <c r="E5574" s="3">
        <v>40886</v>
      </c>
      <c r="F5574" s="2" t="s">
        <v>28</v>
      </c>
      <c r="G5574" s="2" t="s">
        <v>871</v>
      </c>
      <c r="H5574" s="2" t="s">
        <v>872</v>
      </c>
      <c r="I5574" s="2" t="s">
        <v>19</v>
      </c>
      <c r="J5574" s="2" t="s">
        <v>5</v>
      </c>
      <c r="K5574" s="2" t="s">
        <v>473</v>
      </c>
      <c r="L5574" s="2" t="s">
        <v>474</v>
      </c>
      <c r="M5574" s="2">
        <v>43229</v>
      </c>
      <c r="N5574" s="2" t="s">
        <v>22</v>
      </c>
      <c r="O5574" s="2" t="s">
        <v>2662</v>
      </c>
      <c r="P5574" s="2" t="s">
        <v>24</v>
      </c>
      <c r="Q5574" s="2" t="s">
        <v>53</v>
      </c>
      <c r="R5574" s="2" t="s">
        <v>2663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8308</v>
      </c>
      <c r="C5575" s="2">
        <f>YEAR([1]Data!$D5575)</f>
        <v>2011</v>
      </c>
      <c r="D5575" s="3">
        <v>40882</v>
      </c>
      <c r="E5575" s="3">
        <v>40886</v>
      </c>
      <c r="F5575" s="2" t="s">
        <v>28</v>
      </c>
      <c r="G5575" s="2" t="s">
        <v>871</v>
      </c>
      <c r="H5575" s="2" t="s">
        <v>872</v>
      </c>
      <c r="I5575" s="2" t="s">
        <v>19</v>
      </c>
      <c r="J5575" s="2" t="s">
        <v>5</v>
      </c>
      <c r="K5575" s="2" t="s">
        <v>473</v>
      </c>
      <c r="L5575" s="2" t="s">
        <v>474</v>
      </c>
      <c r="M5575" s="2">
        <v>43229</v>
      </c>
      <c r="N5575" s="2" t="s">
        <v>22</v>
      </c>
      <c r="O5575" s="2" t="s">
        <v>8309</v>
      </c>
      <c r="P5575" s="2" t="s">
        <v>24</v>
      </c>
      <c r="Q5575" s="2" t="s">
        <v>68</v>
      </c>
      <c r="R5575" s="2" t="s">
        <v>8310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8308</v>
      </c>
      <c r="C5576" s="2">
        <f>YEAR([1]Data!$D5576)</f>
        <v>2011</v>
      </c>
      <c r="D5576" s="3">
        <v>40882</v>
      </c>
      <c r="E5576" s="3">
        <v>40886</v>
      </c>
      <c r="F5576" s="2" t="s">
        <v>28</v>
      </c>
      <c r="G5576" s="2" t="s">
        <v>871</v>
      </c>
      <c r="H5576" s="2" t="s">
        <v>872</v>
      </c>
      <c r="I5576" s="2" t="s">
        <v>19</v>
      </c>
      <c r="J5576" s="2" t="s">
        <v>5</v>
      </c>
      <c r="K5576" s="2" t="s">
        <v>473</v>
      </c>
      <c r="L5576" s="2" t="s">
        <v>474</v>
      </c>
      <c r="M5576" s="2">
        <v>43229</v>
      </c>
      <c r="N5576" s="2" t="s">
        <v>22</v>
      </c>
      <c r="O5576" s="2" t="s">
        <v>8311</v>
      </c>
      <c r="P5576" s="2" t="s">
        <v>49</v>
      </c>
      <c r="Q5576" s="2" t="s">
        <v>50</v>
      </c>
      <c r="R5576" s="2" t="s">
        <v>8312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8308</v>
      </c>
      <c r="C5577" s="2">
        <f>YEAR([1]Data!$D5577)</f>
        <v>2011</v>
      </c>
      <c r="D5577" s="3">
        <v>40882</v>
      </c>
      <c r="E5577" s="3">
        <v>40886</v>
      </c>
      <c r="F5577" s="2" t="s">
        <v>28</v>
      </c>
      <c r="G5577" s="2" t="s">
        <v>871</v>
      </c>
      <c r="H5577" s="2" t="s">
        <v>872</v>
      </c>
      <c r="I5577" s="2" t="s">
        <v>19</v>
      </c>
      <c r="J5577" s="2" t="s">
        <v>5</v>
      </c>
      <c r="K5577" s="2" t="s">
        <v>473</v>
      </c>
      <c r="L5577" s="2" t="s">
        <v>474</v>
      </c>
      <c r="M5577" s="2">
        <v>43229</v>
      </c>
      <c r="N5577" s="2" t="s">
        <v>22</v>
      </c>
      <c r="O5577" s="2" t="s">
        <v>4737</v>
      </c>
      <c r="P5577" s="2" t="s">
        <v>49</v>
      </c>
      <c r="Q5577" s="2" t="s">
        <v>50</v>
      </c>
      <c r="R5577" s="2" t="s">
        <v>4738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8313</v>
      </c>
      <c r="C5578" s="2">
        <f>YEAR([1]Data!$D5578)</f>
        <v>2013</v>
      </c>
      <c r="D5578" s="3">
        <v>41621</v>
      </c>
      <c r="E5578" s="3">
        <v>41625</v>
      </c>
      <c r="F5578" s="2" t="s">
        <v>28</v>
      </c>
      <c r="G5578" s="2" t="s">
        <v>1402</v>
      </c>
      <c r="H5578" s="2" t="s">
        <v>1403</v>
      </c>
      <c r="I5578" s="2" t="s">
        <v>4</v>
      </c>
      <c r="J5578" s="2" t="s">
        <v>5</v>
      </c>
      <c r="K5578" s="2" t="s">
        <v>578</v>
      </c>
      <c r="L5578" s="2" t="s">
        <v>21</v>
      </c>
      <c r="M5578" s="2">
        <v>91104</v>
      </c>
      <c r="N5578" s="2" t="s">
        <v>22</v>
      </c>
      <c r="O5578" s="2" t="s">
        <v>1690</v>
      </c>
      <c r="P5578" s="2" t="s">
        <v>10</v>
      </c>
      <c r="Q5578" s="2" t="s">
        <v>43</v>
      </c>
      <c r="R5578" s="2" t="s">
        <v>1691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8313</v>
      </c>
      <c r="C5579" s="2">
        <f>YEAR([1]Data!$D5579)</f>
        <v>2013</v>
      </c>
      <c r="D5579" s="3">
        <v>41621</v>
      </c>
      <c r="E5579" s="3">
        <v>41625</v>
      </c>
      <c r="F5579" s="2" t="s">
        <v>28</v>
      </c>
      <c r="G5579" s="2" t="s">
        <v>1402</v>
      </c>
      <c r="H5579" s="2" t="s">
        <v>1403</v>
      </c>
      <c r="I5579" s="2" t="s">
        <v>4</v>
      </c>
      <c r="J5579" s="2" t="s">
        <v>5</v>
      </c>
      <c r="K5579" s="2" t="s">
        <v>578</v>
      </c>
      <c r="L5579" s="2" t="s">
        <v>21</v>
      </c>
      <c r="M5579" s="2">
        <v>91104</v>
      </c>
      <c r="N5579" s="2" t="s">
        <v>22</v>
      </c>
      <c r="O5579" s="2" t="s">
        <v>2113</v>
      </c>
      <c r="P5579" s="2" t="s">
        <v>24</v>
      </c>
      <c r="Q5579" s="2" t="s">
        <v>56</v>
      </c>
      <c r="R5579" s="2" t="s">
        <v>2114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8314</v>
      </c>
      <c r="C5580" s="2">
        <f>YEAR([1]Data!$D5580)</f>
        <v>2014</v>
      </c>
      <c r="D5580" s="3">
        <v>41892</v>
      </c>
      <c r="E5580" s="3">
        <v>41897</v>
      </c>
      <c r="F5580" s="2" t="s">
        <v>1</v>
      </c>
      <c r="G5580" s="2" t="s">
        <v>6549</v>
      </c>
      <c r="H5580" s="2" t="s">
        <v>6550</v>
      </c>
      <c r="I5580" s="2" t="s">
        <v>4</v>
      </c>
      <c r="J5580" s="2" t="s">
        <v>5</v>
      </c>
      <c r="K5580" s="2" t="s">
        <v>20</v>
      </c>
      <c r="L5580" s="2" t="s">
        <v>21</v>
      </c>
      <c r="M5580" s="2">
        <v>90004</v>
      </c>
      <c r="N5580" s="2" t="s">
        <v>22</v>
      </c>
      <c r="O5580" s="2" t="s">
        <v>3692</v>
      </c>
      <c r="P5580" s="2" t="s">
        <v>24</v>
      </c>
      <c r="Q5580" s="2" t="s">
        <v>46</v>
      </c>
      <c r="R5580" s="2" t="s">
        <v>3693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8314</v>
      </c>
      <c r="C5581" s="2">
        <f>YEAR([1]Data!$D5581)</f>
        <v>2014</v>
      </c>
      <c r="D5581" s="3">
        <v>41892</v>
      </c>
      <c r="E5581" s="3">
        <v>41897</v>
      </c>
      <c r="F5581" s="2" t="s">
        <v>1</v>
      </c>
      <c r="G5581" s="2" t="s">
        <v>6549</v>
      </c>
      <c r="H5581" s="2" t="s">
        <v>6550</v>
      </c>
      <c r="I5581" s="2" t="s">
        <v>4</v>
      </c>
      <c r="J5581" s="2" t="s">
        <v>5</v>
      </c>
      <c r="K5581" s="2" t="s">
        <v>20</v>
      </c>
      <c r="L5581" s="2" t="s">
        <v>21</v>
      </c>
      <c r="M5581" s="2">
        <v>90004</v>
      </c>
      <c r="N5581" s="2" t="s">
        <v>22</v>
      </c>
      <c r="O5581" s="2" t="s">
        <v>4904</v>
      </c>
      <c r="P5581" s="2" t="s">
        <v>10</v>
      </c>
      <c r="Q5581" s="2" t="s">
        <v>14</v>
      </c>
      <c r="R5581" s="2" t="s">
        <v>4905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8314</v>
      </c>
      <c r="C5582" s="2">
        <f>YEAR([1]Data!$D5582)</f>
        <v>2014</v>
      </c>
      <c r="D5582" s="3">
        <v>41892</v>
      </c>
      <c r="E5582" s="3">
        <v>41897</v>
      </c>
      <c r="F5582" s="2" t="s">
        <v>1</v>
      </c>
      <c r="G5582" s="2" t="s">
        <v>6549</v>
      </c>
      <c r="H5582" s="2" t="s">
        <v>6550</v>
      </c>
      <c r="I5582" s="2" t="s">
        <v>4</v>
      </c>
      <c r="J5582" s="2" t="s">
        <v>5</v>
      </c>
      <c r="K5582" s="2" t="s">
        <v>20</v>
      </c>
      <c r="L5582" s="2" t="s">
        <v>21</v>
      </c>
      <c r="M5582" s="2">
        <v>90004</v>
      </c>
      <c r="N5582" s="2" t="s">
        <v>22</v>
      </c>
      <c r="O5582" s="2" t="s">
        <v>7902</v>
      </c>
      <c r="P5582" s="2" t="s">
        <v>24</v>
      </c>
      <c r="Q5582" s="2" t="s">
        <v>68</v>
      </c>
      <c r="R5582" s="2" t="s">
        <v>7903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8315</v>
      </c>
      <c r="C5583" s="2">
        <f>YEAR([1]Data!$D5583)</f>
        <v>2014</v>
      </c>
      <c r="D5583" s="3">
        <v>41917</v>
      </c>
      <c r="E5583" s="3">
        <v>41921</v>
      </c>
      <c r="F5583" s="2" t="s">
        <v>28</v>
      </c>
      <c r="G5583" s="2" t="s">
        <v>277</v>
      </c>
      <c r="H5583" s="2" t="s">
        <v>278</v>
      </c>
      <c r="I5583" s="2" t="s">
        <v>80</v>
      </c>
      <c r="J5583" s="2" t="s">
        <v>5</v>
      </c>
      <c r="K5583" s="2" t="s">
        <v>3189</v>
      </c>
      <c r="L5583" s="2" t="s">
        <v>2711</v>
      </c>
      <c r="M5583" s="2">
        <v>20735</v>
      </c>
      <c r="N5583" s="2" t="s">
        <v>22</v>
      </c>
      <c r="O5583" s="2" t="s">
        <v>3438</v>
      </c>
      <c r="P5583" s="2" t="s">
        <v>10</v>
      </c>
      <c r="Q5583" s="2" t="s">
        <v>43</v>
      </c>
      <c r="R5583" s="2" t="s">
        <v>3439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8316</v>
      </c>
      <c r="C5584" s="2">
        <f>YEAR([1]Data!$D5584)</f>
        <v>2013</v>
      </c>
      <c r="D5584" s="3">
        <v>41404</v>
      </c>
      <c r="E5584" s="3">
        <v>41408</v>
      </c>
      <c r="F5584" s="2" t="s">
        <v>28</v>
      </c>
      <c r="G5584" s="2" t="s">
        <v>277</v>
      </c>
      <c r="H5584" s="2" t="s">
        <v>278</v>
      </c>
      <c r="I5584" s="2" t="s">
        <v>80</v>
      </c>
      <c r="J5584" s="2" t="s">
        <v>5</v>
      </c>
      <c r="K5584" s="2" t="s">
        <v>242</v>
      </c>
      <c r="L5584" s="2" t="s">
        <v>243</v>
      </c>
      <c r="M5584" s="2">
        <v>10024</v>
      </c>
      <c r="N5584" s="2" t="s">
        <v>22</v>
      </c>
      <c r="O5584" s="2" t="s">
        <v>3473</v>
      </c>
      <c r="P5584" s="2" t="s">
        <v>24</v>
      </c>
      <c r="Q5584" s="2" t="s">
        <v>46</v>
      </c>
      <c r="R5584" s="2" t="s">
        <v>3474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8317</v>
      </c>
      <c r="C5585" s="2">
        <f>YEAR([1]Data!$D5585)</f>
        <v>2011</v>
      </c>
      <c r="D5585" s="3">
        <v>40892</v>
      </c>
      <c r="E5585" s="3">
        <v>40896</v>
      </c>
      <c r="F5585" s="2" t="s">
        <v>1</v>
      </c>
      <c r="G5585" s="2" t="s">
        <v>1025</v>
      </c>
      <c r="H5585" s="2" t="s">
        <v>1026</v>
      </c>
      <c r="I5585" s="2" t="s">
        <v>4</v>
      </c>
      <c r="J5585" s="2" t="s">
        <v>5</v>
      </c>
      <c r="K5585" s="2" t="s">
        <v>923</v>
      </c>
      <c r="L5585" s="2" t="s">
        <v>21</v>
      </c>
      <c r="M5585" s="2">
        <v>92037</v>
      </c>
      <c r="N5585" s="2" t="s">
        <v>22</v>
      </c>
      <c r="O5585" s="2" t="s">
        <v>5729</v>
      </c>
      <c r="P5585" s="2" t="s">
        <v>10</v>
      </c>
      <c r="Q5585" s="2" t="s">
        <v>43</v>
      </c>
      <c r="R5585" s="2" t="s">
        <v>5730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8318</v>
      </c>
      <c r="C5586" s="2">
        <f>YEAR([1]Data!$D5586)</f>
        <v>2014</v>
      </c>
      <c r="D5586" s="3">
        <v>41974</v>
      </c>
      <c r="E5586" s="3">
        <v>41978</v>
      </c>
      <c r="F5586" s="2" t="s">
        <v>28</v>
      </c>
      <c r="G5586" s="2" t="s">
        <v>1365</v>
      </c>
      <c r="H5586" s="2" t="s">
        <v>1366</v>
      </c>
      <c r="I5586" s="2" t="s">
        <v>80</v>
      </c>
      <c r="J5586" s="2" t="s">
        <v>5</v>
      </c>
      <c r="K5586" s="2" t="s">
        <v>242</v>
      </c>
      <c r="L5586" s="2" t="s">
        <v>243</v>
      </c>
      <c r="M5586" s="2">
        <v>10011</v>
      </c>
      <c r="N5586" s="2" t="s">
        <v>22</v>
      </c>
      <c r="O5586" s="2" t="s">
        <v>8319</v>
      </c>
      <c r="P5586" s="2" t="s">
        <v>24</v>
      </c>
      <c r="Q5586" s="2" t="s">
        <v>37</v>
      </c>
      <c r="R5586" s="2" t="s">
        <v>8320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8318</v>
      </c>
      <c r="C5587" s="2">
        <f>YEAR([1]Data!$D5587)</f>
        <v>2014</v>
      </c>
      <c r="D5587" s="3">
        <v>41974</v>
      </c>
      <c r="E5587" s="3">
        <v>41978</v>
      </c>
      <c r="F5587" s="2" t="s">
        <v>28</v>
      </c>
      <c r="G5587" s="2" t="s">
        <v>1365</v>
      </c>
      <c r="H5587" s="2" t="s">
        <v>1366</v>
      </c>
      <c r="I5587" s="2" t="s">
        <v>80</v>
      </c>
      <c r="J5587" s="2" t="s">
        <v>5</v>
      </c>
      <c r="K5587" s="2" t="s">
        <v>242</v>
      </c>
      <c r="L5587" s="2" t="s">
        <v>243</v>
      </c>
      <c r="M5587" s="2">
        <v>10011</v>
      </c>
      <c r="N5587" s="2" t="s">
        <v>22</v>
      </c>
      <c r="O5587" s="2" t="s">
        <v>8321</v>
      </c>
      <c r="P5587" s="2" t="s">
        <v>49</v>
      </c>
      <c r="Q5587" s="2" t="s">
        <v>50</v>
      </c>
      <c r="R5587" s="2" t="s">
        <v>8322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8318</v>
      </c>
      <c r="C5588" s="2">
        <f>YEAR([1]Data!$D5588)</f>
        <v>2014</v>
      </c>
      <c r="D5588" s="3">
        <v>41974</v>
      </c>
      <c r="E5588" s="3">
        <v>41978</v>
      </c>
      <c r="F5588" s="2" t="s">
        <v>28</v>
      </c>
      <c r="G5588" s="2" t="s">
        <v>1365</v>
      </c>
      <c r="H5588" s="2" t="s">
        <v>1366</v>
      </c>
      <c r="I5588" s="2" t="s">
        <v>80</v>
      </c>
      <c r="J5588" s="2" t="s">
        <v>5</v>
      </c>
      <c r="K5588" s="2" t="s">
        <v>242</v>
      </c>
      <c r="L5588" s="2" t="s">
        <v>243</v>
      </c>
      <c r="M5588" s="2">
        <v>10011</v>
      </c>
      <c r="N5588" s="2" t="s">
        <v>22</v>
      </c>
      <c r="O5588" s="2" t="s">
        <v>1665</v>
      </c>
      <c r="P5588" s="2" t="s">
        <v>24</v>
      </c>
      <c r="Q5588" s="2" t="s">
        <v>37</v>
      </c>
      <c r="R5588" s="2" t="s">
        <v>1666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8323</v>
      </c>
      <c r="C5589" s="2">
        <f>YEAR([1]Data!$D5589)</f>
        <v>2012</v>
      </c>
      <c r="D5589" s="3">
        <v>40987</v>
      </c>
      <c r="E5589" s="3">
        <v>40988</v>
      </c>
      <c r="F5589" s="2" t="s">
        <v>164</v>
      </c>
      <c r="G5589" s="2" t="s">
        <v>2602</v>
      </c>
      <c r="H5589" s="2" t="s">
        <v>2603</v>
      </c>
      <c r="I5589" s="2" t="s">
        <v>4</v>
      </c>
      <c r="J5589" s="2" t="s">
        <v>5</v>
      </c>
      <c r="K5589" s="2" t="s">
        <v>2446</v>
      </c>
      <c r="L5589" s="2" t="s">
        <v>21</v>
      </c>
      <c r="M5589" s="2">
        <v>93534</v>
      </c>
      <c r="N5589" s="2" t="s">
        <v>22</v>
      </c>
      <c r="O5589" s="2" t="s">
        <v>3273</v>
      </c>
      <c r="P5589" s="2" t="s">
        <v>24</v>
      </c>
      <c r="Q5589" s="2" t="s">
        <v>245</v>
      </c>
      <c r="R5589" s="2" t="s">
        <v>3274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8324</v>
      </c>
      <c r="C5590" s="2">
        <f>YEAR([1]Data!$D5590)</f>
        <v>2011</v>
      </c>
      <c r="D5590" s="3">
        <v>40743</v>
      </c>
      <c r="E5590" s="3">
        <v>40748</v>
      </c>
      <c r="F5590" s="2" t="s">
        <v>28</v>
      </c>
      <c r="G5590" s="2" t="s">
        <v>6116</v>
      </c>
      <c r="H5590" s="2" t="s">
        <v>6117</v>
      </c>
      <c r="I5590" s="2" t="s">
        <v>80</v>
      </c>
      <c r="J5590" s="2" t="s">
        <v>5</v>
      </c>
      <c r="K5590" s="2" t="s">
        <v>1737</v>
      </c>
      <c r="L5590" s="2" t="s">
        <v>1738</v>
      </c>
      <c r="M5590" s="2">
        <v>59405</v>
      </c>
      <c r="N5590" s="2" t="s">
        <v>22</v>
      </c>
      <c r="O5590" s="2" t="s">
        <v>2843</v>
      </c>
      <c r="P5590" s="2" t="s">
        <v>24</v>
      </c>
      <c r="Q5590" s="2" t="s">
        <v>53</v>
      </c>
      <c r="R5590" s="2" t="s">
        <v>2844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8325</v>
      </c>
      <c r="C5591" s="2">
        <f>YEAR([1]Data!$D5591)</f>
        <v>2013</v>
      </c>
      <c r="D5591" s="3">
        <v>41617</v>
      </c>
      <c r="E5591" s="3">
        <v>41620</v>
      </c>
      <c r="F5591" s="2" t="s">
        <v>1</v>
      </c>
      <c r="G5591" s="2" t="s">
        <v>1187</v>
      </c>
      <c r="H5591" s="2" t="s">
        <v>1188</v>
      </c>
      <c r="I5591" s="2" t="s">
        <v>4</v>
      </c>
      <c r="J5591" s="2" t="s">
        <v>5</v>
      </c>
      <c r="K5591" s="2" t="s">
        <v>104</v>
      </c>
      <c r="L5591" s="2" t="s">
        <v>21</v>
      </c>
      <c r="M5591" s="2">
        <v>94110</v>
      </c>
      <c r="N5591" s="2" t="s">
        <v>22</v>
      </c>
      <c r="O5591" s="2" t="s">
        <v>325</v>
      </c>
      <c r="P5591" s="2" t="s">
        <v>24</v>
      </c>
      <c r="Q5591" s="2" t="s">
        <v>37</v>
      </c>
      <c r="R5591" s="2" t="s">
        <v>326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8325</v>
      </c>
      <c r="C5592" s="2">
        <f>YEAR([1]Data!$D5592)</f>
        <v>2013</v>
      </c>
      <c r="D5592" s="3">
        <v>41617</v>
      </c>
      <c r="E5592" s="3">
        <v>41620</v>
      </c>
      <c r="F5592" s="2" t="s">
        <v>1</v>
      </c>
      <c r="G5592" s="2" t="s">
        <v>1187</v>
      </c>
      <c r="H5592" s="2" t="s">
        <v>1188</v>
      </c>
      <c r="I5592" s="2" t="s">
        <v>4</v>
      </c>
      <c r="J5592" s="2" t="s">
        <v>5</v>
      </c>
      <c r="K5592" s="2" t="s">
        <v>104</v>
      </c>
      <c r="L5592" s="2" t="s">
        <v>21</v>
      </c>
      <c r="M5592" s="2">
        <v>94110</v>
      </c>
      <c r="N5592" s="2" t="s">
        <v>22</v>
      </c>
      <c r="O5592" s="2" t="s">
        <v>2771</v>
      </c>
      <c r="P5592" s="2" t="s">
        <v>24</v>
      </c>
      <c r="Q5592" s="2" t="s">
        <v>37</v>
      </c>
      <c r="R5592" s="2" t="s">
        <v>2772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8326</v>
      </c>
      <c r="C5593" s="2">
        <f>YEAR([1]Data!$D5593)</f>
        <v>2011</v>
      </c>
      <c r="D5593" s="3">
        <v>40829</v>
      </c>
      <c r="E5593" s="3">
        <v>40834</v>
      </c>
      <c r="F5593" s="2" t="s">
        <v>1</v>
      </c>
      <c r="G5593" s="2" t="s">
        <v>4212</v>
      </c>
      <c r="H5593" s="2" t="s">
        <v>4213</v>
      </c>
      <c r="I5593" s="2" t="s">
        <v>19</v>
      </c>
      <c r="J5593" s="2" t="s">
        <v>5</v>
      </c>
      <c r="K5593" s="2" t="s">
        <v>1095</v>
      </c>
      <c r="L5593" s="2" t="s">
        <v>764</v>
      </c>
      <c r="M5593" s="2">
        <v>8701</v>
      </c>
      <c r="N5593" s="2" t="s">
        <v>22</v>
      </c>
      <c r="O5593" s="2" t="s">
        <v>3162</v>
      </c>
      <c r="P5593" s="2" t="s">
        <v>10</v>
      </c>
      <c r="Q5593" s="2" t="s">
        <v>14</v>
      </c>
      <c r="R5593" s="2" t="s">
        <v>3163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8326</v>
      </c>
      <c r="C5594" s="2">
        <f>YEAR([1]Data!$D5594)</f>
        <v>2011</v>
      </c>
      <c r="D5594" s="3">
        <v>40829</v>
      </c>
      <c r="E5594" s="3">
        <v>40834</v>
      </c>
      <c r="F5594" s="2" t="s">
        <v>1</v>
      </c>
      <c r="G5594" s="2" t="s">
        <v>4212</v>
      </c>
      <c r="H5594" s="2" t="s">
        <v>4213</v>
      </c>
      <c r="I5594" s="2" t="s">
        <v>19</v>
      </c>
      <c r="J5594" s="2" t="s">
        <v>5</v>
      </c>
      <c r="K5594" s="2" t="s">
        <v>1095</v>
      </c>
      <c r="L5594" s="2" t="s">
        <v>764</v>
      </c>
      <c r="M5594" s="2">
        <v>8701</v>
      </c>
      <c r="N5594" s="2" t="s">
        <v>22</v>
      </c>
      <c r="O5594" s="2" t="s">
        <v>397</v>
      </c>
      <c r="P5594" s="2" t="s">
        <v>24</v>
      </c>
      <c r="Q5594" s="2" t="s">
        <v>53</v>
      </c>
      <c r="R5594" s="2" t="s">
        <v>398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8327</v>
      </c>
      <c r="C5595" s="2">
        <f>YEAR([1]Data!$D5595)</f>
        <v>2014</v>
      </c>
      <c r="D5595" s="3">
        <v>41963</v>
      </c>
      <c r="E5595" s="3">
        <v>41969</v>
      </c>
      <c r="F5595" s="2" t="s">
        <v>28</v>
      </c>
      <c r="G5595" s="2" t="s">
        <v>3053</v>
      </c>
      <c r="H5595" s="2" t="s">
        <v>3054</v>
      </c>
      <c r="I5595" s="2" t="s">
        <v>4</v>
      </c>
      <c r="J5595" s="2" t="s">
        <v>5</v>
      </c>
      <c r="K5595" s="2" t="s">
        <v>2156</v>
      </c>
      <c r="L5595" s="2" t="s">
        <v>474</v>
      </c>
      <c r="M5595" s="2">
        <v>44105</v>
      </c>
      <c r="N5595" s="2" t="s">
        <v>22</v>
      </c>
      <c r="O5595" s="2" t="s">
        <v>2688</v>
      </c>
      <c r="P5595" s="2" t="s">
        <v>24</v>
      </c>
      <c r="Q5595" s="2" t="s">
        <v>53</v>
      </c>
      <c r="R5595" s="2" t="s">
        <v>2689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8328</v>
      </c>
      <c r="C5596" s="2">
        <f>YEAR([1]Data!$D5596)</f>
        <v>2014</v>
      </c>
      <c r="D5596" s="3">
        <v>41907</v>
      </c>
      <c r="E5596" s="3">
        <v>41907</v>
      </c>
      <c r="F5596" s="2" t="s">
        <v>1266</v>
      </c>
      <c r="G5596" s="2" t="s">
        <v>1359</v>
      </c>
      <c r="H5596" s="2" t="s">
        <v>1360</v>
      </c>
      <c r="I5596" s="2" t="s">
        <v>19</v>
      </c>
      <c r="J5596" s="2" t="s">
        <v>5</v>
      </c>
      <c r="K5596" s="2" t="s">
        <v>1455</v>
      </c>
      <c r="L5596" s="2" t="s">
        <v>1221</v>
      </c>
      <c r="M5596" s="2">
        <v>1841</v>
      </c>
      <c r="N5596" s="2" t="s">
        <v>22</v>
      </c>
      <c r="O5596" s="2" t="s">
        <v>1794</v>
      </c>
      <c r="P5596" s="2" t="s">
        <v>49</v>
      </c>
      <c r="Q5596" s="2" t="s">
        <v>50</v>
      </c>
      <c r="R5596" s="2" t="s">
        <v>1795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8328</v>
      </c>
      <c r="C5597" s="2">
        <f>YEAR([1]Data!$D5597)</f>
        <v>2014</v>
      </c>
      <c r="D5597" s="3">
        <v>41907</v>
      </c>
      <c r="E5597" s="3">
        <v>41907</v>
      </c>
      <c r="F5597" s="2" t="s">
        <v>1266</v>
      </c>
      <c r="G5597" s="2" t="s">
        <v>1359</v>
      </c>
      <c r="H5597" s="2" t="s">
        <v>1360</v>
      </c>
      <c r="I5597" s="2" t="s">
        <v>19</v>
      </c>
      <c r="J5597" s="2" t="s">
        <v>5</v>
      </c>
      <c r="K5597" s="2" t="s">
        <v>1455</v>
      </c>
      <c r="L5597" s="2" t="s">
        <v>1221</v>
      </c>
      <c r="M5597" s="2">
        <v>1841</v>
      </c>
      <c r="N5597" s="2" t="s">
        <v>22</v>
      </c>
      <c r="O5597" s="2" t="s">
        <v>5212</v>
      </c>
      <c r="P5597" s="2" t="s">
        <v>49</v>
      </c>
      <c r="Q5597" s="2" t="s">
        <v>50</v>
      </c>
      <c r="R5597" s="2" t="s">
        <v>5213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8329</v>
      </c>
      <c r="C5598" s="2">
        <f>YEAR([1]Data!$D5598)</f>
        <v>2012</v>
      </c>
      <c r="D5598" s="3">
        <v>41177</v>
      </c>
      <c r="E5598" s="3">
        <v>41181</v>
      </c>
      <c r="F5598" s="2" t="s">
        <v>28</v>
      </c>
      <c r="G5598" s="2" t="s">
        <v>8330</v>
      </c>
      <c r="H5598" s="2" t="s">
        <v>8331</v>
      </c>
      <c r="I5598" s="2" t="s">
        <v>4</v>
      </c>
      <c r="J5598" s="2" t="s">
        <v>5</v>
      </c>
      <c r="K5598" s="2" t="s">
        <v>65</v>
      </c>
      <c r="L5598" s="2" t="s">
        <v>2670</v>
      </c>
      <c r="M5598" s="2">
        <v>3301</v>
      </c>
      <c r="N5598" s="2" t="s">
        <v>22</v>
      </c>
      <c r="O5598" s="2" t="s">
        <v>593</v>
      </c>
      <c r="P5598" s="2" t="s">
        <v>24</v>
      </c>
      <c r="Q5598" s="2" t="s">
        <v>53</v>
      </c>
      <c r="R5598" s="2" t="s">
        <v>594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8332</v>
      </c>
      <c r="C5599" s="2">
        <f>YEAR([1]Data!$D5599)</f>
        <v>2014</v>
      </c>
      <c r="D5599" s="3">
        <v>41684</v>
      </c>
      <c r="E5599" s="3">
        <v>41691</v>
      </c>
      <c r="F5599" s="2" t="s">
        <v>28</v>
      </c>
      <c r="G5599" s="2" t="s">
        <v>5786</v>
      </c>
      <c r="H5599" s="2" t="s">
        <v>5787</v>
      </c>
      <c r="I5599" s="2" t="s">
        <v>4</v>
      </c>
      <c r="J5599" s="2" t="s">
        <v>5</v>
      </c>
      <c r="K5599" s="2" t="s">
        <v>4468</v>
      </c>
      <c r="L5599" s="2" t="s">
        <v>2711</v>
      </c>
      <c r="M5599" s="2">
        <v>21215</v>
      </c>
      <c r="N5599" s="2" t="s">
        <v>22</v>
      </c>
      <c r="O5599" s="2" t="s">
        <v>4193</v>
      </c>
      <c r="P5599" s="2" t="s">
        <v>24</v>
      </c>
      <c r="Q5599" s="2" t="s">
        <v>554</v>
      </c>
      <c r="R5599" s="2" t="s">
        <v>4194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8332</v>
      </c>
      <c r="C5600" s="2">
        <f>YEAR([1]Data!$D5600)</f>
        <v>2014</v>
      </c>
      <c r="D5600" s="3">
        <v>41684</v>
      </c>
      <c r="E5600" s="3">
        <v>41691</v>
      </c>
      <c r="F5600" s="2" t="s">
        <v>28</v>
      </c>
      <c r="G5600" s="2" t="s">
        <v>5786</v>
      </c>
      <c r="H5600" s="2" t="s">
        <v>5787</v>
      </c>
      <c r="I5600" s="2" t="s">
        <v>4</v>
      </c>
      <c r="J5600" s="2" t="s">
        <v>5</v>
      </c>
      <c r="K5600" s="2" t="s">
        <v>4468</v>
      </c>
      <c r="L5600" s="2" t="s">
        <v>2711</v>
      </c>
      <c r="M5600" s="2">
        <v>21215</v>
      </c>
      <c r="N5600" s="2" t="s">
        <v>22</v>
      </c>
      <c r="O5600" s="2" t="s">
        <v>8225</v>
      </c>
      <c r="P5600" s="2" t="s">
        <v>24</v>
      </c>
      <c r="Q5600" s="2" t="s">
        <v>46</v>
      </c>
      <c r="R5600" s="2" t="s">
        <v>8226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8333</v>
      </c>
      <c r="C5601" s="2">
        <f>YEAR([1]Data!$D5601)</f>
        <v>2011</v>
      </c>
      <c r="D5601" s="3">
        <v>40819</v>
      </c>
      <c r="E5601" s="3">
        <v>40819</v>
      </c>
      <c r="F5601" s="2" t="s">
        <v>1266</v>
      </c>
      <c r="G5601" s="2" t="s">
        <v>1326</v>
      </c>
      <c r="H5601" s="2" t="s">
        <v>1327</v>
      </c>
      <c r="I5601" s="2" t="s">
        <v>4</v>
      </c>
      <c r="J5601" s="2" t="s">
        <v>5</v>
      </c>
      <c r="K5601" s="2" t="s">
        <v>473</v>
      </c>
      <c r="L5601" s="2" t="s">
        <v>474</v>
      </c>
      <c r="M5601" s="2">
        <v>43229</v>
      </c>
      <c r="N5601" s="2" t="s">
        <v>22</v>
      </c>
      <c r="O5601" s="2" t="s">
        <v>8334</v>
      </c>
      <c r="P5601" s="2" t="s">
        <v>24</v>
      </c>
      <c r="Q5601" s="2" t="s">
        <v>46</v>
      </c>
      <c r="R5601" s="2" t="s">
        <v>8335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8333</v>
      </c>
      <c r="C5602" s="2">
        <f>YEAR([1]Data!$D5602)</f>
        <v>2011</v>
      </c>
      <c r="D5602" s="3">
        <v>40819</v>
      </c>
      <c r="E5602" s="3">
        <v>40819</v>
      </c>
      <c r="F5602" s="2" t="s">
        <v>1266</v>
      </c>
      <c r="G5602" s="2" t="s">
        <v>1326</v>
      </c>
      <c r="H5602" s="2" t="s">
        <v>1327</v>
      </c>
      <c r="I5602" s="2" t="s">
        <v>4</v>
      </c>
      <c r="J5602" s="2" t="s">
        <v>5</v>
      </c>
      <c r="K5602" s="2" t="s">
        <v>473</v>
      </c>
      <c r="L5602" s="2" t="s">
        <v>474</v>
      </c>
      <c r="M5602" s="2">
        <v>43229</v>
      </c>
      <c r="N5602" s="2" t="s">
        <v>22</v>
      </c>
      <c r="O5602" s="2" t="s">
        <v>564</v>
      </c>
      <c r="P5602" s="2" t="s">
        <v>24</v>
      </c>
      <c r="Q5602" s="2" t="s">
        <v>149</v>
      </c>
      <c r="R5602" s="2" t="s">
        <v>565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8333</v>
      </c>
      <c r="C5603" s="2">
        <f>YEAR([1]Data!$D5603)</f>
        <v>2011</v>
      </c>
      <c r="D5603" s="3">
        <v>40819</v>
      </c>
      <c r="E5603" s="3">
        <v>40819</v>
      </c>
      <c r="F5603" s="2" t="s">
        <v>1266</v>
      </c>
      <c r="G5603" s="2" t="s">
        <v>1326</v>
      </c>
      <c r="H5603" s="2" t="s">
        <v>1327</v>
      </c>
      <c r="I5603" s="2" t="s">
        <v>4</v>
      </c>
      <c r="J5603" s="2" t="s">
        <v>5</v>
      </c>
      <c r="K5603" s="2" t="s">
        <v>473</v>
      </c>
      <c r="L5603" s="2" t="s">
        <v>474</v>
      </c>
      <c r="M5603" s="2">
        <v>43229</v>
      </c>
      <c r="N5603" s="2" t="s">
        <v>22</v>
      </c>
      <c r="O5603" s="2" t="s">
        <v>4310</v>
      </c>
      <c r="P5603" s="2" t="s">
        <v>49</v>
      </c>
      <c r="Q5603" s="2" t="s">
        <v>137</v>
      </c>
      <c r="R5603" s="2" t="s">
        <v>4311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8336</v>
      </c>
      <c r="C5604" s="2">
        <f>YEAR([1]Data!$D5604)</f>
        <v>2013</v>
      </c>
      <c r="D5604" s="3">
        <v>41514</v>
      </c>
      <c r="E5604" s="3">
        <v>41516</v>
      </c>
      <c r="F5604" s="2" t="s">
        <v>1</v>
      </c>
      <c r="G5604" s="2" t="s">
        <v>3558</v>
      </c>
      <c r="H5604" s="2" t="s">
        <v>3559</v>
      </c>
      <c r="I5604" s="2" t="s">
        <v>19</v>
      </c>
      <c r="J5604" s="2" t="s">
        <v>5</v>
      </c>
      <c r="K5604" s="2" t="s">
        <v>160</v>
      </c>
      <c r="L5604" s="2" t="s">
        <v>82</v>
      </c>
      <c r="M5604" s="2">
        <v>77041</v>
      </c>
      <c r="N5604" s="2" t="s">
        <v>22</v>
      </c>
      <c r="O5604" s="2" t="s">
        <v>8337</v>
      </c>
      <c r="P5604" s="2" t="s">
        <v>24</v>
      </c>
      <c r="Q5604" s="2" t="s">
        <v>37</v>
      </c>
      <c r="R5604" s="2" t="s">
        <v>8338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8336</v>
      </c>
      <c r="C5605" s="2">
        <f>YEAR([1]Data!$D5605)</f>
        <v>2013</v>
      </c>
      <c r="D5605" s="3">
        <v>41514</v>
      </c>
      <c r="E5605" s="3">
        <v>41516</v>
      </c>
      <c r="F5605" s="2" t="s">
        <v>1</v>
      </c>
      <c r="G5605" s="2" t="s">
        <v>3558</v>
      </c>
      <c r="H5605" s="2" t="s">
        <v>3559</v>
      </c>
      <c r="I5605" s="2" t="s">
        <v>19</v>
      </c>
      <c r="J5605" s="2" t="s">
        <v>5</v>
      </c>
      <c r="K5605" s="2" t="s">
        <v>160</v>
      </c>
      <c r="L5605" s="2" t="s">
        <v>82</v>
      </c>
      <c r="M5605" s="2">
        <v>77041</v>
      </c>
      <c r="N5605" s="2" t="s">
        <v>22</v>
      </c>
      <c r="O5605" s="2" t="s">
        <v>7546</v>
      </c>
      <c r="P5605" s="2" t="s">
        <v>24</v>
      </c>
      <c r="Q5605" s="2" t="s">
        <v>68</v>
      </c>
      <c r="R5605" s="2" t="s">
        <v>7547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8339</v>
      </c>
      <c r="C5606" s="2">
        <f>YEAR([1]Data!$D5606)</f>
        <v>2012</v>
      </c>
      <c r="D5606" s="3">
        <v>41246</v>
      </c>
      <c r="E5606" s="3">
        <v>41250</v>
      </c>
      <c r="F5606" s="2" t="s">
        <v>28</v>
      </c>
      <c r="G5606" s="2" t="s">
        <v>4263</v>
      </c>
      <c r="H5606" s="2" t="s">
        <v>4264</v>
      </c>
      <c r="I5606" s="2" t="s">
        <v>19</v>
      </c>
      <c r="J5606" s="2" t="s">
        <v>5</v>
      </c>
      <c r="K5606" s="2" t="s">
        <v>242</v>
      </c>
      <c r="L5606" s="2" t="s">
        <v>243</v>
      </c>
      <c r="M5606" s="2">
        <v>10011</v>
      </c>
      <c r="N5606" s="2" t="s">
        <v>22</v>
      </c>
      <c r="O5606" s="2" t="s">
        <v>7605</v>
      </c>
      <c r="P5606" s="2" t="s">
        <v>24</v>
      </c>
      <c r="Q5606" s="2" t="s">
        <v>53</v>
      </c>
      <c r="R5606" s="2" t="s">
        <v>7606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8340</v>
      </c>
      <c r="C5607" s="2">
        <f>YEAR([1]Data!$D5607)</f>
        <v>2013</v>
      </c>
      <c r="D5607" s="3">
        <v>41538</v>
      </c>
      <c r="E5607" s="3">
        <v>41543</v>
      </c>
      <c r="F5607" s="2" t="s">
        <v>28</v>
      </c>
      <c r="G5607" s="2" t="s">
        <v>4403</v>
      </c>
      <c r="H5607" s="2" t="s">
        <v>4404</v>
      </c>
      <c r="I5607" s="2" t="s">
        <v>19</v>
      </c>
      <c r="J5607" s="2" t="s">
        <v>5</v>
      </c>
      <c r="K5607" s="2" t="s">
        <v>4464</v>
      </c>
      <c r="L5607" s="2" t="s">
        <v>66</v>
      </c>
      <c r="M5607" s="2">
        <v>27405</v>
      </c>
      <c r="N5607" s="2" t="s">
        <v>22</v>
      </c>
      <c r="O5607" s="2" t="s">
        <v>6032</v>
      </c>
      <c r="P5607" s="2" t="s">
        <v>10</v>
      </c>
      <c r="Q5607" s="2" t="s">
        <v>43</v>
      </c>
      <c r="R5607" s="2" t="s">
        <v>6033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8340</v>
      </c>
      <c r="C5608" s="2">
        <f>YEAR([1]Data!$D5608)</f>
        <v>2013</v>
      </c>
      <c r="D5608" s="3">
        <v>41538</v>
      </c>
      <c r="E5608" s="3">
        <v>41543</v>
      </c>
      <c r="F5608" s="2" t="s">
        <v>28</v>
      </c>
      <c r="G5608" s="2" t="s">
        <v>4403</v>
      </c>
      <c r="H5608" s="2" t="s">
        <v>4404</v>
      </c>
      <c r="I5608" s="2" t="s">
        <v>19</v>
      </c>
      <c r="J5608" s="2" t="s">
        <v>5</v>
      </c>
      <c r="K5608" s="2" t="s">
        <v>4464</v>
      </c>
      <c r="L5608" s="2" t="s">
        <v>66</v>
      </c>
      <c r="M5608" s="2">
        <v>27405</v>
      </c>
      <c r="N5608" s="2" t="s">
        <v>22</v>
      </c>
      <c r="O5608" s="2" t="s">
        <v>3162</v>
      </c>
      <c r="P5608" s="2" t="s">
        <v>10</v>
      </c>
      <c r="Q5608" s="2" t="s">
        <v>14</v>
      </c>
      <c r="R5608" s="2" t="s">
        <v>3163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8341</v>
      </c>
      <c r="C5609" s="2">
        <f>YEAR([1]Data!$D5609)</f>
        <v>2014</v>
      </c>
      <c r="D5609" s="3">
        <v>41724</v>
      </c>
      <c r="E5609" s="3">
        <v>41730</v>
      </c>
      <c r="F5609" s="2" t="s">
        <v>28</v>
      </c>
      <c r="G5609" s="2" t="s">
        <v>2090</v>
      </c>
      <c r="H5609" s="2" t="s">
        <v>2091</v>
      </c>
      <c r="I5609" s="2" t="s">
        <v>4</v>
      </c>
      <c r="J5609" s="2" t="s">
        <v>5</v>
      </c>
      <c r="K5609" s="2" t="s">
        <v>242</v>
      </c>
      <c r="L5609" s="2" t="s">
        <v>243</v>
      </c>
      <c r="M5609" s="2">
        <v>10024</v>
      </c>
      <c r="N5609" s="2" t="s">
        <v>22</v>
      </c>
      <c r="O5609" s="2" t="s">
        <v>616</v>
      </c>
      <c r="P5609" s="2" t="s">
        <v>24</v>
      </c>
      <c r="Q5609" s="2" t="s">
        <v>46</v>
      </c>
      <c r="R5609" s="2" t="s">
        <v>617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8342</v>
      </c>
      <c r="C5610" s="2">
        <f>YEAR([1]Data!$D5610)</f>
        <v>2012</v>
      </c>
      <c r="D5610" s="3">
        <v>41249</v>
      </c>
      <c r="E5610" s="3">
        <v>41254</v>
      </c>
      <c r="F5610" s="2" t="s">
        <v>28</v>
      </c>
      <c r="G5610" s="2" t="s">
        <v>5053</v>
      </c>
      <c r="H5610" s="2" t="s">
        <v>5054</v>
      </c>
      <c r="I5610" s="2" t="s">
        <v>4</v>
      </c>
      <c r="J5610" s="2" t="s">
        <v>5</v>
      </c>
      <c r="K5610" s="2" t="s">
        <v>104</v>
      </c>
      <c r="L5610" s="2" t="s">
        <v>21</v>
      </c>
      <c r="M5610" s="2">
        <v>94109</v>
      </c>
      <c r="N5610" s="2" t="s">
        <v>22</v>
      </c>
      <c r="O5610" s="2" t="s">
        <v>4067</v>
      </c>
      <c r="P5610" s="2" t="s">
        <v>24</v>
      </c>
      <c r="Q5610" s="2" t="s">
        <v>56</v>
      </c>
      <c r="R5610" s="2" t="s">
        <v>4068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8343</v>
      </c>
      <c r="C5611" s="2">
        <f>YEAR([1]Data!$D5611)</f>
        <v>2014</v>
      </c>
      <c r="D5611" s="3">
        <v>41883</v>
      </c>
      <c r="E5611" s="3">
        <v>41888</v>
      </c>
      <c r="F5611" s="2" t="s">
        <v>28</v>
      </c>
      <c r="G5611" s="2" t="s">
        <v>8344</v>
      </c>
      <c r="H5611" s="2" t="s">
        <v>8345</v>
      </c>
      <c r="I5611" s="2" t="s">
        <v>4</v>
      </c>
      <c r="J5611" s="2" t="s">
        <v>5</v>
      </c>
      <c r="K5611" s="2" t="s">
        <v>711</v>
      </c>
      <c r="L5611" s="2" t="s">
        <v>712</v>
      </c>
      <c r="M5611" s="2">
        <v>71203</v>
      </c>
      <c r="N5611" s="2" t="s">
        <v>22</v>
      </c>
      <c r="O5611" s="2" t="s">
        <v>2969</v>
      </c>
      <c r="P5611" s="2" t="s">
        <v>49</v>
      </c>
      <c r="Q5611" s="2" t="s">
        <v>137</v>
      </c>
      <c r="R5611" s="2" t="s">
        <v>2970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8346</v>
      </c>
      <c r="C5612" s="2">
        <f>YEAR([1]Data!$D5612)</f>
        <v>2012</v>
      </c>
      <c r="D5612" s="3">
        <v>41187</v>
      </c>
      <c r="E5612" s="3">
        <v>41189</v>
      </c>
      <c r="F5612" s="2" t="s">
        <v>164</v>
      </c>
      <c r="G5612" s="2" t="s">
        <v>775</v>
      </c>
      <c r="H5612" s="2" t="s">
        <v>776</v>
      </c>
      <c r="I5612" s="2" t="s">
        <v>4</v>
      </c>
      <c r="J5612" s="2" t="s">
        <v>5</v>
      </c>
      <c r="K5612" s="2" t="s">
        <v>983</v>
      </c>
      <c r="L5612" s="2" t="s">
        <v>474</v>
      </c>
      <c r="M5612" s="2">
        <v>45231</v>
      </c>
      <c r="N5612" s="2" t="s">
        <v>22</v>
      </c>
      <c r="O5612" s="2" t="s">
        <v>729</v>
      </c>
      <c r="P5612" s="2" t="s">
        <v>49</v>
      </c>
      <c r="Q5612" s="2" t="s">
        <v>137</v>
      </c>
      <c r="R5612" s="2" t="s">
        <v>730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8347</v>
      </c>
      <c r="C5613" s="2">
        <f>YEAR([1]Data!$D5613)</f>
        <v>2014</v>
      </c>
      <c r="D5613" s="3">
        <v>41870</v>
      </c>
      <c r="E5613" s="3">
        <v>41874</v>
      </c>
      <c r="F5613" s="2" t="s">
        <v>28</v>
      </c>
      <c r="G5613" s="2" t="s">
        <v>2483</v>
      </c>
      <c r="H5613" s="2" t="s">
        <v>2484</v>
      </c>
      <c r="I5613" s="2" t="s">
        <v>19</v>
      </c>
      <c r="J5613" s="2" t="s">
        <v>5</v>
      </c>
      <c r="K5613" s="2" t="s">
        <v>73</v>
      </c>
      <c r="L5613" s="2" t="s">
        <v>74</v>
      </c>
      <c r="M5613" s="2">
        <v>98105</v>
      </c>
      <c r="N5613" s="2" t="s">
        <v>22</v>
      </c>
      <c r="O5613" s="2" t="s">
        <v>2680</v>
      </c>
      <c r="P5613" s="2" t="s">
        <v>49</v>
      </c>
      <c r="Q5613" s="2" t="s">
        <v>137</v>
      </c>
      <c r="R5613" s="2" t="s">
        <v>4239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8347</v>
      </c>
      <c r="C5614" s="2">
        <f>YEAR([1]Data!$D5614)</f>
        <v>2014</v>
      </c>
      <c r="D5614" s="3">
        <v>41870</v>
      </c>
      <c r="E5614" s="3">
        <v>41874</v>
      </c>
      <c r="F5614" s="2" t="s">
        <v>28</v>
      </c>
      <c r="G5614" s="2" t="s">
        <v>2483</v>
      </c>
      <c r="H5614" s="2" t="s">
        <v>2484</v>
      </c>
      <c r="I5614" s="2" t="s">
        <v>19</v>
      </c>
      <c r="J5614" s="2" t="s">
        <v>5</v>
      </c>
      <c r="K5614" s="2" t="s">
        <v>73</v>
      </c>
      <c r="L5614" s="2" t="s">
        <v>74</v>
      </c>
      <c r="M5614" s="2">
        <v>98105</v>
      </c>
      <c r="N5614" s="2" t="s">
        <v>22</v>
      </c>
      <c r="O5614" s="2" t="s">
        <v>2221</v>
      </c>
      <c r="P5614" s="2" t="s">
        <v>49</v>
      </c>
      <c r="Q5614" s="2" t="s">
        <v>137</v>
      </c>
      <c r="R5614" s="2" t="s">
        <v>2222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8348</v>
      </c>
      <c r="C5615" s="2">
        <f>YEAR([1]Data!$D5615)</f>
        <v>2013</v>
      </c>
      <c r="D5615" s="3">
        <v>41307</v>
      </c>
      <c r="E5615" s="3">
        <v>41312</v>
      </c>
      <c r="F5615" s="2" t="s">
        <v>28</v>
      </c>
      <c r="G5615" s="2" t="s">
        <v>3803</v>
      </c>
      <c r="H5615" s="2" t="s">
        <v>3804</v>
      </c>
      <c r="I5615" s="2" t="s">
        <v>4</v>
      </c>
      <c r="J5615" s="2" t="s">
        <v>5</v>
      </c>
      <c r="K5615" s="2" t="s">
        <v>242</v>
      </c>
      <c r="L5615" s="2" t="s">
        <v>243</v>
      </c>
      <c r="M5615" s="2">
        <v>10011</v>
      </c>
      <c r="N5615" s="2" t="s">
        <v>22</v>
      </c>
      <c r="O5615" s="2" t="s">
        <v>8349</v>
      </c>
      <c r="P5615" s="2" t="s">
        <v>24</v>
      </c>
      <c r="Q5615" s="2" t="s">
        <v>37</v>
      </c>
      <c r="R5615" s="2" t="s">
        <v>8350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8351</v>
      </c>
      <c r="C5616" s="2">
        <f>YEAR([1]Data!$D5616)</f>
        <v>2013</v>
      </c>
      <c r="D5616" s="3">
        <v>41510</v>
      </c>
      <c r="E5616" s="3">
        <v>41514</v>
      </c>
      <c r="F5616" s="2" t="s">
        <v>28</v>
      </c>
      <c r="G5616" s="2" t="s">
        <v>6319</v>
      </c>
      <c r="H5616" s="2" t="s">
        <v>6320</v>
      </c>
      <c r="I5616" s="2" t="s">
        <v>19</v>
      </c>
      <c r="J5616" s="2" t="s">
        <v>5</v>
      </c>
      <c r="K5616" s="2" t="s">
        <v>242</v>
      </c>
      <c r="L5616" s="2" t="s">
        <v>243</v>
      </c>
      <c r="M5616" s="2">
        <v>10035</v>
      </c>
      <c r="N5616" s="2" t="s">
        <v>22</v>
      </c>
      <c r="O5616" s="2" t="s">
        <v>1240</v>
      </c>
      <c r="P5616" s="2" t="s">
        <v>24</v>
      </c>
      <c r="Q5616" s="2" t="s">
        <v>46</v>
      </c>
      <c r="R5616" s="2" t="s">
        <v>1241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8351</v>
      </c>
      <c r="C5617" s="2">
        <f>YEAR([1]Data!$D5617)</f>
        <v>2013</v>
      </c>
      <c r="D5617" s="3">
        <v>41510</v>
      </c>
      <c r="E5617" s="3">
        <v>41514</v>
      </c>
      <c r="F5617" s="2" t="s">
        <v>28</v>
      </c>
      <c r="G5617" s="2" t="s">
        <v>6319</v>
      </c>
      <c r="H5617" s="2" t="s">
        <v>6320</v>
      </c>
      <c r="I5617" s="2" t="s">
        <v>19</v>
      </c>
      <c r="J5617" s="2" t="s">
        <v>5</v>
      </c>
      <c r="K5617" s="2" t="s">
        <v>242</v>
      </c>
      <c r="L5617" s="2" t="s">
        <v>243</v>
      </c>
      <c r="M5617" s="2">
        <v>10035</v>
      </c>
      <c r="N5617" s="2" t="s">
        <v>22</v>
      </c>
      <c r="O5617" s="2" t="s">
        <v>335</v>
      </c>
      <c r="P5617" s="2" t="s">
        <v>24</v>
      </c>
      <c r="Q5617" s="2" t="s">
        <v>56</v>
      </c>
      <c r="R5617" s="2" t="s">
        <v>336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8351</v>
      </c>
      <c r="C5618" s="2">
        <f>YEAR([1]Data!$D5618)</f>
        <v>2013</v>
      </c>
      <c r="D5618" s="3">
        <v>41510</v>
      </c>
      <c r="E5618" s="3">
        <v>41514</v>
      </c>
      <c r="F5618" s="2" t="s">
        <v>28</v>
      </c>
      <c r="G5618" s="2" t="s">
        <v>6319</v>
      </c>
      <c r="H5618" s="2" t="s">
        <v>6320</v>
      </c>
      <c r="I5618" s="2" t="s">
        <v>19</v>
      </c>
      <c r="J5618" s="2" t="s">
        <v>5</v>
      </c>
      <c r="K5618" s="2" t="s">
        <v>242</v>
      </c>
      <c r="L5618" s="2" t="s">
        <v>243</v>
      </c>
      <c r="M5618" s="2">
        <v>10035</v>
      </c>
      <c r="N5618" s="2" t="s">
        <v>22</v>
      </c>
      <c r="O5618" s="2" t="s">
        <v>2166</v>
      </c>
      <c r="P5618" s="2" t="s">
        <v>24</v>
      </c>
      <c r="Q5618" s="2" t="s">
        <v>46</v>
      </c>
      <c r="R5618" s="2" t="s">
        <v>2167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8352</v>
      </c>
      <c r="C5619" s="2">
        <f>YEAR([1]Data!$D5619)</f>
        <v>2014</v>
      </c>
      <c r="D5619" s="3">
        <v>41821</v>
      </c>
      <c r="E5619" s="3">
        <v>41825</v>
      </c>
      <c r="F5619" s="2" t="s">
        <v>28</v>
      </c>
      <c r="G5619" s="2" t="s">
        <v>17</v>
      </c>
      <c r="H5619" s="2" t="s">
        <v>18</v>
      </c>
      <c r="I5619" s="2" t="s">
        <v>19</v>
      </c>
      <c r="J5619" s="2" t="s">
        <v>5</v>
      </c>
      <c r="K5619" s="2" t="s">
        <v>310</v>
      </c>
      <c r="L5619" s="2" t="s">
        <v>311</v>
      </c>
      <c r="M5619" s="2">
        <v>38109</v>
      </c>
      <c r="N5619" s="2" t="s">
        <v>22</v>
      </c>
      <c r="O5619" s="2" t="s">
        <v>4457</v>
      </c>
      <c r="P5619" s="2" t="s">
        <v>10</v>
      </c>
      <c r="Q5619" s="2" t="s">
        <v>43</v>
      </c>
      <c r="R5619" s="2" t="s">
        <v>4458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8353</v>
      </c>
      <c r="C5620" s="2">
        <f>YEAR([1]Data!$D5620)</f>
        <v>2012</v>
      </c>
      <c r="D5620" s="3">
        <v>41170</v>
      </c>
      <c r="E5620" s="3">
        <v>41173</v>
      </c>
      <c r="F5620" s="2" t="s">
        <v>164</v>
      </c>
      <c r="G5620" s="2" t="s">
        <v>4122</v>
      </c>
      <c r="H5620" s="2" t="s">
        <v>4123</v>
      </c>
      <c r="I5620" s="2" t="s">
        <v>4</v>
      </c>
      <c r="J5620" s="2" t="s">
        <v>5</v>
      </c>
      <c r="K5620" s="2" t="s">
        <v>923</v>
      </c>
      <c r="L5620" s="2" t="s">
        <v>21</v>
      </c>
      <c r="M5620" s="2">
        <v>92105</v>
      </c>
      <c r="N5620" s="2" t="s">
        <v>22</v>
      </c>
      <c r="O5620" s="2" t="s">
        <v>92</v>
      </c>
      <c r="P5620" s="2" t="s">
        <v>24</v>
      </c>
      <c r="Q5620" s="2" t="s">
        <v>37</v>
      </c>
      <c r="R5620" s="2" t="s">
        <v>93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8354</v>
      </c>
      <c r="C5621" s="2">
        <f>YEAR([1]Data!$D5621)</f>
        <v>2013</v>
      </c>
      <c r="D5621" s="3">
        <v>41543</v>
      </c>
      <c r="E5621" s="3">
        <v>41548</v>
      </c>
      <c r="F5621" s="2" t="s">
        <v>28</v>
      </c>
      <c r="G5621" s="2" t="s">
        <v>2304</v>
      </c>
      <c r="H5621" s="2" t="s">
        <v>2305</v>
      </c>
      <c r="I5621" s="2" t="s">
        <v>19</v>
      </c>
      <c r="J5621" s="2" t="s">
        <v>5</v>
      </c>
      <c r="K5621" s="2" t="s">
        <v>7568</v>
      </c>
      <c r="L5621" s="2" t="s">
        <v>91</v>
      </c>
      <c r="M5621" s="2">
        <v>54601</v>
      </c>
      <c r="N5621" s="2" t="s">
        <v>22</v>
      </c>
      <c r="O5621" s="2" t="s">
        <v>1156</v>
      </c>
      <c r="P5621" s="2" t="s">
        <v>49</v>
      </c>
      <c r="Q5621" s="2" t="s">
        <v>137</v>
      </c>
      <c r="R5621" s="2" t="s">
        <v>1157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8354</v>
      </c>
      <c r="C5622" s="2">
        <f>YEAR([1]Data!$D5622)</f>
        <v>2013</v>
      </c>
      <c r="D5622" s="3">
        <v>41543</v>
      </c>
      <c r="E5622" s="3">
        <v>41548</v>
      </c>
      <c r="F5622" s="2" t="s">
        <v>28</v>
      </c>
      <c r="G5622" s="2" t="s">
        <v>2304</v>
      </c>
      <c r="H5622" s="2" t="s">
        <v>2305</v>
      </c>
      <c r="I5622" s="2" t="s">
        <v>19</v>
      </c>
      <c r="J5622" s="2" t="s">
        <v>5</v>
      </c>
      <c r="K5622" s="2" t="s">
        <v>7568</v>
      </c>
      <c r="L5622" s="2" t="s">
        <v>91</v>
      </c>
      <c r="M5622" s="2">
        <v>54601</v>
      </c>
      <c r="N5622" s="2" t="s">
        <v>22</v>
      </c>
      <c r="O5622" s="2" t="s">
        <v>5182</v>
      </c>
      <c r="P5622" s="2" t="s">
        <v>24</v>
      </c>
      <c r="Q5622" s="2" t="s">
        <v>46</v>
      </c>
      <c r="R5622" s="2" t="s">
        <v>5183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8354</v>
      </c>
      <c r="C5623" s="2">
        <f>YEAR([1]Data!$D5623)</f>
        <v>2013</v>
      </c>
      <c r="D5623" s="3">
        <v>41543</v>
      </c>
      <c r="E5623" s="3">
        <v>41548</v>
      </c>
      <c r="F5623" s="2" t="s">
        <v>28</v>
      </c>
      <c r="G5623" s="2" t="s">
        <v>2304</v>
      </c>
      <c r="H5623" s="2" t="s">
        <v>2305</v>
      </c>
      <c r="I5623" s="2" t="s">
        <v>19</v>
      </c>
      <c r="J5623" s="2" t="s">
        <v>5</v>
      </c>
      <c r="K5623" s="2" t="s">
        <v>7568</v>
      </c>
      <c r="L5623" s="2" t="s">
        <v>91</v>
      </c>
      <c r="M5623" s="2">
        <v>54601</v>
      </c>
      <c r="N5623" s="2" t="s">
        <v>22</v>
      </c>
      <c r="O5623" s="2" t="s">
        <v>179</v>
      </c>
      <c r="P5623" s="2" t="s">
        <v>10</v>
      </c>
      <c r="Q5623" s="2" t="s">
        <v>14</v>
      </c>
      <c r="R5623" s="2" t="s">
        <v>180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8354</v>
      </c>
      <c r="C5624" s="2">
        <f>YEAR([1]Data!$D5624)</f>
        <v>2013</v>
      </c>
      <c r="D5624" s="3">
        <v>41543</v>
      </c>
      <c r="E5624" s="3">
        <v>41548</v>
      </c>
      <c r="F5624" s="2" t="s">
        <v>28</v>
      </c>
      <c r="G5624" s="2" t="s">
        <v>2304</v>
      </c>
      <c r="H5624" s="2" t="s">
        <v>2305</v>
      </c>
      <c r="I5624" s="2" t="s">
        <v>19</v>
      </c>
      <c r="J5624" s="2" t="s">
        <v>5</v>
      </c>
      <c r="K5624" s="2" t="s">
        <v>7568</v>
      </c>
      <c r="L5624" s="2" t="s">
        <v>91</v>
      </c>
      <c r="M5624" s="2">
        <v>54601</v>
      </c>
      <c r="N5624" s="2" t="s">
        <v>22</v>
      </c>
      <c r="O5624" s="2" t="s">
        <v>6158</v>
      </c>
      <c r="P5624" s="2" t="s">
        <v>10</v>
      </c>
      <c r="Q5624" s="2" t="s">
        <v>43</v>
      </c>
      <c r="R5624" s="2" t="s">
        <v>6159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8355</v>
      </c>
      <c r="C5625" s="2">
        <f>YEAR([1]Data!$D5625)</f>
        <v>2013</v>
      </c>
      <c r="D5625" s="3">
        <v>41572</v>
      </c>
      <c r="E5625" s="3">
        <v>41576</v>
      </c>
      <c r="F5625" s="2" t="s">
        <v>1</v>
      </c>
      <c r="G5625" s="2" t="s">
        <v>823</v>
      </c>
      <c r="H5625" s="2" t="s">
        <v>824</v>
      </c>
      <c r="I5625" s="2" t="s">
        <v>19</v>
      </c>
      <c r="J5625" s="2" t="s">
        <v>5</v>
      </c>
      <c r="K5625" s="2" t="s">
        <v>20</v>
      </c>
      <c r="L5625" s="2" t="s">
        <v>21</v>
      </c>
      <c r="M5625" s="2">
        <v>90032</v>
      </c>
      <c r="N5625" s="2" t="s">
        <v>22</v>
      </c>
      <c r="O5625" s="2" t="s">
        <v>4234</v>
      </c>
      <c r="P5625" s="2" t="s">
        <v>49</v>
      </c>
      <c r="Q5625" s="2" t="s">
        <v>137</v>
      </c>
      <c r="R5625" s="2" t="s">
        <v>4235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8355</v>
      </c>
      <c r="C5626" s="2">
        <f>YEAR([1]Data!$D5626)</f>
        <v>2013</v>
      </c>
      <c r="D5626" s="3">
        <v>41572</v>
      </c>
      <c r="E5626" s="3">
        <v>41576</v>
      </c>
      <c r="F5626" s="2" t="s">
        <v>1</v>
      </c>
      <c r="G5626" s="2" t="s">
        <v>823</v>
      </c>
      <c r="H5626" s="2" t="s">
        <v>824</v>
      </c>
      <c r="I5626" s="2" t="s">
        <v>19</v>
      </c>
      <c r="J5626" s="2" t="s">
        <v>5</v>
      </c>
      <c r="K5626" s="2" t="s">
        <v>20</v>
      </c>
      <c r="L5626" s="2" t="s">
        <v>21</v>
      </c>
      <c r="M5626" s="2">
        <v>90032</v>
      </c>
      <c r="N5626" s="2" t="s">
        <v>22</v>
      </c>
      <c r="O5626" s="2" t="s">
        <v>5415</v>
      </c>
      <c r="P5626" s="2" t="s">
        <v>49</v>
      </c>
      <c r="Q5626" s="2" t="s">
        <v>137</v>
      </c>
      <c r="R5626" s="2" t="s">
        <v>5416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8356</v>
      </c>
      <c r="C5627" s="2">
        <f>YEAR([1]Data!$D5627)</f>
        <v>2011</v>
      </c>
      <c r="D5627" s="3">
        <v>40815</v>
      </c>
      <c r="E5627" s="3">
        <v>40817</v>
      </c>
      <c r="F5627" s="2" t="s">
        <v>1</v>
      </c>
      <c r="G5627" s="2" t="s">
        <v>3766</v>
      </c>
      <c r="H5627" s="2" t="s">
        <v>3767</v>
      </c>
      <c r="I5627" s="2" t="s">
        <v>80</v>
      </c>
      <c r="J5627" s="2" t="s">
        <v>5</v>
      </c>
      <c r="K5627" s="2" t="s">
        <v>73</v>
      </c>
      <c r="L5627" s="2" t="s">
        <v>74</v>
      </c>
      <c r="M5627" s="2">
        <v>98115</v>
      </c>
      <c r="N5627" s="2" t="s">
        <v>22</v>
      </c>
      <c r="O5627" s="2" t="s">
        <v>235</v>
      </c>
      <c r="P5627" s="2" t="s">
        <v>10</v>
      </c>
      <c r="Q5627" s="2" t="s">
        <v>43</v>
      </c>
      <c r="R5627" s="2" t="s">
        <v>236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8356</v>
      </c>
      <c r="C5628" s="2">
        <f>YEAR([1]Data!$D5628)</f>
        <v>2011</v>
      </c>
      <c r="D5628" s="3">
        <v>40815</v>
      </c>
      <c r="E5628" s="3">
        <v>40817</v>
      </c>
      <c r="F5628" s="2" t="s">
        <v>1</v>
      </c>
      <c r="G5628" s="2" t="s">
        <v>3766</v>
      </c>
      <c r="H5628" s="2" t="s">
        <v>3767</v>
      </c>
      <c r="I5628" s="2" t="s">
        <v>80</v>
      </c>
      <c r="J5628" s="2" t="s">
        <v>5</v>
      </c>
      <c r="K5628" s="2" t="s">
        <v>73</v>
      </c>
      <c r="L5628" s="2" t="s">
        <v>74</v>
      </c>
      <c r="M5628" s="2">
        <v>98115</v>
      </c>
      <c r="N5628" s="2" t="s">
        <v>22</v>
      </c>
      <c r="O5628" s="2" t="s">
        <v>3780</v>
      </c>
      <c r="P5628" s="2" t="s">
        <v>10</v>
      </c>
      <c r="Q5628" s="2" t="s">
        <v>34</v>
      </c>
      <c r="R5628" s="2" t="s">
        <v>3781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8357</v>
      </c>
      <c r="C5629" s="2">
        <f>YEAR([1]Data!$D5629)</f>
        <v>2014</v>
      </c>
      <c r="D5629" s="3">
        <v>41817</v>
      </c>
      <c r="E5629" s="3">
        <v>41822</v>
      </c>
      <c r="F5629" s="2" t="s">
        <v>28</v>
      </c>
      <c r="G5629" s="2" t="s">
        <v>934</v>
      </c>
      <c r="H5629" s="2" t="s">
        <v>935</v>
      </c>
      <c r="I5629" s="2" t="s">
        <v>19</v>
      </c>
      <c r="J5629" s="2" t="s">
        <v>5</v>
      </c>
      <c r="K5629" s="2" t="s">
        <v>1395</v>
      </c>
      <c r="L5629" s="2" t="s">
        <v>32</v>
      </c>
      <c r="M5629" s="2">
        <v>33180</v>
      </c>
      <c r="N5629" s="2" t="s">
        <v>22</v>
      </c>
      <c r="O5629" s="2" t="s">
        <v>1048</v>
      </c>
      <c r="P5629" s="2" t="s">
        <v>24</v>
      </c>
      <c r="Q5629" s="2" t="s">
        <v>25</v>
      </c>
      <c r="R5629" s="2" t="s">
        <v>1049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8357</v>
      </c>
      <c r="C5630" s="2">
        <f>YEAR([1]Data!$D5630)</f>
        <v>2014</v>
      </c>
      <c r="D5630" s="3">
        <v>41817</v>
      </c>
      <c r="E5630" s="3">
        <v>41822</v>
      </c>
      <c r="F5630" s="2" t="s">
        <v>28</v>
      </c>
      <c r="G5630" s="2" t="s">
        <v>934</v>
      </c>
      <c r="H5630" s="2" t="s">
        <v>935</v>
      </c>
      <c r="I5630" s="2" t="s">
        <v>19</v>
      </c>
      <c r="J5630" s="2" t="s">
        <v>5</v>
      </c>
      <c r="K5630" s="2" t="s">
        <v>1395</v>
      </c>
      <c r="L5630" s="2" t="s">
        <v>32</v>
      </c>
      <c r="M5630" s="2">
        <v>33180</v>
      </c>
      <c r="N5630" s="2" t="s">
        <v>22</v>
      </c>
      <c r="O5630" s="2" t="s">
        <v>8358</v>
      </c>
      <c r="P5630" s="2" t="s">
        <v>10</v>
      </c>
      <c r="Q5630" s="2" t="s">
        <v>14</v>
      </c>
      <c r="R5630" s="2" t="s">
        <v>8359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8360</v>
      </c>
      <c r="C5631" s="2">
        <f>YEAR([1]Data!$D5631)</f>
        <v>2013</v>
      </c>
      <c r="D5631" s="3">
        <v>41508</v>
      </c>
      <c r="E5631" s="3">
        <v>41510</v>
      </c>
      <c r="F5631" s="2" t="s">
        <v>1</v>
      </c>
      <c r="G5631" s="2" t="s">
        <v>416</v>
      </c>
      <c r="H5631" s="2" t="s">
        <v>417</v>
      </c>
      <c r="I5631" s="2" t="s">
        <v>80</v>
      </c>
      <c r="J5631" s="2" t="s">
        <v>5</v>
      </c>
      <c r="K5631" s="2" t="s">
        <v>123</v>
      </c>
      <c r="L5631" s="2" t="s">
        <v>124</v>
      </c>
      <c r="M5631" s="2">
        <v>19143</v>
      </c>
      <c r="N5631" s="2" t="s">
        <v>22</v>
      </c>
      <c r="O5631" s="2" t="s">
        <v>3895</v>
      </c>
      <c r="P5631" s="2" t="s">
        <v>10</v>
      </c>
      <c r="Q5631" s="2" t="s">
        <v>34</v>
      </c>
      <c r="R5631" s="2" t="s">
        <v>3896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8361</v>
      </c>
      <c r="C5632" s="2">
        <f>YEAR([1]Data!$D5632)</f>
        <v>2011</v>
      </c>
      <c r="D5632" s="3">
        <v>40586</v>
      </c>
      <c r="E5632" s="3">
        <v>40590</v>
      </c>
      <c r="F5632" s="2" t="s">
        <v>28</v>
      </c>
      <c r="G5632" s="2" t="s">
        <v>1461</v>
      </c>
      <c r="H5632" s="2" t="s">
        <v>1462</v>
      </c>
      <c r="I5632" s="2" t="s">
        <v>4</v>
      </c>
      <c r="J5632" s="2" t="s">
        <v>5</v>
      </c>
      <c r="K5632" s="2" t="s">
        <v>4850</v>
      </c>
      <c r="L5632" s="2" t="s">
        <v>295</v>
      </c>
      <c r="M5632" s="2">
        <v>23320</v>
      </c>
      <c r="N5632" s="2" t="s">
        <v>22</v>
      </c>
      <c r="O5632" s="2" t="s">
        <v>1821</v>
      </c>
      <c r="P5632" s="2" t="s">
        <v>49</v>
      </c>
      <c r="Q5632" s="2" t="s">
        <v>137</v>
      </c>
      <c r="R5632" s="2" t="s">
        <v>1822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8361</v>
      </c>
      <c r="C5633" s="2">
        <f>YEAR([1]Data!$D5633)</f>
        <v>2011</v>
      </c>
      <c r="D5633" s="3">
        <v>40586</v>
      </c>
      <c r="E5633" s="3">
        <v>40590</v>
      </c>
      <c r="F5633" s="2" t="s">
        <v>28</v>
      </c>
      <c r="G5633" s="2" t="s">
        <v>1461</v>
      </c>
      <c r="H5633" s="2" t="s">
        <v>1462</v>
      </c>
      <c r="I5633" s="2" t="s">
        <v>4</v>
      </c>
      <c r="J5633" s="2" t="s">
        <v>5</v>
      </c>
      <c r="K5633" s="2" t="s">
        <v>4850</v>
      </c>
      <c r="L5633" s="2" t="s">
        <v>295</v>
      </c>
      <c r="M5633" s="2">
        <v>23320</v>
      </c>
      <c r="N5633" s="2" t="s">
        <v>22</v>
      </c>
      <c r="O5633" s="2" t="s">
        <v>4002</v>
      </c>
      <c r="P5633" s="2" t="s">
        <v>10</v>
      </c>
      <c r="Q5633" s="2" t="s">
        <v>34</v>
      </c>
      <c r="R5633" s="2" t="s">
        <v>4003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8361</v>
      </c>
      <c r="C5634" s="2">
        <f>YEAR([1]Data!$D5634)</f>
        <v>2011</v>
      </c>
      <c r="D5634" s="3">
        <v>40586</v>
      </c>
      <c r="E5634" s="3">
        <v>40590</v>
      </c>
      <c r="F5634" s="2" t="s">
        <v>28</v>
      </c>
      <c r="G5634" s="2" t="s">
        <v>1461</v>
      </c>
      <c r="H5634" s="2" t="s">
        <v>1462</v>
      </c>
      <c r="I5634" s="2" t="s">
        <v>4</v>
      </c>
      <c r="J5634" s="2" t="s">
        <v>5</v>
      </c>
      <c r="K5634" s="2" t="s">
        <v>4850</v>
      </c>
      <c r="L5634" s="2" t="s">
        <v>295</v>
      </c>
      <c r="M5634" s="2">
        <v>23320</v>
      </c>
      <c r="N5634" s="2" t="s">
        <v>22</v>
      </c>
      <c r="O5634" s="2" t="s">
        <v>208</v>
      </c>
      <c r="P5634" s="2" t="s">
        <v>24</v>
      </c>
      <c r="Q5634" s="2" t="s">
        <v>53</v>
      </c>
      <c r="R5634" s="2" t="s">
        <v>209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8362</v>
      </c>
      <c r="C5635" s="2">
        <f>YEAR([1]Data!$D5635)</f>
        <v>2013</v>
      </c>
      <c r="D5635" s="3">
        <v>41541</v>
      </c>
      <c r="E5635" s="3">
        <v>41546</v>
      </c>
      <c r="F5635" s="2" t="s">
        <v>1</v>
      </c>
      <c r="G5635" s="2" t="s">
        <v>5454</v>
      </c>
      <c r="H5635" s="2" t="s">
        <v>5455</v>
      </c>
      <c r="I5635" s="2" t="s">
        <v>80</v>
      </c>
      <c r="J5635" s="2" t="s">
        <v>5</v>
      </c>
      <c r="K5635" s="2" t="s">
        <v>242</v>
      </c>
      <c r="L5635" s="2" t="s">
        <v>243</v>
      </c>
      <c r="M5635" s="2">
        <v>10009</v>
      </c>
      <c r="N5635" s="2" t="s">
        <v>22</v>
      </c>
      <c r="O5635" s="2" t="s">
        <v>2403</v>
      </c>
      <c r="P5635" s="2" t="s">
        <v>24</v>
      </c>
      <c r="Q5635" s="2" t="s">
        <v>53</v>
      </c>
      <c r="R5635" s="2" t="s">
        <v>162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8363</v>
      </c>
      <c r="C5636" s="2">
        <f>YEAR([1]Data!$D5636)</f>
        <v>2012</v>
      </c>
      <c r="D5636" s="3">
        <v>41248</v>
      </c>
      <c r="E5636" s="3">
        <v>41249</v>
      </c>
      <c r="F5636" s="2" t="s">
        <v>164</v>
      </c>
      <c r="G5636" s="2" t="s">
        <v>6689</v>
      </c>
      <c r="H5636" s="2" t="s">
        <v>6690</v>
      </c>
      <c r="I5636" s="2" t="s">
        <v>80</v>
      </c>
      <c r="J5636" s="2" t="s">
        <v>5</v>
      </c>
      <c r="K5636" s="2" t="s">
        <v>8364</v>
      </c>
      <c r="L5636" s="2" t="s">
        <v>214</v>
      </c>
      <c r="M5636" s="2">
        <v>48104</v>
      </c>
      <c r="N5636" s="2" t="s">
        <v>22</v>
      </c>
      <c r="O5636" s="2" t="s">
        <v>3886</v>
      </c>
      <c r="P5636" s="2" t="s">
        <v>24</v>
      </c>
      <c r="Q5636" s="2" t="s">
        <v>53</v>
      </c>
      <c r="R5636" s="2" t="s">
        <v>3887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8365</v>
      </c>
      <c r="C5637" s="2">
        <f>YEAR([1]Data!$D5637)</f>
        <v>2014</v>
      </c>
      <c r="D5637" s="3">
        <v>41886</v>
      </c>
      <c r="E5637" s="3">
        <v>41891</v>
      </c>
      <c r="F5637" s="2" t="s">
        <v>28</v>
      </c>
      <c r="G5637" s="2" t="s">
        <v>2774</v>
      </c>
      <c r="H5637" s="2" t="s">
        <v>2775</v>
      </c>
      <c r="I5637" s="2" t="s">
        <v>80</v>
      </c>
      <c r="J5637" s="2" t="s">
        <v>5</v>
      </c>
      <c r="K5637" s="2" t="s">
        <v>8366</v>
      </c>
      <c r="L5637" s="2" t="s">
        <v>21</v>
      </c>
      <c r="M5637" s="2">
        <v>91941</v>
      </c>
      <c r="N5637" s="2" t="s">
        <v>22</v>
      </c>
      <c r="O5637" s="2" t="s">
        <v>1318</v>
      </c>
      <c r="P5637" s="2" t="s">
        <v>24</v>
      </c>
      <c r="Q5637" s="2" t="s">
        <v>53</v>
      </c>
      <c r="R5637" s="2" t="s">
        <v>1319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8365</v>
      </c>
      <c r="C5638" s="2">
        <f>YEAR([1]Data!$D5638)</f>
        <v>2014</v>
      </c>
      <c r="D5638" s="3">
        <v>41886</v>
      </c>
      <c r="E5638" s="3">
        <v>41891</v>
      </c>
      <c r="F5638" s="2" t="s">
        <v>28</v>
      </c>
      <c r="G5638" s="2" t="s">
        <v>2774</v>
      </c>
      <c r="H5638" s="2" t="s">
        <v>2775</v>
      </c>
      <c r="I5638" s="2" t="s">
        <v>80</v>
      </c>
      <c r="J5638" s="2" t="s">
        <v>5</v>
      </c>
      <c r="K5638" s="2" t="s">
        <v>8366</v>
      </c>
      <c r="L5638" s="2" t="s">
        <v>21</v>
      </c>
      <c r="M5638" s="2">
        <v>91941</v>
      </c>
      <c r="N5638" s="2" t="s">
        <v>22</v>
      </c>
      <c r="O5638" s="2" t="s">
        <v>6515</v>
      </c>
      <c r="P5638" s="2" t="s">
        <v>49</v>
      </c>
      <c r="Q5638" s="2" t="s">
        <v>137</v>
      </c>
      <c r="R5638" s="2" t="s">
        <v>6516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8367</v>
      </c>
      <c r="C5639" s="2">
        <f>YEAR([1]Data!$D5639)</f>
        <v>2014</v>
      </c>
      <c r="D5639" s="3">
        <v>41725</v>
      </c>
      <c r="E5639" s="3">
        <v>41732</v>
      </c>
      <c r="F5639" s="2" t="s">
        <v>28</v>
      </c>
      <c r="G5639" s="2" t="s">
        <v>5442</v>
      </c>
      <c r="H5639" s="2" t="s">
        <v>5443</v>
      </c>
      <c r="I5639" s="2" t="s">
        <v>19</v>
      </c>
      <c r="J5639" s="2" t="s">
        <v>5</v>
      </c>
      <c r="K5639" s="2" t="s">
        <v>2035</v>
      </c>
      <c r="L5639" s="2" t="s">
        <v>214</v>
      </c>
      <c r="M5639" s="2">
        <v>48126</v>
      </c>
      <c r="N5639" s="2" t="s">
        <v>22</v>
      </c>
      <c r="O5639" s="2" t="s">
        <v>8368</v>
      </c>
      <c r="P5639" s="2" t="s">
        <v>10</v>
      </c>
      <c r="Q5639" s="2" t="s">
        <v>43</v>
      </c>
      <c r="R5639" s="2" t="s">
        <v>8369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8370</v>
      </c>
      <c r="C5640" s="2">
        <f>YEAR([1]Data!$D5640)</f>
        <v>2011</v>
      </c>
      <c r="D5640" s="3">
        <v>40898</v>
      </c>
      <c r="E5640" s="3">
        <v>40904</v>
      </c>
      <c r="F5640" s="2" t="s">
        <v>28</v>
      </c>
      <c r="G5640" s="2" t="s">
        <v>2496</v>
      </c>
      <c r="H5640" s="2" t="s">
        <v>2497</v>
      </c>
      <c r="I5640" s="2" t="s">
        <v>4</v>
      </c>
      <c r="J5640" s="2" t="s">
        <v>5</v>
      </c>
      <c r="K5640" s="2" t="s">
        <v>923</v>
      </c>
      <c r="L5640" s="2" t="s">
        <v>21</v>
      </c>
      <c r="M5640" s="2">
        <v>92024</v>
      </c>
      <c r="N5640" s="2" t="s">
        <v>22</v>
      </c>
      <c r="O5640" s="2" t="s">
        <v>662</v>
      </c>
      <c r="P5640" s="2" t="s">
        <v>10</v>
      </c>
      <c r="Q5640" s="2" t="s">
        <v>14</v>
      </c>
      <c r="R5640" s="2" t="s">
        <v>663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8370</v>
      </c>
      <c r="C5641" s="2">
        <f>YEAR([1]Data!$D5641)</f>
        <v>2011</v>
      </c>
      <c r="D5641" s="3">
        <v>40898</v>
      </c>
      <c r="E5641" s="3">
        <v>40904</v>
      </c>
      <c r="F5641" s="2" t="s">
        <v>28</v>
      </c>
      <c r="G5641" s="2" t="s">
        <v>2496</v>
      </c>
      <c r="H5641" s="2" t="s">
        <v>2497</v>
      </c>
      <c r="I5641" s="2" t="s">
        <v>4</v>
      </c>
      <c r="J5641" s="2" t="s">
        <v>5</v>
      </c>
      <c r="K5641" s="2" t="s">
        <v>923</v>
      </c>
      <c r="L5641" s="2" t="s">
        <v>21</v>
      </c>
      <c r="M5641" s="2">
        <v>92024</v>
      </c>
      <c r="N5641" s="2" t="s">
        <v>22</v>
      </c>
      <c r="O5641" s="2" t="s">
        <v>1783</v>
      </c>
      <c r="P5641" s="2" t="s">
        <v>10</v>
      </c>
      <c r="Q5641" s="2" t="s">
        <v>14</v>
      </c>
      <c r="R5641" s="2" t="s">
        <v>1784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8371</v>
      </c>
      <c r="C5642" s="2">
        <f>YEAR([1]Data!$D5642)</f>
        <v>2011</v>
      </c>
      <c r="D5642" s="3">
        <v>40809</v>
      </c>
      <c r="E5642" s="3">
        <v>40814</v>
      </c>
      <c r="F5642" s="2" t="s">
        <v>28</v>
      </c>
      <c r="G5642" s="2" t="s">
        <v>697</v>
      </c>
      <c r="H5642" s="2" t="s">
        <v>698</v>
      </c>
      <c r="I5642" s="2" t="s">
        <v>80</v>
      </c>
      <c r="J5642" s="2" t="s">
        <v>5</v>
      </c>
      <c r="K5642" s="2" t="s">
        <v>1095</v>
      </c>
      <c r="L5642" s="2" t="s">
        <v>474</v>
      </c>
      <c r="M5642" s="2">
        <v>44107</v>
      </c>
      <c r="N5642" s="2" t="s">
        <v>22</v>
      </c>
      <c r="O5642" s="2" t="s">
        <v>8143</v>
      </c>
      <c r="P5642" s="2" t="s">
        <v>24</v>
      </c>
      <c r="Q5642" s="2" t="s">
        <v>68</v>
      </c>
      <c r="R5642" s="2" t="s">
        <v>8144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8372</v>
      </c>
      <c r="C5643" s="2">
        <f>YEAR([1]Data!$D5643)</f>
        <v>2014</v>
      </c>
      <c r="D5643" s="3">
        <v>41732</v>
      </c>
      <c r="E5643" s="3">
        <v>41735</v>
      </c>
      <c r="F5643" s="2" t="s">
        <v>164</v>
      </c>
      <c r="G5643" s="2" t="s">
        <v>3346</v>
      </c>
      <c r="H5643" s="2" t="s">
        <v>3347</v>
      </c>
      <c r="I5643" s="2" t="s">
        <v>80</v>
      </c>
      <c r="J5643" s="2" t="s">
        <v>5</v>
      </c>
      <c r="K5643" s="2" t="s">
        <v>4584</v>
      </c>
      <c r="L5643" s="2" t="s">
        <v>723</v>
      </c>
      <c r="M5643" s="2">
        <v>6450</v>
      </c>
      <c r="N5643" s="2" t="s">
        <v>22</v>
      </c>
      <c r="O5643" s="2" t="s">
        <v>116</v>
      </c>
      <c r="P5643" s="2" t="s">
        <v>24</v>
      </c>
      <c r="Q5643" s="2" t="s">
        <v>46</v>
      </c>
      <c r="R5643" s="2" t="s">
        <v>117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8373</v>
      </c>
      <c r="C5644" s="2">
        <f>YEAR([1]Data!$D5644)</f>
        <v>2013</v>
      </c>
      <c r="D5644" s="3">
        <v>41366</v>
      </c>
      <c r="E5644" s="3">
        <v>41370</v>
      </c>
      <c r="F5644" s="2" t="s">
        <v>1</v>
      </c>
      <c r="G5644" s="2" t="s">
        <v>5579</v>
      </c>
      <c r="H5644" s="2" t="s">
        <v>5580</v>
      </c>
      <c r="I5644" s="2" t="s">
        <v>80</v>
      </c>
      <c r="J5644" s="2" t="s">
        <v>5</v>
      </c>
      <c r="K5644" s="2" t="s">
        <v>473</v>
      </c>
      <c r="L5644" s="2" t="s">
        <v>1248</v>
      </c>
      <c r="M5644" s="2">
        <v>31907</v>
      </c>
      <c r="N5644" s="2" t="s">
        <v>22</v>
      </c>
      <c r="O5644" s="2" t="s">
        <v>996</v>
      </c>
      <c r="P5644" s="2" t="s">
        <v>10</v>
      </c>
      <c r="Q5644" s="2" t="s">
        <v>43</v>
      </c>
      <c r="R5644" s="2" t="s">
        <v>997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8374</v>
      </c>
      <c r="C5645" s="2">
        <f>YEAR([1]Data!$D5645)</f>
        <v>2012</v>
      </c>
      <c r="D5645" s="3">
        <v>41044</v>
      </c>
      <c r="E5645" s="3">
        <v>41049</v>
      </c>
      <c r="F5645" s="2" t="s">
        <v>1</v>
      </c>
      <c r="G5645" s="2" t="s">
        <v>6614</v>
      </c>
      <c r="H5645" s="2" t="s">
        <v>6615</v>
      </c>
      <c r="I5645" s="2" t="s">
        <v>19</v>
      </c>
      <c r="J5645" s="2" t="s">
        <v>5</v>
      </c>
      <c r="K5645" s="2" t="s">
        <v>3237</v>
      </c>
      <c r="L5645" s="2" t="s">
        <v>1248</v>
      </c>
      <c r="M5645" s="2">
        <v>30076</v>
      </c>
      <c r="N5645" s="2" t="s">
        <v>22</v>
      </c>
      <c r="O5645" s="2" t="s">
        <v>5317</v>
      </c>
      <c r="P5645" s="2" t="s">
        <v>24</v>
      </c>
      <c r="Q5645" s="2" t="s">
        <v>149</v>
      </c>
      <c r="R5645" s="2" t="s">
        <v>5318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8375</v>
      </c>
      <c r="C5646" s="2">
        <f>YEAR([1]Data!$D5646)</f>
        <v>2014</v>
      </c>
      <c r="D5646" s="3">
        <v>41722</v>
      </c>
      <c r="E5646" s="3">
        <v>41725</v>
      </c>
      <c r="F5646" s="2" t="s">
        <v>164</v>
      </c>
      <c r="G5646" s="2" t="s">
        <v>2632</v>
      </c>
      <c r="H5646" s="2" t="s">
        <v>2633</v>
      </c>
      <c r="I5646" s="2" t="s">
        <v>80</v>
      </c>
      <c r="J5646" s="2" t="s">
        <v>5</v>
      </c>
      <c r="K5646" s="2" t="s">
        <v>73</v>
      </c>
      <c r="L5646" s="2" t="s">
        <v>74</v>
      </c>
      <c r="M5646" s="2">
        <v>98105</v>
      </c>
      <c r="N5646" s="2" t="s">
        <v>22</v>
      </c>
      <c r="O5646" s="2" t="s">
        <v>2030</v>
      </c>
      <c r="P5646" s="2" t="s">
        <v>24</v>
      </c>
      <c r="Q5646" s="2" t="s">
        <v>53</v>
      </c>
      <c r="R5646" s="2" t="s">
        <v>2031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8376</v>
      </c>
      <c r="C5647" s="2">
        <f>YEAR([1]Data!$D5647)</f>
        <v>2014</v>
      </c>
      <c r="D5647" s="3">
        <v>41744</v>
      </c>
      <c r="E5647" s="3">
        <v>41749</v>
      </c>
      <c r="F5647" s="2" t="s">
        <v>28</v>
      </c>
      <c r="G5647" s="2" t="s">
        <v>3720</v>
      </c>
      <c r="H5647" s="2" t="s">
        <v>3721</v>
      </c>
      <c r="I5647" s="2" t="s">
        <v>19</v>
      </c>
      <c r="J5647" s="2" t="s">
        <v>5</v>
      </c>
      <c r="K5647" s="2" t="s">
        <v>977</v>
      </c>
      <c r="L5647" s="2" t="s">
        <v>764</v>
      </c>
      <c r="M5647" s="2">
        <v>7960</v>
      </c>
      <c r="N5647" s="2" t="s">
        <v>22</v>
      </c>
      <c r="O5647" s="2" t="s">
        <v>3672</v>
      </c>
      <c r="P5647" s="2" t="s">
        <v>10</v>
      </c>
      <c r="Q5647" s="2" t="s">
        <v>43</v>
      </c>
      <c r="R5647" s="2" t="s">
        <v>3673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8377</v>
      </c>
      <c r="C5648" s="2">
        <f>YEAR([1]Data!$D5648)</f>
        <v>2012</v>
      </c>
      <c r="D5648" s="3">
        <v>40912</v>
      </c>
      <c r="E5648" s="3">
        <v>40917</v>
      </c>
      <c r="F5648" s="2" t="s">
        <v>28</v>
      </c>
      <c r="G5648" s="2" t="s">
        <v>1009</v>
      </c>
      <c r="H5648" s="2" t="s">
        <v>1010</v>
      </c>
      <c r="I5648" s="2" t="s">
        <v>19</v>
      </c>
      <c r="J5648" s="2" t="s">
        <v>5</v>
      </c>
      <c r="K5648" s="2" t="s">
        <v>2787</v>
      </c>
      <c r="L5648" s="2" t="s">
        <v>295</v>
      </c>
      <c r="M5648" s="2">
        <v>22304</v>
      </c>
      <c r="N5648" s="2" t="s">
        <v>22</v>
      </c>
      <c r="O5648" s="2" t="s">
        <v>3904</v>
      </c>
      <c r="P5648" s="2" t="s">
        <v>10</v>
      </c>
      <c r="Q5648" s="2" t="s">
        <v>43</v>
      </c>
      <c r="R5648" s="2" t="s">
        <v>3905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8378</v>
      </c>
      <c r="C5649" s="2">
        <f>YEAR([1]Data!$D5649)</f>
        <v>2014</v>
      </c>
      <c r="D5649" s="3">
        <v>41946</v>
      </c>
      <c r="E5649" s="3">
        <v>41951</v>
      </c>
      <c r="F5649" s="2" t="s">
        <v>28</v>
      </c>
      <c r="G5649" s="2" t="s">
        <v>6197</v>
      </c>
      <c r="H5649" s="2" t="s">
        <v>6198</v>
      </c>
      <c r="I5649" s="2" t="s">
        <v>4</v>
      </c>
      <c r="J5649" s="2" t="s">
        <v>5</v>
      </c>
      <c r="K5649" s="2" t="s">
        <v>5095</v>
      </c>
      <c r="L5649" s="2" t="s">
        <v>98</v>
      </c>
      <c r="M5649" s="2">
        <v>84106</v>
      </c>
      <c r="N5649" s="2" t="s">
        <v>22</v>
      </c>
      <c r="O5649" s="2" t="s">
        <v>2250</v>
      </c>
      <c r="P5649" s="2" t="s">
        <v>24</v>
      </c>
      <c r="Q5649" s="2" t="s">
        <v>68</v>
      </c>
      <c r="R5649" s="2" t="s">
        <v>2251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8379</v>
      </c>
      <c r="C5650" s="2">
        <f>YEAR([1]Data!$D5650)</f>
        <v>2014</v>
      </c>
      <c r="D5650" s="3">
        <v>41838</v>
      </c>
      <c r="E5650" s="3">
        <v>41840</v>
      </c>
      <c r="F5650" s="2" t="s">
        <v>1</v>
      </c>
      <c r="G5650" s="2" t="s">
        <v>2407</v>
      </c>
      <c r="H5650" s="2" t="s">
        <v>2408</v>
      </c>
      <c r="I5650" s="2" t="s">
        <v>19</v>
      </c>
      <c r="J5650" s="2" t="s">
        <v>5</v>
      </c>
      <c r="K5650" s="2" t="s">
        <v>6098</v>
      </c>
      <c r="L5650" s="2" t="s">
        <v>21</v>
      </c>
      <c r="M5650" s="2">
        <v>92307</v>
      </c>
      <c r="N5650" s="2" t="s">
        <v>22</v>
      </c>
      <c r="O5650" s="2" t="s">
        <v>6460</v>
      </c>
      <c r="P5650" s="2" t="s">
        <v>24</v>
      </c>
      <c r="Q5650" s="2" t="s">
        <v>68</v>
      </c>
      <c r="R5650" s="2" t="s">
        <v>6461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8379</v>
      </c>
      <c r="C5651" s="2">
        <f>YEAR([1]Data!$D5651)</f>
        <v>2014</v>
      </c>
      <c r="D5651" s="3">
        <v>41838</v>
      </c>
      <c r="E5651" s="3">
        <v>41840</v>
      </c>
      <c r="F5651" s="2" t="s">
        <v>1</v>
      </c>
      <c r="G5651" s="2" t="s">
        <v>2407</v>
      </c>
      <c r="H5651" s="2" t="s">
        <v>2408</v>
      </c>
      <c r="I5651" s="2" t="s">
        <v>19</v>
      </c>
      <c r="J5651" s="2" t="s">
        <v>5</v>
      </c>
      <c r="K5651" s="2" t="s">
        <v>6098</v>
      </c>
      <c r="L5651" s="2" t="s">
        <v>21</v>
      </c>
      <c r="M5651" s="2">
        <v>92307</v>
      </c>
      <c r="N5651" s="2" t="s">
        <v>22</v>
      </c>
      <c r="O5651" s="2" t="s">
        <v>8380</v>
      </c>
      <c r="P5651" s="2" t="s">
        <v>24</v>
      </c>
      <c r="Q5651" s="2" t="s">
        <v>149</v>
      </c>
      <c r="R5651" s="2" t="s">
        <v>8032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8379</v>
      </c>
      <c r="C5652" s="2">
        <f>YEAR([1]Data!$D5652)</f>
        <v>2014</v>
      </c>
      <c r="D5652" s="3">
        <v>41838</v>
      </c>
      <c r="E5652" s="3">
        <v>41840</v>
      </c>
      <c r="F5652" s="2" t="s">
        <v>1</v>
      </c>
      <c r="G5652" s="2" t="s">
        <v>2407</v>
      </c>
      <c r="H5652" s="2" t="s">
        <v>2408</v>
      </c>
      <c r="I5652" s="2" t="s">
        <v>19</v>
      </c>
      <c r="J5652" s="2" t="s">
        <v>5</v>
      </c>
      <c r="K5652" s="2" t="s">
        <v>6098</v>
      </c>
      <c r="L5652" s="2" t="s">
        <v>21</v>
      </c>
      <c r="M5652" s="2">
        <v>92307</v>
      </c>
      <c r="N5652" s="2" t="s">
        <v>22</v>
      </c>
      <c r="O5652" s="2" t="s">
        <v>6379</v>
      </c>
      <c r="P5652" s="2" t="s">
        <v>24</v>
      </c>
      <c r="Q5652" s="2" t="s">
        <v>37</v>
      </c>
      <c r="R5652" s="2" t="s">
        <v>6380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8379</v>
      </c>
      <c r="C5653" s="2">
        <f>YEAR([1]Data!$D5653)</f>
        <v>2014</v>
      </c>
      <c r="D5653" s="3">
        <v>41838</v>
      </c>
      <c r="E5653" s="3">
        <v>41840</v>
      </c>
      <c r="F5653" s="2" t="s">
        <v>1</v>
      </c>
      <c r="G5653" s="2" t="s">
        <v>2407</v>
      </c>
      <c r="H5653" s="2" t="s">
        <v>2408</v>
      </c>
      <c r="I5653" s="2" t="s">
        <v>19</v>
      </c>
      <c r="J5653" s="2" t="s">
        <v>5</v>
      </c>
      <c r="K5653" s="2" t="s">
        <v>6098</v>
      </c>
      <c r="L5653" s="2" t="s">
        <v>21</v>
      </c>
      <c r="M5653" s="2">
        <v>92307</v>
      </c>
      <c r="N5653" s="2" t="s">
        <v>22</v>
      </c>
      <c r="O5653" s="2" t="s">
        <v>740</v>
      </c>
      <c r="P5653" s="2" t="s">
        <v>10</v>
      </c>
      <c r="Q5653" s="2" t="s">
        <v>11</v>
      </c>
      <c r="R5653" s="2" t="s">
        <v>741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8381</v>
      </c>
      <c r="C5654" s="2">
        <f>YEAR([1]Data!$D5654)</f>
        <v>2014</v>
      </c>
      <c r="D5654" s="3">
        <v>41919</v>
      </c>
      <c r="E5654" s="3">
        <v>41924</v>
      </c>
      <c r="F5654" s="2" t="s">
        <v>28</v>
      </c>
      <c r="G5654" s="2" t="s">
        <v>1294</v>
      </c>
      <c r="H5654" s="2" t="s">
        <v>1295</v>
      </c>
      <c r="I5654" s="2" t="s">
        <v>19</v>
      </c>
      <c r="J5654" s="2" t="s">
        <v>5</v>
      </c>
      <c r="K5654" s="2" t="s">
        <v>242</v>
      </c>
      <c r="L5654" s="2" t="s">
        <v>243</v>
      </c>
      <c r="M5654" s="2">
        <v>10009</v>
      </c>
      <c r="N5654" s="2" t="s">
        <v>22</v>
      </c>
      <c r="O5654" s="2" t="s">
        <v>6512</v>
      </c>
      <c r="P5654" s="2" t="s">
        <v>24</v>
      </c>
      <c r="Q5654" s="2" t="s">
        <v>68</v>
      </c>
      <c r="R5654" s="2" t="s">
        <v>6513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8382</v>
      </c>
      <c r="C5655" s="2">
        <f>YEAR([1]Data!$D5655)</f>
        <v>2011</v>
      </c>
      <c r="D5655" s="3">
        <v>40851</v>
      </c>
      <c r="E5655" s="3">
        <v>40858</v>
      </c>
      <c r="F5655" s="2" t="s">
        <v>28</v>
      </c>
      <c r="G5655" s="2" t="s">
        <v>2147</v>
      </c>
      <c r="H5655" s="2" t="s">
        <v>2148</v>
      </c>
      <c r="I5655" s="2" t="s">
        <v>19</v>
      </c>
      <c r="J5655" s="2" t="s">
        <v>5</v>
      </c>
      <c r="K5655" s="2" t="s">
        <v>1149</v>
      </c>
      <c r="L5655" s="2" t="s">
        <v>21</v>
      </c>
      <c r="M5655" s="2">
        <v>90805</v>
      </c>
      <c r="N5655" s="2" t="s">
        <v>22</v>
      </c>
      <c r="O5655" s="2" t="s">
        <v>562</v>
      </c>
      <c r="P5655" s="2" t="s">
        <v>24</v>
      </c>
      <c r="Q5655" s="2" t="s">
        <v>46</v>
      </c>
      <c r="R5655" s="2" t="s">
        <v>563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8383</v>
      </c>
      <c r="C5656" s="2">
        <f>YEAR([1]Data!$D5656)</f>
        <v>2013</v>
      </c>
      <c r="D5656" s="3">
        <v>41627</v>
      </c>
      <c r="E5656" s="3">
        <v>41630</v>
      </c>
      <c r="F5656" s="2" t="s">
        <v>164</v>
      </c>
      <c r="G5656" s="2" t="s">
        <v>4979</v>
      </c>
      <c r="H5656" s="2" t="s">
        <v>4980</v>
      </c>
      <c r="I5656" s="2" t="s">
        <v>80</v>
      </c>
      <c r="J5656" s="2" t="s">
        <v>5</v>
      </c>
      <c r="K5656" s="2" t="s">
        <v>1952</v>
      </c>
      <c r="L5656" s="2" t="s">
        <v>396</v>
      </c>
      <c r="M5656" s="2">
        <v>97301</v>
      </c>
      <c r="N5656" s="2" t="s">
        <v>22</v>
      </c>
      <c r="O5656" s="2" t="s">
        <v>1698</v>
      </c>
      <c r="P5656" s="2" t="s">
        <v>24</v>
      </c>
      <c r="Q5656" s="2" t="s">
        <v>53</v>
      </c>
      <c r="R5656" s="2" t="s">
        <v>1699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8383</v>
      </c>
      <c r="C5657" s="2">
        <f>YEAR([1]Data!$D5657)</f>
        <v>2013</v>
      </c>
      <c r="D5657" s="3">
        <v>41627</v>
      </c>
      <c r="E5657" s="3">
        <v>41630</v>
      </c>
      <c r="F5657" s="2" t="s">
        <v>164</v>
      </c>
      <c r="G5657" s="2" t="s">
        <v>4979</v>
      </c>
      <c r="H5657" s="2" t="s">
        <v>4980</v>
      </c>
      <c r="I5657" s="2" t="s">
        <v>80</v>
      </c>
      <c r="J5657" s="2" t="s">
        <v>5</v>
      </c>
      <c r="K5657" s="2" t="s">
        <v>1952</v>
      </c>
      <c r="L5657" s="2" t="s">
        <v>396</v>
      </c>
      <c r="M5657" s="2">
        <v>97301</v>
      </c>
      <c r="N5657" s="2" t="s">
        <v>22</v>
      </c>
      <c r="O5657" s="2" t="s">
        <v>1963</v>
      </c>
      <c r="P5657" s="2" t="s">
        <v>24</v>
      </c>
      <c r="Q5657" s="2" t="s">
        <v>46</v>
      </c>
      <c r="R5657" s="2" t="s">
        <v>1964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8383</v>
      </c>
      <c r="C5658" s="2">
        <f>YEAR([1]Data!$D5658)</f>
        <v>2013</v>
      </c>
      <c r="D5658" s="3">
        <v>41627</v>
      </c>
      <c r="E5658" s="3">
        <v>41630</v>
      </c>
      <c r="F5658" s="2" t="s">
        <v>164</v>
      </c>
      <c r="G5658" s="2" t="s">
        <v>4979</v>
      </c>
      <c r="H5658" s="2" t="s">
        <v>4980</v>
      </c>
      <c r="I5658" s="2" t="s">
        <v>80</v>
      </c>
      <c r="J5658" s="2" t="s">
        <v>5</v>
      </c>
      <c r="K5658" s="2" t="s">
        <v>1952</v>
      </c>
      <c r="L5658" s="2" t="s">
        <v>396</v>
      </c>
      <c r="M5658" s="2">
        <v>97301</v>
      </c>
      <c r="N5658" s="2" t="s">
        <v>22</v>
      </c>
      <c r="O5658" s="2" t="s">
        <v>8309</v>
      </c>
      <c r="P5658" s="2" t="s">
        <v>24</v>
      </c>
      <c r="Q5658" s="2" t="s">
        <v>68</v>
      </c>
      <c r="R5658" s="2" t="s">
        <v>8310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8383</v>
      </c>
      <c r="C5659" s="2">
        <f>YEAR([1]Data!$D5659)</f>
        <v>2013</v>
      </c>
      <c r="D5659" s="3">
        <v>41627</v>
      </c>
      <c r="E5659" s="3">
        <v>41630</v>
      </c>
      <c r="F5659" s="2" t="s">
        <v>164</v>
      </c>
      <c r="G5659" s="2" t="s">
        <v>4979</v>
      </c>
      <c r="H5659" s="2" t="s">
        <v>4980</v>
      </c>
      <c r="I5659" s="2" t="s">
        <v>80</v>
      </c>
      <c r="J5659" s="2" t="s">
        <v>5</v>
      </c>
      <c r="K5659" s="2" t="s">
        <v>1952</v>
      </c>
      <c r="L5659" s="2" t="s">
        <v>396</v>
      </c>
      <c r="M5659" s="2">
        <v>97301</v>
      </c>
      <c r="N5659" s="2" t="s">
        <v>22</v>
      </c>
      <c r="O5659" s="2" t="s">
        <v>1672</v>
      </c>
      <c r="P5659" s="2" t="s">
        <v>49</v>
      </c>
      <c r="Q5659" s="2" t="s">
        <v>137</v>
      </c>
      <c r="R5659" s="2" t="s">
        <v>1673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8383</v>
      </c>
      <c r="C5660" s="2">
        <f>YEAR([1]Data!$D5660)</f>
        <v>2013</v>
      </c>
      <c r="D5660" s="3">
        <v>41627</v>
      </c>
      <c r="E5660" s="3">
        <v>41630</v>
      </c>
      <c r="F5660" s="2" t="s">
        <v>164</v>
      </c>
      <c r="G5660" s="2" t="s">
        <v>4979</v>
      </c>
      <c r="H5660" s="2" t="s">
        <v>4980</v>
      </c>
      <c r="I5660" s="2" t="s">
        <v>80</v>
      </c>
      <c r="J5660" s="2" t="s">
        <v>5</v>
      </c>
      <c r="K5660" s="2" t="s">
        <v>1952</v>
      </c>
      <c r="L5660" s="2" t="s">
        <v>396</v>
      </c>
      <c r="M5660" s="2">
        <v>97301</v>
      </c>
      <c r="N5660" s="2" t="s">
        <v>22</v>
      </c>
      <c r="O5660" s="2" t="s">
        <v>3895</v>
      </c>
      <c r="P5660" s="2" t="s">
        <v>10</v>
      </c>
      <c r="Q5660" s="2" t="s">
        <v>34</v>
      </c>
      <c r="R5660" s="2" t="s">
        <v>3896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8383</v>
      </c>
      <c r="C5661" s="2">
        <f>YEAR([1]Data!$D5661)</f>
        <v>2013</v>
      </c>
      <c r="D5661" s="3">
        <v>41627</v>
      </c>
      <c r="E5661" s="3">
        <v>41630</v>
      </c>
      <c r="F5661" s="2" t="s">
        <v>164</v>
      </c>
      <c r="G5661" s="2" t="s">
        <v>4979</v>
      </c>
      <c r="H5661" s="2" t="s">
        <v>4980</v>
      </c>
      <c r="I5661" s="2" t="s">
        <v>80</v>
      </c>
      <c r="J5661" s="2" t="s">
        <v>5</v>
      </c>
      <c r="K5661" s="2" t="s">
        <v>1952</v>
      </c>
      <c r="L5661" s="2" t="s">
        <v>396</v>
      </c>
      <c r="M5661" s="2">
        <v>97301</v>
      </c>
      <c r="N5661" s="2" t="s">
        <v>22</v>
      </c>
      <c r="O5661" s="2" t="s">
        <v>6400</v>
      </c>
      <c r="P5661" s="2" t="s">
        <v>24</v>
      </c>
      <c r="Q5661" s="2" t="s">
        <v>25</v>
      </c>
      <c r="R5661" s="2" t="s">
        <v>6401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8383</v>
      </c>
      <c r="C5662" s="2">
        <f>YEAR([1]Data!$D5662)</f>
        <v>2013</v>
      </c>
      <c r="D5662" s="3">
        <v>41627</v>
      </c>
      <c r="E5662" s="3">
        <v>41630</v>
      </c>
      <c r="F5662" s="2" t="s">
        <v>164</v>
      </c>
      <c r="G5662" s="2" t="s">
        <v>4979</v>
      </c>
      <c r="H5662" s="2" t="s">
        <v>4980</v>
      </c>
      <c r="I5662" s="2" t="s">
        <v>80</v>
      </c>
      <c r="J5662" s="2" t="s">
        <v>5</v>
      </c>
      <c r="K5662" s="2" t="s">
        <v>1952</v>
      </c>
      <c r="L5662" s="2" t="s">
        <v>396</v>
      </c>
      <c r="M5662" s="2">
        <v>97301</v>
      </c>
      <c r="N5662" s="2" t="s">
        <v>22</v>
      </c>
      <c r="O5662" s="2" t="s">
        <v>5662</v>
      </c>
      <c r="P5662" s="2" t="s">
        <v>49</v>
      </c>
      <c r="Q5662" s="2" t="s">
        <v>50</v>
      </c>
      <c r="R5662" s="2" t="s">
        <v>5663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8384</v>
      </c>
      <c r="C5663" s="2">
        <f>YEAR([1]Data!$D5663)</f>
        <v>2013</v>
      </c>
      <c r="D5663" s="3">
        <v>41542</v>
      </c>
      <c r="E5663" s="3">
        <v>41549</v>
      </c>
      <c r="F5663" s="2" t="s">
        <v>28</v>
      </c>
      <c r="G5663" s="2" t="s">
        <v>5765</v>
      </c>
      <c r="H5663" s="2" t="s">
        <v>5766</v>
      </c>
      <c r="I5663" s="2" t="s">
        <v>80</v>
      </c>
      <c r="J5663" s="2" t="s">
        <v>5</v>
      </c>
      <c r="K5663" s="2" t="s">
        <v>432</v>
      </c>
      <c r="L5663" s="2" t="s">
        <v>433</v>
      </c>
      <c r="M5663" s="2">
        <v>80013</v>
      </c>
      <c r="N5663" s="2" t="s">
        <v>22</v>
      </c>
      <c r="O5663" s="2" t="s">
        <v>1086</v>
      </c>
      <c r="P5663" s="2" t="s">
        <v>10</v>
      </c>
      <c r="Q5663" s="2" t="s">
        <v>43</v>
      </c>
      <c r="R5663" s="2" t="s">
        <v>1087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8384</v>
      </c>
      <c r="C5664" s="2">
        <f>YEAR([1]Data!$D5664)</f>
        <v>2013</v>
      </c>
      <c r="D5664" s="3">
        <v>41542</v>
      </c>
      <c r="E5664" s="3">
        <v>41549</v>
      </c>
      <c r="F5664" s="2" t="s">
        <v>28</v>
      </c>
      <c r="G5664" s="2" t="s">
        <v>5765</v>
      </c>
      <c r="H5664" s="2" t="s">
        <v>5766</v>
      </c>
      <c r="I5664" s="2" t="s">
        <v>80</v>
      </c>
      <c r="J5664" s="2" t="s">
        <v>5</v>
      </c>
      <c r="K5664" s="2" t="s">
        <v>432</v>
      </c>
      <c r="L5664" s="2" t="s">
        <v>433</v>
      </c>
      <c r="M5664" s="2">
        <v>80013</v>
      </c>
      <c r="N5664" s="2" t="s">
        <v>22</v>
      </c>
      <c r="O5664" s="2" t="s">
        <v>4125</v>
      </c>
      <c r="P5664" s="2" t="s">
        <v>24</v>
      </c>
      <c r="Q5664" s="2" t="s">
        <v>37</v>
      </c>
      <c r="R5664" s="2" t="s">
        <v>4126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8385</v>
      </c>
      <c r="C5665" s="2">
        <f>YEAR([1]Data!$D5665)</f>
        <v>2013</v>
      </c>
      <c r="D5665" s="3">
        <v>41477</v>
      </c>
      <c r="E5665" s="3">
        <v>41477</v>
      </c>
      <c r="F5665" s="2" t="s">
        <v>1266</v>
      </c>
      <c r="G5665" s="2" t="s">
        <v>6287</v>
      </c>
      <c r="H5665" s="2" t="s">
        <v>6288</v>
      </c>
      <c r="I5665" s="2" t="s">
        <v>19</v>
      </c>
      <c r="J5665" s="2" t="s">
        <v>5</v>
      </c>
      <c r="K5665" s="2" t="s">
        <v>582</v>
      </c>
      <c r="L5665" s="2" t="s">
        <v>474</v>
      </c>
      <c r="M5665" s="2">
        <v>43055</v>
      </c>
      <c r="N5665" s="2" t="s">
        <v>22</v>
      </c>
      <c r="O5665" s="2" t="s">
        <v>8386</v>
      </c>
      <c r="P5665" s="2" t="s">
        <v>24</v>
      </c>
      <c r="Q5665" s="2" t="s">
        <v>46</v>
      </c>
      <c r="R5665" s="2" t="s">
        <v>8387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8385</v>
      </c>
      <c r="C5666" s="2">
        <f>YEAR([1]Data!$D5666)</f>
        <v>2013</v>
      </c>
      <c r="D5666" s="3">
        <v>41477</v>
      </c>
      <c r="E5666" s="3">
        <v>41477</v>
      </c>
      <c r="F5666" s="2" t="s">
        <v>1266</v>
      </c>
      <c r="G5666" s="2" t="s">
        <v>6287</v>
      </c>
      <c r="H5666" s="2" t="s">
        <v>6288</v>
      </c>
      <c r="I5666" s="2" t="s">
        <v>19</v>
      </c>
      <c r="J5666" s="2" t="s">
        <v>5</v>
      </c>
      <c r="K5666" s="2" t="s">
        <v>582</v>
      </c>
      <c r="L5666" s="2" t="s">
        <v>474</v>
      </c>
      <c r="M5666" s="2">
        <v>43055</v>
      </c>
      <c r="N5666" s="2" t="s">
        <v>22</v>
      </c>
      <c r="O5666" s="2" t="s">
        <v>4291</v>
      </c>
      <c r="P5666" s="2" t="s">
        <v>24</v>
      </c>
      <c r="Q5666" s="2" t="s">
        <v>53</v>
      </c>
      <c r="R5666" s="2" t="s">
        <v>4292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8385</v>
      </c>
      <c r="C5667" s="2">
        <f>YEAR([1]Data!$D5667)</f>
        <v>2013</v>
      </c>
      <c r="D5667" s="3">
        <v>41477</v>
      </c>
      <c r="E5667" s="3">
        <v>41477</v>
      </c>
      <c r="F5667" s="2" t="s">
        <v>1266</v>
      </c>
      <c r="G5667" s="2" t="s">
        <v>6287</v>
      </c>
      <c r="H5667" s="2" t="s">
        <v>6288</v>
      </c>
      <c r="I5667" s="2" t="s">
        <v>19</v>
      </c>
      <c r="J5667" s="2" t="s">
        <v>5</v>
      </c>
      <c r="K5667" s="2" t="s">
        <v>582</v>
      </c>
      <c r="L5667" s="2" t="s">
        <v>474</v>
      </c>
      <c r="M5667" s="2">
        <v>43055</v>
      </c>
      <c r="N5667" s="2" t="s">
        <v>22</v>
      </c>
      <c r="O5667" s="2" t="s">
        <v>909</v>
      </c>
      <c r="P5667" s="2" t="s">
        <v>24</v>
      </c>
      <c r="Q5667" s="2" t="s">
        <v>37</v>
      </c>
      <c r="R5667" s="2" t="s">
        <v>910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8385</v>
      </c>
      <c r="C5668" s="2">
        <f>YEAR([1]Data!$D5668)</f>
        <v>2013</v>
      </c>
      <c r="D5668" s="3">
        <v>41477</v>
      </c>
      <c r="E5668" s="3">
        <v>41477</v>
      </c>
      <c r="F5668" s="2" t="s">
        <v>1266</v>
      </c>
      <c r="G5668" s="2" t="s">
        <v>6287</v>
      </c>
      <c r="H5668" s="2" t="s">
        <v>6288</v>
      </c>
      <c r="I5668" s="2" t="s">
        <v>19</v>
      </c>
      <c r="J5668" s="2" t="s">
        <v>5</v>
      </c>
      <c r="K5668" s="2" t="s">
        <v>582</v>
      </c>
      <c r="L5668" s="2" t="s">
        <v>474</v>
      </c>
      <c r="M5668" s="2">
        <v>43055</v>
      </c>
      <c r="N5668" s="2" t="s">
        <v>22</v>
      </c>
      <c r="O5668" s="2" t="s">
        <v>3195</v>
      </c>
      <c r="P5668" s="2" t="s">
        <v>24</v>
      </c>
      <c r="Q5668" s="2" t="s">
        <v>37</v>
      </c>
      <c r="R5668" s="2" t="s">
        <v>3196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8388</v>
      </c>
      <c r="C5669" s="2">
        <f>YEAR([1]Data!$D5669)</f>
        <v>2013</v>
      </c>
      <c r="D5669" s="3">
        <v>41437</v>
      </c>
      <c r="E5669" s="3">
        <v>41441</v>
      </c>
      <c r="F5669" s="2" t="s">
        <v>28</v>
      </c>
      <c r="G5669" s="2" t="s">
        <v>2789</v>
      </c>
      <c r="H5669" s="2" t="s">
        <v>2790</v>
      </c>
      <c r="I5669" s="2" t="s">
        <v>4</v>
      </c>
      <c r="J5669" s="2" t="s">
        <v>5</v>
      </c>
      <c r="K5669" s="2" t="s">
        <v>73</v>
      </c>
      <c r="L5669" s="2" t="s">
        <v>74</v>
      </c>
      <c r="M5669" s="2">
        <v>98103</v>
      </c>
      <c r="N5669" s="2" t="s">
        <v>22</v>
      </c>
      <c r="O5669" s="2" t="s">
        <v>2596</v>
      </c>
      <c r="P5669" s="2" t="s">
        <v>24</v>
      </c>
      <c r="Q5669" s="2" t="s">
        <v>25</v>
      </c>
      <c r="R5669" s="2" t="s">
        <v>2597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8388</v>
      </c>
      <c r="C5670" s="2">
        <f>YEAR([1]Data!$D5670)</f>
        <v>2013</v>
      </c>
      <c r="D5670" s="3">
        <v>41437</v>
      </c>
      <c r="E5670" s="3">
        <v>41441</v>
      </c>
      <c r="F5670" s="2" t="s">
        <v>28</v>
      </c>
      <c r="G5670" s="2" t="s">
        <v>2789</v>
      </c>
      <c r="H5670" s="2" t="s">
        <v>2790</v>
      </c>
      <c r="I5670" s="2" t="s">
        <v>4</v>
      </c>
      <c r="J5670" s="2" t="s">
        <v>5</v>
      </c>
      <c r="K5670" s="2" t="s">
        <v>73</v>
      </c>
      <c r="L5670" s="2" t="s">
        <v>74</v>
      </c>
      <c r="M5670" s="2">
        <v>98103</v>
      </c>
      <c r="N5670" s="2" t="s">
        <v>22</v>
      </c>
      <c r="O5670" s="2" t="s">
        <v>2082</v>
      </c>
      <c r="P5670" s="2" t="s">
        <v>24</v>
      </c>
      <c r="Q5670" s="2" t="s">
        <v>53</v>
      </c>
      <c r="R5670" s="2" t="s">
        <v>2083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8388</v>
      </c>
      <c r="C5671" s="2">
        <f>YEAR([1]Data!$D5671)</f>
        <v>2013</v>
      </c>
      <c r="D5671" s="3">
        <v>41437</v>
      </c>
      <c r="E5671" s="3">
        <v>41441</v>
      </c>
      <c r="F5671" s="2" t="s">
        <v>28</v>
      </c>
      <c r="G5671" s="2" t="s">
        <v>2789</v>
      </c>
      <c r="H5671" s="2" t="s">
        <v>2790</v>
      </c>
      <c r="I5671" s="2" t="s">
        <v>4</v>
      </c>
      <c r="J5671" s="2" t="s">
        <v>5</v>
      </c>
      <c r="K5671" s="2" t="s">
        <v>73</v>
      </c>
      <c r="L5671" s="2" t="s">
        <v>74</v>
      </c>
      <c r="M5671" s="2">
        <v>98103</v>
      </c>
      <c r="N5671" s="2" t="s">
        <v>22</v>
      </c>
      <c r="O5671" s="2" t="s">
        <v>5303</v>
      </c>
      <c r="P5671" s="2" t="s">
        <v>49</v>
      </c>
      <c r="Q5671" s="2" t="s">
        <v>137</v>
      </c>
      <c r="R5671" s="2" t="s">
        <v>5304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8389</v>
      </c>
      <c r="C5672" s="2">
        <f>YEAR([1]Data!$D5672)</f>
        <v>2012</v>
      </c>
      <c r="D5672" s="3">
        <v>41069</v>
      </c>
      <c r="E5672" s="3">
        <v>41071</v>
      </c>
      <c r="F5672" s="2" t="s">
        <v>1</v>
      </c>
      <c r="G5672" s="2" t="s">
        <v>1921</v>
      </c>
      <c r="H5672" s="2" t="s">
        <v>1922</v>
      </c>
      <c r="I5672" s="2" t="s">
        <v>4</v>
      </c>
      <c r="J5672" s="2" t="s">
        <v>5</v>
      </c>
      <c r="K5672" s="2" t="s">
        <v>8390</v>
      </c>
      <c r="L5672" s="2" t="s">
        <v>6236</v>
      </c>
      <c r="M5672" s="2">
        <v>83201</v>
      </c>
      <c r="N5672" s="2" t="s">
        <v>22</v>
      </c>
      <c r="O5672" s="2" t="s">
        <v>8216</v>
      </c>
      <c r="P5672" s="2" t="s">
        <v>10</v>
      </c>
      <c r="Q5672" s="2" t="s">
        <v>43</v>
      </c>
      <c r="R5672" s="2" t="s">
        <v>8217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8389</v>
      </c>
      <c r="C5673" s="2">
        <f>YEAR([1]Data!$D5673)</f>
        <v>2012</v>
      </c>
      <c r="D5673" s="3">
        <v>41069</v>
      </c>
      <c r="E5673" s="3">
        <v>41071</v>
      </c>
      <c r="F5673" s="2" t="s">
        <v>1</v>
      </c>
      <c r="G5673" s="2" t="s">
        <v>1921</v>
      </c>
      <c r="H5673" s="2" t="s">
        <v>1922</v>
      </c>
      <c r="I5673" s="2" t="s">
        <v>4</v>
      </c>
      <c r="J5673" s="2" t="s">
        <v>5</v>
      </c>
      <c r="K5673" s="2" t="s">
        <v>8390</v>
      </c>
      <c r="L5673" s="2" t="s">
        <v>6236</v>
      </c>
      <c r="M5673" s="2">
        <v>83201</v>
      </c>
      <c r="N5673" s="2" t="s">
        <v>22</v>
      </c>
      <c r="O5673" s="2" t="s">
        <v>7916</v>
      </c>
      <c r="P5673" s="2" t="s">
        <v>49</v>
      </c>
      <c r="Q5673" s="2" t="s">
        <v>50</v>
      </c>
      <c r="R5673" s="2" t="s">
        <v>7917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8391</v>
      </c>
      <c r="C5674" s="2">
        <f>YEAR([1]Data!$D5674)</f>
        <v>2014</v>
      </c>
      <c r="D5674" s="3">
        <v>41940</v>
      </c>
      <c r="E5674" s="3">
        <v>41947</v>
      </c>
      <c r="F5674" s="2" t="s">
        <v>28</v>
      </c>
      <c r="G5674" s="2" t="s">
        <v>560</v>
      </c>
      <c r="H5674" s="2" t="s">
        <v>561</v>
      </c>
      <c r="I5674" s="2" t="s">
        <v>19</v>
      </c>
      <c r="J5674" s="2" t="s">
        <v>5</v>
      </c>
      <c r="K5674" s="2" t="s">
        <v>791</v>
      </c>
      <c r="L5674" s="2" t="s">
        <v>82</v>
      </c>
      <c r="M5674" s="2">
        <v>75081</v>
      </c>
      <c r="N5674" s="2" t="s">
        <v>22</v>
      </c>
      <c r="O5674" s="2" t="s">
        <v>7401</v>
      </c>
      <c r="P5674" s="2" t="s">
        <v>24</v>
      </c>
      <c r="Q5674" s="2" t="s">
        <v>149</v>
      </c>
      <c r="R5674" s="2" t="s">
        <v>7402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8391</v>
      </c>
      <c r="C5675" s="2">
        <f>YEAR([1]Data!$D5675)</f>
        <v>2014</v>
      </c>
      <c r="D5675" s="3">
        <v>41940</v>
      </c>
      <c r="E5675" s="3">
        <v>41947</v>
      </c>
      <c r="F5675" s="2" t="s">
        <v>28</v>
      </c>
      <c r="G5675" s="2" t="s">
        <v>560</v>
      </c>
      <c r="H5675" s="2" t="s">
        <v>561</v>
      </c>
      <c r="I5675" s="2" t="s">
        <v>19</v>
      </c>
      <c r="J5675" s="2" t="s">
        <v>5</v>
      </c>
      <c r="K5675" s="2" t="s">
        <v>791</v>
      </c>
      <c r="L5675" s="2" t="s">
        <v>82</v>
      </c>
      <c r="M5675" s="2">
        <v>75081</v>
      </c>
      <c r="N5675" s="2" t="s">
        <v>22</v>
      </c>
      <c r="O5675" s="2" t="s">
        <v>2006</v>
      </c>
      <c r="P5675" s="2" t="s">
        <v>24</v>
      </c>
      <c r="Q5675" s="2" t="s">
        <v>68</v>
      </c>
      <c r="R5675" s="2" t="s">
        <v>2007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8392</v>
      </c>
      <c r="C5676" s="2">
        <f>YEAR([1]Data!$D5676)</f>
        <v>2013</v>
      </c>
      <c r="D5676" s="3">
        <v>41296</v>
      </c>
      <c r="E5676" s="3">
        <v>41301</v>
      </c>
      <c r="F5676" s="2" t="s">
        <v>28</v>
      </c>
      <c r="G5676" s="2" t="s">
        <v>4242</v>
      </c>
      <c r="H5676" s="2" t="s">
        <v>4243</v>
      </c>
      <c r="I5676" s="2" t="s">
        <v>4</v>
      </c>
      <c r="J5676" s="2" t="s">
        <v>5</v>
      </c>
      <c r="K5676" s="2" t="s">
        <v>73</v>
      </c>
      <c r="L5676" s="2" t="s">
        <v>74</v>
      </c>
      <c r="M5676" s="2">
        <v>98105</v>
      </c>
      <c r="N5676" s="2" t="s">
        <v>22</v>
      </c>
      <c r="O5676" s="2" t="s">
        <v>2493</v>
      </c>
      <c r="P5676" s="2" t="s">
        <v>24</v>
      </c>
      <c r="Q5676" s="2" t="s">
        <v>68</v>
      </c>
      <c r="R5676" s="2" t="s">
        <v>2494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8393</v>
      </c>
      <c r="C5677" s="2">
        <f>YEAR([1]Data!$D5677)</f>
        <v>2011</v>
      </c>
      <c r="D5677" s="3">
        <v>40691</v>
      </c>
      <c r="E5677" s="3">
        <v>40696</v>
      </c>
      <c r="F5677" s="2" t="s">
        <v>28</v>
      </c>
      <c r="G5677" s="2" t="s">
        <v>5264</v>
      </c>
      <c r="H5677" s="2" t="s">
        <v>5265</v>
      </c>
      <c r="I5677" s="2" t="s">
        <v>19</v>
      </c>
      <c r="J5677" s="2" t="s">
        <v>5</v>
      </c>
      <c r="K5677" s="2" t="s">
        <v>73</v>
      </c>
      <c r="L5677" s="2" t="s">
        <v>74</v>
      </c>
      <c r="M5677" s="2">
        <v>98115</v>
      </c>
      <c r="N5677" s="2" t="s">
        <v>22</v>
      </c>
      <c r="O5677" s="2" t="s">
        <v>742</v>
      </c>
      <c r="P5677" s="2" t="s">
        <v>49</v>
      </c>
      <c r="Q5677" s="2" t="s">
        <v>50</v>
      </c>
      <c r="R5677" s="2" t="s">
        <v>743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8393</v>
      </c>
      <c r="C5678" s="2">
        <f>YEAR([1]Data!$D5678)</f>
        <v>2011</v>
      </c>
      <c r="D5678" s="3">
        <v>40691</v>
      </c>
      <c r="E5678" s="3">
        <v>40696</v>
      </c>
      <c r="F5678" s="2" t="s">
        <v>28</v>
      </c>
      <c r="G5678" s="2" t="s">
        <v>5264</v>
      </c>
      <c r="H5678" s="2" t="s">
        <v>5265</v>
      </c>
      <c r="I5678" s="2" t="s">
        <v>19</v>
      </c>
      <c r="J5678" s="2" t="s">
        <v>5</v>
      </c>
      <c r="K5678" s="2" t="s">
        <v>73</v>
      </c>
      <c r="L5678" s="2" t="s">
        <v>74</v>
      </c>
      <c r="M5678" s="2">
        <v>98115</v>
      </c>
      <c r="N5678" s="2" t="s">
        <v>22</v>
      </c>
      <c r="O5678" s="2" t="s">
        <v>7668</v>
      </c>
      <c r="P5678" s="2" t="s">
        <v>49</v>
      </c>
      <c r="Q5678" s="2" t="s">
        <v>137</v>
      </c>
      <c r="R5678" s="2" t="s">
        <v>7669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8394</v>
      </c>
      <c r="C5679" s="2">
        <f>YEAR([1]Data!$D5679)</f>
        <v>2011</v>
      </c>
      <c r="D5679" s="3">
        <v>40906</v>
      </c>
      <c r="E5679" s="3">
        <v>40913</v>
      </c>
      <c r="F5679" s="2" t="s">
        <v>28</v>
      </c>
      <c r="G5679" s="2" t="s">
        <v>1950</v>
      </c>
      <c r="H5679" s="2" t="s">
        <v>1951</v>
      </c>
      <c r="I5679" s="2" t="s">
        <v>4</v>
      </c>
      <c r="J5679" s="2" t="s">
        <v>5</v>
      </c>
      <c r="K5679" s="2" t="s">
        <v>279</v>
      </c>
      <c r="L5679" s="2" t="s">
        <v>187</v>
      </c>
      <c r="M5679" s="2">
        <v>60610</v>
      </c>
      <c r="N5679" s="2" t="s">
        <v>22</v>
      </c>
      <c r="O5679" s="2" t="s">
        <v>6522</v>
      </c>
      <c r="P5679" s="2" t="s">
        <v>10</v>
      </c>
      <c r="Q5679" s="2" t="s">
        <v>43</v>
      </c>
      <c r="R5679" s="2" t="s">
        <v>6523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8395</v>
      </c>
      <c r="C5680" s="2">
        <f>YEAR([1]Data!$D5680)</f>
        <v>2013</v>
      </c>
      <c r="D5680" s="3">
        <v>41484</v>
      </c>
      <c r="E5680" s="3">
        <v>41490</v>
      </c>
      <c r="F5680" s="2" t="s">
        <v>28</v>
      </c>
      <c r="G5680" s="2" t="s">
        <v>5845</v>
      </c>
      <c r="H5680" s="2" t="s">
        <v>5846</v>
      </c>
      <c r="I5680" s="2" t="s">
        <v>80</v>
      </c>
      <c r="J5680" s="2" t="s">
        <v>5</v>
      </c>
      <c r="K5680" s="2" t="s">
        <v>8396</v>
      </c>
      <c r="L5680" s="2" t="s">
        <v>214</v>
      </c>
      <c r="M5680" s="2">
        <v>49423</v>
      </c>
      <c r="N5680" s="2" t="s">
        <v>22</v>
      </c>
      <c r="O5680" s="2" t="s">
        <v>3283</v>
      </c>
      <c r="P5680" s="2" t="s">
        <v>24</v>
      </c>
      <c r="Q5680" s="2" t="s">
        <v>245</v>
      </c>
      <c r="R5680" s="2" t="s">
        <v>162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8395</v>
      </c>
      <c r="C5681" s="2">
        <f>YEAR([1]Data!$D5681)</f>
        <v>2013</v>
      </c>
      <c r="D5681" s="3">
        <v>41484</v>
      </c>
      <c r="E5681" s="3">
        <v>41490</v>
      </c>
      <c r="F5681" s="2" t="s">
        <v>28</v>
      </c>
      <c r="G5681" s="2" t="s">
        <v>5845</v>
      </c>
      <c r="H5681" s="2" t="s">
        <v>5846</v>
      </c>
      <c r="I5681" s="2" t="s">
        <v>80</v>
      </c>
      <c r="J5681" s="2" t="s">
        <v>5</v>
      </c>
      <c r="K5681" s="2" t="s">
        <v>8396</v>
      </c>
      <c r="L5681" s="2" t="s">
        <v>214</v>
      </c>
      <c r="M5681" s="2">
        <v>49423</v>
      </c>
      <c r="N5681" s="2" t="s">
        <v>22</v>
      </c>
      <c r="O5681" s="2" t="s">
        <v>1989</v>
      </c>
      <c r="P5681" s="2" t="s">
        <v>24</v>
      </c>
      <c r="Q5681" s="2" t="s">
        <v>68</v>
      </c>
      <c r="R5681" s="2" t="s">
        <v>1990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8397</v>
      </c>
      <c r="C5682" s="2">
        <f>YEAR([1]Data!$D5682)</f>
        <v>2013</v>
      </c>
      <c r="D5682" s="3">
        <v>41542</v>
      </c>
      <c r="E5682" s="3">
        <v>41548</v>
      </c>
      <c r="F5682" s="2" t="s">
        <v>28</v>
      </c>
      <c r="G5682" s="2" t="s">
        <v>4650</v>
      </c>
      <c r="H5682" s="2" t="s">
        <v>4651</v>
      </c>
      <c r="I5682" s="2" t="s">
        <v>4</v>
      </c>
      <c r="J5682" s="2" t="s">
        <v>5</v>
      </c>
      <c r="K5682" s="2" t="s">
        <v>7168</v>
      </c>
      <c r="L5682" s="2" t="s">
        <v>625</v>
      </c>
      <c r="M5682" s="2">
        <v>74012</v>
      </c>
      <c r="N5682" s="2" t="s">
        <v>22</v>
      </c>
      <c r="O5682" s="2" t="s">
        <v>4808</v>
      </c>
      <c r="P5682" s="2" t="s">
        <v>24</v>
      </c>
      <c r="Q5682" s="2" t="s">
        <v>53</v>
      </c>
      <c r="R5682" s="2" t="s">
        <v>4809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8397</v>
      </c>
      <c r="C5683" s="2">
        <f>YEAR([1]Data!$D5683)</f>
        <v>2013</v>
      </c>
      <c r="D5683" s="3">
        <v>41542</v>
      </c>
      <c r="E5683" s="3">
        <v>41548</v>
      </c>
      <c r="F5683" s="2" t="s">
        <v>28</v>
      </c>
      <c r="G5683" s="2" t="s">
        <v>4650</v>
      </c>
      <c r="H5683" s="2" t="s">
        <v>4651</v>
      </c>
      <c r="I5683" s="2" t="s">
        <v>4</v>
      </c>
      <c r="J5683" s="2" t="s">
        <v>5</v>
      </c>
      <c r="K5683" s="2" t="s">
        <v>7168</v>
      </c>
      <c r="L5683" s="2" t="s">
        <v>625</v>
      </c>
      <c r="M5683" s="2">
        <v>74012</v>
      </c>
      <c r="N5683" s="2" t="s">
        <v>22</v>
      </c>
      <c r="O5683" s="2" t="s">
        <v>255</v>
      </c>
      <c r="P5683" s="2" t="s">
        <v>24</v>
      </c>
      <c r="Q5683" s="2" t="s">
        <v>68</v>
      </c>
      <c r="R5683" s="2" t="s">
        <v>256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8398</v>
      </c>
      <c r="C5684" s="2">
        <f>YEAR([1]Data!$D5684)</f>
        <v>2011</v>
      </c>
      <c r="D5684" s="3">
        <v>40635</v>
      </c>
      <c r="E5684" s="3">
        <v>40641</v>
      </c>
      <c r="F5684" s="2" t="s">
        <v>28</v>
      </c>
      <c r="G5684" s="2" t="s">
        <v>2959</v>
      </c>
      <c r="H5684" s="2" t="s">
        <v>2960</v>
      </c>
      <c r="I5684" s="2" t="s">
        <v>4</v>
      </c>
      <c r="J5684" s="2" t="s">
        <v>5</v>
      </c>
      <c r="K5684" s="2" t="s">
        <v>7699</v>
      </c>
      <c r="L5684" s="2" t="s">
        <v>1248</v>
      </c>
      <c r="M5684" s="2">
        <v>30605</v>
      </c>
      <c r="N5684" s="2" t="s">
        <v>22</v>
      </c>
      <c r="O5684" s="2" t="s">
        <v>7272</v>
      </c>
      <c r="P5684" s="2" t="s">
        <v>24</v>
      </c>
      <c r="Q5684" s="2" t="s">
        <v>68</v>
      </c>
      <c r="R5684" s="2" t="s">
        <v>7273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8398</v>
      </c>
      <c r="C5685" s="2">
        <f>YEAR([1]Data!$D5685)</f>
        <v>2011</v>
      </c>
      <c r="D5685" s="3">
        <v>40635</v>
      </c>
      <c r="E5685" s="3">
        <v>40641</v>
      </c>
      <c r="F5685" s="2" t="s">
        <v>28</v>
      </c>
      <c r="G5685" s="2" t="s">
        <v>2959</v>
      </c>
      <c r="H5685" s="2" t="s">
        <v>2960</v>
      </c>
      <c r="I5685" s="2" t="s">
        <v>4</v>
      </c>
      <c r="J5685" s="2" t="s">
        <v>5</v>
      </c>
      <c r="K5685" s="2" t="s">
        <v>7699</v>
      </c>
      <c r="L5685" s="2" t="s">
        <v>1248</v>
      </c>
      <c r="M5685" s="2">
        <v>30605</v>
      </c>
      <c r="N5685" s="2" t="s">
        <v>22</v>
      </c>
      <c r="O5685" s="2" t="s">
        <v>6497</v>
      </c>
      <c r="P5685" s="2" t="s">
        <v>49</v>
      </c>
      <c r="Q5685" s="2" t="s">
        <v>50</v>
      </c>
      <c r="R5685" s="2" t="s">
        <v>6498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8398</v>
      </c>
      <c r="C5686" s="2">
        <f>YEAR([1]Data!$D5686)</f>
        <v>2011</v>
      </c>
      <c r="D5686" s="3">
        <v>40635</v>
      </c>
      <c r="E5686" s="3">
        <v>40641</v>
      </c>
      <c r="F5686" s="2" t="s">
        <v>28</v>
      </c>
      <c r="G5686" s="2" t="s">
        <v>2959</v>
      </c>
      <c r="H5686" s="2" t="s">
        <v>2960</v>
      </c>
      <c r="I5686" s="2" t="s">
        <v>4</v>
      </c>
      <c r="J5686" s="2" t="s">
        <v>5</v>
      </c>
      <c r="K5686" s="2" t="s">
        <v>7699</v>
      </c>
      <c r="L5686" s="2" t="s">
        <v>1248</v>
      </c>
      <c r="M5686" s="2">
        <v>30605</v>
      </c>
      <c r="N5686" s="2" t="s">
        <v>22</v>
      </c>
      <c r="O5686" s="2" t="s">
        <v>5137</v>
      </c>
      <c r="P5686" s="2" t="s">
        <v>24</v>
      </c>
      <c r="Q5686" s="2" t="s">
        <v>56</v>
      </c>
      <c r="R5686" s="2" t="s">
        <v>5138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8399</v>
      </c>
      <c r="C5687" s="2">
        <f>YEAR([1]Data!$D5687)</f>
        <v>2012</v>
      </c>
      <c r="D5687" s="3">
        <v>41218</v>
      </c>
      <c r="E5687" s="3">
        <v>41218</v>
      </c>
      <c r="F5687" s="2" t="s">
        <v>1266</v>
      </c>
      <c r="G5687" s="2" t="s">
        <v>892</v>
      </c>
      <c r="H5687" s="2" t="s">
        <v>893</v>
      </c>
      <c r="I5687" s="2" t="s">
        <v>4</v>
      </c>
      <c r="J5687" s="2" t="s">
        <v>5</v>
      </c>
      <c r="K5687" s="2" t="s">
        <v>73</v>
      </c>
      <c r="L5687" s="2" t="s">
        <v>74</v>
      </c>
      <c r="M5687" s="2">
        <v>98105</v>
      </c>
      <c r="N5687" s="2" t="s">
        <v>22</v>
      </c>
      <c r="O5687" s="2" t="s">
        <v>438</v>
      </c>
      <c r="P5687" s="2" t="s">
        <v>24</v>
      </c>
      <c r="Q5687" s="2" t="s">
        <v>53</v>
      </c>
      <c r="R5687" s="2" t="s">
        <v>439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8400</v>
      </c>
      <c r="C5688" s="2">
        <f>YEAR([1]Data!$D5688)</f>
        <v>2011</v>
      </c>
      <c r="D5688" s="3">
        <v>40752</v>
      </c>
      <c r="E5688" s="3">
        <v>40752</v>
      </c>
      <c r="F5688" s="2" t="s">
        <v>1266</v>
      </c>
      <c r="G5688" s="2" t="s">
        <v>1978</v>
      </c>
      <c r="H5688" s="2" t="s">
        <v>1979</v>
      </c>
      <c r="I5688" s="2" t="s">
        <v>4</v>
      </c>
      <c r="J5688" s="2" t="s">
        <v>5</v>
      </c>
      <c r="K5688" s="2" t="s">
        <v>4712</v>
      </c>
      <c r="L5688" s="2" t="s">
        <v>32</v>
      </c>
      <c r="M5688" s="2">
        <v>32712</v>
      </c>
      <c r="N5688" s="2" t="s">
        <v>22</v>
      </c>
      <c r="O5688" s="2" t="s">
        <v>475</v>
      </c>
      <c r="P5688" s="2" t="s">
        <v>24</v>
      </c>
      <c r="Q5688" s="2" t="s">
        <v>245</v>
      </c>
      <c r="R5688" s="2" t="s">
        <v>476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8400</v>
      </c>
      <c r="C5689" s="2">
        <f>YEAR([1]Data!$D5689)</f>
        <v>2011</v>
      </c>
      <c r="D5689" s="3">
        <v>40752</v>
      </c>
      <c r="E5689" s="3">
        <v>40752</v>
      </c>
      <c r="F5689" s="2" t="s">
        <v>1266</v>
      </c>
      <c r="G5689" s="2" t="s">
        <v>1978</v>
      </c>
      <c r="H5689" s="2" t="s">
        <v>1979</v>
      </c>
      <c r="I5689" s="2" t="s">
        <v>4</v>
      </c>
      <c r="J5689" s="2" t="s">
        <v>5</v>
      </c>
      <c r="K5689" s="2" t="s">
        <v>4712</v>
      </c>
      <c r="L5689" s="2" t="s">
        <v>32</v>
      </c>
      <c r="M5689" s="2">
        <v>32712</v>
      </c>
      <c r="N5689" s="2" t="s">
        <v>22</v>
      </c>
      <c r="O5689" s="2" t="s">
        <v>5017</v>
      </c>
      <c r="P5689" s="2" t="s">
        <v>10</v>
      </c>
      <c r="Q5689" s="2" t="s">
        <v>43</v>
      </c>
      <c r="R5689" s="2" t="s">
        <v>5018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8400</v>
      </c>
      <c r="C5690" s="2">
        <f>YEAR([1]Data!$D5690)</f>
        <v>2011</v>
      </c>
      <c r="D5690" s="3">
        <v>40752</v>
      </c>
      <c r="E5690" s="3">
        <v>40752</v>
      </c>
      <c r="F5690" s="2" t="s">
        <v>1266</v>
      </c>
      <c r="G5690" s="2" t="s">
        <v>1978</v>
      </c>
      <c r="H5690" s="2" t="s">
        <v>1979</v>
      </c>
      <c r="I5690" s="2" t="s">
        <v>4</v>
      </c>
      <c r="J5690" s="2" t="s">
        <v>5</v>
      </c>
      <c r="K5690" s="2" t="s">
        <v>4712</v>
      </c>
      <c r="L5690" s="2" t="s">
        <v>32</v>
      </c>
      <c r="M5690" s="2">
        <v>32712</v>
      </c>
      <c r="N5690" s="2" t="s">
        <v>22</v>
      </c>
      <c r="O5690" s="2" t="s">
        <v>4835</v>
      </c>
      <c r="P5690" s="2" t="s">
        <v>24</v>
      </c>
      <c r="Q5690" s="2" t="s">
        <v>149</v>
      </c>
      <c r="R5690" s="2" t="s">
        <v>2933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8401</v>
      </c>
      <c r="C5691" s="2">
        <f>YEAR([1]Data!$D5691)</f>
        <v>2012</v>
      </c>
      <c r="D5691" s="3">
        <v>41269</v>
      </c>
      <c r="E5691" s="3">
        <v>41274</v>
      </c>
      <c r="F5691" s="2" t="s">
        <v>28</v>
      </c>
      <c r="G5691" s="2" t="s">
        <v>393</v>
      </c>
      <c r="H5691" s="2" t="s">
        <v>394</v>
      </c>
      <c r="I5691" s="2" t="s">
        <v>80</v>
      </c>
      <c r="J5691" s="2" t="s">
        <v>5</v>
      </c>
      <c r="K5691" s="2" t="s">
        <v>160</v>
      </c>
      <c r="L5691" s="2" t="s">
        <v>82</v>
      </c>
      <c r="M5691" s="2">
        <v>77070</v>
      </c>
      <c r="N5691" s="2" t="s">
        <v>22</v>
      </c>
      <c r="O5691" s="2" t="s">
        <v>8253</v>
      </c>
      <c r="P5691" s="2" t="s">
        <v>10</v>
      </c>
      <c r="Q5691" s="2" t="s">
        <v>14</v>
      </c>
      <c r="R5691" s="2" t="s">
        <v>8254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8402</v>
      </c>
      <c r="C5692" s="2">
        <f>YEAR([1]Data!$D5692)</f>
        <v>2012</v>
      </c>
      <c r="D5692" s="3">
        <v>41253</v>
      </c>
      <c r="E5692" s="3">
        <v>41259</v>
      </c>
      <c r="F5692" s="2" t="s">
        <v>28</v>
      </c>
      <c r="G5692" s="2" t="s">
        <v>3001</v>
      </c>
      <c r="H5692" s="2" t="s">
        <v>3002</v>
      </c>
      <c r="I5692" s="2" t="s">
        <v>19</v>
      </c>
      <c r="J5692" s="2" t="s">
        <v>5</v>
      </c>
      <c r="K5692" s="2" t="s">
        <v>4468</v>
      </c>
      <c r="L5692" s="2" t="s">
        <v>2711</v>
      </c>
      <c r="M5692" s="2">
        <v>21215</v>
      </c>
      <c r="N5692" s="2" t="s">
        <v>22</v>
      </c>
      <c r="O5692" s="2" t="s">
        <v>5182</v>
      </c>
      <c r="P5692" s="2" t="s">
        <v>24</v>
      </c>
      <c r="Q5692" s="2" t="s">
        <v>46</v>
      </c>
      <c r="R5692" s="2" t="s">
        <v>5183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8402</v>
      </c>
      <c r="C5693" s="2">
        <f>YEAR([1]Data!$D5693)</f>
        <v>2012</v>
      </c>
      <c r="D5693" s="3">
        <v>41253</v>
      </c>
      <c r="E5693" s="3">
        <v>41259</v>
      </c>
      <c r="F5693" s="2" t="s">
        <v>28</v>
      </c>
      <c r="G5693" s="2" t="s">
        <v>3001</v>
      </c>
      <c r="H5693" s="2" t="s">
        <v>3002</v>
      </c>
      <c r="I5693" s="2" t="s">
        <v>19</v>
      </c>
      <c r="J5693" s="2" t="s">
        <v>5</v>
      </c>
      <c r="K5693" s="2" t="s">
        <v>4468</v>
      </c>
      <c r="L5693" s="2" t="s">
        <v>2711</v>
      </c>
      <c r="M5693" s="2">
        <v>21215</v>
      </c>
      <c r="N5693" s="2" t="s">
        <v>22</v>
      </c>
      <c r="O5693" s="2" t="s">
        <v>1613</v>
      </c>
      <c r="P5693" s="2" t="s">
        <v>24</v>
      </c>
      <c r="Q5693" s="2" t="s">
        <v>68</v>
      </c>
      <c r="R5693" s="2" t="s">
        <v>1614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8402</v>
      </c>
      <c r="C5694" s="2">
        <f>YEAR([1]Data!$D5694)</f>
        <v>2012</v>
      </c>
      <c r="D5694" s="3">
        <v>41253</v>
      </c>
      <c r="E5694" s="3">
        <v>41259</v>
      </c>
      <c r="F5694" s="2" t="s">
        <v>28</v>
      </c>
      <c r="G5694" s="2" t="s">
        <v>3001</v>
      </c>
      <c r="H5694" s="2" t="s">
        <v>3002</v>
      </c>
      <c r="I5694" s="2" t="s">
        <v>19</v>
      </c>
      <c r="J5694" s="2" t="s">
        <v>5</v>
      </c>
      <c r="K5694" s="2" t="s">
        <v>4468</v>
      </c>
      <c r="L5694" s="2" t="s">
        <v>2711</v>
      </c>
      <c r="M5694" s="2">
        <v>21215</v>
      </c>
      <c r="N5694" s="2" t="s">
        <v>22</v>
      </c>
      <c r="O5694" s="2" t="s">
        <v>2008</v>
      </c>
      <c r="P5694" s="2" t="s">
        <v>49</v>
      </c>
      <c r="Q5694" s="2" t="s">
        <v>50</v>
      </c>
      <c r="R5694" s="2" t="s">
        <v>2009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8402</v>
      </c>
      <c r="C5695" s="2">
        <f>YEAR([1]Data!$D5695)</f>
        <v>2012</v>
      </c>
      <c r="D5695" s="3">
        <v>41253</v>
      </c>
      <c r="E5695" s="3">
        <v>41259</v>
      </c>
      <c r="F5695" s="2" t="s">
        <v>28</v>
      </c>
      <c r="G5695" s="2" t="s">
        <v>3001</v>
      </c>
      <c r="H5695" s="2" t="s">
        <v>3002</v>
      </c>
      <c r="I5695" s="2" t="s">
        <v>19</v>
      </c>
      <c r="J5695" s="2" t="s">
        <v>5</v>
      </c>
      <c r="K5695" s="2" t="s">
        <v>4468</v>
      </c>
      <c r="L5695" s="2" t="s">
        <v>2711</v>
      </c>
      <c r="M5695" s="2">
        <v>21215</v>
      </c>
      <c r="N5695" s="2" t="s">
        <v>22</v>
      </c>
      <c r="O5695" s="2" t="s">
        <v>7902</v>
      </c>
      <c r="P5695" s="2" t="s">
        <v>24</v>
      </c>
      <c r="Q5695" s="2" t="s">
        <v>68</v>
      </c>
      <c r="R5695" s="2" t="s">
        <v>7903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8402</v>
      </c>
      <c r="C5696" s="2">
        <f>YEAR([1]Data!$D5696)</f>
        <v>2012</v>
      </c>
      <c r="D5696" s="3">
        <v>41253</v>
      </c>
      <c r="E5696" s="3">
        <v>41259</v>
      </c>
      <c r="F5696" s="2" t="s">
        <v>28</v>
      </c>
      <c r="G5696" s="2" t="s">
        <v>3001</v>
      </c>
      <c r="H5696" s="2" t="s">
        <v>3002</v>
      </c>
      <c r="I5696" s="2" t="s">
        <v>19</v>
      </c>
      <c r="J5696" s="2" t="s">
        <v>5</v>
      </c>
      <c r="K5696" s="2" t="s">
        <v>4468</v>
      </c>
      <c r="L5696" s="2" t="s">
        <v>2711</v>
      </c>
      <c r="M5696" s="2">
        <v>21215</v>
      </c>
      <c r="N5696" s="2" t="s">
        <v>22</v>
      </c>
      <c r="O5696" s="2" t="s">
        <v>1256</v>
      </c>
      <c r="P5696" s="2" t="s">
        <v>10</v>
      </c>
      <c r="Q5696" s="2" t="s">
        <v>14</v>
      </c>
      <c r="R5696" s="2" t="s">
        <v>1257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8403</v>
      </c>
      <c r="C5697" s="2">
        <f>YEAR([1]Data!$D5697)</f>
        <v>2013</v>
      </c>
      <c r="D5697" s="3">
        <v>41400</v>
      </c>
      <c r="E5697" s="3">
        <v>41402</v>
      </c>
      <c r="F5697" s="2" t="s">
        <v>1</v>
      </c>
      <c r="G5697" s="2" t="s">
        <v>7235</v>
      </c>
      <c r="H5697" s="2" t="s">
        <v>7236</v>
      </c>
      <c r="I5697" s="2" t="s">
        <v>4</v>
      </c>
      <c r="J5697" s="2" t="s">
        <v>5</v>
      </c>
      <c r="K5697" s="2" t="s">
        <v>104</v>
      </c>
      <c r="L5697" s="2" t="s">
        <v>21</v>
      </c>
      <c r="M5697" s="2">
        <v>94109</v>
      </c>
      <c r="N5697" s="2" t="s">
        <v>22</v>
      </c>
      <c r="O5697" s="2" t="s">
        <v>3782</v>
      </c>
      <c r="P5697" s="2" t="s">
        <v>10</v>
      </c>
      <c r="Q5697" s="2" t="s">
        <v>34</v>
      </c>
      <c r="R5697" s="2" t="s">
        <v>3783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8404</v>
      </c>
      <c r="C5698" s="2">
        <f>YEAR([1]Data!$D5698)</f>
        <v>2014</v>
      </c>
      <c r="D5698" s="3">
        <v>41927</v>
      </c>
      <c r="E5698" s="3">
        <v>41931</v>
      </c>
      <c r="F5698" s="2" t="s">
        <v>28</v>
      </c>
      <c r="G5698" s="2" t="s">
        <v>2683</v>
      </c>
      <c r="H5698" s="2" t="s">
        <v>2684</v>
      </c>
      <c r="I5698" s="2" t="s">
        <v>80</v>
      </c>
      <c r="J5698" s="2" t="s">
        <v>5</v>
      </c>
      <c r="K5698" s="2" t="s">
        <v>279</v>
      </c>
      <c r="L5698" s="2" t="s">
        <v>187</v>
      </c>
      <c r="M5698" s="2">
        <v>60623</v>
      </c>
      <c r="N5698" s="2" t="s">
        <v>22</v>
      </c>
      <c r="O5698" s="2" t="s">
        <v>1311</v>
      </c>
      <c r="P5698" s="2" t="s">
        <v>24</v>
      </c>
      <c r="Q5698" s="2" t="s">
        <v>53</v>
      </c>
      <c r="R5698" s="2" t="s">
        <v>1312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8404</v>
      </c>
      <c r="C5699" s="2">
        <f>YEAR([1]Data!$D5699)</f>
        <v>2014</v>
      </c>
      <c r="D5699" s="3">
        <v>41927</v>
      </c>
      <c r="E5699" s="3">
        <v>41931</v>
      </c>
      <c r="F5699" s="2" t="s">
        <v>28</v>
      </c>
      <c r="G5699" s="2" t="s">
        <v>2683</v>
      </c>
      <c r="H5699" s="2" t="s">
        <v>2684</v>
      </c>
      <c r="I5699" s="2" t="s">
        <v>80</v>
      </c>
      <c r="J5699" s="2" t="s">
        <v>5</v>
      </c>
      <c r="K5699" s="2" t="s">
        <v>279</v>
      </c>
      <c r="L5699" s="2" t="s">
        <v>187</v>
      </c>
      <c r="M5699" s="2">
        <v>60623</v>
      </c>
      <c r="N5699" s="2" t="s">
        <v>22</v>
      </c>
      <c r="O5699" s="2" t="s">
        <v>4275</v>
      </c>
      <c r="P5699" s="2" t="s">
        <v>24</v>
      </c>
      <c r="Q5699" s="2" t="s">
        <v>53</v>
      </c>
      <c r="R5699" s="2" t="s">
        <v>4276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8405</v>
      </c>
      <c r="C5700" s="2">
        <f>YEAR([1]Data!$D5700)</f>
        <v>2013</v>
      </c>
      <c r="D5700" s="3">
        <v>41584</v>
      </c>
      <c r="E5700" s="3">
        <v>41584</v>
      </c>
      <c r="F5700" s="2" t="s">
        <v>1266</v>
      </c>
      <c r="G5700" s="2" t="s">
        <v>3629</v>
      </c>
      <c r="H5700" s="2" t="s">
        <v>3630</v>
      </c>
      <c r="I5700" s="2" t="s">
        <v>4</v>
      </c>
      <c r="J5700" s="2" t="s">
        <v>5</v>
      </c>
      <c r="K5700" s="2" t="s">
        <v>1962</v>
      </c>
      <c r="L5700" s="2" t="s">
        <v>82</v>
      </c>
      <c r="M5700" s="2">
        <v>78041</v>
      </c>
      <c r="N5700" s="2" t="s">
        <v>22</v>
      </c>
      <c r="O5700" s="2" t="s">
        <v>2229</v>
      </c>
      <c r="P5700" s="2" t="s">
        <v>24</v>
      </c>
      <c r="Q5700" s="2" t="s">
        <v>25</v>
      </c>
      <c r="R5700" s="2" t="s">
        <v>2230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8406</v>
      </c>
      <c r="C5701" s="2">
        <f>YEAR([1]Data!$D5701)</f>
        <v>2014</v>
      </c>
      <c r="D5701" s="3">
        <v>41947</v>
      </c>
      <c r="E5701" s="3">
        <v>41952</v>
      </c>
      <c r="F5701" s="2" t="s">
        <v>28</v>
      </c>
      <c r="G5701" s="2" t="s">
        <v>363</v>
      </c>
      <c r="H5701" s="2" t="s">
        <v>364</v>
      </c>
      <c r="I5701" s="2" t="s">
        <v>4</v>
      </c>
      <c r="J5701" s="2" t="s">
        <v>5</v>
      </c>
      <c r="K5701" s="2" t="s">
        <v>104</v>
      </c>
      <c r="L5701" s="2" t="s">
        <v>21</v>
      </c>
      <c r="M5701" s="2">
        <v>94109</v>
      </c>
      <c r="N5701" s="2" t="s">
        <v>22</v>
      </c>
      <c r="O5701" s="2" t="s">
        <v>7493</v>
      </c>
      <c r="P5701" s="2" t="s">
        <v>24</v>
      </c>
      <c r="Q5701" s="2" t="s">
        <v>68</v>
      </c>
      <c r="R5701" s="2" t="s">
        <v>7494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8407</v>
      </c>
      <c r="C5702" s="2">
        <f>YEAR([1]Data!$D5702)</f>
        <v>2013</v>
      </c>
      <c r="D5702" s="3">
        <v>41603</v>
      </c>
      <c r="E5702" s="3">
        <v>41605</v>
      </c>
      <c r="F5702" s="2" t="s">
        <v>164</v>
      </c>
      <c r="G5702" s="2" t="s">
        <v>3354</v>
      </c>
      <c r="H5702" s="2" t="s">
        <v>3355</v>
      </c>
      <c r="I5702" s="2" t="s">
        <v>80</v>
      </c>
      <c r="J5702" s="2" t="s">
        <v>5</v>
      </c>
      <c r="K5702" s="2" t="s">
        <v>2156</v>
      </c>
      <c r="L5702" s="2" t="s">
        <v>474</v>
      </c>
      <c r="M5702" s="2">
        <v>44105</v>
      </c>
      <c r="N5702" s="2" t="s">
        <v>22</v>
      </c>
      <c r="O5702" s="2" t="s">
        <v>2399</v>
      </c>
      <c r="P5702" s="2" t="s">
        <v>24</v>
      </c>
      <c r="Q5702" s="2" t="s">
        <v>149</v>
      </c>
      <c r="R5702" s="2" t="s">
        <v>2400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8407</v>
      </c>
      <c r="C5703" s="2">
        <f>YEAR([1]Data!$D5703)</f>
        <v>2013</v>
      </c>
      <c r="D5703" s="3">
        <v>41603</v>
      </c>
      <c r="E5703" s="3">
        <v>41605</v>
      </c>
      <c r="F5703" s="2" t="s">
        <v>164</v>
      </c>
      <c r="G5703" s="2" t="s">
        <v>3354</v>
      </c>
      <c r="H5703" s="2" t="s">
        <v>3355</v>
      </c>
      <c r="I5703" s="2" t="s">
        <v>80</v>
      </c>
      <c r="J5703" s="2" t="s">
        <v>5</v>
      </c>
      <c r="K5703" s="2" t="s">
        <v>2156</v>
      </c>
      <c r="L5703" s="2" t="s">
        <v>474</v>
      </c>
      <c r="M5703" s="2">
        <v>44105</v>
      </c>
      <c r="N5703" s="2" t="s">
        <v>22</v>
      </c>
      <c r="O5703" s="2" t="s">
        <v>4218</v>
      </c>
      <c r="P5703" s="2" t="s">
        <v>49</v>
      </c>
      <c r="Q5703" s="2" t="s">
        <v>137</v>
      </c>
      <c r="R5703" s="2" t="s">
        <v>4219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8408</v>
      </c>
      <c r="C5704" s="2">
        <f>YEAR([1]Data!$D5704)</f>
        <v>2011</v>
      </c>
      <c r="D5704" s="3">
        <v>40891</v>
      </c>
      <c r="E5704" s="3">
        <v>40898</v>
      </c>
      <c r="F5704" s="2" t="s">
        <v>28</v>
      </c>
      <c r="G5704" s="2" t="s">
        <v>2346</v>
      </c>
      <c r="H5704" s="2" t="s">
        <v>2347</v>
      </c>
      <c r="I5704" s="2" t="s">
        <v>4</v>
      </c>
      <c r="J5704" s="2" t="s">
        <v>5</v>
      </c>
      <c r="K5704" s="2" t="s">
        <v>5154</v>
      </c>
      <c r="L5704" s="2" t="s">
        <v>474</v>
      </c>
      <c r="M5704" s="2">
        <v>43302</v>
      </c>
      <c r="N5704" s="2" t="s">
        <v>22</v>
      </c>
      <c r="O5704" s="2" t="s">
        <v>3692</v>
      </c>
      <c r="P5704" s="2" t="s">
        <v>24</v>
      </c>
      <c r="Q5704" s="2" t="s">
        <v>46</v>
      </c>
      <c r="R5704" s="2" t="s">
        <v>3693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8408</v>
      </c>
      <c r="C5705" s="2">
        <f>YEAR([1]Data!$D5705)</f>
        <v>2011</v>
      </c>
      <c r="D5705" s="3">
        <v>40891</v>
      </c>
      <c r="E5705" s="3">
        <v>40898</v>
      </c>
      <c r="F5705" s="2" t="s">
        <v>28</v>
      </c>
      <c r="G5705" s="2" t="s">
        <v>2346</v>
      </c>
      <c r="H5705" s="2" t="s">
        <v>2347</v>
      </c>
      <c r="I5705" s="2" t="s">
        <v>4</v>
      </c>
      <c r="J5705" s="2" t="s">
        <v>5</v>
      </c>
      <c r="K5705" s="2" t="s">
        <v>5154</v>
      </c>
      <c r="L5705" s="2" t="s">
        <v>474</v>
      </c>
      <c r="M5705" s="2">
        <v>43302</v>
      </c>
      <c r="N5705" s="2" t="s">
        <v>22</v>
      </c>
      <c r="O5705" s="2" t="s">
        <v>5458</v>
      </c>
      <c r="P5705" s="2" t="s">
        <v>10</v>
      </c>
      <c r="Q5705" s="2" t="s">
        <v>34</v>
      </c>
      <c r="R5705" s="2" t="s">
        <v>5459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8408</v>
      </c>
      <c r="C5706" s="2">
        <f>YEAR([1]Data!$D5706)</f>
        <v>2011</v>
      </c>
      <c r="D5706" s="3">
        <v>40891</v>
      </c>
      <c r="E5706" s="3">
        <v>40898</v>
      </c>
      <c r="F5706" s="2" t="s">
        <v>28</v>
      </c>
      <c r="G5706" s="2" t="s">
        <v>2346</v>
      </c>
      <c r="H5706" s="2" t="s">
        <v>2347</v>
      </c>
      <c r="I5706" s="2" t="s">
        <v>4</v>
      </c>
      <c r="J5706" s="2" t="s">
        <v>5</v>
      </c>
      <c r="K5706" s="2" t="s">
        <v>5154</v>
      </c>
      <c r="L5706" s="2" t="s">
        <v>474</v>
      </c>
      <c r="M5706" s="2">
        <v>43302</v>
      </c>
      <c r="N5706" s="2" t="s">
        <v>22</v>
      </c>
      <c r="O5706" s="2" t="s">
        <v>2969</v>
      </c>
      <c r="P5706" s="2" t="s">
        <v>49</v>
      </c>
      <c r="Q5706" s="2" t="s">
        <v>137</v>
      </c>
      <c r="R5706" s="2" t="s">
        <v>2970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8409</v>
      </c>
      <c r="C5707" s="2">
        <f>YEAR([1]Data!$D5707)</f>
        <v>2011</v>
      </c>
      <c r="D5707" s="3">
        <v>40850</v>
      </c>
      <c r="E5707" s="3">
        <v>40855</v>
      </c>
      <c r="F5707" s="2" t="s">
        <v>28</v>
      </c>
      <c r="G5707" s="2" t="s">
        <v>2154</v>
      </c>
      <c r="H5707" s="2" t="s">
        <v>2155</v>
      </c>
      <c r="I5707" s="2" t="s">
        <v>4</v>
      </c>
      <c r="J5707" s="2" t="s">
        <v>5</v>
      </c>
      <c r="K5707" s="2" t="s">
        <v>722</v>
      </c>
      <c r="L5707" s="2" t="s">
        <v>723</v>
      </c>
      <c r="M5707" s="2">
        <v>6824</v>
      </c>
      <c r="N5707" s="2" t="s">
        <v>22</v>
      </c>
      <c r="O5707" s="2" t="s">
        <v>6789</v>
      </c>
      <c r="P5707" s="2" t="s">
        <v>24</v>
      </c>
      <c r="Q5707" s="2" t="s">
        <v>554</v>
      </c>
      <c r="R5707" s="2" t="s">
        <v>6790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8410</v>
      </c>
      <c r="C5708" s="2">
        <f>YEAR([1]Data!$D5708)</f>
        <v>2014</v>
      </c>
      <c r="D5708" s="3">
        <v>41905</v>
      </c>
      <c r="E5708" s="3">
        <v>41908</v>
      </c>
      <c r="F5708" s="2" t="s">
        <v>1</v>
      </c>
      <c r="G5708" s="2" t="s">
        <v>3863</v>
      </c>
      <c r="H5708" s="2" t="s">
        <v>3864</v>
      </c>
      <c r="I5708" s="2" t="s">
        <v>19</v>
      </c>
      <c r="J5708" s="2" t="s">
        <v>5</v>
      </c>
      <c r="K5708" s="2" t="s">
        <v>242</v>
      </c>
      <c r="L5708" s="2" t="s">
        <v>243</v>
      </c>
      <c r="M5708" s="2">
        <v>10009</v>
      </c>
      <c r="N5708" s="2" t="s">
        <v>22</v>
      </c>
      <c r="O5708" s="2" t="s">
        <v>6984</v>
      </c>
      <c r="P5708" s="2" t="s">
        <v>24</v>
      </c>
      <c r="Q5708" s="2" t="s">
        <v>53</v>
      </c>
      <c r="R5708" s="2" t="s">
        <v>6985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8411</v>
      </c>
      <c r="C5709" s="2">
        <f>YEAR([1]Data!$D5709)</f>
        <v>2012</v>
      </c>
      <c r="D5709" s="3">
        <v>41037</v>
      </c>
      <c r="E5709" s="3">
        <v>41044</v>
      </c>
      <c r="F5709" s="2" t="s">
        <v>28</v>
      </c>
      <c r="G5709" s="2" t="s">
        <v>4252</v>
      </c>
      <c r="H5709" s="2" t="s">
        <v>4253</v>
      </c>
      <c r="I5709" s="2" t="s">
        <v>4</v>
      </c>
      <c r="J5709" s="2" t="s">
        <v>5</v>
      </c>
      <c r="K5709" s="2" t="s">
        <v>242</v>
      </c>
      <c r="L5709" s="2" t="s">
        <v>243</v>
      </c>
      <c r="M5709" s="2">
        <v>10024</v>
      </c>
      <c r="N5709" s="2" t="s">
        <v>22</v>
      </c>
      <c r="O5709" s="2" t="s">
        <v>2908</v>
      </c>
      <c r="P5709" s="2" t="s">
        <v>10</v>
      </c>
      <c r="Q5709" s="2" t="s">
        <v>43</v>
      </c>
      <c r="R5709" s="2" t="s">
        <v>2909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8411</v>
      </c>
      <c r="C5710" s="2">
        <f>YEAR([1]Data!$D5710)</f>
        <v>2012</v>
      </c>
      <c r="D5710" s="3">
        <v>41037</v>
      </c>
      <c r="E5710" s="3">
        <v>41044</v>
      </c>
      <c r="F5710" s="2" t="s">
        <v>28</v>
      </c>
      <c r="G5710" s="2" t="s">
        <v>4252</v>
      </c>
      <c r="H5710" s="2" t="s">
        <v>4253</v>
      </c>
      <c r="I5710" s="2" t="s">
        <v>4</v>
      </c>
      <c r="J5710" s="2" t="s">
        <v>5</v>
      </c>
      <c r="K5710" s="2" t="s">
        <v>242</v>
      </c>
      <c r="L5710" s="2" t="s">
        <v>243</v>
      </c>
      <c r="M5710" s="2">
        <v>10024</v>
      </c>
      <c r="N5710" s="2" t="s">
        <v>22</v>
      </c>
      <c r="O5710" s="2" t="s">
        <v>5870</v>
      </c>
      <c r="P5710" s="2" t="s">
        <v>24</v>
      </c>
      <c r="Q5710" s="2" t="s">
        <v>554</v>
      </c>
      <c r="R5710" s="2" t="s">
        <v>5871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8411</v>
      </c>
      <c r="C5711" s="2">
        <f>YEAR([1]Data!$D5711)</f>
        <v>2012</v>
      </c>
      <c r="D5711" s="3">
        <v>41037</v>
      </c>
      <c r="E5711" s="3">
        <v>41044</v>
      </c>
      <c r="F5711" s="2" t="s">
        <v>28</v>
      </c>
      <c r="G5711" s="2" t="s">
        <v>4252</v>
      </c>
      <c r="H5711" s="2" t="s">
        <v>4253</v>
      </c>
      <c r="I5711" s="2" t="s">
        <v>4</v>
      </c>
      <c r="J5711" s="2" t="s">
        <v>5</v>
      </c>
      <c r="K5711" s="2" t="s">
        <v>242</v>
      </c>
      <c r="L5711" s="2" t="s">
        <v>243</v>
      </c>
      <c r="M5711" s="2">
        <v>10024</v>
      </c>
      <c r="N5711" s="2" t="s">
        <v>22</v>
      </c>
      <c r="O5711" s="2" t="s">
        <v>1815</v>
      </c>
      <c r="P5711" s="2" t="s">
        <v>10</v>
      </c>
      <c r="Q5711" s="2" t="s">
        <v>14</v>
      </c>
      <c r="R5711" s="2" t="s">
        <v>1816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8411</v>
      </c>
      <c r="C5712" s="2">
        <f>YEAR([1]Data!$D5712)</f>
        <v>2012</v>
      </c>
      <c r="D5712" s="3">
        <v>41037</v>
      </c>
      <c r="E5712" s="3">
        <v>41044</v>
      </c>
      <c r="F5712" s="2" t="s">
        <v>28</v>
      </c>
      <c r="G5712" s="2" t="s">
        <v>4252</v>
      </c>
      <c r="H5712" s="2" t="s">
        <v>4253</v>
      </c>
      <c r="I5712" s="2" t="s">
        <v>4</v>
      </c>
      <c r="J5712" s="2" t="s">
        <v>5</v>
      </c>
      <c r="K5712" s="2" t="s">
        <v>242</v>
      </c>
      <c r="L5712" s="2" t="s">
        <v>243</v>
      </c>
      <c r="M5712" s="2">
        <v>10024</v>
      </c>
      <c r="N5712" s="2" t="s">
        <v>22</v>
      </c>
      <c r="O5712" s="2" t="s">
        <v>1408</v>
      </c>
      <c r="P5712" s="2" t="s">
        <v>49</v>
      </c>
      <c r="Q5712" s="2" t="s">
        <v>1192</v>
      </c>
      <c r="R5712" s="2" t="s">
        <v>1409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8411</v>
      </c>
      <c r="C5713" s="2">
        <f>YEAR([1]Data!$D5713)</f>
        <v>2012</v>
      </c>
      <c r="D5713" s="3">
        <v>41037</v>
      </c>
      <c r="E5713" s="3">
        <v>41044</v>
      </c>
      <c r="F5713" s="2" t="s">
        <v>28</v>
      </c>
      <c r="G5713" s="2" t="s">
        <v>4252</v>
      </c>
      <c r="H5713" s="2" t="s">
        <v>4253</v>
      </c>
      <c r="I5713" s="2" t="s">
        <v>4</v>
      </c>
      <c r="J5713" s="2" t="s">
        <v>5</v>
      </c>
      <c r="K5713" s="2" t="s">
        <v>242</v>
      </c>
      <c r="L5713" s="2" t="s">
        <v>243</v>
      </c>
      <c r="M5713" s="2">
        <v>10024</v>
      </c>
      <c r="N5713" s="2" t="s">
        <v>22</v>
      </c>
      <c r="O5713" s="2" t="s">
        <v>6649</v>
      </c>
      <c r="P5713" s="2" t="s">
        <v>24</v>
      </c>
      <c r="Q5713" s="2" t="s">
        <v>68</v>
      </c>
      <c r="R5713" s="2" t="s">
        <v>6650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8412</v>
      </c>
      <c r="C5714" s="2">
        <f>YEAR([1]Data!$D5714)</f>
        <v>2014</v>
      </c>
      <c r="D5714" s="3">
        <v>41852</v>
      </c>
      <c r="E5714" s="3">
        <v>41852</v>
      </c>
      <c r="F5714" s="2" t="s">
        <v>1266</v>
      </c>
      <c r="G5714" s="2" t="s">
        <v>1254</v>
      </c>
      <c r="H5714" s="2" t="s">
        <v>1255</v>
      </c>
      <c r="I5714" s="2" t="s">
        <v>4</v>
      </c>
      <c r="J5714" s="2" t="s">
        <v>5</v>
      </c>
      <c r="K5714" s="2" t="s">
        <v>279</v>
      </c>
      <c r="L5714" s="2" t="s">
        <v>187</v>
      </c>
      <c r="M5714" s="2">
        <v>60653</v>
      </c>
      <c r="N5714" s="2" t="s">
        <v>22</v>
      </c>
      <c r="O5714" s="2" t="s">
        <v>1996</v>
      </c>
      <c r="P5714" s="2" t="s">
        <v>49</v>
      </c>
      <c r="Q5714" s="2" t="s">
        <v>50</v>
      </c>
      <c r="R5714" s="2" t="s">
        <v>1997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8413</v>
      </c>
      <c r="C5715" s="2">
        <f>YEAR([1]Data!$D5715)</f>
        <v>2011</v>
      </c>
      <c r="D5715" s="3">
        <v>40603</v>
      </c>
      <c r="E5715" s="3">
        <v>40607</v>
      </c>
      <c r="F5715" s="2" t="s">
        <v>28</v>
      </c>
      <c r="G5715" s="2" t="s">
        <v>3020</v>
      </c>
      <c r="H5715" s="2" t="s">
        <v>3021</v>
      </c>
      <c r="I5715" s="2" t="s">
        <v>80</v>
      </c>
      <c r="J5715" s="2" t="s">
        <v>5</v>
      </c>
      <c r="K5715" s="2" t="s">
        <v>242</v>
      </c>
      <c r="L5715" s="2" t="s">
        <v>243</v>
      </c>
      <c r="M5715" s="2">
        <v>10035</v>
      </c>
      <c r="N5715" s="2" t="s">
        <v>22</v>
      </c>
      <c r="O5715" s="2" t="s">
        <v>3362</v>
      </c>
      <c r="P5715" s="2" t="s">
        <v>49</v>
      </c>
      <c r="Q5715" s="2" t="s">
        <v>50</v>
      </c>
      <c r="R5715" s="2" t="s">
        <v>3363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8414</v>
      </c>
      <c r="C5716" s="2">
        <f>YEAR([1]Data!$D5716)</f>
        <v>2014</v>
      </c>
      <c r="D5716" s="3">
        <v>41908</v>
      </c>
      <c r="E5716" s="3">
        <v>41912</v>
      </c>
      <c r="F5716" s="2" t="s">
        <v>28</v>
      </c>
      <c r="G5716" s="2" t="s">
        <v>1284</v>
      </c>
      <c r="H5716" s="2" t="s">
        <v>1285</v>
      </c>
      <c r="I5716" s="2" t="s">
        <v>4</v>
      </c>
      <c r="J5716" s="2" t="s">
        <v>5</v>
      </c>
      <c r="K5716" s="2" t="s">
        <v>1440</v>
      </c>
      <c r="L5716" s="2" t="s">
        <v>295</v>
      </c>
      <c r="M5716" s="2">
        <v>23223</v>
      </c>
      <c r="N5716" s="2" t="s">
        <v>22</v>
      </c>
      <c r="O5716" s="2" t="s">
        <v>3260</v>
      </c>
      <c r="P5716" s="2" t="s">
        <v>24</v>
      </c>
      <c r="Q5716" s="2" t="s">
        <v>37</v>
      </c>
      <c r="R5716" s="2" t="s">
        <v>3261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8415</v>
      </c>
      <c r="C5717" s="2">
        <f>YEAR([1]Data!$D5717)</f>
        <v>2012</v>
      </c>
      <c r="D5717" s="3">
        <v>41191</v>
      </c>
      <c r="E5717" s="3">
        <v>41194</v>
      </c>
      <c r="F5717" s="2" t="s">
        <v>1</v>
      </c>
      <c r="G5717" s="2" t="s">
        <v>2581</v>
      </c>
      <c r="H5717" s="2" t="s">
        <v>2582</v>
      </c>
      <c r="I5717" s="2" t="s">
        <v>19</v>
      </c>
      <c r="J5717" s="2" t="s">
        <v>5</v>
      </c>
      <c r="K5717" s="2" t="s">
        <v>8364</v>
      </c>
      <c r="L5717" s="2" t="s">
        <v>214</v>
      </c>
      <c r="M5717" s="2">
        <v>48104</v>
      </c>
      <c r="N5717" s="2" t="s">
        <v>22</v>
      </c>
      <c r="O5717" s="2" t="s">
        <v>2680</v>
      </c>
      <c r="P5717" s="2" t="s">
        <v>49</v>
      </c>
      <c r="Q5717" s="2" t="s">
        <v>137</v>
      </c>
      <c r="R5717" s="2" t="s">
        <v>2681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8415</v>
      </c>
      <c r="C5718" s="2">
        <f>YEAR([1]Data!$D5718)</f>
        <v>2012</v>
      </c>
      <c r="D5718" s="3">
        <v>41191</v>
      </c>
      <c r="E5718" s="3">
        <v>41194</v>
      </c>
      <c r="F5718" s="2" t="s">
        <v>1</v>
      </c>
      <c r="G5718" s="2" t="s">
        <v>2581</v>
      </c>
      <c r="H5718" s="2" t="s">
        <v>2582</v>
      </c>
      <c r="I5718" s="2" t="s">
        <v>19</v>
      </c>
      <c r="J5718" s="2" t="s">
        <v>5</v>
      </c>
      <c r="K5718" s="2" t="s">
        <v>8364</v>
      </c>
      <c r="L5718" s="2" t="s">
        <v>214</v>
      </c>
      <c r="M5718" s="2">
        <v>48104</v>
      </c>
      <c r="N5718" s="2" t="s">
        <v>22</v>
      </c>
      <c r="O5718" s="2" t="s">
        <v>504</v>
      </c>
      <c r="P5718" s="2" t="s">
        <v>49</v>
      </c>
      <c r="Q5718" s="2" t="s">
        <v>50</v>
      </c>
      <c r="R5718" s="2" t="s">
        <v>505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8415</v>
      </c>
      <c r="C5719" s="2">
        <f>YEAR([1]Data!$D5719)</f>
        <v>2012</v>
      </c>
      <c r="D5719" s="3">
        <v>41191</v>
      </c>
      <c r="E5719" s="3">
        <v>41194</v>
      </c>
      <c r="F5719" s="2" t="s">
        <v>1</v>
      </c>
      <c r="G5719" s="2" t="s">
        <v>2581</v>
      </c>
      <c r="H5719" s="2" t="s">
        <v>2582</v>
      </c>
      <c r="I5719" s="2" t="s">
        <v>19</v>
      </c>
      <c r="J5719" s="2" t="s">
        <v>5</v>
      </c>
      <c r="K5719" s="2" t="s">
        <v>8364</v>
      </c>
      <c r="L5719" s="2" t="s">
        <v>214</v>
      </c>
      <c r="M5719" s="2">
        <v>48104</v>
      </c>
      <c r="N5719" s="2" t="s">
        <v>22</v>
      </c>
      <c r="O5719" s="2" t="s">
        <v>6079</v>
      </c>
      <c r="P5719" s="2" t="s">
        <v>24</v>
      </c>
      <c r="Q5719" s="2" t="s">
        <v>149</v>
      </c>
      <c r="R5719" s="2" t="s">
        <v>162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8415</v>
      </c>
      <c r="C5720" s="2">
        <f>YEAR([1]Data!$D5720)</f>
        <v>2012</v>
      </c>
      <c r="D5720" s="3">
        <v>41191</v>
      </c>
      <c r="E5720" s="3">
        <v>41194</v>
      </c>
      <c r="F5720" s="2" t="s">
        <v>1</v>
      </c>
      <c r="G5720" s="2" t="s">
        <v>2581</v>
      </c>
      <c r="H5720" s="2" t="s">
        <v>2582</v>
      </c>
      <c r="I5720" s="2" t="s">
        <v>19</v>
      </c>
      <c r="J5720" s="2" t="s">
        <v>5</v>
      </c>
      <c r="K5720" s="2" t="s">
        <v>8364</v>
      </c>
      <c r="L5720" s="2" t="s">
        <v>214</v>
      </c>
      <c r="M5720" s="2">
        <v>48104</v>
      </c>
      <c r="N5720" s="2" t="s">
        <v>22</v>
      </c>
      <c r="O5720" s="2" t="s">
        <v>3595</v>
      </c>
      <c r="P5720" s="2" t="s">
        <v>24</v>
      </c>
      <c r="Q5720" s="2" t="s">
        <v>56</v>
      </c>
      <c r="R5720" s="2" t="s">
        <v>3596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8416</v>
      </c>
      <c r="C5721" s="2">
        <f>YEAR([1]Data!$D5721)</f>
        <v>2014</v>
      </c>
      <c r="D5721" s="3">
        <v>41728</v>
      </c>
      <c r="E5721" s="3">
        <v>41732</v>
      </c>
      <c r="F5721" s="2" t="s">
        <v>1</v>
      </c>
      <c r="G5721" s="2" t="s">
        <v>7394</v>
      </c>
      <c r="H5721" s="2" t="s">
        <v>7395</v>
      </c>
      <c r="I5721" s="2" t="s">
        <v>4</v>
      </c>
      <c r="J5721" s="2" t="s">
        <v>5</v>
      </c>
      <c r="K5721" s="2" t="s">
        <v>4244</v>
      </c>
      <c r="L5721" s="2" t="s">
        <v>230</v>
      </c>
      <c r="M5721" s="2">
        <v>47905</v>
      </c>
      <c r="N5721" s="2" t="s">
        <v>22</v>
      </c>
      <c r="O5721" s="2" t="s">
        <v>6814</v>
      </c>
      <c r="P5721" s="2" t="s">
        <v>24</v>
      </c>
      <c r="Q5721" s="2" t="s">
        <v>37</v>
      </c>
      <c r="R5721" s="2" t="s">
        <v>6815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8417</v>
      </c>
      <c r="C5722" s="2">
        <f>YEAR([1]Data!$D5722)</f>
        <v>2012</v>
      </c>
      <c r="D5722" s="3">
        <v>41227</v>
      </c>
      <c r="E5722" s="3">
        <v>41230</v>
      </c>
      <c r="F5722" s="2" t="s">
        <v>164</v>
      </c>
      <c r="G5722" s="2" t="s">
        <v>112</v>
      </c>
      <c r="H5722" s="2" t="s">
        <v>113</v>
      </c>
      <c r="I5722" s="2" t="s">
        <v>19</v>
      </c>
      <c r="J5722" s="2" t="s">
        <v>5</v>
      </c>
      <c r="K5722" s="2" t="s">
        <v>294</v>
      </c>
      <c r="L5722" s="2" t="s">
        <v>396</v>
      </c>
      <c r="M5722" s="2">
        <v>97477</v>
      </c>
      <c r="N5722" s="2" t="s">
        <v>22</v>
      </c>
      <c r="O5722" s="2" t="s">
        <v>244</v>
      </c>
      <c r="P5722" s="2" t="s">
        <v>24</v>
      </c>
      <c r="Q5722" s="2" t="s">
        <v>245</v>
      </c>
      <c r="R5722" s="2" t="s">
        <v>246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8417</v>
      </c>
      <c r="C5723" s="2">
        <f>YEAR([1]Data!$D5723)</f>
        <v>2012</v>
      </c>
      <c r="D5723" s="3">
        <v>41227</v>
      </c>
      <c r="E5723" s="3">
        <v>41230</v>
      </c>
      <c r="F5723" s="2" t="s">
        <v>164</v>
      </c>
      <c r="G5723" s="2" t="s">
        <v>112</v>
      </c>
      <c r="H5723" s="2" t="s">
        <v>113</v>
      </c>
      <c r="I5723" s="2" t="s">
        <v>19</v>
      </c>
      <c r="J5723" s="2" t="s">
        <v>5</v>
      </c>
      <c r="K5723" s="2" t="s">
        <v>294</v>
      </c>
      <c r="L5723" s="2" t="s">
        <v>396</v>
      </c>
      <c r="M5723" s="2">
        <v>97477</v>
      </c>
      <c r="N5723" s="2" t="s">
        <v>22</v>
      </c>
      <c r="O5723" s="2" t="s">
        <v>5307</v>
      </c>
      <c r="P5723" s="2" t="s">
        <v>49</v>
      </c>
      <c r="Q5723" s="2" t="s">
        <v>137</v>
      </c>
      <c r="R5723" s="2" t="s">
        <v>5308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8417</v>
      </c>
      <c r="C5724" s="2">
        <f>YEAR([1]Data!$D5724)</f>
        <v>2012</v>
      </c>
      <c r="D5724" s="3">
        <v>41227</v>
      </c>
      <c r="E5724" s="3">
        <v>41230</v>
      </c>
      <c r="F5724" s="2" t="s">
        <v>164</v>
      </c>
      <c r="G5724" s="2" t="s">
        <v>112</v>
      </c>
      <c r="H5724" s="2" t="s">
        <v>113</v>
      </c>
      <c r="I5724" s="2" t="s">
        <v>19</v>
      </c>
      <c r="J5724" s="2" t="s">
        <v>5</v>
      </c>
      <c r="K5724" s="2" t="s">
        <v>294</v>
      </c>
      <c r="L5724" s="2" t="s">
        <v>396</v>
      </c>
      <c r="M5724" s="2">
        <v>97477</v>
      </c>
      <c r="N5724" s="2" t="s">
        <v>22</v>
      </c>
      <c r="O5724" s="2" t="s">
        <v>4923</v>
      </c>
      <c r="P5724" s="2" t="s">
        <v>49</v>
      </c>
      <c r="Q5724" s="2" t="s">
        <v>137</v>
      </c>
      <c r="R5724" s="2" t="s">
        <v>4924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8418</v>
      </c>
      <c r="C5725" s="2">
        <f>YEAR([1]Data!$D5725)</f>
        <v>2013</v>
      </c>
      <c r="D5725" s="3">
        <v>41544</v>
      </c>
      <c r="E5725" s="3">
        <v>41548</v>
      </c>
      <c r="F5725" s="2" t="s">
        <v>28</v>
      </c>
      <c r="G5725" s="2" t="s">
        <v>532</v>
      </c>
      <c r="H5725" s="2" t="s">
        <v>533</v>
      </c>
      <c r="I5725" s="2" t="s">
        <v>19</v>
      </c>
      <c r="J5725" s="2" t="s">
        <v>5</v>
      </c>
      <c r="K5725" s="2" t="s">
        <v>104</v>
      </c>
      <c r="L5725" s="2" t="s">
        <v>21</v>
      </c>
      <c r="M5725" s="2">
        <v>94109</v>
      </c>
      <c r="N5725" s="2" t="s">
        <v>22</v>
      </c>
      <c r="O5725" s="2" t="s">
        <v>3225</v>
      </c>
      <c r="P5725" s="2" t="s">
        <v>24</v>
      </c>
      <c r="Q5725" s="2" t="s">
        <v>68</v>
      </c>
      <c r="R5725" s="2" t="s">
        <v>3226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8419</v>
      </c>
      <c r="C5726" s="2">
        <f>YEAR([1]Data!$D5726)</f>
        <v>2011</v>
      </c>
      <c r="D5726" s="3">
        <v>40808</v>
      </c>
      <c r="E5726" s="3">
        <v>40813</v>
      </c>
      <c r="F5726" s="2" t="s">
        <v>28</v>
      </c>
      <c r="G5726" s="2" t="s">
        <v>4166</v>
      </c>
      <c r="H5726" s="2" t="s">
        <v>4167</v>
      </c>
      <c r="I5726" s="2" t="s">
        <v>19</v>
      </c>
      <c r="J5726" s="2" t="s">
        <v>5</v>
      </c>
      <c r="K5726" s="2" t="s">
        <v>279</v>
      </c>
      <c r="L5726" s="2" t="s">
        <v>187</v>
      </c>
      <c r="M5726" s="2">
        <v>60653</v>
      </c>
      <c r="N5726" s="2" t="s">
        <v>22</v>
      </c>
      <c r="O5726" s="2" t="s">
        <v>3664</v>
      </c>
      <c r="P5726" s="2" t="s">
        <v>24</v>
      </c>
      <c r="Q5726" s="2" t="s">
        <v>37</v>
      </c>
      <c r="R5726" s="2" t="s">
        <v>3665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8420</v>
      </c>
      <c r="C5727" s="2">
        <f>YEAR([1]Data!$D5727)</f>
        <v>2012</v>
      </c>
      <c r="D5727" s="3">
        <v>41177</v>
      </c>
      <c r="E5727" s="3">
        <v>41179</v>
      </c>
      <c r="F5727" s="2" t="s">
        <v>164</v>
      </c>
      <c r="G5727" s="2" t="s">
        <v>934</v>
      </c>
      <c r="H5727" s="2" t="s">
        <v>935</v>
      </c>
      <c r="I5727" s="2" t="s">
        <v>19</v>
      </c>
      <c r="J5727" s="2" t="s">
        <v>5</v>
      </c>
      <c r="K5727" s="2" t="s">
        <v>242</v>
      </c>
      <c r="L5727" s="2" t="s">
        <v>243</v>
      </c>
      <c r="M5727" s="2">
        <v>10011</v>
      </c>
      <c r="N5727" s="2" t="s">
        <v>22</v>
      </c>
      <c r="O5727" s="2" t="s">
        <v>5451</v>
      </c>
      <c r="P5727" s="2" t="s">
        <v>49</v>
      </c>
      <c r="Q5727" s="2" t="s">
        <v>137</v>
      </c>
      <c r="R5727" s="2" t="s">
        <v>5452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8421</v>
      </c>
      <c r="C5728" s="2">
        <f>YEAR([1]Data!$D5728)</f>
        <v>2012</v>
      </c>
      <c r="D5728" s="3">
        <v>41033</v>
      </c>
      <c r="E5728" s="3">
        <v>41037</v>
      </c>
      <c r="F5728" s="2" t="s">
        <v>28</v>
      </c>
      <c r="G5728" s="2" t="s">
        <v>6614</v>
      </c>
      <c r="H5728" s="2" t="s">
        <v>6615</v>
      </c>
      <c r="I5728" s="2" t="s">
        <v>19</v>
      </c>
      <c r="J5728" s="2" t="s">
        <v>5</v>
      </c>
      <c r="K5728" s="2" t="s">
        <v>160</v>
      </c>
      <c r="L5728" s="2" t="s">
        <v>82</v>
      </c>
      <c r="M5728" s="2">
        <v>77095</v>
      </c>
      <c r="N5728" s="2" t="s">
        <v>22</v>
      </c>
      <c r="O5728" s="2" t="s">
        <v>3820</v>
      </c>
      <c r="P5728" s="2" t="s">
        <v>49</v>
      </c>
      <c r="Q5728" s="2" t="s">
        <v>50</v>
      </c>
      <c r="R5728" s="2" t="s">
        <v>3821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8422</v>
      </c>
      <c r="C5729" s="2">
        <f>YEAR([1]Data!$D5729)</f>
        <v>2014</v>
      </c>
      <c r="D5729" s="3">
        <v>41982</v>
      </c>
      <c r="E5729" s="3">
        <v>41987</v>
      </c>
      <c r="F5729" s="2" t="s">
        <v>28</v>
      </c>
      <c r="G5729" s="2" t="s">
        <v>1603</v>
      </c>
      <c r="H5729" s="2" t="s">
        <v>1604</v>
      </c>
      <c r="I5729" s="2" t="s">
        <v>4</v>
      </c>
      <c r="J5729" s="2" t="s">
        <v>5</v>
      </c>
      <c r="K5729" s="2" t="s">
        <v>90</v>
      </c>
      <c r="L5729" s="2" t="s">
        <v>91</v>
      </c>
      <c r="M5729" s="2">
        <v>53711</v>
      </c>
      <c r="N5729" s="2" t="s">
        <v>22</v>
      </c>
      <c r="O5729" s="2" t="s">
        <v>4310</v>
      </c>
      <c r="P5729" s="2" t="s">
        <v>49</v>
      </c>
      <c r="Q5729" s="2" t="s">
        <v>137</v>
      </c>
      <c r="R5729" s="2" t="s">
        <v>4311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8422</v>
      </c>
      <c r="C5730" s="2">
        <f>YEAR([1]Data!$D5730)</f>
        <v>2014</v>
      </c>
      <c r="D5730" s="3">
        <v>41982</v>
      </c>
      <c r="E5730" s="3">
        <v>41987</v>
      </c>
      <c r="F5730" s="2" t="s">
        <v>28</v>
      </c>
      <c r="G5730" s="2" t="s">
        <v>1603</v>
      </c>
      <c r="H5730" s="2" t="s">
        <v>1604</v>
      </c>
      <c r="I5730" s="2" t="s">
        <v>4</v>
      </c>
      <c r="J5730" s="2" t="s">
        <v>5</v>
      </c>
      <c r="K5730" s="2" t="s">
        <v>90</v>
      </c>
      <c r="L5730" s="2" t="s">
        <v>91</v>
      </c>
      <c r="M5730" s="2">
        <v>53711</v>
      </c>
      <c r="N5730" s="2" t="s">
        <v>22</v>
      </c>
      <c r="O5730" s="2" t="s">
        <v>3752</v>
      </c>
      <c r="P5730" s="2" t="s">
        <v>24</v>
      </c>
      <c r="Q5730" s="2" t="s">
        <v>56</v>
      </c>
      <c r="R5730" s="2" t="s">
        <v>3753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8422</v>
      </c>
      <c r="C5731" s="2">
        <f>YEAR([1]Data!$D5731)</f>
        <v>2014</v>
      </c>
      <c r="D5731" s="3">
        <v>41982</v>
      </c>
      <c r="E5731" s="3">
        <v>41987</v>
      </c>
      <c r="F5731" s="2" t="s">
        <v>28</v>
      </c>
      <c r="G5731" s="2" t="s">
        <v>1603</v>
      </c>
      <c r="H5731" s="2" t="s">
        <v>1604</v>
      </c>
      <c r="I5731" s="2" t="s">
        <v>4</v>
      </c>
      <c r="J5731" s="2" t="s">
        <v>5</v>
      </c>
      <c r="K5731" s="2" t="s">
        <v>90</v>
      </c>
      <c r="L5731" s="2" t="s">
        <v>91</v>
      </c>
      <c r="M5731" s="2">
        <v>53711</v>
      </c>
      <c r="N5731" s="2" t="s">
        <v>22</v>
      </c>
      <c r="O5731" s="2" t="s">
        <v>2231</v>
      </c>
      <c r="P5731" s="2" t="s">
        <v>24</v>
      </c>
      <c r="Q5731" s="2" t="s">
        <v>25</v>
      </c>
      <c r="R5731" s="2" t="s">
        <v>2232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8422</v>
      </c>
      <c r="C5732" s="2">
        <f>YEAR([1]Data!$D5732)</f>
        <v>2014</v>
      </c>
      <c r="D5732" s="3">
        <v>41982</v>
      </c>
      <c r="E5732" s="3">
        <v>41987</v>
      </c>
      <c r="F5732" s="2" t="s">
        <v>28</v>
      </c>
      <c r="G5732" s="2" t="s">
        <v>1603</v>
      </c>
      <c r="H5732" s="2" t="s">
        <v>1604</v>
      </c>
      <c r="I5732" s="2" t="s">
        <v>4</v>
      </c>
      <c r="J5732" s="2" t="s">
        <v>5</v>
      </c>
      <c r="K5732" s="2" t="s">
        <v>90</v>
      </c>
      <c r="L5732" s="2" t="s">
        <v>91</v>
      </c>
      <c r="M5732" s="2">
        <v>53711</v>
      </c>
      <c r="N5732" s="2" t="s">
        <v>22</v>
      </c>
      <c r="O5732" s="2" t="s">
        <v>4452</v>
      </c>
      <c r="P5732" s="2" t="s">
        <v>10</v>
      </c>
      <c r="Q5732" s="2" t="s">
        <v>11</v>
      </c>
      <c r="R5732" s="2" t="s">
        <v>4453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8422</v>
      </c>
      <c r="C5733" s="2">
        <f>YEAR([1]Data!$D5733)</f>
        <v>2014</v>
      </c>
      <c r="D5733" s="3">
        <v>41982</v>
      </c>
      <c r="E5733" s="3">
        <v>41987</v>
      </c>
      <c r="F5733" s="2" t="s">
        <v>28</v>
      </c>
      <c r="G5733" s="2" t="s">
        <v>1603</v>
      </c>
      <c r="H5733" s="2" t="s">
        <v>1604</v>
      </c>
      <c r="I5733" s="2" t="s">
        <v>4</v>
      </c>
      <c r="J5733" s="2" t="s">
        <v>5</v>
      </c>
      <c r="K5733" s="2" t="s">
        <v>90</v>
      </c>
      <c r="L5733" s="2" t="s">
        <v>91</v>
      </c>
      <c r="M5733" s="2">
        <v>53711</v>
      </c>
      <c r="N5733" s="2" t="s">
        <v>22</v>
      </c>
      <c r="O5733" s="2" t="s">
        <v>1242</v>
      </c>
      <c r="P5733" s="2" t="s">
        <v>24</v>
      </c>
      <c r="Q5733" s="2" t="s">
        <v>68</v>
      </c>
      <c r="R5733" s="2" t="s">
        <v>1243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8423</v>
      </c>
      <c r="C5734" s="2">
        <f>YEAR([1]Data!$D5734)</f>
        <v>2014</v>
      </c>
      <c r="D5734" s="3">
        <v>41820</v>
      </c>
      <c r="E5734" s="3">
        <v>41823</v>
      </c>
      <c r="F5734" s="2" t="s">
        <v>164</v>
      </c>
      <c r="G5734" s="2" t="s">
        <v>934</v>
      </c>
      <c r="H5734" s="2" t="s">
        <v>935</v>
      </c>
      <c r="I5734" s="2" t="s">
        <v>19</v>
      </c>
      <c r="J5734" s="2" t="s">
        <v>5</v>
      </c>
      <c r="K5734" s="2" t="s">
        <v>8424</v>
      </c>
      <c r="L5734" s="2" t="s">
        <v>723</v>
      </c>
      <c r="M5734" s="2">
        <v>6460</v>
      </c>
      <c r="N5734" s="2" t="s">
        <v>22</v>
      </c>
      <c r="O5734" s="2" t="s">
        <v>6553</v>
      </c>
      <c r="P5734" s="2" t="s">
        <v>10</v>
      </c>
      <c r="Q5734" s="2" t="s">
        <v>11</v>
      </c>
      <c r="R5734" s="2" t="s">
        <v>6554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8423</v>
      </c>
      <c r="C5735" s="2">
        <f>YEAR([1]Data!$D5735)</f>
        <v>2014</v>
      </c>
      <c r="D5735" s="3">
        <v>41820</v>
      </c>
      <c r="E5735" s="3">
        <v>41823</v>
      </c>
      <c r="F5735" s="2" t="s">
        <v>164</v>
      </c>
      <c r="G5735" s="2" t="s">
        <v>934</v>
      </c>
      <c r="H5735" s="2" t="s">
        <v>935</v>
      </c>
      <c r="I5735" s="2" t="s">
        <v>19</v>
      </c>
      <c r="J5735" s="2" t="s">
        <v>5</v>
      </c>
      <c r="K5735" s="2" t="s">
        <v>8424</v>
      </c>
      <c r="L5735" s="2" t="s">
        <v>723</v>
      </c>
      <c r="M5735" s="2">
        <v>6460</v>
      </c>
      <c r="N5735" s="2" t="s">
        <v>22</v>
      </c>
      <c r="O5735" s="2" t="s">
        <v>2628</v>
      </c>
      <c r="P5735" s="2" t="s">
        <v>24</v>
      </c>
      <c r="Q5735" s="2" t="s">
        <v>554</v>
      </c>
      <c r="R5735" s="2" t="s">
        <v>2629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8423</v>
      </c>
      <c r="C5736" s="2">
        <f>YEAR([1]Data!$D5736)</f>
        <v>2014</v>
      </c>
      <c r="D5736" s="3">
        <v>41820</v>
      </c>
      <c r="E5736" s="3">
        <v>41823</v>
      </c>
      <c r="F5736" s="2" t="s">
        <v>164</v>
      </c>
      <c r="G5736" s="2" t="s">
        <v>934</v>
      </c>
      <c r="H5736" s="2" t="s">
        <v>935</v>
      </c>
      <c r="I5736" s="2" t="s">
        <v>19</v>
      </c>
      <c r="J5736" s="2" t="s">
        <v>5</v>
      </c>
      <c r="K5736" s="2" t="s">
        <v>8424</v>
      </c>
      <c r="L5736" s="2" t="s">
        <v>723</v>
      </c>
      <c r="M5736" s="2">
        <v>6460</v>
      </c>
      <c r="N5736" s="2" t="s">
        <v>22</v>
      </c>
      <c r="O5736" s="2" t="s">
        <v>3815</v>
      </c>
      <c r="P5736" s="2" t="s">
        <v>10</v>
      </c>
      <c r="Q5736" s="2" t="s">
        <v>43</v>
      </c>
      <c r="R5736" s="2" t="s">
        <v>3816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8425</v>
      </c>
      <c r="C5737" s="2">
        <f>YEAR([1]Data!$D5737)</f>
        <v>2011</v>
      </c>
      <c r="D5737" s="3">
        <v>40723</v>
      </c>
      <c r="E5737" s="3">
        <v>40727</v>
      </c>
      <c r="F5737" s="2" t="s">
        <v>28</v>
      </c>
      <c r="G5737" s="2" t="s">
        <v>5257</v>
      </c>
      <c r="H5737" s="2" t="s">
        <v>5258</v>
      </c>
      <c r="I5737" s="2" t="s">
        <v>4</v>
      </c>
      <c r="J5737" s="2" t="s">
        <v>5</v>
      </c>
      <c r="K5737" s="2" t="s">
        <v>242</v>
      </c>
      <c r="L5737" s="2" t="s">
        <v>243</v>
      </c>
      <c r="M5737" s="2">
        <v>10024</v>
      </c>
      <c r="N5737" s="2" t="s">
        <v>22</v>
      </c>
      <c r="O5737" s="2" t="s">
        <v>6113</v>
      </c>
      <c r="P5737" s="2" t="s">
        <v>24</v>
      </c>
      <c r="Q5737" s="2" t="s">
        <v>53</v>
      </c>
      <c r="R5737" s="2" t="s">
        <v>6114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8426</v>
      </c>
      <c r="C5738" s="2">
        <f>YEAR([1]Data!$D5738)</f>
        <v>2011</v>
      </c>
      <c r="D5738" s="3">
        <v>40564</v>
      </c>
      <c r="E5738" s="3">
        <v>40569</v>
      </c>
      <c r="F5738" s="2" t="s">
        <v>28</v>
      </c>
      <c r="G5738" s="2" t="s">
        <v>5224</v>
      </c>
      <c r="H5738" s="2" t="s">
        <v>5225</v>
      </c>
      <c r="I5738" s="2" t="s">
        <v>4</v>
      </c>
      <c r="J5738" s="2" t="s">
        <v>5</v>
      </c>
      <c r="K5738" s="2" t="s">
        <v>20</v>
      </c>
      <c r="L5738" s="2" t="s">
        <v>21</v>
      </c>
      <c r="M5738" s="2">
        <v>90049</v>
      </c>
      <c r="N5738" s="2" t="s">
        <v>22</v>
      </c>
      <c r="O5738" s="2" t="s">
        <v>1414</v>
      </c>
      <c r="P5738" s="2" t="s">
        <v>24</v>
      </c>
      <c r="Q5738" s="2" t="s">
        <v>68</v>
      </c>
      <c r="R5738" s="2" t="s">
        <v>1415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8426</v>
      </c>
      <c r="C5739" s="2">
        <f>YEAR([1]Data!$D5739)</f>
        <v>2011</v>
      </c>
      <c r="D5739" s="3">
        <v>40564</v>
      </c>
      <c r="E5739" s="3">
        <v>40569</v>
      </c>
      <c r="F5739" s="2" t="s">
        <v>28</v>
      </c>
      <c r="G5739" s="2" t="s">
        <v>5224</v>
      </c>
      <c r="H5739" s="2" t="s">
        <v>5225</v>
      </c>
      <c r="I5739" s="2" t="s">
        <v>4</v>
      </c>
      <c r="J5739" s="2" t="s">
        <v>5</v>
      </c>
      <c r="K5739" s="2" t="s">
        <v>20</v>
      </c>
      <c r="L5739" s="2" t="s">
        <v>21</v>
      </c>
      <c r="M5739" s="2">
        <v>90049</v>
      </c>
      <c r="N5739" s="2" t="s">
        <v>22</v>
      </c>
      <c r="O5739" s="2" t="s">
        <v>328</v>
      </c>
      <c r="P5739" s="2" t="s">
        <v>10</v>
      </c>
      <c r="Q5739" s="2" t="s">
        <v>43</v>
      </c>
      <c r="R5739" s="2" t="s">
        <v>329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8427</v>
      </c>
      <c r="C5740" s="2">
        <f>YEAR([1]Data!$D5740)</f>
        <v>2014</v>
      </c>
      <c r="D5740" s="3">
        <v>41640</v>
      </c>
      <c r="E5740" s="3">
        <v>41646</v>
      </c>
      <c r="F5740" s="2" t="s">
        <v>28</v>
      </c>
      <c r="G5740" s="2" t="s">
        <v>6095</v>
      </c>
      <c r="H5740" s="2" t="s">
        <v>6096</v>
      </c>
      <c r="I5740" s="2" t="s">
        <v>4</v>
      </c>
      <c r="J5740" s="2" t="s">
        <v>5</v>
      </c>
      <c r="K5740" s="2" t="s">
        <v>104</v>
      </c>
      <c r="L5740" s="2" t="s">
        <v>21</v>
      </c>
      <c r="M5740" s="2">
        <v>94109</v>
      </c>
      <c r="N5740" s="2" t="s">
        <v>22</v>
      </c>
      <c r="O5740" s="2" t="s">
        <v>5757</v>
      </c>
      <c r="P5740" s="2" t="s">
        <v>24</v>
      </c>
      <c r="Q5740" s="2" t="s">
        <v>53</v>
      </c>
      <c r="R5740" s="2" t="s">
        <v>5758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8428</v>
      </c>
      <c r="C5741" s="2">
        <f>YEAR([1]Data!$D5741)</f>
        <v>2014</v>
      </c>
      <c r="D5741" s="3">
        <v>41727</v>
      </c>
      <c r="E5741" s="3">
        <v>41730</v>
      </c>
      <c r="F5741" s="2" t="s">
        <v>164</v>
      </c>
      <c r="G5741" s="2" t="s">
        <v>6580</v>
      </c>
      <c r="H5741" s="2" t="s">
        <v>6581</v>
      </c>
      <c r="I5741" s="2" t="s">
        <v>19</v>
      </c>
      <c r="J5741" s="2" t="s">
        <v>5</v>
      </c>
      <c r="K5741" s="2" t="s">
        <v>722</v>
      </c>
      <c r="L5741" s="2" t="s">
        <v>21</v>
      </c>
      <c r="M5741" s="2">
        <v>94533</v>
      </c>
      <c r="N5741" s="2" t="s">
        <v>22</v>
      </c>
      <c r="O5741" s="2" t="s">
        <v>7310</v>
      </c>
      <c r="P5741" s="2" t="s">
        <v>24</v>
      </c>
      <c r="Q5741" s="2" t="s">
        <v>68</v>
      </c>
      <c r="R5741" s="2" t="s">
        <v>7311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8428</v>
      </c>
      <c r="C5742" s="2">
        <f>YEAR([1]Data!$D5742)</f>
        <v>2014</v>
      </c>
      <c r="D5742" s="3">
        <v>41727</v>
      </c>
      <c r="E5742" s="3">
        <v>41730</v>
      </c>
      <c r="F5742" s="2" t="s">
        <v>164</v>
      </c>
      <c r="G5742" s="2" t="s">
        <v>6580</v>
      </c>
      <c r="H5742" s="2" t="s">
        <v>6581</v>
      </c>
      <c r="I5742" s="2" t="s">
        <v>19</v>
      </c>
      <c r="J5742" s="2" t="s">
        <v>5</v>
      </c>
      <c r="K5742" s="2" t="s">
        <v>722</v>
      </c>
      <c r="L5742" s="2" t="s">
        <v>21</v>
      </c>
      <c r="M5742" s="2">
        <v>94533</v>
      </c>
      <c r="N5742" s="2" t="s">
        <v>22</v>
      </c>
      <c r="O5742" s="2" t="s">
        <v>2908</v>
      </c>
      <c r="P5742" s="2" t="s">
        <v>10</v>
      </c>
      <c r="Q5742" s="2" t="s">
        <v>43</v>
      </c>
      <c r="R5742" s="2" t="s">
        <v>2909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8428</v>
      </c>
      <c r="C5743" s="2">
        <f>YEAR([1]Data!$D5743)</f>
        <v>2014</v>
      </c>
      <c r="D5743" s="3">
        <v>41727</v>
      </c>
      <c r="E5743" s="3">
        <v>41730</v>
      </c>
      <c r="F5743" s="2" t="s">
        <v>164</v>
      </c>
      <c r="G5743" s="2" t="s">
        <v>6580</v>
      </c>
      <c r="H5743" s="2" t="s">
        <v>6581</v>
      </c>
      <c r="I5743" s="2" t="s">
        <v>19</v>
      </c>
      <c r="J5743" s="2" t="s">
        <v>5</v>
      </c>
      <c r="K5743" s="2" t="s">
        <v>722</v>
      </c>
      <c r="L5743" s="2" t="s">
        <v>21</v>
      </c>
      <c r="M5743" s="2">
        <v>94533</v>
      </c>
      <c r="N5743" s="2" t="s">
        <v>22</v>
      </c>
      <c r="O5743" s="2" t="s">
        <v>4334</v>
      </c>
      <c r="P5743" s="2" t="s">
        <v>49</v>
      </c>
      <c r="Q5743" s="2" t="s">
        <v>658</v>
      </c>
      <c r="R5743" s="2" t="s">
        <v>4335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8428</v>
      </c>
      <c r="C5744" s="2">
        <f>YEAR([1]Data!$D5744)</f>
        <v>2014</v>
      </c>
      <c r="D5744" s="3">
        <v>41727</v>
      </c>
      <c r="E5744" s="3">
        <v>41730</v>
      </c>
      <c r="F5744" s="2" t="s">
        <v>164</v>
      </c>
      <c r="G5744" s="2" t="s">
        <v>6580</v>
      </c>
      <c r="H5744" s="2" t="s">
        <v>6581</v>
      </c>
      <c r="I5744" s="2" t="s">
        <v>19</v>
      </c>
      <c r="J5744" s="2" t="s">
        <v>5</v>
      </c>
      <c r="K5744" s="2" t="s">
        <v>722</v>
      </c>
      <c r="L5744" s="2" t="s">
        <v>21</v>
      </c>
      <c r="M5744" s="2">
        <v>94533</v>
      </c>
      <c r="N5744" s="2" t="s">
        <v>22</v>
      </c>
      <c r="O5744" s="2" t="s">
        <v>2526</v>
      </c>
      <c r="P5744" s="2" t="s">
        <v>24</v>
      </c>
      <c r="Q5744" s="2" t="s">
        <v>68</v>
      </c>
      <c r="R5744" s="2" t="s">
        <v>2527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8428</v>
      </c>
      <c r="C5745" s="2">
        <f>YEAR([1]Data!$D5745)</f>
        <v>2014</v>
      </c>
      <c r="D5745" s="3">
        <v>41727</v>
      </c>
      <c r="E5745" s="3">
        <v>41730</v>
      </c>
      <c r="F5745" s="2" t="s">
        <v>164</v>
      </c>
      <c r="G5745" s="2" t="s">
        <v>6580</v>
      </c>
      <c r="H5745" s="2" t="s">
        <v>6581</v>
      </c>
      <c r="I5745" s="2" t="s">
        <v>19</v>
      </c>
      <c r="J5745" s="2" t="s">
        <v>5</v>
      </c>
      <c r="K5745" s="2" t="s">
        <v>722</v>
      </c>
      <c r="L5745" s="2" t="s">
        <v>21</v>
      </c>
      <c r="M5745" s="2">
        <v>94533</v>
      </c>
      <c r="N5745" s="2" t="s">
        <v>22</v>
      </c>
      <c r="O5745" s="2" t="s">
        <v>2223</v>
      </c>
      <c r="P5745" s="2" t="s">
        <v>24</v>
      </c>
      <c r="Q5745" s="2" t="s">
        <v>68</v>
      </c>
      <c r="R5745" s="2" t="s">
        <v>2224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8428</v>
      </c>
      <c r="C5746" s="2">
        <f>YEAR([1]Data!$D5746)</f>
        <v>2014</v>
      </c>
      <c r="D5746" s="3">
        <v>41727</v>
      </c>
      <c r="E5746" s="3">
        <v>41730</v>
      </c>
      <c r="F5746" s="2" t="s">
        <v>164</v>
      </c>
      <c r="G5746" s="2" t="s">
        <v>6580</v>
      </c>
      <c r="H5746" s="2" t="s">
        <v>6581</v>
      </c>
      <c r="I5746" s="2" t="s">
        <v>19</v>
      </c>
      <c r="J5746" s="2" t="s">
        <v>5</v>
      </c>
      <c r="K5746" s="2" t="s">
        <v>722</v>
      </c>
      <c r="L5746" s="2" t="s">
        <v>21</v>
      </c>
      <c r="M5746" s="2">
        <v>94533</v>
      </c>
      <c r="N5746" s="2" t="s">
        <v>22</v>
      </c>
      <c r="O5746" s="2" t="s">
        <v>1605</v>
      </c>
      <c r="P5746" s="2" t="s">
        <v>24</v>
      </c>
      <c r="Q5746" s="2" t="s">
        <v>37</v>
      </c>
      <c r="R5746" s="2" t="s">
        <v>1606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8428</v>
      </c>
      <c r="C5747" s="2">
        <f>YEAR([1]Data!$D5747)</f>
        <v>2014</v>
      </c>
      <c r="D5747" s="3">
        <v>41727</v>
      </c>
      <c r="E5747" s="3">
        <v>41730</v>
      </c>
      <c r="F5747" s="2" t="s">
        <v>164</v>
      </c>
      <c r="G5747" s="2" t="s">
        <v>6580</v>
      </c>
      <c r="H5747" s="2" t="s">
        <v>6581</v>
      </c>
      <c r="I5747" s="2" t="s">
        <v>19</v>
      </c>
      <c r="J5747" s="2" t="s">
        <v>5</v>
      </c>
      <c r="K5747" s="2" t="s">
        <v>722</v>
      </c>
      <c r="L5747" s="2" t="s">
        <v>21</v>
      </c>
      <c r="M5747" s="2">
        <v>94533</v>
      </c>
      <c r="N5747" s="2" t="s">
        <v>22</v>
      </c>
      <c r="O5747" s="2" t="s">
        <v>5729</v>
      </c>
      <c r="P5747" s="2" t="s">
        <v>10</v>
      </c>
      <c r="Q5747" s="2" t="s">
        <v>43</v>
      </c>
      <c r="R5747" s="2" t="s">
        <v>5730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8429</v>
      </c>
      <c r="C5748" s="2">
        <f>YEAR([1]Data!$D5748)</f>
        <v>2013</v>
      </c>
      <c r="D5748" s="3">
        <v>41617</v>
      </c>
      <c r="E5748" s="3">
        <v>41621</v>
      </c>
      <c r="F5748" s="2" t="s">
        <v>28</v>
      </c>
      <c r="G5748" s="2" t="s">
        <v>218</v>
      </c>
      <c r="H5748" s="2" t="s">
        <v>219</v>
      </c>
      <c r="I5748" s="2" t="s">
        <v>4</v>
      </c>
      <c r="J5748" s="2" t="s">
        <v>5</v>
      </c>
      <c r="K5748" s="2" t="s">
        <v>3496</v>
      </c>
      <c r="L5748" s="2" t="s">
        <v>66</v>
      </c>
      <c r="M5748" s="2">
        <v>27834</v>
      </c>
      <c r="N5748" s="2" t="s">
        <v>22</v>
      </c>
      <c r="O5748" s="2" t="s">
        <v>1896</v>
      </c>
      <c r="P5748" s="2" t="s">
        <v>49</v>
      </c>
      <c r="Q5748" s="2" t="s">
        <v>50</v>
      </c>
      <c r="R5748" s="2" t="s">
        <v>1897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8429</v>
      </c>
      <c r="C5749" s="2">
        <f>YEAR([1]Data!$D5749)</f>
        <v>2013</v>
      </c>
      <c r="D5749" s="3">
        <v>41617</v>
      </c>
      <c r="E5749" s="3">
        <v>41621</v>
      </c>
      <c r="F5749" s="2" t="s">
        <v>28</v>
      </c>
      <c r="G5749" s="2" t="s">
        <v>218</v>
      </c>
      <c r="H5749" s="2" t="s">
        <v>219</v>
      </c>
      <c r="I5749" s="2" t="s">
        <v>4</v>
      </c>
      <c r="J5749" s="2" t="s">
        <v>5</v>
      </c>
      <c r="K5749" s="2" t="s">
        <v>3496</v>
      </c>
      <c r="L5749" s="2" t="s">
        <v>66</v>
      </c>
      <c r="M5749" s="2">
        <v>27834</v>
      </c>
      <c r="N5749" s="2" t="s">
        <v>22</v>
      </c>
      <c r="O5749" s="2" t="s">
        <v>2791</v>
      </c>
      <c r="P5749" s="2" t="s">
        <v>49</v>
      </c>
      <c r="Q5749" s="2" t="s">
        <v>137</v>
      </c>
      <c r="R5749" s="2" t="s">
        <v>2792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8429</v>
      </c>
      <c r="C5750" s="2">
        <f>YEAR([1]Data!$D5750)</f>
        <v>2013</v>
      </c>
      <c r="D5750" s="3">
        <v>41617</v>
      </c>
      <c r="E5750" s="3">
        <v>41621</v>
      </c>
      <c r="F5750" s="2" t="s">
        <v>28</v>
      </c>
      <c r="G5750" s="2" t="s">
        <v>218</v>
      </c>
      <c r="H5750" s="2" t="s">
        <v>219</v>
      </c>
      <c r="I5750" s="2" t="s">
        <v>4</v>
      </c>
      <c r="J5750" s="2" t="s">
        <v>5</v>
      </c>
      <c r="K5750" s="2" t="s">
        <v>3496</v>
      </c>
      <c r="L5750" s="2" t="s">
        <v>66</v>
      </c>
      <c r="M5750" s="2">
        <v>27834</v>
      </c>
      <c r="N5750" s="2" t="s">
        <v>22</v>
      </c>
      <c r="O5750" s="2" t="s">
        <v>7668</v>
      </c>
      <c r="P5750" s="2" t="s">
        <v>49</v>
      </c>
      <c r="Q5750" s="2" t="s">
        <v>137</v>
      </c>
      <c r="R5750" s="2" t="s">
        <v>7669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8430</v>
      </c>
      <c r="C5751" s="2">
        <f>YEAR([1]Data!$D5751)</f>
        <v>2014</v>
      </c>
      <c r="D5751" s="3">
        <v>41962</v>
      </c>
      <c r="E5751" s="3">
        <v>41966</v>
      </c>
      <c r="F5751" s="2" t="s">
        <v>28</v>
      </c>
      <c r="G5751" s="2" t="s">
        <v>484</v>
      </c>
      <c r="H5751" s="2" t="s">
        <v>485</v>
      </c>
      <c r="I5751" s="2" t="s">
        <v>4</v>
      </c>
      <c r="J5751" s="2" t="s">
        <v>5</v>
      </c>
      <c r="K5751" s="2" t="s">
        <v>1149</v>
      </c>
      <c r="L5751" s="2" t="s">
        <v>243</v>
      </c>
      <c r="M5751" s="2">
        <v>11561</v>
      </c>
      <c r="N5751" s="2" t="s">
        <v>22</v>
      </c>
      <c r="O5751" s="2" t="s">
        <v>5011</v>
      </c>
      <c r="P5751" s="2" t="s">
        <v>49</v>
      </c>
      <c r="Q5751" s="2" t="s">
        <v>50</v>
      </c>
      <c r="R5751" s="2" t="s">
        <v>5012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8431</v>
      </c>
      <c r="C5752" s="2">
        <f>YEAR([1]Data!$D5752)</f>
        <v>2011</v>
      </c>
      <c r="D5752" s="3">
        <v>40693</v>
      </c>
      <c r="E5752" s="3">
        <v>40699</v>
      </c>
      <c r="F5752" s="2" t="s">
        <v>28</v>
      </c>
      <c r="G5752" s="2" t="s">
        <v>7922</v>
      </c>
      <c r="H5752" s="2" t="s">
        <v>7923</v>
      </c>
      <c r="I5752" s="2" t="s">
        <v>4</v>
      </c>
      <c r="J5752" s="2" t="s">
        <v>5</v>
      </c>
      <c r="K5752" s="2" t="s">
        <v>8432</v>
      </c>
      <c r="L5752" s="2" t="s">
        <v>187</v>
      </c>
      <c r="M5752" s="2">
        <v>60089</v>
      </c>
      <c r="N5752" s="2" t="s">
        <v>22</v>
      </c>
      <c r="O5752" s="2" t="s">
        <v>58</v>
      </c>
      <c r="P5752" s="2" t="s">
        <v>10</v>
      </c>
      <c r="Q5752" s="2" t="s">
        <v>34</v>
      </c>
      <c r="R5752" s="2" t="s">
        <v>59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8433</v>
      </c>
      <c r="C5753" s="2">
        <f>YEAR([1]Data!$D5753)</f>
        <v>2013</v>
      </c>
      <c r="D5753" s="3">
        <v>41296</v>
      </c>
      <c r="E5753" s="3">
        <v>41302</v>
      </c>
      <c r="F5753" s="2" t="s">
        <v>28</v>
      </c>
      <c r="G5753" s="2" t="s">
        <v>1894</v>
      </c>
      <c r="H5753" s="2" t="s">
        <v>1895</v>
      </c>
      <c r="I5753" s="2" t="s">
        <v>4</v>
      </c>
      <c r="J5753" s="2" t="s">
        <v>5</v>
      </c>
      <c r="K5753" s="2" t="s">
        <v>923</v>
      </c>
      <c r="L5753" s="2" t="s">
        <v>21</v>
      </c>
      <c r="M5753" s="2">
        <v>92037</v>
      </c>
      <c r="N5753" s="2" t="s">
        <v>22</v>
      </c>
      <c r="O5753" s="2" t="s">
        <v>8434</v>
      </c>
      <c r="P5753" s="2" t="s">
        <v>24</v>
      </c>
      <c r="Q5753" s="2" t="s">
        <v>25</v>
      </c>
      <c r="R5753" s="2" t="s">
        <v>8435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8433</v>
      </c>
      <c r="C5754" s="2">
        <f>YEAR([1]Data!$D5754)</f>
        <v>2013</v>
      </c>
      <c r="D5754" s="3">
        <v>41296</v>
      </c>
      <c r="E5754" s="3">
        <v>41302</v>
      </c>
      <c r="F5754" s="2" t="s">
        <v>28</v>
      </c>
      <c r="G5754" s="2" t="s">
        <v>1894</v>
      </c>
      <c r="H5754" s="2" t="s">
        <v>1895</v>
      </c>
      <c r="I5754" s="2" t="s">
        <v>4</v>
      </c>
      <c r="J5754" s="2" t="s">
        <v>5</v>
      </c>
      <c r="K5754" s="2" t="s">
        <v>923</v>
      </c>
      <c r="L5754" s="2" t="s">
        <v>21</v>
      </c>
      <c r="M5754" s="2">
        <v>92037</v>
      </c>
      <c r="N5754" s="2" t="s">
        <v>22</v>
      </c>
      <c r="O5754" s="2" t="s">
        <v>2390</v>
      </c>
      <c r="P5754" s="2" t="s">
        <v>24</v>
      </c>
      <c r="Q5754" s="2" t="s">
        <v>25</v>
      </c>
      <c r="R5754" s="2" t="s">
        <v>2391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8436</v>
      </c>
      <c r="C5755" s="2">
        <f>YEAR([1]Data!$D5755)</f>
        <v>2013</v>
      </c>
      <c r="D5755" s="3">
        <v>41308</v>
      </c>
      <c r="E5755" s="3">
        <v>41315</v>
      </c>
      <c r="F5755" s="2" t="s">
        <v>28</v>
      </c>
      <c r="G5755" s="2" t="s">
        <v>6549</v>
      </c>
      <c r="H5755" s="2" t="s">
        <v>6550</v>
      </c>
      <c r="I5755" s="2" t="s">
        <v>4</v>
      </c>
      <c r="J5755" s="2" t="s">
        <v>5</v>
      </c>
      <c r="K5755" s="2" t="s">
        <v>1440</v>
      </c>
      <c r="L5755" s="2" t="s">
        <v>7</v>
      </c>
      <c r="M5755" s="2">
        <v>40475</v>
      </c>
      <c r="N5755" s="2" t="s">
        <v>22</v>
      </c>
      <c r="O5755" s="2" t="s">
        <v>1464</v>
      </c>
      <c r="P5755" s="2" t="s">
        <v>10</v>
      </c>
      <c r="Q5755" s="2" t="s">
        <v>14</v>
      </c>
      <c r="R5755" s="2" t="s">
        <v>1465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8437</v>
      </c>
      <c r="C5756" s="2">
        <f>YEAR([1]Data!$D5756)</f>
        <v>2012</v>
      </c>
      <c r="D5756" s="3">
        <v>40997</v>
      </c>
      <c r="E5756" s="3">
        <v>41002</v>
      </c>
      <c r="F5756" s="2" t="s">
        <v>1</v>
      </c>
      <c r="G5756" s="2" t="s">
        <v>1985</v>
      </c>
      <c r="H5756" s="2" t="s">
        <v>1986</v>
      </c>
      <c r="I5756" s="2" t="s">
        <v>4</v>
      </c>
      <c r="J5756" s="2" t="s">
        <v>5</v>
      </c>
      <c r="K5756" s="2" t="s">
        <v>294</v>
      </c>
      <c r="L5756" s="2" t="s">
        <v>295</v>
      </c>
      <c r="M5756" s="2">
        <v>22153</v>
      </c>
      <c r="N5756" s="2" t="s">
        <v>22</v>
      </c>
      <c r="O5756" s="2" t="s">
        <v>1258</v>
      </c>
      <c r="P5756" s="2" t="s">
        <v>24</v>
      </c>
      <c r="Q5756" s="2" t="s">
        <v>46</v>
      </c>
      <c r="R5756" s="2" t="s">
        <v>1259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8438</v>
      </c>
      <c r="C5757" s="2">
        <f>YEAR([1]Data!$D5757)</f>
        <v>2011</v>
      </c>
      <c r="D5757" s="3">
        <v>40830</v>
      </c>
      <c r="E5757" s="3">
        <v>40834</v>
      </c>
      <c r="F5757" s="2" t="s">
        <v>28</v>
      </c>
      <c r="G5757" s="2" t="s">
        <v>5769</v>
      </c>
      <c r="H5757" s="2" t="s">
        <v>5770</v>
      </c>
      <c r="I5757" s="2" t="s">
        <v>4</v>
      </c>
      <c r="J5757" s="2" t="s">
        <v>5</v>
      </c>
      <c r="K5757" s="2" t="s">
        <v>81</v>
      </c>
      <c r="L5757" s="2" t="s">
        <v>82</v>
      </c>
      <c r="M5757" s="2">
        <v>76106</v>
      </c>
      <c r="N5757" s="2" t="s">
        <v>22</v>
      </c>
      <c r="O5757" s="2" t="s">
        <v>7610</v>
      </c>
      <c r="P5757" s="2" t="s">
        <v>24</v>
      </c>
      <c r="Q5757" s="2" t="s">
        <v>56</v>
      </c>
      <c r="R5757" s="2" t="s">
        <v>7611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8438</v>
      </c>
      <c r="C5758" s="2">
        <f>YEAR([1]Data!$D5758)</f>
        <v>2011</v>
      </c>
      <c r="D5758" s="3">
        <v>40830</v>
      </c>
      <c r="E5758" s="3">
        <v>40834</v>
      </c>
      <c r="F5758" s="2" t="s">
        <v>28</v>
      </c>
      <c r="G5758" s="2" t="s">
        <v>5769</v>
      </c>
      <c r="H5758" s="2" t="s">
        <v>5770</v>
      </c>
      <c r="I5758" s="2" t="s">
        <v>4</v>
      </c>
      <c r="J5758" s="2" t="s">
        <v>5</v>
      </c>
      <c r="K5758" s="2" t="s">
        <v>81</v>
      </c>
      <c r="L5758" s="2" t="s">
        <v>82</v>
      </c>
      <c r="M5758" s="2">
        <v>76106</v>
      </c>
      <c r="N5758" s="2" t="s">
        <v>22</v>
      </c>
      <c r="O5758" s="2" t="s">
        <v>2372</v>
      </c>
      <c r="P5758" s="2" t="s">
        <v>49</v>
      </c>
      <c r="Q5758" s="2" t="s">
        <v>1192</v>
      </c>
      <c r="R5758" s="2" t="s">
        <v>2373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8439</v>
      </c>
      <c r="C5759" s="2">
        <f>YEAR([1]Data!$D5759)</f>
        <v>2012</v>
      </c>
      <c r="D5759" s="3">
        <v>41132</v>
      </c>
      <c r="E5759" s="3">
        <v>41137</v>
      </c>
      <c r="F5759" s="2" t="s">
        <v>28</v>
      </c>
      <c r="G5759" s="2" t="s">
        <v>8440</v>
      </c>
      <c r="H5759" s="2" t="s">
        <v>8441</v>
      </c>
      <c r="I5759" s="2" t="s">
        <v>4</v>
      </c>
      <c r="J5759" s="2" t="s">
        <v>5</v>
      </c>
      <c r="K5759" s="2" t="s">
        <v>4564</v>
      </c>
      <c r="L5759" s="2" t="s">
        <v>66</v>
      </c>
      <c r="M5759" s="2">
        <v>27604</v>
      </c>
      <c r="N5759" s="2" t="s">
        <v>22</v>
      </c>
      <c r="O5759" s="2" t="s">
        <v>3932</v>
      </c>
      <c r="P5759" s="2" t="s">
        <v>10</v>
      </c>
      <c r="Q5759" s="2" t="s">
        <v>43</v>
      </c>
      <c r="R5759" s="2" t="s">
        <v>5746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8442</v>
      </c>
      <c r="C5760" s="2">
        <f>YEAR([1]Data!$D5760)</f>
        <v>2012</v>
      </c>
      <c r="D5760" s="3">
        <v>41235</v>
      </c>
      <c r="E5760" s="3">
        <v>41236</v>
      </c>
      <c r="F5760" s="2" t="s">
        <v>164</v>
      </c>
      <c r="G5760" s="2" t="s">
        <v>40</v>
      </c>
      <c r="H5760" s="2" t="s">
        <v>41</v>
      </c>
      <c r="I5760" s="2" t="s">
        <v>4</v>
      </c>
      <c r="J5760" s="2" t="s">
        <v>5</v>
      </c>
      <c r="K5760" s="2" t="s">
        <v>2306</v>
      </c>
      <c r="L5760" s="2" t="s">
        <v>32</v>
      </c>
      <c r="M5760" s="2">
        <v>33012</v>
      </c>
      <c r="N5760" s="2" t="s">
        <v>22</v>
      </c>
      <c r="O5760" s="2" t="s">
        <v>8161</v>
      </c>
      <c r="P5760" s="2" t="s">
        <v>49</v>
      </c>
      <c r="Q5760" s="2" t="s">
        <v>658</v>
      </c>
      <c r="R5760" s="2" t="s">
        <v>8162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8443</v>
      </c>
      <c r="C5761" s="2">
        <f>YEAR([1]Data!$D5761)</f>
        <v>2013</v>
      </c>
      <c r="D5761" s="3">
        <v>41639</v>
      </c>
      <c r="E5761" s="3">
        <v>41639</v>
      </c>
      <c r="F5761" s="2" t="s">
        <v>1266</v>
      </c>
      <c r="G5761" s="2" t="s">
        <v>5901</v>
      </c>
      <c r="H5761" s="2" t="s">
        <v>5902</v>
      </c>
      <c r="I5761" s="2" t="s">
        <v>80</v>
      </c>
      <c r="J5761" s="2" t="s">
        <v>5</v>
      </c>
      <c r="K5761" s="2" t="s">
        <v>20</v>
      </c>
      <c r="L5761" s="2" t="s">
        <v>21</v>
      </c>
      <c r="M5761" s="2">
        <v>90032</v>
      </c>
      <c r="N5761" s="2" t="s">
        <v>22</v>
      </c>
      <c r="O5761" s="2" t="s">
        <v>3007</v>
      </c>
      <c r="P5761" s="2" t="s">
        <v>24</v>
      </c>
      <c r="Q5761" s="2" t="s">
        <v>37</v>
      </c>
      <c r="R5761" s="2" t="s">
        <v>3008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8443</v>
      </c>
      <c r="C5762" s="2">
        <f>YEAR([1]Data!$D5762)</f>
        <v>2013</v>
      </c>
      <c r="D5762" s="3">
        <v>41639</v>
      </c>
      <c r="E5762" s="3">
        <v>41639</v>
      </c>
      <c r="F5762" s="2" t="s">
        <v>1266</v>
      </c>
      <c r="G5762" s="2" t="s">
        <v>5901</v>
      </c>
      <c r="H5762" s="2" t="s">
        <v>5902</v>
      </c>
      <c r="I5762" s="2" t="s">
        <v>80</v>
      </c>
      <c r="J5762" s="2" t="s">
        <v>5</v>
      </c>
      <c r="K5762" s="2" t="s">
        <v>20</v>
      </c>
      <c r="L5762" s="2" t="s">
        <v>21</v>
      </c>
      <c r="M5762" s="2">
        <v>90032</v>
      </c>
      <c r="N5762" s="2" t="s">
        <v>22</v>
      </c>
      <c r="O5762" s="2" t="s">
        <v>1594</v>
      </c>
      <c r="P5762" s="2" t="s">
        <v>24</v>
      </c>
      <c r="Q5762" s="2" t="s">
        <v>53</v>
      </c>
      <c r="R5762" s="2" t="s">
        <v>1595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8444</v>
      </c>
      <c r="C5763" s="2">
        <f>YEAR([1]Data!$D5763)</f>
        <v>2014</v>
      </c>
      <c r="D5763" s="3">
        <v>41864</v>
      </c>
      <c r="E5763" s="3">
        <v>41867</v>
      </c>
      <c r="F5763" s="2" t="s">
        <v>164</v>
      </c>
      <c r="G5763" s="2" t="s">
        <v>5200</v>
      </c>
      <c r="H5763" s="2" t="s">
        <v>5201</v>
      </c>
      <c r="I5763" s="2" t="s">
        <v>4</v>
      </c>
      <c r="J5763" s="2" t="s">
        <v>5</v>
      </c>
      <c r="K5763" s="2" t="s">
        <v>8445</v>
      </c>
      <c r="L5763" s="2" t="s">
        <v>21</v>
      </c>
      <c r="M5763" s="2">
        <v>92630</v>
      </c>
      <c r="N5763" s="2" t="s">
        <v>22</v>
      </c>
      <c r="O5763" s="2" t="s">
        <v>4396</v>
      </c>
      <c r="P5763" s="2" t="s">
        <v>24</v>
      </c>
      <c r="Q5763" s="2" t="s">
        <v>56</v>
      </c>
      <c r="R5763" s="2" t="s">
        <v>4397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8444</v>
      </c>
      <c r="C5764" s="2">
        <f>YEAR([1]Data!$D5764)</f>
        <v>2014</v>
      </c>
      <c r="D5764" s="3">
        <v>41864</v>
      </c>
      <c r="E5764" s="3">
        <v>41867</v>
      </c>
      <c r="F5764" s="2" t="s">
        <v>164</v>
      </c>
      <c r="G5764" s="2" t="s">
        <v>5200</v>
      </c>
      <c r="H5764" s="2" t="s">
        <v>5201</v>
      </c>
      <c r="I5764" s="2" t="s">
        <v>4</v>
      </c>
      <c r="J5764" s="2" t="s">
        <v>5</v>
      </c>
      <c r="K5764" s="2" t="s">
        <v>8445</v>
      </c>
      <c r="L5764" s="2" t="s">
        <v>21</v>
      </c>
      <c r="M5764" s="2">
        <v>92630</v>
      </c>
      <c r="N5764" s="2" t="s">
        <v>22</v>
      </c>
      <c r="O5764" s="2" t="s">
        <v>3904</v>
      </c>
      <c r="P5764" s="2" t="s">
        <v>10</v>
      </c>
      <c r="Q5764" s="2" t="s">
        <v>43</v>
      </c>
      <c r="R5764" s="2" t="s">
        <v>3905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8446</v>
      </c>
      <c r="C5765" s="2">
        <f>YEAR([1]Data!$D5765)</f>
        <v>2012</v>
      </c>
      <c r="D5765" s="3">
        <v>41216</v>
      </c>
      <c r="E5765" s="3">
        <v>41218</v>
      </c>
      <c r="F5765" s="2" t="s">
        <v>164</v>
      </c>
      <c r="G5765" s="2" t="s">
        <v>768</v>
      </c>
      <c r="H5765" s="2" t="s">
        <v>769</v>
      </c>
      <c r="I5765" s="2" t="s">
        <v>19</v>
      </c>
      <c r="J5765" s="2" t="s">
        <v>5</v>
      </c>
      <c r="K5765" s="2" t="s">
        <v>1149</v>
      </c>
      <c r="L5765" s="2" t="s">
        <v>243</v>
      </c>
      <c r="M5765" s="2">
        <v>11561</v>
      </c>
      <c r="N5765" s="2" t="s">
        <v>22</v>
      </c>
      <c r="O5765" s="2" t="s">
        <v>6879</v>
      </c>
      <c r="P5765" s="2" t="s">
        <v>10</v>
      </c>
      <c r="Q5765" s="2" t="s">
        <v>14</v>
      </c>
      <c r="R5765" s="2" t="s">
        <v>6880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8447</v>
      </c>
      <c r="C5766" s="2">
        <f>YEAR([1]Data!$D5766)</f>
        <v>2012</v>
      </c>
      <c r="D5766" s="3">
        <v>41162</v>
      </c>
      <c r="E5766" s="3">
        <v>41164</v>
      </c>
      <c r="F5766" s="2" t="s">
        <v>1</v>
      </c>
      <c r="G5766" s="2" t="s">
        <v>3620</v>
      </c>
      <c r="H5766" s="2" t="s">
        <v>3621</v>
      </c>
      <c r="I5766" s="2" t="s">
        <v>4</v>
      </c>
      <c r="J5766" s="2" t="s">
        <v>5</v>
      </c>
      <c r="K5766" s="2" t="s">
        <v>73</v>
      </c>
      <c r="L5766" s="2" t="s">
        <v>74</v>
      </c>
      <c r="M5766" s="2">
        <v>98103</v>
      </c>
      <c r="N5766" s="2" t="s">
        <v>22</v>
      </c>
      <c r="O5766" s="2" t="s">
        <v>8349</v>
      </c>
      <c r="P5766" s="2" t="s">
        <v>24</v>
      </c>
      <c r="Q5766" s="2" t="s">
        <v>37</v>
      </c>
      <c r="R5766" s="2" t="s">
        <v>8350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8448</v>
      </c>
      <c r="C5767" s="2">
        <f>YEAR([1]Data!$D5767)</f>
        <v>2011</v>
      </c>
      <c r="D5767" s="3">
        <v>40855</v>
      </c>
      <c r="E5767" s="3">
        <v>40861</v>
      </c>
      <c r="F5767" s="2" t="s">
        <v>28</v>
      </c>
      <c r="G5767" s="2" t="s">
        <v>128</v>
      </c>
      <c r="H5767" s="2" t="s">
        <v>129</v>
      </c>
      <c r="I5767" s="2" t="s">
        <v>4</v>
      </c>
      <c r="J5767" s="2" t="s">
        <v>5</v>
      </c>
      <c r="K5767" s="2" t="s">
        <v>8449</v>
      </c>
      <c r="L5767" s="2" t="s">
        <v>21</v>
      </c>
      <c r="M5767" s="2">
        <v>96003</v>
      </c>
      <c r="N5767" s="2" t="s">
        <v>22</v>
      </c>
      <c r="O5767" s="2" t="s">
        <v>3374</v>
      </c>
      <c r="P5767" s="2" t="s">
        <v>49</v>
      </c>
      <c r="Q5767" s="2" t="s">
        <v>50</v>
      </c>
      <c r="R5767" s="2" t="s">
        <v>3375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8450</v>
      </c>
      <c r="C5768" s="2">
        <f>YEAR([1]Data!$D5768)</f>
        <v>2013</v>
      </c>
      <c r="D5768" s="3">
        <v>41556</v>
      </c>
      <c r="E5768" s="3">
        <v>41563</v>
      </c>
      <c r="F5768" s="2" t="s">
        <v>28</v>
      </c>
      <c r="G5768" s="2" t="s">
        <v>2693</v>
      </c>
      <c r="H5768" s="2" t="s">
        <v>2694</v>
      </c>
      <c r="I5768" s="2" t="s">
        <v>80</v>
      </c>
      <c r="J5768" s="2" t="s">
        <v>5</v>
      </c>
      <c r="K5768" s="2" t="s">
        <v>654</v>
      </c>
      <c r="L5768" s="2" t="s">
        <v>82</v>
      </c>
      <c r="M5768" s="2">
        <v>78207</v>
      </c>
      <c r="N5768" s="2" t="s">
        <v>22</v>
      </c>
      <c r="O5768" s="2" t="s">
        <v>5519</v>
      </c>
      <c r="P5768" s="2" t="s">
        <v>24</v>
      </c>
      <c r="Q5768" s="2" t="s">
        <v>25</v>
      </c>
      <c r="R5768" s="2" t="s">
        <v>5520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8451</v>
      </c>
      <c r="C5769" s="2">
        <f>YEAR([1]Data!$D5769)</f>
        <v>2014</v>
      </c>
      <c r="D5769" s="3">
        <v>41891</v>
      </c>
      <c r="E5769" s="3">
        <v>41895</v>
      </c>
      <c r="F5769" s="2" t="s">
        <v>1</v>
      </c>
      <c r="G5769" s="2" t="s">
        <v>7843</v>
      </c>
      <c r="H5769" s="2" t="s">
        <v>7844</v>
      </c>
      <c r="I5769" s="2" t="s">
        <v>19</v>
      </c>
      <c r="J5769" s="2" t="s">
        <v>5</v>
      </c>
      <c r="K5769" s="2" t="s">
        <v>160</v>
      </c>
      <c r="L5769" s="2" t="s">
        <v>82</v>
      </c>
      <c r="M5769" s="2">
        <v>77070</v>
      </c>
      <c r="N5769" s="2" t="s">
        <v>22</v>
      </c>
      <c r="O5769" s="2" t="s">
        <v>3613</v>
      </c>
      <c r="P5769" s="2" t="s">
        <v>49</v>
      </c>
      <c r="Q5769" s="2" t="s">
        <v>137</v>
      </c>
      <c r="R5769" s="2" t="s">
        <v>3614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8452</v>
      </c>
      <c r="C5770" s="2">
        <f>YEAR([1]Data!$D5770)</f>
        <v>2012</v>
      </c>
      <c r="D5770" s="3">
        <v>40964</v>
      </c>
      <c r="E5770" s="3">
        <v>40969</v>
      </c>
      <c r="F5770" s="2" t="s">
        <v>28</v>
      </c>
      <c r="G5770" s="2" t="s">
        <v>2346</v>
      </c>
      <c r="H5770" s="2" t="s">
        <v>2347</v>
      </c>
      <c r="I5770" s="2" t="s">
        <v>4</v>
      </c>
      <c r="J5770" s="2" t="s">
        <v>5</v>
      </c>
      <c r="K5770" s="2" t="s">
        <v>4882</v>
      </c>
      <c r="L5770" s="2" t="s">
        <v>1221</v>
      </c>
      <c r="M5770" s="2">
        <v>1453</v>
      </c>
      <c r="N5770" s="2" t="s">
        <v>22</v>
      </c>
      <c r="O5770" s="2" t="s">
        <v>4115</v>
      </c>
      <c r="P5770" s="2" t="s">
        <v>24</v>
      </c>
      <c r="Q5770" s="2" t="s">
        <v>25</v>
      </c>
      <c r="R5770" s="2" t="s">
        <v>4116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8452</v>
      </c>
      <c r="C5771" s="2">
        <f>YEAR([1]Data!$D5771)</f>
        <v>2012</v>
      </c>
      <c r="D5771" s="3">
        <v>40964</v>
      </c>
      <c r="E5771" s="3">
        <v>40969</v>
      </c>
      <c r="F5771" s="2" t="s">
        <v>28</v>
      </c>
      <c r="G5771" s="2" t="s">
        <v>2346</v>
      </c>
      <c r="H5771" s="2" t="s">
        <v>2347</v>
      </c>
      <c r="I5771" s="2" t="s">
        <v>4</v>
      </c>
      <c r="J5771" s="2" t="s">
        <v>5</v>
      </c>
      <c r="K5771" s="2" t="s">
        <v>4882</v>
      </c>
      <c r="L5771" s="2" t="s">
        <v>1221</v>
      </c>
      <c r="M5771" s="2">
        <v>1453</v>
      </c>
      <c r="N5771" s="2" t="s">
        <v>22</v>
      </c>
      <c r="O5771" s="2" t="s">
        <v>536</v>
      </c>
      <c r="P5771" s="2" t="s">
        <v>24</v>
      </c>
      <c r="Q5771" s="2" t="s">
        <v>68</v>
      </c>
      <c r="R5771" s="2" t="s">
        <v>2164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8453</v>
      </c>
      <c r="C5772" s="2">
        <f>YEAR([1]Data!$D5772)</f>
        <v>2012</v>
      </c>
      <c r="D5772" s="3">
        <v>41176</v>
      </c>
      <c r="E5772" s="3">
        <v>41180</v>
      </c>
      <c r="F5772" s="2" t="s">
        <v>28</v>
      </c>
      <c r="G5772" s="2" t="s">
        <v>3863</v>
      </c>
      <c r="H5772" s="2" t="s">
        <v>3864</v>
      </c>
      <c r="I5772" s="2" t="s">
        <v>19</v>
      </c>
      <c r="J5772" s="2" t="s">
        <v>5</v>
      </c>
      <c r="K5772" s="2" t="s">
        <v>20</v>
      </c>
      <c r="L5772" s="2" t="s">
        <v>21</v>
      </c>
      <c r="M5772" s="2">
        <v>90032</v>
      </c>
      <c r="N5772" s="2" t="s">
        <v>22</v>
      </c>
      <c r="O5772" s="2" t="s">
        <v>2021</v>
      </c>
      <c r="P5772" s="2" t="s">
        <v>10</v>
      </c>
      <c r="Q5772" s="2" t="s">
        <v>43</v>
      </c>
      <c r="R5772" s="2" t="s">
        <v>2022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8453</v>
      </c>
      <c r="C5773" s="2">
        <f>YEAR([1]Data!$D5773)</f>
        <v>2012</v>
      </c>
      <c r="D5773" s="3">
        <v>41176</v>
      </c>
      <c r="E5773" s="3">
        <v>41180</v>
      </c>
      <c r="F5773" s="2" t="s">
        <v>28</v>
      </c>
      <c r="G5773" s="2" t="s">
        <v>3863</v>
      </c>
      <c r="H5773" s="2" t="s">
        <v>3864</v>
      </c>
      <c r="I5773" s="2" t="s">
        <v>19</v>
      </c>
      <c r="J5773" s="2" t="s">
        <v>5</v>
      </c>
      <c r="K5773" s="2" t="s">
        <v>20</v>
      </c>
      <c r="L5773" s="2" t="s">
        <v>21</v>
      </c>
      <c r="M5773" s="2">
        <v>90032</v>
      </c>
      <c r="N5773" s="2" t="s">
        <v>22</v>
      </c>
      <c r="O5773" s="2" t="s">
        <v>5588</v>
      </c>
      <c r="P5773" s="2" t="s">
        <v>24</v>
      </c>
      <c r="Q5773" s="2" t="s">
        <v>56</v>
      </c>
      <c r="R5773" s="2" t="s">
        <v>5589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8454</v>
      </c>
      <c r="C5774" s="2">
        <f>YEAR([1]Data!$D5774)</f>
        <v>2012</v>
      </c>
      <c r="D5774" s="3">
        <v>41239</v>
      </c>
      <c r="E5774" s="3">
        <v>41244</v>
      </c>
      <c r="F5774" s="2" t="s">
        <v>28</v>
      </c>
      <c r="G5774" s="2" t="s">
        <v>871</v>
      </c>
      <c r="H5774" s="2" t="s">
        <v>872</v>
      </c>
      <c r="I5774" s="2" t="s">
        <v>19</v>
      </c>
      <c r="J5774" s="2" t="s">
        <v>5</v>
      </c>
      <c r="K5774" s="2" t="s">
        <v>294</v>
      </c>
      <c r="L5774" s="2" t="s">
        <v>572</v>
      </c>
      <c r="M5774" s="2">
        <v>65807</v>
      </c>
      <c r="N5774" s="2" t="s">
        <v>22</v>
      </c>
      <c r="O5774" s="2" t="s">
        <v>1356</v>
      </c>
      <c r="P5774" s="2" t="s">
        <v>49</v>
      </c>
      <c r="Q5774" s="2" t="s">
        <v>1192</v>
      </c>
      <c r="R5774" s="2" t="s">
        <v>1357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8455</v>
      </c>
      <c r="C5775" s="2">
        <f>YEAR([1]Data!$D5775)</f>
        <v>2013</v>
      </c>
      <c r="D5775" s="3">
        <v>41518</v>
      </c>
      <c r="E5775" s="3">
        <v>41524</v>
      </c>
      <c r="F5775" s="2" t="s">
        <v>28</v>
      </c>
      <c r="G5775" s="2" t="s">
        <v>1973</v>
      </c>
      <c r="H5775" s="2" t="s">
        <v>1974</v>
      </c>
      <c r="I5775" s="2" t="s">
        <v>4</v>
      </c>
      <c r="J5775" s="2" t="s">
        <v>5</v>
      </c>
      <c r="K5775" s="2" t="s">
        <v>8020</v>
      </c>
      <c r="L5775" s="2" t="s">
        <v>82</v>
      </c>
      <c r="M5775" s="2">
        <v>76706</v>
      </c>
      <c r="N5775" s="2" t="s">
        <v>22</v>
      </c>
      <c r="O5775" s="2" t="s">
        <v>1386</v>
      </c>
      <c r="P5775" s="2" t="s">
        <v>24</v>
      </c>
      <c r="Q5775" s="2" t="s">
        <v>37</v>
      </c>
      <c r="R5775" s="2" t="s">
        <v>1387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8456</v>
      </c>
      <c r="C5776" s="2">
        <f>YEAR([1]Data!$D5776)</f>
        <v>2013</v>
      </c>
      <c r="D5776" s="3">
        <v>41377</v>
      </c>
      <c r="E5776" s="3">
        <v>41381</v>
      </c>
      <c r="F5776" s="2" t="s">
        <v>28</v>
      </c>
      <c r="G5776" s="2" t="s">
        <v>3699</v>
      </c>
      <c r="H5776" s="2" t="s">
        <v>3700</v>
      </c>
      <c r="I5776" s="2" t="s">
        <v>4</v>
      </c>
      <c r="J5776" s="2" t="s">
        <v>5</v>
      </c>
      <c r="K5776" s="2" t="s">
        <v>20</v>
      </c>
      <c r="L5776" s="2" t="s">
        <v>21</v>
      </c>
      <c r="M5776" s="2">
        <v>90036</v>
      </c>
      <c r="N5776" s="2" t="s">
        <v>22</v>
      </c>
      <c r="O5776" s="2" t="s">
        <v>8358</v>
      </c>
      <c r="P5776" s="2" t="s">
        <v>10</v>
      </c>
      <c r="Q5776" s="2" t="s">
        <v>14</v>
      </c>
      <c r="R5776" s="2" t="s">
        <v>8359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8456</v>
      </c>
      <c r="C5777" s="2">
        <f>YEAR([1]Data!$D5777)</f>
        <v>2013</v>
      </c>
      <c r="D5777" s="3">
        <v>41377</v>
      </c>
      <c r="E5777" s="3">
        <v>41381</v>
      </c>
      <c r="F5777" s="2" t="s">
        <v>28</v>
      </c>
      <c r="G5777" s="2" t="s">
        <v>3699</v>
      </c>
      <c r="H5777" s="2" t="s">
        <v>3700</v>
      </c>
      <c r="I5777" s="2" t="s">
        <v>4</v>
      </c>
      <c r="J5777" s="2" t="s">
        <v>5</v>
      </c>
      <c r="K5777" s="2" t="s">
        <v>20</v>
      </c>
      <c r="L5777" s="2" t="s">
        <v>21</v>
      </c>
      <c r="M5777" s="2">
        <v>90036</v>
      </c>
      <c r="N5777" s="2" t="s">
        <v>22</v>
      </c>
      <c r="O5777" s="2" t="s">
        <v>2824</v>
      </c>
      <c r="P5777" s="2" t="s">
        <v>24</v>
      </c>
      <c r="Q5777" s="2" t="s">
        <v>53</v>
      </c>
      <c r="R5777" s="2" t="s">
        <v>2825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8457</v>
      </c>
      <c r="C5778" s="2">
        <f>YEAR([1]Data!$D5778)</f>
        <v>2013</v>
      </c>
      <c r="D5778" s="3">
        <v>41613</v>
      </c>
      <c r="E5778" s="3">
        <v>41617</v>
      </c>
      <c r="F5778" s="2" t="s">
        <v>28</v>
      </c>
      <c r="G5778" s="2" t="s">
        <v>1827</v>
      </c>
      <c r="H5778" s="2" t="s">
        <v>1828</v>
      </c>
      <c r="I5778" s="2" t="s">
        <v>4</v>
      </c>
      <c r="J5778" s="2" t="s">
        <v>5</v>
      </c>
      <c r="K5778" s="2" t="s">
        <v>1536</v>
      </c>
      <c r="L5778" s="2" t="s">
        <v>243</v>
      </c>
      <c r="M5778" s="2">
        <v>13021</v>
      </c>
      <c r="N5778" s="2" t="s">
        <v>22</v>
      </c>
      <c r="O5778" s="2" t="s">
        <v>2419</v>
      </c>
      <c r="P5778" s="2" t="s">
        <v>24</v>
      </c>
      <c r="Q5778" s="2" t="s">
        <v>53</v>
      </c>
      <c r="R5778" s="2" t="s">
        <v>2420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8458</v>
      </c>
      <c r="C5779" s="2">
        <f>YEAR([1]Data!$D5779)</f>
        <v>2013</v>
      </c>
      <c r="D5779" s="3">
        <v>41613</v>
      </c>
      <c r="E5779" s="3">
        <v>41618</v>
      </c>
      <c r="F5779" s="2" t="s">
        <v>28</v>
      </c>
      <c r="G5779" s="2" t="s">
        <v>3715</v>
      </c>
      <c r="H5779" s="2" t="s">
        <v>3716</v>
      </c>
      <c r="I5779" s="2" t="s">
        <v>4</v>
      </c>
      <c r="J5779" s="2" t="s">
        <v>5</v>
      </c>
      <c r="K5779" s="2" t="s">
        <v>104</v>
      </c>
      <c r="L5779" s="2" t="s">
        <v>21</v>
      </c>
      <c r="M5779" s="2">
        <v>94109</v>
      </c>
      <c r="N5779" s="2" t="s">
        <v>22</v>
      </c>
      <c r="O5779" s="2" t="s">
        <v>3545</v>
      </c>
      <c r="P5779" s="2" t="s">
        <v>24</v>
      </c>
      <c r="Q5779" s="2" t="s">
        <v>68</v>
      </c>
      <c r="R5779" s="2" t="s">
        <v>3546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8459</v>
      </c>
      <c r="C5780" s="2">
        <f>YEAR([1]Data!$D5780)</f>
        <v>2011</v>
      </c>
      <c r="D5780" s="3">
        <v>40858</v>
      </c>
      <c r="E5780" s="3">
        <v>40865</v>
      </c>
      <c r="F5780" s="2" t="s">
        <v>28</v>
      </c>
      <c r="G5780" s="2" t="s">
        <v>2263</v>
      </c>
      <c r="H5780" s="2" t="s">
        <v>2264</v>
      </c>
      <c r="I5780" s="2" t="s">
        <v>4</v>
      </c>
      <c r="J5780" s="2" t="s">
        <v>5</v>
      </c>
      <c r="K5780" s="2" t="s">
        <v>20</v>
      </c>
      <c r="L5780" s="2" t="s">
        <v>21</v>
      </c>
      <c r="M5780" s="2">
        <v>90008</v>
      </c>
      <c r="N5780" s="2" t="s">
        <v>22</v>
      </c>
      <c r="O5780" s="2" t="s">
        <v>1543</v>
      </c>
      <c r="P5780" s="2" t="s">
        <v>24</v>
      </c>
      <c r="Q5780" s="2" t="s">
        <v>46</v>
      </c>
      <c r="R5780" s="2" t="s">
        <v>1544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8459</v>
      </c>
      <c r="C5781" s="2">
        <f>YEAR([1]Data!$D5781)</f>
        <v>2011</v>
      </c>
      <c r="D5781" s="3">
        <v>40858</v>
      </c>
      <c r="E5781" s="3">
        <v>40865</v>
      </c>
      <c r="F5781" s="2" t="s">
        <v>28</v>
      </c>
      <c r="G5781" s="2" t="s">
        <v>2263</v>
      </c>
      <c r="H5781" s="2" t="s">
        <v>2264</v>
      </c>
      <c r="I5781" s="2" t="s">
        <v>4</v>
      </c>
      <c r="J5781" s="2" t="s">
        <v>5</v>
      </c>
      <c r="K5781" s="2" t="s">
        <v>20</v>
      </c>
      <c r="L5781" s="2" t="s">
        <v>21</v>
      </c>
      <c r="M5781" s="2">
        <v>90008</v>
      </c>
      <c r="N5781" s="2" t="s">
        <v>22</v>
      </c>
      <c r="O5781" s="2" t="s">
        <v>4595</v>
      </c>
      <c r="P5781" s="2" t="s">
        <v>10</v>
      </c>
      <c r="Q5781" s="2" t="s">
        <v>14</v>
      </c>
      <c r="R5781" s="2" t="s">
        <v>4596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8460</v>
      </c>
      <c r="C5782" s="2">
        <f>YEAR([1]Data!$D5782)</f>
        <v>2012</v>
      </c>
      <c r="D5782" s="3">
        <v>41001</v>
      </c>
      <c r="E5782" s="3">
        <v>41008</v>
      </c>
      <c r="F5782" s="2" t="s">
        <v>28</v>
      </c>
      <c r="G5782" s="2" t="s">
        <v>3987</v>
      </c>
      <c r="H5782" s="2" t="s">
        <v>3988</v>
      </c>
      <c r="I5782" s="2" t="s">
        <v>4</v>
      </c>
      <c r="J5782" s="2" t="s">
        <v>5</v>
      </c>
      <c r="K5782" s="2" t="s">
        <v>20</v>
      </c>
      <c r="L5782" s="2" t="s">
        <v>21</v>
      </c>
      <c r="M5782" s="2">
        <v>90049</v>
      </c>
      <c r="N5782" s="2" t="s">
        <v>22</v>
      </c>
      <c r="O5782" s="2" t="s">
        <v>8461</v>
      </c>
      <c r="P5782" s="2" t="s">
        <v>49</v>
      </c>
      <c r="Q5782" s="2" t="s">
        <v>658</v>
      </c>
      <c r="R5782" s="2" t="s">
        <v>8462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8463</v>
      </c>
      <c r="C5783" s="2">
        <f>YEAR([1]Data!$D5783)</f>
        <v>2012</v>
      </c>
      <c r="D5783" s="3">
        <v>41255</v>
      </c>
      <c r="E5783" s="3">
        <v>41259</v>
      </c>
      <c r="F5783" s="2" t="s">
        <v>1</v>
      </c>
      <c r="G5783" s="2" t="s">
        <v>1631</v>
      </c>
      <c r="H5783" s="2" t="s">
        <v>1632</v>
      </c>
      <c r="I5783" s="2" t="s">
        <v>4</v>
      </c>
      <c r="J5783" s="2" t="s">
        <v>5</v>
      </c>
      <c r="K5783" s="2" t="s">
        <v>8464</v>
      </c>
      <c r="L5783" s="2" t="s">
        <v>21</v>
      </c>
      <c r="M5783" s="2">
        <v>95928</v>
      </c>
      <c r="N5783" s="2" t="s">
        <v>22</v>
      </c>
      <c r="O5783" s="2" t="s">
        <v>616</v>
      </c>
      <c r="P5783" s="2" t="s">
        <v>24</v>
      </c>
      <c r="Q5783" s="2" t="s">
        <v>46</v>
      </c>
      <c r="R5783" s="2" t="s">
        <v>617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8463</v>
      </c>
      <c r="C5784" s="2">
        <f>YEAR([1]Data!$D5784)</f>
        <v>2012</v>
      </c>
      <c r="D5784" s="3">
        <v>41255</v>
      </c>
      <c r="E5784" s="3">
        <v>41259</v>
      </c>
      <c r="F5784" s="2" t="s">
        <v>1</v>
      </c>
      <c r="G5784" s="2" t="s">
        <v>1631</v>
      </c>
      <c r="H5784" s="2" t="s">
        <v>1632</v>
      </c>
      <c r="I5784" s="2" t="s">
        <v>4</v>
      </c>
      <c r="J5784" s="2" t="s">
        <v>5</v>
      </c>
      <c r="K5784" s="2" t="s">
        <v>8464</v>
      </c>
      <c r="L5784" s="2" t="s">
        <v>21</v>
      </c>
      <c r="M5784" s="2">
        <v>95928</v>
      </c>
      <c r="N5784" s="2" t="s">
        <v>22</v>
      </c>
      <c r="O5784" s="2" t="s">
        <v>3017</v>
      </c>
      <c r="P5784" s="2" t="s">
        <v>24</v>
      </c>
      <c r="Q5784" s="2" t="s">
        <v>149</v>
      </c>
      <c r="R5784" s="2" t="s">
        <v>3018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8463</v>
      </c>
      <c r="C5785" s="2">
        <f>YEAR([1]Data!$D5785)</f>
        <v>2012</v>
      </c>
      <c r="D5785" s="3">
        <v>41255</v>
      </c>
      <c r="E5785" s="3">
        <v>41259</v>
      </c>
      <c r="F5785" s="2" t="s">
        <v>1</v>
      </c>
      <c r="G5785" s="2" t="s">
        <v>1631</v>
      </c>
      <c r="H5785" s="2" t="s">
        <v>1632</v>
      </c>
      <c r="I5785" s="2" t="s">
        <v>4</v>
      </c>
      <c r="J5785" s="2" t="s">
        <v>5</v>
      </c>
      <c r="K5785" s="2" t="s">
        <v>8464</v>
      </c>
      <c r="L5785" s="2" t="s">
        <v>21</v>
      </c>
      <c r="M5785" s="2">
        <v>95928</v>
      </c>
      <c r="N5785" s="2" t="s">
        <v>22</v>
      </c>
      <c r="O5785" s="2" t="s">
        <v>5504</v>
      </c>
      <c r="P5785" s="2" t="s">
        <v>24</v>
      </c>
      <c r="Q5785" s="2" t="s">
        <v>68</v>
      </c>
      <c r="R5785" s="2" t="s">
        <v>5505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8465</v>
      </c>
      <c r="C5786" s="2">
        <f>YEAR([1]Data!$D5786)</f>
        <v>2014</v>
      </c>
      <c r="D5786" s="3">
        <v>41915</v>
      </c>
      <c r="E5786" s="3">
        <v>41921</v>
      </c>
      <c r="F5786" s="2" t="s">
        <v>28</v>
      </c>
      <c r="G5786" s="2" t="s">
        <v>8285</v>
      </c>
      <c r="H5786" s="2" t="s">
        <v>8286</v>
      </c>
      <c r="I5786" s="2" t="s">
        <v>4</v>
      </c>
      <c r="J5786" s="2" t="s">
        <v>5</v>
      </c>
      <c r="K5786" s="2" t="s">
        <v>294</v>
      </c>
      <c r="L5786" s="2" t="s">
        <v>396</v>
      </c>
      <c r="M5786" s="2">
        <v>97477</v>
      </c>
      <c r="N5786" s="2" t="s">
        <v>22</v>
      </c>
      <c r="O5786" s="2" t="s">
        <v>1419</v>
      </c>
      <c r="P5786" s="2" t="s">
        <v>10</v>
      </c>
      <c r="Q5786" s="2" t="s">
        <v>11</v>
      </c>
      <c r="R5786" s="2" t="s">
        <v>1420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8465</v>
      </c>
      <c r="C5787" s="2">
        <f>YEAR([1]Data!$D5787)</f>
        <v>2014</v>
      </c>
      <c r="D5787" s="3">
        <v>41915</v>
      </c>
      <c r="E5787" s="3">
        <v>41921</v>
      </c>
      <c r="F5787" s="2" t="s">
        <v>28</v>
      </c>
      <c r="G5787" s="2" t="s">
        <v>8285</v>
      </c>
      <c r="H5787" s="2" t="s">
        <v>8286</v>
      </c>
      <c r="I5787" s="2" t="s">
        <v>4</v>
      </c>
      <c r="J5787" s="2" t="s">
        <v>5</v>
      </c>
      <c r="K5787" s="2" t="s">
        <v>294</v>
      </c>
      <c r="L5787" s="2" t="s">
        <v>396</v>
      </c>
      <c r="M5787" s="2">
        <v>97477</v>
      </c>
      <c r="N5787" s="2" t="s">
        <v>22</v>
      </c>
      <c r="O5787" s="2" t="s">
        <v>2307</v>
      </c>
      <c r="P5787" s="2" t="s">
        <v>24</v>
      </c>
      <c r="Q5787" s="2" t="s">
        <v>554</v>
      </c>
      <c r="R5787" s="2" t="s">
        <v>2308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8465</v>
      </c>
      <c r="C5788" s="2">
        <f>YEAR([1]Data!$D5788)</f>
        <v>2014</v>
      </c>
      <c r="D5788" s="3">
        <v>41915</v>
      </c>
      <c r="E5788" s="3">
        <v>41921</v>
      </c>
      <c r="F5788" s="2" t="s">
        <v>28</v>
      </c>
      <c r="G5788" s="2" t="s">
        <v>8285</v>
      </c>
      <c r="H5788" s="2" t="s">
        <v>8286</v>
      </c>
      <c r="I5788" s="2" t="s">
        <v>4</v>
      </c>
      <c r="J5788" s="2" t="s">
        <v>5</v>
      </c>
      <c r="K5788" s="2" t="s">
        <v>294</v>
      </c>
      <c r="L5788" s="2" t="s">
        <v>396</v>
      </c>
      <c r="M5788" s="2">
        <v>97477</v>
      </c>
      <c r="N5788" s="2" t="s">
        <v>22</v>
      </c>
      <c r="O5788" s="2" t="s">
        <v>3218</v>
      </c>
      <c r="P5788" s="2" t="s">
        <v>24</v>
      </c>
      <c r="Q5788" s="2" t="s">
        <v>53</v>
      </c>
      <c r="R5788" s="2" t="s">
        <v>3219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8465</v>
      </c>
      <c r="C5789" s="2">
        <f>YEAR([1]Data!$D5789)</f>
        <v>2014</v>
      </c>
      <c r="D5789" s="3">
        <v>41915</v>
      </c>
      <c r="E5789" s="3">
        <v>41921</v>
      </c>
      <c r="F5789" s="2" t="s">
        <v>28</v>
      </c>
      <c r="G5789" s="2" t="s">
        <v>8285</v>
      </c>
      <c r="H5789" s="2" t="s">
        <v>8286</v>
      </c>
      <c r="I5789" s="2" t="s">
        <v>4</v>
      </c>
      <c r="J5789" s="2" t="s">
        <v>5</v>
      </c>
      <c r="K5789" s="2" t="s">
        <v>294</v>
      </c>
      <c r="L5789" s="2" t="s">
        <v>396</v>
      </c>
      <c r="M5789" s="2">
        <v>97477</v>
      </c>
      <c r="N5789" s="2" t="s">
        <v>22</v>
      </c>
      <c r="O5789" s="2" t="s">
        <v>5694</v>
      </c>
      <c r="P5789" s="2" t="s">
        <v>24</v>
      </c>
      <c r="Q5789" s="2" t="s">
        <v>46</v>
      </c>
      <c r="R5789" s="2" t="s">
        <v>5695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8466</v>
      </c>
      <c r="C5790" s="2">
        <f>YEAR([1]Data!$D5790)</f>
        <v>2014</v>
      </c>
      <c r="D5790" s="3">
        <v>41740</v>
      </c>
      <c r="E5790" s="3">
        <v>41744</v>
      </c>
      <c r="F5790" s="2" t="s">
        <v>1</v>
      </c>
      <c r="G5790" s="2" t="s">
        <v>8467</v>
      </c>
      <c r="H5790" s="2" t="s">
        <v>8468</v>
      </c>
      <c r="I5790" s="2" t="s">
        <v>19</v>
      </c>
      <c r="J5790" s="2" t="s">
        <v>5</v>
      </c>
      <c r="K5790" s="2" t="s">
        <v>1497</v>
      </c>
      <c r="L5790" s="2" t="s">
        <v>32</v>
      </c>
      <c r="M5790" s="2">
        <v>32216</v>
      </c>
      <c r="N5790" s="2" t="s">
        <v>22</v>
      </c>
      <c r="O5790" s="2" t="s">
        <v>5729</v>
      </c>
      <c r="P5790" s="2" t="s">
        <v>10</v>
      </c>
      <c r="Q5790" s="2" t="s">
        <v>43</v>
      </c>
      <c r="R5790" s="2" t="s">
        <v>5730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8466</v>
      </c>
      <c r="C5791" s="2">
        <f>YEAR([1]Data!$D5791)</f>
        <v>2014</v>
      </c>
      <c r="D5791" s="3">
        <v>41740</v>
      </c>
      <c r="E5791" s="3">
        <v>41744</v>
      </c>
      <c r="F5791" s="2" t="s">
        <v>1</v>
      </c>
      <c r="G5791" s="2" t="s">
        <v>8467</v>
      </c>
      <c r="H5791" s="2" t="s">
        <v>8468</v>
      </c>
      <c r="I5791" s="2" t="s">
        <v>19</v>
      </c>
      <c r="J5791" s="2" t="s">
        <v>5</v>
      </c>
      <c r="K5791" s="2" t="s">
        <v>1497</v>
      </c>
      <c r="L5791" s="2" t="s">
        <v>32</v>
      </c>
      <c r="M5791" s="2">
        <v>32216</v>
      </c>
      <c r="N5791" s="2" t="s">
        <v>22</v>
      </c>
      <c r="O5791" s="2" t="s">
        <v>2685</v>
      </c>
      <c r="P5791" s="2" t="s">
        <v>24</v>
      </c>
      <c r="Q5791" s="2" t="s">
        <v>53</v>
      </c>
      <c r="R5791" s="2" t="s">
        <v>2686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8469</v>
      </c>
      <c r="C5792" s="2">
        <f>YEAR([1]Data!$D5792)</f>
        <v>2014</v>
      </c>
      <c r="D5792" s="3">
        <v>41912</v>
      </c>
      <c r="E5792" s="3">
        <v>41915</v>
      </c>
      <c r="F5792" s="2" t="s">
        <v>164</v>
      </c>
      <c r="G5792" s="2" t="s">
        <v>2543</v>
      </c>
      <c r="H5792" s="2" t="s">
        <v>2544</v>
      </c>
      <c r="I5792" s="2" t="s">
        <v>4</v>
      </c>
      <c r="J5792" s="2" t="s">
        <v>5</v>
      </c>
      <c r="K5792" s="2" t="s">
        <v>5930</v>
      </c>
      <c r="L5792" s="2" t="s">
        <v>21</v>
      </c>
      <c r="M5792" s="2">
        <v>93309</v>
      </c>
      <c r="N5792" s="2" t="s">
        <v>22</v>
      </c>
      <c r="O5792" s="2" t="s">
        <v>2548</v>
      </c>
      <c r="P5792" s="2" t="s">
        <v>24</v>
      </c>
      <c r="Q5792" s="2" t="s">
        <v>245</v>
      </c>
      <c r="R5792" s="2" t="s">
        <v>2549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8469</v>
      </c>
      <c r="C5793" s="2">
        <f>YEAR([1]Data!$D5793)</f>
        <v>2014</v>
      </c>
      <c r="D5793" s="3">
        <v>41912</v>
      </c>
      <c r="E5793" s="3">
        <v>41915</v>
      </c>
      <c r="F5793" s="2" t="s">
        <v>164</v>
      </c>
      <c r="G5793" s="2" t="s">
        <v>2543</v>
      </c>
      <c r="H5793" s="2" t="s">
        <v>2544</v>
      </c>
      <c r="I5793" s="2" t="s">
        <v>4</v>
      </c>
      <c r="J5793" s="2" t="s">
        <v>5</v>
      </c>
      <c r="K5793" s="2" t="s">
        <v>5930</v>
      </c>
      <c r="L5793" s="2" t="s">
        <v>21</v>
      </c>
      <c r="M5793" s="2">
        <v>93309</v>
      </c>
      <c r="N5793" s="2" t="s">
        <v>22</v>
      </c>
      <c r="O5793" s="2" t="s">
        <v>3717</v>
      </c>
      <c r="P5793" s="2" t="s">
        <v>10</v>
      </c>
      <c r="Q5793" s="2" t="s">
        <v>14</v>
      </c>
      <c r="R5793" s="2" t="s">
        <v>3718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8469</v>
      </c>
      <c r="C5794" s="2">
        <f>YEAR([1]Data!$D5794)</f>
        <v>2014</v>
      </c>
      <c r="D5794" s="3">
        <v>41912</v>
      </c>
      <c r="E5794" s="3">
        <v>41915</v>
      </c>
      <c r="F5794" s="2" t="s">
        <v>164</v>
      </c>
      <c r="G5794" s="2" t="s">
        <v>2543</v>
      </c>
      <c r="H5794" s="2" t="s">
        <v>2544</v>
      </c>
      <c r="I5794" s="2" t="s">
        <v>4</v>
      </c>
      <c r="J5794" s="2" t="s">
        <v>5</v>
      </c>
      <c r="K5794" s="2" t="s">
        <v>5930</v>
      </c>
      <c r="L5794" s="2" t="s">
        <v>21</v>
      </c>
      <c r="M5794" s="2">
        <v>93309</v>
      </c>
      <c r="N5794" s="2" t="s">
        <v>22</v>
      </c>
      <c r="O5794" s="2" t="s">
        <v>1583</v>
      </c>
      <c r="P5794" s="2" t="s">
        <v>24</v>
      </c>
      <c r="Q5794" s="2" t="s">
        <v>56</v>
      </c>
      <c r="R5794" s="2" t="s">
        <v>1584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8469</v>
      </c>
      <c r="C5795" s="2">
        <f>YEAR([1]Data!$D5795)</f>
        <v>2014</v>
      </c>
      <c r="D5795" s="3">
        <v>41912</v>
      </c>
      <c r="E5795" s="3">
        <v>41915</v>
      </c>
      <c r="F5795" s="2" t="s">
        <v>164</v>
      </c>
      <c r="G5795" s="2" t="s">
        <v>2543</v>
      </c>
      <c r="H5795" s="2" t="s">
        <v>2544</v>
      </c>
      <c r="I5795" s="2" t="s">
        <v>4</v>
      </c>
      <c r="J5795" s="2" t="s">
        <v>5</v>
      </c>
      <c r="K5795" s="2" t="s">
        <v>5930</v>
      </c>
      <c r="L5795" s="2" t="s">
        <v>21</v>
      </c>
      <c r="M5795" s="2">
        <v>93309</v>
      </c>
      <c r="N5795" s="2" t="s">
        <v>22</v>
      </c>
      <c r="O5795" s="2" t="s">
        <v>146</v>
      </c>
      <c r="P5795" s="2" t="s">
        <v>10</v>
      </c>
      <c r="Q5795" s="2" t="s">
        <v>43</v>
      </c>
      <c r="R5795" s="2" t="s">
        <v>147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8469</v>
      </c>
      <c r="C5796" s="2">
        <f>YEAR([1]Data!$D5796)</f>
        <v>2014</v>
      </c>
      <c r="D5796" s="3">
        <v>41912</v>
      </c>
      <c r="E5796" s="3">
        <v>41915</v>
      </c>
      <c r="F5796" s="2" t="s">
        <v>164</v>
      </c>
      <c r="G5796" s="2" t="s">
        <v>2543</v>
      </c>
      <c r="H5796" s="2" t="s">
        <v>2544</v>
      </c>
      <c r="I5796" s="2" t="s">
        <v>4</v>
      </c>
      <c r="J5796" s="2" t="s">
        <v>5</v>
      </c>
      <c r="K5796" s="2" t="s">
        <v>5930</v>
      </c>
      <c r="L5796" s="2" t="s">
        <v>21</v>
      </c>
      <c r="M5796" s="2">
        <v>93309</v>
      </c>
      <c r="N5796" s="2" t="s">
        <v>22</v>
      </c>
      <c r="O5796" s="2" t="s">
        <v>2726</v>
      </c>
      <c r="P5796" s="2" t="s">
        <v>24</v>
      </c>
      <c r="Q5796" s="2" t="s">
        <v>53</v>
      </c>
      <c r="R5796" s="2" t="s">
        <v>2727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8470</v>
      </c>
      <c r="C5797" s="2">
        <f>YEAR([1]Data!$D5797)</f>
        <v>2011</v>
      </c>
      <c r="D5797" s="3">
        <v>40815</v>
      </c>
      <c r="E5797" s="3">
        <v>40819</v>
      </c>
      <c r="F5797" s="2" t="s">
        <v>1</v>
      </c>
      <c r="G5797" s="2" t="s">
        <v>3649</v>
      </c>
      <c r="H5797" s="2" t="s">
        <v>3650</v>
      </c>
      <c r="I5797" s="2" t="s">
        <v>4</v>
      </c>
      <c r="J5797" s="2" t="s">
        <v>5</v>
      </c>
      <c r="K5797" s="2" t="s">
        <v>242</v>
      </c>
      <c r="L5797" s="2" t="s">
        <v>243</v>
      </c>
      <c r="M5797" s="2">
        <v>10011</v>
      </c>
      <c r="N5797" s="2" t="s">
        <v>22</v>
      </c>
      <c r="O5797" s="2" t="s">
        <v>6070</v>
      </c>
      <c r="P5797" s="2" t="s">
        <v>24</v>
      </c>
      <c r="Q5797" s="2" t="s">
        <v>37</v>
      </c>
      <c r="R5797" s="2" t="s">
        <v>6071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8470</v>
      </c>
      <c r="C5798" s="2">
        <f>YEAR([1]Data!$D5798)</f>
        <v>2011</v>
      </c>
      <c r="D5798" s="3">
        <v>40815</v>
      </c>
      <c r="E5798" s="3">
        <v>40819</v>
      </c>
      <c r="F5798" s="2" t="s">
        <v>1</v>
      </c>
      <c r="G5798" s="2" t="s">
        <v>3649</v>
      </c>
      <c r="H5798" s="2" t="s">
        <v>3650</v>
      </c>
      <c r="I5798" s="2" t="s">
        <v>4</v>
      </c>
      <c r="J5798" s="2" t="s">
        <v>5</v>
      </c>
      <c r="K5798" s="2" t="s">
        <v>242</v>
      </c>
      <c r="L5798" s="2" t="s">
        <v>243</v>
      </c>
      <c r="M5798" s="2">
        <v>10011</v>
      </c>
      <c r="N5798" s="2" t="s">
        <v>22</v>
      </c>
      <c r="O5798" s="2" t="s">
        <v>583</v>
      </c>
      <c r="P5798" s="2" t="s">
        <v>10</v>
      </c>
      <c r="Q5798" s="2" t="s">
        <v>43</v>
      </c>
      <c r="R5798" s="2" t="s">
        <v>584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8470</v>
      </c>
      <c r="C5799" s="2">
        <f>YEAR([1]Data!$D5799)</f>
        <v>2011</v>
      </c>
      <c r="D5799" s="3">
        <v>40815</v>
      </c>
      <c r="E5799" s="3">
        <v>40819</v>
      </c>
      <c r="F5799" s="2" t="s">
        <v>1</v>
      </c>
      <c r="G5799" s="2" t="s">
        <v>3649</v>
      </c>
      <c r="H5799" s="2" t="s">
        <v>3650</v>
      </c>
      <c r="I5799" s="2" t="s">
        <v>4</v>
      </c>
      <c r="J5799" s="2" t="s">
        <v>5</v>
      </c>
      <c r="K5799" s="2" t="s">
        <v>242</v>
      </c>
      <c r="L5799" s="2" t="s">
        <v>243</v>
      </c>
      <c r="M5799" s="2">
        <v>10011</v>
      </c>
      <c r="N5799" s="2" t="s">
        <v>22</v>
      </c>
      <c r="O5799" s="2" t="s">
        <v>3541</v>
      </c>
      <c r="P5799" s="2" t="s">
        <v>24</v>
      </c>
      <c r="Q5799" s="2" t="s">
        <v>25</v>
      </c>
      <c r="R5799" s="2" t="s">
        <v>3542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8470</v>
      </c>
      <c r="C5800" s="2">
        <f>YEAR([1]Data!$D5800)</f>
        <v>2011</v>
      </c>
      <c r="D5800" s="3">
        <v>40815</v>
      </c>
      <c r="E5800" s="3">
        <v>40819</v>
      </c>
      <c r="F5800" s="2" t="s">
        <v>1</v>
      </c>
      <c r="G5800" s="2" t="s">
        <v>3649</v>
      </c>
      <c r="H5800" s="2" t="s">
        <v>3650</v>
      </c>
      <c r="I5800" s="2" t="s">
        <v>4</v>
      </c>
      <c r="J5800" s="2" t="s">
        <v>5</v>
      </c>
      <c r="K5800" s="2" t="s">
        <v>242</v>
      </c>
      <c r="L5800" s="2" t="s">
        <v>243</v>
      </c>
      <c r="M5800" s="2">
        <v>10011</v>
      </c>
      <c r="N5800" s="2" t="s">
        <v>22</v>
      </c>
      <c r="O5800" s="2" t="s">
        <v>3769</v>
      </c>
      <c r="P5800" s="2" t="s">
        <v>24</v>
      </c>
      <c r="Q5800" s="2" t="s">
        <v>68</v>
      </c>
      <c r="R5800" s="2" t="s">
        <v>3770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8471</v>
      </c>
      <c r="C5801" s="2">
        <f>YEAR([1]Data!$D5801)</f>
        <v>2011</v>
      </c>
      <c r="D5801" s="3">
        <v>40775</v>
      </c>
      <c r="E5801" s="3">
        <v>40780</v>
      </c>
      <c r="F5801" s="2" t="s">
        <v>1</v>
      </c>
      <c r="G5801" s="2" t="s">
        <v>2128</v>
      </c>
      <c r="H5801" s="2" t="s">
        <v>2129</v>
      </c>
      <c r="I5801" s="2" t="s">
        <v>4</v>
      </c>
      <c r="J5801" s="2" t="s">
        <v>5</v>
      </c>
      <c r="K5801" s="2" t="s">
        <v>279</v>
      </c>
      <c r="L5801" s="2" t="s">
        <v>187</v>
      </c>
      <c r="M5801" s="2">
        <v>60610</v>
      </c>
      <c r="N5801" s="2" t="s">
        <v>22</v>
      </c>
      <c r="O5801" s="2" t="s">
        <v>6333</v>
      </c>
      <c r="P5801" s="2" t="s">
        <v>10</v>
      </c>
      <c r="Q5801" s="2" t="s">
        <v>14</v>
      </c>
      <c r="R5801" s="2" t="s">
        <v>6334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8472</v>
      </c>
      <c r="C5802" s="2">
        <f>YEAR([1]Data!$D5802)</f>
        <v>2011</v>
      </c>
      <c r="D5802" s="3">
        <v>40735</v>
      </c>
      <c r="E5802" s="3">
        <v>40738</v>
      </c>
      <c r="F5802" s="2" t="s">
        <v>164</v>
      </c>
      <c r="G5802" s="2" t="s">
        <v>3655</v>
      </c>
      <c r="H5802" s="2" t="s">
        <v>3656</v>
      </c>
      <c r="I5802" s="2" t="s">
        <v>4</v>
      </c>
      <c r="J5802" s="2" t="s">
        <v>5</v>
      </c>
      <c r="K5802" s="2" t="s">
        <v>4148</v>
      </c>
      <c r="L5802" s="2" t="s">
        <v>82</v>
      </c>
      <c r="M5802" s="2">
        <v>79907</v>
      </c>
      <c r="N5802" s="2" t="s">
        <v>22</v>
      </c>
      <c r="O5802" s="2" t="s">
        <v>4575</v>
      </c>
      <c r="P5802" s="2" t="s">
        <v>49</v>
      </c>
      <c r="Q5802" s="2" t="s">
        <v>50</v>
      </c>
      <c r="R5802" s="2" t="s">
        <v>4576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8472</v>
      </c>
      <c r="C5803" s="2">
        <f>YEAR([1]Data!$D5803)</f>
        <v>2011</v>
      </c>
      <c r="D5803" s="3">
        <v>40735</v>
      </c>
      <c r="E5803" s="3">
        <v>40738</v>
      </c>
      <c r="F5803" s="2" t="s">
        <v>164</v>
      </c>
      <c r="G5803" s="2" t="s">
        <v>3655</v>
      </c>
      <c r="H5803" s="2" t="s">
        <v>3656</v>
      </c>
      <c r="I5803" s="2" t="s">
        <v>4</v>
      </c>
      <c r="J5803" s="2" t="s">
        <v>5</v>
      </c>
      <c r="K5803" s="2" t="s">
        <v>4148</v>
      </c>
      <c r="L5803" s="2" t="s">
        <v>82</v>
      </c>
      <c r="M5803" s="2">
        <v>79907</v>
      </c>
      <c r="N5803" s="2" t="s">
        <v>22</v>
      </c>
      <c r="O5803" s="2" t="s">
        <v>6720</v>
      </c>
      <c r="P5803" s="2" t="s">
        <v>24</v>
      </c>
      <c r="Q5803" s="2" t="s">
        <v>68</v>
      </c>
      <c r="R5803" s="2" t="s">
        <v>6721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8473</v>
      </c>
      <c r="C5804" s="2">
        <f>YEAR([1]Data!$D5804)</f>
        <v>2012</v>
      </c>
      <c r="D5804" s="3">
        <v>40990</v>
      </c>
      <c r="E5804" s="3">
        <v>40992</v>
      </c>
      <c r="F5804" s="2" t="s">
        <v>164</v>
      </c>
      <c r="G5804" s="2" t="s">
        <v>641</v>
      </c>
      <c r="H5804" s="2" t="s">
        <v>642</v>
      </c>
      <c r="I5804" s="2" t="s">
        <v>4</v>
      </c>
      <c r="J5804" s="2" t="s">
        <v>5</v>
      </c>
      <c r="K5804" s="2" t="s">
        <v>5389</v>
      </c>
      <c r="L5804" s="2" t="s">
        <v>21</v>
      </c>
      <c r="M5804" s="2">
        <v>91360</v>
      </c>
      <c r="N5804" s="2" t="s">
        <v>22</v>
      </c>
      <c r="O5804" s="2" t="s">
        <v>1658</v>
      </c>
      <c r="P5804" s="2" t="s">
        <v>49</v>
      </c>
      <c r="Q5804" s="2" t="s">
        <v>50</v>
      </c>
      <c r="R5804" s="2" t="s">
        <v>1659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8474</v>
      </c>
      <c r="C5805" s="2">
        <f>YEAR([1]Data!$D5805)</f>
        <v>2014</v>
      </c>
      <c r="D5805" s="3">
        <v>41772</v>
      </c>
      <c r="E5805" s="3">
        <v>41779</v>
      </c>
      <c r="F5805" s="2" t="s">
        <v>28</v>
      </c>
      <c r="G5805" s="2" t="s">
        <v>5901</v>
      </c>
      <c r="H5805" s="2" t="s">
        <v>5902</v>
      </c>
      <c r="I5805" s="2" t="s">
        <v>80</v>
      </c>
      <c r="J5805" s="2" t="s">
        <v>5</v>
      </c>
      <c r="K5805" s="2" t="s">
        <v>294</v>
      </c>
      <c r="L5805" s="2" t="s">
        <v>474</v>
      </c>
      <c r="M5805" s="2">
        <v>45503</v>
      </c>
      <c r="N5805" s="2" t="s">
        <v>22</v>
      </c>
      <c r="O5805" s="2" t="s">
        <v>4138</v>
      </c>
      <c r="P5805" s="2" t="s">
        <v>24</v>
      </c>
      <c r="Q5805" s="2" t="s">
        <v>46</v>
      </c>
      <c r="R5805" s="2" t="s">
        <v>4139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8475</v>
      </c>
      <c r="C5806" s="2">
        <f>YEAR([1]Data!$D5806)</f>
        <v>2014</v>
      </c>
      <c r="D5806" s="3">
        <v>41957</v>
      </c>
      <c r="E5806" s="3">
        <v>41963</v>
      </c>
      <c r="F5806" s="2" t="s">
        <v>28</v>
      </c>
      <c r="G5806" s="2" t="s">
        <v>6958</v>
      </c>
      <c r="H5806" s="2" t="s">
        <v>6959</v>
      </c>
      <c r="I5806" s="2" t="s">
        <v>19</v>
      </c>
      <c r="J5806" s="2" t="s">
        <v>5</v>
      </c>
      <c r="K5806" s="2" t="s">
        <v>791</v>
      </c>
      <c r="L5806" s="2" t="s">
        <v>82</v>
      </c>
      <c r="M5806" s="2">
        <v>75220</v>
      </c>
      <c r="N5806" s="2" t="s">
        <v>22</v>
      </c>
      <c r="O5806" s="2" t="s">
        <v>4866</v>
      </c>
      <c r="P5806" s="2" t="s">
        <v>24</v>
      </c>
      <c r="Q5806" s="2" t="s">
        <v>37</v>
      </c>
      <c r="R5806" s="2" t="s">
        <v>4867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8475</v>
      </c>
      <c r="C5807" s="2">
        <f>YEAR([1]Data!$D5807)</f>
        <v>2014</v>
      </c>
      <c r="D5807" s="3">
        <v>41957</v>
      </c>
      <c r="E5807" s="3">
        <v>41963</v>
      </c>
      <c r="F5807" s="2" t="s">
        <v>28</v>
      </c>
      <c r="G5807" s="2" t="s">
        <v>6958</v>
      </c>
      <c r="H5807" s="2" t="s">
        <v>6959</v>
      </c>
      <c r="I5807" s="2" t="s">
        <v>19</v>
      </c>
      <c r="J5807" s="2" t="s">
        <v>5</v>
      </c>
      <c r="K5807" s="2" t="s">
        <v>791</v>
      </c>
      <c r="L5807" s="2" t="s">
        <v>82</v>
      </c>
      <c r="M5807" s="2">
        <v>75220</v>
      </c>
      <c r="N5807" s="2" t="s">
        <v>22</v>
      </c>
      <c r="O5807" s="2" t="s">
        <v>2758</v>
      </c>
      <c r="P5807" s="2" t="s">
        <v>10</v>
      </c>
      <c r="Q5807" s="2" t="s">
        <v>11</v>
      </c>
      <c r="R5807" s="2" t="s">
        <v>2759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8476</v>
      </c>
      <c r="C5808" s="2">
        <f>YEAR([1]Data!$D5808)</f>
        <v>2013</v>
      </c>
      <c r="D5808" s="3">
        <v>41522</v>
      </c>
      <c r="E5808" s="3">
        <v>41525</v>
      </c>
      <c r="F5808" s="2" t="s">
        <v>1</v>
      </c>
      <c r="G5808" s="2" t="s">
        <v>927</v>
      </c>
      <c r="H5808" s="2" t="s">
        <v>928</v>
      </c>
      <c r="I5808" s="2" t="s">
        <v>4</v>
      </c>
      <c r="J5808" s="2" t="s">
        <v>5</v>
      </c>
      <c r="K5808" s="2" t="s">
        <v>5113</v>
      </c>
      <c r="L5808" s="2" t="s">
        <v>311</v>
      </c>
      <c r="M5808" s="2">
        <v>37918</v>
      </c>
      <c r="N5808" s="2" t="s">
        <v>22</v>
      </c>
      <c r="O5808" s="2" t="s">
        <v>2817</v>
      </c>
      <c r="P5808" s="2" t="s">
        <v>24</v>
      </c>
      <c r="Q5808" s="2" t="s">
        <v>68</v>
      </c>
      <c r="R5808" s="2" t="s">
        <v>2818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8476</v>
      </c>
      <c r="C5809" s="2">
        <f>YEAR([1]Data!$D5809)</f>
        <v>2013</v>
      </c>
      <c r="D5809" s="3">
        <v>41522</v>
      </c>
      <c r="E5809" s="3">
        <v>41525</v>
      </c>
      <c r="F5809" s="2" t="s">
        <v>1</v>
      </c>
      <c r="G5809" s="2" t="s">
        <v>927</v>
      </c>
      <c r="H5809" s="2" t="s">
        <v>928</v>
      </c>
      <c r="I5809" s="2" t="s">
        <v>4</v>
      </c>
      <c r="J5809" s="2" t="s">
        <v>5</v>
      </c>
      <c r="K5809" s="2" t="s">
        <v>5113</v>
      </c>
      <c r="L5809" s="2" t="s">
        <v>311</v>
      </c>
      <c r="M5809" s="2">
        <v>37918</v>
      </c>
      <c r="N5809" s="2" t="s">
        <v>22</v>
      </c>
      <c r="O5809" s="2" t="s">
        <v>5343</v>
      </c>
      <c r="P5809" s="2" t="s">
        <v>24</v>
      </c>
      <c r="Q5809" s="2" t="s">
        <v>56</v>
      </c>
      <c r="R5809" s="2" t="s">
        <v>5344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8476</v>
      </c>
      <c r="C5810" s="2">
        <f>YEAR([1]Data!$D5810)</f>
        <v>2013</v>
      </c>
      <c r="D5810" s="3">
        <v>41522</v>
      </c>
      <c r="E5810" s="3">
        <v>41525</v>
      </c>
      <c r="F5810" s="2" t="s">
        <v>1</v>
      </c>
      <c r="G5810" s="2" t="s">
        <v>927</v>
      </c>
      <c r="H5810" s="2" t="s">
        <v>928</v>
      </c>
      <c r="I5810" s="2" t="s">
        <v>4</v>
      </c>
      <c r="J5810" s="2" t="s">
        <v>5</v>
      </c>
      <c r="K5810" s="2" t="s">
        <v>5113</v>
      </c>
      <c r="L5810" s="2" t="s">
        <v>311</v>
      </c>
      <c r="M5810" s="2">
        <v>37918</v>
      </c>
      <c r="N5810" s="2" t="s">
        <v>22</v>
      </c>
      <c r="O5810" s="2" t="s">
        <v>6822</v>
      </c>
      <c r="P5810" s="2" t="s">
        <v>24</v>
      </c>
      <c r="Q5810" s="2" t="s">
        <v>46</v>
      </c>
      <c r="R5810" s="2" t="s">
        <v>6823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8477</v>
      </c>
      <c r="C5811" s="2">
        <f>YEAR([1]Data!$D5811)</f>
        <v>2013</v>
      </c>
      <c r="D5811" s="3">
        <v>41311</v>
      </c>
      <c r="E5811" s="3">
        <v>41316</v>
      </c>
      <c r="F5811" s="2" t="s">
        <v>28</v>
      </c>
      <c r="G5811" s="2" t="s">
        <v>1781</v>
      </c>
      <c r="H5811" s="2" t="s">
        <v>1782</v>
      </c>
      <c r="I5811" s="2" t="s">
        <v>19</v>
      </c>
      <c r="J5811" s="2" t="s">
        <v>5</v>
      </c>
      <c r="K5811" s="2" t="s">
        <v>6220</v>
      </c>
      <c r="L5811" s="2" t="s">
        <v>311</v>
      </c>
      <c r="M5811" s="2">
        <v>37421</v>
      </c>
      <c r="N5811" s="2" t="s">
        <v>22</v>
      </c>
      <c r="O5811" s="2" t="s">
        <v>1834</v>
      </c>
      <c r="P5811" s="2" t="s">
        <v>10</v>
      </c>
      <c r="Q5811" s="2" t="s">
        <v>43</v>
      </c>
      <c r="R5811" s="2" t="s">
        <v>1835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8478</v>
      </c>
      <c r="C5812" s="2">
        <f>YEAR([1]Data!$D5812)</f>
        <v>2012</v>
      </c>
      <c r="D5812" s="3">
        <v>40990</v>
      </c>
      <c r="E5812" s="3">
        <v>40994</v>
      </c>
      <c r="F5812" s="2" t="s">
        <v>28</v>
      </c>
      <c r="G5812" s="2" t="s">
        <v>2085</v>
      </c>
      <c r="H5812" s="2" t="s">
        <v>2086</v>
      </c>
      <c r="I5812" s="2" t="s">
        <v>19</v>
      </c>
      <c r="J5812" s="2" t="s">
        <v>5</v>
      </c>
      <c r="K5812" s="2" t="s">
        <v>923</v>
      </c>
      <c r="L5812" s="2" t="s">
        <v>21</v>
      </c>
      <c r="M5812" s="2">
        <v>92037</v>
      </c>
      <c r="N5812" s="2" t="s">
        <v>22</v>
      </c>
      <c r="O5812" s="2" t="s">
        <v>3166</v>
      </c>
      <c r="P5812" s="2" t="s">
        <v>24</v>
      </c>
      <c r="Q5812" s="2" t="s">
        <v>68</v>
      </c>
      <c r="R5812" s="2" t="s">
        <v>162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8478</v>
      </c>
      <c r="C5813" s="2">
        <f>YEAR([1]Data!$D5813)</f>
        <v>2012</v>
      </c>
      <c r="D5813" s="3">
        <v>40990</v>
      </c>
      <c r="E5813" s="3">
        <v>40994</v>
      </c>
      <c r="F5813" s="2" t="s">
        <v>28</v>
      </c>
      <c r="G5813" s="2" t="s">
        <v>2085</v>
      </c>
      <c r="H5813" s="2" t="s">
        <v>2086</v>
      </c>
      <c r="I5813" s="2" t="s">
        <v>19</v>
      </c>
      <c r="J5813" s="2" t="s">
        <v>5</v>
      </c>
      <c r="K5813" s="2" t="s">
        <v>923</v>
      </c>
      <c r="L5813" s="2" t="s">
        <v>21</v>
      </c>
      <c r="M5813" s="2">
        <v>92037</v>
      </c>
      <c r="N5813" s="2" t="s">
        <v>22</v>
      </c>
      <c r="O5813" s="2" t="s">
        <v>8479</v>
      </c>
      <c r="P5813" s="2" t="s">
        <v>10</v>
      </c>
      <c r="Q5813" s="2" t="s">
        <v>43</v>
      </c>
      <c r="R5813" s="2" t="s">
        <v>8480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8478</v>
      </c>
      <c r="C5814" s="2">
        <f>YEAR([1]Data!$D5814)</f>
        <v>2012</v>
      </c>
      <c r="D5814" s="3">
        <v>40990</v>
      </c>
      <c r="E5814" s="3">
        <v>40994</v>
      </c>
      <c r="F5814" s="2" t="s">
        <v>28</v>
      </c>
      <c r="G5814" s="2" t="s">
        <v>2085</v>
      </c>
      <c r="H5814" s="2" t="s">
        <v>2086</v>
      </c>
      <c r="I5814" s="2" t="s">
        <v>19</v>
      </c>
      <c r="J5814" s="2" t="s">
        <v>5</v>
      </c>
      <c r="K5814" s="2" t="s">
        <v>923</v>
      </c>
      <c r="L5814" s="2" t="s">
        <v>21</v>
      </c>
      <c r="M5814" s="2">
        <v>92037</v>
      </c>
      <c r="N5814" s="2" t="s">
        <v>22</v>
      </c>
      <c r="O5814" s="2" t="s">
        <v>2503</v>
      </c>
      <c r="P5814" s="2" t="s">
        <v>49</v>
      </c>
      <c r="Q5814" s="2" t="s">
        <v>50</v>
      </c>
      <c r="R5814" s="2" t="s">
        <v>2504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8481</v>
      </c>
      <c r="C5815" s="2">
        <f>YEAR([1]Data!$D5815)</f>
        <v>2012</v>
      </c>
      <c r="D5815" s="3">
        <v>41092</v>
      </c>
      <c r="E5815" s="3">
        <v>41093</v>
      </c>
      <c r="F5815" s="2" t="s">
        <v>164</v>
      </c>
      <c r="G5815" s="2" t="s">
        <v>2122</v>
      </c>
      <c r="H5815" s="2" t="s">
        <v>2123</v>
      </c>
      <c r="I5815" s="2" t="s">
        <v>80</v>
      </c>
      <c r="J5815" s="2" t="s">
        <v>5</v>
      </c>
      <c r="K5815" s="2" t="s">
        <v>242</v>
      </c>
      <c r="L5815" s="2" t="s">
        <v>243</v>
      </c>
      <c r="M5815" s="2">
        <v>10024</v>
      </c>
      <c r="N5815" s="2" t="s">
        <v>22</v>
      </c>
      <c r="O5815" s="2" t="s">
        <v>7989</v>
      </c>
      <c r="P5815" s="2" t="s">
        <v>24</v>
      </c>
      <c r="Q5815" s="2" t="s">
        <v>68</v>
      </c>
      <c r="R5815" s="2" t="s">
        <v>7990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8482</v>
      </c>
      <c r="C5816" s="2">
        <f>YEAR([1]Data!$D5816)</f>
        <v>2012</v>
      </c>
      <c r="D5816" s="3">
        <v>41075</v>
      </c>
      <c r="E5816" s="3">
        <v>41077</v>
      </c>
      <c r="F5816" s="2" t="s">
        <v>164</v>
      </c>
      <c r="G5816" s="2" t="s">
        <v>4692</v>
      </c>
      <c r="H5816" s="2" t="s">
        <v>4693</v>
      </c>
      <c r="I5816" s="2" t="s">
        <v>4</v>
      </c>
      <c r="J5816" s="2" t="s">
        <v>5</v>
      </c>
      <c r="K5816" s="2" t="s">
        <v>876</v>
      </c>
      <c r="L5816" s="2" t="s">
        <v>32</v>
      </c>
      <c r="M5816" s="2">
        <v>33614</v>
      </c>
      <c r="N5816" s="2" t="s">
        <v>22</v>
      </c>
      <c r="O5816" s="2" t="s">
        <v>4810</v>
      </c>
      <c r="P5816" s="2" t="s">
        <v>49</v>
      </c>
      <c r="Q5816" s="2" t="s">
        <v>137</v>
      </c>
      <c r="R5816" s="2" t="s">
        <v>4811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8483</v>
      </c>
      <c r="C5817" s="2">
        <f>YEAR([1]Data!$D5817)</f>
        <v>2011</v>
      </c>
      <c r="D5817" s="3">
        <v>40873</v>
      </c>
      <c r="E5817" s="3">
        <v>40873</v>
      </c>
      <c r="F5817" s="2" t="s">
        <v>1266</v>
      </c>
      <c r="G5817" s="2" t="s">
        <v>1721</v>
      </c>
      <c r="H5817" s="2" t="s">
        <v>1722</v>
      </c>
      <c r="I5817" s="2" t="s">
        <v>4</v>
      </c>
      <c r="J5817" s="2" t="s">
        <v>5</v>
      </c>
      <c r="K5817" s="2" t="s">
        <v>8484</v>
      </c>
      <c r="L5817" s="2" t="s">
        <v>243</v>
      </c>
      <c r="M5817" s="2">
        <v>13501</v>
      </c>
      <c r="N5817" s="2" t="s">
        <v>22</v>
      </c>
      <c r="O5817" s="2" t="s">
        <v>2314</v>
      </c>
      <c r="P5817" s="2" t="s">
        <v>49</v>
      </c>
      <c r="Q5817" s="2" t="s">
        <v>50</v>
      </c>
      <c r="R5817" s="2" t="s">
        <v>2315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8483</v>
      </c>
      <c r="C5818" s="2">
        <f>YEAR([1]Data!$D5818)</f>
        <v>2011</v>
      </c>
      <c r="D5818" s="3">
        <v>40873</v>
      </c>
      <c r="E5818" s="3">
        <v>40873</v>
      </c>
      <c r="F5818" s="2" t="s">
        <v>1266</v>
      </c>
      <c r="G5818" s="2" t="s">
        <v>1721</v>
      </c>
      <c r="H5818" s="2" t="s">
        <v>1722</v>
      </c>
      <c r="I5818" s="2" t="s">
        <v>4</v>
      </c>
      <c r="J5818" s="2" t="s">
        <v>5</v>
      </c>
      <c r="K5818" s="2" t="s">
        <v>8484</v>
      </c>
      <c r="L5818" s="2" t="s">
        <v>243</v>
      </c>
      <c r="M5818" s="2">
        <v>13501</v>
      </c>
      <c r="N5818" s="2" t="s">
        <v>22</v>
      </c>
      <c r="O5818" s="2" t="s">
        <v>270</v>
      </c>
      <c r="P5818" s="2" t="s">
        <v>24</v>
      </c>
      <c r="Q5818" s="2" t="s">
        <v>53</v>
      </c>
      <c r="R5818" s="2" t="s">
        <v>271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8483</v>
      </c>
      <c r="C5819" s="2">
        <f>YEAR([1]Data!$D5819)</f>
        <v>2011</v>
      </c>
      <c r="D5819" s="3">
        <v>40873</v>
      </c>
      <c r="E5819" s="3">
        <v>40873</v>
      </c>
      <c r="F5819" s="2" t="s">
        <v>1266</v>
      </c>
      <c r="G5819" s="2" t="s">
        <v>1721</v>
      </c>
      <c r="H5819" s="2" t="s">
        <v>1722</v>
      </c>
      <c r="I5819" s="2" t="s">
        <v>4</v>
      </c>
      <c r="J5819" s="2" t="s">
        <v>5</v>
      </c>
      <c r="K5819" s="2" t="s">
        <v>8484</v>
      </c>
      <c r="L5819" s="2" t="s">
        <v>243</v>
      </c>
      <c r="M5819" s="2">
        <v>13501</v>
      </c>
      <c r="N5819" s="2" t="s">
        <v>22</v>
      </c>
      <c r="O5819" s="2" t="s">
        <v>3400</v>
      </c>
      <c r="P5819" s="2" t="s">
        <v>24</v>
      </c>
      <c r="Q5819" s="2" t="s">
        <v>53</v>
      </c>
      <c r="R5819" s="2" t="s">
        <v>3401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8483</v>
      </c>
      <c r="C5820" s="2">
        <f>YEAR([1]Data!$D5820)</f>
        <v>2011</v>
      </c>
      <c r="D5820" s="3">
        <v>40873</v>
      </c>
      <c r="E5820" s="3">
        <v>40873</v>
      </c>
      <c r="F5820" s="2" t="s">
        <v>1266</v>
      </c>
      <c r="G5820" s="2" t="s">
        <v>1721</v>
      </c>
      <c r="H5820" s="2" t="s">
        <v>1722</v>
      </c>
      <c r="I5820" s="2" t="s">
        <v>4</v>
      </c>
      <c r="J5820" s="2" t="s">
        <v>5</v>
      </c>
      <c r="K5820" s="2" t="s">
        <v>8484</v>
      </c>
      <c r="L5820" s="2" t="s">
        <v>243</v>
      </c>
      <c r="M5820" s="2">
        <v>13501</v>
      </c>
      <c r="N5820" s="2" t="s">
        <v>22</v>
      </c>
      <c r="O5820" s="2" t="s">
        <v>1251</v>
      </c>
      <c r="P5820" s="2" t="s">
        <v>24</v>
      </c>
      <c r="Q5820" s="2" t="s">
        <v>25</v>
      </c>
      <c r="R5820" s="2" t="s">
        <v>1252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8483</v>
      </c>
      <c r="C5821" s="2">
        <f>YEAR([1]Data!$D5821)</f>
        <v>2011</v>
      </c>
      <c r="D5821" s="3">
        <v>40873</v>
      </c>
      <c r="E5821" s="3">
        <v>40873</v>
      </c>
      <c r="F5821" s="2" t="s">
        <v>1266</v>
      </c>
      <c r="G5821" s="2" t="s">
        <v>1721</v>
      </c>
      <c r="H5821" s="2" t="s">
        <v>1722</v>
      </c>
      <c r="I5821" s="2" t="s">
        <v>4</v>
      </c>
      <c r="J5821" s="2" t="s">
        <v>5</v>
      </c>
      <c r="K5821" s="2" t="s">
        <v>8484</v>
      </c>
      <c r="L5821" s="2" t="s">
        <v>243</v>
      </c>
      <c r="M5821" s="2">
        <v>13501</v>
      </c>
      <c r="N5821" s="2" t="s">
        <v>22</v>
      </c>
      <c r="O5821" s="2" t="s">
        <v>2894</v>
      </c>
      <c r="P5821" s="2" t="s">
        <v>24</v>
      </c>
      <c r="Q5821" s="2" t="s">
        <v>25</v>
      </c>
      <c r="R5821" s="2" t="s">
        <v>2895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8485</v>
      </c>
      <c r="C5822" s="2">
        <f>YEAR([1]Data!$D5822)</f>
        <v>2014</v>
      </c>
      <c r="D5822" s="3">
        <v>41772</v>
      </c>
      <c r="E5822" s="3">
        <v>41778</v>
      </c>
      <c r="F5822" s="2" t="s">
        <v>28</v>
      </c>
      <c r="G5822" s="2" t="s">
        <v>7098</v>
      </c>
      <c r="H5822" s="2" t="s">
        <v>7099</v>
      </c>
      <c r="I5822" s="2" t="s">
        <v>19</v>
      </c>
      <c r="J5822" s="2" t="s">
        <v>5</v>
      </c>
      <c r="K5822" s="2" t="s">
        <v>104</v>
      </c>
      <c r="L5822" s="2" t="s">
        <v>21</v>
      </c>
      <c r="M5822" s="2">
        <v>94122</v>
      </c>
      <c r="N5822" s="2" t="s">
        <v>22</v>
      </c>
      <c r="O5822" s="2" t="s">
        <v>5870</v>
      </c>
      <c r="P5822" s="2" t="s">
        <v>24</v>
      </c>
      <c r="Q5822" s="2" t="s">
        <v>554</v>
      </c>
      <c r="R5822" s="2" t="s">
        <v>5871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8485</v>
      </c>
      <c r="C5823" s="2">
        <f>YEAR([1]Data!$D5823)</f>
        <v>2014</v>
      </c>
      <c r="D5823" s="3">
        <v>41772</v>
      </c>
      <c r="E5823" s="3">
        <v>41778</v>
      </c>
      <c r="F5823" s="2" t="s">
        <v>28</v>
      </c>
      <c r="G5823" s="2" t="s">
        <v>7098</v>
      </c>
      <c r="H5823" s="2" t="s">
        <v>7099</v>
      </c>
      <c r="I5823" s="2" t="s">
        <v>19</v>
      </c>
      <c r="J5823" s="2" t="s">
        <v>5</v>
      </c>
      <c r="K5823" s="2" t="s">
        <v>104</v>
      </c>
      <c r="L5823" s="2" t="s">
        <v>21</v>
      </c>
      <c r="M5823" s="2">
        <v>94122</v>
      </c>
      <c r="N5823" s="2" t="s">
        <v>22</v>
      </c>
      <c r="O5823" s="2" t="s">
        <v>4085</v>
      </c>
      <c r="P5823" s="2" t="s">
        <v>24</v>
      </c>
      <c r="Q5823" s="2" t="s">
        <v>56</v>
      </c>
      <c r="R5823" s="2" t="s">
        <v>4086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8485</v>
      </c>
      <c r="C5824" s="2">
        <f>YEAR([1]Data!$D5824)</f>
        <v>2014</v>
      </c>
      <c r="D5824" s="3">
        <v>41772</v>
      </c>
      <c r="E5824" s="3">
        <v>41778</v>
      </c>
      <c r="F5824" s="2" t="s">
        <v>28</v>
      </c>
      <c r="G5824" s="2" t="s">
        <v>7098</v>
      </c>
      <c r="H5824" s="2" t="s">
        <v>7099</v>
      </c>
      <c r="I5824" s="2" t="s">
        <v>19</v>
      </c>
      <c r="J5824" s="2" t="s">
        <v>5</v>
      </c>
      <c r="K5824" s="2" t="s">
        <v>104</v>
      </c>
      <c r="L5824" s="2" t="s">
        <v>21</v>
      </c>
      <c r="M5824" s="2">
        <v>94122</v>
      </c>
      <c r="N5824" s="2" t="s">
        <v>22</v>
      </c>
      <c r="O5824" s="2" t="s">
        <v>2779</v>
      </c>
      <c r="P5824" s="2" t="s">
        <v>10</v>
      </c>
      <c r="Q5824" s="2" t="s">
        <v>34</v>
      </c>
      <c r="R5824" s="2" t="s">
        <v>2780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8485</v>
      </c>
      <c r="C5825" s="2">
        <f>YEAR([1]Data!$D5825)</f>
        <v>2014</v>
      </c>
      <c r="D5825" s="3">
        <v>41772</v>
      </c>
      <c r="E5825" s="3">
        <v>41778</v>
      </c>
      <c r="F5825" s="2" t="s">
        <v>28</v>
      </c>
      <c r="G5825" s="2" t="s">
        <v>7098</v>
      </c>
      <c r="H5825" s="2" t="s">
        <v>7099</v>
      </c>
      <c r="I5825" s="2" t="s">
        <v>19</v>
      </c>
      <c r="J5825" s="2" t="s">
        <v>5</v>
      </c>
      <c r="K5825" s="2" t="s">
        <v>104</v>
      </c>
      <c r="L5825" s="2" t="s">
        <v>21</v>
      </c>
      <c r="M5825" s="2">
        <v>94122</v>
      </c>
      <c r="N5825" s="2" t="s">
        <v>22</v>
      </c>
      <c r="O5825" s="2" t="s">
        <v>4450</v>
      </c>
      <c r="P5825" s="2" t="s">
        <v>24</v>
      </c>
      <c r="Q5825" s="2" t="s">
        <v>53</v>
      </c>
      <c r="R5825" s="2" t="s">
        <v>4451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8486</v>
      </c>
      <c r="C5826" s="2">
        <f>YEAR([1]Data!$D5826)</f>
        <v>2011</v>
      </c>
      <c r="D5826" s="3">
        <v>40665</v>
      </c>
      <c r="E5826" s="3">
        <v>40665</v>
      </c>
      <c r="F5826" s="2" t="s">
        <v>1266</v>
      </c>
      <c r="G5826" s="2" t="s">
        <v>1992</v>
      </c>
      <c r="H5826" s="2" t="s">
        <v>1993</v>
      </c>
      <c r="I5826" s="2" t="s">
        <v>4</v>
      </c>
      <c r="J5826" s="2" t="s">
        <v>5</v>
      </c>
      <c r="K5826" s="2" t="s">
        <v>473</v>
      </c>
      <c r="L5826" s="2" t="s">
        <v>474</v>
      </c>
      <c r="M5826" s="2">
        <v>43229</v>
      </c>
      <c r="N5826" s="2" t="s">
        <v>22</v>
      </c>
      <c r="O5826" s="2" t="s">
        <v>3595</v>
      </c>
      <c r="P5826" s="2" t="s">
        <v>24</v>
      </c>
      <c r="Q5826" s="2" t="s">
        <v>56</v>
      </c>
      <c r="R5826" s="2" t="s">
        <v>3596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8487</v>
      </c>
      <c r="C5827" s="2">
        <f>YEAR([1]Data!$D5827)</f>
        <v>2014</v>
      </c>
      <c r="D5827" s="3">
        <v>41886</v>
      </c>
      <c r="E5827" s="3">
        <v>41889</v>
      </c>
      <c r="F5827" s="2" t="s">
        <v>1</v>
      </c>
      <c r="G5827" s="2" t="s">
        <v>6271</v>
      </c>
      <c r="H5827" s="2" t="s">
        <v>6272</v>
      </c>
      <c r="I5827" s="2" t="s">
        <v>80</v>
      </c>
      <c r="J5827" s="2" t="s">
        <v>5</v>
      </c>
      <c r="K5827" s="2" t="s">
        <v>242</v>
      </c>
      <c r="L5827" s="2" t="s">
        <v>243</v>
      </c>
      <c r="M5827" s="2">
        <v>10035</v>
      </c>
      <c r="N5827" s="2" t="s">
        <v>22</v>
      </c>
      <c r="O5827" s="2" t="s">
        <v>3795</v>
      </c>
      <c r="P5827" s="2" t="s">
        <v>24</v>
      </c>
      <c r="Q5827" s="2" t="s">
        <v>68</v>
      </c>
      <c r="R5827" s="2" t="s">
        <v>3796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8487</v>
      </c>
      <c r="C5828" s="2">
        <f>YEAR([1]Data!$D5828)</f>
        <v>2014</v>
      </c>
      <c r="D5828" s="3">
        <v>41886</v>
      </c>
      <c r="E5828" s="3">
        <v>41889</v>
      </c>
      <c r="F5828" s="2" t="s">
        <v>1</v>
      </c>
      <c r="G5828" s="2" t="s">
        <v>6271</v>
      </c>
      <c r="H5828" s="2" t="s">
        <v>6272</v>
      </c>
      <c r="I5828" s="2" t="s">
        <v>80</v>
      </c>
      <c r="J5828" s="2" t="s">
        <v>5</v>
      </c>
      <c r="K5828" s="2" t="s">
        <v>242</v>
      </c>
      <c r="L5828" s="2" t="s">
        <v>243</v>
      </c>
      <c r="M5828" s="2">
        <v>10035</v>
      </c>
      <c r="N5828" s="2" t="s">
        <v>22</v>
      </c>
      <c r="O5828" s="2" t="s">
        <v>7927</v>
      </c>
      <c r="P5828" s="2" t="s">
        <v>10</v>
      </c>
      <c r="Q5828" s="2" t="s">
        <v>14</v>
      </c>
      <c r="R5828" s="2" t="s">
        <v>7928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8487</v>
      </c>
      <c r="C5829" s="2">
        <f>YEAR([1]Data!$D5829)</f>
        <v>2014</v>
      </c>
      <c r="D5829" s="3">
        <v>41886</v>
      </c>
      <c r="E5829" s="3">
        <v>41889</v>
      </c>
      <c r="F5829" s="2" t="s">
        <v>1</v>
      </c>
      <c r="G5829" s="2" t="s">
        <v>6271</v>
      </c>
      <c r="H5829" s="2" t="s">
        <v>6272</v>
      </c>
      <c r="I5829" s="2" t="s">
        <v>80</v>
      </c>
      <c r="J5829" s="2" t="s">
        <v>5</v>
      </c>
      <c r="K5829" s="2" t="s">
        <v>242</v>
      </c>
      <c r="L5829" s="2" t="s">
        <v>243</v>
      </c>
      <c r="M5829" s="2">
        <v>10035</v>
      </c>
      <c r="N5829" s="2" t="s">
        <v>22</v>
      </c>
      <c r="O5829" s="2" t="s">
        <v>866</v>
      </c>
      <c r="P5829" s="2" t="s">
        <v>10</v>
      </c>
      <c r="Q5829" s="2" t="s">
        <v>14</v>
      </c>
      <c r="R5829" s="2" t="s">
        <v>867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8487</v>
      </c>
      <c r="C5830" s="2">
        <f>YEAR([1]Data!$D5830)</f>
        <v>2014</v>
      </c>
      <c r="D5830" s="3">
        <v>41886</v>
      </c>
      <c r="E5830" s="3">
        <v>41889</v>
      </c>
      <c r="F5830" s="2" t="s">
        <v>1</v>
      </c>
      <c r="G5830" s="2" t="s">
        <v>6271</v>
      </c>
      <c r="H5830" s="2" t="s">
        <v>6272</v>
      </c>
      <c r="I5830" s="2" t="s">
        <v>80</v>
      </c>
      <c r="J5830" s="2" t="s">
        <v>5</v>
      </c>
      <c r="K5830" s="2" t="s">
        <v>242</v>
      </c>
      <c r="L5830" s="2" t="s">
        <v>243</v>
      </c>
      <c r="M5830" s="2">
        <v>10035</v>
      </c>
      <c r="N5830" s="2" t="s">
        <v>22</v>
      </c>
      <c r="O5830" s="2" t="s">
        <v>4199</v>
      </c>
      <c r="P5830" s="2" t="s">
        <v>24</v>
      </c>
      <c r="Q5830" s="2" t="s">
        <v>46</v>
      </c>
      <c r="R5830" s="2" t="s">
        <v>4200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8488</v>
      </c>
      <c r="C5831" s="2">
        <f>YEAR([1]Data!$D5831)</f>
        <v>2013</v>
      </c>
      <c r="D5831" s="3">
        <v>41612</v>
      </c>
      <c r="E5831" s="3">
        <v>41616</v>
      </c>
      <c r="F5831" s="2" t="s">
        <v>28</v>
      </c>
      <c r="G5831" s="2" t="s">
        <v>3857</v>
      </c>
      <c r="H5831" s="2" t="s">
        <v>3858</v>
      </c>
      <c r="I5831" s="2" t="s">
        <v>4</v>
      </c>
      <c r="J5831" s="2" t="s">
        <v>5</v>
      </c>
      <c r="K5831" s="2" t="s">
        <v>1440</v>
      </c>
      <c r="L5831" s="2" t="s">
        <v>230</v>
      </c>
      <c r="M5831" s="2">
        <v>47374</v>
      </c>
      <c r="N5831" s="2" t="s">
        <v>22</v>
      </c>
      <c r="O5831" s="2" t="s">
        <v>1201</v>
      </c>
      <c r="P5831" s="2" t="s">
        <v>10</v>
      </c>
      <c r="Q5831" s="2" t="s">
        <v>34</v>
      </c>
      <c r="R5831" s="2" t="s">
        <v>1202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8488</v>
      </c>
      <c r="C5832" s="2">
        <f>YEAR([1]Data!$D5832)</f>
        <v>2013</v>
      </c>
      <c r="D5832" s="3">
        <v>41612</v>
      </c>
      <c r="E5832" s="3">
        <v>41616</v>
      </c>
      <c r="F5832" s="2" t="s">
        <v>28</v>
      </c>
      <c r="G5832" s="2" t="s">
        <v>3857</v>
      </c>
      <c r="H5832" s="2" t="s">
        <v>3858</v>
      </c>
      <c r="I5832" s="2" t="s">
        <v>4</v>
      </c>
      <c r="J5832" s="2" t="s">
        <v>5</v>
      </c>
      <c r="K5832" s="2" t="s">
        <v>1440</v>
      </c>
      <c r="L5832" s="2" t="s">
        <v>230</v>
      </c>
      <c r="M5832" s="2">
        <v>47374</v>
      </c>
      <c r="N5832" s="2" t="s">
        <v>22</v>
      </c>
      <c r="O5832" s="2" t="s">
        <v>4553</v>
      </c>
      <c r="P5832" s="2" t="s">
        <v>10</v>
      </c>
      <c r="Q5832" s="2" t="s">
        <v>14</v>
      </c>
      <c r="R5832" s="2" t="s">
        <v>4554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8489</v>
      </c>
      <c r="C5833" s="2">
        <f>YEAR([1]Data!$D5833)</f>
        <v>2012</v>
      </c>
      <c r="D5833" s="3">
        <v>41108</v>
      </c>
      <c r="E5833" s="3">
        <v>41112</v>
      </c>
      <c r="F5833" s="2" t="s">
        <v>28</v>
      </c>
      <c r="G5833" s="2" t="s">
        <v>2360</v>
      </c>
      <c r="H5833" s="2" t="s">
        <v>2361</v>
      </c>
      <c r="I5833" s="2" t="s">
        <v>4</v>
      </c>
      <c r="J5833" s="2" t="s">
        <v>5</v>
      </c>
      <c r="K5833" s="2" t="s">
        <v>923</v>
      </c>
      <c r="L5833" s="2" t="s">
        <v>21</v>
      </c>
      <c r="M5833" s="2">
        <v>92105</v>
      </c>
      <c r="N5833" s="2" t="s">
        <v>22</v>
      </c>
      <c r="O5833" s="2" t="s">
        <v>5303</v>
      </c>
      <c r="P5833" s="2" t="s">
        <v>49</v>
      </c>
      <c r="Q5833" s="2" t="s">
        <v>137</v>
      </c>
      <c r="R5833" s="2" t="s">
        <v>5304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8490</v>
      </c>
      <c r="C5834" s="2">
        <f>YEAR([1]Data!$D5834)</f>
        <v>2013</v>
      </c>
      <c r="D5834" s="3">
        <v>41477</v>
      </c>
      <c r="E5834" s="3">
        <v>41482</v>
      </c>
      <c r="F5834" s="2" t="s">
        <v>28</v>
      </c>
      <c r="G5834" s="2" t="s">
        <v>3699</v>
      </c>
      <c r="H5834" s="2" t="s">
        <v>3700</v>
      </c>
      <c r="I5834" s="2" t="s">
        <v>4</v>
      </c>
      <c r="J5834" s="2" t="s">
        <v>5</v>
      </c>
      <c r="K5834" s="2" t="s">
        <v>65</v>
      </c>
      <c r="L5834" s="2" t="s">
        <v>66</v>
      </c>
      <c r="M5834" s="2">
        <v>28027</v>
      </c>
      <c r="N5834" s="2" t="s">
        <v>22</v>
      </c>
      <c r="O5834" s="2" t="s">
        <v>3687</v>
      </c>
      <c r="P5834" s="2" t="s">
        <v>24</v>
      </c>
      <c r="Q5834" s="2" t="s">
        <v>25</v>
      </c>
      <c r="R5834" s="2" t="s">
        <v>3688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8490</v>
      </c>
      <c r="C5835" s="2">
        <f>YEAR([1]Data!$D5835)</f>
        <v>2013</v>
      </c>
      <c r="D5835" s="3">
        <v>41477</v>
      </c>
      <c r="E5835" s="3">
        <v>41482</v>
      </c>
      <c r="F5835" s="2" t="s">
        <v>28</v>
      </c>
      <c r="G5835" s="2" t="s">
        <v>3699</v>
      </c>
      <c r="H5835" s="2" t="s">
        <v>3700</v>
      </c>
      <c r="I5835" s="2" t="s">
        <v>4</v>
      </c>
      <c r="J5835" s="2" t="s">
        <v>5</v>
      </c>
      <c r="K5835" s="2" t="s">
        <v>65</v>
      </c>
      <c r="L5835" s="2" t="s">
        <v>66</v>
      </c>
      <c r="M5835" s="2">
        <v>28027</v>
      </c>
      <c r="N5835" s="2" t="s">
        <v>22</v>
      </c>
      <c r="O5835" s="2" t="s">
        <v>3717</v>
      </c>
      <c r="P5835" s="2" t="s">
        <v>10</v>
      </c>
      <c r="Q5835" s="2" t="s">
        <v>14</v>
      </c>
      <c r="R5835" s="2" t="s">
        <v>3718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8491</v>
      </c>
      <c r="C5836" s="2">
        <f>YEAR([1]Data!$D5836)</f>
        <v>2012</v>
      </c>
      <c r="D5836" s="3">
        <v>41069</v>
      </c>
      <c r="E5836" s="3">
        <v>41076</v>
      </c>
      <c r="F5836" s="2" t="s">
        <v>28</v>
      </c>
      <c r="G5836" s="2" t="s">
        <v>647</v>
      </c>
      <c r="H5836" s="2" t="s">
        <v>648</v>
      </c>
      <c r="I5836" s="2" t="s">
        <v>4</v>
      </c>
      <c r="J5836" s="2" t="s">
        <v>5</v>
      </c>
      <c r="K5836" s="2" t="s">
        <v>1395</v>
      </c>
      <c r="L5836" s="2" t="s">
        <v>32</v>
      </c>
      <c r="M5836" s="2">
        <v>33178</v>
      </c>
      <c r="N5836" s="2" t="s">
        <v>22</v>
      </c>
      <c r="O5836" s="2" t="s">
        <v>7290</v>
      </c>
      <c r="P5836" s="2" t="s">
        <v>24</v>
      </c>
      <c r="Q5836" s="2" t="s">
        <v>53</v>
      </c>
      <c r="R5836" s="2" t="s">
        <v>7291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8491</v>
      </c>
      <c r="C5837" s="2">
        <f>YEAR([1]Data!$D5837)</f>
        <v>2012</v>
      </c>
      <c r="D5837" s="3">
        <v>41069</v>
      </c>
      <c r="E5837" s="3">
        <v>41076</v>
      </c>
      <c r="F5837" s="2" t="s">
        <v>28</v>
      </c>
      <c r="G5837" s="2" t="s">
        <v>647</v>
      </c>
      <c r="H5837" s="2" t="s">
        <v>648</v>
      </c>
      <c r="I5837" s="2" t="s">
        <v>4</v>
      </c>
      <c r="J5837" s="2" t="s">
        <v>5</v>
      </c>
      <c r="K5837" s="2" t="s">
        <v>1395</v>
      </c>
      <c r="L5837" s="2" t="s">
        <v>32</v>
      </c>
      <c r="M5837" s="2">
        <v>33178</v>
      </c>
      <c r="N5837" s="2" t="s">
        <v>22</v>
      </c>
      <c r="O5837" s="2" t="s">
        <v>4618</v>
      </c>
      <c r="P5837" s="2" t="s">
        <v>24</v>
      </c>
      <c r="Q5837" s="2" t="s">
        <v>53</v>
      </c>
      <c r="R5837" s="2" t="s">
        <v>4619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8491</v>
      </c>
      <c r="C5838" s="2">
        <f>YEAR([1]Data!$D5838)</f>
        <v>2012</v>
      </c>
      <c r="D5838" s="3">
        <v>41069</v>
      </c>
      <c r="E5838" s="3">
        <v>41076</v>
      </c>
      <c r="F5838" s="2" t="s">
        <v>28</v>
      </c>
      <c r="G5838" s="2" t="s">
        <v>647</v>
      </c>
      <c r="H5838" s="2" t="s">
        <v>648</v>
      </c>
      <c r="I5838" s="2" t="s">
        <v>4</v>
      </c>
      <c r="J5838" s="2" t="s">
        <v>5</v>
      </c>
      <c r="K5838" s="2" t="s">
        <v>1395</v>
      </c>
      <c r="L5838" s="2" t="s">
        <v>32</v>
      </c>
      <c r="M5838" s="2">
        <v>33178</v>
      </c>
      <c r="N5838" s="2" t="s">
        <v>22</v>
      </c>
      <c r="O5838" s="2" t="s">
        <v>7751</v>
      </c>
      <c r="P5838" s="2" t="s">
        <v>49</v>
      </c>
      <c r="Q5838" s="2" t="s">
        <v>137</v>
      </c>
      <c r="R5838" s="2" t="s">
        <v>7752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8492</v>
      </c>
      <c r="C5839" s="2">
        <f>YEAR([1]Data!$D5839)</f>
        <v>2014</v>
      </c>
      <c r="D5839" s="3">
        <v>41971</v>
      </c>
      <c r="E5839" s="3">
        <v>41977</v>
      </c>
      <c r="F5839" s="2" t="s">
        <v>28</v>
      </c>
      <c r="G5839" s="2" t="s">
        <v>8493</v>
      </c>
      <c r="H5839" s="2" t="s">
        <v>8494</v>
      </c>
      <c r="I5839" s="2" t="s">
        <v>4</v>
      </c>
      <c r="J5839" s="2" t="s">
        <v>5</v>
      </c>
      <c r="K5839" s="2" t="s">
        <v>20</v>
      </c>
      <c r="L5839" s="2" t="s">
        <v>21</v>
      </c>
      <c r="M5839" s="2">
        <v>90036</v>
      </c>
      <c r="N5839" s="2" t="s">
        <v>22</v>
      </c>
      <c r="O5839" s="2" t="s">
        <v>8495</v>
      </c>
      <c r="P5839" s="2" t="s">
        <v>49</v>
      </c>
      <c r="Q5839" s="2" t="s">
        <v>50</v>
      </c>
      <c r="R5839" s="2" t="s">
        <v>8496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8497</v>
      </c>
      <c r="C5840" s="2">
        <f>YEAR([1]Data!$D5840)</f>
        <v>2012</v>
      </c>
      <c r="D5840" s="3">
        <v>40995</v>
      </c>
      <c r="E5840" s="3">
        <v>41002</v>
      </c>
      <c r="F5840" s="2" t="s">
        <v>28</v>
      </c>
      <c r="G5840" s="2" t="s">
        <v>5224</v>
      </c>
      <c r="H5840" s="2" t="s">
        <v>5225</v>
      </c>
      <c r="I5840" s="2" t="s">
        <v>4</v>
      </c>
      <c r="J5840" s="2" t="s">
        <v>5</v>
      </c>
      <c r="K5840" s="2" t="s">
        <v>73</v>
      </c>
      <c r="L5840" s="2" t="s">
        <v>74</v>
      </c>
      <c r="M5840" s="2">
        <v>98115</v>
      </c>
      <c r="N5840" s="2" t="s">
        <v>22</v>
      </c>
      <c r="O5840" s="2" t="s">
        <v>8498</v>
      </c>
      <c r="P5840" s="2" t="s">
        <v>24</v>
      </c>
      <c r="Q5840" s="2" t="s">
        <v>37</v>
      </c>
      <c r="R5840" s="2" t="s">
        <v>8499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8500</v>
      </c>
      <c r="C5841" s="2">
        <f>YEAR([1]Data!$D5841)</f>
        <v>2012</v>
      </c>
      <c r="D5841" s="3">
        <v>41174</v>
      </c>
      <c r="E5841" s="3">
        <v>41178</v>
      </c>
      <c r="F5841" s="2" t="s">
        <v>1</v>
      </c>
      <c r="G5841" s="2" t="s">
        <v>6177</v>
      </c>
      <c r="H5841" s="2" t="s">
        <v>6178</v>
      </c>
      <c r="I5841" s="2" t="s">
        <v>80</v>
      </c>
      <c r="J5841" s="2" t="s">
        <v>5</v>
      </c>
      <c r="K5841" s="2" t="s">
        <v>1103</v>
      </c>
      <c r="L5841" s="2" t="s">
        <v>295</v>
      </c>
      <c r="M5841" s="2">
        <v>22204</v>
      </c>
      <c r="N5841" s="2" t="s">
        <v>22</v>
      </c>
      <c r="O5841" s="2" t="s">
        <v>4761</v>
      </c>
      <c r="P5841" s="2" t="s">
        <v>24</v>
      </c>
      <c r="Q5841" s="2" t="s">
        <v>68</v>
      </c>
      <c r="R5841" s="2" t="s">
        <v>4762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8500</v>
      </c>
      <c r="C5842" s="2">
        <f>YEAR([1]Data!$D5842)</f>
        <v>2012</v>
      </c>
      <c r="D5842" s="3">
        <v>41174</v>
      </c>
      <c r="E5842" s="3">
        <v>41178</v>
      </c>
      <c r="F5842" s="2" t="s">
        <v>1</v>
      </c>
      <c r="G5842" s="2" t="s">
        <v>6177</v>
      </c>
      <c r="H5842" s="2" t="s">
        <v>6178</v>
      </c>
      <c r="I5842" s="2" t="s">
        <v>80</v>
      </c>
      <c r="J5842" s="2" t="s">
        <v>5</v>
      </c>
      <c r="K5842" s="2" t="s">
        <v>1103</v>
      </c>
      <c r="L5842" s="2" t="s">
        <v>295</v>
      </c>
      <c r="M5842" s="2">
        <v>22204</v>
      </c>
      <c r="N5842" s="2" t="s">
        <v>22</v>
      </c>
      <c r="O5842" s="2" t="s">
        <v>3589</v>
      </c>
      <c r="P5842" s="2" t="s">
        <v>10</v>
      </c>
      <c r="Q5842" s="2" t="s">
        <v>43</v>
      </c>
      <c r="R5842" s="2" t="s">
        <v>3590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8501</v>
      </c>
      <c r="C5843" s="2">
        <f>YEAR([1]Data!$D5843)</f>
        <v>2012</v>
      </c>
      <c r="D5843" s="3">
        <v>41230</v>
      </c>
      <c r="E5843" s="3">
        <v>41234</v>
      </c>
      <c r="F5843" s="2" t="s">
        <v>28</v>
      </c>
      <c r="G5843" s="2" t="s">
        <v>5014</v>
      </c>
      <c r="H5843" s="2" t="s">
        <v>5015</v>
      </c>
      <c r="I5843" s="2" t="s">
        <v>4</v>
      </c>
      <c r="J5843" s="2" t="s">
        <v>5</v>
      </c>
      <c r="K5843" s="2" t="s">
        <v>923</v>
      </c>
      <c r="L5843" s="2" t="s">
        <v>21</v>
      </c>
      <c r="M5843" s="2">
        <v>92105</v>
      </c>
      <c r="N5843" s="2" t="s">
        <v>22</v>
      </c>
      <c r="O5843" s="2" t="s">
        <v>8502</v>
      </c>
      <c r="P5843" s="2" t="s">
        <v>49</v>
      </c>
      <c r="Q5843" s="2" t="s">
        <v>50</v>
      </c>
      <c r="R5843" s="2" t="s">
        <v>8503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8501</v>
      </c>
      <c r="C5844" s="2">
        <f>YEAR([1]Data!$D5844)</f>
        <v>2012</v>
      </c>
      <c r="D5844" s="3">
        <v>41230</v>
      </c>
      <c r="E5844" s="3">
        <v>41234</v>
      </c>
      <c r="F5844" s="2" t="s">
        <v>28</v>
      </c>
      <c r="G5844" s="2" t="s">
        <v>5014</v>
      </c>
      <c r="H5844" s="2" t="s">
        <v>5015</v>
      </c>
      <c r="I5844" s="2" t="s">
        <v>4</v>
      </c>
      <c r="J5844" s="2" t="s">
        <v>5</v>
      </c>
      <c r="K5844" s="2" t="s">
        <v>923</v>
      </c>
      <c r="L5844" s="2" t="s">
        <v>21</v>
      </c>
      <c r="M5844" s="2">
        <v>92105</v>
      </c>
      <c r="N5844" s="2" t="s">
        <v>22</v>
      </c>
      <c r="O5844" s="2" t="s">
        <v>3418</v>
      </c>
      <c r="P5844" s="2" t="s">
        <v>24</v>
      </c>
      <c r="Q5844" s="2" t="s">
        <v>37</v>
      </c>
      <c r="R5844" s="2" t="s">
        <v>3419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8501</v>
      </c>
      <c r="C5845" s="2">
        <f>YEAR([1]Data!$D5845)</f>
        <v>2012</v>
      </c>
      <c r="D5845" s="3">
        <v>41230</v>
      </c>
      <c r="E5845" s="3">
        <v>41234</v>
      </c>
      <c r="F5845" s="2" t="s">
        <v>28</v>
      </c>
      <c r="G5845" s="2" t="s">
        <v>5014</v>
      </c>
      <c r="H5845" s="2" t="s">
        <v>5015</v>
      </c>
      <c r="I5845" s="2" t="s">
        <v>4</v>
      </c>
      <c r="J5845" s="2" t="s">
        <v>5</v>
      </c>
      <c r="K5845" s="2" t="s">
        <v>923</v>
      </c>
      <c r="L5845" s="2" t="s">
        <v>21</v>
      </c>
      <c r="M5845" s="2">
        <v>92105</v>
      </c>
      <c r="N5845" s="2" t="s">
        <v>22</v>
      </c>
      <c r="O5845" s="2" t="s">
        <v>7768</v>
      </c>
      <c r="P5845" s="2" t="s">
        <v>10</v>
      </c>
      <c r="Q5845" s="2" t="s">
        <v>43</v>
      </c>
      <c r="R5845" s="2" t="s">
        <v>7769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8501</v>
      </c>
      <c r="C5846" s="2">
        <f>YEAR([1]Data!$D5846)</f>
        <v>2012</v>
      </c>
      <c r="D5846" s="3">
        <v>41230</v>
      </c>
      <c r="E5846" s="3">
        <v>41234</v>
      </c>
      <c r="F5846" s="2" t="s">
        <v>28</v>
      </c>
      <c r="G5846" s="2" t="s">
        <v>5014</v>
      </c>
      <c r="H5846" s="2" t="s">
        <v>5015</v>
      </c>
      <c r="I5846" s="2" t="s">
        <v>4</v>
      </c>
      <c r="J5846" s="2" t="s">
        <v>5</v>
      </c>
      <c r="K5846" s="2" t="s">
        <v>923</v>
      </c>
      <c r="L5846" s="2" t="s">
        <v>21</v>
      </c>
      <c r="M5846" s="2">
        <v>92105</v>
      </c>
      <c r="N5846" s="2" t="s">
        <v>22</v>
      </c>
      <c r="O5846" s="2" t="s">
        <v>7504</v>
      </c>
      <c r="P5846" s="2" t="s">
        <v>24</v>
      </c>
      <c r="Q5846" s="2" t="s">
        <v>37</v>
      </c>
      <c r="R5846" s="2" t="s">
        <v>7505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8501</v>
      </c>
      <c r="C5847" s="2">
        <f>YEAR([1]Data!$D5847)</f>
        <v>2012</v>
      </c>
      <c r="D5847" s="3">
        <v>41230</v>
      </c>
      <c r="E5847" s="3">
        <v>41234</v>
      </c>
      <c r="F5847" s="2" t="s">
        <v>28</v>
      </c>
      <c r="G5847" s="2" t="s">
        <v>5014</v>
      </c>
      <c r="H5847" s="2" t="s">
        <v>5015</v>
      </c>
      <c r="I5847" s="2" t="s">
        <v>4</v>
      </c>
      <c r="J5847" s="2" t="s">
        <v>5</v>
      </c>
      <c r="K5847" s="2" t="s">
        <v>923</v>
      </c>
      <c r="L5847" s="2" t="s">
        <v>21</v>
      </c>
      <c r="M5847" s="2">
        <v>92105</v>
      </c>
      <c r="N5847" s="2" t="s">
        <v>22</v>
      </c>
      <c r="O5847" s="2" t="s">
        <v>3847</v>
      </c>
      <c r="P5847" s="2" t="s">
        <v>24</v>
      </c>
      <c r="Q5847" s="2" t="s">
        <v>68</v>
      </c>
      <c r="R5847" s="2" t="s">
        <v>3848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8501</v>
      </c>
      <c r="C5848" s="2">
        <f>YEAR([1]Data!$D5848)</f>
        <v>2012</v>
      </c>
      <c r="D5848" s="3">
        <v>41230</v>
      </c>
      <c r="E5848" s="3">
        <v>41234</v>
      </c>
      <c r="F5848" s="2" t="s">
        <v>28</v>
      </c>
      <c r="G5848" s="2" t="s">
        <v>5014</v>
      </c>
      <c r="H5848" s="2" t="s">
        <v>5015</v>
      </c>
      <c r="I5848" s="2" t="s">
        <v>4</v>
      </c>
      <c r="J5848" s="2" t="s">
        <v>5</v>
      </c>
      <c r="K5848" s="2" t="s">
        <v>923</v>
      </c>
      <c r="L5848" s="2" t="s">
        <v>21</v>
      </c>
      <c r="M5848" s="2">
        <v>92105</v>
      </c>
      <c r="N5848" s="2" t="s">
        <v>22</v>
      </c>
      <c r="O5848" s="2" t="s">
        <v>3471</v>
      </c>
      <c r="P5848" s="2" t="s">
        <v>10</v>
      </c>
      <c r="Q5848" s="2" t="s">
        <v>14</v>
      </c>
      <c r="R5848" s="2" t="s">
        <v>3472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8501</v>
      </c>
      <c r="C5849" s="2">
        <f>YEAR([1]Data!$D5849)</f>
        <v>2012</v>
      </c>
      <c r="D5849" s="3">
        <v>41230</v>
      </c>
      <c r="E5849" s="3">
        <v>41234</v>
      </c>
      <c r="F5849" s="2" t="s">
        <v>28</v>
      </c>
      <c r="G5849" s="2" t="s">
        <v>5014</v>
      </c>
      <c r="H5849" s="2" t="s">
        <v>5015</v>
      </c>
      <c r="I5849" s="2" t="s">
        <v>4</v>
      </c>
      <c r="J5849" s="2" t="s">
        <v>5</v>
      </c>
      <c r="K5849" s="2" t="s">
        <v>923</v>
      </c>
      <c r="L5849" s="2" t="s">
        <v>21</v>
      </c>
      <c r="M5849" s="2">
        <v>92105</v>
      </c>
      <c r="N5849" s="2" t="s">
        <v>22</v>
      </c>
      <c r="O5849" s="2" t="s">
        <v>4457</v>
      </c>
      <c r="P5849" s="2" t="s">
        <v>10</v>
      </c>
      <c r="Q5849" s="2" t="s">
        <v>43</v>
      </c>
      <c r="R5849" s="2" t="s">
        <v>4458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8504</v>
      </c>
      <c r="C5850" s="2">
        <f>YEAR([1]Data!$D5850)</f>
        <v>2012</v>
      </c>
      <c r="D5850" s="3">
        <v>41223</v>
      </c>
      <c r="E5850" s="3">
        <v>41227</v>
      </c>
      <c r="F5850" s="2" t="s">
        <v>28</v>
      </c>
      <c r="G5850" s="2" t="s">
        <v>1503</v>
      </c>
      <c r="H5850" s="2" t="s">
        <v>1504</v>
      </c>
      <c r="I5850" s="2" t="s">
        <v>80</v>
      </c>
      <c r="J5850" s="2" t="s">
        <v>5</v>
      </c>
      <c r="K5850" s="2" t="s">
        <v>542</v>
      </c>
      <c r="L5850" s="2" t="s">
        <v>205</v>
      </c>
      <c r="M5850" s="2">
        <v>55113</v>
      </c>
      <c r="N5850" s="2" t="s">
        <v>22</v>
      </c>
      <c r="O5850" s="2" t="s">
        <v>3281</v>
      </c>
      <c r="P5850" s="2" t="s">
        <v>24</v>
      </c>
      <c r="Q5850" s="2" t="s">
        <v>56</v>
      </c>
      <c r="R5850" s="2" t="s">
        <v>3282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8504</v>
      </c>
      <c r="C5851" s="2">
        <f>YEAR([1]Data!$D5851)</f>
        <v>2012</v>
      </c>
      <c r="D5851" s="3">
        <v>41223</v>
      </c>
      <c r="E5851" s="3">
        <v>41227</v>
      </c>
      <c r="F5851" s="2" t="s">
        <v>28</v>
      </c>
      <c r="G5851" s="2" t="s">
        <v>1503</v>
      </c>
      <c r="H5851" s="2" t="s">
        <v>1504</v>
      </c>
      <c r="I5851" s="2" t="s">
        <v>80</v>
      </c>
      <c r="J5851" s="2" t="s">
        <v>5</v>
      </c>
      <c r="K5851" s="2" t="s">
        <v>542</v>
      </c>
      <c r="L5851" s="2" t="s">
        <v>205</v>
      </c>
      <c r="M5851" s="2">
        <v>55113</v>
      </c>
      <c r="N5851" s="2" t="s">
        <v>22</v>
      </c>
      <c r="O5851" s="2" t="s">
        <v>4976</v>
      </c>
      <c r="P5851" s="2" t="s">
        <v>24</v>
      </c>
      <c r="Q5851" s="2" t="s">
        <v>37</v>
      </c>
      <c r="R5851" s="2" t="s">
        <v>4977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8504</v>
      </c>
      <c r="C5852" s="2">
        <f>YEAR([1]Data!$D5852)</f>
        <v>2012</v>
      </c>
      <c r="D5852" s="3">
        <v>41223</v>
      </c>
      <c r="E5852" s="3">
        <v>41227</v>
      </c>
      <c r="F5852" s="2" t="s">
        <v>28</v>
      </c>
      <c r="G5852" s="2" t="s">
        <v>1503</v>
      </c>
      <c r="H5852" s="2" t="s">
        <v>1504</v>
      </c>
      <c r="I5852" s="2" t="s">
        <v>80</v>
      </c>
      <c r="J5852" s="2" t="s">
        <v>5</v>
      </c>
      <c r="K5852" s="2" t="s">
        <v>542</v>
      </c>
      <c r="L5852" s="2" t="s">
        <v>205</v>
      </c>
      <c r="M5852" s="2">
        <v>55113</v>
      </c>
      <c r="N5852" s="2" t="s">
        <v>22</v>
      </c>
      <c r="O5852" s="2" t="s">
        <v>6829</v>
      </c>
      <c r="P5852" s="2" t="s">
        <v>49</v>
      </c>
      <c r="Q5852" s="2" t="s">
        <v>1192</v>
      </c>
      <c r="R5852" s="2" t="s">
        <v>6830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8504</v>
      </c>
      <c r="C5853" s="2">
        <f>YEAR([1]Data!$D5853)</f>
        <v>2012</v>
      </c>
      <c r="D5853" s="3">
        <v>41223</v>
      </c>
      <c r="E5853" s="3">
        <v>41227</v>
      </c>
      <c r="F5853" s="2" t="s">
        <v>28</v>
      </c>
      <c r="G5853" s="2" t="s">
        <v>1503</v>
      </c>
      <c r="H5853" s="2" t="s">
        <v>1504</v>
      </c>
      <c r="I5853" s="2" t="s">
        <v>80</v>
      </c>
      <c r="J5853" s="2" t="s">
        <v>5</v>
      </c>
      <c r="K5853" s="2" t="s">
        <v>542</v>
      </c>
      <c r="L5853" s="2" t="s">
        <v>205</v>
      </c>
      <c r="M5853" s="2">
        <v>55113</v>
      </c>
      <c r="N5853" s="2" t="s">
        <v>22</v>
      </c>
      <c r="O5853" s="2" t="s">
        <v>1700</v>
      </c>
      <c r="P5853" s="2" t="s">
        <v>24</v>
      </c>
      <c r="Q5853" s="2" t="s">
        <v>53</v>
      </c>
      <c r="R5853" s="2" t="s">
        <v>1701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8504</v>
      </c>
      <c r="C5854" s="2">
        <f>YEAR([1]Data!$D5854)</f>
        <v>2012</v>
      </c>
      <c r="D5854" s="3">
        <v>41223</v>
      </c>
      <c r="E5854" s="3">
        <v>41227</v>
      </c>
      <c r="F5854" s="2" t="s">
        <v>28</v>
      </c>
      <c r="G5854" s="2" t="s">
        <v>1503</v>
      </c>
      <c r="H5854" s="2" t="s">
        <v>1504</v>
      </c>
      <c r="I5854" s="2" t="s">
        <v>80</v>
      </c>
      <c r="J5854" s="2" t="s">
        <v>5</v>
      </c>
      <c r="K5854" s="2" t="s">
        <v>542</v>
      </c>
      <c r="L5854" s="2" t="s">
        <v>205</v>
      </c>
      <c r="M5854" s="2">
        <v>55113</v>
      </c>
      <c r="N5854" s="2" t="s">
        <v>22</v>
      </c>
      <c r="O5854" s="2" t="s">
        <v>898</v>
      </c>
      <c r="P5854" s="2" t="s">
        <v>10</v>
      </c>
      <c r="Q5854" s="2" t="s">
        <v>43</v>
      </c>
      <c r="R5854" s="2" t="s">
        <v>162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8505</v>
      </c>
      <c r="C5855" s="2">
        <f>YEAR([1]Data!$D5855)</f>
        <v>2011</v>
      </c>
      <c r="D5855" s="3">
        <v>40796</v>
      </c>
      <c r="E5855" s="3">
        <v>40800</v>
      </c>
      <c r="F5855" s="2" t="s">
        <v>28</v>
      </c>
      <c r="G5855" s="2" t="s">
        <v>4428</v>
      </c>
      <c r="H5855" s="2" t="s">
        <v>4429</v>
      </c>
      <c r="I5855" s="2" t="s">
        <v>80</v>
      </c>
      <c r="J5855" s="2" t="s">
        <v>5</v>
      </c>
      <c r="K5855" s="2" t="s">
        <v>2954</v>
      </c>
      <c r="L5855" s="2" t="s">
        <v>295</v>
      </c>
      <c r="M5855" s="2">
        <v>23464</v>
      </c>
      <c r="N5855" s="2" t="s">
        <v>22</v>
      </c>
      <c r="O5855" s="2" t="s">
        <v>1199</v>
      </c>
      <c r="P5855" s="2" t="s">
        <v>24</v>
      </c>
      <c r="Q5855" s="2" t="s">
        <v>53</v>
      </c>
      <c r="R5855" s="2" t="s">
        <v>1200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8506</v>
      </c>
      <c r="C5856" s="2">
        <f>YEAR([1]Data!$D5856)</f>
        <v>2012</v>
      </c>
      <c r="D5856" s="3">
        <v>41126</v>
      </c>
      <c r="E5856" s="3">
        <v>41132</v>
      </c>
      <c r="F5856" s="2" t="s">
        <v>28</v>
      </c>
      <c r="G5856" s="2" t="s">
        <v>6614</v>
      </c>
      <c r="H5856" s="2" t="s">
        <v>6615</v>
      </c>
      <c r="I5856" s="2" t="s">
        <v>19</v>
      </c>
      <c r="J5856" s="2" t="s">
        <v>5</v>
      </c>
      <c r="K5856" s="2" t="s">
        <v>791</v>
      </c>
      <c r="L5856" s="2" t="s">
        <v>82</v>
      </c>
      <c r="M5856" s="2">
        <v>75220</v>
      </c>
      <c r="N5856" s="2" t="s">
        <v>22</v>
      </c>
      <c r="O5856" s="2" t="s">
        <v>4779</v>
      </c>
      <c r="P5856" s="2" t="s">
        <v>24</v>
      </c>
      <c r="Q5856" s="2" t="s">
        <v>37</v>
      </c>
      <c r="R5856" s="2" t="s">
        <v>4780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8506</v>
      </c>
      <c r="C5857" s="2">
        <f>YEAR([1]Data!$D5857)</f>
        <v>2012</v>
      </c>
      <c r="D5857" s="3">
        <v>41126</v>
      </c>
      <c r="E5857" s="3">
        <v>41132</v>
      </c>
      <c r="F5857" s="2" t="s">
        <v>28</v>
      </c>
      <c r="G5857" s="2" t="s">
        <v>6614</v>
      </c>
      <c r="H5857" s="2" t="s">
        <v>6615</v>
      </c>
      <c r="I5857" s="2" t="s">
        <v>19</v>
      </c>
      <c r="J5857" s="2" t="s">
        <v>5</v>
      </c>
      <c r="K5857" s="2" t="s">
        <v>791</v>
      </c>
      <c r="L5857" s="2" t="s">
        <v>82</v>
      </c>
      <c r="M5857" s="2">
        <v>75220</v>
      </c>
      <c r="N5857" s="2" t="s">
        <v>22</v>
      </c>
      <c r="O5857" s="2" t="s">
        <v>6417</v>
      </c>
      <c r="P5857" s="2" t="s">
        <v>24</v>
      </c>
      <c r="Q5857" s="2" t="s">
        <v>554</v>
      </c>
      <c r="R5857" s="2" t="s">
        <v>6418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8506</v>
      </c>
      <c r="C5858" s="2">
        <f>YEAR([1]Data!$D5858)</f>
        <v>2012</v>
      </c>
      <c r="D5858" s="3">
        <v>41126</v>
      </c>
      <c r="E5858" s="3">
        <v>41132</v>
      </c>
      <c r="F5858" s="2" t="s">
        <v>28</v>
      </c>
      <c r="G5858" s="2" t="s">
        <v>6614</v>
      </c>
      <c r="H5858" s="2" t="s">
        <v>6615</v>
      </c>
      <c r="I5858" s="2" t="s">
        <v>19</v>
      </c>
      <c r="J5858" s="2" t="s">
        <v>5</v>
      </c>
      <c r="K5858" s="2" t="s">
        <v>791</v>
      </c>
      <c r="L5858" s="2" t="s">
        <v>82</v>
      </c>
      <c r="M5858" s="2">
        <v>75220</v>
      </c>
      <c r="N5858" s="2" t="s">
        <v>22</v>
      </c>
      <c r="O5858" s="2" t="s">
        <v>5193</v>
      </c>
      <c r="P5858" s="2" t="s">
        <v>24</v>
      </c>
      <c r="Q5858" s="2" t="s">
        <v>53</v>
      </c>
      <c r="R5858" s="2" t="s">
        <v>5194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8506</v>
      </c>
      <c r="C5859" s="2">
        <f>YEAR([1]Data!$D5859)</f>
        <v>2012</v>
      </c>
      <c r="D5859" s="3">
        <v>41126</v>
      </c>
      <c r="E5859" s="3">
        <v>41132</v>
      </c>
      <c r="F5859" s="2" t="s">
        <v>28</v>
      </c>
      <c r="G5859" s="2" t="s">
        <v>6614</v>
      </c>
      <c r="H5859" s="2" t="s">
        <v>6615</v>
      </c>
      <c r="I5859" s="2" t="s">
        <v>19</v>
      </c>
      <c r="J5859" s="2" t="s">
        <v>5</v>
      </c>
      <c r="K5859" s="2" t="s">
        <v>791</v>
      </c>
      <c r="L5859" s="2" t="s">
        <v>82</v>
      </c>
      <c r="M5859" s="2">
        <v>75220</v>
      </c>
      <c r="N5859" s="2" t="s">
        <v>22</v>
      </c>
      <c r="O5859" s="2" t="s">
        <v>5037</v>
      </c>
      <c r="P5859" s="2" t="s">
        <v>10</v>
      </c>
      <c r="Q5859" s="2" t="s">
        <v>43</v>
      </c>
      <c r="R5859" s="2" t="s">
        <v>5038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8507</v>
      </c>
      <c r="C5860" s="2">
        <f>YEAR([1]Data!$D5860)</f>
        <v>2014</v>
      </c>
      <c r="D5860" s="3">
        <v>41886</v>
      </c>
      <c r="E5860" s="3">
        <v>41890</v>
      </c>
      <c r="F5860" s="2" t="s">
        <v>1</v>
      </c>
      <c r="G5860" s="2" t="s">
        <v>2460</v>
      </c>
      <c r="H5860" s="2" t="s">
        <v>2461</v>
      </c>
      <c r="I5860" s="2" t="s">
        <v>4</v>
      </c>
      <c r="J5860" s="2" t="s">
        <v>5</v>
      </c>
      <c r="K5860" s="2" t="s">
        <v>65</v>
      </c>
      <c r="L5860" s="2" t="s">
        <v>21</v>
      </c>
      <c r="M5860" s="2">
        <v>94521</v>
      </c>
      <c r="N5860" s="2" t="s">
        <v>22</v>
      </c>
      <c r="O5860" s="2" t="s">
        <v>7028</v>
      </c>
      <c r="P5860" s="2" t="s">
        <v>10</v>
      </c>
      <c r="Q5860" s="2" t="s">
        <v>11</v>
      </c>
      <c r="R5860" s="2" t="s">
        <v>7029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8508</v>
      </c>
      <c r="C5861" s="2">
        <f>YEAR([1]Data!$D5861)</f>
        <v>2012</v>
      </c>
      <c r="D5861" s="3">
        <v>41214</v>
      </c>
      <c r="E5861" s="3">
        <v>41221</v>
      </c>
      <c r="F5861" s="2" t="s">
        <v>28</v>
      </c>
      <c r="G5861" s="2" t="s">
        <v>5876</v>
      </c>
      <c r="H5861" s="2" t="s">
        <v>5877</v>
      </c>
      <c r="I5861" s="2" t="s">
        <v>4</v>
      </c>
      <c r="J5861" s="2" t="s">
        <v>5</v>
      </c>
      <c r="K5861" s="2" t="s">
        <v>8509</v>
      </c>
      <c r="L5861" s="2" t="s">
        <v>1683</v>
      </c>
      <c r="M5861" s="2">
        <v>72032</v>
      </c>
      <c r="N5861" s="2" t="s">
        <v>22</v>
      </c>
      <c r="O5861" s="2" t="s">
        <v>3895</v>
      </c>
      <c r="P5861" s="2" t="s">
        <v>10</v>
      </c>
      <c r="Q5861" s="2" t="s">
        <v>34</v>
      </c>
      <c r="R5861" s="2" t="s">
        <v>3896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8510</v>
      </c>
      <c r="C5862" s="2">
        <f>YEAR([1]Data!$D5862)</f>
        <v>2012</v>
      </c>
      <c r="D5862" s="3">
        <v>41028</v>
      </c>
      <c r="E5862" s="3">
        <v>41033</v>
      </c>
      <c r="F5862" s="2" t="s">
        <v>1</v>
      </c>
      <c r="G5862" s="2" t="s">
        <v>697</v>
      </c>
      <c r="H5862" s="2" t="s">
        <v>698</v>
      </c>
      <c r="I5862" s="2" t="s">
        <v>80</v>
      </c>
      <c r="J5862" s="2" t="s">
        <v>5</v>
      </c>
      <c r="K5862" s="2" t="s">
        <v>123</v>
      </c>
      <c r="L5862" s="2" t="s">
        <v>124</v>
      </c>
      <c r="M5862" s="2">
        <v>19120</v>
      </c>
      <c r="N5862" s="2" t="s">
        <v>22</v>
      </c>
      <c r="O5862" s="2" t="s">
        <v>4155</v>
      </c>
      <c r="P5862" s="2" t="s">
        <v>24</v>
      </c>
      <c r="Q5862" s="2" t="s">
        <v>68</v>
      </c>
      <c r="R5862" s="2" t="s">
        <v>4156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8511</v>
      </c>
      <c r="C5863" s="2">
        <f>YEAR([1]Data!$D5863)</f>
        <v>2013</v>
      </c>
      <c r="D5863" s="3">
        <v>41396</v>
      </c>
      <c r="E5863" s="3">
        <v>41399</v>
      </c>
      <c r="F5863" s="2" t="s">
        <v>1</v>
      </c>
      <c r="G5863" s="2" t="s">
        <v>5653</v>
      </c>
      <c r="H5863" s="2" t="s">
        <v>5654</v>
      </c>
      <c r="I5863" s="2" t="s">
        <v>4</v>
      </c>
      <c r="J5863" s="2" t="s">
        <v>5</v>
      </c>
      <c r="K5863" s="2" t="s">
        <v>5117</v>
      </c>
      <c r="L5863" s="2" t="s">
        <v>1683</v>
      </c>
      <c r="M5863" s="2">
        <v>72209</v>
      </c>
      <c r="N5863" s="2" t="s">
        <v>22</v>
      </c>
      <c r="O5863" s="2" t="s">
        <v>8512</v>
      </c>
      <c r="P5863" s="2" t="s">
        <v>24</v>
      </c>
      <c r="Q5863" s="2" t="s">
        <v>68</v>
      </c>
      <c r="R5863" s="2" t="s">
        <v>8513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8511</v>
      </c>
      <c r="C5864" s="2">
        <f>YEAR([1]Data!$D5864)</f>
        <v>2013</v>
      </c>
      <c r="D5864" s="3">
        <v>41396</v>
      </c>
      <c r="E5864" s="3">
        <v>41399</v>
      </c>
      <c r="F5864" s="2" t="s">
        <v>1</v>
      </c>
      <c r="G5864" s="2" t="s">
        <v>5653</v>
      </c>
      <c r="H5864" s="2" t="s">
        <v>5654</v>
      </c>
      <c r="I5864" s="2" t="s">
        <v>4</v>
      </c>
      <c r="J5864" s="2" t="s">
        <v>5</v>
      </c>
      <c r="K5864" s="2" t="s">
        <v>5117</v>
      </c>
      <c r="L5864" s="2" t="s">
        <v>1683</v>
      </c>
      <c r="M5864" s="2">
        <v>72209</v>
      </c>
      <c r="N5864" s="2" t="s">
        <v>22</v>
      </c>
      <c r="O5864" s="2" t="s">
        <v>5334</v>
      </c>
      <c r="P5864" s="2" t="s">
        <v>24</v>
      </c>
      <c r="Q5864" s="2" t="s">
        <v>68</v>
      </c>
      <c r="R5864" s="2" t="s">
        <v>5335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8511</v>
      </c>
      <c r="C5865" s="2">
        <f>YEAR([1]Data!$D5865)</f>
        <v>2013</v>
      </c>
      <c r="D5865" s="3">
        <v>41396</v>
      </c>
      <c r="E5865" s="3">
        <v>41399</v>
      </c>
      <c r="F5865" s="2" t="s">
        <v>1</v>
      </c>
      <c r="G5865" s="2" t="s">
        <v>5653</v>
      </c>
      <c r="H5865" s="2" t="s">
        <v>5654</v>
      </c>
      <c r="I5865" s="2" t="s">
        <v>4</v>
      </c>
      <c r="J5865" s="2" t="s">
        <v>5</v>
      </c>
      <c r="K5865" s="2" t="s">
        <v>5117</v>
      </c>
      <c r="L5865" s="2" t="s">
        <v>1683</v>
      </c>
      <c r="M5865" s="2">
        <v>72209</v>
      </c>
      <c r="N5865" s="2" t="s">
        <v>22</v>
      </c>
      <c r="O5865" s="2" t="s">
        <v>3094</v>
      </c>
      <c r="P5865" s="2" t="s">
        <v>24</v>
      </c>
      <c r="Q5865" s="2" t="s">
        <v>46</v>
      </c>
      <c r="R5865" s="2" t="s">
        <v>3095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8514</v>
      </c>
      <c r="C5866" s="2">
        <f>YEAR([1]Data!$D5866)</f>
        <v>2011</v>
      </c>
      <c r="D5866" s="3">
        <v>40760</v>
      </c>
      <c r="E5866" s="3">
        <v>40762</v>
      </c>
      <c r="F5866" s="2" t="s">
        <v>1</v>
      </c>
      <c r="G5866" s="2" t="s">
        <v>5276</v>
      </c>
      <c r="H5866" s="2" t="s">
        <v>5277</v>
      </c>
      <c r="I5866" s="2" t="s">
        <v>19</v>
      </c>
      <c r="J5866" s="2" t="s">
        <v>5</v>
      </c>
      <c r="K5866" s="2" t="s">
        <v>4584</v>
      </c>
      <c r="L5866" s="2" t="s">
        <v>723</v>
      </c>
      <c r="M5866" s="2">
        <v>6450</v>
      </c>
      <c r="N5866" s="2" t="s">
        <v>22</v>
      </c>
      <c r="O5866" s="2" t="s">
        <v>5167</v>
      </c>
      <c r="P5866" s="2" t="s">
        <v>24</v>
      </c>
      <c r="Q5866" s="2" t="s">
        <v>56</v>
      </c>
      <c r="R5866" s="2" t="s">
        <v>5168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8514</v>
      </c>
      <c r="C5867" s="2">
        <f>YEAR([1]Data!$D5867)</f>
        <v>2011</v>
      </c>
      <c r="D5867" s="3">
        <v>40760</v>
      </c>
      <c r="E5867" s="3">
        <v>40762</v>
      </c>
      <c r="F5867" s="2" t="s">
        <v>1</v>
      </c>
      <c r="G5867" s="2" t="s">
        <v>5276</v>
      </c>
      <c r="H5867" s="2" t="s">
        <v>5277</v>
      </c>
      <c r="I5867" s="2" t="s">
        <v>19</v>
      </c>
      <c r="J5867" s="2" t="s">
        <v>5</v>
      </c>
      <c r="K5867" s="2" t="s">
        <v>4584</v>
      </c>
      <c r="L5867" s="2" t="s">
        <v>723</v>
      </c>
      <c r="M5867" s="2">
        <v>6450</v>
      </c>
      <c r="N5867" s="2" t="s">
        <v>22</v>
      </c>
      <c r="O5867" s="2" t="s">
        <v>7045</v>
      </c>
      <c r="P5867" s="2" t="s">
        <v>24</v>
      </c>
      <c r="Q5867" s="2" t="s">
        <v>46</v>
      </c>
      <c r="R5867" s="2" t="s">
        <v>7046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8514</v>
      </c>
      <c r="C5868" s="2">
        <f>YEAR([1]Data!$D5868)</f>
        <v>2011</v>
      </c>
      <c r="D5868" s="3">
        <v>40760</v>
      </c>
      <c r="E5868" s="3">
        <v>40762</v>
      </c>
      <c r="F5868" s="2" t="s">
        <v>1</v>
      </c>
      <c r="G5868" s="2" t="s">
        <v>5276</v>
      </c>
      <c r="H5868" s="2" t="s">
        <v>5277</v>
      </c>
      <c r="I5868" s="2" t="s">
        <v>19</v>
      </c>
      <c r="J5868" s="2" t="s">
        <v>5</v>
      </c>
      <c r="K5868" s="2" t="s">
        <v>4584</v>
      </c>
      <c r="L5868" s="2" t="s">
        <v>723</v>
      </c>
      <c r="M5868" s="2">
        <v>6450</v>
      </c>
      <c r="N5868" s="2" t="s">
        <v>22</v>
      </c>
      <c r="O5868" s="2" t="s">
        <v>2431</v>
      </c>
      <c r="P5868" s="2" t="s">
        <v>10</v>
      </c>
      <c r="Q5868" s="2" t="s">
        <v>14</v>
      </c>
      <c r="R5868" s="2" t="s">
        <v>2432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8515</v>
      </c>
      <c r="C5869" s="2">
        <f>YEAR([1]Data!$D5869)</f>
        <v>2013</v>
      </c>
      <c r="D5869" s="3">
        <v>41278</v>
      </c>
      <c r="E5869" s="3">
        <v>41282</v>
      </c>
      <c r="F5869" s="2" t="s">
        <v>28</v>
      </c>
      <c r="G5869" s="2" t="s">
        <v>1107</v>
      </c>
      <c r="H5869" s="2" t="s">
        <v>1108</v>
      </c>
      <c r="I5869" s="2" t="s">
        <v>19</v>
      </c>
      <c r="J5869" s="2" t="s">
        <v>5</v>
      </c>
      <c r="K5869" s="2" t="s">
        <v>123</v>
      </c>
      <c r="L5869" s="2" t="s">
        <v>124</v>
      </c>
      <c r="M5869" s="2">
        <v>19143</v>
      </c>
      <c r="N5869" s="2" t="s">
        <v>22</v>
      </c>
      <c r="O5869" s="2" t="s">
        <v>1963</v>
      </c>
      <c r="P5869" s="2" t="s">
        <v>24</v>
      </c>
      <c r="Q5869" s="2" t="s">
        <v>46</v>
      </c>
      <c r="R5869" s="2" t="s">
        <v>1964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8515</v>
      </c>
      <c r="C5870" s="2">
        <f>YEAR([1]Data!$D5870)</f>
        <v>2013</v>
      </c>
      <c r="D5870" s="3">
        <v>41278</v>
      </c>
      <c r="E5870" s="3">
        <v>41282</v>
      </c>
      <c r="F5870" s="2" t="s">
        <v>28</v>
      </c>
      <c r="G5870" s="2" t="s">
        <v>1107</v>
      </c>
      <c r="H5870" s="2" t="s">
        <v>1108</v>
      </c>
      <c r="I5870" s="2" t="s">
        <v>19</v>
      </c>
      <c r="J5870" s="2" t="s">
        <v>5</v>
      </c>
      <c r="K5870" s="2" t="s">
        <v>123</v>
      </c>
      <c r="L5870" s="2" t="s">
        <v>124</v>
      </c>
      <c r="M5870" s="2">
        <v>19143</v>
      </c>
      <c r="N5870" s="2" t="s">
        <v>22</v>
      </c>
      <c r="O5870" s="2" t="s">
        <v>3543</v>
      </c>
      <c r="P5870" s="2" t="s">
        <v>24</v>
      </c>
      <c r="Q5870" s="2" t="s">
        <v>53</v>
      </c>
      <c r="R5870" s="2" t="s">
        <v>3544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8516</v>
      </c>
      <c r="C5871" s="2">
        <f>YEAR([1]Data!$D5871)</f>
        <v>2013</v>
      </c>
      <c r="D5871" s="3">
        <v>41586</v>
      </c>
      <c r="E5871" s="3">
        <v>41591</v>
      </c>
      <c r="F5871" s="2" t="s">
        <v>28</v>
      </c>
      <c r="G5871" s="2" t="s">
        <v>6126</v>
      </c>
      <c r="H5871" s="2" t="s">
        <v>6127</v>
      </c>
      <c r="I5871" s="2" t="s">
        <v>80</v>
      </c>
      <c r="J5871" s="2" t="s">
        <v>5</v>
      </c>
      <c r="K5871" s="2" t="s">
        <v>8517</v>
      </c>
      <c r="L5871" s="2" t="s">
        <v>8518</v>
      </c>
      <c r="M5871" s="2">
        <v>82001</v>
      </c>
      <c r="N5871" s="2" t="s">
        <v>22</v>
      </c>
      <c r="O5871" s="2" t="s">
        <v>1702</v>
      </c>
      <c r="P5871" s="2" t="s">
        <v>10</v>
      </c>
      <c r="Q5871" s="2" t="s">
        <v>14</v>
      </c>
      <c r="R5871" s="2" t="s">
        <v>1703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8519</v>
      </c>
      <c r="C5872" s="2">
        <f>YEAR([1]Data!$D5872)</f>
        <v>2013</v>
      </c>
      <c r="D5872" s="3">
        <v>41440</v>
      </c>
      <c r="E5872" s="3">
        <v>41440</v>
      </c>
      <c r="F5872" s="2" t="s">
        <v>1266</v>
      </c>
      <c r="G5872" s="2" t="s">
        <v>1550</v>
      </c>
      <c r="H5872" s="2" t="s">
        <v>1551</v>
      </c>
      <c r="I5872" s="2" t="s">
        <v>19</v>
      </c>
      <c r="J5872" s="2" t="s">
        <v>5</v>
      </c>
      <c r="K5872" s="2" t="s">
        <v>1859</v>
      </c>
      <c r="L5872" s="2" t="s">
        <v>21</v>
      </c>
      <c r="M5872" s="2">
        <v>92804</v>
      </c>
      <c r="N5872" s="2" t="s">
        <v>22</v>
      </c>
      <c r="O5872" s="2" t="s">
        <v>8237</v>
      </c>
      <c r="P5872" s="2" t="s">
        <v>10</v>
      </c>
      <c r="Q5872" s="2" t="s">
        <v>34</v>
      </c>
      <c r="R5872" s="2" t="s">
        <v>8238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8520</v>
      </c>
      <c r="C5873" s="2">
        <f>YEAR([1]Data!$D5873)</f>
        <v>2013</v>
      </c>
      <c r="D5873" s="3">
        <v>41542</v>
      </c>
      <c r="E5873" s="3">
        <v>41546</v>
      </c>
      <c r="F5873" s="2" t="s">
        <v>28</v>
      </c>
      <c r="G5873" s="2" t="s">
        <v>641</v>
      </c>
      <c r="H5873" s="2" t="s">
        <v>642</v>
      </c>
      <c r="I5873" s="2" t="s">
        <v>4</v>
      </c>
      <c r="J5873" s="2" t="s">
        <v>5</v>
      </c>
      <c r="K5873" s="2" t="s">
        <v>514</v>
      </c>
      <c r="L5873" s="2" t="s">
        <v>230</v>
      </c>
      <c r="M5873" s="2">
        <v>47401</v>
      </c>
      <c r="N5873" s="2" t="s">
        <v>22</v>
      </c>
      <c r="O5873" s="2" t="s">
        <v>436</v>
      </c>
      <c r="P5873" s="2" t="s">
        <v>10</v>
      </c>
      <c r="Q5873" s="2" t="s">
        <v>43</v>
      </c>
      <c r="R5873" s="2" t="s">
        <v>437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8521</v>
      </c>
      <c r="C5874" s="2">
        <f>YEAR([1]Data!$D5874)</f>
        <v>2014</v>
      </c>
      <c r="D5874" s="3">
        <v>41729</v>
      </c>
      <c r="E5874" s="3">
        <v>41733</v>
      </c>
      <c r="F5874" s="2" t="s">
        <v>28</v>
      </c>
      <c r="G5874" s="2" t="s">
        <v>3891</v>
      </c>
      <c r="H5874" s="2" t="s">
        <v>3892</v>
      </c>
      <c r="I5874" s="2" t="s">
        <v>80</v>
      </c>
      <c r="J5874" s="2" t="s">
        <v>5</v>
      </c>
      <c r="K5874" s="2" t="s">
        <v>473</v>
      </c>
      <c r="L5874" s="2" t="s">
        <v>1248</v>
      </c>
      <c r="M5874" s="2">
        <v>31907</v>
      </c>
      <c r="N5874" s="2" t="s">
        <v>22</v>
      </c>
      <c r="O5874" s="2" t="s">
        <v>199</v>
      </c>
      <c r="P5874" s="2" t="s">
        <v>24</v>
      </c>
      <c r="Q5874" s="2" t="s">
        <v>37</v>
      </c>
      <c r="R5874" s="2" t="s">
        <v>200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8522</v>
      </c>
      <c r="C5875" s="2">
        <f>YEAR([1]Data!$D5875)</f>
        <v>2014</v>
      </c>
      <c r="D5875" s="3">
        <v>41795</v>
      </c>
      <c r="E5875" s="3">
        <v>41795</v>
      </c>
      <c r="F5875" s="2" t="s">
        <v>1266</v>
      </c>
      <c r="G5875" s="2" t="s">
        <v>3134</v>
      </c>
      <c r="H5875" s="2" t="s">
        <v>3135</v>
      </c>
      <c r="I5875" s="2" t="s">
        <v>80</v>
      </c>
      <c r="J5875" s="2" t="s">
        <v>5</v>
      </c>
      <c r="K5875" s="2" t="s">
        <v>3241</v>
      </c>
      <c r="L5875" s="2" t="s">
        <v>1683</v>
      </c>
      <c r="M5875" s="2">
        <v>72401</v>
      </c>
      <c r="N5875" s="2" t="s">
        <v>22</v>
      </c>
      <c r="O5875" s="2" t="s">
        <v>4303</v>
      </c>
      <c r="P5875" s="2" t="s">
        <v>24</v>
      </c>
      <c r="Q5875" s="2" t="s">
        <v>53</v>
      </c>
      <c r="R5875" s="2" t="s">
        <v>4304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8522</v>
      </c>
      <c r="C5876" s="2">
        <f>YEAR([1]Data!$D5876)</f>
        <v>2014</v>
      </c>
      <c r="D5876" s="3">
        <v>41795</v>
      </c>
      <c r="E5876" s="3">
        <v>41795</v>
      </c>
      <c r="F5876" s="2" t="s">
        <v>1266</v>
      </c>
      <c r="G5876" s="2" t="s">
        <v>3134</v>
      </c>
      <c r="H5876" s="2" t="s">
        <v>3135</v>
      </c>
      <c r="I5876" s="2" t="s">
        <v>80</v>
      </c>
      <c r="J5876" s="2" t="s">
        <v>5</v>
      </c>
      <c r="K5876" s="2" t="s">
        <v>3241</v>
      </c>
      <c r="L5876" s="2" t="s">
        <v>1683</v>
      </c>
      <c r="M5876" s="2">
        <v>72401</v>
      </c>
      <c r="N5876" s="2" t="s">
        <v>22</v>
      </c>
      <c r="O5876" s="2" t="s">
        <v>5347</v>
      </c>
      <c r="P5876" s="2" t="s">
        <v>24</v>
      </c>
      <c r="Q5876" s="2" t="s">
        <v>53</v>
      </c>
      <c r="R5876" s="2" t="s">
        <v>5348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8523</v>
      </c>
      <c r="C5877" s="2">
        <f>YEAR([1]Data!$D5877)</f>
        <v>2012</v>
      </c>
      <c r="D5877" s="3">
        <v>41006</v>
      </c>
      <c r="E5877" s="3">
        <v>41008</v>
      </c>
      <c r="F5877" s="2" t="s">
        <v>164</v>
      </c>
      <c r="G5877" s="2" t="s">
        <v>727</v>
      </c>
      <c r="H5877" s="2" t="s">
        <v>728</v>
      </c>
      <c r="I5877" s="2" t="s">
        <v>80</v>
      </c>
      <c r="J5877" s="2" t="s">
        <v>5</v>
      </c>
      <c r="K5877" s="2" t="s">
        <v>123</v>
      </c>
      <c r="L5877" s="2" t="s">
        <v>124</v>
      </c>
      <c r="M5877" s="2">
        <v>19140</v>
      </c>
      <c r="N5877" s="2" t="s">
        <v>22</v>
      </c>
      <c r="O5877" s="2" t="s">
        <v>2166</v>
      </c>
      <c r="P5877" s="2" t="s">
        <v>24</v>
      </c>
      <c r="Q5877" s="2" t="s">
        <v>46</v>
      </c>
      <c r="R5877" s="2" t="s">
        <v>2167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8524</v>
      </c>
      <c r="C5878" s="2">
        <f>YEAR([1]Data!$D5878)</f>
        <v>2011</v>
      </c>
      <c r="D5878" s="3">
        <v>40684</v>
      </c>
      <c r="E5878" s="3">
        <v>40689</v>
      </c>
      <c r="F5878" s="2" t="s">
        <v>28</v>
      </c>
      <c r="G5878" s="2" t="s">
        <v>3644</v>
      </c>
      <c r="H5878" s="2" t="s">
        <v>3645</v>
      </c>
      <c r="I5878" s="2" t="s">
        <v>80</v>
      </c>
      <c r="J5878" s="2" t="s">
        <v>5</v>
      </c>
      <c r="K5878" s="2" t="s">
        <v>1455</v>
      </c>
      <c r="L5878" s="2" t="s">
        <v>1221</v>
      </c>
      <c r="M5878" s="2">
        <v>1841</v>
      </c>
      <c r="N5878" s="2" t="s">
        <v>22</v>
      </c>
      <c r="O5878" s="2" t="s">
        <v>2572</v>
      </c>
      <c r="P5878" s="2" t="s">
        <v>24</v>
      </c>
      <c r="Q5878" s="2" t="s">
        <v>53</v>
      </c>
      <c r="R5878" s="2" t="s">
        <v>2573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8524</v>
      </c>
      <c r="C5879" s="2">
        <f>YEAR([1]Data!$D5879)</f>
        <v>2011</v>
      </c>
      <c r="D5879" s="3">
        <v>40684</v>
      </c>
      <c r="E5879" s="3">
        <v>40689</v>
      </c>
      <c r="F5879" s="2" t="s">
        <v>28</v>
      </c>
      <c r="G5879" s="2" t="s">
        <v>3644</v>
      </c>
      <c r="H5879" s="2" t="s">
        <v>3645</v>
      </c>
      <c r="I5879" s="2" t="s">
        <v>80</v>
      </c>
      <c r="J5879" s="2" t="s">
        <v>5</v>
      </c>
      <c r="K5879" s="2" t="s">
        <v>1455</v>
      </c>
      <c r="L5879" s="2" t="s">
        <v>1221</v>
      </c>
      <c r="M5879" s="2">
        <v>1841</v>
      </c>
      <c r="N5879" s="2" t="s">
        <v>22</v>
      </c>
      <c r="O5879" s="2" t="s">
        <v>7493</v>
      </c>
      <c r="P5879" s="2" t="s">
        <v>24</v>
      </c>
      <c r="Q5879" s="2" t="s">
        <v>68</v>
      </c>
      <c r="R5879" s="2" t="s">
        <v>7494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8524</v>
      </c>
      <c r="C5880" s="2">
        <f>YEAR([1]Data!$D5880)</f>
        <v>2011</v>
      </c>
      <c r="D5880" s="3">
        <v>40684</v>
      </c>
      <c r="E5880" s="3">
        <v>40689</v>
      </c>
      <c r="F5880" s="2" t="s">
        <v>28</v>
      </c>
      <c r="G5880" s="2" t="s">
        <v>3644</v>
      </c>
      <c r="H5880" s="2" t="s">
        <v>3645</v>
      </c>
      <c r="I5880" s="2" t="s">
        <v>80</v>
      </c>
      <c r="J5880" s="2" t="s">
        <v>5</v>
      </c>
      <c r="K5880" s="2" t="s">
        <v>1455</v>
      </c>
      <c r="L5880" s="2" t="s">
        <v>1221</v>
      </c>
      <c r="M5880" s="2">
        <v>1841</v>
      </c>
      <c r="N5880" s="2" t="s">
        <v>22</v>
      </c>
      <c r="O5880" s="2" t="s">
        <v>5569</v>
      </c>
      <c r="P5880" s="2" t="s">
        <v>24</v>
      </c>
      <c r="Q5880" s="2" t="s">
        <v>56</v>
      </c>
      <c r="R5880" s="2" t="s">
        <v>5570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8525</v>
      </c>
      <c r="C5881" s="2">
        <f>YEAR([1]Data!$D5881)</f>
        <v>2013</v>
      </c>
      <c r="D5881" s="3">
        <v>41523</v>
      </c>
      <c r="E5881" s="3">
        <v>41529</v>
      </c>
      <c r="F5881" s="2" t="s">
        <v>28</v>
      </c>
      <c r="G5881" s="2" t="s">
        <v>5224</v>
      </c>
      <c r="H5881" s="2" t="s">
        <v>5225</v>
      </c>
      <c r="I5881" s="2" t="s">
        <v>4</v>
      </c>
      <c r="J5881" s="2" t="s">
        <v>5</v>
      </c>
      <c r="K5881" s="2" t="s">
        <v>242</v>
      </c>
      <c r="L5881" s="2" t="s">
        <v>243</v>
      </c>
      <c r="M5881" s="2">
        <v>10011</v>
      </c>
      <c r="N5881" s="2" t="s">
        <v>22</v>
      </c>
      <c r="O5881" s="2" t="s">
        <v>5830</v>
      </c>
      <c r="P5881" s="2" t="s">
        <v>24</v>
      </c>
      <c r="Q5881" s="2" t="s">
        <v>68</v>
      </c>
      <c r="R5881" s="2" t="s">
        <v>5831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8526</v>
      </c>
      <c r="C5882" s="2">
        <f>YEAR([1]Data!$D5882)</f>
        <v>2013</v>
      </c>
      <c r="D5882" s="3">
        <v>41536</v>
      </c>
      <c r="E5882" s="3">
        <v>41540</v>
      </c>
      <c r="F5882" s="2" t="s">
        <v>28</v>
      </c>
      <c r="G5882" s="2" t="s">
        <v>3983</v>
      </c>
      <c r="H5882" s="2" t="s">
        <v>3984</v>
      </c>
      <c r="I5882" s="2" t="s">
        <v>19</v>
      </c>
      <c r="J5882" s="2" t="s">
        <v>5</v>
      </c>
      <c r="K5882" s="2" t="s">
        <v>923</v>
      </c>
      <c r="L5882" s="2" t="s">
        <v>21</v>
      </c>
      <c r="M5882" s="2">
        <v>92105</v>
      </c>
      <c r="N5882" s="2" t="s">
        <v>22</v>
      </c>
      <c r="O5882" s="2" t="s">
        <v>1702</v>
      </c>
      <c r="P5882" s="2" t="s">
        <v>10</v>
      </c>
      <c r="Q5882" s="2" t="s">
        <v>14</v>
      </c>
      <c r="R5882" s="2" t="s">
        <v>1703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8526</v>
      </c>
      <c r="C5883" s="2">
        <f>YEAR([1]Data!$D5883)</f>
        <v>2013</v>
      </c>
      <c r="D5883" s="3">
        <v>41536</v>
      </c>
      <c r="E5883" s="3">
        <v>41540</v>
      </c>
      <c r="F5883" s="2" t="s">
        <v>28</v>
      </c>
      <c r="G5883" s="2" t="s">
        <v>3983</v>
      </c>
      <c r="H5883" s="2" t="s">
        <v>3984</v>
      </c>
      <c r="I5883" s="2" t="s">
        <v>19</v>
      </c>
      <c r="J5883" s="2" t="s">
        <v>5</v>
      </c>
      <c r="K5883" s="2" t="s">
        <v>923</v>
      </c>
      <c r="L5883" s="2" t="s">
        <v>21</v>
      </c>
      <c r="M5883" s="2">
        <v>92105</v>
      </c>
      <c r="N5883" s="2" t="s">
        <v>22</v>
      </c>
      <c r="O5883" s="2" t="s">
        <v>3251</v>
      </c>
      <c r="P5883" s="2" t="s">
        <v>24</v>
      </c>
      <c r="Q5883" s="2" t="s">
        <v>68</v>
      </c>
      <c r="R5883" s="2" t="s">
        <v>3252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8526</v>
      </c>
      <c r="C5884" s="2">
        <f>YEAR([1]Data!$D5884)</f>
        <v>2013</v>
      </c>
      <c r="D5884" s="3">
        <v>41536</v>
      </c>
      <c r="E5884" s="3">
        <v>41540</v>
      </c>
      <c r="F5884" s="2" t="s">
        <v>28</v>
      </c>
      <c r="G5884" s="2" t="s">
        <v>3983</v>
      </c>
      <c r="H5884" s="2" t="s">
        <v>3984</v>
      </c>
      <c r="I5884" s="2" t="s">
        <v>19</v>
      </c>
      <c r="J5884" s="2" t="s">
        <v>5</v>
      </c>
      <c r="K5884" s="2" t="s">
        <v>923</v>
      </c>
      <c r="L5884" s="2" t="s">
        <v>21</v>
      </c>
      <c r="M5884" s="2">
        <v>92105</v>
      </c>
      <c r="N5884" s="2" t="s">
        <v>22</v>
      </c>
      <c r="O5884" s="2" t="s">
        <v>3162</v>
      </c>
      <c r="P5884" s="2" t="s">
        <v>10</v>
      </c>
      <c r="Q5884" s="2" t="s">
        <v>14</v>
      </c>
      <c r="R5884" s="2" t="s">
        <v>3163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8527</v>
      </c>
      <c r="C5885" s="2">
        <f>YEAR([1]Data!$D5885)</f>
        <v>2013</v>
      </c>
      <c r="D5885" s="3">
        <v>41347</v>
      </c>
      <c r="E5885" s="3">
        <v>41349</v>
      </c>
      <c r="F5885" s="2" t="s">
        <v>1</v>
      </c>
      <c r="G5885" s="2" t="s">
        <v>4740</v>
      </c>
      <c r="H5885" s="2" t="s">
        <v>4741</v>
      </c>
      <c r="I5885" s="2" t="s">
        <v>19</v>
      </c>
      <c r="J5885" s="2" t="s">
        <v>5</v>
      </c>
      <c r="K5885" s="2" t="s">
        <v>104</v>
      </c>
      <c r="L5885" s="2" t="s">
        <v>21</v>
      </c>
      <c r="M5885" s="2">
        <v>94109</v>
      </c>
      <c r="N5885" s="2" t="s">
        <v>22</v>
      </c>
      <c r="O5885" s="2" t="s">
        <v>1456</v>
      </c>
      <c r="P5885" s="2" t="s">
        <v>10</v>
      </c>
      <c r="Q5885" s="2" t="s">
        <v>43</v>
      </c>
      <c r="R5885" s="2" t="s">
        <v>1457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8527</v>
      </c>
      <c r="C5886" s="2">
        <f>YEAR([1]Data!$D5886)</f>
        <v>2013</v>
      </c>
      <c r="D5886" s="3">
        <v>41347</v>
      </c>
      <c r="E5886" s="3">
        <v>41349</v>
      </c>
      <c r="F5886" s="2" t="s">
        <v>1</v>
      </c>
      <c r="G5886" s="2" t="s">
        <v>4740</v>
      </c>
      <c r="H5886" s="2" t="s">
        <v>4741</v>
      </c>
      <c r="I5886" s="2" t="s">
        <v>19</v>
      </c>
      <c r="J5886" s="2" t="s">
        <v>5</v>
      </c>
      <c r="K5886" s="2" t="s">
        <v>104</v>
      </c>
      <c r="L5886" s="2" t="s">
        <v>21</v>
      </c>
      <c r="M5886" s="2">
        <v>94109</v>
      </c>
      <c r="N5886" s="2" t="s">
        <v>22</v>
      </c>
      <c r="O5886" s="2" t="s">
        <v>5566</v>
      </c>
      <c r="P5886" s="2" t="s">
        <v>24</v>
      </c>
      <c r="Q5886" s="2" t="s">
        <v>554</v>
      </c>
      <c r="R5886" s="2" t="s">
        <v>5567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8528</v>
      </c>
      <c r="C5887" s="2">
        <f>YEAR([1]Data!$D5887)</f>
        <v>2011</v>
      </c>
      <c r="D5887" s="3">
        <v>40832</v>
      </c>
      <c r="E5887" s="3">
        <v>40833</v>
      </c>
      <c r="F5887" s="2" t="s">
        <v>1266</v>
      </c>
      <c r="G5887" s="2" t="s">
        <v>1721</v>
      </c>
      <c r="H5887" s="2" t="s">
        <v>1722</v>
      </c>
      <c r="I5887" s="2" t="s">
        <v>4</v>
      </c>
      <c r="J5887" s="2" t="s">
        <v>5</v>
      </c>
      <c r="K5887" s="2" t="s">
        <v>104</v>
      </c>
      <c r="L5887" s="2" t="s">
        <v>21</v>
      </c>
      <c r="M5887" s="2">
        <v>94110</v>
      </c>
      <c r="N5887" s="2" t="s">
        <v>22</v>
      </c>
      <c r="O5887" s="2" t="s">
        <v>3696</v>
      </c>
      <c r="P5887" s="2" t="s">
        <v>24</v>
      </c>
      <c r="Q5887" s="2" t="s">
        <v>53</v>
      </c>
      <c r="R5887" s="2" t="s">
        <v>3697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8528</v>
      </c>
      <c r="C5888" s="2">
        <f>YEAR([1]Data!$D5888)</f>
        <v>2011</v>
      </c>
      <c r="D5888" s="3">
        <v>40832</v>
      </c>
      <c r="E5888" s="3">
        <v>40833</v>
      </c>
      <c r="F5888" s="2" t="s">
        <v>1266</v>
      </c>
      <c r="G5888" s="2" t="s">
        <v>1721</v>
      </c>
      <c r="H5888" s="2" t="s">
        <v>1722</v>
      </c>
      <c r="I5888" s="2" t="s">
        <v>4</v>
      </c>
      <c r="J5888" s="2" t="s">
        <v>5</v>
      </c>
      <c r="K5888" s="2" t="s">
        <v>104</v>
      </c>
      <c r="L5888" s="2" t="s">
        <v>21</v>
      </c>
      <c r="M5888" s="2">
        <v>94110</v>
      </c>
      <c r="N5888" s="2" t="s">
        <v>22</v>
      </c>
      <c r="O5888" s="2" t="s">
        <v>2329</v>
      </c>
      <c r="P5888" s="2" t="s">
        <v>49</v>
      </c>
      <c r="Q5888" s="2" t="s">
        <v>137</v>
      </c>
      <c r="R5888" s="2" t="s">
        <v>2330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8529</v>
      </c>
      <c r="C5889" s="2">
        <f>YEAR([1]Data!$D5889)</f>
        <v>2014</v>
      </c>
      <c r="D5889" s="3">
        <v>41921</v>
      </c>
      <c r="E5889" s="3">
        <v>41924</v>
      </c>
      <c r="F5889" s="2" t="s">
        <v>164</v>
      </c>
      <c r="G5889" s="2" t="s">
        <v>8530</v>
      </c>
      <c r="H5889" s="2" t="s">
        <v>8531</v>
      </c>
      <c r="I5889" s="2" t="s">
        <v>19</v>
      </c>
      <c r="J5889" s="2" t="s">
        <v>5</v>
      </c>
      <c r="K5889" s="2" t="s">
        <v>7282</v>
      </c>
      <c r="L5889" s="2" t="s">
        <v>1375</v>
      </c>
      <c r="M5889" s="2">
        <v>2920</v>
      </c>
      <c r="N5889" s="2" t="s">
        <v>22</v>
      </c>
      <c r="O5889" s="2" t="s">
        <v>5533</v>
      </c>
      <c r="P5889" s="2" t="s">
        <v>24</v>
      </c>
      <c r="Q5889" s="2" t="s">
        <v>37</v>
      </c>
      <c r="R5889" s="2" t="s">
        <v>5534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8532</v>
      </c>
      <c r="C5890" s="2">
        <f>YEAR([1]Data!$D5890)</f>
        <v>2012</v>
      </c>
      <c r="D5890" s="3">
        <v>41036</v>
      </c>
      <c r="E5890" s="3">
        <v>41041</v>
      </c>
      <c r="F5890" s="2" t="s">
        <v>28</v>
      </c>
      <c r="G5890" s="2" t="s">
        <v>3501</v>
      </c>
      <c r="H5890" s="2" t="s">
        <v>3502</v>
      </c>
      <c r="I5890" s="2" t="s">
        <v>4</v>
      </c>
      <c r="J5890" s="2" t="s">
        <v>5</v>
      </c>
      <c r="K5890" s="2" t="s">
        <v>8533</v>
      </c>
      <c r="L5890" s="2" t="s">
        <v>7</v>
      </c>
      <c r="M5890" s="2">
        <v>42301</v>
      </c>
      <c r="N5890" s="2" t="s">
        <v>22</v>
      </c>
      <c r="O5890" s="2" t="s">
        <v>8534</v>
      </c>
      <c r="P5890" s="2" t="s">
        <v>24</v>
      </c>
      <c r="Q5890" s="2" t="s">
        <v>68</v>
      </c>
      <c r="R5890" s="2" t="s">
        <v>8535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8536</v>
      </c>
      <c r="C5891" s="2">
        <f>YEAR([1]Data!$D5891)</f>
        <v>2013</v>
      </c>
      <c r="D5891" s="3">
        <v>41379</v>
      </c>
      <c r="E5891" s="3">
        <v>41382</v>
      </c>
      <c r="F5891" s="2" t="s">
        <v>164</v>
      </c>
      <c r="G5891" s="2" t="s">
        <v>7959</v>
      </c>
      <c r="H5891" s="2" t="s">
        <v>7960</v>
      </c>
      <c r="I5891" s="2" t="s">
        <v>4</v>
      </c>
      <c r="J5891" s="2" t="s">
        <v>5</v>
      </c>
      <c r="K5891" s="2" t="s">
        <v>4468</v>
      </c>
      <c r="L5891" s="2" t="s">
        <v>2711</v>
      </c>
      <c r="M5891" s="2">
        <v>21215</v>
      </c>
      <c r="N5891" s="2" t="s">
        <v>22</v>
      </c>
      <c r="O5891" s="2" t="s">
        <v>4343</v>
      </c>
      <c r="P5891" s="2" t="s">
        <v>24</v>
      </c>
      <c r="Q5891" s="2" t="s">
        <v>53</v>
      </c>
      <c r="R5891" s="2" t="s">
        <v>4344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8537</v>
      </c>
      <c r="C5892" s="2">
        <f>YEAR([1]Data!$D5892)</f>
        <v>2013</v>
      </c>
      <c r="D5892" s="3">
        <v>41600</v>
      </c>
      <c r="E5892" s="3">
        <v>41605</v>
      </c>
      <c r="F5892" s="2" t="s">
        <v>28</v>
      </c>
      <c r="G5892" s="2" t="s">
        <v>7394</v>
      </c>
      <c r="H5892" s="2" t="s">
        <v>7395</v>
      </c>
      <c r="I5892" s="2" t="s">
        <v>4</v>
      </c>
      <c r="J5892" s="2" t="s">
        <v>5</v>
      </c>
      <c r="K5892" s="2" t="s">
        <v>279</v>
      </c>
      <c r="L5892" s="2" t="s">
        <v>187</v>
      </c>
      <c r="M5892" s="2">
        <v>60610</v>
      </c>
      <c r="N5892" s="2" t="s">
        <v>22</v>
      </c>
      <c r="O5892" s="2" t="s">
        <v>2677</v>
      </c>
      <c r="P5892" s="2" t="s">
        <v>24</v>
      </c>
      <c r="Q5892" s="2" t="s">
        <v>68</v>
      </c>
      <c r="R5892" s="2" t="s">
        <v>2678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8537</v>
      </c>
      <c r="C5893" s="2">
        <f>YEAR([1]Data!$D5893)</f>
        <v>2013</v>
      </c>
      <c r="D5893" s="3">
        <v>41600</v>
      </c>
      <c r="E5893" s="3">
        <v>41605</v>
      </c>
      <c r="F5893" s="2" t="s">
        <v>28</v>
      </c>
      <c r="G5893" s="2" t="s">
        <v>7394</v>
      </c>
      <c r="H5893" s="2" t="s">
        <v>7395</v>
      </c>
      <c r="I5893" s="2" t="s">
        <v>4</v>
      </c>
      <c r="J5893" s="2" t="s">
        <v>5</v>
      </c>
      <c r="K5893" s="2" t="s">
        <v>279</v>
      </c>
      <c r="L5893" s="2" t="s">
        <v>187</v>
      </c>
      <c r="M5893" s="2">
        <v>60610</v>
      </c>
      <c r="N5893" s="2" t="s">
        <v>22</v>
      </c>
      <c r="O5893" s="2" t="s">
        <v>611</v>
      </c>
      <c r="P5893" s="2" t="s">
        <v>24</v>
      </c>
      <c r="Q5893" s="2" t="s">
        <v>37</v>
      </c>
      <c r="R5893" s="2" t="s">
        <v>612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8537</v>
      </c>
      <c r="C5894" s="2">
        <f>YEAR([1]Data!$D5894)</f>
        <v>2013</v>
      </c>
      <c r="D5894" s="3">
        <v>41600</v>
      </c>
      <c r="E5894" s="3">
        <v>41605</v>
      </c>
      <c r="F5894" s="2" t="s">
        <v>28</v>
      </c>
      <c r="G5894" s="2" t="s">
        <v>7394</v>
      </c>
      <c r="H5894" s="2" t="s">
        <v>7395</v>
      </c>
      <c r="I5894" s="2" t="s">
        <v>4</v>
      </c>
      <c r="J5894" s="2" t="s">
        <v>5</v>
      </c>
      <c r="K5894" s="2" t="s">
        <v>279</v>
      </c>
      <c r="L5894" s="2" t="s">
        <v>187</v>
      </c>
      <c r="M5894" s="2">
        <v>60610</v>
      </c>
      <c r="N5894" s="2" t="s">
        <v>22</v>
      </c>
      <c r="O5894" s="2" t="s">
        <v>638</v>
      </c>
      <c r="P5894" s="2" t="s">
        <v>49</v>
      </c>
      <c r="Q5894" s="2" t="s">
        <v>137</v>
      </c>
      <c r="R5894" s="2" t="s">
        <v>639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8538</v>
      </c>
      <c r="C5895" s="2">
        <f>YEAR([1]Data!$D5895)</f>
        <v>2014</v>
      </c>
      <c r="D5895" s="3">
        <v>41893</v>
      </c>
      <c r="E5895" s="3">
        <v>41897</v>
      </c>
      <c r="F5895" s="2" t="s">
        <v>28</v>
      </c>
      <c r="G5895" s="2" t="s">
        <v>7922</v>
      </c>
      <c r="H5895" s="2" t="s">
        <v>7923</v>
      </c>
      <c r="I5895" s="2" t="s">
        <v>4</v>
      </c>
      <c r="J5895" s="2" t="s">
        <v>5</v>
      </c>
      <c r="K5895" s="2" t="s">
        <v>1712</v>
      </c>
      <c r="L5895" s="2" t="s">
        <v>1248</v>
      </c>
      <c r="M5895" s="2">
        <v>30318</v>
      </c>
      <c r="N5895" s="2" t="s">
        <v>22</v>
      </c>
      <c r="O5895" s="2" t="s">
        <v>3872</v>
      </c>
      <c r="P5895" s="2" t="s">
        <v>24</v>
      </c>
      <c r="Q5895" s="2" t="s">
        <v>53</v>
      </c>
      <c r="R5895" s="2" t="s">
        <v>3873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8539</v>
      </c>
      <c r="C5896" s="2">
        <f>YEAR([1]Data!$D5896)</f>
        <v>2014</v>
      </c>
      <c r="D5896" s="3">
        <v>41892</v>
      </c>
      <c r="E5896" s="3">
        <v>41897</v>
      </c>
      <c r="F5896" s="2" t="s">
        <v>28</v>
      </c>
      <c r="G5896" s="2" t="s">
        <v>3915</v>
      </c>
      <c r="H5896" s="2" t="s">
        <v>3916</v>
      </c>
      <c r="I5896" s="2" t="s">
        <v>19</v>
      </c>
      <c r="J5896" s="2" t="s">
        <v>5</v>
      </c>
      <c r="K5896" s="2" t="s">
        <v>20</v>
      </c>
      <c r="L5896" s="2" t="s">
        <v>21</v>
      </c>
      <c r="M5896" s="2">
        <v>90036</v>
      </c>
      <c r="N5896" s="2" t="s">
        <v>22</v>
      </c>
      <c r="O5896" s="2" t="s">
        <v>5244</v>
      </c>
      <c r="P5896" s="2" t="s">
        <v>24</v>
      </c>
      <c r="Q5896" s="2" t="s">
        <v>37</v>
      </c>
      <c r="R5896" s="2" t="s">
        <v>5245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8540</v>
      </c>
      <c r="C5897" s="2">
        <f>YEAR([1]Data!$D5897)</f>
        <v>2011</v>
      </c>
      <c r="D5897" s="3">
        <v>40848</v>
      </c>
      <c r="E5897" s="3">
        <v>40855</v>
      </c>
      <c r="F5897" s="2" t="s">
        <v>28</v>
      </c>
      <c r="G5897" s="2" t="s">
        <v>4027</v>
      </c>
      <c r="H5897" s="2" t="s">
        <v>4028</v>
      </c>
      <c r="I5897" s="2" t="s">
        <v>80</v>
      </c>
      <c r="J5897" s="2" t="s">
        <v>5</v>
      </c>
      <c r="K5897" s="2" t="s">
        <v>20</v>
      </c>
      <c r="L5897" s="2" t="s">
        <v>21</v>
      </c>
      <c r="M5897" s="2">
        <v>90049</v>
      </c>
      <c r="N5897" s="2" t="s">
        <v>22</v>
      </c>
      <c r="O5897" s="2" t="s">
        <v>8434</v>
      </c>
      <c r="P5897" s="2" t="s">
        <v>24</v>
      </c>
      <c r="Q5897" s="2" t="s">
        <v>25</v>
      </c>
      <c r="R5897" s="2" t="s">
        <v>8435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8540</v>
      </c>
      <c r="C5898" s="2">
        <f>YEAR([1]Data!$D5898)</f>
        <v>2011</v>
      </c>
      <c r="D5898" s="3">
        <v>40848</v>
      </c>
      <c r="E5898" s="3">
        <v>40855</v>
      </c>
      <c r="F5898" s="2" t="s">
        <v>28</v>
      </c>
      <c r="G5898" s="2" t="s">
        <v>4027</v>
      </c>
      <c r="H5898" s="2" t="s">
        <v>4028</v>
      </c>
      <c r="I5898" s="2" t="s">
        <v>80</v>
      </c>
      <c r="J5898" s="2" t="s">
        <v>5</v>
      </c>
      <c r="K5898" s="2" t="s">
        <v>20</v>
      </c>
      <c r="L5898" s="2" t="s">
        <v>21</v>
      </c>
      <c r="M5898" s="2">
        <v>90049</v>
      </c>
      <c r="N5898" s="2" t="s">
        <v>22</v>
      </c>
      <c r="O5898" s="2" t="s">
        <v>4426</v>
      </c>
      <c r="P5898" s="2" t="s">
        <v>24</v>
      </c>
      <c r="Q5898" s="2" t="s">
        <v>68</v>
      </c>
      <c r="R5898" s="2" t="s">
        <v>162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8541</v>
      </c>
      <c r="C5899" s="2">
        <f>YEAR([1]Data!$D5899)</f>
        <v>2013</v>
      </c>
      <c r="D5899" s="3">
        <v>41368</v>
      </c>
      <c r="E5899" s="3">
        <v>41374</v>
      </c>
      <c r="F5899" s="2" t="s">
        <v>28</v>
      </c>
      <c r="G5899" s="2" t="s">
        <v>102</v>
      </c>
      <c r="H5899" s="2" t="s">
        <v>103</v>
      </c>
      <c r="I5899" s="2" t="s">
        <v>4</v>
      </c>
      <c r="J5899" s="2" t="s">
        <v>5</v>
      </c>
      <c r="K5899" s="2" t="s">
        <v>1440</v>
      </c>
      <c r="L5899" s="2" t="s">
        <v>230</v>
      </c>
      <c r="M5899" s="2">
        <v>47374</v>
      </c>
      <c r="N5899" s="2" t="s">
        <v>22</v>
      </c>
      <c r="O5899" s="2" t="s">
        <v>388</v>
      </c>
      <c r="P5899" s="2" t="s">
        <v>10</v>
      </c>
      <c r="Q5899" s="2" t="s">
        <v>43</v>
      </c>
      <c r="R5899" s="2" t="s">
        <v>389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8541</v>
      </c>
      <c r="C5900" s="2">
        <f>YEAR([1]Data!$D5900)</f>
        <v>2013</v>
      </c>
      <c r="D5900" s="3">
        <v>41368</v>
      </c>
      <c r="E5900" s="3">
        <v>41374</v>
      </c>
      <c r="F5900" s="2" t="s">
        <v>28</v>
      </c>
      <c r="G5900" s="2" t="s">
        <v>102</v>
      </c>
      <c r="H5900" s="2" t="s">
        <v>103</v>
      </c>
      <c r="I5900" s="2" t="s">
        <v>4</v>
      </c>
      <c r="J5900" s="2" t="s">
        <v>5</v>
      </c>
      <c r="K5900" s="2" t="s">
        <v>1440</v>
      </c>
      <c r="L5900" s="2" t="s">
        <v>230</v>
      </c>
      <c r="M5900" s="2">
        <v>47374</v>
      </c>
      <c r="N5900" s="2" t="s">
        <v>22</v>
      </c>
      <c r="O5900" s="2" t="s">
        <v>5842</v>
      </c>
      <c r="P5900" s="2" t="s">
        <v>49</v>
      </c>
      <c r="Q5900" s="2" t="s">
        <v>50</v>
      </c>
      <c r="R5900" s="2" t="s">
        <v>5843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8542</v>
      </c>
      <c r="C5901" s="2">
        <f>YEAR([1]Data!$D5901)</f>
        <v>2014</v>
      </c>
      <c r="D5901" s="3">
        <v>41652</v>
      </c>
      <c r="E5901" s="3">
        <v>41656</v>
      </c>
      <c r="F5901" s="2" t="s">
        <v>28</v>
      </c>
      <c r="G5901" s="2" t="s">
        <v>2655</v>
      </c>
      <c r="H5901" s="2" t="s">
        <v>2656</v>
      </c>
      <c r="I5901" s="2" t="s">
        <v>19</v>
      </c>
      <c r="J5901" s="2" t="s">
        <v>5</v>
      </c>
      <c r="K5901" s="2" t="s">
        <v>104</v>
      </c>
      <c r="L5901" s="2" t="s">
        <v>21</v>
      </c>
      <c r="M5901" s="2">
        <v>94110</v>
      </c>
      <c r="N5901" s="2" t="s">
        <v>22</v>
      </c>
      <c r="O5901" s="2" t="s">
        <v>4663</v>
      </c>
      <c r="P5901" s="2" t="s">
        <v>24</v>
      </c>
      <c r="Q5901" s="2" t="s">
        <v>149</v>
      </c>
      <c r="R5901" s="2" t="s">
        <v>162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8543</v>
      </c>
      <c r="C5902" s="2">
        <f>YEAR([1]Data!$D5902)</f>
        <v>2012</v>
      </c>
      <c r="D5902" s="3">
        <v>41233</v>
      </c>
      <c r="E5902" s="3">
        <v>41237</v>
      </c>
      <c r="F5902" s="2" t="s">
        <v>28</v>
      </c>
      <c r="G5902" s="2" t="s">
        <v>5093</v>
      </c>
      <c r="H5902" s="2" t="s">
        <v>5094</v>
      </c>
      <c r="I5902" s="2" t="s">
        <v>80</v>
      </c>
      <c r="J5902" s="2" t="s">
        <v>5</v>
      </c>
      <c r="K5902" s="2" t="s">
        <v>104</v>
      </c>
      <c r="L5902" s="2" t="s">
        <v>21</v>
      </c>
      <c r="M5902" s="2">
        <v>94122</v>
      </c>
      <c r="N5902" s="2" t="s">
        <v>22</v>
      </c>
      <c r="O5902" s="2" t="s">
        <v>1808</v>
      </c>
      <c r="P5902" s="2" t="s">
        <v>24</v>
      </c>
      <c r="Q5902" s="2" t="s">
        <v>53</v>
      </c>
      <c r="R5902" s="2" t="s">
        <v>1809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8544</v>
      </c>
      <c r="C5903" s="2">
        <f>YEAR([1]Data!$D5903)</f>
        <v>2013</v>
      </c>
      <c r="D5903" s="3">
        <v>41606</v>
      </c>
      <c r="E5903" s="3">
        <v>41611</v>
      </c>
      <c r="F5903" s="2" t="s">
        <v>28</v>
      </c>
      <c r="G5903" s="2" t="s">
        <v>2724</v>
      </c>
      <c r="H5903" s="2" t="s">
        <v>2725</v>
      </c>
      <c r="I5903" s="2" t="s">
        <v>19</v>
      </c>
      <c r="J5903" s="2" t="s">
        <v>5</v>
      </c>
      <c r="K5903" s="2" t="s">
        <v>763</v>
      </c>
      <c r="L5903" s="2" t="s">
        <v>764</v>
      </c>
      <c r="M5903" s="2">
        <v>7090</v>
      </c>
      <c r="N5903" s="2" t="s">
        <v>22</v>
      </c>
      <c r="O5903" s="2" t="s">
        <v>4670</v>
      </c>
      <c r="P5903" s="2" t="s">
        <v>10</v>
      </c>
      <c r="Q5903" s="2" t="s">
        <v>43</v>
      </c>
      <c r="R5903" s="2" t="s">
        <v>4671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8545</v>
      </c>
      <c r="C5904" s="2">
        <f>YEAR([1]Data!$D5904)</f>
        <v>2014</v>
      </c>
      <c r="D5904" s="3">
        <v>41950</v>
      </c>
      <c r="E5904" s="3">
        <v>41950</v>
      </c>
      <c r="F5904" s="2" t="s">
        <v>1266</v>
      </c>
      <c r="G5904" s="2" t="s">
        <v>727</v>
      </c>
      <c r="H5904" s="2" t="s">
        <v>728</v>
      </c>
      <c r="I5904" s="2" t="s">
        <v>80</v>
      </c>
      <c r="J5904" s="2" t="s">
        <v>5</v>
      </c>
      <c r="K5904" s="2" t="s">
        <v>104</v>
      </c>
      <c r="L5904" s="2" t="s">
        <v>21</v>
      </c>
      <c r="M5904" s="2">
        <v>94122</v>
      </c>
      <c r="N5904" s="2" t="s">
        <v>22</v>
      </c>
      <c r="O5904" s="2" t="s">
        <v>1426</v>
      </c>
      <c r="P5904" s="2" t="s">
        <v>24</v>
      </c>
      <c r="Q5904" s="2" t="s">
        <v>68</v>
      </c>
      <c r="R5904" s="2" t="s">
        <v>1427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8545</v>
      </c>
      <c r="C5905" s="2">
        <f>YEAR([1]Data!$D5905)</f>
        <v>2014</v>
      </c>
      <c r="D5905" s="3">
        <v>41950</v>
      </c>
      <c r="E5905" s="3">
        <v>41950</v>
      </c>
      <c r="F5905" s="2" t="s">
        <v>1266</v>
      </c>
      <c r="G5905" s="2" t="s">
        <v>727</v>
      </c>
      <c r="H5905" s="2" t="s">
        <v>728</v>
      </c>
      <c r="I5905" s="2" t="s">
        <v>80</v>
      </c>
      <c r="J5905" s="2" t="s">
        <v>5</v>
      </c>
      <c r="K5905" s="2" t="s">
        <v>104</v>
      </c>
      <c r="L5905" s="2" t="s">
        <v>21</v>
      </c>
      <c r="M5905" s="2">
        <v>94122</v>
      </c>
      <c r="N5905" s="2" t="s">
        <v>22</v>
      </c>
      <c r="O5905" s="2" t="s">
        <v>7898</v>
      </c>
      <c r="P5905" s="2" t="s">
        <v>24</v>
      </c>
      <c r="Q5905" s="2" t="s">
        <v>68</v>
      </c>
      <c r="R5905" s="2" t="s">
        <v>162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8545</v>
      </c>
      <c r="C5906" s="2">
        <f>YEAR([1]Data!$D5906)</f>
        <v>2014</v>
      </c>
      <c r="D5906" s="3">
        <v>41950</v>
      </c>
      <c r="E5906" s="3">
        <v>41950</v>
      </c>
      <c r="F5906" s="2" t="s">
        <v>1266</v>
      </c>
      <c r="G5906" s="2" t="s">
        <v>727</v>
      </c>
      <c r="H5906" s="2" t="s">
        <v>728</v>
      </c>
      <c r="I5906" s="2" t="s">
        <v>80</v>
      </c>
      <c r="J5906" s="2" t="s">
        <v>5</v>
      </c>
      <c r="K5906" s="2" t="s">
        <v>104</v>
      </c>
      <c r="L5906" s="2" t="s">
        <v>21</v>
      </c>
      <c r="M5906" s="2">
        <v>94122</v>
      </c>
      <c r="N5906" s="2" t="s">
        <v>22</v>
      </c>
      <c r="O5906" s="2" t="s">
        <v>7902</v>
      </c>
      <c r="P5906" s="2" t="s">
        <v>24</v>
      </c>
      <c r="Q5906" s="2" t="s">
        <v>68</v>
      </c>
      <c r="R5906" s="2" t="s">
        <v>7903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8545</v>
      </c>
      <c r="C5907" s="2">
        <f>YEAR([1]Data!$D5907)</f>
        <v>2014</v>
      </c>
      <c r="D5907" s="3">
        <v>41950</v>
      </c>
      <c r="E5907" s="3">
        <v>41950</v>
      </c>
      <c r="F5907" s="2" t="s">
        <v>1266</v>
      </c>
      <c r="G5907" s="2" t="s">
        <v>727</v>
      </c>
      <c r="H5907" s="2" t="s">
        <v>728</v>
      </c>
      <c r="I5907" s="2" t="s">
        <v>80</v>
      </c>
      <c r="J5907" s="2" t="s">
        <v>5</v>
      </c>
      <c r="K5907" s="2" t="s">
        <v>104</v>
      </c>
      <c r="L5907" s="2" t="s">
        <v>21</v>
      </c>
      <c r="M5907" s="2">
        <v>94122</v>
      </c>
      <c r="N5907" s="2" t="s">
        <v>22</v>
      </c>
      <c r="O5907" s="2" t="s">
        <v>7428</v>
      </c>
      <c r="P5907" s="2" t="s">
        <v>24</v>
      </c>
      <c r="Q5907" s="2" t="s">
        <v>25</v>
      </c>
      <c r="R5907" s="2" t="s">
        <v>7429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8545</v>
      </c>
      <c r="C5908" s="2">
        <f>YEAR([1]Data!$D5908)</f>
        <v>2014</v>
      </c>
      <c r="D5908" s="3">
        <v>41950</v>
      </c>
      <c r="E5908" s="3">
        <v>41950</v>
      </c>
      <c r="F5908" s="2" t="s">
        <v>1266</v>
      </c>
      <c r="G5908" s="2" t="s">
        <v>727</v>
      </c>
      <c r="H5908" s="2" t="s">
        <v>728</v>
      </c>
      <c r="I5908" s="2" t="s">
        <v>80</v>
      </c>
      <c r="J5908" s="2" t="s">
        <v>5</v>
      </c>
      <c r="K5908" s="2" t="s">
        <v>104</v>
      </c>
      <c r="L5908" s="2" t="s">
        <v>21</v>
      </c>
      <c r="M5908" s="2">
        <v>94122</v>
      </c>
      <c r="N5908" s="2" t="s">
        <v>22</v>
      </c>
      <c r="O5908" s="2" t="s">
        <v>2545</v>
      </c>
      <c r="P5908" s="2" t="s">
        <v>49</v>
      </c>
      <c r="Q5908" s="2" t="s">
        <v>137</v>
      </c>
      <c r="R5908" s="2" t="s">
        <v>2546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8546</v>
      </c>
      <c r="C5909" s="2">
        <f>YEAR([1]Data!$D5909)</f>
        <v>2013</v>
      </c>
      <c r="D5909" s="3">
        <v>41611</v>
      </c>
      <c r="E5909" s="3">
        <v>41616</v>
      </c>
      <c r="F5909" s="2" t="s">
        <v>28</v>
      </c>
      <c r="G5909" s="2" t="s">
        <v>3915</v>
      </c>
      <c r="H5909" s="2" t="s">
        <v>3916</v>
      </c>
      <c r="I5909" s="2" t="s">
        <v>19</v>
      </c>
      <c r="J5909" s="2" t="s">
        <v>5</v>
      </c>
      <c r="K5909" s="2" t="s">
        <v>606</v>
      </c>
      <c r="L5909" s="2" t="s">
        <v>21</v>
      </c>
      <c r="M5909" s="2">
        <v>95123</v>
      </c>
      <c r="N5909" s="2" t="s">
        <v>22</v>
      </c>
      <c r="O5909" s="2" t="s">
        <v>4303</v>
      </c>
      <c r="P5909" s="2" t="s">
        <v>24</v>
      </c>
      <c r="Q5909" s="2" t="s">
        <v>53</v>
      </c>
      <c r="R5909" s="2" t="s">
        <v>4304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8546</v>
      </c>
      <c r="C5910" s="2">
        <f>YEAR([1]Data!$D5910)</f>
        <v>2013</v>
      </c>
      <c r="D5910" s="3">
        <v>41611</v>
      </c>
      <c r="E5910" s="3">
        <v>41616</v>
      </c>
      <c r="F5910" s="2" t="s">
        <v>28</v>
      </c>
      <c r="G5910" s="2" t="s">
        <v>3915</v>
      </c>
      <c r="H5910" s="2" t="s">
        <v>3916</v>
      </c>
      <c r="I5910" s="2" t="s">
        <v>19</v>
      </c>
      <c r="J5910" s="2" t="s">
        <v>5</v>
      </c>
      <c r="K5910" s="2" t="s">
        <v>606</v>
      </c>
      <c r="L5910" s="2" t="s">
        <v>21</v>
      </c>
      <c r="M5910" s="2">
        <v>95123</v>
      </c>
      <c r="N5910" s="2" t="s">
        <v>22</v>
      </c>
      <c r="O5910" s="2" t="s">
        <v>3657</v>
      </c>
      <c r="P5910" s="2" t="s">
        <v>24</v>
      </c>
      <c r="Q5910" s="2" t="s">
        <v>56</v>
      </c>
      <c r="R5910" s="2" t="s">
        <v>3658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8546</v>
      </c>
      <c r="C5911" s="2">
        <f>YEAR([1]Data!$D5911)</f>
        <v>2013</v>
      </c>
      <c r="D5911" s="3">
        <v>41611</v>
      </c>
      <c r="E5911" s="3">
        <v>41616</v>
      </c>
      <c r="F5911" s="2" t="s">
        <v>28</v>
      </c>
      <c r="G5911" s="2" t="s">
        <v>3915</v>
      </c>
      <c r="H5911" s="2" t="s">
        <v>3916</v>
      </c>
      <c r="I5911" s="2" t="s">
        <v>19</v>
      </c>
      <c r="J5911" s="2" t="s">
        <v>5</v>
      </c>
      <c r="K5911" s="2" t="s">
        <v>606</v>
      </c>
      <c r="L5911" s="2" t="s">
        <v>21</v>
      </c>
      <c r="M5911" s="2">
        <v>95123</v>
      </c>
      <c r="N5911" s="2" t="s">
        <v>22</v>
      </c>
      <c r="O5911" s="2" t="s">
        <v>6831</v>
      </c>
      <c r="P5911" s="2" t="s">
        <v>10</v>
      </c>
      <c r="Q5911" s="2" t="s">
        <v>43</v>
      </c>
      <c r="R5911" s="2" t="s">
        <v>6832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8546</v>
      </c>
      <c r="C5912" s="2">
        <f>YEAR([1]Data!$D5912)</f>
        <v>2013</v>
      </c>
      <c r="D5912" s="3">
        <v>41611</v>
      </c>
      <c r="E5912" s="3">
        <v>41616</v>
      </c>
      <c r="F5912" s="2" t="s">
        <v>28</v>
      </c>
      <c r="G5912" s="2" t="s">
        <v>3915</v>
      </c>
      <c r="H5912" s="2" t="s">
        <v>3916</v>
      </c>
      <c r="I5912" s="2" t="s">
        <v>19</v>
      </c>
      <c r="J5912" s="2" t="s">
        <v>5</v>
      </c>
      <c r="K5912" s="2" t="s">
        <v>606</v>
      </c>
      <c r="L5912" s="2" t="s">
        <v>21</v>
      </c>
      <c r="M5912" s="2">
        <v>95123</v>
      </c>
      <c r="N5912" s="2" t="s">
        <v>22</v>
      </c>
      <c r="O5912" s="2" t="s">
        <v>5350</v>
      </c>
      <c r="P5912" s="2" t="s">
        <v>24</v>
      </c>
      <c r="Q5912" s="2" t="s">
        <v>53</v>
      </c>
      <c r="R5912" s="2" t="s">
        <v>5351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8547</v>
      </c>
      <c r="C5913" s="2">
        <f>YEAR([1]Data!$D5913)</f>
        <v>2013</v>
      </c>
      <c r="D5913" s="3">
        <v>41626</v>
      </c>
      <c r="E5913" s="3">
        <v>41631</v>
      </c>
      <c r="F5913" s="2" t="s">
        <v>28</v>
      </c>
      <c r="G5913" s="2" t="s">
        <v>5845</v>
      </c>
      <c r="H5913" s="2" t="s">
        <v>5846</v>
      </c>
      <c r="I5913" s="2" t="s">
        <v>80</v>
      </c>
      <c r="J5913" s="2" t="s">
        <v>5</v>
      </c>
      <c r="K5913" s="2" t="s">
        <v>73</v>
      </c>
      <c r="L5913" s="2" t="s">
        <v>74</v>
      </c>
      <c r="M5913" s="2">
        <v>98115</v>
      </c>
      <c r="N5913" s="2" t="s">
        <v>22</v>
      </c>
      <c r="O5913" s="2" t="s">
        <v>735</v>
      </c>
      <c r="P5913" s="2" t="s">
        <v>24</v>
      </c>
      <c r="Q5913" s="2" t="s">
        <v>37</v>
      </c>
      <c r="R5913" s="2" t="s">
        <v>736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8548</v>
      </c>
      <c r="C5914" s="2">
        <f>YEAR([1]Data!$D5914)</f>
        <v>2011</v>
      </c>
      <c r="D5914" s="3">
        <v>40779</v>
      </c>
      <c r="E5914" s="3">
        <v>40781</v>
      </c>
      <c r="F5914" s="2" t="s">
        <v>1</v>
      </c>
      <c r="G5914" s="2" t="s">
        <v>532</v>
      </c>
      <c r="H5914" s="2" t="s">
        <v>533</v>
      </c>
      <c r="I5914" s="2" t="s">
        <v>19</v>
      </c>
      <c r="J5914" s="2" t="s">
        <v>5</v>
      </c>
      <c r="K5914" s="2" t="s">
        <v>8533</v>
      </c>
      <c r="L5914" s="2" t="s">
        <v>7</v>
      </c>
      <c r="M5914" s="2">
        <v>42301</v>
      </c>
      <c r="N5914" s="2" t="s">
        <v>22</v>
      </c>
      <c r="O5914" s="2" t="s">
        <v>8549</v>
      </c>
      <c r="P5914" s="2" t="s">
        <v>24</v>
      </c>
      <c r="Q5914" s="2" t="s">
        <v>554</v>
      </c>
      <c r="R5914" s="2" t="s">
        <v>8550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8551</v>
      </c>
      <c r="C5915" s="2">
        <f>YEAR([1]Data!$D5915)</f>
        <v>2012</v>
      </c>
      <c r="D5915" s="3">
        <v>41169</v>
      </c>
      <c r="E5915" s="3">
        <v>41175</v>
      </c>
      <c r="F5915" s="2" t="s">
        <v>28</v>
      </c>
      <c r="G5915" s="2" t="s">
        <v>7000</v>
      </c>
      <c r="H5915" s="2" t="s">
        <v>7001</v>
      </c>
      <c r="I5915" s="2" t="s">
        <v>4</v>
      </c>
      <c r="J5915" s="2" t="s">
        <v>5</v>
      </c>
      <c r="K5915" s="2" t="s">
        <v>242</v>
      </c>
      <c r="L5915" s="2" t="s">
        <v>243</v>
      </c>
      <c r="M5915" s="2">
        <v>10035</v>
      </c>
      <c r="N5915" s="2" t="s">
        <v>22</v>
      </c>
      <c r="O5915" s="2" t="s">
        <v>1489</v>
      </c>
      <c r="P5915" s="2" t="s">
        <v>24</v>
      </c>
      <c r="Q5915" s="2" t="s">
        <v>37</v>
      </c>
      <c r="R5915" s="2" t="s">
        <v>1490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8551</v>
      </c>
      <c r="C5916" s="2">
        <f>YEAR([1]Data!$D5916)</f>
        <v>2012</v>
      </c>
      <c r="D5916" s="3">
        <v>41169</v>
      </c>
      <c r="E5916" s="3">
        <v>41175</v>
      </c>
      <c r="F5916" s="2" t="s">
        <v>28</v>
      </c>
      <c r="G5916" s="2" t="s">
        <v>7000</v>
      </c>
      <c r="H5916" s="2" t="s">
        <v>7001</v>
      </c>
      <c r="I5916" s="2" t="s">
        <v>4</v>
      </c>
      <c r="J5916" s="2" t="s">
        <v>5</v>
      </c>
      <c r="K5916" s="2" t="s">
        <v>242</v>
      </c>
      <c r="L5916" s="2" t="s">
        <v>243</v>
      </c>
      <c r="M5916" s="2">
        <v>10035</v>
      </c>
      <c r="N5916" s="2" t="s">
        <v>22</v>
      </c>
      <c r="O5916" s="2" t="s">
        <v>233</v>
      </c>
      <c r="P5916" s="2" t="s">
        <v>24</v>
      </c>
      <c r="Q5916" s="2" t="s">
        <v>25</v>
      </c>
      <c r="R5916" s="2" t="s">
        <v>234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8551</v>
      </c>
      <c r="C5917" s="2">
        <f>YEAR([1]Data!$D5917)</f>
        <v>2012</v>
      </c>
      <c r="D5917" s="3">
        <v>41169</v>
      </c>
      <c r="E5917" s="3">
        <v>41175</v>
      </c>
      <c r="F5917" s="2" t="s">
        <v>28</v>
      </c>
      <c r="G5917" s="2" t="s">
        <v>7000</v>
      </c>
      <c r="H5917" s="2" t="s">
        <v>7001</v>
      </c>
      <c r="I5917" s="2" t="s">
        <v>4</v>
      </c>
      <c r="J5917" s="2" t="s">
        <v>5</v>
      </c>
      <c r="K5917" s="2" t="s">
        <v>242</v>
      </c>
      <c r="L5917" s="2" t="s">
        <v>243</v>
      </c>
      <c r="M5917" s="2">
        <v>10035</v>
      </c>
      <c r="N5917" s="2" t="s">
        <v>22</v>
      </c>
      <c r="O5917" s="2" t="s">
        <v>3521</v>
      </c>
      <c r="P5917" s="2" t="s">
        <v>10</v>
      </c>
      <c r="Q5917" s="2" t="s">
        <v>14</v>
      </c>
      <c r="R5917" s="2" t="s">
        <v>3522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8551</v>
      </c>
      <c r="C5918" s="2">
        <f>YEAR([1]Data!$D5918)</f>
        <v>2012</v>
      </c>
      <c r="D5918" s="3">
        <v>41169</v>
      </c>
      <c r="E5918" s="3">
        <v>41175</v>
      </c>
      <c r="F5918" s="2" t="s">
        <v>28</v>
      </c>
      <c r="G5918" s="2" t="s">
        <v>7000</v>
      </c>
      <c r="H5918" s="2" t="s">
        <v>7001</v>
      </c>
      <c r="I5918" s="2" t="s">
        <v>4</v>
      </c>
      <c r="J5918" s="2" t="s">
        <v>5</v>
      </c>
      <c r="K5918" s="2" t="s">
        <v>242</v>
      </c>
      <c r="L5918" s="2" t="s">
        <v>243</v>
      </c>
      <c r="M5918" s="2">
        <v>10035</v>
      </c>
      <c r="N5918" s="2" t="s">
        <v>22</v>
      </c>
      <c r="O5918" s="2" t="s">
        <v>1520</v>
      </c>
      <c r="P5918" s="2" t="s">
        <v>24</v>
      </c>
      <c r="Q5918" s="2" t="s">
        <v>37</v>
      </c>
      <c r="R5918" s="2" t="s">
        <v>1521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8551</v>
      </c>
      <c r="C5919" s="2">
        <f>YEAR([1]Data!$D5919)</f>
        <v>2012</v>
      </c>
      <c r="D5919" s="3">
        <v>41169</v>
      </c>
      <c r="E5919" s="3">
        <v>41175</v>
      </c>
      <c r="F5919" s="2" t="s">
        <v>28</v>
      </c>
      <c r="G5919" s="2" t="s">
        <v>7000</v>
      </c>
      <c r="H5919" s="2" t="s">
        <v>7001</v>
      </c>
      <c r="I5919" s="2" t="s">
        <v>4</v>
      </c>
      <c r="J5919" s="2" t="s">
        <v>5</v>
      </c>
      <c r="K5919" s="2" t="s">
        <v>242</v>
      </c>
      <c r="L5919" s="2" t="s">
        <v>243</v>
      </c>
      <c r="M5919" s="2">
        <v>10035</v>
      </c>
      <c r="N5919" s="2" t="s">
        <v>22</v>
      </c>
      <c r="O5919" s="2" t="s">
        <v>142</v>
      </c>
      <c r="P5919" s="2" t="s">
        <v>10</v>
      </c>
      <c r="Q5919" s="2" t="s">
        <v>11</v>
      </c>
      <c r="R5919" s="2" t="s">
        <v>143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8551</v>
      </c>
      <c r="C5920" s="2">
        <f>YEAR([1]Data!$D5920)</f>
        <v>2012</v>
      </c>
      <c r="D5920" s="3">
        <v>41169</v>
      </c>
      <c r="E5920" s="3">
        <v>41175</v>
      </c>
      <c r="F5920" s="2" t="s">
        <v>28</v>
      </c>
      <c r="G5920" s="2" t="s">
        <v>7000</v>
      </c>
      <c r="H5920" s="2" t="s">
        <v>7001</v>
      </c>
      <c r="I5920" s="2" t="s">
        <v>4</v>
      </c>
      <c r="J5920" s="2" t="s">
        <v>5</v>
      </c>
      <c r="K5920" s="2" t="s">
        <v>242</v>
      </c>
      <c r="L5920" s="2" t="s">
        <v>243</v>
      </c>
      <c r="M5920" s="2">
        <v>10035</v>
      </c>
      <c r="N5920" s="2" t="s">
        <v>22</v>
      </c>
      <c r="O5920" s="2" t="s">
        <v>4995</v>
      </c>
      <c r="P5920" s="2" t="s">
        <v>10</v>
      </c>
      <c r="Q5920" s="2" t="s">
        <v>11</v>
      </c>
      <c r="R5920" s="2" t="s">
        <v>4996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8551</v>
      </c>
      <c r="C5921" s="2">
        <f>YEAR([1]Data!$D5921)</f>
        <v>2012</v>
      </c>
      <c r="D5921" s="3">
        <v>41169</v>
      </c>
      <c r="E5921" s="3">
        <v>41175</v>
      </c>
      <c r="F5921" s="2" t="s">
        <v>28</v>
      </c>
      <c r="G5921" s="2" t="s">
        <v>7000</v>
      </c>
      <c r="H5921" s="2" t="s">
        <v>7001</v>
      </c>
      <c r="I5921" s="2" t="s">
        <v>4</v>
      </c>
      <c r="J5921" s="2" t="s">
        <v>5</v>
      </c>
      <c r="K5921" s="2" t="s">
        <v>242</v>
      </c>
      <c r="L5921" s="2" t="s">
        <v>243</v>
      </c>
      <c r="M5921" s="2">
        <v>10035</v>
      </c>
      <c r="N5921" s="2" t="s">
        <v>22</v>
      </c>
      <c r="O5921" s="2" t="s">
        <v>2314</v>
      </c>
      <c r="P5921" s="2" t="s">
        <v>49</v>
      </c>
      <c r="Q5921" s="2" t="s">
        <v>50</v>
      </c>
      <c r="R5921" s="2" t="s">
        <v>2315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8551</v>
      </c>
      <c r="C5922" s="2">
        <f>YEAR([1]Data!$D5922)</f>
        <v>2012</v>
      </c>
      <c r="D5922" s="3">
        <v>41169</v>
      </c>
      <c r="E5922" s="3">
        <v>41175</v>
      </c>
      <c r="F5922" s="2" t="s">
        <v>28</v>
      </c>
      <c r="G5922" s="2" t="s">
        <v>7000</v>
      </c>
      <c r="H5922" s="2" t="s">
        <v>7001</v>
      </c>
      <c r="I5922" s="2" t="s">
        <v>4</v>
      </c>
      <c r="J5922" s="2" t="s">
        <v>5</v>
      </c>
      <c r="K5922" s="2" t="s">
        <v>242</v>
      </c>
      <c r="L5922" s="2" t="s">
        <v>243</v>
      </c>
      <c r="M5922" s="2">
        <v>10035</v>
      </c>
      <c r="N5922" s="2" t="s">
        <v>22</v>
      </c>
      <c r="O5922" s="2" t="s">
        <v>2969</v>
      </c>
      <c r="P5922" s="2" t="s">
        <v>49</v>
      </c>
      <c r="Q5922" s="2" t="s">
        <v>137</v>
      </c>
      <c r="R5922" s="2" t="s">
        <v>2970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8551</v>
      </c>
      <c r="C5923" s="2">
        <f>YEAR([1]Data!$D5923)</f>
        <v>2012</v>
      </c>
      <c r="D5923" s="3">
        <v>41169</v>
      </c>
      <c r="E5923" s="3">
        <v>41175</v>
      </c>
      <c r="F5923" s="2" t="s">
        <v>28</v>
      </c>
      <c r="G5923" s="2" t="s">
        <v>7000</v>
      </c>
      <c r="H5923" s="2" t="s">
        <v>7001</v>
      </c>
      <c r="I5923" s="2" t="s">
        <v>4</v>
      </c>
      <c r="J5923" s="2" t="s">
        <v>5</v>
      </c>
      <c r="K5923" s="2" t="s">
        <v>242</v>
      </c>
      <c r="L5923" s="2" t="s">
        <v>243</v>
      </c>
      <c r="M5923" s="2">
        <v>10035</v>
      </c>
      <c r="N5923" s="2" t="s">
        <v>22</v>
      </c>
      <c r="O5923" s="2" t="s">
        <v>1600</v>
      </c>
      <c r="P5923" s="2" t="s">
        <v>24</v>
      </c>
      <c r="Q5923" s="2" t="s">
        <v>68</v>
      </c>
      <c r="R5923" s="2" t="s">
        <v>1601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8551</v>
      </c>
      <c r="C5924" s="2">
        <f>YEAR([1]Data!$D5924)</f>
        <v>2012</v>
      </c>
      <c r="D5924" s="3">
        <v>41169</v>
      </c>
      <c r="E5924" s="3">
        <v>41175</v>
      </c>
      <c r="F5924" s="2" t="s">
        <v>28</v>
      </c>
      <c r="G5924" s="2" t="s">
        <v>7000</v>
      </c>
      <c r="H5924" s="2" t="s">
        <v>7001</v>
      </c>
      <c r="I5924" s="2" t="s">
        <v>4</v>
      </c>
      <c r="J5924" s="2" t="s">
        <v>5</v>
      </c>
      <c r="K5924" s="2" t="s">
        <v>242</v>
      </c>
      <c r="L5924" s="2" t="s">
        <v>243</v>
      </c>
      <c r="M5924" s="2">
        <v>10035</v>
      </c>
      <c r="N5924" s="2" t="s">
        <v>22</v>
      </c>
      <c r="O5924" s="2" t="s">
        <v>4149</v>
      </c>
      <c r="P5924" s="2" t="s">
        <v>49</v>
      </c>
      <c r="Q5924" s="2" t="s">
        <v>50</v>
      </c>
      <c r="R5924" s="2" t="s">
        <v>4150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8552</v>
      </c>
      <c r="C5925" s="2">
        <f>YEAR([1]Data!$D5925)</f>
        <v>2013</v>
      </c>
      <c r="D5925" s="3">
        <v>41605</v>
      </c>
      <c r="E5925" s="3">
        <v>41609</v>
      </c>
      <c r="F5925" s="2" t="s">
        <v>1</v>
      </c>
      <c r="G5925" s="2" t="s">
        <v>1334</v>
      </c>
      <c r="H5925" s="2" t="s">
        <v>1335</v>
      </c>
      <c r="I5925" s="2" t="s">
        <v>19</v>
      </c>
      <c r="J5925" s="2" t="s">
        <v>5</v>
      </c>
      <c r="K5925" s="2" t="s">
        <v>242</v>
      </c>
      <c r="L5925" s="2" t="s">
        <v>243</v>
      </c>
      <c r="M5925" s="2">
        <v>10011</v>
      </c>
      <c r="N5925" s="2" t="s">
        <v>22</v>
      </c>
      <c r="O5925" s="2" t="s">
        <v>3780</v>
      </c>
      <c r="P5925" s="2" t="s">
        <v>10</v>
      </c>
      <c r="Q5925" s="2" t="s">
        <v>34</v>
      </c>
      <c r="R5925" s="2" t="s">
        <v>3781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8553</v>
      </c>
      <c r="C5926" s="2">
        <f>YEAR([1]Data!$D5926)</f>
        <v>2014</v>
      </c>
      <c r="D5926" s="3">
        <v>41963</v>
      </c>
      <c r="E5926" s="3">
        <v>41966</v>
      </c>
      <c r="F5926" s="2" t="s">
        <v>1</v>
      </c>
      <c r="G5926" s="2" t="s">
        <v>5057</v>
      </c>
      <c r="H5926" s="2" t="s">
        <v>5058</v>
      </c>
      <c r="I5926" s="2" t="s">
        <v>4</v>
      </c>
      <c r="J5926" s="2" t="s">
        <v>5</v>
      </c>
      <c r="K5926" s="2" t="s">
        <v>294</v>
      </c>
      <c r="L5926" s="2" t="s">
        <v>295</v>
      </c>
      <c r="M5926" s="2">
        <v>22153</v>
      </c>
      <c r="N5926" s="2" t="s">
        <v>22</v>
      </c>
      <c r="O5926" s="2" t="s">
        <v>4967</v>
      </c>
      <c r="P5926" s="2" t="s">
        <v>24</v>
      </c>
      <c r="Q5926" s="2" t="s">
        <v>46</v>
      </c>
      <c r="R5926" s="2" t="s">
        <v>4968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8554</v>
      </c>
      <c r="C5927" s="2">
        <f>YEAR([1]Data!$D5927)</f>
        <v>2014</v>
      </c>
      <c r="D5927" s="3">
        <v>41794</v>
      </c>
      <c r="E5927" s="3">
        <v>41799</v>
      </c>
      <c r="F5927" s="2" t="s">
        <v>28</v>
      </c>
      <c r="G5927" s="2" t="s">
        <v>2004</v>
      </c>
      <c r="H5927" s="2" t="s">
        <v>2005</v>
      </c>
      <c r="I5927" s="2" t="s">
        <v>19</v>
      </c>
      <c r="J5927" s="2" t="s">
        <v>5</v>
      </c>
      <c r="K5927" s="2" t="s">
        <v>5645</v>
      </c>
      <c r="L5927" s="2" t="s">
        <v>74</v>
      </c>
      <c r="M5927" s="2">
        <v>98226</v>
      </c>
      <c r="N5927" s="2" t="s">
        <v>22</v>
      </c>
      <c r="O5927" s="2" t="s">
        <v>3850</v>
      </c>
      <c r="P5927" s="2" t="s">
        <v>49</v>
      </c>
      <c r="Q5927" s="2" t="s">
        <v>137</v>
      </c>
      <c r="R5927" s="2" t="s">
        <v>3851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8555</v>
      </c>
      <c r="C5928" s="2">
        <f>YEAR([1]Data!$D5928)</f>
        <v>2011</v>
      </c>
      <c r="D5928" s="3">
        <v>40641</v>
      </c>
      <c r="E5928" s="3">
        <v>40645</v>
      </c>
      <c r="F5928" s="2" t="s">
        <v>28</v>
      </c>
      <c r="G5928" s="2" t="s">
        <v>191</v>
      </c>
      <c r="H5928" s="2" t="s">
        <v>192</v>
      </c>
      <c r="I5928" s="2" t="s">
        <v>19</v>
      </c>
      <c r="J5928" s="2" t="s">
        <v>5</v>
      </c>
      <c r="K5928" s="2" t="s">
        <v>333</v>
      </c>
      <c r="L5928" s="2" t="s">
        <v>334</v>
      </c>
      <c r="M5928" s="2">
        <v>35601</v>
      </c>
      <c r="N5928" s="2" t="s">
        <v>22</v>
      </c>
      <c r="O5928" s="2" t="s">
        <v>8292</v>
      </c>
      <c r="P5928" s="2" t="s">
        <v>10</v>
      </c>
      <c r="Q5928" s="2" t="s">
        <v>34</v>
      </c>
      <c r="R5928" s="2" t="s">
        <v>8293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8556</v>
      </c>
      <c r="C5929" s="2">
        <f>YEAR([1]Data!$D5929)</f>
        <v>2011</v>
      </c>
      <c r="D5929" s="3">
        <v>40827</v>
      </c>
      <c r="E5929" s="3">
        <v>40831</v>
      </c>
      <c r="F5929" s="2" t="s">
        <v>28</v>
      </c>
      <c r="G5929" s="2" t="s">
        <v>5144</v>
      </c>
      <c r="H5929" s="2" t="s">
        <v>5145</v>
      </c>
      <c r="I5929" s="2" t="s">
        <v>19</v>
      </c>
      <c r="J5929" s="2" t="s">
        <v>5</v>
      </c>
      <c r="K5929" s="2" t="s">
        <v>1682</v>
      </c>
      <c r="L5929" s="2" t="s">
        <v>1683</v>
      </c>
      <c r="M5929" s="2">
        <v>72701</v>
      </c>
      <c r="N5929" s="2" t="s">
        <v>22</v>
      </c>
      <c r="O5929" s="2" t="s">
        <v>23</v>
      </c>
      <c r="P5929" s="2" t="s">
        <v>24</v>
      </c>
      <c r="Q5929" s="2" t="s">
        <v>25</v>
      </c>
      <c r="R5929" s="2" t="s">
        <v>26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8556</v>
      </c>
      <c r="C5930" s="2">
        <f>YEAR([1]Data!$D5930)</f>
        <v>2011</v>
      </c>
      <c r="D5930" s="3">
        <v>40827</v>
      </c>
      <c r="E5930" s="3">
        <v>40831</v>
      </c>
      <c r="F5930" s="2" t="s">
        <v>28</v>
      </c>
      <c r="G5930" s="2" t="s">
        <v>5144</v>
      </c>
      <c r="H5930" s="2" t="s">
        <v>5145</v>
      </c>
      <c r="I5930" s="2" t="s">
        <v>19</v>
      </c>
      <c r="J5930" s="2" t="s">
        <v>5</v>
      </c>
      <c r="K5930" s="2" t="s">
        <v>1682</v>
      </c>
      <c r="L5930" s="2" t="s">
        <v>1683</v>
      </c>
      <c r="M5930" s="2">
        <v>72701</v>
      </c>
      <c r="N5930" s="2" t="s">
        <v>22</v>
      </c>
      <c r="O5930" s="2" t="s">
        <v>5511</v>
      </c>
      <c r="P5930" s="2" t="s">
        <v>10</v>
      </c>
      <c r="Q5930" s="2" t="s">
        <v>43</v>
      </c>
      <c r="R5930" s="2" t="s">
        <v>5512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8557</v>
      </c>
      <c r="C5931" s="2">
        <f>YEAR([1]Data!$D5931)</f>
        <v>2014</v>
      </c>
      <c r="D5931" s="3">
        <v>41828</v>
      </c>
      <c r="E5931" s="3">
        <v>41830</v>
      </c>
      <c r="F5931" s="2" t="s">
        <v>164</v>
      </c>
      <c r="G5931" s="2" t="s">
        <v>1791</v>
      </c>
      <c r="H5931" s="2" t="s">
        <v>1792</v>
      </c>
      <c r="I5931" s="2" t="s">
        <v>4</v>
      </c>
      <c r="J5931" s="2" t="s">
        <v>5</v>
      </c>
      <c r="K5931" s="2" t="s">
        <v>123</v>
      </c>
      <c r="L5931" s="2" t="s">
        <v>124</v>
      </c>
      <c r="M5931" s="2">
        <v>19120</v>
      </c>
      <c r="N5931" s="2" t="s">
        <v>22</v>
      </c>
      <c r="O5931" s="2" t="s">
        <v>2585</v>
      </c>
      <c r="P5931" s="2" t="s">
        <v>10</v>
      </c>
      <c r="Q5931" s="2" t="s">
        <v>11</v>
      </c>
      <c r="R5931" s="2" t="s">
        <v>2586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8557</v>
      </c>
      <c r="C5932" s="2">
        <f>YEAR([1]Data!$D5932)</f>
        <v>2014</v>
      </c>
      <c r="D5932" s="3">
        <v>41828</v>
      </c>
      <c r="E5932" s="3">
        <v>41830</v>
      </c>
      <c r="F5932" s="2" t="s">
        <v>164</v>
      </c>
      <c r="G5932" s="2" t="s">
        <v>1791</v>
      </c>
      <c r="H5932" s="2" t="s">
        <v>1792</v>
      </c>
      <c r="I5932" s="2" t="s">
        <v>4</v>
      </c>
      <c r="J5932" s="2" t="s">
        <v>5</v>
      </c>
      <c r="K5932" s="2" t="s">
        <v>123</v>
      </c>
      <c r="L5932" s="2" t="s">
        <v>124</v>
      </c>
      <c r="M5932" s="2">
        <v>19120</v>
      </c>
      <c r="N5932" s="2" t="s">
        <v>22</v>
      </c>
      <c r="O5932" s="2" t="s">
        <v>1033</v>
      </c>
      <c r="P5932" s="2" t="s">
        <v>24</v>
      </c>
      <c r="Q5932" s="2" t="s">
        <v>68</v>
      </c>
      <c r="R5932" s="2" t="s">
        <v>1034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8557</v>
      </c>
      <c r="C5933" s="2">
        <f>YEAR([1]Data!$D5933)</f>
        <v>2014</v>
      </c>
      <c r="D5933" s="3">
        <v>41828</v>
      </c>
      <c r="E5933" s="3">
        <v>41830</v>
      </c>
      <c r="F5933" s="2" t="s">
        <v>164</v>
      </c>
      <c r="G5933" s="2" t="s">
        <v>1791</v>
      </c>
      <c r="H5933" s="2" t="s">
        <v>1792</v>
      </c>
      <c r="I5933" s="2" t="s">
        <v>4</v>
      </c>
      <c r="J5933" s="2" t="s">
        <v>5</v>
      </c>
      <c r="K5933" s="2" t="s">
        <v>123</v>
      </c>
      <c r="L5933" s="2" t="s">
        <v>124</v>
      </c>
      <c r="M5933" s="2">
        <v>19120</v>
      </c>
      <c r="N5933" s="2" t="s">
        <v>22</v>
      </c>
      <c r="O5933" s="2" t="s">
        <v>1652</v>
      </c>
      <c r="P5933" s="2" t="s">
        <v>49</v>
      </c>
      <c r="Q5933" s="2" t="s">
        <v>50</v>
      </c>
      <c r="R5933" s="2" t="s">
        <v>1653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8557</v>
      </c>
      <c r="C5934" s="2">
        <f>YEAR([1]Data!$D5934)</f>
        <v>2014</v>
      </c>
      <c r="D5934" s="3">
        <v>41828</v>
      </c>
      <c r="E5934" s="3">
        <v>41830</v>
      </c>
      <c r="F5934" s="2" t="s">
        <v>164</v>
      </c>
      <c r="G5934" s="2" t="s">
        <v>1791</v>
      </c>
      <c r="H5934" s="2" t="s">
        <v>1792</v>
      </c>
      <c r="I5934" s="2" t="s">
        <v>4</v>
      </c>
      <c r="J5934" s="2" t="s">
        <v>5</v>
      </c>
      <c r="K5934" s="2" t="s">
        <v>123</v>
      </c>
      <c r="L5934" s="2" t="s">
        <v>124</v>
      </c>
      <c r="M5934" s="2">
        <v>19120</v>
      </c>
      <c r="N5934" s="2" t="s">
        <v>22</v>
      </c>
      <c r="O5934" s="2" t="s">
        <v>5912</v>
      </c>
      <c r="P5934" s="2" t="s">
        <v>24</v>
      </c>
      <c r="Q5934" s="2" t="s">
        <v>37</v>
      </c>
      <c r="R5934" s="2" t="s">
        <v>5913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8557</v>
      </c>
      <c r="C5935" s="2">
        <f>YEAR([1]Data!$D5935)</f>
        <v>2014</v>
      </c>
      <c r="D5935" s="3">
        <v>41828</v>
      </c>
      <c r="E5935" s="3">
        <v>41830</v>
      </c>
      <c r="F5935" s="2" t="s">
        <v>164</v>
      </c>
      <c r="G5935" s="2" t="s">
        <v>1791</v>
      </c>
      <c r="H5935" s="2" t="s">
        <v>1792</v>
      </c>
      <c r="I5935" s="2" t="s">
        <v>4</v>
      </c>
      <c r="J5935" s="2" t="s">
        <v>5</v>
      </c>
      <c r="K5935" s="2" t="s">
        <v>123</v>
      </c>
      <c r="L5935" s="2" t="s">
        <v>124</v>
      </c>
      <c r="M5935" s="2">
        <v>19120</v>
      </c>
      <c r="N5935" s="2" t="s">
        <v>22</v>
      </c>
      <c r="O5935" s="2" t="s">
        <v>7718</v>
      </c>
      <c r="P5935" s="2" t="s">
        <v>49</v>
      </c>
      <c r="Q5935" s="2" t="s">
        <v>137</v>
      </c>
      <c r="R5935" s="2" t="s">
        <v>7719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8557</v>
      </c>
      <c r="C5936" s="2">
        <f>YEAR([1]Data!$D5936)</f>
        <v>2014</v>
      </c>
      <c r="D5936" s="3">
        <v>41828</v>
      </c>
      <c r="E5936" s="3">
        <v>41830</v>
      </c>
      <c r="F5936" s="2" t="s">
        <v>164</v>
      </c>
      <c r="G5936" s="2" t="s">
        <v>1791</v>
      </c>
      <c r="H5936" s="2" t="s">
        <v>1792</v>
      </c>
      <c r="I5936" s="2" t="s">
        <v>4</v>
      </c>
      <c r="J5936" s="2" t="s">
        <v>5</v>
      </c>
      <c r="K5936" s="2" t="s">
        <v>123</v>
      </c>
      <c r="L5936" s="2" t="s">
        <v>124</v>
      </c>
      <c r="M5936" s="2">
        <v>19120</v>
      </c>
      <c r="N5936" s="2" t="s">
        <v>22</v>
      </c>
      <c r="O5936" s="2" t="s">
        <v>2969</v>
      </c>
      <c r="P5936" s="2" t="s">
        <v>49</v>
      </c>
      <c r="Q5936" s="2" t="s">
        <v>137</v>
      </c>
      <c r="R5936" s="2" t="s">
        <v>2970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8558</v>
      </c>
      <c r="C5937" s="2">
        <f>YEAR([1]Data!$D5937)</f>
        <v>2013</v>
      </c>
      <c r="D5937" s="3">
        <v>41460</v>
      </c>
      <c r="E5937" s="3">
        <v>41460</v>
      </c>
      <c r="F5937" s="2" t="s">
        <v>1266</v>
      </c>
      <c r="G5937" s="2" t="s">
        <v>416</v>
      </c>
      <c r="H5937" s="2" t="s">
        <v>417</v>
      </c>
      <c r="I5937" s="2" t="s">
        <v>80</v>
      </c>
      <c r="J5937" s="2" t="s">
        <v>5</v>
      </c>
      <c r="K5937" s="2" t="s">
        <v>73</v>
      </c>
      <c r="L5937" s="2" t="s">
        <v>74</v>
      </c>
      <c r="M5937" s="2">
        <v>98103</v>
      </c>
      <c r="N5937" s="2" t="s">
        <v>22</v>
      </c>
      <c r="O5937" s="2" t="s">
        <v>2045</v>
      </c>
      <c r="P5937" s="2" t="s">
        <v>10</v>
      </c>
      <c r="Q5937" s="2" t="s">
        <v>43</v>
      </c>
      <c r="R5937" s="2" t="s">
        <v>2046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8558</v>
      </c>
      <c r="C5938" s="2">
        <f>YEAR([1]Data!$D5938)</f>
        <v>2013</v>
      </c>
      <c r="D5938" s="3">
        <v>41460</v>
      </c>
      <c r="E5938" s="3">
        <v>41460</v>
      </c>
      <c r="F5938" s="2" t="s">
        <v>1266</v>
      </c>
      <c r="G5938" s="2" t="s">
        <v>416</v>
      </c>
      <c r="H5938" s="2" t="s">
        <v>417</v>
      </c>
      <c r="I5938" s="2" t="s">
        <v>80</v>
      </c>
      <c r="J5938" s="2" t="s">
        <v>5</v>
      </c>
      <c r="K5938" s="2" t="s">
        <v>73</v>
      </c>
      <c r="L5938" s="2" t="s">
        <v>74</v>
      </c>
      <c r="M5938" s="2">
        <v>98103</v>
      </c>
      <c r="N5938" s="2" t="s">
        <v>22</v>
      </c>
      <c r="O5938" s="2" t="s">
        <v>4757</v>
      </c>
      <c r="P5938" s="2" t="s">
        <v>49</v>
      </c>
      <c r="Q5938" s="2" t="s">
        <v>50</v>
      </c>
      <c r="R5938" s="2" t="s">
        <v>4758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8558</v>
      </c>
      <c r="C5939" s="2">
        <f>YEAR([1]Data!$D5939)</f>
        <v>2013</v>
      </c>
      <c r="D5939" s="3">
        <v>41460</v>
      </c>
      <c r="E5939" s="3">
        <v>41460</v>
      </c>
      <c r="F5939" s="2" t="s">
        <v>1266</v>
      </c>
      <c r="G5939" s="2" t="s">
        <v>416</v>
      </c>
      <c r="H5939" s="2" t="s">
        <v>417</v>
      </c>
      <c r="I5939" s="2" t="s">
        <v>80</v>
      </c>
      <c r="J5939" s="2" t="s">
        <v>5</v>
      </c>
      <c r="K5939" s="2" t="s">
        <v>73</v>
      </c>
      <c r="L5939" s="2" t="s">
        <v>74</v>
      </c>
      <c r="M5939" s="2">
        <v>98103</v>
      </c>
      <c r="N5939" s="2" t="s">
        <v>22</v>
      </c>
      <c r="O5939" s="2" t="s">
        <v>3869</v>
      </c>
      <c r="P5939" s="2" t="s">
        <v>49</v>
      </c>
      <c r="Q5939" s="2" t="s">
        <v>50</v>
      </c>
      <c r="R5939" s="2" t="s">
        <v>3870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8559</v>
      </c>
      <c r="C5940" s="2">
        <f>YEAR([1]Data!$D5940)</f>
        <v>2014</v>
      </c>
      <c r="D5940" s="3">
        <v>41779</v>
      </c>
      <c r="E5940" s="3">
        <v>41785</v>
      </c>
      <c r="F5940" s="2" t="s">
        <v>28</v>
      </c>
      <c r="G5940" s="2" t="s">
        <v>5724</v>
      </c>
      <c r="H5940" s="2" t="s">
        <v>5725</v>
      </c>
      <c r="I5940" s="2" t="s">
        <v>4</v>
      </c>
      <c r="J5940" s="2" t="s">
        <v>5</v>
      </c>
      <c r="K5940" s="2" t="s">
        <v>4322</v>
      </c>
      <c r="L5940" s="2" t="s">
        <v>82</v>
      </c>
      <c r="M5940" s="2">
        <v>75023</v>
      </c>
      <c r="N5940" s="2" t="s">
        <v>22</v>
      </c>
      <c r="O5940" s="2" t="s">
        <v>4824</v>
      </c>
      <c r="P5940" s="2" t="s">
        <v>49</v>
      </c>
      <c r="Q5940" s="2" t="s">
        <v>50</v>
      </c>
      <c r="R5940" s="2" t="s">
        <v>4825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8559</v>
      </c>
      <c r="C5941" s="2">
        <f>YEAR([1]Data!$D5941)</f>
        <v>2014</v>
      </c>
      <c r="D5941" s="3">
        <v>41779</v>
      </c>
      <c r="E5941" s="3">
        <v>41785</v>
      </c>
      <c r="F5941" s="2" t="s">
        <v>28</v>
      </c>
      <c r="G5941" s="2" t="s">
        <v>5724</v>
      </c>
      <c r="H5941" s="2" t="s">
        <v>5725</v>
      </c>
      <c r="I5941" s="2" t="s">
        <v>4</v>
      </c>
      <c r="J5941" s="2" t="s">
        <v>5</v>
      </c>
      <c r="K5941" s="2" t="s">
        <v>4322</v>
      </c>
      <c r="L5941" s="2" t="s">
        <v>82</v>
      </c>
      <c r="M5941" s="2">
        <v>75023</v>
      </c>
      <c r="N5941" s="2" t="s">
        <v>22</v>
      </c>
      <c r="O5941" s="2" t="s">
        <v>7984</v>
      </c>
      <c r="P5941" s="2" t="s">
        <v>24</v>
      </c>
      <c r="Q5941" s="2" t="s">
        <v>25</v>
      </c>
      <c r="R5941" s="2" t="s">
        <v>7985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8560</v>
      </c>
      <c r="C5942" s="2">
        <f>YEAR([1]Data!$D5942)</f>
        <v>2014</v>
      </c>
      <c r="D5942" s="3">
        <v>41925</v>
      </c>
      <c r="E5942" s="3">
        <v>41927</v>
      </c>
      <c r="F5942" s="2" t="s">
        <v>1</v>
      </c>
      <c r="G5942" s="2" t="s">
        <v>2916</v>
      </c>
      <c r="H5942" s="2" t="s">
        <v>2917</v>
      </c>
      <c r="I5942" s="2" t="s">
        <v>4</v>
      </c>
      <c r="J5942" s="2" t="s">
        <v>5</v>
      </c>
      <c r="K5942" s="2" t="s">
        <v>20</v>
      </c>
      <c r="L5942" s="2" t="s">
        <v>21</v>
      </c>
      <c r="M5942" s="2">
        <v>90049</v>
      </c>
      <c r="N5942" s="2" t="s">
        <v>22</v>
      </c>
      <c r="O5942" s="2" t="s">
        <v>1830</v>
      </c>
      <c r="P5942" s="2" t="s">
        <v>49</v>
      </c>
      <c r="Q5942" s="2" t="s">
        <v>137</v>
      </c>
      <c r="R5942" s="2" t="s">
        <v>1831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8560</v>
      </c>
      <c r="C5943" s="2">
        <f>YEAR([1]Data!$D5943)</f>
        <v>2014</v>
      </c>
      <c r="D5943" s="3">
        <v>41925</v>
      </c>
      <c r="E5943" s="3">
        <v>41927</v>
      </c>
      <c r="F5943" s="2" t="s">
        <v>1</v>
      </c>
      <c r="G5943" s="2" t="s">
        <v>2916</v>
      </c>
      <c r="H5943" s="2" t="s">
        <v>2917</v>
      </c>
      <c r="I5943" s="2" t="s">
        <v>4</v>
      </c>
      <c r="J5943" s="2" t="s">
        <v>5</v>
      </c>
      <c r="K5943" s="2" t="s">
        <v>20</v>
      </c>
      <c r="L5943" s="2" t="s">
        <v>21</v>
      </c>
      <c r="M5943" s="2">
        <v>90049</v>
      </c>
      <c r="N5943" s="2" t="s">
        <v>22</v>
      </c>
      <c r="O5943" s="2" t="s">
        <v>562</v>
      </c>
      <c r="P5943" s="2" t="s">
        <v>24</v>
      </c>
      <c r="Q5943" s="2" t="s">
        <v>46</v>
      </c>
      <c r="R5943" s="2" t="s">
        <v>563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8561</v>
      </c>
      <c r="C5944" s="2">
        <f>YEAR([1]Data!$D5944)</f>
        <v>2013</v>
      </c>
      <c r="D5944" s="3">
        <v>41493</v>
      </c>
      <c r="E5944" s="3">
        <v>41500</v>
      </c>
      <c r="F5944" s="2" t="s">
        <v>28</v>
      </c>
      <c r="G5944" s="2" t="s">
        <v>2986</v>
      </c>
      <c r="H5944" s="2" t="s">
        <v>2987</v>
      </c>
      <c r="I5944" s="2" t="s">
        <v>4</v>
      </c>
      <c r="J5944" s="2" t="s">
        <v>5</v>
      </c>
      <c r="K5944" s="2" t="s">
        <v>20</v>
      </c>
      <c r="L5944" s="2" t="s">
        <v>21</v>
      </c>
      <c r="M5944" s="2">
        <v>90032</v>
      </c>
      <c r="N5944" s="2" t="s">
        <v>22</v>
      </c>
      <c r="O5944" s="2" t="s">
        <v>811</v>
      </c>
      <c r="P5944" s="2" t="s">
        <v>49</v>
      </c>
      <c r="Q5944" s="2" t="s">
        <v>50</v>
      </c>
      <c r="R5944" s="2" t="s">
        <v>812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8562</v>
      </c>
      <c r="C5945" s="2">
        <f>YEAR([1]Data!$D5945)</f>
        <v>2011</v>
      </c>
      <c r="D5945" s="3">
        <v>40780</v>
      </c>
      <c r="E5945" s="3">
        <v>40784</v>
      </c>
      <c r="F5945" s="2" t="s">
        <v>28</v>
      </c>
      <c r="G5945" s="2" t="s">
        <v>240</v>
      </c>
      <c r="H5945" s="2" t="s">
        <v>241</v>
      </c>
      <c r="I5945" s="2" t="s">
        <v>19</v>
      </c>
      <c r="J5945" s="2" t="s">
        <v>5</v>
      </c>
      <c r="K5945" s="2" t="s">
        <v>20</v>
      </c>
      <c r="L5945" s="2" t="s">
        <v>21</v>
      </c>
      <c r="M5945" s="2">
        <v>90036</v>
      </c>
      <c r="N5945" s="2" t="s">
        <v>22</v>
      </c>
      <c r="O5945" s="2" t="s">
        <v>6059</v>
      </c>
      <c r="P5945" s="2" t="s">
        <v>10</v>
      </c>
      <c r="Q5945" s="2" t="s">
        <v>43</v>
      </c>
      <c r="R5945" s="2" t="s">
        <v>6060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8562</v>
      </c>
      <c r="C5946" s="2">
        <f>YEAR([1]Data!$D5946)</f>
        <v>2011</v>
      </c>
      <c r="D5946" s="3">
        <v>40780</v>
      </c>
      <c r="E5946" s="3">
        <v>40784</v>
      </c>
      <c r="F5946" s="2" t="s">
        <v>28</v>
      </c>
      <c r="G5946" s="2" t="s">
        <v>240</v>
      </c>
      <c r="H5946" s="2" t="s">
        <v>241</v>
      </c>
      <c r="I5946" s="2" t="s">
        <v>19</v>
      </c>
      <c r="J5946" s="2" t="s">
        <v>5</v>
      </c>
      <c r="K5946" s="2" t="s">
        <v>20</v>
      </c>
      <c r="L5946" s="2" t="s">
        <v>21</v>
      </c>
      <c r="M5946" s="2">
        <v>90036</v>
      </c>
      <c r="N5946" s="2" t="s">
        <v>22</v>
      </c>
      <c r="O5946" s="2" t="s">
        <v>1726</v>
      </c>
      <c r="P5946" s="2" t="s">
        <v>49</v>
      </c>
      <c r="Q5946" s="2" t="s">
        <v>137</v>
      </c>
      <c r="R5946" s="2" t="s">
        <v>1727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8562</v>
      </c>
      <c r="C5947" s="2">
        <f>YEAR([1]Data!$D5947)</f>
        <v>2011</v>
      </c>
      <c r="D5947" s="3">
        <v>40780</v>
      </c>
      <c r="E5947" s="3">
        <v>40784</v>
      </c>
      <c r="F5947" s="2" t="s">
        <v>28</v>
      </c>
      <c r="G5947" s="2" t="s">
        <v>240</v>
      </c>
      <c r="H5947" s="2" t="s">
        <v>241</v>
      </c>
      <c r="I5947" s="2" t="s">
        <v>19</v>
      </c>
      <c r="J5947" s="2" t="s">
        <v>5</v>
      </c>
      <c r="K5947" s="2" t="s">
        <v>20</v>
      </c>
      <c r="L5947" s="2" t="s">
        <v>21</v>
      </c>
      <c r="M5947" s="2">
        <v>90036</v>
      </c>
      <c r="N5947" s="2" t="s">
        <v>22</v>
      </c>
      <c r="O5947" s="2" t="s">
        <v>5506</v>
      </c>
      <c r="P5947" s="2" t="s">
        <v>24</v>
      </c>
      <c r="Q5947" s="2" t="s">
        <v>68</v>
      </c>
      <c r="R5947" s="2" t="s">
        <v>5507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8562</v>
      </c>
      <c r="C5948" s="2">
        <f>YEAR([1]Data!$D5948)</f>
        <v>2011</v>
      </c>
      <c r="D5948" s="3">
        <v>40780</v>
      </c>
      <c r="E5948" s="3">
        <v>40784</v>
      </c>
      <c r="F5948" s="2" t="s">
        <v>28</v>
      </c>
      <c r="G5948" s="2" t="s">
        <v>240</v>
      </c>
      <c r="H5948" s="2" t="s">
        <v>241</v>
      </c>
      <c r="I5948" s="2" t="s">
        <v>19</v>
      </c>
      <c r="J5948" s="2" t="s">
        <v>5</v>
      </c>
      <c r="K5948" s="2" t="s">
        <v>20</v>
      </c>
      <c r="L5948" s="2" t="s">
        <v>21</v>
      </c>
      <c r="M5948" s="2">
        <v>90036</v>
      </c>
      <c r="N5948" s="2" t="s">
        <v>22</v>
      </c>
      <c r="O5948" s="2" t="s">
        <v>2963</v>
      </c>
      <c r="P5948" s="2" t="s">
        <v>24</v>
      </c>
      <c r="Q5948" s="2" t="s">
        <v>37</v>
      </c>
      <c r="R5948" s="2" t="s">
        <v>2964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8563</v>
      </c>
      <c r="C5949" s="2">
        <f>YEAR([1]Data!$D5949)</f>
        <v>2012</v>
      </c>
      <c r="D5949" s="3">
        <v>41166</v>
      </c>
      <c r="E5949" s="3">
        <v>41170</v>
      </c>
      <c r="F5949" s="2" t="s">
        <v>1</v>
      </c>
      <c r="G5949" s="2" t="s">
        <v>4503</v>
      </c>
      <c r="H5949" s="2" t="s">
        <v>4504</v>
      </c>
      <c r="I5949" s="2" t="s">
        <v>80</v>
      </c>
      <c r="J5949" s="2" t="s">
        <v>5</v>
      </c>
      <c r="K5949" s="2" t="s">
        <v>1353</v>
      </c>
      <c r="L5949" s="2" t="s">
        <v>465</v>
      </c>
      <c r="M5949" s="2">
        <v>50315</v>
      </c>
      <c r="N5949" s="2" t="s">
        <v>22</v>
      </c>
      <c r="O5949" s="2" t="s">
        <v>6353</v>
      </c>
      <c r="P5949" s="2" t="s">
        <v>24</v>
      </c>
      <c r="Q5949" s="2" t="s">
        <v>53</v>
      </c>
      <c r="R5949" s="2" t="s">
        <v>6354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8564</v>
      </c>
      <c r="C5950" s="2">
        <f>YEAR([1]Data!$D5950)</f>
        <v>2014</v>
      </c>
      <c r="D5950" s="3">
        <v>41704</v>
      </c>
      <c r="E5950" s="3">
        <v>41704</v>
      </c>
      <c r="F5950" s="2" t="s">
        <v>1266</v>
      </c>
      <c r="G5950" s="2" t="s">
        <v>971</v>
      </c>
      <c r="H5950" s="2" t="s">
        <v>972</v>
      </c>
      <c r="I5950" s="2" t="s">
        <v>19</v>
      </c>
      <c r="J5950" s="2" t="s">
        <v>5</v>
      </c>
      <c r="K5950" s="2" t="s">
        <v>5255</v>
      </c>
      <c r="L5950" s="2" t="s">
        <v>1463</v>
      </c>
      <c r="M5950" s="2">
        <v>38671</v>
      </c>
      <c r="N5950" s="2" t="s">
        <v>22</v>
      </c>
      <c r="O5950" s="2" t="s">
        <v>2961</v>
      </c>
      <c r="P5950" s="2" t="s">
        <v>24</v>
      </c>
      <c r="Q5950" s="2" t="s">
        <v>149</v>
      </c>
      <c r="R5950" s="2" t="s">
        <v>2962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8564</v>
      </c>
      <c r="C5951" s="2">
        <f>YEAR([1]Data!$D5951)</f>
        <v>2014</v>
      </c>
      <c r="D5951" s="3">
        <v>41704</v>
      </c>
      <c r="E5951" s="3">
        <v>41704</v>
      </c>
      <c r="F5951" s="2" t="s">
        <v>1266</v>
      </c>
      <c r="G5951" s="2" t="s">
        <v>971</v>
      </c>
      <c r="H5951" s="2" t="s">
        <v>972</v>
      </c>
      <c r="I5951" s="2" t="s">
        <v>19</v>
      </c>
      <c r="J5951" s="2" t="s">
        <v>5</v>
      </c>
      <c r="K5951" s="2" t="s">
        <v>5255</v>
      </c>
      <c r="L5951" s="2" t="s">
        <v>1463</v>
      </c>
      <c r="M5951" s="2">
        <v>38671</v>
      </c>
      <c r="N5951" s="2" t="s">
        <v>22</v>
      </c>
      <c r="O5951" s="2" t="s">
        <v>1570</v>
      </c>
      <c r="P5951" s="2" t="s">
        <v>49</v>
      </c>
      <c r="Q5951" s="2" t="s">
        <v>137</v>
      </c>
      <c r="R5951" s="2" t="s">
        <v>1571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8564</v>
      </c>
      <c r="C5952" s="2">
        <f>YEAR([1]Data!$D5952)</f>
        <v>2014</v>
      </c>
      <c r="D5952" s="3">
        <v>41704</v>
      </c>
      <c r="E5952" s="3">
        <v>41704</v>
      </c>
      <c r="F5952" s="2" t="s">
        <v>1266</v>
      </c>
      <c r="G5952" s="2" t="s">
        <v>971</v>
      </c>
      <c r="H5952" s="2" t="s">
        <v>972</v>
      </c>
      <c r="I5952" s="2" t="s">
        <v>19</v>
      </c>
      <c r="J5952" s="2" t="s">
        <v>5</v>
      </c>
      <c r="K5952" s="2" t="s">
        <v>5255</v>
      </c>
      <c r="L5952" s="2" t="s">
        <v>1463</v>
      </c>
      <c r="M5952" s="2">
        <v>38671</v>
      </c>
      <c r="N5952" s="2" t="s">
        <v>22</v>
      </c>
      <c r="O5952" s="2" t="s">
        <v>682</v>
      </c>
      <c r="P5952" s="2" t="s">
        <v>24</v>
      </c>
      <c r="Q5952" s="2" t="s">
        <v>56</v>
      </c>
      <c r="R5952" s="2" t="s">
        <v>683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8564</v>
      </c>
      <c r="C5953" s="2">
        <f>YEAR([1]Data!$D5953)</f>
        <v>2014</v>
      </c>
      <c r="D5953" s="3">
        <v>41704</v>
      </c>
      <c r="E5953" s="3">
        <v>41704</v>
      </c>
      <c r="F5953" s="2" t="s">
        <v>1266</v>
      </c>
      <c r="G5953" s="2" t="s">
        <v>971</v>
      </c>
      <c r="H5953" s="2" t="s">
        <v>972</v>
      </c>
      <c r="I5953" s="2" t="s">
        <v>19</v>
      </c>
      <c r="J5953" s="2" t="s">
        <v>5</v>
      </c>
      <c r="K5953" s="2" t="s">
        <v>5255</v>
      </c>
      <c r="L5953" s="2" t="s">
        <v>1463</v>
      </c>
      <c r="M5953" s="2">
        <v>38671</v>
      </c>
      <c r="N5953" s="2" t="s">
        <v>22</v>
      </c>
      <c r="O5953" s="2" t="s">
        <v>3543</v>
      </c>
      <c r="P5953" s="2" t="s">
        <v>24</v>
      </c>
      <c r="Q5953" s="2" t="s">
        <v>53</v>
      </c>
      <c r="R5953" s="2" t="s">
        <v>8565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8566</v>
      </c>
      <c r="C5954" s="2">
        <f>YEAR([1]Data!$D5954)</f>
        <v>2014</v>
      </c>
      <c r="D5954" s="3">
        <v>41745</v>
      </c>
      <c r="E5954" s="3">
        <v>41751</v>
      </c>
      <c r="F5954" s="2" t="s">
        <v>28</v>
      </c>
      <c r="G5954" s="2" t="s">
        <v>1473</v>
      </c>
      <c r="H5954" s="2" t="s">
        <v>1474</v>
      </c>
      <c r="I5954" s="2" t="s">
        <v>80</v>
      </c>
      <c r="J5954" s="2" t="s">
        <v>5</v>
      </c>
      <c r="K5954" s="2" t="s">
        <v>160</v>
      </c>
      <c r="L5954" s="2" t="s">
        <v>82</v>
      </c>
      <c r="M5954" s="2">
        <v>77041</v>
      </c>
      <c r="N5954" s="2" t="s">
        <v>22</v>
      </c>
      <c r="O5954" s="2" t="s">
        <v>8567</v>
      </c>
      <c r="P5954" s="2" t="s">
        <v>24</v>
      </c>
      <c r="Q5954" s="2" t="s">
        <v>68</v>
      </c>
      <c r="R5954" s="2" t="s">
        <v>8568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8569</v>
      </c>
      <c r="C5955" s="2">
        <f>YEAR([1]Data!$D5955)</f>
        <v>2011</v>
      </c>
      <c r="D5955" s="3">
        <v>40632</v>
      </c>
      <c r="E5955" s="3">
        <v>40633</v>
      </c>
      <c r="F5955" s="2" t="s">
        <v>164</v>
      </c>
      <c r="G5955" s="2" t="s">
        <v>7263</v>
      </c>
      <c r="H5955" s="2" t="s">
        <v>7264</v>
      </c>
      <c r="I5955" s="2" t="s">
        <v>19</v>
      </c>
      <c r="J5955" s="2" t="s">
        <v>5</v>
      </c>
      <c r="K5955" s="2" t="s">
        <v>242</v>
      </c>
      <c r="L5955" s="2" t="s">
        <v>243</v>
      </c>
      <c r="M5955" s="2">
        <v>10009</v>
      </c>
      <c r="N5955" s="2" t="s">
        <v>22</v>
      </c>
      <c r="O5955" s="2" t="s">
        <v>7821</v>
      </c>
      <c r="P5955" s="2" t="s">
        <v>24</v>
      </c>
      <c r="Q5955" s="2" t="s">
        <v>46</v>
      </c>
      <c r="R5955" s="2" t="s">
        <v>7822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8570</v>
      </c>
      <c r="C5956" s="2">
        <f>YEAR([1]Data!$D5956)</f>
        <v>2011</v>
      </c>
      <c r="D5956" s="3">
        <v>40858</v>
      </c>
      <c r="E5956" s="3">
        <v>40862</v>
      </c>
      <c r="F5956" s="2" t="s">
        <v>1</v>
      </c>
      <c r="G5956" s="2" t="s">
        <v>7601</v>
      </c>
      <c r="H5956" s="2" t="s">
        <v>7602</v>
      </c>
      <c r="I5956" s="2" t="s">
        <v>19</v>
      </c>
      <c r="J5956" s="2" t="s">
        <v>5</v>
      </c>
      <c r="K5956" s="2" t="s">
        <v>4747</v>
      </c>
      <c r="L5956" s="2" t="s">
        <v>124</v>
      </c>
      <c r="M5956" s="2">
        <v>19601</v>
      </c>
      <c r="N5956" s="2" t="s">
        <v>22</v>
      </c>
      <c r="O5956" s="2" t="s">
        <v>6015</v>
      </c>
      <c r="P5956" s="2" t="s">
        <v>10</v>
      </c>
      <c r="Q5956" s="2" t="s">
        <v>43</v>
      </c>
      <c r="R5956" s="2" t="s">
        <v>6016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8570</v>
      </c>
      <c r="C5957" s="2">
        <f>YEAR([1]Data!$D5957)</f>
        <v>2011</v>
      </c>
      <c r="D5957" s="3">
        <v>40858</v>
      </c>
      <c r="E5957" s="3">
        <v>40862</v>
      </c>
      <c r="F5957" s="2" t="s">
        <v>1</v>
      </c>
      <c r="G5957" s="2" t="s">
        <v>7601</v>
      </c>
      <c r="H5957" s="2" t="s">
        <v>7602</v>
      </c>
      <c r="I5957" s="2" t="s">
        <v>19</v>
      </c>
      <c r="J5957" s="2" t="s">
        <v>5</v>
      </c>
      <c r="K5957" s="2" t="s">
        <v>4747</v>
      </c>
      <c r="L5957" s="2" t="s">
        <v>124</v>
      </c>
      <c r="M5957" s="2">
        <v>19601</v>
      </c>
      <c r="N5957" s="2" t="s">
        <v>22</v>
      </c>
      <c r="O5957" s="2" t="s">
        <v>177</v>
      </c>
      <c r="P5957" s="2" t="s">
        <v>10</v>
      </c>
      <c r="Q5957" s="2" t="s">
        <v>11</v>
      </c>
      <c r="R5957" s="2" t="s">
        <v>178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8571</v>
      </c>
      <c r="C5958" s="2">
        <f>YEAR([1]Data!$D5958)</f>
        <v>2013</v>
      </c>
      <c r="D5958" s="3">
        <v>41346</v>
      </c>
      <c r="E5958" s="3">
        <v>41349</v>
      </c>
      <c r="F5958" s="2" t="s">
        <v>1</v>
      </c>
      <c r="G5958" s="2" t="s">
        <v>1334</v>
      </c>
      <c r="H5958" s="2" t="s">
        <v>1335</v>
      </c>
      <c r="I5958" s="2" t="s">
        <v>19</v>
      </c>
      <c r="J5958" s="2" t="s">
        <v>5</v>
      </c>
      <c r="K5958" s="2" t="s">
        <v>104</v>
      </c>
      <c r="L5958" s="2" t="s">
        <v>21</v>
      </c>
      <c r="M5958" s="2">
        <v>94109</v>
      </c>
      <c r="N5958" s="2" t="s">
        <v>22</v>
      </c>
      <c r="O5958" s="2" t="s">
        <v>1072</v>
      </c>
      <c r="P5958" s="2" t="s">
        <v>24</v>
      </c>
      <c r="Q5958" s="2" t="s">
        <v>37</v>
      </c>
      <c r="R5958" s="2" t="s">
        <v>1073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8571</v>
      </c>
      <c r="C5959" s="2">
        <f>YEAR([1]Data!$D5959)</f>
        <v>2013</v>
      </c>
      <c r="D5959" s="3">
        <v>41346</v>
      </c>
      <c r="E5959" s="3">
        <v>41349</v>
      </c>
      <c r="F5959" s="2" t="s">
        <v>1</v>
      </c>
      <c r="G5959" s="2" t="s">
        <v>1334</v>
      </c>
      <c r="H5959" s="2" t="s">
        <v>1335</v>
      </c>
      <c r="I5959" s="2" t="s">
        <v>19</v>
      </c>
      <c r="J5959" s="2" t="s">
        <v>5</v>
      </c>
      <c r="K5959" s="2" t="s">
        <v>104</v>
      </c>
      <c r="L5959" s="2" t="s">
        <v>21</v>
      </c>
      <c r="M5959" s="2">
        <v>94109</v>
      </c>
      <c r="N5959" s="2" t="s">
        <v>22</v>
      </c>
      <c r="O5959" s="2" t="s">
        <v>5137</v>
      </c>
      <c r="P5959" s="2" t="s">
        <v>24</v>
      </c>
      <c r="Q5959" s="2" t="s">
        <v>56</v>
      </c>
      <c r="R5959" s="2" t="s">
        <v>5138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8571</v>
      </c>
      <c r="C5960" s="2">
        <f>YEAR([1]Data!$D5960)</f>
        <v>2013</v>
      </c>
      <c r="D5960" s="3">
        <v>41346</v>
      </c>
      <c r="E5960" s="3">
        <v>41349</v>
      </c>
      <c r="F5960" s="2" t="s">
        <v>1</v>
      </c>
      <c r="G5960" s="2" t="s">
        <v>1334</v>
      </c>
      <c r="H5960" s="2" t="s">
        <v>1335</v>
      </c>
      <c r="I5960" s="2" t="s">
        <v>19</v>
      </c>
      <c r="J5960" s="2" t="s">
        <v>5</v>
      </c>
      <c r="K5960" s="2" t="s">
        <v>104</v>
      </c>
      <c r="L5960" s="2" t="s">
        <v>21</v>
      </c>
      <c r="M5960" s="2">
        <v>94109</v>
      </c>
      <c r="N5960" s="2" t="s">
        <v>22</v>
      </c>
      <c r="O5960" s="2" t="s">
        <v>2552</v>
      </c>
      <c r="P5960" s="2" t="s">
        <v>24</v>
      </c>
      <c r="Q5960" s="2" t="s">
        <v>149</v>
      </c>
      <c r="R5960" s="2" t="s">
        <v>2553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8571</v>
      </c>
      <c r="C5961" s="2">
        <f>YEAR([1]Data!$D5961)</f>
        <v>2013</v>
      </c>
      <c r="D5961" s="3">
        <v>41346</v>
      </c>
      <c r="E5961" s="3">
        <v>41349</v>
      </c>
      <c r="F5961" s="2" t="s">
        <v>1</v>
      </c>
      <c r="G5961" s="2" t="s">
        <v>1334</v>
      </c>
      <c r="H5961" s="2" t="s">
        <v>1335</v>
      </c>
      <c r="I5961" s="2" t="s">
        <v>19</v>
      </c>
      <c r="J5961" s="2" t="s">
        <v>5</v>
      </c>
      <c r="K5961" s="2" t="s">
        <v>104</v>
      </c>
      <c r="L5961" s="2" t="s">
        <v>21</v>
      </c>
      <c r="M5961" s="2">
        <v>94109</v>
      </c>
      <c r="N5961" s="2" t="s">
        <v>22</v>
      </c>
      <c r="O5961" s="2" t="s">
        <v>2412</v>
      </c>
      <c r="P5961" s="2" t="s">
        <v>10</v>
      </c>
      <c r="Q5961" s="2" t="s">
        <v>14</v>
      </c>
      <c r="R5961" s="2" t="s">
        <v>2413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8572</v>
      </c>
      <c r="C5962" s="2">
        <f>YEAR([1]Data!$D5962)</f>
        <v>2014</v>
      </c>
      <c r="D5962" s="3">
        <v>41680</v>
      </c>
      <c r="E5962" s="3">
        <v>41685</v>
      </c>
      <c r="F5962" s="2" t="s">
        <v>1</v>
      </c>
      <c r="G5962" s="2" t="s">
        <v>4212</v>
      </c>
      <c r="H5962" s="2" t="s">
        <v>4213</v>
      </c>
      <c r="I5962" s="2" t="s">
        <v>19</v>
      </c>
      <c r="J5962" s="2" t="s">
        <v>5</v>
      </c>
      <c r="K5962" s="2" t="s">
        <v>20</v>
      </c>
      <c r="L5962" s="2" t="s">
        <v>21</v>
      </c>
      <c r="M5962" s="2">
        <v>90045</v>
      </c>
      <c r="N5962" s="2" t="s">
        <v>22</v>
      </c>
      <c r="O5962" s="2" t="s">
        <v>4906</v>
      </c>
      <c r="P5962" s="2" t="s">
        <v>10</v>
      </c>
      <c r="Q5962" s="2" t="s">
        <v>43</v>
      </c>
      <c r="R5962" s="2" t="s">
        <v>4907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8573</v>
      </c>
      <c r="C5963" s="2">
        <f>YEAR([1]Data!$D5963)</f>
        <v>2011</v>
      </c>
      <c r="D5963" s="3">
        <v>40858</v>
      </c>
      <c r="E5963" s="3">
        <v>40860</v>
      </c>
      <c r="F5963" s="2" t="s">
        <v>1</v>
      </c>
      <c r="G5963" s="2" t="s">
        <v>158</v>
      </c>
      <c r="H5963" s="2" t="s">
        <v>159</v>
      </c>
      <c r="I5963" s="2" t="s">
        <v>80</v>
      </c>
      <c r="J5963" s="2" t="s">
        <v>5</v>
      </c>
      <c r="K5963" s="2" t="s">
        <v>20</v>
      </c>
      <c r="L5963" s="2" t="s">
        <v>21</v>
      </c>
      <c r="M5963" s="2">
        <v>90004</v>
      </c>
      <c r="N5963" s="2" t="s">
        <v>22</v>
      </c>
      <c r="O5963" s="2" t="s">
        <v>1980</v>
      </c>
      <c r="P5963" s="2" t="s">
        <v>49</v>
      </c>
      <c r="Q5963" s="2" t="s">
        <v>50</v>
      </c>
      <c r="R5963" s="2" t="s">
        <v>1981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8573</v>
      </c>
      <c r="C5964" s="2">
        <f>YEAR([1]Data!$D5964)</f>
        <v>2011</v>
      </c>
      <c r="D5964" s="3">
        <v>40858</v>
      </c>
      <c r="E5964" s="3">
        <v>40860</v>
      </c>
      <c r="F5964" s="2" t="s">
        <v>1</v>
      </c>
      <c r="G5964" s="2" t="s">
        <v>158</v>
      </c>
      <c r="H5964" s="2" t="s">
        <v>159</v>
      </c>
      <c r="I5964" s="2" t="s">
        <v>80</v>
      </c>
      <c r="J5964" s="2" t="s">
        <v>5</v>
      </c>
      <c r="K5964" s="2" t="s">
        <v>20</v>
      </c>
      <c r="L5964" s="2" t="s">
        <v>21</v>
      </c>
      <c r="M5964" s="2">
        <v>90004</v>
      </c>
      <c r="N5964" s="2" t="s">
        <v>22</v>
      </c>
      <c r="O5964" s="2" t="s">
        <v>4067</v>
      </c>
      <c r="P5964" s="2" t="s">
        <v>24</v>
      </c>
      <c r="Q5964" s="2" t="s">
        <v>56</v>
      </c>
      <c r="R5964" s="2" t="s">
        <v>4068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8573</v>
      </c>
      <c r="C5965" s="2">
        <f>YEAR([1]Data!$D5965)</f>
        <v>2011</v>
      </c>
      <c r="D5965" s="3">
        <v>40858</v>
      </c>
      <c r="E5965" s="3">
        <v>40860</v>
      </c>
      <c r="F5965" s="2" t="s">
        <v>1</v>
      </c>
      <c r="G5965" s="2" t="s">
        <v>158</v>
      </c>
      <c r="H5965" s="2" t="s">
        <v>159</v>
      </c>
      <c r="I5965" s="2" t="s">
        <v>80</v>
      </c>
      <c r="J5965" s="2" t="s">
        <v>5</v>
      </c>
      <c r="K5965" s="2" t="s">
        <v>20</v>
      </c>
      <c r="L5965" s="2" t="s">
        <v>21</v>
      </c>
      <c r="M5965" s="2">
        <v>90004</v>
      </c>
      <c r="N5965" s="2" t="s">
        <v>22</v>
      </c>
      <c r="O5965" s="2" t="s">
        <v>2949</v>
      </c>
      <c r="P5965" s="2" t="s">
        <v>24</v>
      </c>
      <c r="Q5965" s="2" t="s">
        <v>68</v>
      </c>
      <c r="R5965" s="2" t="s">
        <v>2950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8574</v>
      </c>
      <c r="C5966" s="2">
        <f>YEAR([1]Data!$D5966)</f>
        <v>2014</v>
      </c>
      <c r="D5966" s="3">
        <v>41872</v>
      </c>
      <c r="E5966" s="3">
        <v>41877</v>
      </c>
      <c r="F5966" s="2" t="s">
        <v>28</v>
      </c>
      <c r="G5966" s="2" t="s">
        <v>7910</v>
      </c>
      <c r="H5966" s="2" t="s">
        <v>7911</v>
      </c>
      <c r="I5966" s="2" t="s">
        <v>19</v>
      </c>
      <c r="J5966" s="2" t="s">
        <v>5</v>
      </c>
      <c r="K5966" s="2" t="s">
        <v>104</v>
      </c>
      <c r="L5966" s="2" t="s">
        <v>21</v>
      </c>
      <c r="M5966" s="2">
        <v>94109</v>
      </c>
      <c r="N5966" s="2" t="s">
        <v>22</v>
      </c>
      <c r="O5966" s="2" t="s">
        <v>5386</v>
      </c>
      <c r="P5966" s="2" t="s">
        <v>24</v>
      </c>
      <c r="Q5966" s="2" t="s">
        <v>554</v>
      </c>
      <c r="R5966" s="2" t="s">
        <v>5387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8574</v>
      </c>
      <c r="C5967" s="2">
        <f>YEAR([1]Data!$D5967)</f>
        <v>2014</v>
      </c>
      <c r="D5967" s="3">
        <v>41872</v>
      </c>
      <c r="E5967" s="3">
        <v>41877</v>
      </c>
      <c r="F5967" s="2" t="s">
        <v>28</v>
      </c>
      <c r="G5967" s="2" t="s">
        <v>7910</v>
      </c>
      <c r="H5967" s="2" t="s">
        <v>7911</v>
      </c>
      <c r="I5967" s="2" t="s">
        <v>19</v>
      </c>
      <c r="J5967" s="2" t="s">
        <v>5</v>
      </c>
      <c r="K5967" s="2" t="s">
        <v>104</v>
      </c>
      <c r="L5967" s="2" t="s">
        <v>21</v>
      </c>
      <c r="M5967" s="2">
        <v>94109</v>
      </c>
      <c r="N5967" s="2" t="s">
        <v>22</v>
      </c>
      <c r="O5967" s="2" t="s">
        <v>500</v>
      </c>
      <c r="P5967" s="2" t="s">
        <v>24</v>
      </c>
      <c r="Q5967" s="2" t="s">
        <v>37</v>
      </c>
      <c r="R5967" s="2" t="s">
        <v>501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8574</v>
      </c>
      <c r="C5968" s="2">
        <f>YEAR([1]Data!$D5968)</f>
        <v>2014</v>
      </c>
      <c r="D5968" s="3">
        <v>41872</v>
      </c>
      <c r="E5968" s="3">
        <v>41877</v>
      </c>
      <c r="F5968" s="2" t="s">
        <v>28</v>
      </c>
      <c r="G5968" s="2" t="s">
        <v>7910</v>
      </c>
      <c r="H5968" s="2" t="s">
        <v>7911</v>
      </c>
      <c r="I5968" s="2" t="s">
        <v>19</v>
      </c>
      <c r="J5968" s="2" t="s">
        <v>5</v>
      </c>
      <c r="K5968" s="2" t="s">
        <v>104</v>
      </c>
      <c r="L5968" s="2" t="s">
        <v>21</v>
      </c>
      <c r="M5968" s="2">
        <v>94109</v>
      </c>
      <c r="N5968" s="2" t="s">
        <v>22</v>
      </c>
      <c r="O5968" s="2" t="s">
        <v>6468</v>
      </c>
      <c r="P5968" s="2" t="s">
        <v>49</v>
      </c>
      <c r="Q5968" s="2" t="s">
        <v>50</v>
      </c>
      <c r="R5968" s="2" t="s">
        <v>6469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8575</v>
      </c>
      <c r="C5969" s="2">
        <f>YEAR([1]Data!$D5969)</f>
        <v>2013</v>
      </c>
      <c r="D5969" s="3">
        <v>41289</v>
      </c>
      <c r="E5969" s="3">
        <v>41291</v>
      </c>
      <c r="F5969" s="2" t="s">
        <v>164</v>
      </c>
      <c r="G5969" s="2" t="s">
        <v>2765</v>
      </c>
      <c r="H5969" s="2" t="s">
        <v>2766</v>
      </c>
      <c r="I5969" s="2" t="s">
        <v>80</v>
      </c>
      <c r="J5969" s="2" t="s">
        <v>5</v>
      </c>
      <c r="K5969" s="2" t="s">
        <v>242</v>
      </c>
      <c r="L5969" s="2" t="s">
        <v>243</v>
      </c>
      <c r="M5969" s="2">
        <v>10009</v>
      </c>
      <c r="N5969" s="2" t="s">
        <v>22</v>
      </c>
      <c r="O5969" s="2" t="s">
        <v>6512</v>
      </c>
      <c r="P5969" s="2" t="s">
        <v>24</v>
      </c>
      <c r="Q5969" s="2" t="s">
        <v>68</v>
      </c>
      <c r="R5969" s="2" t="s">
        <v>6513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8576</v>
      </c>
      <c r="C5970" s="2">
        <f>YEAR([1]Data!$D5970)</f>
        <v>2011</v>
      </c>
      <c r="D5970" s="3">
        <v>40744</v>
      </c>
      <c r="E5970" s="3">
        <v>40746</v>
      </c>
      <c r="F5970" s="2" t="s">
        <v>164</v>
      </c>
      <c r="G5970" s="2" t="s">
        <v>1933</v>
      </c>
      <c r="H5970" s="2" t="s">
        <v>1934</v>
      </c>
      <c r="I5970" s="2" t="s">
        <v>4</v>
      </c>
      <c r="J5970" s="2" t="s">
        <v>5</v>
      </c>
      <c r="K5970" s="2" t="s">
        <v>923</v>
      </c>
      <c r="L5970" s="2" t="s">
        <v>21</v>
      </c>
      <c r="M5970" s="2">
        <v>92105</v>
      </c>
      <c r="N5970" s="2" t="s">
        <v>22</v>
      </c>
      <c r="O5970" s="2" t="s">
        <v>3795</v>
      </c>
      <c r="P5970" s="2" t="s">
        <v>24</v>
      </c>
      <c r="Q5970" s="2" t="s">
        <v>68</v>
      </c>
      <c r="R5970" s="2" t="s">
        <v>3796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8576</v>
      </c>
      <c r="C5971" s="2">
        <f>YEAR([1]Data!$D5971)</f>
        <v>2011</v>
      </c>
      <c r="D5971" s="3">
        <v>40744</v>
      </c>
      <c r="E5971" s="3">
        <v>40746</v>
      </c>
      <c r="F5971" s="2" t="s">
        <v>164</v>
      </c>
      <c r="G5971" s="2" t="s">
        <v>1933</v>
      </c>
      <c r="H5971" s="2" t="s">
        <v>1934</v>
      </c>
      <c r="I5971" s="2" t="s">
        <v>4</v>
      </c>
      <c r="J5971" s="2" t="s">
        <v>5</v>
      </c>
      <c r="K5971" s="2" t="s">
        <v>923</v>
      </c>
      <c r="L5971" s="2" t="s">
        <v>21</v>
      </c>
      <c r="M5971" s="2">
        <v>92105</v>
      </c>
      <c r="N5971" s="2" t="s">
        <v>22</v>
      </c>
      <c r="O5971" s="2" t="s">
        <v>1184</v>
      </c>
      <c r="P5971" s="2" t="s">
        <v>24</v>
      </c>
      <c r="Q5971" s="2" t="s">
        <v>53</v>
      </c>
      <c r="R5971" s="2" t="s">
        <v>1185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8576</v>
      </c>
      <c r="C5972" s="2">
        <f>YEAR([1]Data!$D5972)</f>
        <v>2011</v>
      </c>
      <c r="D5972" s="3">
        <v>40744</v>
      </c>
      <c r="E5972" s="3">
        <v>40746</v>
      </c>
      <c r="F5972" s="2" t="s">
        <v>164</v>
      </c>
      <c r="G5972" s="2" t="s">
        <v>1933</v>
      </c>
      <c r="H5972" s="2" t="s">
        <v>1934</v>
      </c>
      <c r="I5972" s="2" t="s">
        <v>4</v>
      </c>
      <c r="J5972" s="2" t="s">
        <v>5</v>
      </c>
      <c r="K5972" s="2" t="s">
        <v>923</v>
      </c>
      <c r="L5972" s="2" t="s">
        <v>21</v>
      </c>
      <c r="M5972" s="2">
        <v>92105</v>
      </c>
      <c r="N5972" s="2" t="s">
        <v>22</v>
      </c>
      <c r="O5972" s="2" t="s">
        <v>1510</v>
      </c>
      <c r="P5972" s="2" t="s">
        <v>24</v>
      </c>
      <c r="Q5972" s="2" t="s">
        <v>68</v>
      </c>
      <c r="R5972" s="2" t="s">
        <v>1511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8576</v>
      </c>
      <c r="C5973" s="2">
        <f>YEAR([1]Data!$D5973)</f>
        <v>2011</v>
      </c>
      <c r="D5973" s="3">
        <v>40744</v>
      </c>
      <c r="E5973" s="3">
        <v>40746</v>
      </c>
      <c r="F5973" s="2" t="s">
        <v>164</v>
      </c>
      <c r="G5973" s="2" t="s">
        <v>1933</v>
      </c>
      <c r="H5973" s="2" t="s">
        <v>1934</v>
      </c>
      <c r="I5973" s="2" t="s">
        <v>4</v>
      </c>
      <c r="J5973" s="2" t="s">
        <v>5</v>
      </c>
      <c r="K5973" s="2" t="s">
        <v>923</v>
      </c>
      <c r="L5973" s="2" t="s">
        <v>21</v>
      </c>
      <c r="M5973" s="2">
        <v>92105</v>
      </c>
      <c r="N5973" s="2" t="s">
        <v>22</v>
      </c>
      <c r="O5973" s="2" t="s">
        <v>2365</v>
      </c>
      <c r="P5973" s="2" t="s">
        <v>10</v>
      </c>
      <c r="Q5973" s="2" t="s">
        <v>43</v>
      </c>
      <c r="R5973" s="2" t="s">
        <v>2366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8577</v>
      </c>
      <c r="C5974" s="2">
        <f>YEAR([1]Data!$D5974)</f>
        <v>2014</v>
      </c>
      <c r="D5974" s="3">
        <v>41677</v>
      </c>
      <c r="E5974" s="3">
        <v>41682</v>
      </c>
      <c r="F5974" s="2" t="s">
        <v>28</v>
      </c>
      <c r="G5974" s="2" t="s">
        <v>3526</v>
      </c>
      <c r="H5974" s="2" t="s">
        <v>3527</v>
      </c>
      <c r="I5974" s="2" t="s">
        <v>4</v>
      </c>
      <c r="J5974" s="2" t="s">
        <v>5</v>
      </c>
      <c r="K5974" s="2" t="s">
        <v>242</v>
      </c>
      <c r="L5974" s="2" t="s">
        <v>243</v>
      </c>
      <c r="M5974" s="2">
        <v>10024</v>
      </c>
      <c r="N5974" s="2" t="s">
        <v>22</v>
      </c>
      <c r="O5974" s="2" t="s">
        <v>3067</v>
      </c>
      <c r="P5974" s="2" t="s">
        <v>10</v>
      </c>
      <c r="Q5974" s="2" t="s">
        <v>11</v>
      </c>
      <c r="R5974" s="2" t="s">
        <v>3068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8578</v>
      </c>
      <c r="C5975" s="2">
        <f>YEAR([1]Data!$D5975)</f>
        <v>2012</v>
      </c>
      <c r="D5975" s="3">
        <v>41268</v>
      </c>
      <c r="E5975" s="3">
        <v>41272</v>
      </c>
      <c r="F5975" s="2" t="s">
        <v>28</v>
      </c>
      <c r="G5975" s="2" t="s">
        <v>697</v>
      </c>
      <c r="H5975" s="2" t="s">
        <v>698</v>
      </c>
      <c r="I5975" s="2" t="s">
        <v>80</v>
      </c>
      <c r="J5975" s="2" t="s">
        <v>5</v>
      </c>
      <c r="K5975" s="2" t="s">
        <v>242</v>
      </c>
      <c r="L5975" s="2" t="s">
        <v>243</v>
      </c>
      <c r="M5975" s="2">
        <v>10011</v>
      </c>
      <c r="N5975" s="2" t="s">
        <v>22</v>
      </c>
      <c r="O5975" s="2" t="s">
        <v>6179</v>
      </c>
      <c r="P5975" s="2" t="s">
        <v>24</v>
      </c>
      <c r="Q5975" s="2" t="s">
        <v>56</v>
      </c>
      <c r="R5975" s="2" t="s">
        <v>6180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8579</v>
      </c>
      <c r="C5976" s="2">
        <f>YEAR([1]Data!$D5976)</f>
        <v>2013</v>
      </c>
      <c r="D5976" s="3">
        <v>41556</v>
      </c>
      <c r="E5976" s="3">
        <v>41561</v>
      </c>
      <c r="F5976" s="2" t="s">
        <v>28</v>
      </c>
      <c r="G5976" s="2" t="s">
        <v>1187</v>
      </c>
      <c r="H5976" s="2" t="s">
        <v>1188</v>
      </c>
      <c r="I5976" s="2" t="s">
        <v>4</v>
      </c>
      <c r="J5976" s="2" t="s">
        <v>5</v>
      </c>
      <c r="K5976" s="2" t="s">
        <v>443</v>
      </c>
      <c r="L5976" s="2" t="s">
        <v>66</v>
      </c>
      <c r="M5976" s="2">
        <v>28205</v>
      </c>
      <c r="N5976" s="2" t="s">
        <v>22</v>
      </c>
      <c r="O5976" s="2" t="s">
        <v>3420</v>
      </c>
      <c r="P5976" s="2" t="s">
        <v>24</v>
      </c>
      <c r="Q5976" s="2" t="s">
        <v>37</v>
      </c>
      <c r="R5976" s="2" t="s">
        <v>3421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8580</v>
      </c>
      <c r="C5977" s="2">
        <f>YEAR([1]Data!$D5977)</f>
        <v>2014</v>
      </c>
      <c r="D5977" s="3">
        <v>41834</v>
      </c>
      <c r="E5977" s="3">
        <v>41838</v>
      </c>
      <c r="F5977" s="2" t="s">
        <v>28</v>
      </c>
      <c r="G5977" s="2" t="s">
        <v>5775</v>
      </c>
      <c r="H5977" s="2" t="s">
        <v>5776</v>
      </c>
      <c r="I5977" s="2" t="s">
        <v>19</v>
      </c>
      <c r="J5977" s="2" t="s">
        <v>5</v>
      </c>
      <c r="K5977" s="2" t="s">
        <v>6476</v>
      </c>
      <c r="L5977" s="2" t="s">
        <v>4506</v>
      </c>
      <c r="M5977" s="2">
        <v>66212</v>
      </c>
      <c r="N5977" s="2" t="s">
        <v>22</v>
      </c>
      <c r="O5977" s="2" t="s">
        <v>2846</v>
      </c>
      <c r="P5977" s="2" t="s">
        <v>24</v>
      </c>
      <c r="Q5977" s="2" t="s">
        <v>37</v>
      </c>
      <c r="R5977" s="2" t="s">
        <v>2847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8580</v>
      </c>
      <c r="C5978" s="2">
        <f>YEAR([1]Data!$D5978)</f>
        <v>2014</v>
      </c>
      <c r="D5978" s="3">
        <v>41834</v>
      </c>
      <c r="E5978" s="3">
        <v>41838</v>
      </c>
      <c r="F5978" s="2" t="s">
        <v>28</v>
      </c>
      <c r="G5978" s="2" t="s">
        <v>5775</v>
      </c>
      <c r="H5978" s="2" t="s">
        <v>5776</v>
      </c>
      <c r="I5978" s="2" t="s">
        <v>19</v>
      </c>
      <c r="J5978" s="2" t="s">
        <v>5</v>
      </c>
      <c r="K5978" s="2" t="s">
        <v>6476</v>
      </c>
      <c r="L5978" s="2" t="s">
        <v>4506</v>
      </c>
      <c r="M5978" s="2">
        <v>66212</v>
      </c>
      <c r="N5978" s="2" t="s">
        <v>22</v>
      </c>
      <c r="O5978" s="2" t="s">
        <v>3841</v>
      </c>
      <c r="P5978" s="2" t="s">
        <v>24</v>
      </c>
      <c r="Q5978" s="2" t="s">
        <v>68</v>
      </c>
      <c r="R5978" s="2" t="s">
        <v>3842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8581</v>
      </c>
      <c r="C5979" s="2">
        <f>YEAR([1]Data!$D5979)</f>
        <v>2014</v>
      </c>
      <c r="D5979" s="3">
        <v>41754</v>
      </c>
      <c r="E5979" s="3">
        <v>41755</v>
      </c>
      <c r="F5979" s="2" t="s">
        <v>164</v>
      </c>
      <c r="G5979" s="2" t="s">
        <v>5293</v>
      </c>
      <c r="H5979" s="2" t="s">
        <v>5294</v>
      </c>
      <c r="I5979" s="2" t="s">
        <v>4</v>
      </c>
      <c r="J5979" s="2" t="s">
        <v>5</v>
      </c>
      <c r="K5979" s="2" t="s">
        <v>1799</v>
      </c>
      <c r="L5979" s="2" t="s">
        <v>286</v>
      </c>
      <c r="M5979" s="2">
        <v>85204</v>
      </c>
      <c r="N5979" s="2" t="s">
        <v>22</v>
      </c>
      <c r="O5979" s="2" t="s">
        <v>1180</v>
      </c>
      <c r="P5979" s="2" t="s">
        <v>49</v>
      </c>
      <c r="Q5979" s="2" t="s">
        <v>50</v>
      </c>
      <c r="R5979" s="2" t="s">
        <v>1181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8582</v>
      </c>
      <c r="C5980" s="2">
        <f>YEAR([1]Data!$D5980)</f>
        <v>2011</v>
      </c>
      <c r="D5980" s="3">
        <v>40793</v>
      </c>
      <c r="E5980" s="3">
        <v>40799</v>
      </c>
      <c r="F5980" s="2" t="s">
        <v>28</v>
      </c>
      <c r="G5980" s="2" t="s">
        <v>416</v>
      </c>
      <c r="H5980" s="2" t="s">
        <v>417</v>
      </c>
      <c r="I5980" s="2" t="s">
        <v>80</v>
      </c>
      <c r="J5980" s="2" t="s">
        <v>5</v>
      </c>
      <c r="K5980" s="2" t="s">
        <v>4524</v>
      </c>
      <c r="L5980" s="2" t="s">
        <v>625</v>
      </c>
      <c r="M5980" s="2">
        <v>74133</v>
      </c>
      <c r="N5980" s="2" t="s">
        <v>22</v>
      </c>
      <c r="O5980" s="2" t="s">
        <v>3798</v>
      </c>
      <c r="P5980" s="2" t="s">
        <v>10</v>
      </c>
      <c r="Q5980" s="2" t="s">
        <v>34</v>
      </c>
      <c r="R5980" s="2" t="s">
        <v>3250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8582</v>
      </c>
      <c r="C5981" s="2">
        <f>YEAR([1]Data!$D5981)</f>
        <v>2011</v>
      </c>
      <c r="D5981" s="3">
        <v>40793</v>
      </c>
      <c r="E5981" s="3">
        <v>40799</v>
      </c>
      <c r="F5981" s="2" t="s">
        <v>28</v>
      </c>
      <c r="G5981" s="2" t="s">
        <v>416</v>
      </c>
      <c r="H5981" s="2" t="s">
        <v>417</v>
      </c>
      <c r="I5981" s="2" t="s">
        <v>80</v>
      </c>
      <c r="J5981" s="2" t="s">
        <v>5</v>
      </c>
      <c r="K5981" s="2" t="s">
        <v>4524</v>
      </c>
      <c r="L5981" s="2" t="s">
        <v>625</v>
      </c>
      <c r="M5981" s="2">
        <v>74133</v>
      </c>
      <c r="N5981" s="2" t="s">
        <v>22</v>
      </c>
      <c r="O5981" s="2" t="s">
        <v>144</v>
      </c>
      <c r="P5981" s="2" t="s">
        <v>24</v>
      </c>
      <c r="Q5981" s="2" t="s">
        <v>53</v>
      </c>
      <c r="R5981" s="2" t="s">
        <v>145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8582</v>
      </c>
      <c r="C5982" s="2">
        <f>YEAR([1]Data!$D5982)</f>
        <v>2011</v>
      </c>
      <c r="D5982" s="3">
        <v>40793</v>
      </c>
      <c r="E5982" s="3">
        <v>40799</v>
      </c>
      <c r="F5982" s="2" t="s">
        <v>28</v>
      </c>
      <c r="G5982" s="2" t="s">
        <v>416</v>
      </c>
      <c r="H5982" s="2" t="s">
        <v>417</v>
      </c>
      <c r="I5982" s="2" t="s">
        <v>80</v>
      </c>
      <c r="J5982" s="2" t="s">
        <v>5</v>
      </c>
      <c r="K5982" s="2" t="s">
        <v>4524</v>
      </c>
      <c r="L5982" s="2" t="s">
        <v>625</v>
      </c>
      <c r="M5982" s="2">
        <v>74133</v>
      </c>
      <c r="N5982" s="2" t="s">
        <v>22</v>
      </c>
      <c r="O5982" s="2" t="s">
        <v>692</v>
      </c>
      <c r="P5982" s="2" t="s">
        <v>10</v>
      </c>
      <c r="Q5982" s="2" t="s">
        <v>14</v>
      </c>
      <c r="R5982" s="2" t="s">
        <v>693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8582</v>
      </c>
      <c r="C5983" s="2">
        <f>YEAR([1]Data!$D5983)</f>
        <v>2011</v>
      </c>
      <c r="D5983" s="3">
        <v>40793</v>
      </c>
      <c r="E5983" s="3">
        <v>40799</v>
      </c>
      <c r="F5983" s="2" t="s">
        <v>28</v>
      </c>
      <c r="G5983" s="2" t="s">
        <v>416</v>
      </c>
      <c r="H5983" s="2" t="s">
        <v>417</v>
      </c>
      <c r="I5983" s="2" t="s">
        <v>80</v>
      </c>
      <c r="J5983" s="2" t="s">
        <v>5</v>
      </c>
      <c r="K5983" s="2" t="s">
        <v>4524</v>
      </c>
      <c r="L5983" s="2" t="s">
        <v>625</v>
      </c>
      <c r="M5983" s="2">
        <v>74133</v>
      </c>
      <c r="N5983" s="2" t="s">
        <v>22</v>
      </c>
      <c r="O5983" s="2" t="s">
        <v>1309</v>
      </c>
      <c r="P5983" s="2" t="s">
        <v>24</v>
      </c>
      <c r="Q5983" s="2" t="s">
        <v>37</v>
      </c>
      <c r="R5983" s="2" t="s">
        <v>1310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8583</v>
      </c>
      <c r="C5984" s="2">
        <f>YEAR([1]Data!$D5984)</f>
        <v>2013</v>
      </c>
      <c r="D5984" s="3">
        <v>41600</v>
      </c>
      <c r="E5984" s="3">
        <v>41607</v>
      </c>
      <c r="F5984" s="2" t="s">
        <v>28</v>
      </c>
      <c r="G5984" s="2" t="s">
        <v>1346</v>
      </c>
      <c r="H5984" s="2" t="s">
        <v>1347</v>
      </c>
      <c r="I5984" s="2" t="s">
        <v>4</v>
      </c>
      <c r="J5984" s="2" t="s">
        <v>5</v>
      </c>
      <c r="K5984" s="2" t="s">
        <v>242</v>
      </c>
      <c r="L5984" s="2" t="s">
        <v>243</v>
      </c>
      <c r="M5984" s="2">
        <v>10035</v>
      </c>
      <c r="N5984" s="2" t="s">
        <v>22</v>
      </c>
      <c r="O5984" s="2" t="s">
        <v>7310</v>
      </c>
      <c r="P5984" s="2" t="s">
        <v>24</v>
      </c>
      <c r="Q5984" s="2" t="s">
        <v>68</v>
      </c>
      <c r="R5984" s="2" t="s">
        <v>7311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8584</v>
      </c>
      <c r="C5985" s="2">
        <f>YEAR([1]Data!$D5985)</f>
        <v>2014</v>
      </c>
      <c r="D5985" s="3">
        <v>41899</v>
      </c>
      <c r="E5985" s="3">
        <v>41901</v>
      </c>
      <c r="F5985" s="2" t="s">
        <v>1</v>
      </c>
      <c r="G5985" s="2" t="s">
        <v>6466</v>
      </c>
      <c r="H5985" s="2" t="s">
        <v>6467</v>
      </c>
      <c r="I5985" s="2" t="s">
        <v>4</v>
      </c>
      <c r="J5985" s="2" t="s">
        <v>5</v>
      </c>
      <c r="K5985" s="2" t="s">
        <v>123</v>
      </c>
      <c r="L5985" s="2" t="s">
        <v>124</v>
      </c>
      <c r="M5985" s="2">
        <v>19143</v>
      </c>
      <c r="N5985" s="2" t="s">
        <v>22</v>
      </c>
      <c r="O5985" s="2" t="s">
        <v>2433</v>
      </c>
      <c r="P5985" s="2" t="s">
        <v>24</v>
      </c>
      <c r="Q5985" s="2" t="s">
        <v>68</v>
      </c>
      <c r="R5985" s="2" t="s">
        <v>2434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8585</v>
      </c>
      <c r="C5986" s="2">
        <f>YEAR([1]Data!$D5986)</f>
        <v>2013</v>
      </c>
      <c r="D5986" s="3">
        <v>41475</v>
      </c>
      <c r="E5986" s="3">
        <v>41481</v>
      </c>
      <c r="F5986" s="2" t="s">
        <v>28</v>
      </c>
      <c r="G5986" s="2" t="s">
        <v>4845</v>
      </c>
      <c r="H5986" s="2" t="s">
        <v>4846</v>
      </c>
      <c r="I5986" s="2" t="s">
        <v>4</v>
      </c>
      <c r="J5986" s="2" t="s">
        <v>5</v>
      </c>
      <c r="K5986" s="2" t="s">
        <v>7595</v>
      </c>
      <c r="L5986" s="2" t="s">
        <v>1463</v>
      </c>
      <c r="M5986" s="2">
        <v>39401</v>
      </c>
      <c r="N5986" s="2" t="s">
        <v>22</v>
      </c>
      <c r="O5986" s="2" t="s">
        <v>5966</v>
      </c>
      <c r="P5986" s="2" t="s">
        <v>10</v>
      </c>
      <c r="Q5986" s="2" t="s">
        <v>43</v>
      </c>
      <c r="R5986" s="2" t="s">
        <v>5967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8585</v>
      </c>
      <c r="C5987" s="2">
        <f>YEAR([1]Data!$D5987)</f>
        <v>2013</v>
      </c>
      <c r="D5987" s="3">
        <v>41475</v>
      </c>
      <c r="E5987" s="3">
        <v>41481</v>
      </c>
      <c r="F5987" s="2" t="s">
        <v>28</v>
      </c>
      <c r="G5987" s="2" t="s">
        <v>4845</v>
      </c>
      <c r="H5987" s="2" t="s">
        <v>4846</v>
      </c>
      <c r="I5987" s="2" t="s">
        <v>4</v>
      </c>
      <c r="J5987" s="2" t="s">
        <v>5</v>
      </c>
      <c r="K5987" s="2" t="s">
        <v>7595</v>
      </c>
      <c r="L5987" s="2" t="s">
        <v>1463</v>
      </c>
      <c r="M5987" s="2">
        <v>39401</v>
      </c>
      <c r="N5987" s="2" t="s">
        <v>22</v>
      </c>
      <c r="O5987" s="2" t="s">
        <v>6785</v>
      </c>
      <c r="P5987" s="2" t="s">
        <v>24</v>
      </c>
      <c r="Q5987" s="2" t="s">
        <v>53</v>
      </c>
      <c r="R5987" s="2" t="s">
        <v>6786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8585</v>
      </c>
      <c r="C5988" s="2">
        <f>YEAR([1]Data!$D5988)</f>
        <v>2013</v>
      </c>
      <c r="D5988" s="3">
        <v>41475</v>
      </c>
      <c r="E5988" s="3">
        <v>41481</v>
      </c>
      <c r="F5988" s="2" t="s">
        <v>28</v>
      </c>
      <c r="G5988" s="2" t="s">
        <v>4845</v>
      </c>
      <c r="H5988" s="2" t="s">
        <v>4846</v>
      </c>
      <c r="I5988" s="2" t="s">
        <v>4</v>
      </c>
      <c r="J5988" s="2" t="s">
        <v>5</v>
      </c>
      <c r="K5988" s="2" t="s">
        <v>7595</v>
      </c>
      <c r="L5988" s="2" t="s">
        <v>1463</v>
      </c>
      <c r="M5988" s="2">
        <v>39401</v>
      </c>
      <c r="N5988" s="2" t="s">
        <v>22</v>
      </c>
      <c r="O5988" s="2" t="s">
        <v>861</v>
      </c>
      <c r="P5988" s="2" t="s">
        <v>24</v>
      </c>
      <c r="Q5988" s="2" t="s">
        <v>37</v>
      </c>
      <c r="R5988" s="2" t="s">
        <v>862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8585</v>
      </c>
      <c r="C5989" s="2">
        <f>YEAR([1]Data!$D5989)</f>
        <v>2013</v>
      </c>
      <c r="D5989" s="3">
        <v>41475</v>
      </c>
      <c r="E5989" s="3">
        <v>41481</v>
      </c>
      <c r="F5989" s="2" t="s">
        <v>28</v>
      </c>
      <c r="G5989" s="2" t="s">
        <v>4845</v>
      </c>
      <c r="H5989" s="2" t="s">
        <v>4846</v>
      </c>
      <c r="I5989" s="2" t="s">
        <v>4</v>
      </c>
      <c r="J5989" s="2" t="s">
        <v>5</v>
      </c>
      <c r="K5989" s="2" t="s">
        <v>7595</v>
      </c>
      <c r="L5989" s="2" t="s">
        <v>1463</v>
      </c>
      <c r="M5989" s="2">
        <v>39401</v>
      </c>
      <c r="N5989" s="2" t="s">
        <v>22</v>
      </c>
      <c r="O5989" s="2" t="s">
        <v>6512</v>
      </c>
      <c r="P5989" s="2" t="s">
        <v>24</v>
      </c>
      <c r="Q5989" s="2" t="s">
        <v>68</v>
      </c>
      <c r="R5989" s="2" t="s">
        <v>6513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8585</v>
      </c>
      <c r="C5990" s="2">
        <f>YEAR([1]Data!$D5990)</f>
        <v>2013</v>
      </c>
      <c r="D5990" s="3">
        <v>41475</v>
      </c>
      <c r="E5990" s="3">
        <v>41481</v>
      </c>
      <c r="F5990" s="2" t="s">
        <v>28</v>
      </c>
      <c r="G5990" s="2" t="s">
        <v>4845</v>
      </c>
      <c r="H5990" s="2" t="s">
        <v>4846</v>
      </c>
      <c r="I5990" s="2" t="s">
        <v>4</v>
      </c>
      <c r="J5990" s="2" t="s">
        <v>5</v>
      </c>
      <c r="K5990" s="2" t="s">
        <v>7595</v>
      </c>
      <c r="L5990" s="2" t="s">
        <v>1463</v>
      </c>
      <c r="M5990" s="2">
        <v>39401</v>
      </c>
      <c r="N5990" s="2" t="s">
        <v>22</v>
      </c>
      <c r="O5990" s="2" t="s">
        <v>1839</v>
      </c>
      <c r="P5990" s="2" t="s">
        <v>24</v>
      </c>
      <c r="Q5990" s="2" t="s">
        <v>53</v>
      </c>
      <c r="R5990" s="2" t="s">
        <v>1840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8585</v>
      </c>
      <c r="C5991" s="2">
        <f>YEAR([1]Data!$D5991)</f>
        <v>2013</v>
      </c>
      <c r="D5991" s="3">
        <v>41475</v>
      </c>
      <c r="E5991" s="3">
        <v>41481</v>
      </c>
      <c r="F5991" s="2" t="s">
        <v>28</v>
      </c>
      <c r="G5991" s="2" t="s">
        <v>4845</v>
      </c>
      <c r="H5991" s="2" t="s">
        <v>4846</v>
      </c>
      <c r="I5991" s="2" t="s">
        <v>4</v>
      </c>
      <c r="J5991" s="2" t="s">
        <v>5</v>
      </c>
      <c r="K5991" s="2" t="s">
        <v>7595</v>
      </c>
      <c r="L5991" s="2" t="s">
        <v>1463</v>
      </c>
      <c r="M5991" s="2">
        <v>39401</v>
      </c>
      <c r="N5991" s="2" t="s">
        <v>22</v>
      </c>
      <c r="O5991" s="2" t="s">
        <v>7467</v>
      </c>
      <c r="P5991" s="2" t="s">
        <v>10</v>
      </c>
      <c r="Q5991" s="2" t="s">
        <v>11</v>
      </c>
      <c r="R5991" s="2" t="s">
        <v>7468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8586</v>
      </c>
      <c r="C5992" s="2">
        <f>YEAR([1]Data!$D5992)</f>
        <v>2014</v>
      </c>
      <c r="D5992" s="3">
        <v>41898</v>
      </c>
      <c r="E5992" s="3">
        <v>41904</v>
      </c>
      <c r="F5992" s="2" t="s">
        <v>28</v>
      </c>
      <c r="G5992" s="2" t="s">
        <v>2466</v>
      </c>
      <c r="H5992" s="2" t="s">
        <v>2467</v>
      </c>
      <c r="I5992" s="2" t="s">
        <v>4</v>
      </c>
      <c r="J5992" s="2" t="s">
        <v>5</v>
      </c>
      <c r="K5992" s="2" t="s">
        <v>20</v>
      </c>
      <c r="L5992" s="2" t="s">
        <v>21</v>
      </c>
      <c r="M5992" s="2">
        <v>90049</v>
      </c>
      <c r="N5992" s="2" t="s">
        <v>22</v>
      </c>
      <c r="O5992" s="2" t="s">
        <v>4699</v>
      </c>
      <c r="P5992" s="2" t="s">
        <v>24</v>
      </c>
      <c r="Q5992" s="2" t="s">
        <v>53</v>
      </c>
      <c r="R5992" s="2" t="s">
        <v>4700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8586</v>
      </c>
      <c r="C5993" s="2">
        <f>YEAR([1]Data!$D5993)</f>
        <v>2014</v>
      </c>
      <c r="D5993" s="3">
        <v>41898</v>
      </c>
      <c r="E5993" s="3">
        <v>41904</v>
      </c>
      <c r="F5993" s="2" t="s">
        <v>28</v>
      </c>
      <c r="G5993" s="2" t="s">
        <v>2466</v>
      </c>
      <c r="H5993" s="2" t="s">
        <v>2467</v>
      </c>
      <c r="I5993" s="2" t="s">
        <v>4</v>
      </c>
      <c r="J5993" s="2" t="s">
        <v>5</v>
      </c>
      <c r="K5993" s="2" t="s">
        <v>20</v>
      </c>
      <c r="L5993" s="2" t="s">
        <v>21</v>
      </c>
      <c r="M5993" s="2">
        <v>90049</v>
      </c>
      <c r="N5993" s="2" t="s">
        <v>22</v>
      </c>
      <c r="O5993" s="2" t="s">
        <v>811</v>
      </c>
      <c r="P5993" s="2" t="s">
        <v>49</v>
      </c>
      <c r="Q5993" s="2" t="s">
        <v>50</v>
      </c>
      <c r="R5993" s="2" t="s">
        <v>812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8586</v>
      </c>
      <c r="C5994" s="2">
        <f>YEAR([1]Data!$D5994)</f>
        <v>2014</v>
      </c>
      <c r="D5994" s="3">
        <v>41898</v>
      </c>
      <c r="E5994" s="3">
        <v>41904</v>
      </c>
      <c r="F5994" s="2" t="s">
        <v>28</v>
      </c>
      <c r="G5994" s="2" t="s">
        <v>2466</v>
      </c>
      <c r="H5994" s="2" t="s">
        <v>2467</v>
      </c>
      <c r="I5994" s="2" t="s">
        <v>4</v>
      </c>
      <c r="J5994" s="2" t="s">
        <v>5</v>
      </c>
      <c r="K5994" s="2" t="s">
        <v>20</v>
      </c>
      <c r="L5994" s="2" t="s">
        <v>21</v>
      </c>
      <c r="M5994" s="2">
        <v>90049</v>
      </c>
      <c r="N5994" s="2" t="s">
        <v>22</v>
      </c>
      <c r="O5994" s="2" t="s">
        <v>1513</v>
      </c>
      <c r="P5994" s="2" t="s">
        <v>10</v>
      </c>
      <c r="Q5994" s="2" t="s">
        <v>14</v>
      </c>
      <c r="R5994" s="2" t="s">
        <v>1514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8587</v>
      </c>
      <c r="C5995" s="2">
        <f>YEAR([1]Data!$D5995)</f>
        <v>2013</v>
      </c>
      <c r="D5995" s="3">
        <v>41620</v>
      </c>
      <c r="E5995" s="3">
        <v>41620</v>
      </c>
      <c r="F5995" s="2" t="s">
        <v>1266</v>
      </c>
      <c r="G5995" s="2" t="s">
        <v>3070</v>
      </c>
      <c r="H5995" s="2" t="s">
        <v>3071</v>
      </c>
      <c r="I5995" s="2" t="s">
        <v>19</v>
      </c>
      <c r="J5995" s="2" t="s">
        <v>5</v>
      </c>
      <c r="K5995" s="2" t="s">
        <v>473</v>
      </c>
      <c r="L5995" s="2" t="s">
        <v>474</v>
      </c>
      <c r="M5995" s="2">
        <v>43229</v>
      </c>
      <c r="N5995" s="2" t="s">
        <v>22</v>
      </c>
      <c r="O5995" s="2" t="s">
        <v>2784</v>
      </c>
      <c r="P5995" s="2" t="s">
        <v>24</v>
      </c>
      <c r="Q5995" s="2" t="s">
        <v>37</v>
      </c>
      <c r="R5995" s="2" t="s">
        <v>2785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8587</v>
      </c>
      <c r="C5996" s="2">
        <f>YEAR([1]Data!$D5996)</f>
        <v>2013</v>
      </c>
      <c r="D5996" s="3">
        <v>41620</v>
      </c>
      <c r="E5996" s="3">
        <v>41620</v>
      </c>
      <c r="F5996" s="2" t="s">
        <v>1266</v>
      </c>
      <c r="G5996" s="2" t="s">
        <v>3070</v>
      </c>
      <c r="H5996" s="2" t="s">
        <v>3071</v>
      </c>
      <c r="I5996" s="2" t="s">
        <v>19</v>
      </c>
      <c r="J5996" s="2" t="s">
        <v>5</v>
      </c>
      <c r="K5996" s="2" t="s">
        <v>473</v>
      </c>
      <c r="L5996" s="2" t="s">
        <v>474</v>
      </c>
      <c r="M5996" s="2">
        <v>43229</v>
      </c>
      <c r="N5996" s="2" t="s">
        <v>22</v>
      </c>
      <c r="O5996" s="2" t="s">
        <v>6805</v>
      </c>
      <c r="P5996" s="2" t="s">
        <v>24</v>
      </c>
      <c r="Q5996" s="2" t="s">
        <v>554</v>
      </c>
      <c r="R5996" s="2" t="s">
        <v>6806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8587</v>
      </c>
      <c r="C5997" s="2">
        <f>YEAR([1]Data!$D5997)</f>
        <v>2013</v>
      </c>
      <c r="D5997" s="3">
        <v>41620</v>
      </c>
      <c r="E5997" s="3">
        <v>41620</v>
      </c>
      <c r="F5997" s="2" t="s">
        <v>1266</v>
      </c>
      <c r="G5997" s="2" t="s">
        <v>3070</v>
      </c>
      <c r="H5997" s="2" t="s">
        <v>3071</v>
      </c>
      <c r="I5997" s="2" t="s">
        <v>19</v>
      </c>
      <c r="J5997" s="2" t="s">
        <v>5</v>
      </c>
      <c r="K5997" s="2" t="s">
        <v>473</v>
      </c>
      <c r="L5997" s="2" t="s">
        <v>474</v>
      </c>
      <c r="M5997" s="2">
        <v>43229</v>
      </c>
      <c r="N5997" s="2" t="s">
        <v>22</v>
      </c>
      <c r="O5997" s="2" t="s">
        <v>6932</v>
      </c>
      <c r="P5997" s="2" t="s">
        <v>10</v>
      </c>
      <c r="Q5997" s="2" t="s">
        <v>14</v>
      </c>
      <c r="R5997" s="2" t="s">
        <v>6933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8587</v>
      </c>
      <c r="C5998" s="2">
        <f>YEAR([1]Data!$D5998)</f>
        <v>2013</v>
      </c>
      <c r="D5998" s="3">
        <v>41620</v>
      </c>
      <c r="E5998" s="3">
        <v>41620</v>
      </c>
      <c r="F5998" s="2" t="s">
        <v>1266</v>
      </c>
      <c r="G5998" s="2" t="s">
        <v>3070</v>
      </c>
      <c r="H5998" s="2" t="s">
        <v>3071</v>
      </c>
      <c r="I5998" s="2" t="s">
        <v>19</v>
      </c>
      <c r="J5998" s="2" t="s">
        <v>5</v>
      </c>
      <c r="K5998" s="2" t="s">
        <v>473</v>
      </c>
      <c r="L5998" s="2" t="s">
        <v>474</v>
      </c>
      <c r="M5998" s="2">
        <v>43229</v>
      </c>
      <c r="N5998" s="2" t="s">
        <v>22</v>
      </c>
      <c r="O5998" s="2" t="s">
        <v>2488</v>
      </c>
      <c r="P5998" s="2" t="s">
        <v>24</v>
      </c>
      <c r="Q5998" s="2" t="s">
        <v>56</v>
      </c>
      <c r="R5998" s="2" t="s">
        <v>3310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8587</v>
      </c>
      <c r="C5999" s="2">
        <f>YEAR([1]Data!$D5999)</f>
        <v>2013</v>
      </c>
      <c r="D5999" s="3">
        <v>41620</v>
      </c>
      <c r="E5999" s="3">
        <v>41620</v>
      </c>
      <c r="F5999" s="2" t="s">
        <v>1266</v>
      </c>
      <c r="G5999" s="2" t="s">
        <v>3070</v>
      </c>
      <c r="H5999" s="2" t="s">
        <v>3071</v>
      </c>
      <c r="I5999" s="2" t="s">
        <v>19</v>
      </c>
      <c r="J5999" s="2" t="s">
        <v>5</v>
      </c>
      <c r="K5999" s="2" t="s">
        <v>473</v>
      </c>
      <c r="L5999" s="2" t="s">
        <v>474</v>
      </c>
      <c r="M5999" s="2">
        <v>43229</v>
      </c>
      <c r="N5999" s="2" t="s">
        <v>22</v>
      </c>
      <c r="O5999" s="2" t="s">
        <v>3748</v>
      </c>
      <c r="P5999" s="2" t="s">
        <v>10</v>
      </c>
      <c r="Q5999" s="2" t="s">
        <v>34</v>
      </c>
      <c r="R5999" s="2" t="s">
        <v>3749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8588</v>
      </c>
      <c r="C6000" s="2">
        <f>YEAR([1]Data!$D6000)</f>
        <v>2011</v>
      </c>
      <c r="D6000" s="3">
        <v>40887</v>
      </c>
      <c r="E6000" s="3">
        <v>40891</v>
      </c>
      <c r="F6000" s="2" t="s">
        <v>28</v>
      </c>
      <c r="G6000" s="2" t="s">
        <v>560</v>
      </c>
      <c r="H6000" s="2" t="s">
        <v>561</v>
      </c>
      <c r="I6000" s="2" t="s">
        <v>19</v>
      </c>
      <c r="J6000" s="2" t="s">
        <v>5</v>
      </c>
      <c r="K6000" s="2" t="s">
        <v>8589</v>
      </c>
      <c r="L6000" s="2" t="s">
        <v>6236</v>
      </c>
      <c r="M6000" s="2">
        <v>83605</v>
      </c>
      <c r="N6000" s="2" t="s">
        <v>22</v>
      </c>
      <c r="O6000" s="2" t="s">
        <v>3471</v>
      </c>
      <c r="P6000" s="2" t="s">
        <v>10</v>
      </c>
      <c r="Q6000" s="2" t="s">
        <v>14</v>
      </c>
      <c r="R6000" s="2" t="s">
        <v>3472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8588</v>
      </c>
      <c r="C6001" s="2">
        <f>YEAR([1]Data!$D6001)</f>
        <v>2011</v>
      </c>
      <c r="D6001" s="3">
        <v>40887</v>
      </c>
      <c r="E6001" s="3">
        <v>40891</v>
      </c>
      <c r="F6001" s="2" t="s">
        <v>28</v>
      </c>
      <c r="G6001" s="2" t="s">
        <v>560</v>
      </c>
      <c r="H6001" s="2" t="s">
        <v>561</v>
      </c>
      <c r="I6001" s="2" t="s">
        <v>19</v>
      </c>
      <c r="J6001" s="2" t="s">
        <v>5</v>
      </c>
      <c r="K6001" s="2" t="s">
        <v>8589</v>
      </c>
      <c r="L6001" s="2" t="s">
        <v>6236</v>
      </c>
      <c r="M6001" s="2">
        <v>83605</v>
      </c>
      <c r="N6001" s="2" t="s">
        <v>22</v>
      </c>
      <c r="O6001" s="2" t="s">
        <v>2755</v>
      </c>
      <c r="P6001" s="2" t="s">
        <v>24</v>
      </c>
      <c r="Q6001" s="2" t="s">
        <v>68</v>
      </c>
      <c r="R6001" s="2" t="s">
        <v>2756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8588</v>
      </c>
      <c r="C6002" s="2">
        <f>YEAR([1]Data!$D6002)</f>
        <v>2011</v>
      </c>
      <c r="D6002" s="3">
        <v>40887</v>
      </c>
      <c r="E6002" s="3">
        <v>40891</v>
      </c>
      <c r="F6002" s="2" t="s">
        <v>28</v>
      </c>
      <c r="G6002" s="2" t="s">
        <v>560</v>
      </c>
      <c r="H6002" s="2" t="s">
        <v>561</v>
      </c>
      <c r="I6002" s="2" t="s">
        <v>19</v>
      </c>
      <c r="J6002" s="2" t="s">
        <v>5</v>
      </c>
      <c r="K6002" s="2" t="s">
        <v>8589</v>
      </c>
      <c r="L6002" s="2" t="s">
        <v>6236</v>
      </c>
      <c r="M6002" s="2">
        <v>83605</v>
      </c>
      <c r="N6002" s="2" t="s">
        <v>22</v>
      </c>
      <c r="O6002" s="2" t="s">
        <v>1522</v>
      </c>
      <c r="P6002" s="2" t="s">
        <v>24</v>
      </c>
      <c r="Q6002" s="2" t="s">
        <v>68</v>
      </c>
      <c r="R6002" s="2" t="s">
        <v>1523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8590</v>
      </c>
      <c r="C6003" s="2">
        <f>YEAR([1]Data!$D6003)</f>
        <v>2011</v>
      </c>
      <c r="D6003" s="3">
        <v>40890</v>
      </c>
      <c r="E6003" s="3">
        <v>40894</v>
      </c>
      <c r="F6003" s="2" t="s">
        <v>28</v>
      </c>
      <c r="G6003" s="2" t="s">
        <v>5020</v>
      </c>
      <c r="H6003" s="2" t="s">
        <v>5021</v>
      </c>
      <c r="I6003" s="2" t="s">
        <v>19</v>
      </c>
      <c r="J6003" s="2" t="s">
        <v>5</v>
      </c>
      <c r="K6003" s="2" t="s">
        <v>520</v>
      </c>
      <c r="L6003" s="2" t="s">
        <v>286</v>
      </c>
      <c r="M6003" s="2">
        <v>85023</v>
      </c>
      <c r="N6003" s="2" t="s">
        <v>22</v>
      </c>
      <c r="O6003" s="2" t="s">
        <v>4548</v>
      </c>
      <c r="P6003" s="2" t="s">
        <v>10</v>
      </c>
      <c r="Q6003" s="2" t="s">
        <v>43</v>
      </c>
      <c r="R6003" s="2" t="s">
        <v>4549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8590</v>
      </c>
      <c r="C6004" s="2">
        <f>YEAR([1]Data!$D6004)</f>
        <v>2011</v>
      </c>
      <c r="D6004" s="3">
        <v>40890</v>
      </c>
      <c r="E6004" s="3">
        <v>40894</v>
      </c>
      <c r="F6004" s="2" t="s">
        <v>28</v>
      </c>
      <c r="G6004" s="2" t="s">
        <v>5020</v>
      </c>
      <c r="H6004" s="2" t="s">
        <v>5021</v>
      </c>
      <c r="I6004" s="2" t="s">
        <v>19</v>
      </c>
      <c r="J6004" s="2" t="s">
        <v>5</v>
      </c>
      <c r="K6004" s="2" t="s">
        <v>520</v>
      </c>
      <c r="L6004" s="2" t="s">
        <v>286</v>
      </c>
      <c r="M6004" s="2">
        <v>85023</v>
      </c>
      <c r="N6004" s="2" t="s">
        <v>22</v>
      </c>
      <c r="O6004" s="2" t="s">
        <v>2030</v>
      </c>
      <c r="P6004" s="2" t="s">
        <v>24</v>
      </c>
      <c r="Q6004" s="2" t="s">
        <v>53</v>
      </c>
      <c r="R6004" s="2" t="s">
        <v>2031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8591</v>
      </c>
      <c r="C6005" s="2">
        <f>YEAR([1]Data!$D6005)</f>
        <v>2014</v>
      </c>
      <c r="D6005" s="3">
        <v>41904</v>
      </c>
      <c r="E6005" s="3">
        <v>41910</v>
      </c>
      <c r="F6005" s="2" t="s">
        <v>28</v>
      </c>
      <c r="G6005" s="2" t="s">
        <v>2426</v>
      </c>
      <c r="H6005" s="2" t="s">
        <v>2427</v>
      </c>
      <c r="I6005" s="2" t="s">
        <v>4</v>
      </c>
      <c r="J6005" s="2" t="s">
        <v>5</v>
      </c>
      <c r="K6005" s="2" t="s">
        <v>1395</v>
      </c>
      <c r="L6005" s="2" t="s">
        <v>32</v>
      </c>
      <c r="M6005" s="2">
        <v>33142</v>
      </c>
      <c r="N6005" s="2" t="s">
        <v>22</v>
      </c>
      <c r="O6005" s="2" t="s">
        <v>438</v>
      </c>
      <c r="P6005" s="2" t="s">
        <v>24</v>
      </c>
      <c r="Q6005" s="2" t="s">
        <v>53</v>
      </c>
      <c r="R6005" s="2" t="s">
        <v>439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8592</v>
      </c>
      <c r="C6006" s="2">
        <f>YEAR([1]Data!$D6006)</f>
        <v>2014</v>
      </c>
      <c r="D6006" s="3">
        <v>41890</v>
      </c>
      <c r="E6006" s="3">
        <v>41894</v>
      </c>
      <c r="F6006" s="2" t="s">
        <v>28</v>
      </c>
      <c r="G6006" s="2" t="s">
        <v>3039</v>
      </c>
      <c r="H6006" s="2" t="s">
        <v>3040</v>
      </c>
      <c r="I6006" s="2" t="s">
        <v>4</v>
      </c>
      <c r="J6006" s="2" t="s">
        <v>5</v>
      </c>
      <c r="K6006" s="2" t="s">
        <v>20</v>
      </c>
      <c r="L6006" s="2" t="s">
        <v>21</v>
      </c>
      <c r="M6006" s="2">
        <v>90004</v>
      </c>
      <c r="N6006" s="2" t="s">
        <v>22</v>
      </c>
      <c r="O6006" s="2" t="s">
        <v>2423</v>
      </c>
      <c r="P6006" s="2" t="s">
        <v>10</v>
      </c>
      <c r="Q6006" s="2" t="s">
        <v>43</v>
      </c>
      <c r="R6006" s="2" t="s">
        <v>2424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8593</v>
      </c>
      <c r="C6007" s="2">
        <f>YEAR([1]Data!$D6007)</f>
        <v>2012</v>
      </c>
      <c r="D6007" s="3">
        <v>41215</v>
      </c>
      <c r="E6007" s="3">
        <v>41220</v>
      </c>
      <c r="F6007" s="2" t="s">
        <v>28</v>
      </c>
      <c r="G6007" s="2" t="s">
        <v>4999</v>
      </c>
      <c r="H6007" s="2" t="s">
        <v>5000</v>
      </c>
      <c r="I6007" s="2" t="s">
        <v>4</v>
      </c>
      <c r="J6007" s="2" t="s">
        <v>5</v>
      </c>
      <c r="K6007" s="2" t="s">
        <v>252</v>
      </c>
      <c r="L6007" s="2" t="s">
        <v>243</v>
      </c>
      <c r="M6007" s="2">
        <v>12180</v>
      </c>
      <c r="N6007" s="2" t="s">
        <v>22</v>
      </c>
      <c r="O6007" s="2" t="s">
        <v>6571</v>
      </c>
      <c r="P6007" s="2" t="s">
        <v>10</v>
      </c>
      <c r="Q6007" s="2" t="s">
        <v>14</v>
      </c>
      <c r="R6007" s="2" t="s">
        <v>6572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8594</v>
      </c>
      <c r="C6008" s="2">
        <f>YEAR([1]Data!$D6008)</f>
        <v>2014</v>
      </c>
      <c r="D6008" s="3">
        <v>41985</v>
      </c>
      <c r="E6008" s="3">
        <v>41992</v>
      </c>
      <c r="F6008" s="2" t="s">
        <v>28</v>
      </c>
      <c r="G6008" s="2" t="s">
        <v>3929</v>
      </c>
      <c r="H6008" s="2" t="s">
        <v>3930</v>
      </c>
      <c r="I6008" s="2" t="s">
        <v>19</v>
      </c>
      <c r="J6008" s="2" t="s">
        <v>5</v>
      </c>
      <c r="K6008" s="2" t="s">
        <v>3898</v>
      </c>
      <c r="L6008" s="2" t="s">
        <v>1221</v>
      </c>
      <c r="M6008" s="2">
        <v>2740</v>
      </c>
      <c r="N6008" s="2" t="s">
        <v>22</v>
      </c>
      <c r="O6008" s="2" t="s">
        <v>5284</v>
      </c>
      <c r="P6008" s="2" t="s">
        <v>49</v>
      </c>
      <c r="Q6008" s="2" t="s">
        <v>50</v>
      </c>
      <c r="R6008" s="2" t="s">
        <v>5285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8595</v>
      </c>
      <c r="C6009" s="2">
        <f>YEAR([1]Data!$D6009)</f>
        <v>2014</v>
      </c>
      <c r="D6009" s="3">
        <v>41731</v>
      </c>
      <c r="E6009" s="3">
        <v>41733</v>
      </c>
      <c r="F6009" s="2" t="s">
        <v>164</v>
      </c>
      <c r="G6009" s="2" t="s">
        <v>2736</v>
      </c>
      <c r="H6009" s="2" t="s">
        <v>2737</v>
      </c>
      <c r="I6009" s="2" t="s">
        <v>19</v>
      </c>
      <c r="J6009" s="2" t="s">
        <v>5</v>
      </c>
      <c r="K6009" s="2" t="s">
        <v>2555</v>
      </c>
      <c r="L6009" s="2" t="s">
        <v>359</v>
      </c>
      <c r="M6009" s="2">
        <v>29501</v>
      </c>
      <c r="N6009" s="2" t="s">
        <v>22</v>
      </c>
      <c r="O6009" s="2" t="s">
        <v>436</v>
      </c>
      <c r="P6009" s="2" t="s">
        <v>10</v>
      </c>
      <c r="Q6009" s="2" t="s">
        <v>43</v>
      </c>
      <c r="R6009" s="2" t="s">
        <v>437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8596</v>
      </c>
      <c r="C6010" s="2">
        <f>YEAR([1]Data!$D6010)</f>
        <v>2012</v>
      </c>
      <c r="D6010" s="3">
        <v>41273</v>
      </c>
      <c r="E6010" s="3">
        <v>41277</v>
      </c>
      <c r="F6010" s="2" t="s">
        <v>28</v>
      </c>
      <c r="G6010" s="2" t="s">
        <v>462</v>
      </c>
      <c r="H6010" s="2" t="s">
        <v>463</v>
      </c>
      <c r="I6010" s="2" t="s">
        <v>4</v>
      </c>
      <c r="J6010" s="2" t="s">
        <v>5</v>
      </c>
      <c r="K6010" s="2" t="s">
        <v>20</v>
      </c>
      <c r="L6010" s="2" t="s">
        <v>21</v>
      </c>
      <c r="M6010" s="2">
        <v>90049</v>
      </c>
      <c r="N6010" s="2" t="s">
        <v>22</v>
      </c>
      <c r="O6010" s="2" t="s">
        <v>4530</v>
      </c>
      <c r="P6010" s="2" t="s">
        <v>24</v>
      </c>
      <c r="Q6010" s="2" t="s">
        <v>68</v>
      </c>
      <c r="R6010" s="2" t="s">
        <v>4531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8596</v>
      </c>
      <c r="C6011" s="2">
        <f>YEAR([1]Data!$D6011)</f>
        <v>2012</v>
      </c>
      <c r="D6011" s="3">
        <v>41273</v>
      </c>
      <c r="E6011" s="3">
        <v>41277</v>
      </c>
      <c r="F6011" s="2" t="s">
        <v>28</v>
      </c>
      <c r="G6011" s="2" t="s">
        <v>462</v>
      </c>
      <c r="H6011" s="2" t="s">
        <v>463</v>
      </c>
      <c r="I6011" s="2" t="s">
        <v>4</v>
      </c>
      <c r="J6011" s="2" t="s">
        <v>5</v>
      </c>
      <c r="K6011" s="2" t="s">
        <v>20</v>
      </c>
      <c r="L6011" s="2" t="s">
        <v>21</v>
      </c>
      <c r="M6011" s="2">
        <v>90049</v>
      </c>
      <c r="N6011" s="2" t="s">
        <v>22</v>
      </c>
      <c r="O6011" s="2" t="s">
        <v>1376</v>
      </c>
      <c r="P6011" s="2" t="s">
        <v>24</v>
      </c>
      <c r="Q6011" s="2" t="s">
        <v>37</v>
      </c>
      <c r="R6011" s="2" t="s">
        <v>1377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8596</v>
      </c>
      <c r="C6012" s="2">
        <f>YEAR([1]Data!$D6012)</f>
        <v>2012</v>
      </c>
      <c r="D6012" s="3">
        <v>41273</v>
      </c>
      <c r="E6012" s="3">
        <v>41277</v>
      </c>
      <c r="F6012" s="2" t="s">
        <v>28</v>
      </c>
      <c r="G6012" s="2" t="s">
        <v>462</v>
      </c>
      <c r="H6012" s="2" t="s">
        <v>463</v>
      </c>
      <c r="I6012" s="2" t="s">
        <v>4</v>
      </c>
      <c r="J6012" s="2" t="s">
        <v>5</v>
      </c>
      <c r="K6012" s="2" t="s">
        <v>20</v>
      </c>
      <c r="L6012" s="2" t="s">
        <v>21</v>
      </c>
      <c r="M6012" s="2">
        <v>90049</v>
      </c>
      <c r="N6012" s="2" t="s">
        <v>22</v>
      </c>
      <c r="O6012" s="2" t="s">
        <v>2569</v>
      </c>
      <c r="P6012" s="2" t="s">
        <v>49</v>
      </c>
      <c r="Q6012" s="2" t="s">
        <v>658</v>
      </c>
      <c r="R6012" s="2" t="s">
        <v>2570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8596</v>
      </c>
      <c r="C6013" s="2">
        <f>YEAR([1]Data!$D6013)</f>
        <v>2012</v>
      </c>
      <c r="D6013" s="3">
        <v>41273</v>
      </c>
      <c r="E6013" s="3">
        <v>41277</v>
      </c>
      <c r="F6013" s="2" t="s">
        <v>28</v>
      </c>
      <c r="G6013" s="2" t="s">
        <v>462</v>
      </c>
      <c r="H6013" s="2" t="s">
        <v>463</v>
      </c>
      <c r="I6013" s="2" t="s">
        <v>4</v>
      </c>
      <c r="J6013" s="2" t="s">
        <v>5</v>
      </c>
      <c r="K6013" s="2" t="s">
        <v>20</v>
      </c>
      <c r="L6013" s="2" t="s">
        <v>21</v>
      </c>
      <c r="M6013" s="2">
        <v>90049</v>
      </c>
      <c r="N6013" s="2" t="s">
        <v>22</v>
      </c>
      <c r="O6013" s="2" t="s">
        <v>931</v>
      </c>
      <c r="P6013" s="2" t="s">
        <v>24</v>
      </c>
      <c r="Q6013" s="2" t="s">
        <v>149</v>
      </c>
      <c r="R6013" s="2" t="s">
        <v>932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8596</v>
      </c>
      <c r="C6014" s="2">
        <f>YEAR([1]Data!$D6014)</f>
        <v>2012</v>
      </c>
      <c r="D6014" s="3">
        <v>41273</v>
      </c>
      <c r="E6014" s="3">
        <v>41277</v>
      </c>
      <c r="F6014" s="2" t="s">
        <v>28</v>
      </c>
      <c r="G6014" s="2" t="s">
        <v>462</v>
      </c>
      <c r="H6014" s="2" t="s">
        <v>463</v>
      </c>
      <c r="I6014" s="2" t="s">
        <v>4</v>
      </c>
      <c r="J6014" s="2" t="s">
        <v>5</v>
      </c>
      <c r="K6014" s="2" t="s">
        <v>20</v>
      </c>
      <c r="L6014" s="2" t="s">
        <v>21</v>
      </c>
      <c r="M6014" s="2">
        <v>90049</v>
      </c>
      <c r="N6014" s="2" t="s">
        <v>22</v>
      </c>
      <c r="O6014" s="2" t="s">
        <v>4752</v>
      </c>
      <c r="P6014" s="2" t="s">
        <v>49</v>
      </c>
      <c r="Q6014" s="2" t="s">
        <v>50</v>
      </c>
      <c r="R6014" s="2" t="s">
        <v>4753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8597</v>
      </c>
      <c r="C6015" s="2">
        <f>YEAR([1]Data!$D6015)</f>
        <v>2013</v>
      </c>
      <c r="D6015" s="3">
        <v>41344</v>
      </c>
      <c r="E6015" s="3">
        <v>41345</v>
      </c>
      <c r="F6015" s="2" t="s">
        <v>164</v>
      </c>
      <c r="G6015" s="2" t="s">
        <v>5074</v>
      </c>
      <c r="H6015" s="2" t="s">
        <v>5075</v>
      </c>
      <c r="I6015" s="2" t="s">
        <v>80</v>
      </c>
      <c r="J6015" s="2" t="s">
        <v>5</v>
      </c>
      <c r="K6015" s="2" t="s">
        <v>20</v>
      </c>
      <c r="L6015" s="2" t="s">
        <v>21</v>
      </c>
      <c r="M6015" s="2">
        <v>90008</v>
      </c>
      <c r="N6015" s="2" t="s">
        <v>22</v>
      </c>
      <c r="O6015" s="2" t="s">
        <v>4380</v>
      </c>
      <c r="P6015" s="2" t="s">
        <v>24</v>
      </c>
      <c r="Q6015" s="2" t="s">
        <v>68</v>
      </c>
      <c r="R6015" s="2" t="s">
        <v>4381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8597</v>
      </c>
      <c r="C6016" s="2">
        <f>YEAR([1]Data!$D6016)</f>
        <v>2013</v>
      </c>
      <c r="D6016" s="3">
        <v>41344</v>
      </c>
      <c r="E6016" s="3">
        <v>41345</v>
      </c>
      <c r="F6016" s="2" t="s">
        <v>164</v>
      </c>
      <c r="G6016" s="2" t="s">
        <v>5074</v>
      </c>
      <c r="H6016" s="2" t="s">
        <v>5075</v>
      </c>
      <c r="I6016" s="2" t="s">
        <v>80</v>
      </c>
      <c r="J6016" s="2" t="s">
        <v>5</v>
      </c>
      <c r="K6016" s="2" t="s">
        <v>20</v>
      </c>
      <c r="L6016" s="2" t="s">
        <v>21</v>
      </c>
      <c r="M6016" s="2">
        <v>90008</v>
      </c>
      <c r="N6016" s="2" t="s">
        <v>22</v>
      </c>
      <c r="O6016" s="2" t="s">
        <v>4571</v>
      </c>
      <c r="P6016" s="2" t="s">
        <v>49</v>
      </c>
      <c r="Q6016" s="2" t="s">
        <v>50</v>
      </c>
      <c r="R6016" s="2" t="s">
        <v>4572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8598</v>
      </c>
      <c r="C6017" s="2">
        <f>YEAR([1]Data!$D6017)</f>
        <v>2011</v>
      </c>
      <c r="D6017" s="3">
        <v>40639</v>
      </c>
      <c r="E6017" s="3">
        <v>40645</v>
      </c>
      <c r="F6017" s="2" t="s">
        <v>28</v>
      </c>
      <c r="G6017" s="2" t="s">
        <v>6132</v>
      </c>
      <c r="H6017" s="2" t="s">
        <v>6133</v>
      </c>
      <c r="I6017" s="2" t="s">
        <v>19</v>
      </c>
      <c r="J6017" s="2" t="s">
        <v>5</v>
      </c>
      <c r="K6017" s="2" t="s">
        <v>20</v>
      </c>
      <c r="L6017" s="2" t="s">
        <v>21</v>
      </c>
      <c r="M6017" s="2">
        <v>90049</v>
      </c>
      <c r="N6017" s="2" t="s">
        <v>22</v>
      </c>
      <c r="O6017" s="2" t="s">
        <v>8479</v>
      </c>
      <c r="P6017" s="2" t="s">
        <v>10</v>
      </c>
      <c r="Q6017" s="2" t="s">
        <v>43</v>
      </c>
      <c r="R6017" s="2" t="s">
        <v>8480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8598</v>
      </c>
      <c r="C6018" s="2">
        <f>YEAR([1]Data!$D6018)</f>
        <v>2011</v>
      </c>
      <c r="D6018" s="3">
        <v>40639</v>
      </c>
      <c r="E6018" s="3">
        <v>40645</v>
      </c>
      <c r="F6018" s="2" t="s">
        <v>28</v>
      </c>
      <c r="G6018" s="2" t="s">
        <v>6132</v>
      </c>
      <c r="H6018" s="2" t="s">
        <v>6133</v>
      </c>
      <c r="I6018" s="2" t="s">
        <v>19</v>
      </c>
      <c r="J6018" s="2" t="s">
        <v>5</v>
      </c>
      <c r="K6018" s="2" t="s">
        <v>20</v>
      </c>
      <c r="L6018" s="2" t="s">
        <v>21</v>
      </c>
      <c r="M6018" s="2">
        <v>90049</v>
      </c>
      <c r="N6018" s="2" t="s">
        <v>22</v>
      </c>
      <c r="O6018" s="2" t="s">
        <v>1110</v>
      </c>
      <c r="P6018" s="2" t="s">
        <v>10</v>
      </c>
      <c r="Q6018" s="2" t="s">
        <v>43</v>
      </c>
      <c r="R6018" s="2" t="s">
        <v>1111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8598</v>
      </c>
      <c r="C6019" s="2">
        <f>YEAR([1]Data!$D6019)</f>
        <v>2011</v>
      </c>
      <c r="D6019" s="3">
        <v>40639</v>
      </c>
      <c r="E6019" s="3">
        <v>40645</v>
      </c>
      <c r="F6019" s="2" t="s">
        <v>28</v>
      </c>
      <c r="G6019" s="2" t="s">
        <v>6132</v>
      </c>
      <c r="H6019" s="2" t="s">
        <v>6133</v>
      </c>
      <c r="I6019" s="2" t="s">
        <v>19</v>
      </c>
      <c r="J6019" s="2" t="s">
        <v>5</v>
      </c>
      <c r="K6019" s="2" t="s">
        <v>20</v>
      </c>
      <c r="L6019" s="2" t="s">
        <v>21</v>
      </c>
      <c r="M6019" s="2">
        <v>90049</v>
      </c>
      <c r="N6019" s="2" t="s">
        <v>22</v>
      </c>
      <c r="O6019" s="2" t="s">
        <v>4637</v>
      </c>
      <c r="P6019" s="2" t="s">
        <v>24</v>
      </c>
      <c r="Q6019" s="2" t="s">
        <v>68</v>
      </c>
      <c r="R6019" s="2" t="s">
        <v>4638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8598</v>
      </c>
      <c r="C6020" s="2">
        <f>YEAR([1]Data!$D6020)</f>
        <v>2011</v>
      </c>
      <c r="D6020" s="3">
        <v>40639</v>
      </c>
      <c r="E6020" s="3">
        <v>40645</v>
      </c>
      <c r="F6020" s="2" t="s">
        <v>28</v>
      </c>
      <c r="G6020" s="2" t="s">
        <v>6132</v>
      </c>
      <c r="H6020" s="2" t="s">
        <v>6133</v>
      </c>
      <c r="I6020" s="2" t="s">
        <v>19</v>
      </c>
      <c r="J6020" s="2" t="s">
        <v>5</v>
      </c>
      <c r="K6020" s="2" t="s">
        <v>20</v>
      </c>
      <c r="L6020" s="2" t="s">
        <v>21</v>
      </c>
      <c r="M6020" s="2">
        <v>90049</v>
      </c>
      <c r="N6020" s="2" t="s">
        <v>22</v>
      </c>
      <c r="O6020" s="2" t="s">
        <v>6280</v>
      </c>
      <c r="P6020" s="2" t="s">
        <v>24</v>
      </c>
      <c r="Q6020" s="2" t="s">
        <v>68</v>
      </c>
      <c r="R6020" s="2" t="s">
        <v>6281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8599</v>
      </c>
      <c r="C6021" s="2">
        <f>YEAR([1]Data!$D6021)</f>
        <v>2011</v>
      </c>
      <c r="D6021" s="3">
        <v>40821</v>
      </c>
      <c r="E6021" s="3">
        <v>40826</v>
      </c>
      <c r="F6021" s="2" t="s">
        <v>1</v>
      </c>
      <c r="G6021" s="2" t="s">
        <v>5642</v>
      </c>
      <c r="H6021" s="2" t="s">
        <v>5643</v>
      </c>
      <c r="I6021" s="2" t="s">
        <v>4</v>
      </c>
      <c r="J6021" s="2" t="s">
        <v>5</v>
      </c>
      <c r="K6021" s="2" t="s">
        <v>473</v>
      </c>
      <c r="L6021" s="2" t="s">
        <v>474</v>
      </c>
      <c r="M6021" s="2">
        <v>43229</v>
      </c>
      <c r="N6021" s="2" t="s">
        <v>22</v>
      </c>
      <c r="O6021" s="2" t="s">
        <v>55</v>
      </c>
      <c r="P6021" s="2" t="s">
        <v>24</v>
      </c>
      <c r="Q6021" s="2" t="s">
        <v>56</v>
      </c>
      <c r="R6021" s="2" t="s">
        <v>57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8600</v>
      </c>
      <c r="C6022" s="2">
        <f>YEAR([1]Data!$D6022)</f>
        <v>2013</v>
      </c>
      <c r="D6022" s="3">
        <v>41500</v>
      </c>
      <c r="E6022" s="3">
        <v>41500</v>
      </c>
      <c r="F6022" s="2" t="s">
        <v>1266</v>
      </c>
      <c r="G6022" s="2" t="s">
        <v>5769</v>
      </c>
      <c r="H6022" s="2" t="s">
        <v>5770</v>
      </c>
      <c r="I6022" s="2" t="s">
        <v>4</v>
      </c>
      <c r="J6022" s="2" t="s">
        <v>5</v>
      </c>
      <c r="K6022" s="2" t="s">
        <v>8601</v>
      </c>
      <c r="L6022" s="2" t="s">
        <v>712</v>
      </c>
      <c r="M6022" s="2">
        <v>70065</v>
      </c>
      <c r="N6022" s="2" t="s">
        <v>22</v>
      </c>
      <c r="O6022" s="2" t="s">
        <v>5262</v>
      </c>
      <c r="P6022" s="2" t="s">
        <v>24</v>
      </c>
      <c r="Q6022" s="2" t="s">
        <v>56</v>
      </c>
      <c r="R6022" s="2" t="s">
        <v>162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8600</v>
      </c>
      <c r="C6023" s="2">
        <f>YEAR([1]Data!$D6023)</f>
        <v>2013</v>
      </c>
      <c r="D6023" s="3">
        <v>41500</v>
      </c>
      <c r="E6023" s="3">
        <v>41500</v>
      </c>
      <c r="F6023" s="2" t="s">
        <v>1266</v>
      </c>
      <c r="G6023" s="2" t="s">
        <v>5769</v>
      </c>
      <c r="H6023" s="2" t="s">
        <v>5770</v>
      </c>
      <c r="I6023" s="2" t="s">
        <v>4</v>
      </c>
      <c r="J6023" s="2" t="s">
        <v>5</v>
      </c>
      <c r="K6023" s="2" t="s">
        <v>8601</v>
      </c>
      <c r="L6023" s="2" t="s">
        <v>712</v>
      </c>
      <c r="M6023" s="2">
        <v>70065</v>
      </c>
      <c r="N6023" s="2" t="s">
        <v>22</v>
      </c>
      <c r="O6023" s="2" t="s">
        <v>1390</v>
      </c>
      <c r="P6023" s="2" t="s">
        <v>49</v>
      </c>
      <c r="Q6023" s="2" t="s">
        <v>137</v>
      </c>
      <c r="R6023" s="2" t="s">
        <v>1391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8602</v>
      </c>
      <c r="C6024" s="2">
        <f>YEAR([1]Data!$D6024)</f>
        <v>2011</v>
      </c>
      <c r="D6024" s="3">
        <v>40864</v>
      </c>
      <c r="E6024" s="3">
        <v>40868</v>
      </c>
      <c r="F6024" s="2" t="s">
        <v>28</v>
      </c>
      <c r="G6024" s="2" t="s">
        <v>753</v>
      </c>
      <c r="H6024" s="2" t="s">
        <v>754</v>
      </c>
      <c r="I6024" s="2" t="s">
        <v>4</v>
      </c>
      <c r="J6024" s="2" t="s">
        <v>5</v>
      </c>
      <c r="K6024" s="2" t="s">
        <v>8283</v>
      </c>
      <c r="L6024" s="2" t="s">
        <v>82</v>
      </c>
      <c r="M6024" s="2">
        <v>75104</v>
      </c>
      <c r="N6024" s="2" t="s">
        <v>22</v>
      </c>
      <c r="O6024" s="2" t="s">
        <v>477</v>
      </c>
      <c r="P6024" s="2" t="s">
        <v>24</v>
      </c>
      <c r="Q6024" s="2" t="s">
        <v>149</v>
      </c>
      <c r="R6024" s="2" t="s">
        <v>478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8603</v>
      </c>
      <c r="C6025" s="2">
        <f>YEAR([1]Data!$D6025)</f>
        <v>2014</v>
      </c>
      <c r="D6025" s="3">
        <v>41754</v>
      </c>
      <c r="E6025" s="3">
        <v>41757</v>
      </c>
      <c r="F6025" s="2" t="s">
        <v>164</v>
      </c>
      <c r="G6025" s="2" t="s">
        <v>2655</v>
      </c>
      <c r="H6025" s="2" t="s">
        <v>2656</v>
      </c>
      <c r="I6025" s="2" t="s">
        <v>19</v>
      </c>
      <c r="J6025" s="2" t="s">
        <v>5</v>
      </c>
      <c r="K6025" s="2" t="s">
        <v>3553</v>
      </c>
      <c r="L6025" s="2" t="s">
        <v>1375</v>
      </c>
      <c r="M6025" s="2">
        <v>2908</v>
      </c>
      <c r="N6025" s="2" t="s">
        <v>22</v>
      </c>
      <c r="O6025" s="2" t="s">
        <v>4218</v>
      </c>
      <c r="P6025" s="2" t="s">
        <v>49</v>
      </c>
      <c r="Q6025" s="2" t="s">
        <v>137</v>
      </c>
      <c r="R6025" s="2" t="s">
        <v>4219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8604</v>
      </c>
      <c r="C6026" s="2">
        <f>YEAR([1]Data!$D6026)</f>
        <v>2014</v>
      </c>
      <c r="D6026" s="3">
        <v>41876</v>
      </c>
      <c r="E6026" s="3">
        <v>41878</v>
      </c>
      <c r="F6026" s="2" t="s">
        <v>1</v>
      </c>
      <c r="G6026" s="2" t="s">
        <v>5972</v>
      </c>
      <c r="H6026" s="2" t="s">
        <v>5973</v>
      </c>
      <c r="I6026" s="2" t="s">
        <v>4</v>
      </c>
      <c r="J6026" s="2" t="s">
        <v>5</v>
      </c>
      <c r="K6026" s="2" t="s">
        <v>2446</v>
      </c>
      <c r="L6026" s="2" t="s">
        <v>474</v>
      </c>
      <c r="M6026" s="2">
        <v>43130</v>
      </c>
      <c r="N6026" s="2" t="s">
        <v>22</v>
      </c>
      <c r="O6026" s="2" t="s">
        <v>8047</v>
      </c>
      <c r="P6026" s="2" t="s">
        <v>24</v>
      </c>
      <c r="Q6026" s="2" t="s">
        <v>56</v>
      </c>
      <c r="R6026" s="2" t="s">
        <v>8048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8604</v>
      </c>
      <c r="C6027" s="2">
        <f>YEAR([1]Data!$D6027)</f>
        <v>2014</v>
      </c>
      <c r="D6027" s="3">
        <v>41876</v>
      </c>
      <c r="E6027" s="3">
        <v>41878</v>
      </c>
      <c r="F6027" s="2" t="s">
        <v>1</v>
      </c>
      <c r="G6027" s="2" t="s">
        <v>5972</v>
      </c>
      <c r="H6027" s="2" t="s">
        <v>5973</v>
      </c>
      <c r="I6027" s="2" t="s">
        <v>4</v>
      </c>
      <c r="J6027" s="2" t="s">
        <v>5</v>
      </c>
      <c r="K6027" s="2" t="s">
        <v>2446</v>
      </c>
      <c r="L6027" s="2" t="s">
        <v>474</v>
      </c>
      <c r="M6027" s="2">
        <v>43130</v>
      </c>
      <c r="N6027" s="2" t="s">
        <v>22</v>
      </c>
      <c r="O6027" s="2" t="s">
        <v>2817</v>
      </c>
      <c r="P6027" s="2" t="s">
        <v>24</v>
      </c>
      <c r="Q6027" s="2" t="s">
        <v>68</v>
      </c>
      <c r="R6027" s="2" t="s">
        <v>6788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8605</v>
      </c>
      <c r="C6028" s="2">
        <f>YEAR([1]Data!$D6028)</f>
        <v>2014</v>
      </c>
      <c r="D6028" s="3">
        <v>41694</v>
      </c>
      <c r="E6028" s="3">
        <v>41701</v>
      </c>
      <c r="F6028" s="2" t="s">
        <v>28</v>
      </c>
      <c r="G6028" s="2" t="s">
        <v>4784</v>
      </c>
      <c r="H6028" s="2" t="s">
        <v>4785</v>
      </c>
      <c r="I6028" s="2" t="s">
        <v>19</v>
      </c>
      <c r="J6028" s="2" t="s">
        <v>5</v>
      </c>
      <c r="K6028" s="2" t="s">
        <v>73</v>
      </c>
      <c r="L6028" s="2" t="s">
        <v>74</v>
      </c>
      <c r="M6028" s="2">
        <v>98115</v>
      </c>
      <c r="N6028" s="2" t="s">
        <v>22</v>
      </c>
      <c r="O6028" s="2" t="s">
        <v>6194</v>
      </c>
      <c r="P6028" s="2" t="s">
        <v>24</v>
      </c>
      <c r="Q6028" s="2" t="s">
        <v>245</v>
      </c>
      <c r="R6028" s="2" t="s">
        <v>6195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8605</v>
      </c>
      <c r="C6029" s="2">
        <f>YEAR([1]Data!$D6029)</f>
        <v>2014</v>
      </c>
      <c r="D6029" s="3">
        <v>41694</v>
      </c>
      <c r="E6029" s="3">
        <v>41701</v>
      </c>
      <c r="F6029" s="2" t="s">
        <v>28</v>
      </c>
      <c r="G6029" s="2" t="s">
        <v>4784</v>
      </c>
      <c r="H6029" s="2" t="s">
        <v>4785</v>
      </c>
      <c r="I6029" s="2" t="s">
        <v>19</v>
      </c>
      <c r="J6029" s="2" t="s">
        <v>5</v>
      </c>
      <c r="K6029" s="2" t="s">
        <v>73</v>
      </c>
      <c r="L6029" s="2" t="s">
        <v>74</v>
      </c>
      <c r="M6029" s="2">
        <v>98115</v>
      </c>
      <c r="N6029" s="2" t="s">
        <v>22</v>
      </c>
      <c r="O6029" s="2" t="s">
        <v>3223</v>
      </c>
      <c r="P6029" s="2" t="s">
        <v>49</v>
      </c>
      <c r="Q6029" s="2" t="s">
        <v>50</v>
      </c>
      <c r="R6029" s="2" t="s">
        <v>3224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8606</v>
      </c>
      <c r="C6030" s="2">
        <f>YEAR([1]Data!$D6030)</f>
        <v>2013</v>
      </c>
      <c r="D6030" s="3">
        <v>41598</v>
      </c>
      <c r="E6030" s="3">
        <v>41600</v>
      </c>
      <c r="F6030" s="2" t="s">
        <v>164</v>
      </c>
      <c r="G6030" s="2" t="s">
        <v>2450</v>
      </c>
      <c r="H6030" s="2" t="s">
        <v>2451</v>
      </c>
      <c r="I6030" s="2" t="s">
        <v>4</v>
      </c>
      <c r="J6030" s="2" t="s">
        <v>5</v>
      </c>
      <c r="K6030" s="2" t="s">
        <v>1497</v>
      </c>
      <c r="L6030" s="2" t="s">
        <v>66</v>
      </c>
      <c r="M6030" s="2">
        <v>28540</v>
      </c>
      <c r="N6030" s="2" t="s">
        <v>22</v>
      </c>
      <c r="O6030" s="2" t="s">
        <v>2638</v>
      </c>
      <c r="P6030" s="2" t="s">
        <v>24</v>
      </c>
      <c r="Q6030" s="2" t="s">
        <v>46</v>
      </c>
      <c r="R6030" s="2" t="s">
        <v>2639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8607</v>
      </c>
      <c r="C6031" s="2">
        <f>YEAR([1]Data!$D6031)</f>
        <v>2013</v>
      </c>
      <c r="D6031" s="3">
        <v>41593</v>
      </c>
      <c r="E6031" s="3">
        <v>41594</v>
      </c>
      <c r="F6031" s="2" t="s">
        <v>164</v>
      </c>
      <c r="G6031" s="2" t="s">
        <v>5538</v>
      </c>
      <c r="H6031" s="2" t="s">
        <v>5539</v>
      </c>
      <c r="I6031" s="2" t="s">
        <v>4</v>
      </c>
      <c r="J6031" s="2" t="s">
        <v>5</v>
      </c>
      <c r="K6031" s="2" t="s">
        <v>20</v>
      </c>
      <c r="L6031" s="2" t="s">
        <v>21</v>
      </c>
      <c r="M6031" s="2">
        <v>90049</v>
      </c>
      <c r="N6031" s="2" t="s">
        <v>22</v>
      </c>
      <c r="O6031" s="2" t="s">
        <v>3692</v>
      </c>
      <c r="P6031" s="2" t="s">
        <v>24</v>
      </c>
      <c r="Q6031" s="2" t="s">
        <v>46</v>
      </c>
      <c r="R6031" s="2" t="s">
        <v>3693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8608</v>
      </c>
      <c r="C6032" s="2">
        <f>YEAR([1]Data!$D6032)</f>
        <v>2014</v>
      </c>
      <c r="D6032" s="3">
        <v>41827</v>
      </c>
      <c r="E6032" s="3">
        <v>41827</v>
      </c>
      <c r="F6032" s="2" t="s">
        <v>1266</v>
      </c>
      <c r="G6032" s="2" t="s">
        <v>7284</v>
      </c>
      <c r="H6032" s="2" t="s">
        <v>7285</v>
      </c>
      <c r="I6032" s="2" t="s">
        <v>4</v>
      </c>
      <c r="J6032" s="2" t="s">
        <v>5</v>
      </c>
      <c r="K6032" s="2" t="s">
        <v>1395</v>
      </c>
      <c r="L6032" s="2" t="s">
        <v>32</v>
      </c>
      <c r="M6032" s="2">
        <v>33142</v>
      </c>
      <c r="N6032" s="2" t="s">
        <v>22</v>
      </c>
      <c r="O6032" s="2" t="s">
        <v>4706</v>
      </c>
      <c r="P6032" s="2" t="s">
        <v>10</v>
      </c>
      <c r="Q6032" s="2" t="s">
        <v>14</v>
      </c>
      <c r="R6032" s="2" t="s">
        <v>4707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8609</v>
      </c>
      <c r="C6033" s="2">
        <f>YEAR([1]Data!$D6033)</f>
        <v>2013</v>
      </c>
      <c r="D6033" s="3">
        <v>41634</v>
      </c>
      <c r="E6033" s="3">
        <v>41641</v>
      </c>
      <c r="F6033" s="2" t="s">
        <v>28</v>
      </c>
      <c r="G6033" s="2" t="s">
        <v>1372</v>
      </c>
      <c r="H6033" s="2" t="s">
        <v>1373</v>
      </c>
      <c r="I6033" s="2" t="s">
        <v>19</v>
      </c>
      <c r="J6033" s="2" t="s">
        <v>5</v>
      </c>
      <c r="K6033" s="2" t="s">
        <v>8610</v>
      </c>
      <c r="L6033" s="2" t="s">
        <v>2670</v>
      </c>
      <c r="M6033" s="2">
        <v>3060</v>
      </c>
      <c r="N6033" s="2" t="s">
        <v>22</v>
      </c>
      <c r="O6033" s="2" t="s">
        <v>4906</v>
      </c>
      <c r="P6033" s="2" t="s">
        <v>10</v>
      </c>
      <c r="Q6033" s="2" t="s">
        <v>43</v>
      </c>
      <c r="R6033" s="2" t="s">
        <v>4907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8611</v>
      </c>
      <c r="C6034" s="2">
        <f>YEAR([1]Data!$D6034)</f>
        <v>2014</v>
      </c>
      <c r="D6034" s="3">
        <v>41753</v>
      </c>
      <c r="E6034" s="3">
        <v>41755</v>
      </c>
      <c r="F6034" s="2" t="s">
        <v>164</v>
      </c>
      <c r="G6034" s="2" t="s">
        <v>1218</v>
      </c>
      <c r="H6034" s="2" t="s">
        <v>1219</v>
      </c>
      <c r="I6034" s="2" t="s">
        <v>4</v>
      </c>
      <c r="J6034" s="2" t="s">
        <v>5</v>
      </c>
      <c r="K6034" s="2" t="s">
        <v>242</v>
      </c>
      <c r="L6034" s="2" t="s">
        <v>243</v>
      </c>
      <c r="M6034" s="2">
        <v>10011</v>
      </c>
      <c r="N6034" s="2" t="s">
        <v>22</v>
      </c>
      <c r="O6034" s="2" t="s">
        <v>553</v>
      </c>
      <c r="P6034" s="2" t="s">
        <v>24</v>
      </c>
      <c r="Q6034" s="2" t="s">
        <v>554</v>
      </c>
      <c r="R6034" s="2" t="s">
        <v>555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8612</v>
      </c>
      <c r="C6035" s="2">
        <f>YEAR([1]Data!$D6035)</f>
        <v>2012</v>
      </c>
      <c r="D6035" s="3">
        <v>41257</v>
      </c>
      <c r="E6035" s="3">
        <v>41261</v>
      </c>
      <c r="F6035" s="2" t="s">
        <v>28</v>
      </c>
      <c r="G6035" s="2" t="s">
        <v>3766</v>
      </c>
      <c r="H6035" s="2" t="s">
        <v>3767</v>
      </c>
      <c r="I6035" s="2" t="s">
        <v>80</v>
      </c>
      <c r="J6035" s="2" t="s">
        <v>5</v>
      </c>
      <c r="K6035" s="2" t="s">
        <v>20</v>
      </c>
      <c r="L6035" s="2" t="s">
        <v>21</v>
      </c>
      <c r="M6035" s="2">
        <v>90036</v>
      </c>
      <c r="N6035" s="2" t="s">
        <v>22</v>
      </c>
      <c r="O6035" s="2" t="s">
        <v>6517</v>
      </c>
      <c r="P6035" s="2" t="s">
        <v>10</v>
      </c>
      <c r="Q6035" s="2" t="s">
        <v>43</v>
      </c>
      <c r="R6035" s="2" t="s">
        <v>6518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8613</v>
      </c>
      <c r="C6036" s="2">
        <f>YEAR([1]Data!$D6036)</f>
        <v>2012</v>
      </c>
      <c r="D6036" s="3">
        <v>41018</v>
      </c>
      <c r="E6036" s="3">
        <v>41024</v>
      </c>
      <c r="F6036" s="2" t="s">
        <v>28</v>
      </c>
      <c r="G6036" s="2" t="s">
        <v>2543</v>
      </c>
      <c r="H6036" s="2" t="s">
        <v>2544</v>
      </c>
      <c r="I6036" s="2" t="s">
        <v>4</v>
      </c>
      <c r="J6036" s="2" t="s">
        <v>5</v>
      </c>
      <c r="K6036" s="2" t="s">
        <v>4190</v>
      </c>
      <c r="L6036" s="2" t="s">
        <v>82</v>
      </c>
      <c r="M6036" s="2">
        <v>75007</v>
      </c>
      <c r="N6036" s="2" t="s">
        <v>22</v>
      </c>
      <c r="O6036" s="2" t="s">
        <v>1583</v>
      </c>
      <c r="P6036" s="2" t="s">
        <v>24</v>
      </c>
      <c r="Q6036" s="2" t="s">
        <v>56</v>
      </c>
      <c r="R6036" s="2" t="s">
        <v>1584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8613</v>
      </c>
      <c r="C6037" s="2">
        <f>YEAR([1]Data!$D6037)</f>
        <v>2012</v>
      </c>
      <c r="D6037" s="3">
        <v>41018</v>
      </c>
      <c r="E6037" s="3">
        <v>41024</v>
      </c>
      <c r="F6037" s="2" t="s">
        <v>28</v>
      </c>
      <c r="G6037" s="2" t="s">
        <v>2543</v>
      </c>
      <c r="H6037" s="2" t="s">
        <v>2544</v>
      </c>
      <c r="I6037" s="2" t="s">
        <v>4</v>
      </c>
      <c r="J6037" s="2" t="s">
        <v>5</v>
      </c>
      <c r="K6037" s="2" t="s">
        <v>4190</v>
      </c>
      <c r="L6037" s="2" t="s">
        <v>82</v>
      </c>
      <c r="M6037" s="2">
        <v>75007</v>
      </c>
      <c r="N6037" s="2" t="s">
        <v>22</v>
      </c>
      <c r="O6037" s="2" t="s">
        <v>2955</v>
      </c>
      <c r="P6037" s="2" t="s">
        <v>24</v>
      </c>
      <c r="Q6037" s="2" t="s">
        <v>53</v>
      </c>
      <c r="R6037" s="2" t="s">
        <v>2956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8614</v>
      </c>
      <c r="C6038" s="2">
        <f>YEAR([1]Data!$D6038)</f>
        <v>2013</v>
      </c>
      <c r="D6038" s="3">
        <v>41522</v>
      </c>
      <c r="E6038" s="3">
        <v>41526</v>
      </c>
      <c r="F6038" s="2" t="s">
        <v>28</v>
      </c>
      <c r="G6038" s="2" t="s">
        <v>7134</v>
      </c>
      <c r="H6038" s="2" t="s">
        <v>7135</v>
      </c>
      <c r="I6038" s="2" t="s">
        <v>4</v>
      </c>
      <c r="J6038" s="2" t="s">
        <v>5</v>
      </c>
      <c r="K6038" s="2" t="s">
        <v>7946</v>
      </c>
      <c r="L6038" s="2" t="s">
        <v>7</v>
      </c>
      <c r="M6038" s="2">
        <v>40324</v>
      </c>
      <c r="N6038" s="2" t="s">
        <v>22</v>
      </c>
      <c r="O6038" s="2" t="s">
        <v>1468</v>
      </c>
      <c r="P6038" s="2" t="s">
        <v>10</v>
      </c>
      <c r="Q6038" s="2" t="s">
        <v>43</v>
      </c>
      <c r="R6038" s="2" t="s">
        <v>1469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8614</v>
      </c>
      <c r="C6039" s="2">
        <f>YEAR([1]Data!$D6039)</f>
        <v>2013</v>
      </c>
      <c r="D6039" s="3">
        <v>41522</v>
      </c>
      <c r="E6039" s="3">
        <v>41526</v>
      </c>
      <c r="F6039" s="2" t="s">
        <v>28</v>
      </c>
      <c r="G6039" s="2" t="s">
        <v>7134</v>
      </c>
      <c r="H6039" s="2" t="s">
        <v>7135</v>
      </c>
      <c r="I6039" s="2" t="s">
        <v>4</v>
      </c>
      <c r="J6039" s="2" t="s">
        <v>5</v>
      </c>
      <c r="K6039" s="2" t="s">
        <v>7946</v>
      </c>
      <c r="L6039" s="2" t="s">
        <v>7</v>
      </c>
      <c r="M6039" s="2">
        <v>40324</v>
      </c>
      <c r="N6039" s="2" t="s">
        <v>22</v>
      </c>
      <c r="O6039" s="2" t="s">
        <v>1579</v>
      </c>
      <c r="P6039" s="2" t="s">
        <v>24</v>
      </c>
      <c r="Q6039" s="2" t="s">
        <v>53</v>
      </c>
      <c r="R6039" s="2" t="s">
        <v>1580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8614</v>
      </c>
      <c r="C6040" s="2">
        <f>YEAR([1]Data!$D6040)</f>
        <v>2013</v>
      </c>
      <c r="D6040" s="3">
        <v>41522</v>
      </c>
      <c r="E6040" s="3">
        <v>41526</v>
      </c>
      <c r="F6040" s="2" t="s">
        <v>28</v>
      </c>
      <c r="G6040" s="2" t="s">
        <v>7134</v>
      </c>
      <c r="H6040" s="2" t="s">
        <v>7135</v>
      </c>
      <c r="I6040" s="2" t="s">
        <v>4</v>
      </c>
      <c r="J6040" s="2" t="s">
        <v>5</v>
      </c>
      <c r="K6040" s="2" t="s">
        <v>7946</v>
      </c>
      <c r="L6040" s="2" t="s">
        <v>7</v>
      </c>
      <c r="M6040" s="2">
        <v>40324</v>
      </c>
      <c r="N6040" s="2" t="s">
        <v>22</v>
      </c>
      <c r="O6040" s="2" t="s">
        <v>2192</v>
      </c>
      <c r="P6040" s="2" t="s">
        <v>24</v>
      </c>
      <c r="Q6040" s="2" t="s">
        <v>37</v>
      </c>
      <c r="R6040" s="2" t="s">
        <v>2193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8614</v>
      </c>
      <c r="C6041" s="2">
        <f>YEAR([1]Data!$D6041)</f>
        <v>2013</v>
      </c>
      <c r="D6041" s="3">
        <v>41522</v>
      </c>
      <c r="E6041" s="3">
        <v>41526</v>
      </c>
      <c r="F6041" s="2" t="s">
        <v>28</v>
      </c>
      <c r="G6041" s="2" t="s">
        <v>7134</v>
      </c>
      <c r="H6041" s="2" t="s">
        <v>7135</v>
      </c>
      <c r="I6041" s="2" t="s">
        <v>4</v>
      </c>
      <c r="J6041" s="2" t="s">
        <v>5</v>
      </c>
      <c r="K6041" s="2" t="s">
        <v>7946</v>
      </c>
      <c r="L6041" s="2" t="s">
        <v>7</v>
      </c>
      <c r="M6041" s="2">
        <v>40324</v>
      </c>
      <c r="N6041" s="2" t="s">
        <v>22</v>
      </c>
      <c r="O6041" s="2" t="s">
        <v>5146</v>
      </c>
      <c r="P6041" s="2" t="s">
        <v>24</v>
      </c>
      <c r="Q6041" s="2" t="s">
        <v>46</v>
      </c>
      <c r="R6041" s="2" t="s">
        <v>5147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8615</v>
      </c>
      <c r="C6042" s="2">
        <f>YEAR([1]Data!$D6042)</f>
        <v>2014</v>
      </c>
      <c r="D6042" s="3">
        <v>41907</v>
      </c>
      <c r="E6042" s="3">
        <v>41912</v>
      </c>
      <c r="F6042" s="2" t="s">
        <v>28</v>
      </c>
      <c r="G6042" s="2" t="s">
        <v>1147</v>
      </c>
      <c r="H6042" s="2" t="s">
        <v>1148</v>
      </c>
      <c r="I6042" s="2" t="s">
        <v>19</v>
      </c>
      <c r="J6042" s="2" t="s">
        <v>5</v>
      </c>
      <c r="K6042" s="2" t="s">
        <v>20</v>
      </c>
      <c r="L6042" s="2" t="s">
        <v>21</v>
      </c>
      <c r="M6042" s="2">
        <v>90008</v>
      </c>
      <c r="N6042" s="2" t="s">
        <v>22</v>
      </c>
      <c r="O6042" s="2" t="s">
        <v>4440</v>
      </c>
      <c r="P6042" s="2" t="s">
        <v>49</v>
      </c>
      <c r="Q6042" s="2" t="s">
        <v>50</v>
      </c>
      <c r="R6042" s="2" t="s">
        <v>4441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8615</v>
      </c>
      <c r="C6043" s="2">
        <f>YEAR([1]Data!$D6043)</f>
        <v>2014</v>
      </c>
      <c r="D6043" s="3">
        <v>41907</v>
      </c>
      <c r="E6043" s="3">
        <v>41912</v>
      </c>
      <c r="F6043" s="2" t="s">
        <v>28</v>
      </c>
      <c r="G6043" s="2" t="s">
        <v>1147</v>
      </c>
      <c r="H6043" s="2" t="s">
        <v>1148</v>
      </c>
      <c r="I6043" s="2" t="s">
        <v>19</v>
      </c>
      <c r="J6043" s="2" t="s">
        <v>5</v>
      </c>
      <c r="K6043" s="2" t="s">
        <v>20</v>
      </c>
      <c r="L6043" s="2" t="s">
        <v>21</v>
      </c>
      <c r="M6043" s="2">
        <v>90008</v>
      </c>
      <c r="N6043" s="2" t="s">
        <v>22</v>
      </c>
      <c r="O6043" s="2" t="s">
        <v>8616</v>
      </c>
      <c r="P6043" s="2" t="s">
        <v>49</v>
      </c>
      <c r="Q6043" s="2" t="s">
        <v>658</v>
      </c>
      <c r="R6043" s="2" t="s">
        <v>8617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8618</v>
      </c>
      <c r="C6044" s="2">
        <f>YEAR([1]Data!$D6044)</f>
        <v>2013</v>
      </c>
      <c r="D6044" s="3">
        <v>41309</v>
      </c>
      <c r="E6044" s="3">
        <v>41313</v>
      </c>
      <c r="F6044" s="2" t="s">
        <v>28</v>
      </c>
      <c r="G6044" s="2" t="s">
        <v>140</v>
      </c>
      <c r="H6044" s="2" t="s">
        <v>141</v>
      </c>
      <c r="I6044" s="2" t="s">
        <v>4</v>
      </c>
      <c r="J6044" s="2" t="s">
        <v>5</v>
      </c>
      <c r="K6044" s="2" t="s">
        <v>2111</v>
      </c>
      <c r="L6044" s="2" t="s">
        <v>286</v>
      </c>
      <c r="M6044" s="2">
        <v>85635</v>
      </c>
      <c r="N6044" s="2" t="s">
        <v>22</v>
      </c>
      <c r="O6044" s="2" t="s">
        <v>4388</v>
      </c>
      <c r="P6044" s="2" t="s">
        <v>10</v>
      </c>
      <c r="Q6044" s="2" t="s">
        <v>43</v>
      </c>
      <c r="R6044" s="2" t="s">
        <v>4389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8619</v>
      </c>
      <c r="C6045" s="2">
        <f>YEAR([1]Data!$D6045)</f>
        <v>2014</v>
      </c>
      <c r="D6045" s="3">
        <v>41779</v>
      </c>
      <c r="E6045" s="3">
        <v>41784</v>
      </c>
      <c r="F6045" s="2" t="s">
        <v>1</v>
      </c>
      <c r="G6045" s="2" t="s">
        <v>2798</v>
      </c>
      <c r="H6045" s="2" t="s">
        <v>2799</v>
      </c>
      <c r="I6045" s="2" t="s">
        <v>19</v>
      </c>
      <c r="J6045" s="2" t="s">
        <v>5</v>
      </c>
      <c r="K6045" s="2" t="s">
        <v>5113</v>
      </c>
      <c r="L6045" s="2" t="s">
        <v>311</v>
      </c>
      <c r="M6045" s="2">
        <v>37918</v>
      </c>
      <c r="N6045" s="2" t="s">
        <v>22</v>
      </c>
      <c r="O6045" s="2" t="s">
        <v>2071</v>
      </c>
      <c r="P6045" s="2" t="s">
        <v>10</v>
      </c>
      <c r="Q6045" s="2" t="s">
        <v>14</v>
      </c>
      <c r="R6045" s="2" t="s">
        <v>2072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8619</v>
      </c>
      <c r="C6046" s="2">
        <f>YEAR([1]Data!$D6046)</f>
        <v>2014</v>
      </c>
      <c r="D6046" s="3">
        <v>41779</v>
      </c>
      <c r="E6046" s="3">
        <v>41784</v>
      </c>
      <c r="F6046" s="2" t="s">
        <v>1</v>
      </c>
      <c r="G6046" s="2" t="s">
        <v>2798</v>
      </c>
      <c r="H6046" s="2" t="s">
        <v>2799</v>
      </c>
      <c r="I6046" s="2" t="s">
        <v>19</v>
      </c>
      <c r="J6046" s="2" t="s">
        <v>5</v>
      </c>
      <c r="K6046" s="2" t="s">
        <v>5113</v>
      </c>
      <c r="L6046" s="2" t="s">
        <v>311</v>
      </c>
      <c r="M6046" s="2">
        <v>37918</v>
      </c>
      <c r="N6046" s="2" t="s">
        <v>22</v>
      </c>
      <c r="O6046" s="2" t="s">
        <v>4155</v>
      </c>
      <c r="P6046" s="2" t="s">
        <v>24</v>
      </c>
      <c r="Q6046" s="2" t="s">
        <v>68</v>
      </c>
      <c r="R6046" s="2" t="s">
        <v>4156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8620</v>
      </c>
      <c r="C6047" s="2">
        <f>YEAR([1]Data!$D6047)</f>
        <v>2012</v>
      </c>
      <c r="D6047" s="3">
        <v>41155</v>
      </c>
      <c r="E6047" s="3">
        <v>41160</v>
      </c>
      <c r="F6047" s="2" t="s">
        <v>28</v>
      </c>
      <c r="G6047" s="2" t="s">
        <v>3641</v>
      </c>
      <c r="H6047" s="2" t="s">
        <v>3642</v>
      </c>
      <c r="I6047" s="2" t="s">
        <v>19</v>
      </c>
      <c r="J6047" s="2" t="s">
        <v>5</v>
      </c>
      <c r="K6047" s="2" t="s">
        <v>1286</v>
      </c>
      <c r="L6047" s="2" t="s">
        <v>286</v>
      </c>
      <c r="M6047" s="2">
        <v>85705</v>
      </c>
      <c r="N6047" s="2" t="s">
        <v>22</v>
      </c>
      <c r="O6047" s="2" t="s">
        <v>4232</v>
      </c>
      <c r="P6047" s="2" t="s">
        <v>10</v>
      </c>
      <c r="Q6047" s="2" t="s">
        <v>43</v>
      </c>
      <c r="R6047" s="2" t="s">
        <v>4233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8621</v>
      </c>
      <c r="C6048" s="2">
        <f>YEAR([1]Data!$D6048)</f>
        <v>2013</v>
      </c>
      <c r="D6048" s="3">
        <v>41435</v>
      </c>
      <c r="E6048" s="3">
        <v>41442</v>
      </c>
      <c r="F6048" s="2" t="s">
        <v>28</v>
      </c>
      <c r="G6048" s="2" t="s">
        <v>6256</v>
      </c>
      <c r="H6048" s="2" t="s">
        <v>6257</v>
      </c>
      <c r="I6048" s="2" t="s">
        <v>80</v>
      </c>
      <c r="J6048" s="2" t="s">
        <v>5</v>
      </c>
      <c r="K6048" s="2" t="s">
        <v>385</v>
      </c>
      <c r="L6048" s="2" t="s">
        <v>205</v>
      </c>
      <c r="M6048" s="2">
        <v>55407</v>
      </c>
      <c r="N6048" s="2" t="s">
        <v>22</v>
      </c>
      <c r="O6048" s="2" t="s">
        <v>8237</v>
      </c>
      <c r="P6048" s="2" t="s">
        <v>10</v>
      </c>
      <c r="Q6048" s="2" t="s">
        <v>34</v>
      </c>
      <c r="R6048" s="2" t="s">
        <v>8238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8622</v>
      </c>
      <c r="C6049" s="2">
        <f>YEAR([1]Data!$D6049)</f>
        <v>2012</v>
      </c>
      <c r="D6049" s="3">
        <v>41220</v>
      </c>
      <c r="E6049" s="3">
        <v>41224</v>
      </c>
      <c r="F6049" s="2" t="s">
        <v>28</v>
      </c>
      <c r="G6049" s="2" t="s">
        <v>2383</v>
      </c>
      <c r="H6049" s="2" t="s">
        <v>2384</v>
      </c>
      <c r="I6049" s="2" t="s">
        <v>19</v>
      </c>
      <c r="J6049" s="2" t="s">
        <v>5</v>
      </c>
      <c r="K6049" s="2" t="s">
        <v>1395</v>
      </c>
      <c r="L6049" s="2" t="s">
        <v>32</v>
      </c>
      <c r="M6049" s="2">
        <v>33142</v>
      </c>
      <c r="N6049" s="2" t="s">
        <v>22</v>
      </c>
      <c r="O6049" s="2" t="s">
        <v>2190</v>
      </c>
      <c r="P6049" s="2" t="s">
        <v>24</v>
      </c>
      <c r="Q6049" s="2" t="s">
        <v>53</v>
      </c>
      <c r="R6049" s="2" t="s">
        <v>2191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8622</v>
      </c>
      <c r="C6050" s="2">
        <f>YEAR([1]Data!$D6050)</f>
        <v>2012</v>
      </c>
      <c r="D6050" s="3">
        <v>41220</v>
      </c>
      <c r="E6050" s="3">
        <v>41224</v>
      </c>
      <c r="F6050" s="2" t="s">
        <v>28</v>
      </c>
      <c r="G6050" s="2" t="s">
        <v>2383</v>
      </c>
      <c r="H6050" s="2" t="s">
        <v>2384</v>
      </c>
      <c r="I6050" s="2" t="s">
        <v>19</v>
      </c>
      <c r="J6050" s="2" t="s">
        <v>5</v>
      </c>
      <c r="K6050" s="2" t="s">
        <v>1395</v>
      </c>
      <c r="L6050" s="2" t="s">
        <v>32</v>
      </c>
      <c r="M6050" s="2">
        <v>33142</v>
      </c>
      <c r="N6050" s="2" t="s">
        <v>22</v>
      </c>
      <c r="O6050" s="2" t="s">
        <v>4694</v>
      </c>
      <c r="P6050" s="2" t="s">
        <v>24</v>
      </c>
      <c r="Q6050" s="2" t="s">
        <v>53</v>
      </c>
      <c r="R6050" s="2" t="s">
        <v>4695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8623</v>
      </c>
      <c r="C6051" s="2">
        <f>YEAR([1]Data!$D6051)</f>
        <v>2013</v>
      </c>
      <c r="D6051" s="3">
        <v>41441</v>
      </c>
      <c r="E6051" s="3">
        <v>41444</v>
      </c>
      <c r="F6051" s="2" t="s">
        <v>164</v>
      </c>
      <c r="G6051" s="2" t="s">
        <v>1721</v>
      </c>
      <c r="H6051" s="2" t="s">
        <v>1722</v>
      </c>
      <c r="I6051" s="2" t="s">
        <v>4</v>
      </c>
      <c r="J6051" s="2" t="s">
        <v>5</v>
      </c>
      <c r="K6051" s="2" t="s">
        <v>160</v>
      </c>
      <c r="L6051" s="2" t="s">
        <v>82</v>
      </c>
      <c r="M6051" s="2">
        <v>77036</v>
      </c>
      <c r="N6051" s="2" t="s">
        <v>22</v>
      </c>
      <c r="O6051" s="2" t="s">
        <v>7692</v>
      </c>
      <c r="P6051" s="2" t="s">
        <v>24</v>
      </c>
      <c r="Q6051" s="2" t="s">
        <v>68</v>
      </c>
      <c r="R6051" s="2" t="s">
        <v>7693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8624</v>
      </c>
      <c r="C6052" s="2">
        <f>YEAR([1]Data!$D6052)</f>
        <v>2012</v>
      </c>
      <c r="D6052" s="3">
        <v>41024</v>
      </c>
      <c r="E6052" s="3">
        <v>41029</v>
      </c>
      <c r="F6052" s="2" t="s">
        <v>28</v>
      </c>
      <c r="G6052" s="2" t="s">
        <v>8625</v>
      </c>
      <c r="H6052" s="2" t="s">
        <v>8626</v>
      </c>
      <c r="I6052" s="2" t="s">
        <v>4</v>
      </c>
      <c r="J6052" s="2" t="s">
        <v>5</v>
      </c>
      <c r="K6052" s="2" t="s">
        <v>2524</v>
      </c>
      <c r="L6052" s="2" t="s">
        <v>91</v>
      </c>
      <c r="M6052" s="2">
        <v>53209</v>
      </c>
      <c r="N6052" s="2" t="s">
        <v>22</v>
      </c>
      <c r="O6052" s="2" t="s">
        <v>1289</v>
      </c>
      <c r="P6052" s="2" t="s">
        <v>24</v>
      </c>
      <c r="Q6052" s="2" t="s">
        <v>46</v>
      </c>
      <c r="R6052" s="2" t="s">
        <v>1290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8624</v>
      </c>
      <c r="C6053" s="2">
        <f>YEAR([1]Data!$D6053)</f>
        <v>2012</v>
      </c>
      <c r="D6053" s="3">
        <v>41024</v>
      </c>
      <c r="E6053" s="3">
        <v>41029</v>
      </c>
      <c r="F6053" s="2" t="s">
        <v>28</v>
      </c>
      <c r="G6053" s="2" t="s">
        <v>8625</v>
      </c>
      <c r="H6053" s="2" t="s">
        <v>8626</v>
      </c>
      <c r="I6053" s="2" t="s">
        <v>4</v>
      </c>
      <c r="J6053" s="2" t="s">
        <v>5</v>
      </c>
      <c r="K6053" s="2" t="s">
        <v>2524</v>
      </c>
      <c r="L6053" s="2" t="s">
        <v>91</v>
      </c>
      <c r="M6053" s="2">
        <v>53209</v>
      </c>
      <c r="N6053" s="2" t="s">
        <v>22</v>
      </c>
      <c r="O6053" s="2" t="s">
        <v>5343</v>
      </c>
      <c r="P6053" s="2" t="s">
        <v>24</v>
      </c>
      <c r="Q6053" s="2" t="s">
        <v>56</v>
      </c>
      <c r="R6053" s="2" t="s">
        <v>5344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8627</v>
      </c>
      <c r="C6054" s="2">
        <f>YEAR([1]Data!$D6054)</f>
        <v>2013</v>
      </c>
      <c r="D6054" s="3">
        <v>41541</v>
      </c>
      <c r="E6054" s="3">
        <v>41544</v>
      </c>
      <c r="F6054" s="2" t="s">
        <v>1</v>
      </c>
      <c r="G6054" s="2" t="s">
        <v>1586</v>
      </c>
      <c r="H6054" s="2" t="s">
        <v>1587</v>
      </c>
      <c r="I6054" s="2" t="s">
        <v>80</v>
      </c>
      <c r="J6054" s="2" t="s">
        <v>5</v>
      </c>
      <c r="K6054" s="2" t="s">
        <v>2446</v>
      </c>
      <c r="L6054" s="2" t="s">
        <v>474</v>
      </c>
      <c r="M6054" s="2">
        <v>43130</v>
      </c>
      <c r="N6054" s="2" t="s">
        <v>22</v>
      </c>
      <c r="O6054" s="2" t="s">
        <v>4034</v>
      </c>
      <c r="P6054" s="2" t="s">
        <v>24</v>
      </c>
      <c r="Q6054" s="2" t="s">
        <v>68</v>
      </c>
      <c r="R6054" s="2" t="s">
        <v>4035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8627</v>
      </c>
      <c r="C6055" s="2">
        <f>YEAR([1]Data!$D6055)</f>
        <v>2013</v>
      </c>
      <c r="D6055" s="3">
        <v>41541</v>
      </c>
      <c r="E6055" s="3">
        <v>41544</v>
      </c>
      <c r="F6055" s="2" t="s">
        <v>1</v>
      </c>
      <c r="G6055" s="2" t="s">
        <v>1586</v>
      </c>
      <c r="H6055" s="2" t="s">
        <v>1587</v>
      </c>
      <c r="I6055" s="2" t="s">
        <v>80</v>
      </c>
      <c r="J6055" s="2" t="s">
        <v>5</v>
      </c>
      <c r="K6055" s="2" t="s">
        <v>2446</v>
      </c>
      <c r="L6055" s="2" t="s">
        <v>474</v>
      </c>
      <c r="M6055" s="2">
        <v>43130</v>
      </c>
      <c r="N6055" s="2" t="s">
        <v>22</v>
      </c>
      <c r="O6055" s="2" t="s">
        <v>6111</v>
      </c>
      <c r="P6055" s="2" t="s">
        <v>10</v>
      </c>
      <c r="Q6055" s="2" t="s">
        <v>43</v>
      </c>
      <c r="R6055" s="2" t="s">
        <v>6112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8627</v>
      </c>
      <c r="C6056" s="2">
        <f>YEAR([1]Data!$D6056)</f>
        <v>2013</v>
      </c>
      <c r="D6056" s="3">
        <v>41541</v>
      </c>
      <c r="E6056" s="3">
        <v>41544</v>
      </c>
      <c r="F6056" s="2" t="s">
        <v>1</v>
      </c>
      <c r="G6056" s="2" t="s">
        <v>1586</v>
      </c>
      <c r="H6056" s="2" t="s">
        <v>1587</v>
      </c>
      <c r="I6056" s="2" t="s">
        <v>80</v>
      </c>
      <c r="J6056" s="2" t="s">
        <v>5</v>
      </c>
      <c r="K6056" s="2" t="s">
        <v>2446</v>
      </c>
      <c r="L6056" s="2" t="s">
        <v>474</v>
      </c>
      <c r="M6056" s="2">
        <v>43130</v>
      </c>
      <c r="N6056" s="2" t="s">
        <v>22</v>
      </c>
      <c r="O6056" s="2" t="s">
        <v>2703</v>
      </c>
      <c r="P6056" s="2" t="s">
        <v>24</v>
      </c>
      <c r="Q6056" s="2" t="s">
        <v>53</v>
      </c>
      <c r="R6056" s="2" t="s">
        <v>2704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8628</v>
      </c>
      <c r="C6057" s="2">
        <f>YEAR([1]Data!$D6057)</f>
        <v>2013</v>
      </c>
      <c r="D6057" s="3">
        <v>41505</v>
      </c>
      <c r="E6057" s="3">
        <v>41507</v>
      </c>
      <c r="F6057" s="2" t="s">
        <v>164</v>
      </c>
      <c r="G6057" s="2" t="s">
        <v>1461</v>
      </c>
      <c r="H6057" s="2" t="s">
        <v>1462</v>
      </c>
      <c r="I6057" s="2" t="s">
        <v>4</v>
      </c>
      <c r="J6057" s="2" t="s">
        <v>5</v>
      </c>
      <c r="K6057" s="2" t="s">
        <v>7017</v>
      </c>
      <c r="L6057" s="2" t="s">
        <v>82</v>
      </c>
      <c r="M6057" s="2">
        <v>78539</v>
      </c>
      <c r="N6057" s="2" t="s">
        <v>22</v>
      </c>
      <c r="O6057" s="2" t="s">
        <v>5463</v>
      </c>
      <c r="P6057" s="2" t="s">
        <v>24</v>
      </c>
      <c r="Q6057" s="2" t="s">
        <v>53</v>
      </c>
      <c r="R6057" s="2" t="s">
        <v>5464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8628</v>
      </c>
      <c r="C6058" s="2">
        <f>YEAR([1]Data!$D6058)</f>
        <v>2013</v>
      </c>
      <c r="D6058" s="3">
        <v>41505</v>
      </c>
      <c r="E6058" s="3">
        <v>41507</v>
      </c>
      <c r="F6058" s="2" t="s">
        <v>164</v>
      </c>
      <c r="G6058" s="2" t="s">
        <v>1461</v>
      </c>
      <c r="H6058" s="2" t="s">
        <v>1462</v>
      </c>
      <c r="I6058" s="2" t="s">
        <v>4</v>
      </c>
      <c r="J6058" s="2" t="s">
        <v>5</v>
      </c>
      <c r="K6058" s="2" t="s">
        <v>7017</v>
      </c>
      <c r="L6058" s="2" t="s">
        <v>82</v>
      </c>
      <c r="M6058" s="2">
        <v>78539</v>
      </c>
      <c r="N6058" s="2" t="s">
        <v>22</v>
      </c>
      <c r="O6058" s="2" t="s">
        <v>5779</v>
      </c>
      <c r="P6058" s="2" t="s">
        <v>24</v>
      </c>
      <c r="Q6058" s="2" t="s">
        <v>68</v>
      </c>
      <c r="R6058" s="2" t="s">
        <v>5780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8629</v>
      </c>
      <c r="C6059" s="2">
        <f>YEAR([1]Data!$D6059)</f>
        <v>2011</v>
      </c>
      <c r="D6059" s="3">
        <v>40604</v>
      </c>
      <c r="E6059" s="3">
        <v>40610</v>
      </c>
      <c r="F6059" s="2" t="s">
        <v>28</v>
      </c>
      <c r="G6059" s="2" t="s">
        <v>5314</v>
      </c>
      <c r="H6059" s="2" t="s">
        <v>5315</v>
      </c>
      <c r="I6059" s="2" t="s">
        <v>80</v>
      </c>
      <c r="J6059" s="2" t="s">
        <v>5</v>
      </c>
      <c r="K6059" s="2" t="s">
        <v>242</v>
      </c>
      <c r="L6059" s="2" t="s">
        <v>243</v>
      </c>
      <c r="M6059" s="2">
        <v>10009</v>
      </c>
      <c r="N6059" s="2" t="s">
        <v>22</v>
      </c>
      <c r="O6059" s="2" t="s">
        <v>645</v>
      </c>
      <c r="P6059" s="2" t="s">
        <v>24</v>
      </c>
      <c r="Q6059" s="2" t="s">
        <v>149</v>
      </c>
      <c r="R6059" s="2" t="s">
        <v>162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8629</v>
      </c>
      <c r="C6060" s="2">
        <f>YEAR([1]Data!$D6060)</f>
        <v>2011</v>
      </c>
      <c r="D6060" s="3">
        <v>40604</v>
      </c>
      <c r="E6060" s="3">
        <v>40610</v>
      </c>
      <c r="F6060" s="2" t="s">
        <v>28</v>
      </c>
      <c r="G6060" s="2" t="s">
        <v>5314</v>
      </c>
      <c r="H6060" s="2" t="s">
        <v>5315</v>
      </c>
      <c r="I6060" s="2" t="s">
        <v>80</v>
      </c>
      <c r="J6060" s="2" t="s">
        <v>5</v>
      </c>
      <c r="K6060" s="2" t="s">
        <v>242</v>
      </c>
      <c r="L6060" s="2" t="s">
        <v>243</v>
      </c>
      <c r="M6060" s="2">
        <v>10009</v>
      </c>
      <c r="N6060" s="2" t="s">
        <v>22</v>
      </c>
      <c r="O6060" s="2" t="s">
        <v>259</v>
      </c>
      <c r="P6060" s="2" t="s">
        <v>24</v>
      </c>
      <c r="Q6060" s="2" t="s">
        <v>68</v>
      </c>
      <c r="R6060" s="2" t="s">
        <v>260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8630</v>
      </c>
      <c r="C6061" s="2">
        <f>YEAR([1]Data!$D6061)</f>
        <v>2011</v>
      </c>
      <c r="D6061" s="3">
        <v>40907</v>
      </c>
      <c r="E6061" s="3">
        <v>40911</v>
      </c>
      <c r="F6061" s="2" t="s">
        <v>28</v>
      </c>
      <c r="G6061" s="2" t="s">
        <v>2602</v>
      </c>
      <c r="H6061" s="2" t="s">
        <v>2603</v>
      </c>
      <c r="I6061" s="2" t="s">
        <v>4</v>
      </c>
      <c r="J6061" s="2" t="s">
        <v>5</v>
      </c>
      <c r="K6061" s="2" t="s">
        <v>123</v>
      </c>
      <c r="L6061" s="2" t="s">
        <v>124</v>
      </c>
      <c r="M6061" s="2">
        <v>19120</v>
      </c>
      <c r="N6061" s="2" t="s">
        <v>22</v>
      </c>
      <c r="O6061" s="2" t="s">
        <v>6793</v>
      </c>
      <c r="P6061" s="2" t="s">
        <v>49</v>
      </c>
      <c r="Q6061" s="2" t="s">
        <v>137</v>
      </c>
      <c r="R6061" s="2" t="s">
        <v>6794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8631</v>
      </c>
      <c r="C6062" s="2">
        <f>YEAR([1]Data!$D6062)</f>
        <v>2012</v>
      </c>
      <c r="D6062" s="3">
        <v>41009</v>
      </c>
      <c r="E6062" s="3">
        <v>41015</v>
      </c>
      <c r="F6062" s="2" t="s">
        <v>28</v>
      </c>
      <c r="G6062" s="2" t="s">
        <v>2137</v>
      </c>
      <c r="H6062" s="2" t="s">
        <v>2138</v>
      </c>
      <c r="I6062" s="2" t="s">
        <v>80</v>
      </c>
      <c r="J6062" s="2" t="s">
        <v>5</v>
      </c>
      <c r="K6062" s="2" t="s">
        <v>365</v>
      </c>
      <c r="L6062" s="2" t="s">
        <v>243</v>
      </c>
      <c r="M6062" s="2">
        <v>14609</v>
      </c>
      <c r="N6062" s="2" t="s">
        <v>22</v>
      </c>
      <c r="O6062" s="2" t="s">
        <v>3260</v>
      </c>
      <c r="P6062" s="2" t="s">
        <v>24</v>
      </c>
      <c r="Q6062" s="2" t="s">
        <v>37</v>
      </c>
      <c r="R6062" s="2" t="s">
        <v>3261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8631</v>
      </c>
      <c r="C6063" s="2">
        <f>YEAR([1]Data!$D6063)</f>
        <v>2012</v>
      </c>
      <c r="D6063" s="3">
        <v>41009</v>
      </c>
      <c r="E6063" s="3">
        <v>41015</v>
      </c>
      <c r="F6063" s="2" t="s">
        <v>28</v>
      </c>
      <c r="G6063" s="2" t="s">
        <v>2137</v>
      </c>
      <c r="H6063" s="2" t="s">
        <v>2138</v>
      </c>
      <c r="I6063" s="2" t="s">
        <v>80</v>
      </c>
      <c r="J6063" s="2" t="s">
        <v>5</v>
      </c>
      <c r="K6063" s="2" t="s">
        <v>365</v>
      </c>
      <c r="L6063" s="2" t="s">
        <v>243</v>
      </c>
      <c r="M6063" s="2">
        <v>14609</v>
      </c>
      <c r="N6063" s="2" t="s">
        <v>22</v>
      </c>
      <c r="O6063" s="2" t="s">
        <v>1104</v>
      </c>
      <c r="P6063" s="2" t="s">
        <v>24</v>
      </c>
      <c r="Q6063" s="2" t="s">
        <v>46</v>
      </c>
      <c r="R6063" s="2" t="s">
        <v>1105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8632</v>
      </c>
      <c r="C6064" s="2">
        <f>YEAR([1]Data!$D6064)</f>
        <v>2012</v>
      </c>
      <c r="D6064" s="3">
        <v>41268</v>
      </c>
      <c r="E6064" s="3">
        <v>41273</v>
      </c>
      <c r="F6064" s="2" t="s">
        <v>1</v>
      </c>
      <c r="G6064" s="2" t="s">
        <v>2206</v>
      </c>
      <c r="H6064" s="2" t="s">
        <v>2207</v>
      </c>
      <c r="I6064" s="2" t="s">
        <v>4</v>
      </c>
      <c r="J6064" s="2" t="s">
        <v>5</v>
      </c>
      <c r="K6064" s="2" t="s">
        <v>923</v>
      </c>
      <c r="L6064" s="2" t="s">
        <v>21</v>
      </c>
      <c r="M6064" s="2">
        <v>92037</v>
      </c>
      <c r="N6064" s="2" t="s">
        <v>22</v>
      </c>
      <c r="O6064" s="2" t="s">
        <v>3288</v>
      </c>
      <c r="P6064" s="2" t="s">
        <v>49</v>
      </c>
      <c r="Q6064" s="2" t="s">
        <v>1192</v>
      </c>
      <c r="R6064" s="2" t="s">
        <v>3289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8632</v>
      </c>
      <c r="C6065" s="2">
        <f>YEAR([1]Data!$D6065)</f>
        <v>2012</v>
      </c>
      <c r="D6065" s="3">
        <v>41268</v>
      </c>
      <c r="E6065" s="3">
        <v>41273</v>
      </c>
      <c r="F6065" s="2" t="s">
        <v>1</v>
      </c>
      <c r="G6065" s="2" t="s">
        <v>2206</v>
      </c>
      <c r="H6065" s="2" t="s">
        <v>2207</v>
      </c>
      <c r="I6065" s="2" t="s">
        <v>4</v>
      </c>
      <c r="J6065" s="2" t="s">
        <v>5</v>
      </c>
      <c r="K6065" s="2" t="s">
        <v>923</v>
      </c>
      <c r="L6065" s="2" t="s">
        <v>21</v>
      </c>
      <c r="M6065" s="2">
        <v>92037</v>
      </c>
      <c r="N6065" s="2" t="s">
        <v>22</v>
      </c>
      <c r="O6065" s="2" t="s">
        <v>3087</v>
      </c>
      <c r="P6065" s="2" t="s">
        <v>24</v>
      </c>
      <c r="Q6065" s="2" t="s">
        <v>68</v>
      </c>
      <c r="R6065" s="2" t="s">
        <v>3088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8632</v>
      </c>
      <c r="C6066" s="2">
        <f>YEAR([1]Data!$D6066)</f>
        <v>2012</v>
      </c>
      <c r="D6066" s="3">
        <v>41268</v>
      </c>
      <c r="E6066" s="3">
        <v>41273</v>
      </c>
      <c r="F6066" s="2" t="s">
        <v>1</v>
      </c>
      <c r="G6066" s="2" t="s">
        <v>2206</v>
      </c>
      <c r="H6066" s="2" t="s">
        <v>2207</v>
      </c>
      <c r="I6066" s="2" t="s">
        <v>4</v>
      </c>
      <c r="J6066" s="2" t="s">
        <v>5</v>
      </c>
      <c r="K6066" s="2" t="s">
        <v>923</v>
      </c>
      <c r="L6066" s="2" t="s">
        <v>21</v>
      </c>
      <c r="M6066" s="2">
        <v>92037</v>
      </c>
      <c r="N6066" s="2" t="s">
        <v>22</v>
      </c>
      <c r="O6066" s="2" t="s">
        <v>1743</v>
      </c>
      <c r="P6066" s="2" t="s">
        <v>24</v>
      </c>
      <c r="Q6066" s="2" t="s">
        <v>68</v>
      </c>
      <c r="R6066" s="2" t="s">
        <v>1744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8633</v>
      </c>
      <c r="C6067" s="2">
        <f>YEAR([1]Data!$D6067)</f>
        <v>2012</v>
      </c>
      <c r="D6067" s="3">
        <v>41004</v>
      </c>
      <c r="E6067" s="3">
        <v>41006</v>
      </c>
      <c r="F6067" s="2" t="s">
        <v>164</v>
      </c>
      <c r="G6067" s="2" t="s">
        <v>631</v>
      </c>
      <c r="H6067" s="2" t="s">
        <v>632</v>
      </c>
      <c r="I6067" s="2" t="s">
        <v>4</v>
      </c>
      <c r="J6067" s="2" t="s">
        <v>5</v>
      </c>
      <c r="K6067" s="2" t="s">
        <v>123</v>
      </c>
      <c r="L6067" s="2" t="s">
        <v>124</v>
      </c>
      <c r="M6067" s="2">
        <v>19120</v>
      </c>
      <c r="N6067" s="2" t="s">
        <v>22</v>
      </c>
      <c r="O6067" s="2" t="s">
        <v>2468</v>
      </c>
      <c r="P6067" s="2" t="s">
        <v>24</v>
      </c>
      <c r="Q6067" s="2" t="s">
        <v>25</v>
      </c>
      <c r="R6067" s="2" t="s">
        <v>2469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8634</v>
      </c>
      <c r="C6068" s="2">
        <f>YEAR([1]Data!$D6068)</f>
        <v>2012</v>
      </c>
      <c r="D6068" s="3">
        <v>40925</v>
      </c>
      <c r="E6068" s="3">
        <v>40931</v>
      </c>
      <c r="F6068" s="2" t="s">
        <v>28</v>
      </c>
      <c r="G6068" s="2" t="s">
        <v>7235</v>
      </c>
      <c r="H6068" s="2" t="s">
        <v>7236</v>
      </c>
      <c r="I6068" s="2" t="s">
        <v>4</v>
      </c>
      <c r="J6068" s="2" t="s">
        <v>5</v>
      </c>
      <c r="K6068" s="2" t="s">
        <v>8635</v>
      </c>
      <c r="L6068" s="2" t="s">
        <v>311</v>
      </c>
      <c r="M6068" s="2">
        <v>38134</v>
      </c>
      <c r="N6068" s="2" t="s">
        <v>22</v>
      </c>
      <c r="O6068" s="2" t="s">
        <v>4801</v>
      </c>
      <c r="P6068" s="2" t="s">
        <v>24</v>
      </c>
      <c r="Q6068" s="2" t="s">
        <v>554</v>
      </c>
      <c r="R6068" s="2" t="s">
        <v>4802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8636</v>
      </c>
      <c r="C6069" s="2">
        <f>YEAR([1]Data!$D6069)</f>
        <v>2014</v>
      </c>
      <c r="D6069" s="3">
        <v>41780</v>
      </c>
      <c r="E6069" s="3">
        <v>41784</v>
      </c>
      <c r="F6069" s="2" t="s">
        <v>28</v>
      </c>
      <c r="G6069" s="2" t="s">
        <v>2106</v>
      </c>
      <c r="H6069" s="2" t="s">
        <v>2107</v>
      </c>
      <c r="I6069" s="2" t="s">
        <v>80</v>
      </c>
      <c r="J6069" s="2" t="s">
        <v>5</v>
      </c>
      <c r="K6069" s="2" t="s">
        <v>1095</v>
      </c>
      <c r="L6069" s="2" t="s">
        <v>21</v>
      </c>
      <c r="M6069" s="2">
        <v>90712</v>
      </c>
      <c r="N6069" s="2" t="s">
        <v>22</v>
      </c>
      <c r="O6069" s="2" t="s">
        <v>1561</v>
      </c>
      <c r="P6069" s="2" t="s">
        <v>10</v>
      </c>
      <c r="Q6069" s="2" t="s">
        <v>14</v>
      </c>
      <c r="R6069" s="2" t="s">
        <v>1562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8636</v>
      </c>
      <c r="C6070" s="2">
        <f>YEAR([1]Data!$D6070)</f>
        <v>2014</v>
      </c>
      <c r="D6070" s="3">
        <v>41780</v>
      </c>
      <c r="E6070" s="3">
        <v>41784</v>
      </c>
      <c r="F6070" s="2" t="s">
        <v>28</v>
      </c>
      <c r="G6070" s="2" t="s">
        <v>2106</v>
      </c>
      <c r="H6070" s="2" t="s">
        <v>2107</v>
      </c>
      <c r="I6070" s="2" t="s">
        <v>80</v>
      </c>
      <c r="J6070" s="2" t="s">
        <v>5</v>
      </c>
      <c r="K6070" s="2" t="s">
        <v>1095</v>
      </c>
      <c r="L6070" s="2" t="s">
        <v>21</v>
      </c>
      <c r="M6070" s="2">
        <v>90712</v>
      </c>
      <c r="N6070" s="2" t="s">
        <v>22</v>
      </c>
      <c r="O6070" s="2" t="s">
        <v>3003</v>
      </c>
      <c r="P6070" s="2" t="s">
        <v>10</v>
      </c>
      <c r="Q6070" s="2" t="s">
        <v>43</v>
      </c>
      <c r="R6070" s="2" t="s">
        <v>3004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8636</v>
      </c>
      <c r="C6071" s="2">
        <f>YEAR([1]Data!$D6071)</f>
        <v>2014</v>
      </c>
      <c r="D6071" s="3">
        <v>41780</v>
      </c>
      <c r="E6071" s="3">
        <v>41784</v>
      </c>
      <c r="F6071" s="2" t="s">
        <v>28</v>
      </c>
      <c r="G6071" s="2" t="s">
        <v>2106</v>
      </c>
      <c r="H6071" s="2" t="s">
        <v>2107</v>
      </c>
      <c r="I6071" s="2" t="s">
        <v>80</v>
      </c>
      <c r="J6071" s="2" t="s">
        <v>5</v>
      </c>
      <c r="K6071" s="2" t="s">
        <v>1095</v>
      </c>
      <c r="L6071" s="2" t="s">
        <v>21</v>
      </c>
      <c r="M6071" s="2">
        <v>90712</v>
      </c>
      <c r="N6071" s="2" t="s">
        <v>22</v>
      </c>
      <c r="O6071" s="2" t="s">
        <v>8637</v>
      </c>
      <c r="P6071" s="2" t="s">
        <v>49</v>
      </c>
      <c r="Q6071" s="2" t="s">
        <v>658</v>
      </c>
      <c r="R6071" s="2" t="s">
        <v>8638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8639</v>
      </c>
      <c r="C6072" s="2">
        <f>YEAR([1]Data!$D6072)</f>
        <v>2014</v>
      </c>
      <c r="D6072" s="3">
        <v>41865</v>
      </c>
      <c r="E6072" s="3">
        <v>41872</v>
      </c>
      <c r="F6072" s="2" t="s">
        <v>28</v>
      </c>
      <c r="G6072" s="2" t="s">
        <v>3915</v>
      </c>
      <c r="H6072" s="2" t="s">
        <v>3916</v>
      </c>
      <c r="I6072" s="2" t="s">
        <v>19</v>
      </c>
      <c r="J6072" s="2" t="s">
        <v>5</v>
      </c>
      <c r="K6072" s="2" t="s">
        <v>123</v>
      </c>
      <c r="L6072" s="2" t="s">
        <v>124</v>
      </c>
      <c r="M6072" s="2">
        <v>19120</v>
      </c>
      <c r="N6072" s="2" t="s">
        <v>22</v>
      </c>
      <c r="O6072" s="2" t="s">
        <v>2596</v>
      </c>
      <c r="P6072" s="2" t="s">
        <v>24</v>
      </c>
      <c r="Q6072" s="2" t="s">
        <v>25</v>
      </c>
      <c r="R6072" s="2" t="s">
        <v>2597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8640</v>
      </c>
      <c r="C6073" s="2">
        <f>YEAR([1]Data!$D6073)</f>
        <v>2012</v>
      </c>
      <c r="D6073" s="3">
        <v>41274</v>
      </c>
      <c r="E6073" s="3">
        <v>41278</v>
      </c>
      <c r="F6073" s="2" t="s">
        <v>28</v>
      </c>
      <c r="G6073" s="2" t="s">
        <v>8344</v>
      </c>
      <c r="H6073" s="2" t="s">
        <v>8345</v>
      </c>
      <c r="I6073" s="2" t="s">
        <v>4</v>
      </c>
      <c r="J6073" s="2" t="s">
        <v>5</v>
      </c>
      <c r="K6073" s="2" t="s">
        <v>1213</v>
      </c>
      <c r="L6073" s="2" t="s">
        <v>82</v>
      </c>
      <c r="M6073" s="2">
        <v>78745</v>
      </c>
      <c r="N6073" s="2" t="s">
        <v>22</v>
      </c>
      <c r="O6073" s="2" t="s">
        <v>2404</v>
      </c>
      <c r="P6073" s="2" t="s">
        <v>24</v>
      </c>
      <c r="Q6073" s="2" t="s">
        <v>37</v>
      </c>
      <c r="R6073" s="2" t="s">
        <v>2405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8640</v>
      </c>
      <c r="C6074" s="2">
        <f>YEAR([1]Data!$D6074)</f>
        <v>2012</v>
      </c>
      <c r="D6074" s="3">
        <v>41274</v>
      </c>
      <c r="E6074" s="3">
        <v>41278</v>
      </c>
      <c r="F6074" s="2" t="s">
        <v>28</v>
      </c>
      <c r="G6074" s="2" t="s">
        <v>8344</v>
      </c>
      <c r="H6074" s="2" t="s">
        <v>8345</v>
      </c>
      <c r="I6074" s="2" t="s">
        <v>4</v>
      </c>
      <c r="J6074" s="2" t="s">
        <v>5</v>
      </c>
      <c r="K6074" s="2" t="s">
        <v>1213</v>
      </c>
      <c r="L6074" s="2" t="s">
        <v>82</v>
      </c>
      <c r="M6074" s="2">
        <v>78745</v>
      </c>
      <c r="N6074" s="2" t="s">
        <v>22</v>
      </c>
      <c r="O6074" s="2" t="s">
        <v>3273</v>
      </c>
      <c r="P6074" s="2" t="s">
        <v>24</v>
      </c>
      <c r="Q6074" s="2" t="s">
        <v>245</v>
      </c>
      <c r="R6074" s="2" t="s">
        <v>3274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8640</v>
      </c>
      <c r="C6075" s="2">
        <f>YEAR([1]Data!$D6075)</f>
        <v>2012</v>
      </c>
      <c r="D6075" s="3">
        <v>41274</v>
      </c>
      <c r="E6075" s="3">
        <v>41278</v>
      </c>
      <c r="F6075" s="2" t="s">
        <v>28</v>
      </c>
      <c r="G6075" s="2" t="s">
        <v>8344</v>
      </c>
      <c r="H6075" s="2" t="s">
        <v>8345</v>
      </c>
      <c r="I6075" s="2" t="s">
        <v>4</v>
      </c>
      <c r="J6075" s="2" t="s">
        <v>5</v>
      </c>
      <c r="K6075" s="2" t="s">
        <v>1213</v>
      </c>
      <c r="L6075" s="2" t="s">
        <v>82</v>
      </c>
      <c r="M6075" s="2">
        <v>78745</v>
      </c>
      <c r="N6075" s="2" t="s">
        <v>22</v>
      </c>
      <c r="O6075" s="2" t="s">
        <v>1272</v>
      </c>
      <c r="P6075" s="2" t="s">
        <v>24</v>
      </c>
      <c r="Q6075" s="2" t="s">
        <v>554</v>
      </c>
      <c r="R6075" s="2" t="s">
        <v>162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8641</v>
      </c>
      <c r="C6076" s="2">
        <f>YEAR([1]Data!$D6076)</f>
        <v>2014</v>
      </c>
      <c r="D6076" s="3">
        <v>41999</v>
      </c>
      <c r="E6076" s="3">
        <v>42003</v>
      </c>
      <c r="F6076" s="2" t="s">
        <v>28</v>
      </c>
      <c r="G6076" s="2" t="s">
        <v>768</v>
      </c>
      <c r="H6076" s="2" t="s">
        <v>769</v>
      </c>
      <c r="I6076" s="2" t="s">
        <v>19</v>
      </c>
      <c r="J6076" s="2" t="s">
        <v>5</v>
      </c>
      <c r="K6076" s="2" t="s">
        <v>20</v>
      </c>
      <c r="L6076" s="2" t="s">
        <v>21</v>
      </c>
      <c r="M6076" s="2">
        <v>90008</v>
      </c>
      <c r="N6076" s="2" t="s">
        <v>22</v>
      </c>
      <c r="O6076" s="2" t="s">
        <v>4970</v>
      </c>
      <c r="P6076" s="2" t="s">
        <v>24</v>
      </c>
      <c r="Q6076" s="2" t="s">
        <v>53</v>
      </c>
      <c r="R6076" s="2" t="s">
        <v>4971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8641</v>
      </c>
      <c r="C6077" s="2">
        <f>YEAR([1]Data!$D6077)</f>
        <v>2014</v>
      </c>
      <c r="D6077" s="3">
        <v>41999</v>
      </c>
      <c r="E6077" s="3">
        <v>42003</v>
      </c>
      <c r="F6077" s="2" t="s">
        <v>28</v>
      </c>
      <c r="G6077" s="2" t="s">
        <v>768</v>
      </c>
      <c r="H6077" s="2" t="s">
        <v>769</v>
      </c>
      <c r="I6077" s="2" t="s">
        <v>19</v>
      </c>
      <c r="J6077" s="2" t="s">
        <v>5</v>
      </c>
      <c r="K6077" s="2" t="s">
        <v>20</v>
      </c>
      <c r="L6077" s="2" t="s">
        <v>21</v>
      </c>
      <c r="M6077" s="2">
        <v>90008</v>
      </c>
      <c r="N6077" s="2" t="s">
        <v>22</v>
      </c>
      <c r="O6077" s="2" t="s">
        <v>1072</v>
      </c>
      <c r="P6077" s="2" t="s">
        <v>24</v>
      </c>
      <c r="Q6077" s="2" t="s">
        <v>37</v>
      </c>
      <c r="R6077" s="2" t="s">
        <v>1073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8642</v>
      </c>
      <c r="C6078" s="2">
        <f>YEAR([1]Data!$D6078)</f>
        <v>2013</v>
      </c>
      <c r="D6078" s="3">
        <v>41519</v>
      </c>
      <c r="E6078" s="3">
        <v>41525</v>
      </c>
      <c r="F6078" s="2" t="s">
        <v>28</v>
      </c>
      <c r="G6078" s="2" t="s">
        <v>2543</v>
      </c>
      <c r="H6078" s="2" t="s">
        <v>2544</v>
      </c>
      <c r="I6078" s="2" t="s">
        <v>4</v>
      </c>
      <c r="J6078" s="2" t="s">
        <v>5</v>
      </c>
      <c r="K6078" s="2" t="s">
        <v>242</v>
      </c>
      <c r="L6078" s="2" t="s">
        <v>243</v>
      </c>
      <c r="M6078" s="2">
        <v>10011</v>
      </c>
      <c r="N6078" s="2" t="s">
        <v>22</v>
      </c>
      <c r="O6078" s="2" t="s">
        <v>1821</v>
      </c>
      <c r="P6078" s="2" t="s">
        <v>49</v>
      </c>
      <c r="Q6078" s="2" t="s">
        <v>137</v>
      </c>
      <c r="R6078" s="2" t="s">
        <v>1822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8642</v>
      </c>
      <c r="C6079" s="2">
        <f>YEAR([1]Data!$D6079)</f>
        <v>2013</v>
      </c>
      <c r="D6079" s="3">
        <v>41519</v>
      </c>
      <c r="E6079" s="3">
        <v>41525</v>
      </c>
      <c r="F6079" s="2" t="s">
        <v>28</v>
      </c>
      <c r="G6079" s="2" t="s">
        <v>2543</v>
      </c>
      <c r="H6079" s="2" t="s">
        <v>2544</v>
      </c>
      <c r="I6079" s="2" t="s">
        <v>4</v>
      </c>
      <c r="J6079" s="2" t="s">
        <v>5</v>
      </c>
      <c r="K6079" s="2" t="s">
        <v>242</v>
      </c>
      <c r="L6079" s="2" t="s">
        <v>243</v>
      </c>
      <c r="M6079" s="2">
        <v>10011</v>
      </c>
      <c r="N6079" s="2" t="s">
        <v>22</v>
      </c>
      <c r="O6079" s="2" t="s">
        <v>6486</v>
      </c>
      <c r="P6079" s="2" t="s">
        <v>49</v>
      </c>
      <c r="Q6079" s="2" t="s">
        <v>137</v>
      </c>
      <c r="R6079" s="2" t="s">
        <v>6487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8642</v>
      </c>
      <c r="C6080" s="2">
        <f>YEAR([1]Data!$D6080)</f>
        <v>2013</v>
      </c>
      <c r="D6080" s="3">
        <v>41519</v>
      </c>
      <c r="E6080" s="3">
        <v>41525</v>
      </c>
      <c r="F6080" s="2" t="s">
        <v>28</v>
      </c>
      <c r="G6080" s="2" t="s">
        <v>2543</v>
      </c>
      <c r="H6080" s="2" t="s">
        <v>2544</v>
      </c>
      <c r="I6080" s="2" t="s">
        <v>4</v>
      </c>
      <c r="J6080" s="2" t="s">
        <v>5</v>
      </c>
      <c r="K6080" s="2" t="s">
        <v>242</v>
      </c>
      <c r="L6080" s="2" t="s">
        <v>243</v>
      </c>
      <c r="M6080" s="2">
        <v>10011</v>
      </c>
      <c r="N6080" s="2" t="s">
        <v>22</v>
      </c>
      <c r="O6080" s="2" t="s">
        <v>1925</v>
      </c>
      <c r="P6080" s="2" t="s">
        <v>24</v>
      </c>
      <c r="Q6080" s="2" t="s">
        <v>554</v>
      </c>
      <c r="R6080" s="2" t="s">
        <v>1926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8642</v>
      </c>
      <c r="C6081" s="2">
        <f>YEAR([1]Data!$D6081)</f>
        <v>2013</v>
      </c>
      <c r="D6081" s="3">
        <v>41519</v>
      </c>
      <c r="E6081" s="3">
        <v>41525</v>
      </c>
      <c r="F6081" s="2" t="s">
        <v>28</v>
      </c>
      <c r="G6081" s="2" t="s">
        <v>2543</v>
      </c>
      <c r="H6081" s="2" t="s">
        <v>2544</v>
      </c>
      <c r="I6081" s="2" t="s">
        <v>4</v>
      </c>
      <c r="J6081" s="2" t="s">
        <v>5</v>
      </c>
      <c r="K6081" s="2" t="s">
        <v>242</v>
      </c>
      <c r="L6081" s="2" t="s">
        <v>243</v>
      </c>
      <c r="M6081" s="2">
        <v>10011</v>
      </c>
      <c r="N6081" s="2" t="s">
        <v>22</v>
      </c>
      <c r="O6081" s="2" t="s">
        <v>1690</v>
      </c>
      <c r="P6081" s="2" t="s">
        <v>10</v>
      </c>
      <c r="Q6081" s="2" t="s">
        <v>43</v>
      </c>
      <c r="R6081" s="2" t="s">
        <v>1691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8643</v>
      </c>
      <c r="C6082" s="2">
        <f>YEAR([1]Data!$D6082)</f>
        <v>2014</v>
      </c>
      <c r="D6082" s="3">
        <v>41857</v>
      </c>
      <c r="E6082" s="3">
        <v>41860</v>
      </c>
      <c r="F6082" s="2" t="s">
        <v>164</v>
      </c>
      <c r="G6082" s="2" t="s">
        <v>1044</v>
      </c>
      <c r="H6082" s="2" t="s">
        <v>1045</v>
      </c>
      <c r="I6082" s="2" t="s">
        <v>80</v>
      </c>
      <c r="J6082" s="2" t="s">
        <v>5</v>
      </c>
      <c r="K6082" s="2" t="s">
        <v>160</v>
      </c>
      <c r="L6082" s="2" t="s">
        <v>82</v>
      </c>
      <c r="M6082" s="2">
        <v>77070</v>
      </c>
      <c r="N6082" s="2" t="s">
        <v>22</v>
      </c>
      <c r="O6082" s="2" t="s">
        <v>4883</v>
      </c>
      <c r="P6082" s="2" t="s">
        <v>24</v>
      </c>
      <c r="Q6082" s="2" t="s">
        <v>37</v>
      </c>
      <c r="R6082" s="2" t="s">
        <v>4884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8644</v>
      </c>
      <c r="C6083" s="2">
        <f>YEAR([1]Data!$D6083)</f>
        <v>2011</v>
      </c>
      <c r="D6083" s="3">
        <v>40593</v>
      </c>
      <c r="E6083" s="3">
        <v>40593</v>
      </c>
      <c r="F6083" s="2" t="s">
        <v>1266</v>
      </c>
      <c r="G6083" s="2" t="s">
        <v>1529</v>
      </c>
      <c r="H6083" s="2" t="s">
        <v>1530</v>
      </c>
      <c r="I6083" s="2" t="s">
        <v>4</v>
      </c>
      <c r="J6083" s="2" t="s">
        <v>5</v>
      </c>
      <c r="K6083" s="2" t="s">
        <v>4856</v>
      </c>
      <c r="L6083" s="2" t="s">
        <v>82</v>
      </c>
      <c r="M6083" s="2">
        <v>79424</v>
      </c>
      <c r="N6083" s="2" t="s">
        <v>22</v>
      </c>
      <c r="O6083" s="2" t="s">
        <v>7002</v>
      </c>
      <c r="P6083" s="2" t="s">
        <v>10</v>
      </c>
      <c r="Q6083" s="2" t="s">
        <v>43</v>
      </c>
      <c r="R6083" s="2" t="s">
        <v>7003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8645</v>
      </c>
      <c r="C6084" s="2">
        <f>YEAR([1]Data!$D6084)</f>
        <v>2013</v>
      </c>
      <c r="D6084" s="3">
        <v>41601</v>
      </c>
      <c r="E6084" s="3">
        <v>41606</v>
      </c>
      <c r="F6084" s="2" t="s">
        <v>28</v>
      </c>
      <c r="G6084" s="2" t="s">
        <v>1621</v>
      </c>
      <c r="H6084" s="2" t="s">
        <v>1622</v>
      </c>
      <c r="I6084" s="2" t="s">
        <v>4</v>
      </c>
      <c r="J6084" s="2" t="s">
        <v>5</v>
      </c>
      <c r="K6084" s="2" t="s">
        <v>160</v>
      </c>
      <c r="L6084" s="2" t="s">
        <v>82</v>
      </c>
      <c r="M6084" s="2">
        <v>77095</v>
      </c>
      <c r="N6084" s="2" t="s">
        <v>22</v>
      </c>
      <c r="O6084" s="2" t="s">
        <v>6353</v>
      </c>
      <c r="P6084" s="2" t="s">
        <v>24</v>
      </c>
      <c r="Q6084" s="2" t="s">
        <v>53</v>
      </c>
      <c r="R6084" s="2" t="s">
        <v>6354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8645</v>
      </c>
      <c r="C6085" s="2">
        <f>YEAR([1]Data!$D6085)</f>
        <v>2013</v>
      </c>
      <c r="D6085" s="3">
        <v>41601</v>
      </c>
      <c r="E6085" s="3">
        <v>41606</v>
      </c>
      <c r="F6085" s="2" t="s">
        <v>28</v>
      </c>
      <c r="G6085" s="2" t="s">
        <v>1621</v>
      </c>
      <c r="H6085" s="2" t="s">
        <v>1622</v>
      </c>
      <c r="I6085" s="2" t="s">
        <v>4</v>
      </c>
      <c r="J6085" s="2" t="s">
        <v>5</v>
      </c>
      <c r="K6085" s="2" t="s">
        <v>160</v>
      </c>
      <c r="L6085" s="2" t="s">
        <v>82</v>
      </c>
      <c r="M6085" s="2">
        <v>77095</v>
      </c>
      <c r="N6085" s="2" t="s">
        <v>22</v>
      </c>
      <c r="O6085" s="2" t="s">
        <v>7073</v>
      </c>
      <c r="P6085" s="2" t="s">
        <v>24</v>
      </c>
      <c r="Q6085" s="2" t="s">
        <v>46</v>
      </c>
      <c r="R6085" s="2" t="s">
        <v>7074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8645</v>
      </c>
      <c r="C6086" s="2">
        <f>YEAR([1]Data!$D6086)</f>
        <v>2013</v>
      </c>
      <c r="D6086" s="3">
        <v>41601</v>
      </c>
      <c r="E6086" s="3">
        <v>41606</v>
      </c>
      <c r="F6086" s="2" t="s">
        <v>28</v>
      </c>
      <c r="G6086" s="2" t="s">
        <v>1621</v>
      </c>
      <c r="H6086" s="2" t="s">
        <v>1622</v>
      </c>
      <c r="I6086" s="2" t="s">
        <v>4</v>
      </c>
      <c r="J6086" s="2" t="s">
        <v>5</v>
      </c>
      <c r="K6086" s="2" t="s">
        <v>160</v>
      </c>
      <c r="L6086" s="2" t="s">
        <v>82</v>
      </c>
      <c r="M6086" s="2">
        <v>77095</v>
      </c>
      <c r="N6086" s="2" t="s">
        <v>22</v>
      </c>
      <c r="O6086" s="2" t="s">
        <v>5639</v>
      </c>
      <c r="P6086" s="2" t="s">
        <v>49</v>
      </c>
      <c r="Q6086" s="2" t="s">
        <v>137</v>
      </c>
      <c r="R6086" s="2" t="s">
        <v>5640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8645</v>
      </c>
      <c r="C6087" s="2">
        <f>YEAR([1]Data!$D6087)</f>
        <v>2013</v>
      </c>
      <c r="D6087" s="3">
        <v>41601</v>
      </c>
      <c r="E6087" s="3">
        <v>41606</v>
      </c>
      <c r="F6087" s="2" t="s">
        <v>28</v>
      </c>
      <c r="G6087" s="2" t="s">
        <v>1621</v>
      </c>
      <c r="H6087" s="2" t="s">
        <v>1622</v>
      </c>
      <c r="I6087" s="2" t="s">
        <v>4</v>
      </c>
      <c r="J6087" s="2" t="s">
        <v>5</v>
      </c>
      <c r="K6087" s="2" t="s">
        <v>160</v>
      </c>
      <c r="L6087" s="2" t="s">
        <v>82</v>
      </c>
      <c r="M6087" s="2">
        <v>77095</v>
      </c>
      <c r="N6087" s="2" t="s">
        <v>22</v>
      </c>
      <c r="O6087" s="2" t="s">
        <v>3687</v>
      </c>
      <c r="P6087" s="2" t="s">
        <v>24</v>
      </c>
      <c r="Q6087" s="2" t="s">
        <v>25</v>
      </c>
      <c r="R6087" s="2" t="s">
        <v>3688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8645</v>
      </c>
      <c r="C6088" s="2">
        <f>YEAR([1]Data!$D6088)</f>
        <v>2013</v>
      </c>
      <c r="D6088" s="3">
        <v>41601</v>
      </c>
      <c r="E6088" s="3">
        <v>41606</v>
      </c>
      <c r="F6088" s="2" t="s">
        <v>28</v>
      </c>
      <c r="G6088" s="2" t="s">
        <v>1621</v>
      </c>
      <c r="H6088" s="2" t="s">
        <v>1622</v>
      </c>
      <c r="I6088" s="2" t="s">
        <v>4</v>
      </c>
      <c r="J6088" s="2" t="s">
        <v>5</v>
      </c>
      <c r="K6088" s="2" t="s">
        <v>160</v>
      </c>
      <c r="L6088" s="2" t="s">
        <v>82</v>
      </c>
      <c r="M6088" s="2">
        <v>77095</v>
      </c>
      <c r="N6088" s="2" t="s">
        <v>22</v>
      </c>
      <c r="O6088" s="2" t="s">
        <v>5720</v>
      </c>
      <c r="P6088" s="2" t="s">
        <v>24</v>
      </c>
      <c r="Q6088" s="2" t="s">
        <v>53</v>
      </c>
      <c r="R6088" s="2" t="s">
        <v>5721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8646</v>
      </c>
      <c r="C6089" s="2">
        <f>YEAR([1]Data!$D6089)</f>
        <v>2012</v>
      </c>
      <c r="D6089" s="3">
        <v>41257</v>
      </c>
      <c r="E6089" s="3">
        <v>41261</v>
      </c>
      <c r="F6089" s="2" t="s">
        <v>28</v>
      </c>
      <c r="G6089" s="2" t="s">
        <v>132</v>
      </c>
      <c r="H6089" s="2" t="s">
        <v>133</v>
      </c>
      <c r="I6089" s="2" t="s">
        <v>4</v>
      </c>
      <c r="J6089" s="2" t="s">
        <v>5</v>
      </c>
      <c r="K6089" s="2" t="s">
        <v>1687</v>
      </c>
      <c r="L6089" s="2" t="s">
        <v>21</v>
      </c>
      <c r="M6089" s="2">
        <v>92627</v>
      </c>
      <c r="N6089" s="2" t="s">
        <v>22</v>
      </c>
      <c r="O6089" s="2" t="s">
        <v>898</v>
      </c>
      <c r="P6089" s="2" t="s">
        <v>10</v>
      </c>
      <c r="Q6089" s="2" t="s">
        <v>43</v>
      </c>
      <c r="R6089" s="2" t="s">
        <v>162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8647</v>
      </c>
      <c r="C6090" s="2">
        <f>YEAR([1]Data!$D6090)</f>
        <v>2012</v>
      </c>
      <c r="D6090" s="3">
        <v>41073</v>
      </c>
      <c r="E6090" s="3">
        <v>41077</v>
      </c>
      <c r="F6090" s="2" t="s">
        <v>28</v>
      </c>
      <c r="G6090" s="2" t="s">
        <v>4587</v>
      </c>
      <c r="H6090" s="2" t="s">
        <v>4588</v>
      </c>
      <c r="I6090" s="2" t="s">
        <v>19</v>
      </c>
      <c r="J6090" s="2" t="s">
        <v>5</v>
      </c>
      <c r="K6090" s="2" t="s">
        <v>3237</v>
      </c>
      <c r="L6090" s="2" t="s">
        <v>1248</v>
      </c>
      <c r="M6090" s="2">
        <v>30076</v>
      </c>
      <c r="N6090" s="2" t="s">
        <v>22</v>
      </c>
      <c r="O6090" s="2" t="s">
        <v>2619</v>
      </c>
      <c r="P6090" s="2" t="s">
        <v>24</v>
      </c>
      <c r="Q6090" s="2" t="s">
        <v>68</v>
      </c>
      <c r="R6090" s="2" t="s">
        <v>2620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8648</v>
      </c>
      <c r="C6091" s="2">
        <f>YEAR([1]Data!$D6091)</f>
        <v>2014</v>
      </c>
      <c r="D6091" s="3">
        <v>42002</v>
      </c>
      <c r="E6091" s="3">
        <v>42005</v>
      </c>
      <c r="F6091" s="2" t="s">
        <v>1</v>
      </c>
      <c r="G6091" s="2" t="s">
        <v>2724</v>
      </c>
      <c r="H6091" s="2" t="s">
        <v>2725</v>
      </c>
      <c r="I6091" s="2" t="s">
        <v>19</v>
      </c>
      <c r="J6091" s="2" t="s">
        <v>5</v>
      </c>
      <c r="K6091" s="2" t="s">
        <v>7967</v>
      </c>
      <c r="L6091" s="2" t="s">
        <v>433</v>
      </c>
      <c r="M6091" s="2">
        <v>80538</v>
      </c>
      <c r="N6091" s="2" t="s">
        <v>22</v>
      </c>
      <c r="O6091" s="2" t="s">
        <v>3548</v>
      </c>
      <c r="P6091" s="2" t="s">
        <v>24</v>
      </c>
      <c r="Q6091" s="2" t="s">
        <v>53</v>
      </c>
      <c r="R6091" s="2" t="s">
        <v>3549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8649</v>
      </c>
      <c r="C6092" s="2">
        <f>YEAR([1]Data!$D6092)</f>
        <v>2014</v>
      </c>
      <c r="D6092" s="3">
        <v>41903</v>
      </c>
      <c r="E6092" s="3">
        <v>41909</v>
      </c>
      <c r="F6092" s="2" t="s">
        <v>28</v>
      </c>
      <c r="G6092" s="2" t="s">
        <v>2280</v>
      </c>
      <c r="H6092" s="2" t="s">
        <v>2281</v>
      </c>
      <c r="I6092" s="2" t="s">
        <v>4</v>
      </c>
      <c r="J6092" s="2" t="s">
        <v>5</v>
      </c>
      <c r="K6092" s="2" t="s">
        <v>242</v>
      </c>
      <c r="L6092" s="2" t="s">
        <v>243</v>
      </c>
      <c r="M6092" s="2">
        <v>10035</v>
      </c>
      <c r="N6092" s="2" t="s">
        <v>22</v>
      </c>
      <c r="O6092" s="2" t="s">
        <v>3597</v>
      </c>
      <c r="P6092" s="2" t="s">
        <v>10</v>
      </c>
      <c r="Q6092" s="2" t="s">
        <v>14</v>
      </c>
      <c r="R6092" s="2" t="s">
        <v>3598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8649</v>
      </c>
      <c r="C6093" s="2">
        <f>YEAR([1]Data!$D6093)</f>
        <v>2014</v>
      </c>
      <c r="D6093" s="3">
        <v>41903</v>
      </c>
      <c r="E6093" s="3">
        <v>41909</v>
      </c>
      <c r="F6093" s="2" t="s">
        <v>28</v>
      </c>
      <c r="G6093" s="2" t="s">
        <v>2280</v>
      </c>
      <c r="H6093" s="2" t="s">
        <v>2281</v>
      </c>
      <c r="I6093" s="2" t="s">
        <v>4</v>
      </c>
      <c r="J6093" s="2" t="s">
        <v>5</v>
      </c>
      <c r="K6093" s="2" t="s">
        <v>242</v>
      </c>
      <c r="L6093" s="2" t="s">
        <v>243</v>
      </c>
      <c r="M6093" s="2">
        <v>10035</v>
      </c>
      <c r="N6093" s="2" t="s">
        <v>22</v>
      </c>
      <c r="O6093" s="2" t="s">
        <v>8650</v>
      </c>
      <c r="P6093" s="2" t="s">
        <v>49</v>
      </c>
      <c r="Q6093" s="2" t="s">
        <v>137</v>
      </c>
      <c r="R6093" s="2" t="s">
        <v>8651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8649</v>
      </c>
      <c r="C6094" s="2">
        <f>YEAR([1]Data!$D6094)</f>
        <v>2014</v>
      </c>
      <c r="D6094" s="3">
        <v>41903</v>
      </c>
      <c r="E6094" s="3">
        <v>41909</v>
      </c>
      <c r="F6094" s="2" t="s">
        <v>28</v>
      </c>
      <c r="G6094" s="2" t="s">
        <v>2280</v>
      </c>
      <c r="H6094" s="2" t="s">
        <v>2281</v>
      </c>
      <c r="I6094" s="2" t="s">
        <v>4</v>
      </c>
      <c r="J6094" s="2" t="s">
        <v>5</v>
      </c>
      <c r="K6094" s="2" t="s">
        <v>242</v>
      </c>
      <c r="L6094" s="2" t="s">
        <v>243</v>
      </c>
      <c r="M6094" s="2">
        <v>10035</v>
      </c>
      <c r="N6094" s="2" t="s">
        <v>22</v>
      </c>
      <c r="O6094" s="2" t="s">
        <v>7535</v>
      </c>
      <c r="P6094" s="2" t="s">
        <v>24</v>
      </c>
      <c r="Q6094" s="2" t="s">
        <v>68</v>
      </c>
      <c r="R6094" s="2" t="s">
        <v>7536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8649</v>
      </c>
      <c r="C6095" s="2">
        <f>YEAR([1]Data!$D6095)</f>
        <v>2014</v>
      </c>
      <c r="D6095" s="3">
        <v>41903</v>
      </c>
      <c r="E6095" s="3">
        <v>41909</v>
      </c>
      <c r="F6095" s="2" t="s">
        <v>28</v>
      </c>
      <c r="G6095" s="2" t="s">
        <v>2280</v>
      </c>
      <c r="H6095" s="2" t="s">
        <v>2281</v>
      </c>
      <c r="I6095" s="2" t="s">
        <v>4</v>
      </c>
      <c r="J6095" s="2" t="s">
        <v>5</v>
      </c>
      <c r="K6095" s="2" t="s">
        <v>242</v>
      </c>
      <c r="L6095" s="2" t="s">
        <v>243</v>
      </c>
      <c r="M6095" s="2">
        <v>10035</v>
      </c>
      <c r="N6095" s="2" t="s">
        <v>22</v>
      </c>
      <c r="O6095" s="2" t="s">
        <v>1830</v>
      </c>
      <c r="P6095" s="2" t="s">
        <v>49</v>
      </c>
      <c r="Q6095" s="2" t="s">
        <v>137</v>
      </c>
      <c r="R6095" s="2" t="s">
        <v>1831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8649</v>
      </c>
      <c r="C6096" s="2">
        <f>YEAR([1]Data!$D6096)</f>
        <v>2014</v>
      </c>
      <c r="D6096" s="3">
        <v>41903</v>
      </c>
      <c r="E6096" s="3">
        <v>41909</v>
      </c>
      <c r="F6096" s="2" t="s">
        <v>28</v>
      </c>
      <c r="G6096" s="2" t="s">
        <v>2280</v>
      </c>
      <c r="H6096" s="2" t="s">
        <v>2281</v>
      </c>
      <c r="I6096" s="2" t="s">
        <v>4</v>
      </c>
      <c r="J6096" s="2" t="s">
        <v>5</v>
      </c>
      <c r="K6096" s="2" t="s">
        <v>242</v>
      </c>
      <c r="L6096" s="2" t="s">
        <v>243</v>
      </c>
      <c r="M6096" s="2">
        <v>10035</v>
      </c>
      <c r="N6096" s="2" t="s">
        <v>22</v>
      </c>
      <c r="O6096" s="2" t="s">
        <v>325</v>
      </c>
      <c r="P6096" s="2" t="s">
        <v>24</v>
      </c>
      <c r="Q6096" s="2" t="s">
        <v>37</v>
      </c>
      <c r="R6096" s="2" t="s">
        <v>326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8649</v>
      </c>
      <c r="C6097" s="2">
        <f>YEAR([1]Data!$D6097)</f>
        <v>2014</v>
      </c>
      <c r="D6097" s="3">
        <v>41903</v>
      </c>
      <c r="E6097" s="3">
        <v>41909</v>
      </c>
      <c r="F6097" s="2" t="s">
        <v>28</v>
      </c>
      <c r="G6097" s="2" t="s">
        <v>2280</v>
      </c>
      <c r="H6097" s="2" t="s">
        <v>2281</v>
      </c>
      <c r="I6097" s="2" t="s">
        <v>4</v>
      </c>
      <c r="J6097" s="2" t="s">
        <v>5</v>
      </c>
      <c r="K6097" s="2" t="s">
        <v>242</v>
      </c>
      <c r="L6097" s="2" t="s">
        <v>243</v>
      </c>
      <c r="M6097" s="2">
        <v>10035</v>
      </c>
      <c r="N6097" s="2" t="s">
        <v>22</v>
      </c>
      <c r="O6097" s="2" t="s">
        <v>1242</v>
      </c>
      <c r="P6097" s="2" t="s">
        <v>24</v>
      </c>
      <c r="Q6097" s="2" t="s">
        <v>68</v>
      </c>
      <c r="R6097" s="2" t="s">
        <v>1243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8649</v>
      </c>
      <c r="C6098" s="2">
        <f>YEAR([1]Data!$D6098)</f>
        <v>2014</v>
      </c>
      <c r="D6098" s="3">
        <v>41903</v>
      </c>
      <c r="E6098" s="3">
        <v>41909</v>
      </c>
      <c r="F6098" s="2" t="s">
        <v>28</v>
      </c>
      <c r="G6098" s="2" t="s">
        <v>2280</v>
      </c>
      <c r="H6098" s="2" t="s">
        <v>2281</v>
      </c>
      <c r="I6098" s="2" t="s">
        <v>4</v>
      </c>
      <c r="J6098" s="2" t="s">
        <v>5</v>
      </c>
      <c r="K6098" s="2" t="s">
        <v>242</v>
      </c>
      <c r="L6098" s="2" t="s">
        <v>243</v>
      </c>
      <c r="M6098" s="2">
        <v>10035</v>
      </c>
      <c r="N6098" s="2" t="s">
        <v>22</v>
      </c>
      <c r="O6098" s="2" t="s">
        <v>237</v>
      </c>
      <c r="P6098" s="2" t="s">
        <v>10</v>
      </c>
      <c r="Q6098" s="2" t="s">
        <v>14</v>
      </c>
      <c r="R6098" s="2" t="s">
        <v>238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8649</v>
      </c>
      <c r="C6099" s="2">
        <f>YEAR([1]Data!$D6099)</f>
        <v>2014</v>
      </c>
      <c r="D6099" s="3">
        <v>41903</v>
      </c>
      <c r="E6099" s="3">
        <v>41909</v>
      </c>
      <c r="F6099" s="2" t="s">
        <v>28</v>
      </c>
      <c r="G6099" s="2" t="s">
        <v>2280</v>
      </c>
      <c r="H6099" s="2" t="s">
        <v>2281</v>
      </c>
      <c r="I6099" s="2" t="s">
        <v>4</v>
      </c>
      <c r="J6099" s="2" t="s">
        <v>5</v>
      </c>
      <c r="K6099" s="2" t="s">
        <v>242</v>
      </c>
      <c r="L6099" s="2" t="s">
        <v>243</v>
      </c>
      <c r="M6099" s="2">
        <v>10035</v>
      </c>
      <c r="N6099" s="2" t="s">
        <v>22</v>
      </c>
      <c r="O6099" s="2" t="s">
        <v>770</v>
      </c>
      <c r="P6099" s="2" t="s">
        <v>24</v>
      </c>
      <c r="Q6099" s="2" t="s">
        <v>53</v>
      </c>
      <c r="R6099" s="2" t="s">
        <v>771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8649</v>
      </c>
      <c r="C6100" s="2">
        <f>YEAR([1]Data!$D6100)</f>
        <v>2014</v>
      </c>
      <c r="D6100" s="3">
        <v>41903</v>
      </c>
      <c r="E6100" s="3">
        <v>41909</v>
      </c>
      <c r="F6100" s="2" t="s">
        <v>28</v>
      </c>
      <c r="G6100" s="2" t="s">
        <v>2280</v>
      </c>
      <c r="H6100" s="2" t="s">
        <v>2281</v>
      </c>
      <c r="I6100" s="2" t="s">
        <v>4</v>
      </c>
      <c r="J6100" s="2" t="s">
        <v>5</v>
      </c>
      <c r="K6100" s="2" t="s">
        <v>242</v>
      </c>
      <c r="L6100" s="2" t="s">
        <v>243</v>
      </c>
      <c r="M6100" s="2">
        <v>10035</v>
      </c>
      <c r="N6100" s="2" t="s">
        <v>22</v>
      </c>
      <c r="O6100" s="2" t="s">
        <v>244</v>
      </c>
      <c r="P6100" s="2" t="s">
        <v>24</v>
      </c>
      <c r="Q6100" s="2" t="s">
        <v>245</v>
      </c>
      <c r="R6100" s="2" t="s">
        <v>246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8649</v>
      </c>
      <c r="C6101" s="2">
        <f>YEAR([1]Data!$D6101)</f>
        <v>2014</v>
      </c>
      <c r="D6101" s="3">
        <v>41903</v>
      </c>
      <c r="E6101" s="3">
        <v>41909</v>
      </c>
      <c r="F6101" s="2" t="s">
        <v>28</v>
      </c>
      <c r="G6101" s="2" t="s">
        <v>2280</v>
      </c>
      <c r="H6101" s="2" t="s">
        <v>2281</v>
      </c>
      <c r="I6101" s="2" t="s">
        <v>4</v>
      </c>
      <c r="J6101" s="2" t="s">
        <v>5</v>
      </c>
      <c r="K6101" s="2" t="s">
        <v>242</v>
      </c>
      <c r="L6101" s="2" t="s">
        <v>243</v>
      </c>
      <c r="M6101" s="2">
        <v>10035</v>
      </c>
      <c r="N6101" s="2" t="s">
        <v>22</v>
      </c>
      <c r="O6101" s="2" t="s">
        <v>1112</v>
      </c>
      <c r="P6101" s="2" t="s">
        <v>10</v>
      </c>
      <c r="Q6101" s="2" t="s">
        <v>14</v>
      </c>
      <c r="R6101" s="2" t="s">
        <v>1113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8649</v>
      </c>
      <c r="C6102" s="2">
        <f>YEAR([1]Data!$D6102)</f>
        <v>2014</v>
      </c>
      <c r="D6102" s="3">
        <v>41903</v>
      </c>
      <c r="E6102" s="3">
        <v>41909</v>
      </c>
      <c r="F6102" s="2" t="s">
        <v>28</v>
      </c>
      <c r="G6102" s="2" t="s">
        <v>2280</v>
      </c>
      <c r="H6102" s="2" t="s">
        <v>2281</v>
      </c>
      <c r="I6102" s="2" t="s">
        <v>4</v>
      </c>
      <c r="J6102" s="2" t="s">
        <v>5</v>
      </c>
      <c r="K6102" s="2" t="s">
        <v>242</v>
      </c>
      <c r="L6102" s="2" t="s">
        <v>243</v>
      </c>
      <c r="M6102" s="2">
        <v>10035</v>
      </c>
      <c r="N6102" s="2" t="s">
        <v>22</v>
      </c>
      <c r="O6102" s="2" t="s">
        <v>4571</v>
      </c>
      <c r="P6102" s="2" t="s">
        <v>49</v>
      </c>
      <c r="Q6102" s="2" t="s">
        <v>50</v>
      </c>
      <c r="R6102" s="2" t="s">
        <v>4572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8649</v>
      </c>
      <c r="C6103" s="2">
        <f>YEAR([1]Data!$D6103)</f>
        <v>2014</v>
      </c>
      <c r="D6103" s="3">
        <v>41903</v>
      </c>
      <c r="E6103" s="3">
        <v>41909</v>
      </c>
      <c r="F6103" s="2" t="s">
        <v>28</v>
      </c>
      <c r="G6103" s="2" t="s">
        <v>2280</v>
      </c>
      <c r="H6103" s="2" t="s">
        <v>2281</v>
      </c>
      <c r="I6103" s="2" t="s">
        <v>4</v>
      </c>
      <c r="J6103" s="2" t="s">
        <v>5</v>
      </c>
      <c r="K6103" s="2" t="s">
        <v>242</v>
      </c>
      <c r="L6103" s="2" t="s">
        <v>243</v>
      </c>
      <c r="M6103" s="2">
        <v>10035</v>
      </c>
      <c r="N6103" s="2" t="s">
        <v>22</v>
      </c>
      <c r="O6103" s="2" t="s">
        <v>1702</v>
      </c>
      <c r="P6103" s="2" t="s">
        <v>10</v>
      </c>
      <c r="Q6103" s="2" t="s">
        <v>14</v>
      </c>
      <c r="R6103" s="2" t="s">
        <v>1703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8649</v>
      </c>
      <c r="C6104" s="2">
        <f>YEAR([1]Data!$D6104)</f>
        <v>2014</v>
      </c>
      <c r="D6104" s="3">
        <v>41903</v>
      </c>
      <c r="E6104" s="3">
        <v>41909</v>
      </c>
      <c r="F6104" s="2" t="s">
        <v>28</v>
      </c>
      <c r="G6104" s="2" t="s">
        <v>2280</v>
      </c>
      <c r="H6104" s="2" t="s">
        <v>2281</v>
      </c>
      <c r="I6104" s="2" t="s">
        <v>4</v>
      </c>
      <c r="J6104" s="2" t="s">
        <v>5</v>
      </c>
      <c r="K6104" s="2" t="s">
        <v>242</v>
      </c>
      <c r="L6104" s="2" t="s">
        <v>243</v>
      </c>
      <c r="M6104" s="2">
        <v>10035</v>
      </c>
      <c r="N6104" s="2" t="s">
        <v>22</v>
      </c>
      <c r="O6104" s="2" t="s">
        <v>589</v>
      </c>
      <c r="P6104" s="2" t="s">
        <v>49</v>
      </c>
      <c r="Q6104" s="2" t="s">
        <v>50</v>
      </c>
      <c r="R6104" s="2" t="s">
        <v>590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8649</v>
      </c>
      <c r="C6105" s="2">
        <f>YEAR([1]Data!$D6105)</f>
        <v>2014</v>
      </c>
      <c r="D6105" s="3">
        <v>41903</v>
      </c>
      <c r="E6105" s="3">
        <v>41909</v>
      </c>
      <c r="F6105" s="2" t="s">
        <v>28</v>
      </c>
      <c r="G6105" s="2" t="s">
        <v>2280</v>
      </c>
      <c r="H6105" s="2" t="s">
        <v>2281</v>
      </c>
      <c r="I6105" s="2" t="s">
        <v>4</v>
      </c>
      <c r="J6105" s="2" t="s">
        <v>5</v>
      </c>
      <c r="K6105" s="2" t="s">
        <v>242</v>
      </c>
      <c r="L6105" s="2" t="s">
        <v>243</v>
      </c>
      <c r="M6105" s="2">
        <v>10035</v>
      </c>
      <c r="N6105" s="2" t="s">
        <v>22</v>
      </c>
      <c r="O6105" s="2" t="s">
        <v>366</v>
      </c>
      <c r="P6105" s="2" t="s">
        <v>49</v>
      </c>
      <c r="Q6105" s="2" t="s">
        <v>137</v>
      </c>
      <c r="R6105" s="2" t="s">
        <v>367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8652</v>
      </c>
      <c r="C6106" s="2">
        <f>YEAR([1]Data!$D6106)</f>
        <v>2014</v>
      </c>
      <c r="D6106" s="3">
        <v>41874</v>
      </c>
      <c r="E6106" s="3">
        <v>41876</v>
      </c>
      <c r="F6106" s="2" t="s">
        <v>164</v>
      </c>
      <c r="G6106" s="2" t="s">
        <v>5904</v>
      </c>
      <c r="H6106" s="2" t="s">
        <v>5905</v>
      </c>
      <c r="I6106" s="2" t="s">
        <v>80</v>
      </c>
      <c r="J6106" s="2" t="s">
        <v>5</v>
      </c>
      <c r="K6106" s="2" t="s">
        <v>123</v>
      </c>
      <c r="L6106" s="2" t="s">
        <v>124</v>
      </c>
      <c r="M6106" s="2">
        <v>19143</v>
      </c>
      <c r="N6106" s="2" t="s">
        <v>22</v>
      </c>
      <c r="O6106" s="2" t="s">
        <v>2851</v>
      </c>
      <c r="P6106" s="2" t="s">
        <v>10</v>
      </c>
      <c r="Q6106" s="2" t="s">
        <v>34</v>
      </c>
      <c r="R6106" s="2" t="s">
        <v>2852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8653</v>
      </c>
      <c r="C6107" s="2">
        <f>YEAR([1]Data!$D6107)</f>
        <v>2012</v>
      </c>
      <c r="D6107" s="3">
        <v>41078</v>
      </c>
      <c r="E6107" s="3">
        <v>41082</v>
      </c>
      <c r="F6107" s="2" t="s">
        <v>28</v>
      </c>
      <c r="G6107" s="2" t="s">
        <v>3365</v>
      </c>
      <c r="H6107" s="2" t="s">
        <v>3366</v>
      </c>
      <c r="I6107" s="2" t="s">
        <v>19</v>
      </c>
      <c r="J6107" s="2" t="s">
        <v>5</v>
      </c>
      <c r="K6107" s="2" t="s">
        <v>1395</v>
      </c>
      <c r="L6107" s="2" t="s">
        <v>32</v>
      </c>
      <c r="M6107" s="2">
        <v>33178</v>
      </c>
      <c r="N6107" s="2" t="s">
        <v>22</v>
      </c>
      <c r="O6107" s="2" t="s">
        <v>1240</v>
      </c>
      <c r="P6107" s="2" t="s">
        <v>24</v>
      </c>
      <c r="Q6107" s="2" t="s">
        <v>46</v>
      </c>
      <c r="R6107" s="2" t="s">
        <v>1241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8654</v>
      </c>
      <c r="C6108" s="2">
        <f>YEAR([1]Data!$D6108)</f>
        <v>2011</v>
      </c>
      <c r="D6108" s="3">
        <v>40897</v>
      </c>
      <c r="E6108" s="3">
        <v>40902</v>
      </c>
      <c r="F6108" s="2" t="s">
        <v>28</v>
      </c>
      <c r="G6108" s="2" t="s">
        <v>5030</v>
      </c>
      <c r="H6108" s="2" t="s">
        <v>5031</v>
      </c>
      <c r="I6108" s="2" t="s">
        <v>4</v>
      </c>
      <c r="J6108" s="2" t="s">
        <v>5</v>
      </c>
      <c r="K6108" s="2" t="s">
        <v>734</v>
      </c>
      <c r="L6108" s="2" t="s">
        <v>82</v>
      </c>
      <c r="M6108" s="2">
        <v>75051</v>
      </c>
      <c r="N6108" s="2" t="s">
        <v>22</v>
      </c>
      <c r="O6108" s="2" t="s">
        <v>2050</v>
      </c>
      <c r="P6108" s="2" t="s">
        <v>24</v>
      </c>
      <c r="Q6108" s="2" t="s">
        <v>56</v>
      </c>
      <c r="R6108" s="2" t="s">
        <v>2051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8654</v>
      </c>
      <c r="C6109" s="2">
        <f>YEAR([1]Data!$D6109)</f>
        <v>2011</v>
      </c>
      <c r="D6109" s="3">
        <v>40897</v>
      </c>
      <c r="E6109" s="3">
        <v>40902</v>
      </c>
      <c r="F6109" s="2" t="s">
        <v>28</v>
      </c>
      <c r="G6109" s="2" t="s">
        <v>5030</v>
      </c>
      <c r="H6109" s="2" t="s">
        <v>5031</v>
      </c>
      <c r="I6109" s="2" t="s">
        <v>4</v>
      </c>
      <c r="J6109" s="2" t="s">
        <v>5</v>
      </c>
      <c r="K6109" s="2" t="s">
        <v>734</v>
      </c>
      <c r="L6109" s="2" t="s">
        <v>82</v>
      </c>
      <c r="M6109" s="2">
        <v>75051</v>
      </c>
      <c r="N6109" s="2" t="s">
        <v>22</v>
      </c>
      <c r="O6109" s="2" t="s">
        <v>3741</v>
      </c>
      <c r="P6109" s="2" t="s">
        <v>49</v>
      </c>
      <c r="Q6109" s="2" t="s">
        <v>137</v>
      </c>
      <c r="R6109" s="2" t="s">
        <v>3742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8655</v>
      </c>
      <c r="C6110" s="2">
        <f>YEAR([1]Data!$D6110)</f>
        <v>2013</v>
      </c>
      <c r="D6110" s="3">
        <v>41529</v>
      </c>
      <c r="E6110" s="3">
        <v>41534</v>
      </c>
      <c r="F6110" s="2" t="s">
        <v>28</v>
      </c>
      <c r="G6110" s="2" t="s">
        <v>4684</v>
      </c>
      <c r="H6110" s="2" t="s">
        <v>4685</v>
      </c>
      <c r="I6110" s="2" t="s">
        <v>4</v>
      </c>
      <c r="J6110" s="2" t="s">
        <v>5</v>
      </c>
      <c r="K6110" s="2" t="s">
        <v>279</v>
      </c>
      <c r="L6110" s="2" t="s">
        <v>187</v>
      </c>
      <c r="M6110" s="2">
        <v>60653</v>
      </c>
      <c r="N6110" s="2" t="s">
        <v>22</v>
      </c>
      <c r="O6110" s="2" t="s">
        <v>6707</v>
      </c>
      <c r="P6110" s="2" t="s">
        <v>24</v>
      </c>
      <c r="Q6110" s="2" t="s">
        <v>25</v>
      </c>
      <c r="R6110" s="2" t="s">
        <v>6708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8655</v>
      </c>
      <c r="C6111" s="2">
        <f>YEAR([1]Data!$D6111)</f>
        <v>2013</v>
      </c>
      <c r="D6111" s="3">
        <v>41529</v>
      </c>
      <c r="E6111" s="3">
        <v>41534</v>
      </c>
      <c r="F6111" s="2" t="s">
        <v>28</v>
      </c>
      <c r="G6111" s="2" t="s">
        <v>4684</v>
      </c>
      <c r="H6111" s="2" t="s">
        <v>4685</v>
      </c>
      <c r="I6111" s="2" t="s">
        <v>4</v>
      </c>
      <c r="J6111" s="2" t="s">
        <v>5</v>
      </c>
      <c r="K6111" s="2" t="s">
        <v>279</v>
      </c>
      <c r="L6111" s="2" t="s">
        <v>187</v>
      </c>
      <c r="M6111" s="2">
        <v>60653</v>
      </c>
      <c r="N6111" s="2" t="s">
        <v>22</v>
      </c>
      <c r="O6111" s="2" t="s">
        <v>5347</v>
      </c>
      <c r="P6111" s="2" t="s">
        <v>24</v>
      </c>
      <c r="Q6111" s="2" t="s">
        <v>53</v>
      </c>
      <c r="R6111" s="2" t="s">
        <v>5348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8656</v>
      </c>
      <c r="C6112" s="2">
        <f>YEAR([1]Data!$D6112)</f>
        <v>2013</v>
      </c>
      <c r="D6112" s="3">
        <v>41591</v>
      </c>
      <c r="E6112" s="3">
        <v>41595</v>
      </c>
      <c r="F6112" s="2" t="s">
        <v>28</v>
      </c>
      <c r="G6112" s="2" t="s">
        <v>7082</v>
      </c>
      <c r="H6112" s="2" t="s">
        <v>7083</v>
      </c>
      <c r="I6112" s="2" t="s">
        <v>4</v>
      </c>
      <c r="J6112" s="2" t="s">
        <v>5</v>
      </c>
      <c r="K6112" s="2" t="s">
        <v>3846</v>
      </c>
      <c r="L6112" s="2" t="s">
        <v>474</v>
      </c>
      <c r="M6112" s="2">
        <v>44134</v>
      </c>
      <c r="N6112" s="2" t="s">
        <v>22</v>
      </c>
      <c r="O6112" s="2" t="s">
        <v>6333</v>
      </c>
      <c r="P6112" s="2" t="s">
        <v>10</v>
      </c>
      <c r="Q6112" s="2" t="s">
        <v>14</v>
      </c>
      <c r="R6112" s="2" t="s">
        <v>6334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8656</v>
      </c>
      <c r="C6113" s="2">
        <f>YEAR([1]Data!$D6113)</f>
        <v>2013</v>
      </c>
      <c r="D6113" s="3">
        <v>41591</v>
      </c>
      <c r="E6113" s="3">
        <v>41595</v>
      </c>
      <c r="F6113" s="2" t="s">
        <v>28</v>
      </c>
      <c r="G6113" s="2" t="s">
        <v>7082</v>
      </c>
      <c r="H6113" s="2" t="s">
        <v>7083</v>
      </c>
      <c r="I6113" s="2" t="s">
        <v>4</v>
      </c>
      <c r="J6113" s="2" t="s">
        <v>5</v>
      </c>
      <c r="K6113" s="2" t="s">
        <v>3846</v>
      </c>
      <c r="L6113" s="2" t="s">
        <v>474</v>
      </c>
      <c r="M6113" s="2">
        <v>44134</v>
      </c>
      <c r="N6113" s="2" t="s">
        <v>22</v>
      </c>
      <c r="O6113" s="2" t="s">
        <v>83</v>
      </c>
      <c r="P6113" s="2" t="s">
        <v>24</v>
      </c>
      <c r="Q6113" s="2" t="s">
        <v>56</v>
      </c>
      <c r="R6113" s="2" t="s">
        <v>84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8656</v>
      </c>
      <c r="C6114" s="2">
        <f>YEAR([1]Data!$D6114)</f>
        <v>2013</v>
      </c>
      <c r="D6114" s="3">
        <v>41591</v>
      </c>
      <c r="E6114" s="3">
        <v>41595</v>
      </c>
      <c r="F6114" s="2" t="s">
        <v>28</v>
      </c>
      <c r="G6114" s="2" t="s">
        <v>7082</v>
      </c>
      <c r="H6114" s="2" t="s">
        <v>7083</v>
      </c>
      <c r="I6114" s="2" t="s">
        <v>4</v>
      </c>
      <c r="J6114" s="2" t="s">
        <v>5</v>
      </c>
      <c r="K6114" s="2" t="s">
        <v>3846</v>
      </c>
      <c r="L6114" s="2" t="s">
        <v>474</v>
      </c>
      <c r="M6114" s="2">
        <v>44134</v>
      </c>
      <c r="N6114" s="2" t="s">
        <v>22</v>
      </c>
      <c r="O6114" s="2" t="s">
        <v>843</v>
      </c>
      <c r="P6114" s="2" t="s">
        <v>24</v>
      </c>
      <c r="Q6114" s="2" t="s">
        <v>245</v>
      </c>
      <c r="R6114" s="2" t="s">
        <v>844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8656</v>
      </c>
      <c r="C6115" s="2">
        <f>YEAR([1]Data!$D6115)</f>
        <v>2013</v>
      </c>
      <c r="D6115" s="3">
        <v>41591</v>
      </c>
      <c r="E6115" s="3">
        <v>41595</v>
      </c>
      <c r="F6115" s="2" t="s">
        <v>28</v>
      </c>
      <c r="G6115" s="2" t="s">
        <v>7082</v>
      </c>
      <c r="H6115" s="2" t="s">
        <v>7083</v>
      </c>
      <c r="I6115" s="2" t="s">
        <v>4</v>
      </c>
      <c r="J6115" s="2" t="s">
        <v>5</v>
      </c>
      <c r="K6115" s="2" t="s">
        <v>3846</v>
      </c>
      <c r="L6115" s="2" t="s">
        <v>474</v>
      </c>
      <c r="M6115" s="2">
        <v>44134</v>
      </c>
      <c r="N6115" s="2" t="s">
        <v>22</v>
      </c>
      <c r="O6115" s="2" t="s">
        <v>13</v>
      </c>
      <c r="P6115" s="2" t="s">
        <v>10</v>
      </c>
      <c r="Q6115" s="2" t="s">
        <v>14</v>
      </c>
      <c r="R6115" s="2" t="s">
        <v>15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8656</v>
      </c>
      <c r="C6116" s="2">
        <f>YEAR([1]Data!$D6116)</f>
        <v>2013</v>
      </c>
      <c r="D6116" s="3">
        <v>41591</v>
      </c>
      <c r="E6116" s="3">
        <v>41595</v>
      </c>
      <c r="F6116" s="2" t="s">
        <v>28</v>
      </c>
      <c r="G6116" s="2" t="s">
        <v>7082</v>
      </c>
      <c r="H6116" s="2" t="s">
        <v>7083</v>
      </c>
      <c r="I6116" s="2" t="s">
        <v>4</v>
      </c>
      <c r="J6116" s="2" t="s">
        <v>5</v>
      </c>
      <c r="K6116" s="2" t="s">
        <v>3846</v>
      </c>
      <c r="L6116" s="2" t="s">
        <v>474</v>
      </c>
      <c r="M6116" s="2">
        <v>44134</v>
      </c>
      <c r="N6116" s="2" t="s">
        <v>22</v>
      </c>
      <c r="O6116" s="2" t="s">
        <v>2412</v>
      </c>
      <c r="P6116" s="2" t="s">
        <v>10</v>
      </c>
      <c r="Q6116" s="2" t="s">
        <v>14</v>
      </c>
      <c r="R6116" s="2" t="s">
        <v>2413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8657</v>
      </c>
      <c r="C6117" s="2">
        <f>YEAR([1]Data!$D6117)</f>
        <v>2013</v>
      </c>
      <c r="D6117" s="3">
        <v>41348</v>
      </c>
      <c r="E6117" s="3">
        <v>41354</v>
      </c>
      <c r="F6117" s="2" t="s">
        <v>28</v>
      </c>
      <c r="G6117" s="2" t="s">
        <v>604</v>
      </c>
      <c r="H6117" s="2" t="s">
        <v>605</v>
      </c>
      <c r="I6117" s="2" t="s">
        <v>19</v>
      </c>
      <c r="J6117" s="2" t="s">
        <v>5</v>
      </c>
      <c r="K6117" s="2" t="s">
        <v>8658</v>
      </c>
      <c r="L6117" s="2" t="s">
        <v>21</v>
      </c>
      <c r="M6117" s="2">
        <v>94061</v>
      </c>
      <c r="N6117" s="2" t="s">
        <v>22</v>
      </c>
      <c r="O6117" s="2" t="s">
        <v>208</v>
      </c>
      <c r="P6117" s="2" t="s">
        <v>24</v>
      </c>
      <c r="Q6117" s="2" t="s">
        <v>53</v>
      </c>
      <c r="R6117" s="2" t="s">
        <v>209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8659</v>
      </c>
      <c r="C6118" s="2">
        <f>YEAR([1]Data!$D6118)</f>
        <v>2013</v>
      </c>
      <c r="D6118" s="3">
        <v>41592</v>
      </c>
      <c r="E6118" s="3">
        <v>41598</v>
      </c>
      <c r="F6118" s="2" t="s">
        <v>28</v>
      </c>
      <c r="G6118" s="2" t="s">
        <v>3967</v>
      </c>
      <c r="H6118" s="2" t="s">
        <v>3968</v>
      </c>
      <c r="I6118" s="2" t="s">
        <v>80</v>
      </c>
      <c r="J6118" s="2" t="s">
        <v>5</v>
      </c>
      <c r="K6118" s="2" t="s">
        <v>242</v>
      </c>
      <c r="L6118" s="2" t="s">
        <v>243</v>
      </c>
      <c r="M6118" s="2">
        <v>10011</v>
      </c>
      <c r="N6118" s="2" t="s">
        <v>22</v>
      </c>
      <c r="O6118" s="2" t="s">
        <v>8660</v>
      </c>
      <c r="P6118" s="2" t="s">
        <v>49</v>
      </c>
      <c r="Q6118" s="2" t="s">
        <v>50</v>
      </c>
      <c r="R6118" s="2" t="s">
        <v>8661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8659</v>
      </c>
      <c r="C6119" s="2">
        <f>YEAR([1]Data!$D6119)</f>
        <v>2013</v>
      </c>
      <c r="D6119" s="3">
        <v>41592</v>
      </c>
      <c r="E6119" s="3">
        <v>41598</v>
      </c>
      <c r="F6119" s="2" t="s">
        <v>28</v>
      </c>
      <c r="G6119" s="2" t="s">
        <v>3967</v>
      </c>
      <c r="H6119" s="2" t="s">
        <v>3968</v>
      </c>
      <c r="I6119" s="2" t="s">
        <v>80</v>
      </c>
      <c r="J6119" s="2" t="s">
        <v>5</v>
      </c>
      <c r="K6119" s="2" t="s">
        <v>242</v>
      </c>
      <c r="L6119" s="2" t="s">
        <v>243</v>
      </c>
      <c r="M6119" s="2">
        <v>10011</v>
      </c>
      <c r="N6119" s="2" t="s">
        <v>22</v>
      </c>
      <c r="O6119" s="2" t="s">
        <v>2468</v>
      </c>
      <c r="P6119" s="2" t="s">
        <v>24</v>
      </c>
      <c r="Q6119" s="2" t="s">
        <v>25</v>
      </c>
      <c r="R6119" s="2" t="s">
        <v>2469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8662</v>
      </c>
      <c r="C6120" s="2">
        <f>YEAR([1]Data!$D6120)</f>
        <v>2014</v>
      </c>
      <c r="D6120" s="3">
        <v>41902</v>
      </c>
      <c r="E6120" s="3">
        <v>41908</v>
      </c>
      <c r="F6120" s="2" t="s">
        <v>28</v>
      </c>
      <c r="G6120" s="2" t="s">
        <v>2741</v>
      </c>
      <c r="H6120" s="2" t="s">
        <v>2742</v>
      </c>
      <c r="I6120" s="2" t="s">
        <v>19</v>
      </c>
      <c r="J6120" s="2" t="s">
        <v>5</v>
      </c>
      <c r="K6120" s="2" t="s">
        <v>294</v>
      </c>
      <c r="L6120" s="2" t="s">
        <v>396</v>
      </c>
      <c r="M6120" s="2">
        <v>97477</v>
      </c>
      <c r="N6120" s="2" t="s">
        <v>22</v>
      </c>
      <c r="O6120" s="2" t="s">
        <v>1980</v>
      </c>
      <c r="P6120" s="2" t="s">
        <v>49</v>
      </c>
      <c r="Q6120" s="2" t="s">
        <v>50</v>
      </c>
      <c r="R6120" s="2" t="s">
        <v>1981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8662</v>
      </c>
      <c r="C6121" s="2">
        <f>YEAR([1]Data!$D6121)</f>
        <v>2014</v>
      </c>
      <c r="D6121" s="3">
        <v>41902</v>
      </c>
      <c r="E6121" s="3">
        <v>41908</v>
      </c>
      <c r="F6121" s="2" t="s">
        <v>28</v>
      </c>
      <c r="G6121" s="2" t="s">
        <v>2741</v>
      </c>
      <c r="H6121" s="2" t="s">
        <v>2742</v>
      </c>
      <c r="I6121" s="2" t="s">
        <v>19</v>
      </c>
      <c r="J6121" s="2" t="s">
        <v>5</v>
      </c>
      <c r="K6121" s="2" t="s">
        <v>294</v>
      </c>
      <c r="L6121" s="2" t="s">
        <v>396</v>
      </c>
      <c r="M6121" s="2">
        <v>97477</v>
      </c>
      <c r="N6121" s="2" t="s">
        <v>22</v>
      </c>
      <c r="O6121" s="2" t="s">
        <v>4221</v>
      </c>
      <c r="P6121" s="2" t="s">
        <v>24</v>
      </c>
      <c r="Q6121" s="2" t="s">
        <v>46</v>
      </c>
      <c r="R6121" s="2" t="s">
        <v>4222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8662</v>
      </c>
      <c r="C6122" s="2">
        <f>YEAR([1]Data!$D6122)</f>
        <v>2014</v>
      </c>
      <c r="D6122" s="3">
        <v>41902</v>
      </c>
      <c r="E6122" s="3">
        <v>41908</v>
      </c>
      <c r="F6122" s="2" t="s">
        <v>28</v>
      </c>
      <c r="G6122" s="2" t="s">
        <v>2741</v>
      </c>
      <c r="H6122" s="2" t="s">
        <v>2742</v>
      </c>
      <c r="I6122" s="2" t="s">
        <v>19</v>
      </c>
      <c r="J6122" s="2" t="s">
        <v>5</v>
      </c>
      <c r="K6122" s="2" t="s">
        <v>294</v>
      </c>
      <c r="L6122" s="2" t="s">
        <v>396</v>
      </c>
      <c r="M6122" s="2">
        <v>97477</v>
      </c>
      <c r="N6122" s="2" t="s">
        <v>22</v>
      </c>
      <c r="O6122" s="2" t="s">
        <v>1690</v>
      </c>
      <c r="P6122" s="2" t="s">
        <v>10</v>
      </c>
      <c r="Q6122" s="2" t="s">
        <v>43</v>
      </c>
      <c r="R6122" s="2" t="s">
        <v>1691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8662</v>
      </c>
      <c r="C6123" s="2">
        <f>YEAR([1]Data!$D6123)</f>
        <v>2014</v>
      </c>
      <c r="D6123" s="3">
        <v>41902</v>
      </c>
      <c r="E6123" s="3">
        <v>41908</v>
      </c>
      <c r="F6123" s="2" t="s">
        <v>28</v>
      </c>
      <c r="G6123" s="2" t="s">
        <v>2741</v>
      </c>
      <c r="H6123" s="2" t="s">
        <v>2742</v>
      </c>
      <c r="I6123" s="2" t="s">
        <v>19</v>
      </c>
      <c r="J6123" s="2" t="s">
        <v>5</v>
      </c>
      <c r="K6123" s="2" t="s">
        <v>294</v>
      </c>
      <c r="L6123" s="2" t="s">
        <v>396</v>
      </c>
      <c r="M6123" s="2">
        <v>97477</v>
      </c>
      <c r="N6123" s="2" t="s">
        <v>22</v>
      </c>
      <c r="O6123" s="2" t="s">
        <v>1419</v>
      </c>
      <c r="P6123" s="2" t="s">
        <v>10</v>
      </c>
      <c r="Q6123" s="2" t="s">
        <v>11</v>
      </c>
      <c r="R6123" s="2" t="s">
        <v>1420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8663</v>
      </c>
      <c r="C6124" s="2">
        <f>YEAR([1]Data!$D6124)</f>
        <v>2014</v>
      </c>
      <c r="D6124" s="3">
        <v>41978</v>
      </c>
      <c r="E6124" s="3">
        <v>41983</v>
      </c>
      <c r="F6124" s="2" t="s">
        <v>28</v>
      </c>
      <c r="G6124" s="2" t="s">
        <v>4828</v>
      </c>
      <c r="H6124" s="2" t="s">
        <v>4829</v>
      </c>
      <c r="I6124" s="2" t="s">
        <v>4</v>
      </c>
      <c r="J6124" s="2" t="s">
        <v>5</v>
      </c>
      <c r="K6124" s="2" t="s">
        <v>279</v>
      </c>
      <c r="L6124" s="2" t="s">
        <v>187</v>
      </c>
      <c r="M6124" s="2">
        <v>60610</v>
      </c>
      <c r="N6124" s="2" t="s">
        <v>22</v>
      </c>
      <c r="O6124" s="2" t="s">
        <v>5893</v>
      </c>
      <c r="P6124" s="2" t="s">
        <v>24</v>
      </c>
      <c r="Q6124" s="2" t="s">
        <v>37</v>
      </c>
      <c r="R6124" s="2" t="s">
        <v>5894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8664</v>
      </c>
      <c r="C6125" s="2">
        <f>YEAR([1]Data!$D6125)</f>
        <v>2012</v>
      </c>
      <c r="D6125" s="3">
        <v>41152</v>
      </c>
      <c r="E6125" s="3">
        <v>41157</v>
      </c>
      <c r="F6125" s="2" t="s">
        <v>28</v>
      </c>
      <c r="G6125" s="2" t="s">
        <v>1473</v>
      </c>
      <c r="H6125" s="2" t="s">
        <v>1474</v>
      </c>
      <c r="I6125" s="2" t="s">
        <v>80</v>
      </c>
      <c r="J6125" s="2" t="s">
        <v>5</v>
      </c>
      <c r="K6125" s="2" t="s">
        <v>7140</v>
      </c>
      <c r="L6125" s="2" t="s">
        <v>82</v>
      </c>
      <c r="M6125" s="2">
        <v>76021</v>
      </c>
      <c r="N6125" s="2" t="s">
        <v>22</v>
      </c>
      <c r="O6125" s="2" t="s">
        <v>5027</v>
      </c>
      <c r="P6125" s="2" t="s">
        <v>24</v>
      </c>
      <c r="Q6125" s="2" t="s">
        <v>68</v>
      </c>
      <c r="R6125" s="2" t="s">
        <v>5028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8665</v>
      </c>
      <c r="C6126" s="2">
        <f>YEAR([1]Data!$D6126)</f>
        <v>2014</v>
      </c>
      <c r="D6126" s="3">
        <v>41794</v>
      </c>
      <c r="E6126" s="3">
        <v>41798</v>
      </c>
      <c r="F6126" s="2" t="s">
        <v>28</v>
      </c>
      <c r="G6126" s="2" t="s">
        <v>1372</v>
      </c>
      <c r="H6126" s="2" t="s">
        <v>1373</v>
      </c>
      <c r="I6126" s="2" t="s">
        <v>19</v>
      </c>
      <c r="J6126" s="2" t="s">
        <v>5</v>
      </c>
      <c r="K6126" s="2" t="s">
        <v>20</v>
      </c>
      <c r="L6126" s="2" t="s">
        <v>21</v>
      </c>
      <c r="M6126" s="2">
        <v>90036</v>
      </c>
      <c r="N6126" s="2" t="s">
        <v>22</v>
      </c>
      <c r="O6126" s="2" t="s">
        <v>4132</v>
      </c>
      <c r="P6126" s="2" t="s">
        <v>49</v>
      </c>
      <c r="Q6126" s="2" t="s">
        <v>137</v>
      </c>
      <c r="R6126" s="2" t="s">
        <v>4133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8665</v>
      </c>
      <c r="C6127" s="2">
        <f>YEAR([1]Data!$D6127)</f>
        <v>2014</v>
      </c>
      <c r="D6127" s="3">
        <v>41794</v>
      </c>
      <c r="E6127" s="3">
        <v>41798</v>
      </c>
      <c r="F6127" s="2" t="s">
        <v>28</v>
      </c>
      <c r="G6127" s="2" t="s">
        <v>1372</v>
      </c>
      <c r="H6127" s="2" t="s">
        <v>1373</v>
      </c>
      <c r="I6127" s="2" t="s">
        <v>19</v>
      </c>
      <c r="J6127" s="2" t="s">
        <v>5</v>
      </c>
      <c r="K6127" s="2" t="s">
        <v>20</v>
      </c>
      <c r="L6127" s="2" t="s">
        <v>21</v>
      </c>
      <c r="M6127" s="2">
        <v>90036</v>
      </c>
      <c r="N6127" s="2" t="s">
        <v>22</v>
      </c>
      <c r="O6127" s="2" t="s">
        <v>8666</v>
      </c>
      <c r="P6127" s="2" t="s">
        <v>24</v>
      </c>
      <c r="Q6127" s="2" t="s">
        <v>68</v>
      </c>
      <c r="R6127" s="2" t="s">
        <v>8667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8665</v>
      </c>
      <c r="C6128" s="2">
        <f>YEAR([1]Data!$D6128)</f>
        <v>2014</v>
      </c>
      <c r="D6128" s="3">
        <v>41794</v>
      </c>
      <c r="E6128" s="3">
        <v>41798</v>
      </c>
      <c r="F6128" s="2" t="s">
        <v>28</v>
      </c>
      <c r="G6128" s="2" t="s">
        <v>1372</v>
      </c>
      <c r="H6128" s="2" t="s">
        <v>1373</v>
      </c>
      <c r="I6128" s="2" t="s">
        <v>19</v>
      </c>
      <c r="J6128" s="2" t="s">
        <v>5</v>
      </c>
      <c r="K6128" s="2" t="s">
        <v>20</v>
      </c>
      <c r="L6128" s="2" t="s">
        <v>21</v>
      </c>
      <c r="M6128" s="2">
        <v>90036</v>
      </c>
      <c r="N6128" s="2" t="s">
        <v>22</v>
      </c>
      <c r="O6128" s="2" t="s">
        <v>2981</v>
      </c>
      <c r="P6128" s="2" t="s">
        <v>24</v>
      </c>
      <c r="Q6128" s="2" t="s">
        <v>53</v>
      </c>
      <c r="R6128" s="2" t="s">
        <v>2982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8668</v>
      </c>
      <c r="C6129" s="2">
        <f>YEAR([1]Data!$D6129)</f>
        <v>2013</v>
      </c>
      <c r="D6129" s="3">
        <v>41365</v>
      </c>
      <c r="E6129" s="3">
        <v>41371</v>
      </c>
      <c r="F6129" s="2" t="s">
        <v>28</v>
      </c>
      <c r="G6129" s="2" t="s">
        <v>4730</v>
      </c>
      <c r="H6129" s="2" t="s">
        <v>4731</v>
      </c>
      <c r="I6129" s="2" t="s">
        <v>4</v>
      </c>
      <c r="J6129" s="2" t="s">
        <v>5</v>
      </c>
      <c r="K6129" s="2" t="s">
        <v>242</v>
      </c>
      <c r="L6129" s="2" t="s">
        <v>243</v>
      </c>
      <c r="M6129" s="2">
        <v>10009</v>
      </c>
      <c r="N6129" s="2" t="s">
        <v>22</v>
      </c>
      <c r="O6129" s="2" t="s">
        <v>677</v>
      </c>
      <c r="P6129" s="2" t="s">
        <v>10</v>
      </c>
      <c r="Q6129" s="2" t="s">
        <v>14</v>
      </c>
      <c r="R6129" s="2" t="s">
        <v>678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8669</v>
      </c>
      <c r="C6130" s="2">
        <f>YEAR([1]Data!$D6130)</f>
        <v>2011</v>
      </c>
      <c r="D6130" s="3">
        <v>40841</v>
      </c>
      <c r="E6130" s="3">
        <v>40844</v>
      </c>
      <c r="F6130" s="2" t="s">
        <v>164</v>
      </c>
      <c r="G6130" s="2" t="s">
        <v>6396</v>
      </c>
      <c r="H6130" s="2" t="s">
        <v>6397</v>
      </c>
      <c r="I6130" s="2" t="s">
        <v>19</v>
      </c>
      <c r="J6130" s="2" t="s">
        <v>5</v>
      </c>
      <c r="K6130" s="2" t="s">
        <v>104</v>
      </c>
      <c r="L6130" s="2" t="s">
        <v>21</v>
      </c>
      <c r="M6130" s="2">
        <v>94109</v>
      </c>
      <c r="N6130" s="2" t="s">
        <v>22</v>
      </c>
      <c r="O6130" s="2" t="s">
        <v>4303</v>
      </c>
      <c r="P6130" s="2" t="s">
        <v>24</v>
      </c>
      <c r="Q6130" s="2" t="s">
        <v>53</v>
      </c>
      <c r="R6130" s="2" t="s">
        <v>4304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8670</v>
      </c>
      <c r="C6131" s="2">
        <f>YEAR([1]Data!$D6131)</f>
        <v>2014</v>
      </c>
      <c r="D6131" s="3">
        <v>41725</v>
      </c>
      <c r="E6131" s="3">
        <v>41732</v>
      </c>
      <c r="F6131" s="2" t="s">
        <v>28</v>
      </c>
      <c r="G6131" s="2" t="s">
        <v>8671</v>
      </c>
      <c r="H6131" s="2" t="s">
        <v>8672</v>
      </c>
      <c r="I6131" s="2" t="s">
        <v>80</v>
      </c>
      <c r="J6131" s="2" t="s">
        <v>5</v>
      </c>
      <c r="K6131" s="2" t="s">
        <v>2954</v>
      </c>
      <c r="L6131" s="2" t="s">
        <v>295</v>
      </c>
      <c r="M6131" s="2">
        <v>23464</v>
      </c>
      <c r="N6131" s="2" t="s">
        <v>22</v>
      </c>
      <c r="O6131" s="2" t="s">
        <v>3613</v>
      </c>
      <c r="P6131" s="2" t="s">
        <v>49</v>
      </c>
      <c r="Q6131" s="2" t="s">
        <v>137</v>
      </c>
      <c r="R6131" s="2" t="s">
        <v>3614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8670</v>
      </c>
      <c r="C6132" s="2">
        <f>YEAR([1]Data!$D6132)</f>
        <v>2014</v>
      </c>
      <c r="D6132" s="3">
        <v>41725</v>
      </c>
      <c r="E6132" s="3">
        <v>41732</v>
      </c>
      <c r="F6132" s="2" t="s">
        <v>28</v>
      </c>
      <c r="G6132" s="2" t="s">
        <v>8671</v>
      </c>
      <c r="H6132" s="2" t="s">
        <v>8672</v>
      </c>
      <c r="I6132" s="2" t="s">
        <v>80</v>
      </c>
      <c r="J6132" s="2" t="s">
        <v>5</v>
      </c>
      <c r="K6132" s="2" t="s">
        <v>2954</v>
      </c>
      <c r="L6132" s="2" t="s">
        <v>295</v>
      </c>
      <c r="M6132" s="2">
        <v>23464</v>
      </c>
      <c r="N6132" s="2" t="s">
        <v>22</v>
      </c>
      <c r="O6132" s="2" t="s">
        <v>3965</v>
      </c>
      <c r="P6132" s="2" t="s">
        <v>24</v>
      </c>
      <c r="Q6132" s="2" t="s">
        <v>245</v>
      </c>
      <c r="R6132" s="2" t="s">
        <v>162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8673</v>
      </c>
      <c r="C6133" s="2">
        <f>YEAR([1]Data!$D6133)</f>
        <v>2011</v>
      </c>
      <c r="D6133" s="3">
        <v>40904</v>
      </c>
      <c r="E6133" s="3">
        <v>40908</v>
      </c>
      <c r="F6133" s="2" t="s">
        <v>28</v>
      </c>
      <c r="G6133" s="2" t="s">
        <v>2887</v>
      </c>
      <c r="H6133" s="2" t="s">
        <v>2888</v>
      </c>
      <c r="I6133" s="2" t="s">
        <v>80</v>
      </c>
      <c r="J6133" s="2" t="s">
        <v>5</v>
      </c>
      <c r="K6133" s="2" t="s">
        <v>242</v>
      </c>
      <c r="L6133" s="2" t="s">
        <v>243</v>
      </c>
      <c r="M6133" s="2">
        <v>10011</v>
      </c>
      <c r="N6133" s="2" t="s">
        <v>22</v>
      </c>
      <c r="O6133" s="2" t="s">
        <v>868</v>
      </c>
      <c r="P6133" s="2" t="s">
        <v>10</v>
      </c>
      <c r="Q6133" s="2" t="s">
        <v>14</v>
      </c>
      <c r="R6133" s="2" t="s">
        <v>869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8674</v>
      </c>
      <c r="C6134" s="2">
        <f>YEAR([1]Data!$D6134)</f>
        <v>2014</v>
      </c>
      <c r="D6134" s="3">
        <v>41898</v>
      </c>
      <c r="E6134" s="3">
        <v>41903</v>
      </c>
      <c r="F6134" s="2" t="s">
        <v>28</v>
      </c>
      <c r="G6134" s="2" t="s">
        <v>2219</v>
      </c>
      <c r="H6134" s="2" t="s">
        <v>2220</v>
      </c>
      <c r="I6134" s="2" t="s">
        <v>4</v>
      </c>
      <c r="J6134" s="2" t="s">
        <v>5</v>
      </c>
      <c r="K6134" s="2" t="s">
        <v>8675</v>
      </c>
      <c r="L6134" s="2" t="s">
        <v>311</v>
      </c>
      <c r="M6134" s="2">
        <v>37087</v>
      </c>
      <c r="N6134" s="2" t="s">
        <v>22</v>
      </c>
      <c r="O6134" s="2" t="s">
        <v>6512</v>
      </c>
      <c r="P6134" s="2" t="s">
        <v>24</v>
      </c>
      <c r="Q6134" s="2" t="s">
        <v>68</v>
      </c>
      <c r="R6134" s="2" t="s">
        <v>6513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8676</v>
      </c>
      <c r="C6135" s="2">
        <f>YEAR([1]Data!$D6135)</f>
        <v>2013</v>
      </c>
      <c r="D6135" s="3">
        <v>41503</v>
      </c>
      <c r="E6135" s="3">
        <v>41506</v>
      </c>
      <c r="F6135" s="2" t="s">
        <v>164</v>
      </c>
      <c r="G6135" s="2" t="s">
        <v>8677</v>
      </c>
      <c r="H6135" s="2" t="s">
        <v>8678</v>
      </c>
      <c r="I6135" s="2" t="s">
        <v>19</v>
      </c>
      <c r="J6135" s="2" t="s">
        <v>5</v>
      </c>
      <c r="K6135" s="2" t="s">
        <v>20</v>
      </c>
      <c r="L6135" s="2" t="s">
        <v>21</v>
      </c>
      <c r="M6135" s="2">
        <v>90045</v>
      </c>
      <c r="N6135" s="2" t="s">
        <v>22</v>
      </c>
      <c r="O6135" s="2" t="s">
        <v>6538</v>
      </c>
      <c r="P6135" s="2" t="s">
        <v>10</v>
      </c>
      <c r="Q6135" s="2" t="s">
        <v>34</v>
      </c>
      <c r="R6135" s="2" t="s">
        <v>6539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8679</v>
      </c>
      <c r="C6136" s="2">
        <f>YEAR([1]Data!$D6136)</f>
        <v>2013</v>
      </c>
      <c r="D6136" s="3">
        <v>41583</v>
      </c>
      <c r="E6136" s="3">
        <v>41583</v>
      </c>
      <c r="F6136" s="2" t="s">
        <v>1266</v>
      </c>
      <c r="G6136" s="2" t="s">
        <v>5591</v>
      </c>
      <c r="H6136" s="2" t="s">
        <v>5592</v>
      </c>
      <c r="I6136" s="2" t="s">
        <v>4</v>
      </c>
      <c r="J6136" s="2" t="s">
        <v>5</v>
      </c>
      <c r="K6136" s="2" t="s">
        <v>6899</v>
      </c>
      <c r="L6136" s="2" t="s">
        <v>21</v>
      </c>
      <c r="M6136" s="2">
        <v>91911</v>
      </c>
      <c r="N6136" s="2" t="s">
        <v>22</v>
      </c>
      <c r="O6136" s="2" t="s">
        <v>1098</v>
      </c>
      <c r="P6136" s="2" t="s">
        <v>24</v>
      </c>
      <c r="Q6136" s="2" t="s">
        <v>46</v>
      </c>
      <c r="R6136" s="2" t="s">
        <v>1099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8680</v>
      </c>
      <c r="C6137" s="2">
        <f>YEAR([1]Data!$D6137)</f>
        <v>2012</v>
      </c>
      <c r="D6137" s="3">
        <v>41200</v>
      </c>
      <c r="E6137" s="3">
        <v>41204</v>
      </c>
      <c r="F6137" s="2" t="s">
        <v>28</v>
      </c>
      <c r="G6137" s="2" t="s">
        <v>5314</v>
      </c>
      <c r="H6137" s="2" t="s">
        <v>5315</v>
      </c>
      <c r="I6137" s="2" t="s">
        <v>80</v>
      </c>
      <c r="J6137" s="2" t="s">
        <v>5</v>
      </c>
      <c r="K6137" s="2" t="s">
        <v>7265</v>
      </c>
      <c r="L6137" s="2" t="s">
        <v>82</v>
      </c>
      <c r="M6137" s="2">
        <v>78501</v>
      </c>
      <c r="N6137" s="2" t="s">
        <v>22</v>
      </c>
      <c r="O6137" s="2" t="s">
        <v>6848</v>
      </c>
      <c r="P6137" s="2" t="s">
        <v>49</v>
      </c>
      <c r="Q6137" s="2" t="s">
        <v>137</v>
      </c>
      <c r="R6137" s="2" t="s">
        <v>6849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8680</v>
      </c>
      <c r="C6138" s="2">
        <f>YEAR([1]Data!$D6138)</f>
        <v>2012</v>
      </c>
      <c r="D6138" s="3">
        <v>41200</v>
      </c>
      <c r="E6138" s="3">
        <v>41204</v>
      </c>
      <c r="F6138" s="2" t="s">
        <v>28</v>
      </c>
      <c r="G6138" s="2" t="s">
        <v>5314</v>
      </c>
      <c r="H6138" s="2" t="s">
        <v>5315</v>
      </c>
      <c r="I6138" s="2" t="s">
        <v>80</v>
      </c>
      <c r="J6138" s="2" t="s">
        <v>5</v>
      </c>
      <c r="K6138" s="2" t="s">
        <v>7265</v>
      </c>
      <c r="L6138" s="2" t="s">
        <v>82</v>
      </c>
      <c r="M6138" s="2">
        <v>78501</v>
      </c>
      <c r="N6138" s="2" t="s">
        <v>22</v>
      </c>
      <c r="O6138" s="2" t="s">
        <v>5331</v>
      </c>
      <c r="P6138" s="2" t="s">
        <v>24</v>
      </c>
      <c r="Q6138" s="2" t="s">
        <v>56</v>
      </c>
      <c r="R6138" s="2" t="s">
        <v>5332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8681</v>
      </c>
      <c r="C6139" s="2">
        <f>YEAR([1]Data!$D6139)</f>
        <v>2013</v>
      </c>
      <c r="D6139" s="3">
        <v>41579</v>
      </c>
      <c r="E6139" s="3">
        <v>41583</v>
      </c>
      <c r="F6139" s="2" t="s">
        <v>1</v>
      </c>
      <c r="G6139" s="2" t="s">
        <v>3137</v>
      </c>
      <c r="H6139" s="2" t="s">
        <v>3138</v>
      </c>
      <c r="I6139" s="2" t="s">
        <v>4</v>
      </c>
      <c r="J6139" s="2" t="s">
        <v>5</v>
      </c>
      <c r="K6139" s="2" t="s">
        <v>7214</v>
      </c>
      <c r="L6139" s="2" t="s">
        <v>32</v>
      </c>
      <c r="M6139" s="2">
        <v>33021</v>
      </c>
      <c r="N6139" s="2" t="s">
        <v>22</v>
      </c>
      <c r="O6139" s="2" t="s">
        <v>1841</v>
      </c>
      <c r="P6139" s="2" t="s">
        <v>24</v>
      </c>
      <c r="Q6139" s="2" t="s">
        <v>68</v>
      </c>
      <c r="R6139" s="2" t="s">
        <v>1842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8682</v>
      </c>
      <c r="C6140" s="2">
        <f>YEAR([1]Data!$D6140)</f>
        <v>2011</v>
      </c>
      <c r="D6140" s="3">
        <v>40632</v>
      </c>
      <c r="E6140" s="3">
        <v>40637</v>
      </c>
      <c r="F6140" s="2" t="s">
        <v>28</v>
      </c>
      <c r="G6140" s="2" t="s">
        <v>2602</v>
      </c>
      <c r="H6140" s="2" t="s">
        <v>2603</v>
      </c>
      <c r="I6140" s="2" t="s">
        <v>4</v>
      </c>
      <c r="J6140" s="2" t="s">
        <v>5</v>
      </c>
      <c r="K6140" s="2" t="s">
        <v>104</v>
      </c>
      <c r="L6140" s="2" t="s">
        <v>21</v>
      </c>
      <c r="M6140" s="2">
        <v>94110</v>
      </c>
      <c r="N6140" s="2" t="s">
        <v>22</v>
      </c>
      <c r="O6140" s="2" t="s">
        <v>1645</v>
      </c>
      <c r="P6140" s="2" t="s">
        <v>10</v>
      </c>
      <c r="Q6140" s="2" t="s">
        <v>11</v>
      </c>
      <c r="R6140" s="2" t="s">
        <v>1646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8683</v>
      </c>
      <c r="C6141" s="2">
        <f>YEAR([1]Data!$D6141)</f>
        <v>2012</v>
      </c>
      <c r="D6141" s="3">
        <v>41017</v>
      </c>
      <c r="E6141" s="3">
        <v>41019</v>
      </c>
      <c r="F6141" s="2" t="s">
        <v>164</v>
      </c>
      <c r="G6141" s="2" t="s">
        <v>6927</v>
      </c>
      <c r="H6141" s="2" t="s">
        <v>6928</v>
      </c>
      <c r="I6141" s="2" t="s">
        <v>4</v>
      </c>
      <c r="J6141" s="2" t="s">
        <v>5</v>
      </c>
      <c r="K6141" s="2" t="s">
        <v>8684</v>
      </c>
      <c r="L6141" s="2" t="s">
        <v>21</v>
      </c>
      <c r="M6141" s="2">
        <v>93454</v>
      </c>
      <c r="N6141" s="2" t="s">
        <v>22</v>
      </c>
      <c r="O6141" s="2" t="s">
        <v>5893</v>
      </c>
      <c r="P6141" s="2" t="s">
        <v>24</v>
      </c>
      <c r="Q6141" s="2" t="s">
        <v>37</v>
      </c>
      <c r="R6141" s="2" t="s">
        <v>5894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8685</v>
      </c>
      <c r="C6142" s="2">
        <f>YEAR([1]Data!$D6142)</f>
        <v>2014</v>
      </c>
      <c r="D6142" s="3">
        <v>41830</v>
      </c>
      <c r="E6142" s="3">
        <v>41836</v>
      </c>
      <c r="F6142" s="2" t="s">
        <v>28</v>
      </c>
      <c r="G6142" s="2" t="s">
        <v>3667</v>
      </c>
      <c r="H6142" s="2" t="s">
        <v>3668</v>
      </c>
      <c r="I6142" s="2" t="s">
        <v>4</v>
      </c>
      <c r="J6142" s="2" t="s">
        <v>5</v>
      </c>
      <c r="K6142" s="2" t="s">
        <v>1269</v>
      </c>
      <c r="L6142" s="2" t="s">
        <v>723</v>
      </c>
      <c r="M6142" s="2">
        <v>6040</v>
      </c>
      <c r="N6142" s="2" t="s">
        <v>22</v>
      </c>
      <c r="O6142" s="2" t="s">
        <v>8512</v>
      </c>
      <c r="P6142" s="2" t="s">
        <v>24</v>
      </c>
      <c r="Q6142" s="2" t="s">
        <v>68</v>
      </c>
      <c r="R6142" s="2" t="s">
        <v>8513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8685</v>
      </c>
      <c r="C6143" s="2">
        <f>YEAR([1]Data!$D6143)</f>
        <v>2014</v>
      </c>
      <c r="D6143" s="3">
        <v>41830</v>
      </c>
      <c r="E6143" s="3">
        <v>41836</v>
      </c>
      <c r="F6143" s="2" t="s">
        <v>28</v>
      </c>
      <c r="G6143" s="2" t="s">
        <v>3667</v>
      </c>
      <c r="H6143" s="2" t="s">
        <v>3668</v>
      </c>
      <c r="I6143" s="2" t="s">
        <v>4</v>
      </c>
      <c r="J6143" s="2" t="s">
        <v>5</v>
      </c>
      <c r="K6143" s="2" t="s">
        <v>1269</v>
      </c>
      <c r="L6143" s="2" t="s">
        <v>723</v>
      </c>
      <c r="M6143" s="2">
        <v>6040</v>
      </c>
      <c r="N6143" s="2" t="s">
        <v>22</v>
      </c>
      <c r="O6143" s="2" t="s">
        <v>4639</v>
      </c>
      <c r="P6143" s="2" t="s">
        <v>24</v>
      </c>
      <c r="Q6143" s="2" t="s">
        <v>37</v>
      </c>
      <c r="R6143" s="2" t="s">
        <v>4640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8685</v>
      </c>
      <c r="C6144" s="2">
        <f>YEAR([1]Data!$D6144)</f>
        <v>2014</v>
      </c>
      <c r="D6144" s="3">
        <v>41830</v>
      </c>
      <c r="E6144" s="3">
        <v>41836</v>
      </c>
      <c r="F6144" s="2" t="s">
        <v>28</v>
      </c>
      <c r="G6144" s="2" t="s">
        <v>3667</v>
      </c>
      <c r="H6144" s="2" t="s">
        <v>3668</v>
      </c>
      <c r="I6144" s="2" t="s">
        <v>4</v>
      </c>
      <c r="J6144" s="2" t="s">
        <v>5</v>
      </c>
      <c r="K6144" s="2" t="s">
        <v>1269</v>
      </c>
      <c r="L6144" s="2" t="s">
        <v>723</v>
      </c>
      <c r="M6144" s="2">
        <v>6040</v>
      </c>
      <c r="N6144" s="2" t="s">
        <v>22</v>
      </c>
      <c r="O6144" s="2" t="s">
        <v>3724</v>
      </c>
      <c r="P6144" s="2" t="s">
        <v>49</v>
      </c>
      <c r="Q6144" s="2" t="s">
        <v>50</v>
      </c>
      <c r="R6144" s="2" t="s">
        <v>3725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8685</v>
      </c>
      <c r="C6145" s="2">
        <f>YEAR([1]Data!$D6145)</f>
        <v>2014</v>
      </c>
      <c r="D6145" s="3">
        <v>41830</v>
      </c>
      <c r="E6145" s="3">
        <v>41836</v>
      </c>
      <c r="F6145" s="2" t="s">
        <v>28</v>
      </c>
      <c r="G6145" s="2" t="s">
        <v>3667</v>
      </c>
      <c r="H6145" s="2" t="s">
        <v>3668</v>
      </c>
      <c r="I6145" s="2" t="s">
        <v>4</v>
      </c>
      <c r="J6145" s="2" t="s">
        <v>5</v>
      </c>
      <c r="K6145" s="2" t="s">
        <v>1269</v>
      </c>
      <c r="L6145" s="2" t="s">
        <v>723</v>
      </c>
      <c r="M6145" s="2">
        <v>6040</v>
      </c>
      <c r="N6145" s="2" t="s">
        <v>22</v>
      </c>
      <c r="O6145" s="2" t="s">
        <v>6822</v>
      </c>
      <c r="P6145" s="2" t="s">
        <v>24</v>
      </c>
      <c r="Q6145" s="2" t="s">
        <v>46</v>
      </c>
      <c r="R6145" s="2" t="s">
        <v>6823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8686</v>
      </c>
      <c r="C6146" s="2">
        <f>YEAR([1]Data!$D6146)</f>
        <v>2014</v>
      </c>
      <c r="D6146" s="3">
        <v>41818</v>
      </c>
      <c r="E6146" s="3">
        <v>41822</v>
      </c>
      <c r="F6146" s="2" t="s">
        <v>28</v>
      </c>
      <c r="G6146" s="2" t="s">
        <v>1854</v>
      </c>
      <c r="H6146" s="2" t="s">
        <v>1855</v>
      </c>
      <c r="I6146" s="2" t="s">
        <v>4</v>
      </c>
      <c r="J6146" s="2" t="s">
        <v>5</v>
      </c>
      <c r="K6146" s="2" t="s">
        <v>2506</v>
      </c>
      <c r="L6146" s="2" t="s">
        <v>115</v>
      </c>
      <c r="M6146" s="2">
        <v>68104</v>
      </c>
      <c r="N6146" s="2" t="s">
        <v>22</v>
      </c>
      <c r="O6146" s="2" t="s">
        <v>4226</v>
      </c>
      <c r="P6146" s="2" t="s">
        <v>24</v>
      </c>
      <c r="Q6146" s="2" t="s">
        <v>68</v>
      </c>
      <c r="R6146" s="2" t="s">
        <v>4227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8687</v>
      </c>
      <c r="C6147" s="2">
        <f>YEAR([1]Data!$D6147)</f>
        <v>2011</v>
      </c>
      <c r="D6147" s="3">
        <v>40899</v>
      </c>
      <c r="E6147" s="3">
        <v>40903</v>
      </c>
      <c r="F6147" s="2" t="s">
        <v>28</v>
      </c>
      <c r="G6147" s="2" t="s">
        <v>7119</v>
      </c>
      <c r="H6147" s="2" t="s">
        <v>7120</v>
      </c>
      <c r="I6147" s="2" t="s">
        <v>4</v>
      </c>
      <c r="J6147" s="2" t="s">
        <v>5</v>
      </c>
      <c r="K6147" s="2" t="s">
        <v>606</v>
      </c>
      <c r="L6147" s="2" t="s">
        <v>21</v>
      </c>
      <c r="M6147" s="2">
        <v>95123</v>
      </c>
      <c r="N6147" s="2" t="s">
        <v>22</v>
      </c>
      <c r="O6147" s="2" t="s">
        <v>1918</v>
      </c>
      <c r="P6147" s="2" t="s">
        <v>24</v>
      </c>
      <c r="Q6147" s="2" t="s">
        <v>46</v>
      </c>
      <c r="R6147" s="2" t="s">
        <v>1919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8688</v>
      </c>
      <c r="C6148" s="2">
        <f>YEAR([1]Data!$D6148)</f>
        <v>2014</v>
      </c>
      <c r="D6148" s="3">
        <v>41965</v>
      </c>
      <c r="E6148" s="3">
        <v>41969</v>
      </c>
      <c r="F6148" s="2" t="s">
        <v>28</v>
      </c>
      <c r="G6148" s="2" t="s">
        <v>5264</v>
      </c>
      <c r="H6148" s="2" t="s">
        <v>5265</v>
      </c>
      <c r="I6148" s="2" t="s">
        <v>19</v>
      </c>
      <c r="J6148" s="2" t="s">
        <v>5</v>
      </c>
      <c r="K6148" s="2" t="s">
        <v>104</v>
      </c>
      <c r="L6148" s="2" t="s">
        <v>21</v>
      </c>
      <c r="M6148" s="2">
        <v>94122</v>
      </c>
      <c r="N6148" s="2" t="s">
        <v>22</v>
      </c>
      <c r="O6148" s="2" t="s">
        <v>1918</v>
      </c>
      <c r="P6148" s="2" t="s">
        <v>24</v>
      </c>
      <c r="Q6148" s="2" t="s">
        <v>46</v>
      </c>
      <c r="R6148" s="2" t="s">
        <v>1919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8688</v>
      </c>
      <c r="C6149" s="2">
        <f>YEAR([1]Data!$D6149)</f>
        <v>2014</v>
      </c>
      <c r="D6149" s="3">
        <v>41965</v>
      </c>
      <c r="E6149" s="3">
        <v>41969</v>
      </c>
      <c r="F6149" s="2" t="s">
        <v>28</v>
      </c>
      <c r="G6149" s="2" t="s">
        <v>5264</v>
      </c>
      <c r="H6149" s="2" t="s">
        <v>5265</v>
      </c>
      <c r="I6149" s="2" t="s">
        <v>19</v>
      </c>
      <c r="J6149" s="2" t="s">
        <v>5</v>
      </c>
      <c r="K6149" s="2" t="s">
        <v>104</v>
      </c>
      <c r="L6149" s="2" t="s">
        <v>21</v>
      </c>
      <c r="M6149" s="2">
        <v>94122</v>
      </c>
      <c r="N6149" s="2" t="s">
        <v>22</v>
      </c>
      <c r="O6149" s="2" t="s">
        <v>3838</v>
      </c>
      <c r="P6149" s="2" t="s">
        <v>24</v>
      </c>
      <c r="Q6149" s="2" t="s">
        <v>53</v>
      </c>
      <c r="R6149" s="2" t="s">
        <v>3839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8689</v>
      </c>
      <c r="C6150" s="2">
        <f>YEAR([1]Data!$D6150)</f>
        <v>2013</v>
      </c>
      <c r="D6150" s="3">
        <v>41453</v>
      </c>
      <c r="E6150" s="3">
        <v>41455</v>
      </c>
      <c r="F6150" s="2" t="s">
        <v>1</v>
      </c>
      <c r="G6150" s="2" t="s">
        <v>5998</v>
      </c>
      <c r="H6150" s="2" t="s">
        <v>5999</v>
      </c>
      <c r="I6150" s="2" t="s">
        <v>4</v>
      </c>
      <c r="J6150" s="2" t="s">
        <v>5</v>
      </c>
      <c r="K6150" s="2" t="s">
        <v>104</v>
      </c>
      <c r="L6150" s="2" t="s">
        <v>21</v>
      </c>
      <c r="M6150" s="2">
        <v>94109</v>
      </c>
      <c r="N6150" s="2" t="s">
        <v>22</v>
      </c>
      <c r="O6150" s="2" t="s">
        <v>6712</v>
      </c>
      <c r="P6150" s="2" t="s">
        <v>49</v>
      </c>
      <c r="Q6150" s="2" t="s">
        <v>50</v>
      </c>
      <c r="R6150" s="2" t="s">
        <v>6713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8690</v>
      </c>
      <c r="C6151" s="2">
        <f>YEAR([1]Data!$D6151)</f>
        <v>2014</v>
      </c>
      <c r="D6151" s="3">
        <v>42002</v>
      </c>
      <c r="E6151" s="3">
        <v>42005</v>
      </c>
      <c r="F6151" s="2" t="s">
        <v>164</v>
      </c>
      <c r="G6151" s="2" t="s">
        <v>6287</v>
      </c>
      <c r="H6151" s="2" t="s">
        <v>6288</v>
      </c>
      <c r="I6151" s="2" t="s">
        <v>19</v>
      </c>
      <c r="J6151" s="2" t="s">
        <v>5</v>
      </c>
      <c r="K6151" s="2" t="s">
        <v>1149</v>
      </c>
      <c r="L6151" s="2" t="s">
        <v>21</v>
      </c>
      <c r="M6151" s="2">
        <v>90805</v>
      </c>
      <c r="N6151" s="2" t="s">
        <v>22</v>
      </c>
      <c r="O6151" s="2" t="s">
        <v>257</v>
      </c>
      <c r="P6151" s="2" t="s">
        <v>10</v>
      </c>
      <c r="Q6151" s="2" t="s">
        <v>14</v>
      </c>
      <c r="R6151" s="2" t="s">
        <v>258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8691</v>
      </c>
      <c r="C6152" s="2">
        <f>YEAR([1]Data!$D6152)</f>
        <v>2013</v>
      </c>
      <c r="D6152" s="3">
        <v>41373</v>
      </c>
      <c r="E6152" s="3">
        <v>41376</v>
      </c>
      <c r="F6152" s="2" t="s">
        <v>164</v>
      </c>
      <c r="G6152" s="2" t="s">
        <v>4444</v>
      </c>
      <c r="H6152" s="2" t="s">
        <v>4445</v>
      </c>
      <c r="I6152" s="2" t="s">
        <v>4</v>
      </c>
      <c r="J6152" s="2" t="s">
        <v>5</v>
      </c>
      <c r="K6152" s="2" t="s">
        <v>473</v>
      </c>
      <c r="L6152" s="2" t="s">
        <v>1248</v>
      </c>
      <c r="M6152" s="2">
        <v>31907</v>
      </c>
      <c r="N6152" s="2" t="s">
        <v>22</v>
      </c>
      <c r="O6152" s="2" t="s">
        <v>6674</v>
      </c>
      <c r="P6152" s="2" t="s">
        <v>10</v>
      </c>
      <c r="Q6152" s="2" t="s">
        <v>11</v>
      </c>
      <c r="R6152" s="2" t="s">
        <v>6675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8692</v>
      </c>
      <c r="C6153" s="2">
        <f>YEAR([1]Data!$D6153)</f>
        <v>2011</v>
      </c>
      <c r="D6153" s="3">
        <v>40620</v>
      </c>
      <c r="E6153" s="3">
        <v>40623</v>
      </c>
      <c r="F6153" s="2" t="s">
        <v>1</v>
      </c>
      <c r="G6153" s="2" t="s">
        <v>7249</v>
      </c>
      <c r="H6153" s="2" t="s">
        <v>7250</v>
      </c>
      <c r="I6153" s="2" t="s">
        <v>80</v>
      </c>
      <c r="J6153" s="2" t="s">
        <v>5</v>
      </c>
      <c r="K6153" s="2" t="s">
        <v>104</v>
      </c>
      <c r="L6153" s="2" t="s">
        <v>21</v>
      </c>
      <c r="M6153" s="2">
        <v>94110</v>
      </c>
      <c r="N6153" s="2" t="s">
        <v>22</v>
      </c>
      <c r="O6153" s="2" t="s">
        <v>7028</v>
      </c>
      <c r="P6153" s="2" t="s">
        <v>10</v>
      </c>
      <c r="Q6153" s="2" t="s">
        <v>11</v>
      </c>
      <c r="R6153" s="2" t="s">
        <v>7029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8693</v>
      </c>
      <c r="C6154" s="2">
        <f>YEAR([1]Data!$D6154)</f>
        <v>2014</v>
      </c>
      <c r="D6154" s="3">
        <v>41824</v>
      </c>
      <c r="E6154" s="3">
        <v>41829</v>
      </c>
      <c r="F6154" s="2" t="s">
        <v>28</v>
      </c>
      <c r="G6154" s="2" t="s">
        <v>2959</v>
      </c>
      <c r="H6154" s="2" t="s">
        <v>2960</v>
      </c>
      <c r="I6154" s="2" t="s">
        <v>4</v>
      </c>
      <c r="J6154" s="2" t="s">
        <v>5</v>
      </c>
      <c r="K6154" s="2" t="s">
        <v>20</v>
      </c>
      <c r="L6154" s="2" t="s">
        <v>21</v>
      </c>
      <c r="M6154" s="2">
        <v>90004</v>
      </c>
      <c r="N6154" s="2" t="s">
        <v>22</v>
      </c>
      <c r="O6154" s="2" t="s">
        <v>861</v>
      </c>
      <c r="P6154" s="2" t="s">
        <v>24</v>
      </c>
      <c r="Q6154" s="2" t="s">
        <v>37</v>
      </c>
      <c r="R6154" s="2" t="s">
        <v>862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8694</v>
      </c>
      <c r="C6155" s="2">
        <f>YEAR([1]Data!$D6155)</f>
        <v>2014</v>
      </c>
      <c r="D6155" s="3">
        <v>41750</v>
      </c>
      <c r="E6155" s="3">
        <v>41753</v>
      </c>
      <c r="F6155" s="2" t="s">
        <v>164</v>
      </c>
      <c r="G6155" s="2" t="s">
        <v>457</v>
      </c>
      <c r="H6155" s="2" t="s">
        <v>458</v>
      </c>
      <c r="I6155" s="2" t="s">
        <v>19</v>
      </c>
      <c r="J6155" s="2" t="s">
        <v>5</v>
      </c>
      <c r="K6155" s="2" t="s">
        <v>123</v>
      </c>
      <c r="L6155" s="2" t="s">
        <v>124</v>
      </c>
      <c r="M6155" s="2">
        <v>19120</v>
      </c>
      <c r="N6155" s="2" t="s">
        <v>22</v>
      </c>
      <c r="O6155" s="2" t="s">
        <v>5833</v>
      </c>
      <c r="P6155" s="2" t="s">
        <v>10</v>
      </c>
      <c r="Q6155" s="2" t="s">
        <v>43</v>
      </c>
      <c r="R6155" s="2" t="s">
        <v>5834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8694</v>
      </c>
      <c r="C6156" s="2">
        <f>YEAR([1]Data!$D6156)</f>
        <v>2014</v>
      </c>
      <c r="D6156" s="3">
        <v>41750</v>
      </c>
      <c r="E6156" s="3">
        <v>41753</v>
      </c>
      <c r="F6156" s="2" t="s">
        <v>164</v>
      </c>
      <c r="G6156" s="2" t="s">
        <v>457</v>
      </c>
      <c r="H6156" s="2" t="s">
        <v>458</v>
      </c>
      <c r="I6156" s="2" t="s">
        <v>19</v>
      </c>
      <c r="J6156" s="2" t="s">
        <v>5</v>
      </c>
      <c r="K6156" s="2" t="s">
        <v>123</v>
      </c>
      <c r="L6156" s="2" t="s">
        <v>124</v>
      </c>
      <c r="M6156" s="2">
        <v>19120</v>
      </c>
      <c r="N6156" s="2" t="s">
        <v>22</v>
      </c>
      <c r="O6156" s="2" t="s">
        <v>344</v>
      </c>
      <c r="P6156" s="2" t="s">
        <v>24</v>
      </c>
      <c r="Q6156" s="2" t="s">
        <v>37</v>
      </c>
      <c r="R6156" s="2" t="s">
        <v>345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8694</v>
      </c>
      <c r="C6157" s="2">
        <f>YEAR([1]Data!$D6157)</f>
        <v>2014</v>
      </c>
      <c r="D6157" s="3">
        <v>41750</v>
      </c>
      <c r="E6157" s="3">
        <v>41753</v>
      </c>
      <c r="F6157" s="2" t="s">
        <v>164</v>
      </c>
      <c r="G6157" s="2" t="s">
        <v>457</v>
      </c>
      <c r="H6157" s="2" t="s">
        <v>458</v>
      </c>
      <c r="I6157" s="2" t="s">
        <v>19</v>
      </c>
      <c r="J6157" s="2" t="s">
        <v>5</v>
      </c>
      <c r="K6157" s="2" t="s">
        <v>123</v>
      </c>
      <c r="L6157" s="2" t="s">
        <v>124</v>
      </c>
      <c r="M6157" s="2">
        <v>19120</v>
      </c>
      <c r="N6157" s="2" t="s">
        <v>22</v>
      </c>
      <c r="O6157" s="2" t="s">
        <v>1552</v>
      </c>
      <c r="P6157" s="2" t="s">
        <v>24</v>
      </c>
      <c r="Q6157" s="2" t="s">
        <v>37</v>
      </c>
      <c r="R6157" s="2" t="s">
        <v>1553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8694</v>
      </c>
      <c r="C6158" s="2">
        <f>YEAR([1]Data!$D6158)</f>
        <v>2014</v>
      </c>
      <c r="D6158" s="3">
        <v>41750</v>
      </c>
      <c r="E6158" s="3">
        <v>41753</v>
      </c>
      <c r="F6158" s="2" t="s">
        <v>164</v>
      </c>
      <c r="G6158" s="2" t="s">
        <v>457</v>
      </c>
      <c r="H6158" s="2" t="s">
        <v>458</v>
      </c>
      <c r="I6158" s="2" t="s">
        <v>19</v>
      </c>
      <c r="J6158" s="2" t="s">
        <v>5</v>
      </c>
      <c r="K6158" s="2" t="s">
        <v>123</v>
      </c>
      <c r="L6158" s="2" t="s">
        <v>124</v>
      </c>
      <c r="M6158" s="2">
        <v>19120</v>
      </c>
      <c r="N6158" s="2" t="s">
        <v>22</v>
      </c>
      <c r="O6158" s="2" t="s">
        <v>5674</v>
      </c>
      <c r="P6158" s="2" t="s">
        <v>10</v>
      </c>
      <c r="Q6158" s="2" t="s">
        <v>43</v>
      </c>
      <c r="R6158" s="2" t="s">
        <v>5675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8695</v>
      </c>
      <c r="C6159" s="2">
        <f>YEAR([1]Data!$D6159)</f>
        <v>2013</v>
      </c>
      <c r="D6159" s="3">
        <v>41490</v>
      </c>
      <c r="E6159" s="3">
        <v>41492</v>
      </c>
      <c r="F6159" s="2" t="s">
        <v>1</v>
      </c>
      <c r="G6159" s="2" t="s">
        <v>7415</v>
      </c>
      <c r="H6159" s="2" t="s">
        <v>7416</v>
      </c>
      <c r="I6159" s="2" t="s">
        <v>4</v>
      </c>
      <c r="J6159" s="2" t="s">
        <v>5</v>
      </c>
      <c r="K6159" s="2" t="s">
        <v>4524</v>
      </c>
      <c r="L6159" s="2" t="s">
        <v>625</v>
      </c>
      <c r="M6159" s="2">
        <v>74133</v>
      </c>
      <c r="N6159" s="2" t="s">
        <v>22</v>
      </c>
      <c r="O6159" s="2" t="s">
        <v>481</v>
      </c>
      <c r="P6159" s="2" t="s">
        <v>24</v>
      </c>
      <c r="Q6159" s="2" t="s">
        <v>149</v>
      </c>
      <c r="R6159" s="2" t="s">
        <v>482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8695</v>
      </c>
      <c r="C6160" s="2">
        <f>YEAR([1]Data!$D6160)</f>
        <v>2013</v>
      </c>
      <c r="D6160" s="3">
        <v>41490</v>
      </c>
      <c r="E6160" s="3">
        <v>41492</v>
      </c>
      <c r="F6160" s="2" t="s">
        <v>1</v>
      </c>
      <c r="G6160" s="2" t="s">
        <v>7415</v>
      </c>
      <c r="H6160" s="2" t="s">
        <v>7416</v>
      </c>
      <c r="I6160" s="2" t="s">
        <v>4</v>
      </c>
      <c r="J6160" s="2" t="s">
        <v>5</v>
      </c>
      <c r="K6160" s="2" t="s">
        <v>4524</v>
      </c>
      <c r="L6160" s="2" t="s">
        <v>625</v>
      </c>
      <c r="M6160" s="2">
        <v>74133</v>
      </c>
      <c r="N6160" s="2" t="s">
        <v>22</v>
      </c>
      <c r="O6160" s="2" t="s">
        <v>8696</v>
      </c>
      <c r="P6160" s="2" t="s">
        <v>49</v>
      </c>
      <c r="Q6160" s="2" t="s">
        <v>137</v>
      </c>
      <c r="R6160" s="2" t="s">
        <v>8697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8698</v>
      </c>
      <c r="C6161" s="2">
        <f>YEAR([1]Data!$D6161)</f>
        <v>2013</v>
      </c>
      <c r="D6161" s="3">
        <v>41612</v>
      </c>
      <c r="E6161" s="3">
        <v>41618</v>
      </c>
      <c r="F6161" s="2" t="s">
        <v>28</v>
      </c>
      <c r="G6161" s="2" t="s">
        <v>2496</v>
      </c>
      <c r="H6161" s="2" t="s">
        <v>2497</v>
      </c>
      <c r="I6161" s="2" t="s">
        <v>4</v>
      </c>
      <c r="J6161" s="2" t="s">
        <v>5</v>
      </c>
      <c r="K6161" s="2" t="s">
        <v>20</v>
      </c>
      <c r="L6161" s="2" t="s">
        <v>21</v>
      </c>
      <c r="M6161" s="2">
        <v>90049</v>
      </c>
      <c r="N6161" s="2" t="s">
        <v>22</v>
      </c>
      <c r="O6161" s="2" t="s">
        <v>7480</v>
      </c>
      <c r="P6161" s="2" t="s">
        <v>24</v>
      </c>
      <c r="Q6161" s="2" t="s">
        <v>37</v>
      </c>
      <c r="R6161" s="2" t="s">
        <v>7481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8699</v>
      </c>
      <c r="C6162" s="2">
        <f>YEAR([1]Data!$D6162)</f>
        <v>2011</v>
      </c>
      <c r="D6162" s="3">
        <v>40621</v>
      </c>
      <c r="E6162" s="3">
        <v>40623</v>
      </c>
      <c r="F6162" s="2" t="s">
        <v>164</v>
      </c>
      <c r="G6162" s="2" t="s">
        <v>1755</v>
      </c>
      <c r="H6162" s="2" t="s">
        <v>1756</v>
      </c>
      <c r="I6162" s="2" t="s">
        <v>19</v>
      </c>
      <c r="J6162" s="2" t="s">
        <v>5</v>
      </c>
      <c r="K6162" s="2" t="s">
        <v>1768</v>
      </c>
      <c r="L6162" s="2" t="s">
        <v>32</v>
      </c>
      <c r="M6162" s="2">
        <v>33801</v>
      </c>
      <c r="N6162" s="2" t="s">
        <v>22</v>
      </c>
      <c r="O6162" s="2" t="s">
        <v>2008</v>
      </c>
      <c r="P6162" s="2" t="s">
        <v>49</v>
      </c>
      <c r="Q6162" s="2" t="s">
        <v>50</v>
      </c>
      <c r="R6162" s="2" t="s">
        <v>2009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8699</v>
      </c>
      <c r="C6163" s="2">
        <f>YEAR([1]Data!$D6163)</f>
        <v>2011</v>
      </c>
      <c r="D6163" s="3">
        <v>40621</v>
      </c>
      <c r="E6163" s="3">
        <v>40623</v>
      </c>
      <c r="F6163" s="2" t="s">
        <v>164</v>
      </c>
      <c r="G6163" s="2" t="s">
        <v>1755</v>
      </c>
      <c r="H6163" s="2" t="s">
        <v>1756</v>
      </c>
      <c r="I6163" s="2" t="s">
        <v>19</v>
      </c>
      <c r="J6163" s="2" t="s">
        <v>5</v>
      </c>
      <c r="K6163" s="2" t="s">
        <v>1768</v>
      </c>
      <c r="L6163" s="2" t="s">
        <v>32</v>
      </c>
      <c r="M6163" s="2">
        <v>33801</v>
      </c>
      <c r="N6163" s="2" t="s">
        <v>22</v>
      </c>
      <c r="O6163" s="2" t="s">
        <v>4538</v>
      </c>
      <c r="P6163" s="2" t="s">
        <v>24</v>
      </c>
      <c r="Q6163" s="2" t="s">
        <v>25</v>
      </c>
      <c r="R6163" s="2" t="s">
        <v>4539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8699</v>
      </c>
      <c r="C6164" s="2">
        <f>YEAR([1]Data!$D6164)</f>
        <v>2011</v>
      </c>
      <c r="D6164" s="3">
        <v>40621</v>
      </c>
      <c r="E6164" s="3">
        <v>40623</v>
      </c>
      <c r="F6164" s="2" t="s">
        <v>164</v>
      </c>
      <c r="G6164" s="2" t="s">
        <v>1755</v>
      </c>
      <c r="H6164" s="2" t="s">
        <v>1756</v>
      </c>
      <c r="I6164" s="2" t="s">
        <v>19</v>
      </c>
      <c r="J6164" s="2" t="s">
        <v>5</v>
      </c>
      <c r="K6164" s="2" t="s">
        <v>1768</v>
      </c>
      <c r="L6164" s="2" t="s">
        <v>32</v>
      </c>
      <c r="M6164" s="2">
        <v>33801</v>
      </c>
      <c r="N6164" s="2" t="s">
        <v>22</v>
      </c>
      <c r="O6164" s="2" t="s">
        <v>1458</v>
      </c>
      <c r="P6164" s="2" t="s">
        <v>24</v>
      </c>
      <c r="Q6164" s="2" t="s">
        <v>37</v>
      </c>
      <c r="R6164" s="2" t="s">
        <v>1459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8699</v>
      </c>
      <c r="C6165" s="2">
        <f>YEAR([1]Data!$D6165)</f>
        <v>2011</v>
      </c>
      <c r="D6165" s="3">
        <v>40621</v>
      </c>
      <c r="E6165" s="3">
        <v>40623</v>
      </c>
      <c r="F6165" s="2" t="s">
        <v>164</v>
      </c>
      <c r="G6165" s="2" t="s">
        <v>1755</v>
      </c>
      <c r="H6165" s="2" t="s">
        <v>1756</v>
      </c>
      <c r="I6165" s="2" t="s">
        <v>19</v>
      </c>
      <c r="J6165" s="2" t="s">
        <v>5</v>
      </c>
      <c r="K6165" s="2" t="s">
        <v>1768</v>
      </c>
      <c r="L6165" s="2" t="s">
        <v>32</v>
      </c>
      <c r="M6165" s="2">
        <v>33801</v>
      </c>
      <c r="N6165" s="2" t="s">
        <v>22</v>
      </c>
      <c r="O6165" s="2" t="s">
        <v>5789</v>
      </c>
      <c r="P6165" s="2" t="s">
        <v>24</v>
      </c>
      <c r="Q6165" s="2" t="s">
        <v>53</v>
      </c>
      <c r="R6165" s="2" t="s">
        <v>5790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8699</v>
      </c>
      <c r="C6166" s="2">
        <f>YEAR([1]Data!$D6166)</f>
        <v>2011</v>
      </c>
      <c r="D6166" s="3">
        <v>40621</v>
      </c>
      <c r="E6166" s="3">
        <v>40623</v>
      </c>
      <c r="F6166" s="2" t="s">
        <v>164</v>
      </c>
      <c r="G6166" s="2" t="s">
        <v>1755</v>
      </c>
      <c r="H6166" s="2" t="s">
        <v>1756</v>
      </c>
      <c r="I6166" s="2" t="s">
        <v>19</v>
      </c>
      <c r="J6166" s="2" t="s">
        <v>5</v>
      </c>
      <c r="K6166" s="2" t="s">
        <v>1768</v>
      </c>
      <c r="L6166" s="2" t="s">
        <v>32</v>
      </c>
      <c r="M6166" s="2">
        <v>33801</v>
      </c>
      <c r="N6166" s="2" t="s">
        <v>22</v>
      </c>
      <c r="O6166" s="2" t="s">
        <v>4074</v>
      </c>
      <c r="P6166" s="2" t="s">
        <v>10</v>
      </c>
      <c r="Q6166" s="2" t="s">
        <v>43</v>
      </c>
      <c r="R6166" s="2" t="s">
        <v>1261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8699</v>
      </c>
      <c r="C6167" s="2">
        <f>YEAR([1]Data!$D6167)</f>
        <v>2011</v>
      </c>
      <c r="D6167" s="3">
        <v>40621</v>
      </c>
      <c r="E6167" s="3">
        <v>40623</v>
      </c>
      <c r="F6167" s="2" t="s">
        <v>164</v>
      </c>
      <c r="G6167" s="2" t="s">
        <v>1755</v>
      </c>
      <c r="H6167" s="2" t="s">
        <v>1756</v>
      </c>
      <c r="I6167" s="2" t="s">
        <v>19</v>
      </c>
      <c r="J6167" s="2" t="s">
        <v>5</v>
      </c>
      <c r="K6167" s="2" t="s">
        <v>1768</v>
      </c>
      <c r="L6167" s="2" t="s">
        <v>32</v>
      </c>
      <c r="M6167" s="2">
        <v>33801</v>
      </c>
      <c r="N6167" s="2" t="s">
        <v>22</v>
      </c>
      <c r="O6167" s="2" t="s">
        <v>7607</v>
      </c>
      <c r="P6167" s="2" t="s">
        <v>10</v>
      </c>
      <c r="Q6167" s="2" t="s">
        <v>43</v>
      </c>
      <c r="R6167" s="2" t="s">
        <v>7608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8699</v>
      </c>
      <c r="C6168" s="2">
        <f>YEAR([1]Data!$D6168)</f>
        <v>2011</v>
      </c>
      <c r="D6168" s="3">
        <v>40621</v>
      </c>
      <c r="E6168" s="3">
        <v>40623</v>
      </c>
      <c r="F6168" s="2" t="s">
        <v>164</v>
      </c>
      <c r="G6168" s="2" t="s">
        <v>1755</v>
      </c>
      <c r="H6168" s="2" t="s">
        <v>1756</v>
      </c>
      <c r="I6168" s="2" t="s">
        <v>19</v>
      </c>
      <c r="J6168" s="2" t="s">
        <v>5</v>
      </c>
      <c r="K6168" s="2" t="s">
        <v>1768</v>
      </c>
      <c r="L6168" s="2" t="s">
        <v>32</v>
      </c>
      <c r="M6168" s="2">
        <v>33801</v>
      </c>
      <c r="N6168" s="2" t="s">
        <v>22</v>
      </c>
      <c r="O6168" s="2" t="s">
        <v>8650</v>
      </c>
      <c r="P6168" s="2" t="s">
        <v>49</v>
      </c>
      <c r="Q6168" s="2" t="s">
        <v>137</v>
      </c>
      <c r="R6168" s="2" t="s">
        <v>8651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8700</v>
      </c>
      <c r="C6169" s="2">
        <f>YEAR([1]Data!$D6169)</f>
        <v>2012</v>
      </c>
      <c r="D6169" s="3">
        <v>41019</v>
      </c>
      <c r="E6169" s="3">
        <v>41024</v>
      </c>
      <c r="F6169" s="2" t="s">
        <v>28</v>
      </c>
      <c r="G6169" s="2" t="s">
        <v>2466</v>
      </c>
      <c r="H6169" s="2" t="s">
        <v>2467</v>
      </c>
      <c r="I6169" s="2" t="s">
        <v>4</v>
      </c>
      <c r="J6169" s="2" t="s">
        <v>5</v>
      </c>
      <c r="K6169" s="2" t="s">
        <v>160</v>
      </c>
      <c r="L6169" s="2" t="s">
        <v>82</v>
      </c>
      <c r="M6169" s="2">
        <v>77036</v>
      </c>
      <c r="N6169" s="2" t="s">
        <v>22</v>
      </c>
      <c r="O6169" s="2" t="s">
        <v>536</v>
      </c>
      <c r="P6169" s="2" t="s">
        <v>24</v>
      </c>
      <c r="Q6169" s="2" t="s">
        <v>68</v>
      </c>
      <c r="R6169" s="2" t="s">
        <v>537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8701</v>
      </c>
      <c r="C6170" s="2">
        <f>YEAR([1]Data!$D6170)</f>
        <v>2012</v>
      </c>
      <c r="D6170" s="3">
        <v>41171</v>
      </c>
      <c r="E6170" s="3">
        <v>41174</v>
      </c>
      <c r="F6170" s="2" t="s">
        <v>1</v>
      </c>
      <c r="G6170" s="2" t="s">
        <v>3823</v>
      </c>
      <c r="H6170" s="2" t="s">
        <v>3824</v>
      </c>
      <c r="I6170" s="2" t="s">
        <v>19</v>
      </c>
      <c r="J6170" s="2" t="s">
        <v>5</v>
      </c>
      <c r="K6170" s="2" t="s">
        <v>20</v>
      </c>
      <c r="L6170" s="2" t="s">
        <v>21</v>
      </c>
      <c r="M6170" s="2">
        <v>90008</v>
      </c>
      <c r="N6170" s="2" t="s">
        <v>22</v>
      </c>
      <c r="O6170" s="2" t="s">
        <v>1901</v>
      </c>
      <c r="P6170" s="2" t="s">
        <v>24</v>
      </c>
      <c r="Q6170" s="2" t="s">
        <v>68</v>
      </c>
      <c r="R6170" s="2" t="s">
        <v>1902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8702</v>
      </c>
      <c r="C6171" s="2">
        <f>YEAR([1]Data!$D6171)</f>
        <v>2011</v>
      </c>
      <c r="D6171" s="3">
        <v>40782</v>
      </c>
      <c r="E6171" s="3">
        <v>40785</v>
      </c>
      <c r="F6171" s="2" t="s">
        <v>1</v>
      </c>
      <c r="G6171" s="2" t="s">
        <v>3857</v>
      </c>
      <c r="H6171" s="2" t="s">
        <v>3858</v>
      </c>
      <c r="I6171" s="2" t="s">
        <v>4</v>
      </c>
      <c r="J6171" s="2" t="s">
        <v>5</v>
      </c>
      <c r="K6171" s="2" t="s">
        <v>294</v>
      </c>
      <c r="L6171" s="2" t="s">
        <v>295</v>
      </c>
      <c r="M6171" s="2">
        <v>22153</v>
      </c>
      <c r="N6171" s="2" t="s">
        <v>22</v>
      </c>
      <c r="O6171" s="2" t="s">
        <v>1841</v>
      </c>
      <c r="P6171" s="2" t="s">
        <v>24</v>
      </c>
      <c r="Q6171" s="2" t="s">
        <v>68</v>
      </c>
      <c r="R6171" s="2" t="s">
        <v>1842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8703</v>
      </c>
      <c r="C6172" s="2">
        <f>YEAR([1]Data!$D6172)</f>
        <v>2013</v>
      </c>
      <c r="D6172" s="3">
        <v>41628</v>
      </c>
      <c r="E6172" s="3">
        <v>41633</v>
      </c>
      <c r="F6172" s="2" t="s">
        <v>1</v>
      </c>
      <c r="G6172" s="2" t="s">
        <v>8704</v>
      </c>
      <c r="H6172" s="2" t="s">
        <v>8705</v>
      </c>
      <c r="I6172" s="2" t="s">
        <v>19</v>
      </c>
      <c r="J6172" s="2" t="s">
        <v>5</v>
      </c>
      <c r="K6172" s="2" t="s">
        <v>242</v>
      </c>
      <c r="L6172" s="2" t="s">
        <v>243</v>
      </c>
      <c r="M6172" s="2">
        <v>10035</v>
      </c>
      <c r="N6172" s="2" t="s">
        <v>22</v>
      </c>
      <c r="O6172" s="2" t="s">
        <v>5747</v>
      </c>
      <c r="P6172" s="2" t="s">
        <v>24</v>
      </c>
      <c r="Q6172" s="2" t="s">
        <v>53</v>
      </c>
      <c r="R6172" s="2" t="s">
        <v>5748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8703</v>
      </c>
      <c r="C6173" s="2">
        <f>YEAR([1]Data!$D6173)</f>
        <v>2013</v>
      </c>
      <c r="D6173" s="3">
        <v>41628</v>
      </c>
      <c r="E6173" s="3">
        <v>41633</v>
      </c>
      <c r="F6173" s="2" t="s">
        <v>1</v>
      </c>
      <c r="G6173" s="2" t="s">
        <v>8704</v>
      </c>
      <c r="H6173" s="2" t="s">
        <v>8705</v>
      </c>
      <c r="I6173" s="2" t="s">
        <v>19</v>
      </c>
      <c r="J6173" s="2" t="s">
        <v>5</v>
      </c>
      <c r="K6173" s="2" t="s">
        <v>242</v>
      </c>
      <c r="L6173" s="2" t="s">
        <v>243</v>
      </c>
      <c r="M6173" s="2">
        <v>10035</v>
      </c>
      <c r="N6173" s="2" t="s">
        <v>22</v>
      </c>
      <c r="O6173" s="2" t="s">
        <v>3205</v>
      </c>
      <c r="P6173" s="2" t="s">
        <v>24</v>
      </c>
      <c r="Q6173" s="2" t="s">
        <v>46</v>
      </c>
      <c r="R6173" s="2" t="s">
        <v>3206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8706</v>
      </c>
      <c r="C6174" s="2">
        <f>YEAR([1]Data!$D6174)</f>
        <v>2011</v>
      </c>
      <c r="D6174" s="3">
        <v>40757</v>
      </c>
      <c r="E6174" s="3">
        <v>40763</v>
      </c>
      <c r="F6174" s="2" t="s">
        <v>28</v>
      </c>
      <c r="G6174" s="2" t="s">
        <v>1044</v>
      </c>
      <c r="H6174" s="2" t="s">
        <v>1045</v>
      </c>
      <c r="I6174" s="2" t="s">
        <v>80</v>
      </c>
      <c r="J6174" s="2" t="s">
        <v>5</v>
      </c>
      <c r="K6174" s="2" t="s">
        <v>294</v>
      </c>
      <c r="L6174" s="2" t="s">
        <v>572</v>
      </c>
      <c r="M6174" s="2">
        <v>65807</v>
      </c>
      <c r="N6174" s="2" t="s">
        <v>22</v>
      </c>
      <c r="O6174" s="2" t="s">
        <v>3694</v>
      </c>
      <c r="P6174" s="2" t="s">
        <v>24</v>
      </c>
      <c r="Q6174" s="2" t="s">
        <v>53</v>
      </c>
      <c r="R6174" s="2" t="s">
        <v>3695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8706</v>
      </c>
      <c r="C6175" s="2">
        <f>YEAR([1]Data!$D6175)</f>
        <v>2011</v>
      </c>
      <c r="D6175" s="3">
        <v>40757</v>
      </c>
      <c r="E6175" s="3">
        <v>40763</v>
      </c>
      <c r="F6175" s="2" t="s">
        <v>28</v>
      </c>
      <c r="G6175" s="2" t="s">
        <v>1044</v>
      </c>
      <c r="H6175" s="2" t="s">
        <v>1045</v>
      </c>
      <c r="I6175" s="2" t="s">
        <v>80</v>
      </c>
      <c r="J6175" s="2" t="s">
        <v>5</v>
      </c>
      <c r="K6175" s="2" t="s">
        <v>294</v>
      </c>
      <c r="L6175" s="2" t="s">
        <v>572</v>
      </c>
      <c r="M6175" s="2">
        <v>65807</v>
      </c>
      <c r="N6175" s="2" t="s">
        <v>22</v>
      </c>
      <c r="O6175" s="2" t="s">
        <v>7397</v>
      </c>
      <c r="P6175" s="2" t="s">
        <v>49</v>
      </c>
      <c r="Q6175" s="2" t="s">
        <v>137</v>
      </c>
      <c r="R6175" s="2" t="s">
        <v>7398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8706</v>
      </c>
      <c r="C6176" s="2">
        <f>YEAR([1]Data!$D6176)</f>
        <v>2011</v>
      </c>
      <c r="D6176" s="3">
        <v>40757</v>
      </c>
      <c r="E6176" s="3">
        <v>40763</v>
      </c>
      <c r="F6176" s="2" t="s">
        <v>28</v>
      </c>
      <c r="G6176" s="2" t="s">
        <v>1044</v>
      </c>
      <c r="H6176" s="2" t="s">
        <v>1045</v>
      </c>
      <c r="I6176" s="2" t="s">
        <v>80</v>
      </c>
      <c r="J6176" s="2" t="s">
        <v>5</v>
      </c>
      <c r="K6176" s="2" t="s">
        <v>294</v>
      </c>
      <c r="L6176" s="2" t="s">
        <v>572</v>
      </c>
      <c r="M6176" s="2">
        <v>65807</v>
      </c>
      <c r="N6176" s="2" t="s">
        <v>22</v>
      </c>
      <c r="O6176" s="2" t="s">
        <v>4249</v>
      </c>
      <c r="P6176" s="2" t="s">
        <v>24</v>
      </c>
      <c r="Q6176" s="2" t="s">
        <v>37</v>
      </c>
      <c r="R6176" s="2" t="s">
        <v>4250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8707</v>
      </c>
      <c r="C6177" s="2">
        <f>YEAR([1]Data!$D6177)</f>
        <v>2012</v>
      </c>
      <c r="D6177" s="3">
        <v>41173</v>
      </c>
      <c r="E6177" s="3">
        <v>41178</v>
      </c>
      <c r="F6177" s="2" t="s">
        <v>28</v>
      </c>
      <c r="G6177" s="2" t="s">
        <v>6149</v>
      </c>
      <c r="H6177" s="2" t="s">
        <v>6150</v>
      </c>
      <c r="I6177" s="2" t="s">
        <v>4</v>
      </c>
      <c r="J6177" s="2" t="s">
        <v>5</v>
      </c>
      <c r="K6177" s="2" t="s">
        <v>358</v>
      </c>
      <c r="L6177" s="2" t="s">
        <v>359</v>
      </c>
      <c r="M6177" s="2">
        <v>29203</v>
      </c>
      <c r="N6177" s="2" t="s">
        <v>22</v>
      </c>
      <c r="O6177" s="2" t="s">
        <v>3012</v>
      </c>
      <c r="P6177" s="2" t="s">
        <v>10</v>
      </c>
      <c r="Q6177" s="2" t="s">
        <v>14</v>
      </c>
      <c r="R6177" s="2" t="s">
        <v>3013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8707</v>
      </c>
      <c r="C6178" s="2">
        <f>YEAR([1]Data!$D6178)</f>
        <v>2012</v>
      </c>
      <c r="D6178" s="3">
        <v>41173</v>
      </c>
      <c r="E6178" s="3">
        <v>41178</v>
      </c>
      <c r="F6178" s="2" t="s">
        <v>28</v>
      </c>
      <c r="G6178" s="2" t="s">
        <v>6149</v>
      </c>
      <c r="H6178" s="2" t="s">
        <v>6150</v>
      </c>
      <c r="I6178" s="2" t="s">
        <v>4</v>
      </c>
      <c r="J6178" s="2" t="s">
        <v>5</v>
      </c>
      <c r="K6178" s="2" t="s">
        <v>358</v>
      </c>
      <c r="L6178" s="2" t="s">
        <v>359</v>
      </c>
      <c r="M6178" s="2">
        <v>29203</v>
      </c>
      <c r="N6178" s="2" t="s">
        <v>22</v>
      </c>
      <c r="O6178" s="2" t="s">
        <v>2216</v>
      </c>
      <c r="P6178" s="2" t="s">
        <v>24</v>
      </c>
      <c r="Q6178" s="2" t="s">
        <v>37</v>
      </c>
      <c r="R6178" s="2" t="s">
        <v>2217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8707</v>
      </c>
      <c r="C6179" s="2">
        <f>YEAR([1]Data!$D6179)</f>
        <v>2012</v>
      </c>
      <c r="D6179" s="3">
        <v>41173</v>
      </c>
      <c r="E6179" s="3">
        <v>41178</v>
      </c>
      <c r="F6179" s="2" t="s">
        <v>28</v>
      </c>
      <c r="G6179" s="2" t="s">
        <v>6149</v>
      </c>
      <c r="H6179" s="2" t="s">
        <v>6150</v>
      </c>
      <c r="I6179" s="2" t="s">
        <v>4</v>
      </c>
      <c r="J6179" s="2" t="s">
        <v>5</v>
      </c>
      <c r="K6179" s="2" t="s">
        <v>358</v>
      </c>
      <c r="L6179" s="2" t="s">
        <v>359</v>
      </c>
      <c r="M6179" s="2">
        <v>29203</v>
      </c>
      <c r="N6179" s="2" t="s">
        <v>22</v>
      </c>
      <c r="O6179" s="2" t="s">
        <v>7728</v>
      </c>
      <c r="P6179" s="2" t="s">
        <v>24</v>
      </c>
      <c r="Q6179" s="2" t="s">
        <v>149</v>
      </c>
      <c r="R6179" s="2" t="s">
        <v>7729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8707</v>
      </c>
      <c r="C6180" s="2">
        <f>YEAR([1]Data!$D6180)</f>
        <v>2012</v>
      </c>
      <c r="D6180" s="3">
        <v>41173</v>
      </c>
      <c r="E6180" s="3">
        <v>41178</v>
      </c>
      <c r="F6180" s="2" t="s">
        <v>28</v>
      </c>
      <c r="G6180" s="2" t="s">
        <v>6149</v>
      </c>
      <c r="H6180" s="2" t="s">
        <v>6150</v>
      </c>
      <c r="I6180" s="2" t="s">
        <v>4</v>
      </c>
      <c r="J6180" s="2" t="s">
        <v>5</v>
      </c>
      <c r="K6180" s="2" t="s">
        <v>358</v>
      </c>
      <c r="L6180" s="2" t="s">
        <v>359</v>
      </c>
      <c r="M6180" s="2">
        <v>29203</v>
      </c>
      <c r="N6180" s="2" t="s">
        <v>22</v>
      </c>
      <c r="O6180" s="2" t="s">
        <v>8708</v>
      </c>
      <c r="P6180" s="2" t="s">
        <v>24</v>
      </c>
      <c r="Q6180" s="2" t="s">
        <v>68</v>
      </c>
      <c r="R6180" s="2" t="s">
        <v>8709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8707</v>
      </c>
      <c r="C6181" s="2">
        <f>YEAR([1]Data!$D6181)</f>
        <v>2012</v>
      </c>
      <c r="D6181" s="3">
        <v>41173</v>
      </c>
      <c r="E6181" s="3">
        <v>41178</v>
      </c>
      <c r="F6181" s="2" t="s">
        <v>28</v>
      </c>
      <c r="G6181" s="2" t="s">
        <v>6149</v>
      </c>
      <c r="H6181" s="2" t="s">
        <v>6150</v>
      </c>
      <c r="I6181" s="2" t="s">
        <v>4</v>
      </c>
      <c r="J6181" s="2" t="s">
        <v>5</v>
      </c>
      <c r="K6181" s="2" t="s">
        <v>358</v>
      </c>
      <c r="L6181" s="2" t="s">
        <v>359</v>
      </c>
      <c r="M6181" s="2">
        <v>29203</v>
      </c>
      <c r="N6181" s="2" t="s">
        <v>22</v>
      </c>
      <c r="O6181" s="2" t="s">
        <v>3516</v>
      </c>
      <c r="P6181" s="2" t="s">
        <v>24</v>
      </c>
      <c r="Q6181" s="2" t="s">
        <v>37</v>
      </c>
      <c r="R6181" s="2" t="s">
        <v>3517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8707</v>
      </c>
      <c r="C6182" s="2">
        <f>YEAR([1]Data!$D6182)</f>
        <v>2012</v>
      </c>
      <c r="D6182" s="3">
        <v>41173</v>
      </c>
      <c r="E6182" s="3">
        <v>41178</v>
      </c>
      <c r="F6182" s="2" t="s">
        <v>28</v>
      </c>
      <c r="G6182" s="2" t="s">
        <v>6149</v>
      </c>
      <c r="H6182" s="2" t="s">
        <v>6150</v>
      </c>
      <c r="I6182" s="2" t="s">
        <v>4</v>
      </c>
      <c r="J6182" s="2" t="s">
        <v>5</v>
      </c>
      <c r="K6182" s="2" t="s">
        <v>358</v>
      </c>
      <c r="L6182" s="2" t="s">
        <v>359</v>
      </c>
      <c r="M6182" s="2">
        <v>29203</v>
      </c>
      <c r="N6182" s="2" t="s">
        <v>22</v>
      </c>
      <c r="O6182" s="2" t="s">
        <v>5624</v>
      </c>
      <c r="P6182" s="2" t="s">
        <v>49</v>
      </c>
      <c r="Q6182" s="2" t="s">
        <v>50</v>
      </c>
      <c r="R6182" s="2" t="s">
        <v>5625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8707</v>
      </c>
      <c r="C6183" s="2">
        <f>YEAR([1]Data!$D6183)</f>
        <v>2012</v>
      </c>
      <c r="D6183" s="3">
        <v>41173</v>
      </c>
      <c r="E6183" s="3">
        <v>41178</v>
      </c>
      <c r="F6183" s="2" t="s">
        <v>28</v>
      </c>
      <c r="G6183" s="2" t="s">
        <v>6149</v>
      </c>
      <c r="H6183" s="2" t="s">
        <v>6150</v>
      </c>
      <c r="I6183" s="2" t="s">
        <v>4</v>
      </c>
      <c r="J6183" s="2" t="s">
        <v>5</v>
      </c>
      <c r="K6183" s="2" t="s">
        <v>358</v>
      </c>
      <c r="L6183" s="2" t="s">
        <v>359</v>
      </c>
      <c r="M6183" s="2">
        <v>29203</v>
      </c>
      <c r="N6183" s="2" t="s">
        <v>22</v>
      </c>
      <c r="O6183" s="2" t="s">
        <v>2025</v>
      </c>
      <c r="P6183" s="2" t="s">
        <v>49</v>
      </c>
      <c r="Q6183" s="2" t="s">
        <v>50</v>
      </c>
      <c r="R6183" s="2" t="s">
        <v>2026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8707</v>
      </c>
      <c r="C6184" s="2">
        <f>YEAR([1]Data!$D6184)</f>
        <v>2012</v>
      </c>
      <c r="D6184" s="3">
        <v>41173</v>
      </c>
      <c r="E6184" s="3">
        <v>41178</v>
      </c>
      <c r="F6184" s="2" t="s">
        <v>28</v>
      </c>
      <c r="G6184" s="2" t="s">
        <v>6149</v>
      </c>
      <c r="H6184" s="2" t="s">
        <v>6150</v>
      </c>
      <c r="I6184" s="2" t="s">
        <v>4</v>
      </c>
      <c r="J6184" s="2" t="s">
        <v>5</v>
      </c>
      <c r="K6184" s="2" t="s">
        <v>358</v>
      </c>
      <c r="L6184" s="2" t="s">
        <v>359</v>
      </c>
      <c r="M6184" s="2">
        <v>29203</v>
      </c>
      <c r="N6184" s="2" t="s">
        <v>22</v>
      </c>
      <c r="O6184" s="2" t="s">
        <v>1348</v>
      </c>
      <c r="P6184" s="2" t="s">
        <v>24</v>
      </c>
      <c r="Q6184" s="2" t="s">
        <v>53</v>
      </c>
      <c r="R6184" s="2" t="s">
        <v>1349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8707</v>
      </c>
      <c r="C6185" s="2">
        <f>YEAR([1]Data!$D6185)</f>
        <v>2012</v>
      </c>
      <c r="D6185" s="3">
        <v>41173</v>
      </c>
      <c r="E6185" s="3">
        <v>41178</v>
      </c>
      <c r="F6185" s="2" t="s">
        <v>28</v>
      </c>
      <c r="G6185" s="2" t="s">
        <v>6149</v>
      </c>
      <c r="H6185" s="2" t="s">
        <v>6150</v>
      </c>
      <c r="I6185" s="2" t="s">
        <v>4</v>
      </c>
      <c r="J6185" s="2" t="s">
        <v>5</v>
      </c>
      <c r="K6185" s="2" t="s">
        <v>358</v>
      </c>
      <c r="L6185" s="2" t="s">
        <v>359</v>
      </c>
      <c r="M6185" s="2">
        <v>29203</v>
      </c>
      <c r="N6185" s="2" t="s">
        <v>22</v>
      </c>
      <c r="O6185" s="2" t="s">
        <v>92</v>
      </c>
      <c r="P6185" s="2" t="s">
        <v>24</v>
      </c>
      <c r="Q6185" s="2" t="s">
        <v>37</v>
      </c>
      <c r="R6185" s="2" t="s">
        <v>93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8710</v>
      </c>
      <c r="C6186" s="2">
        <f>YEAR([1]Data!$D6186)</f>
        <v>2013</v>
      </c>
      <c r="D6186" s="3">
        <v>41620</v>
      </c>
      <c r="E6186" s="3">
        <v>41622</v>
      </c>
      <c r="F6186" s="2" t="s">
        <v>164</v>
      </c>
      <c r="G6186" s="2" t="s">
        <v>4076</v>
      </c>
      <c r="H6186" s="2" t="s">
        <v>4077</v>
      </c>
      <c r="I6186" s="2" t="s">
        <v>80</v>
      </c>
      <c r="J6186" s="2" t="s">
        <v>5</v>
      </c>
      <c r="K6186" s="2" t="s">
        <v>395</v>
      </c>
      <c r="L6186" s="2" t="s">
        <v>396</v>
      </c>
      <c r="M6186" s="2">
        <v>97206</v>
      </c>
      <c r="N6186" s="2" t="s">
        <v>22</v>
      </c>
      <c r="O6186" s="2" t="s">
        <v>179</v>
      </c>
      <c r="P6186" s="2" t="s">
        <v>10</v>
      </c>
      <c r="Q6186" s="2" t="s">
        <v>14</v>
      </c>
      <c r="R6186" s="2" t="s">
        <v>180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8711</v>
      </c>
      <c r="C6187" s="2">
        <f>YEAR([1]Data!$D6187)</f>
        <v>2012</v>
      </c>
      <c r="D6187" s="3">
        <v>41128</v>
      </c>
      <c r="E6187" s="3">
        <v>41133</v>
      </c>
      <c r="F6187" s="2" t="s">
        <v>28</v>
      </c>
      <c r="G6187" s="2" t="s">
        <v>5257</v>
      </c>
      <c r="H6187" s="2" t="s">
        <v>5258</v>
      </c>
      <c r="I6187" s="2" t="s">
        <v>4</v>
      </c>
      <c r="J6187" s="2" t="s">
        <v>5</v>
      </c>
      <c r="K6187" s="2" t="s">
        <v>123</v>
      </c>
      <c r="L6187" s="2" t="s">
        <v>124</v>
      </c>
      <c r="M6187" s="2">
        <v>19120</v>
      </c>
      <c r="N6187" s="2" t="s">
        <v>22</v>
      </c>
      <c r="O6187" s="2" t="s">
        <v>3182</v>
      </c>
      <c r="P6187" s="2" t="s">
        <v>24</v>
      </c>
      <c r="Q6187" s="2" t="s">
        <v>46</v>
      </c>
      <c r="R6187" s="2" t="s">
        <v>3183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8712</v>
      </c>
      <c r="C6188" s="2">
        <f>YEAR([1]Data!$D6188)</f>
        <v>2012</v>
      </c>
      <c r="D6188" s="3">
        <v>41228</v>
      </c>
      <c r="E6188" s="3">
        <v>41230</v>
      </c>
      <c r="F6188" s="2" t="s">
        <v>164</v>
      </c>
      <c r="G6188" s="2" t="s">
        <v>1597</v>
      </c>
      <c r="H6188" s="2" t="s">
        <v>1598</v>
      </c>
      <c r="I6188" s="2" t="s">
        <v>19</v>
      </c>
      <c r="J6188" s="2" t="s">
        <v>5</v>
      </c>
      <c r="K6188" s="2" t="s">
        <v>242</v>
      </c>
      <c r="L6188" s="2" t="s">
        <v>243</v>
      </c>
      <c r="M6188" s="2">
        <v>10035</v>
      </c>
      <c r="N6188" s="2" t="s">
        <v>22</v>
      </c>
      <c r="O6188" s="2" t="s">
        <v>1520</v>
      </c>
      <c r="P6188" s="2" t="s">
        <v>24</v>
      </c>
      <c r="Q6188" s="2" t="s">
        <v>37</v>
      </c>
      <c r="R6188" s="2" t="s">
        <v>1521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8712</v>
      </c>
      <c r="C6189" s="2">
        <f>YEAR([1]Data!$D6189)</f>
        <v>2012</v>
      </c>
      <c r="D6189" s="3">
        <v>41228</v>
      </c>
      <c r="E6189" s="3">
        <v>41230</v>
      </c>
      <c r="F6189" s="2" t="s">
        <v>164</v>
      </c>
      <c r="G6189" s="2" t="s">
        <v>1597</v>
      </c>
      <c r="H6189" s="2" t="s">
        <v>1598</v>
      </c>
      <c r="I6189" s="2" t="s">
        <v>19</v>
      </c>
      <c r="J6189" s="2" t="s">
        <v>5</v>
      </c>
      <c r="K6189" s="2" t="s">
        <v>242</v>
      </c>
      <c r="L6189" s="2" t="s">
        <v>243</v>
      </c>
      <c r="M6189" s="2">
        <v>10035</v>
      </c>
      <c r="N6189" s="2" t="s">
        <v>22</v>
      </c>
      <c r="O6189" s="2" t="s">
        <v>5492</v>
      </c>
      <c r="P6189" s="2" t="s">
        <v>24</v>
      </c>
      <c r="Q6189" s="2" t="s">
        <v>53</v>
      </c>
      <c r="R6189" s="2" t="s">
        <v>5493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8712</v>
      </c>
      <c r="C6190" s="2">
        <f>YEAR([1]Data!$D6190)</f>
        <v>2012</v>
      </c>
      <c r="D6190" s="3">
        <v>41228</v>
      </c>
      <c r="E6190" s="3">
        <v>41230</v>
      </c>
      <c r="F6190" s="2" t="s">
        <v>164</v>
      </c>
      <c r="G6190" s="2" t="s">
        <v>1597</v>
      </c>
      <c r="H6190" s="2" t="s">
        <v>1598</v>
      </c>
      <c r="I6190" s="2" t="s">
        <v>19</v>
      </c>
      <c r="J6190" s="2" t="s">
        <v>5</v>
      </c>
      <c r="K6190" s="2" t="s">
        <v>242</v>
      </c>
      <c r="L6190" s="2" t="s">
        <v>243</v>
      </c>
      <c r="M6190" s="2">
        <v>10035</v>
      </c>
      <c r="N6190" s="2" t="s">
        <v>22</v>
      </c>
      <c r="O6190" s="2" t="s">
        <v>4108</v>
      </c>
      <c r="P6190" s="2" t="s">
        <v>24</v>
      </c>
      <c r="Q6190" s="2" t="s">
        <v>46</v>
      </c>
      <c r="R6190" s="2" t="s">
        <v>4109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8713</v>
      </c>
      <c r="C6191" s="2">
        <f>YEAR([1]Data!$D6191)</f>
        <v>2014</v>
      </c>
      <c r="D6191" s="3">
        <v>41734</v>
      </c>
      <c r="E6191" s="3">
        <v>41738</v>
      </c>
      <c r="F6191" s="2" t="s">
        <v>28</v>
      </c>
      <c r="G6191" s="2" t="s">
        <v>4869</v>
      </c>
      <c r="H6191" s="2" t="s">
        <v>4870</v>
      </c>
      <c r="I6191" s="2" t="s">
        <v>4</v>
      </c>
      <c r="J6191" s="2" t="s">
        <v>5</v>
      </c>
      <c r="K6191" s="2" t="s">
        <v>8714</v>
      </c>
      <c r="L6191" s="2" t="s">
        <v>187</v>
      </c>
      <c r="M6191" s="2">
        <v>60016</v>
      </c>
      <c r="N6191" s="2" t="s">
        <v>22</v>
      </c>
      <c r="O6191" s="2" t="s">
        <v>4752</v>
      </c>
      <c r="P6191" s="2" t="s">
        <v>49</v>
      </c>
      <c r="Q6191" s="2" t="s">
        <v>50</v>
      </c>
      <c r="R6191" s="2" t="s">
        <v>4753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8715</v>
      </c>
      <c r="C6192" s="2">
        <f>YEAR([1]Data!$D6192)</f>
        <v>2013</v>
      </c>
      <c r="D6192" s="3">
        <v>41633</v>
      </c>
      <c r="E6192" s="3">
        <v>41637</v>
      </c>
      <c r="F6192" s="2" t="s">
        <v>28</v>
      </c>
      <c r="G6192" s="2" t="s">
        <v>2801</v>
      </c>
      <c r="H6192" s="2" t="s">
        <v>2802</v>
      </c>
      <c r="I6192" s="2" t="s">
        <v>4</v>
      </c>
      <c r="J6192" s="2" t="s">
        <v>5</v>
      </c>
      <c r="K6192" s="2" t="s">
        <v>242</v>
      </c>
      <c r="L6192" s="2" t="s">
        <v>243</v>
      </c>
      <c r="M6192" s="2">
        <v>10035</v>
      </c>
      <c r="N6192" s="2" t="s">
        <v>22</v>
      </c>
      <c r="O6192" s="2" t="s">
        <v>8216</v>
      </c>
      <c r="P6192" s="2" t="s">
        <v>10</v>
      </c>
      <c r="Q6192" s="2" t="s">
        <v>43</v>
      </c>
      <c r="R6192" s="2" t="s">
        <v>8217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8716</v>
      </c>
      <c r="C6193" s="2">
        <f>YEAR([1]Data!$D6193)</f>
        <v>2014</v>
      </c>
      <c r="D6193" s="3">
        <v>41987</v>
      </c>
      <c r="E6193" s="3">
        <v>41987</v>
      </c>
      <c r="F6193" s="2" t="s">
        <v>1266</v>
      </c>
      <c r="G6193" s="2" t="s">
        <v>5221</v>
      </c>
      <c r="H6193" s="2" t="s">
        <v>5222</v>
      </c>
      <c r="I6193" s="2" t="s">
        <v>4</v>
      </c>
      <c r="J6193" s="2" t="s">
        <v>5</v>
      </c>
      <c r="K6193" s="2" t="s">
        <v>73</v>
      </c>
      <c r="L6193" s="2" t="s">
        <v>74</v>
      </c>
      <c r="M6193" s="2">
        <v>98103</v>
      </c>
      <c r="N6193" s="2" t="s">
        <v>22</v>
      </c>
      <c r="O6193" s="2" t="s">
        <v>1800</v>
      </c>
      <c r="P6193" s="2" t="s">
        <v>24</v>
      </c>
      <c r="Q6193" s="2" t="s">
        <v>37</v>
      </c>
      <c r="R6193" s="2" t="s">
        <v>1801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8717</v>
      </c>
      <c r="C6194" s="2">
        <f>YEAR([1]Data!$D6194)</f>
        <v>2014</v>
      </c>
      <c r="D6194" s="3">
        <v>41996</v>
      </c>
      <c r="E6194" s="3">
        <v>42000</v>
      </c>
      <c r="F6194" s="2" t="s">
        <v>28</v>
      </c>
      <c r="G6194" s="2" t="s">
        <v>7415</v>
      </c>
      <c r="H6194" s="2" t="s">
        <v>7416</v>
      </c>
      <c r="I6194" s="2" t="s">
        <v>4</v>
      </c>
      <c r="J6194" s="2" t="s">
        <v>5</v>
      </c>
      <c r="K6194" s="2" t="s">
        <v>160</v>
      </c>
      <c r="L6194" s="2" t="s">
        <v>82</v>
      </c>
      <c r="M6194" s="2">
        <v>77095</v>
      </c>
      <c r="N6194" s="2" t="s">
        <v>22</v>
      </c>
      <c r="O6194" s="2" t="s">
        <v>2755</v>
      </c>
      <c r="P6194" s="2" t="s">
        <v>24</v>
      </c>
      <c r="Q6194" s="2" t="s">
        <v>68</v>
      </c>
      <c r="R6194" s="2" t="s">
        <v>2756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8717</v>
      </c>
      <c r="C6195" s="2">
        <f>YEAR([1]Data!$D6195)</f>
        <v>2014</v>
      </c>
      <c r="D6195" s="3">
        <v>41996</v>
      </c>
      <c r="E6195" s="3">
        <v>42000</v>
      </c>
      <c r="F6195" s="2" t="s">
        <v>28</v>
      </c>
      <c r="G6195" s="2" t="s">
        <v>7415</v>
      </c>
      <c r="H6195" s="2" t="s">
        <v>7416</v>
      </c>
      <c r="I6195" s="2" t="s">
        <v>4</v>
      </c>
      <c r="J6195" s="2" t="s">
        <v>5</v>
      </c>
      <c r="K6195" s="2" t="s">
        <v>160</v>
      </c>
      <c r="L6195" s="2" t="s">
        <v>82</v>
      </c>
      <c r="M6195" s="2">
        <v>77095</v>
      </c>
      <c r="N6195" s="2" t="s">
        <v>22</v>
      </c>
      <c r="O6195" s="2" t="s">
        <v>3320</v>
      </c>
      <c r="P6195" s="2" t="s">
        <v>24</v>
      </c>
      <c r="Q6195" s="2" t="s">
        <v>53</v>
      </c>
      <c r="R6195" s="2" t="s">
        <v>3321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8717</v>
      </c>
      <c r="C6196" s="2">
        <f>YEAR([1]Data!$D6196)</f>
        <v>2014</v>
      </c>
      <c r="D6196" s="3">
        <v>41996</v>
      </c>
      <c r="E6196" s="3">
        <v>42000</v>
      </c>
      <c r="F6196" s="2" t="s">
        <v>28</v>
      </c>
      <c r="G6196" s="2" t="s">
        <v>7415</v>
      </c>
      <c r="H6196" s="2" t="s">
        <v>7416</v>
      </c>
      <c r="I6196" s="2" t="s">
        <v>4</v>
      </c>
      <c r="J6196" s="2" t="s">
        <v>5</v>
      </c>
      <c r="K6196" s="2" t="s">
        <v>160</v>
      </c>
      <c r="L6196" s="2" t="s">
        <v>82</v>
      </c>
      <c r="M6196" s="2">
        <v>77095</v>
      </c>
      <c r="N6196" s="2" t="s">
        <v>22</v>
      </c>
      <c r="O6196" s="2" t="s">
        <v>2474</v>
      </c>
      <c r="P6196" s="2" t="s">
        <v>24</v>
      </c>
      <c r="Q6196" s="2" t="s">
        <v>68</v>
      </c>
      <c r="R6196" s="2" t="s">
        <v>2475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8718</v>
      </c>
      <c r="C6197" s="2">
        <f>YEAR([1]Data!$D6197)</f>
        <v>2014</v>
      </c>
      <c r="D6197" s="3">
        <v>41934</v>
      </c>
      <c r="E6197" s="3">
        <v>41941</v>
      </c>
      <c r="F6197" s="2" t="s">
        <v>28</v>
      </c>
      <c r="G6197" s="2" t="s">
        <v>3126</v>
      </c>
      <c r="H6197" s="2" t="s">
        <v>3127</v>
      </c>
      <c r="I6197" s="2" t="s">
        <v>4</v>
      </c>
      <c r="J6197" s="2" t="s">
        <v>5</v>
      </c>
      <c r="K6197" s="2" t="s">
        <v>123</v>
      </c>
      <c r="L6197" s="2" t="s">
        <v>124</v>
      </c>
      <c r="M6197" s="2">
        <v>19143</v>
      </c>
      <c r="N6197" s="2" t="s">
        <v>22</v>
      </c>
      <c r="O6197" s="2" t="s">
        <v>3476</v>
      </c>
      <c r="P6197" s="2" t="s">
        <v>49</v>
      </c>
      <c r="Q6197" s="2" t="s">
        <v>50</v>
      </c>
      <c r="R6197" s="2" t="s">
        <v>3477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8718</v>
      </c>
      <c r="C6198" s="2">
        <f>YEAR([1]Data!$D6198)</f>
        <v>2014</v>
      </c>
      <c r="D6198" s="3">
        <v>41934</v>
      </c>
      <c r="E6198" s="3">
        <v>41941</v>
      </c>
      <c r="F6198" s="2" t="s">
        <v>28</v>
      </c>
      <c r="G6198" s="2" t="s">
        <v>3126</v>
      </c>
      <c r="H6198" s="2" t="s">
        <v>3127</v>
      </c>
      <c r="I6198" s="2" t="s">
        <v>4</v>
      </c>
      <c r="J6198" s="2" t="s">
        <v>5</v>
      </c>
      <c r="K6198" s="2" t="s">
        <v>123</v>
      </c>
      <c r="L6198" s="2" t="s">
        <v>124</v>
      </c>
      <c r="M6198" s="2">
        <v>19143</v>
      </c>
      <c r="N6198" s="2" t="s">
        <v>22</v>
      </c>
      <c r="O6198" s="2" t="s">
        <v>4224</v>
      </c>
      <c r="P6198" s="2" t="s">
        <v>24</v>
      </c>
      <c r="Q6198" s="2" t="s">
        <v>37</v>
      </c>
      <c r="R6198" s="2" t="s">
        <v>4225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8719</v>
      </c>
      <c r="C6199" s="2">
        <f>YEAR([1]Data!$D6199)</f>
        <v>2012</v>
      </c>
      <c r="D6199" s="3">
        <v>41226</v>
      </c>
      <c r="E6199" s="3">
        <v>41230</v>
      </c>
      <c r="F6199" s="2" t="s">
        <v>28</v>
      </c>
      <c r="G6199" s="2" t="s">
        <v>1305</v>
      </c>
      <c r="H6199" s="2" t="s">
        <v>1306</v>
      </c>
      <c r="I6199" s="2" t="s">
        <v>4</v>
      </c>
      <c r="J6199" s="2" t="s">
        <v>5</v>
      </c>
      <c r="K6199" s="2" t="s">
        <v>473</v>
      </c>
      <c r="L6199" s="2" t="s">
        <v>230</v>
      </c>
      <c r="M6199" s="2">
        <v>47201</v>
      </c>
      <c r="N6199" s="2" t="s">
        <v>22</v>
      </c>
      <c r="O6199" s="2" t="s">
        <v>5504</v>
      </c>
      <c r="P6199" s="2" t="s">
        <v>24</v>
      </c>
      <c r="Q6199" s="2" t="s">
        <v>68</v>
      </c>
      <c r="R6199" s="2" t="s">
        <v>5505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8719</v>
      </c>
      <c r="C6200" s="2">
        <f>YEAR([1]Data!$D6200)</f>
        <v>2012</v>
      </c>
      <c r="D6200" s="3">
        <v>41226</v>
      </c>
      <c r="E6200" s="3">
        <v>41230</v>
      </c>
      <c r="F6200" s="2" t="s">
        <v>28</v>
      </c>
      <c r="G6200" s="2" t="s">
        <v>1305</v>
      </c>
      <c r="H6200" s="2" t="s">
        <v>1306</v>
      </c>
      <c r="I6200" s="2" t="s">
        <v>4</v>
      </c>
      <c r="J6200" s="2" t="s">
        <v>5</v>
      </c>
      <c r="K6200" s="2" t="s">
        <v>473</v>
      </c>
      <c r="L6200" s="2" t="s">
        <v>230</v>
      </c>
      <c r="M6200" s="2">
        <v>47201</v>
      </c>
      <c r="N6200" s="2" t="s">
        <v>22</v>
      </c>
      <c r="O6200" s="2" t="s">
        <v>5050</v>
      </c>
      <c r="P6200" s="2" t="s">
        <v>49</v>
      </c>
      <c r="Q6200" s="2" t="s">
        <v>50</v>
      </c>
      <c r="R6200" s="2" t="s">
        <v>5051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8719</v>
      </c>
      <c r="C6201" s="2">
        <f>YEAR([1]Data!$D6201)</f>
        <v>2012</v>
      </c>
      <c r="D6201" s="3">
        <v>41226</v>
      </c>
      <c r="E6201" s="3">
        <v>41230</v>
      </c>
      <c r="F6201" s="2" t="s">
        <v>28</v>
      </c>
      <c r="G6201" s="2" t="s">
        <v>1305</v>
      </c>
      <c r="H6201" s="2" t="s">
        <v>1306</v>
      </c>
      <c r="I6201" s="2" t="s">
        <v>4</v>
      </c>
      <c r="J6201" s="2" t="s">
        <v>5</v>
      </c>
      <c r="K6201" s="2" t="s">
        <v>473</v>
      </c>
      <c r="L6201" s="2" t="s">
        <v>230</v>
      </c>
      <c r="M6201" s="2">
        <v>47201</v>
      </c>
      <c r="N6201" s="2" t="s">
        <v>22</v>
      </c>
      <c r="O6201" s="2" t="s">
        <v>2677</v>
      </c>
      <c r="P6201" s="2" t="s">
        <v>24</v>
      </c>
      <c r="Q6201" s="2" t="s">
        <v>68</v>
      </c>
      <c r="R6201" s="2" t="s">
        <v>2678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8720</v>
      </c>
      <c r="C6202" s="2">
        <f>YEAR([1]Data!$D6202)</f>
        <v>2012</v>
      </c>
      <c r="D6202" s="3">
        <v>41015</v>
      </c>
      <c r="E6202" s="3">
        <v>41019</v>
      </c>
      <c r="F6202" s="2" t="s">
        <v>28</v>
      </c>
      <c r="G6202" s="2" t="s">
        <v>8330</v>
      </c>
      <c r="H6202" s="2" t="s">
        <v>8331</v>
      </c>
      <c r="I6202" s="2" t="s">
        <v>4</v>
      </c>
      <c r="J6202" s="2" t="s">
        <v>5</v>
      </c>
      <c r="K6202" s="2" t="s">
        <v>2356</v>
      </c>
      <c r="L6202" s="2" t="s">
        <v>187</v>
      </c>
      <c r="M6202" s="2">
        <v>60201</v>
      </c>
      <c r="N6202" s="2" t="s">
        <v>22</v>
      </c>
      <c r="O6202" s="2" t="s">
        <v>4267</v>
      </c>
      <c r="P6202" s="2" t="s">
        <v>49</v>
      </c>
      <c r="Q6202" s="2" t="s">
        <v>1192</v>
      </c>
      <c r="R6202" s="2" t="s">
        <v>4268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8720</v>
      </c>
      <c r="C6203" s="2">
        <f>YEAR([1]Data!$D6203)</f>
        <v>2012</v>
      </c>
      <c r="D6203" s="3">
        <v>41015</v>
      </c>
      <c r="E6203" s="3">
        <v>41019</v>
      </c>
      <c r="F6203" s="2" t="s">
        <v>28</v>
      </c>
      <c r="G6203" s="2" t="s">
        <v>8330</v>
      </c>
      <c r="H6203" s="2" t="s">
        <v>8331</v>
      </c>
      <c r="I6203" s="2" t="s">
        <v>4</v>
      </c>
      <c r="J6203" s="2" t="s">
        <v>5</v>
      </c>
      <c r="K6203" s="2" t="s">
        <v>2356</v>
      </c>
      <c r="L6203" s="2" t="s">
        <v>187</v>
      </c>
      <c r="M6203" s="2">
        <v>60201</v>
      </c>
      <c r="N6203" s="2" t="s">
        <v>22</v>
      </c>
      <c r="O6203" s="2" t="s">
        <v>7751</v>
      </c>
      <c r="P6203" s="2" t="s">
        <v>49</v>
      </c>
      <c r="Q6203" s="2" t="s">
        <v>137</v>
      </c>
      <c r="R6203" s="2" t="s">
        <v>7752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8721</v>
      </c>
      <c r="C6204" s="2">
        <f>YEAR([1]Data!$D6204)</f>
        <v>2013</v>
      </c>
      <c r="D6204" s="3">
        <v>41625</v>
      </c>
      <c r="E6204" s="3">
        <v>41632</v>
      </c>
      <c r="F6204" s="2" t="s">
        <v>28</v>
      </c>
      <c r="G6204" s="2" t="s">
        <v>88</v>
      </c>
      <c r="H6204" s="2" t="s">
        <v>89</v>
      </c>
      <c r="I6204" s="2" t="s">
        <v>4</v>
      </c>
      <c r="J6204" s="2" t="s">
        <v>5</v>
      </c>
      <c r="K6204" s="2" t="s">
        <v>6098</v>
      </c>
      <c r="L6204" s="2" t="s">
        <v>21</v>
      </c>
      <c r="M6204" s="2">
        <v>92307</v>
      </c>
      <c r="N6204" s="2" t="s">
        <v>22</v>
      </c>
      <c r="O6204" s="2" t="s">
        <v>3471</v>
      </c>
      <c r="P6204" s="2" t="s">
        <v>10</v>
      </c>
      <c r="Q6204" s="2" t="s">
        <v>14</v>
      </c>
      <c r="R6204" s="2" t="s">
        <v>3472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8722</v>
      </c>
      <c r="C6205" s="2">
        <f>YEAR([1]Data!$D6205)</f>
        <v>2013</v>
      </c>
      <c r="D6205" s="3">
        <v>41569</v>
      </c>
      <c r="E6205" s="3">
        <v>41575</v>
      </c>
      <c r="F6205" s="2" t="s">
        <v>28</v>
      </c>
      <c r="G6205" s="2" t="s">
        <v>5293</v>
      </c>
      <c r="H6205" s="2" t="s">
        <v>5294</v>
      </c>
      <c r="I6205" s="2" t="s">
        <v>4</v>
      </c>
      <c r="J6205" s="2" t="s">
        <v>5</v>
      </c>
      <c r="K6205" s="2" t="s">
        <v>473</v>
      </c>
      <c r="L6205" s="2" t="s">
        <v>474</v>
      </c>
      <c r="M6205" s="2">
        <v>43229</v>
      </c>
      <c r="N6205" s="2" t="s">
        <v>22</v>
      </c>
      <c r="O6205" s="2" t="s">
        <v>7674</v>
      </c>
      <c r="P6205" s="2" t="s">
        <v>49</v>
      </c>
      <c r="Q6205" s="2" t="s">
        <v>50</v>
      </c>
      <c r="R6205" s="2" t="s">
        <v>7675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8723</v>
      </c>
      <c r="C6206" s="2">
        <f>YEAR([1]Data!$D6206)</f>
        <v>2014</v>
      </c>
      <c r="D6206" s="3">
        <v>41975</v>
      </c>
      <c r="E6206" s="3">
        <v>41977</v>
      </c>
      <c r="F6206" s="2" t="s">
        <v>164</v>
      </c>
      <c r="G6206" s="2" t="s">
        <v>3106</v>
      </c>
      <c r="H6206" s="2" t="s">
        <v>3107</v>
      </c>
      <c r="I6206" s="2" t="s">
        <v>80</v>
      </c>
      <c r="J6206" s="2" t="s">
        <v>5</v>
      </c>
      <c r="K6206" s="2" t="s">
        <v>5154</v>
      </c>
      <c r="L6206" s="2" t="s">
        <v>474</v>
      </c>
      <c r="M6206" s="2">
        <v>43302</v>
      </c>
      <c r="N6206" s="2" t="s">
        <v>22</v>
      </c>
      <c r="O6206" s="2" t="s">
        <v>2965</v>
      </c>
      <c r="P6206" s="2" t="s">
        <v>10</v>
      </c>
      <c r="Q6206" s="2" t="s">
        <v>43</v>
      </c>
      <c r="R6206" s="2" t="s">
        <v>2966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8724</v>
      </c>
      <c r="C6207" s="2">
        <f>YEAR([1]Data!$D6207)</f>
        <v>2013</v>
      </c>
      <c r="D6207" s="3">
        <v>41568</v>
      </c>
      <c r="E6207" s="3">
        <v>41572</v>
      </c>
      <c r="F6207" s="2" t="s">
        <v>1</v>
      </c>
      <c r="G6207" s="2" t="s">
        <v>2636</v>
      </c>
      <c r="H6207" s="2" t="s">
        <v>2637</v>
      </c>
      <c r="I6207" s="2" t="s">
        <v>4</v>
      </c>
      <c r="J6207" s="2" t="s">
        <v>5</v>
      </c>
      <c r="K6207" s="2" t="s">
        <v>160</v>
      </c>
      <c r="L6207" s="2" t="s">
        <v>82</v>
      </c>
      <c r="M6207" s="2">
        <v>77095</v>
      </c>
      <c r="N6207" s="2" t="s">
        <v>22</v>
      </c>
      <c r="O6207" s="2" t="s">
        <v>5504</v>
      </c>
      <c r="P6207" s="2" t="s">
        <v>24</v>
      </c>
      <c r="Q6207" s="2" t="s">
        <v>68</v>
      </c>
      <c r="R6207" s="2" t="s">
        <v>5505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8724</v>
      </c>
      <c r="C6208" s="2">
        <f>YEAR([1]Data!$D6208)</f>
        <v>2013</v>
      </c>
      <c r="D6208" s="3">
        <v>41568</v>
      </c>
      <c r="E6208" s="3">
        <v>41572</v>
      </c>
      <c r="F6208" s="2" t="s">
        <v>1</v>
      </c>
      <c r="G6208" s="2" t="s">
        <v>2636</v>
      </c>
      <c r="H6208" s="2" t="s">
        <v>2637</v>
      </c>
      <c r="I6208" s="2" t="s">
        <v>4</v>
      </c>
      <c r="J6208" s="2" t="s">
        <v>5</v>
      </c>
      <c r="K6208" s="2" t="s">
        <v>160</v>
      </c>
      <c r="L6208" s="2" t="s">
        <v>82</v>
      </c>
      <c r="M6208" s="2">
        <v>77095</v>
      </c>
      <c r="N6208" s="2" t="s">
        <v>22</v>
      </c>
      <c r="O6208" s="2" t="s">
        <v>2112</v>
      </c>
      <c r="P6208" s="2" t="s">
        <v>24</v>
      </c>
      <c r="Q6208" s="2" t="s">
        <v>245</v>
      </c>
      <c r="R6208" s="2" t="s">
        <v>162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8724</v>
      </c>
      <c r="C6209" s="2">
        <f>YEAR([1]Data!$D6209)</f>
        <v>2013</v>
      </c>
      <c r="D6209" s="3">
        <v>41568</v>
      </c>
      <c r="E6209" s="3">
        <v>41572</v>
      </c>
      <c r="F6209" s="2" t="s">
        <v>1</v>
      </c>
      <c r="G6209" s="2" t="s">
        <v>2636</v>
      </c>
      <c r="H6209" s="2" t="s">
        <v>2637</v>
      </c>
      <c r="I6209" s="2" t="s">
        <v>4</v>
      </c>
      <c r="J6209" s="2" t="s">
        <v>5</v>
      </c>
      <c r="K6209" s="2" t="s">
        <v>160</v>
      </c>
      <c r="L6209" s="2" t="s">
        <v>82</v>
      </c>
      <c r="M6209" s="2">
        <v>77095</v>
      </c>
      <c r="N6209" s="2" t="s">
        <v>22</v>
      </c>
      <c r="O6209" s="2" t="s">
        <v>1524</v>
      </c>
      <c r="P6209" s="2" t="s">
        <v>10</v>
      </c>
      <c r="Q6209" s="2" t="s">
        <v>14</v>
      </c>
      <c r="R6209" s="2" t="s">
        <v>1525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8725</v>
      </c>
      <c r="C6210" s="2">
        <f>YEAR([1]Data!$D6210)</f>
        <v>2014</v>
      </c>
      <c r="D6210" s="3">
        <v>41912</v>
      </c>
      <c r="E6210" s="3">
        <v>41916</v>
      </c>
      <c r="F6210" s="2" t="s">
        <v>28</v>
      </c>
      <c r="G6210" s="2" t="s">
        <v>4643</v>
      </c>
      <c r="H6210" s="2" t="s">
        <v>4644</v>
      </c>
      <c r="I6210" s="2" t="s">
        <v>19</v>
      </c>
      <c r="J6210" s="2" t="s">
        <v>5</v>
      </c>
      <c r="K6210" s="2" t="s">
        <v>5154</v>
      </c>
      <c r="L6210" s="2" t="s">
        <v>474</v>
      </c>
      <c r="M6210" s="2">
        <v>43302</v>
      </c>
      <c r="N6210" s="2" t="s">
        <v>22</v>
      </c>
      <c r="O6210" s="2" t="s">
        <v>3516</v>
      </c>
      <c r="P6210" s="2" t="s">
        <v>24</v>
      </c>
      <c r="Q6210" s="2" t="s">
        <v>37</v>
      </c>
      <c r="R6210" s="2" t="s">
        <v>3517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8726</v>
      </c>
      <c r="C6211" s="2">
        <f>YEAR([1]Data!$D6211)</f>
        <v>2014</v>
      </c>
      <c r="D6211" s="3">
        <v>41870</v>
      </c>
      <c r="E6211" s="3">
        <v>41877</v>
      </c>
      <c r="F6211" s="2" t="s">
        <v>28</v>
      </c>
      <c r="G6211" s="2" t="s">
        <v>3777</v>
      </c>
      <c r="H6211" s="2" t="s">
        <v>3778</v>
      </c>
      <c r="I6211" s="2" t="s">
        <v>19</v>
      </c>
      <c r="J6211" s="2" t="s">
        <v>5</v>
      </c>
      <c r="K6211" s="2" t="s">
        <v>73</v>
      </c>
      <c r="L6211" s="2" t="s">
        <v>74</v>
      </c>
      <c r="M6211" s="2">
        <v>98103</v>
      </c>
      <c r="N6211" s="2" t="s">
        <v>22</v>
      </c>
      <c r="O6211" s="2" t="s">
        <v>2955</v>
      </c>
      <c r="P6211" s="2" t="s">
        <v>24</v>
      </c>
      <c r="Q6211" s="2" t="s">
        <v>53</v>
      </c>
      <c r="R6211" s="2" t="s">
        <v>2956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8726</v>
      </c>
      <c r="C6212" s="2">
        <f>YEAR([1]Data!$D6212)</f>
        <v>2014</v>
      </c>
      <c r="D6212" s="3">
        <v>41870</v>
      </c>
      <c r="E6212" s="3">
        <v>41877</v>
      </c>
      <c r="F6212" s="2" t="s">
        <v>28</v>
      </c>
      <c r="G6212" s="2" t="s">
        <v>3777</v>
      </c>
      <c r="H6212" s="2" t="s">
        <v>3778</v>
      </c>
      <c r="I6212" s="2" t="s">
        <v>19</v>
      </c>
      <c r="J6212" s="2" t="s">
        <v>5</v>
      </c>
      <c r="K6212" s="2" t="s">
        <v>73</v>
      </c>
      <c r="L6212" s="2" t="s">
        <v>74</v>
      </c>
      <c r="M6212" s="2">
        <v>98103</v>
      </c>
      <c r="N6212" s="2" t="s">
        <v>22</v>
      </c>
      <c r="O6212" s="2" t="s">
        <v>1492</v>
      </c>
      <c r="P6212" s="2" t="s">
        <v>24</v>
      </c>
      <c r="Q6212" s="2" t="s">
        <v>37</v>
      </c>
      <c r="R6212" s="2" t="s">
        <v>1493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8726</v>
      </c>
      <c r="C6213" s="2">
        <f>YEAR([1]Data!$D6213)</f>
        <v>2014</v>
      </c>
      <c r="D6213" s="3">
        <v>41870</v>
      </c>
      <c r="E6213" s="3">
        <v>41877</v>
      </c>
      <c r="F6213" s="2" t="s">
        <v>28</v>
      </c>
      <c r="G6213" s="2" t="s">
        <v>3777</v>
      </c>
      <c r="H6213" s="2" t="s">
        <v>3778</v>
      </c>
      <c r="I6213" s="2" t="s">
        <v>19</v>
      </c>
      <c r="J6213" s="2" t="s">
        <v>5</v>
      </c>
      <c r="K6213" s="2" t="s">
        <v>73</v>
      </c>
      <c r="L6213" s="2" t="s">
        <v>74</v>
      </c>
      <c r="M6213" s="2">
        <v>98103</v>
      </c>
      <c r="N6213" s="2" t="s">
        <v>22</v>
      </c>
      <c r="O6213" s="2" t="s">
        <v>1930</v>
      </c>
      <c r="P6213" s="2" t="s">
        <v>10</v>
      </c>
      <c r="Q6213" s="2" t="s">
        <v>43</v>
      </c>
      <c r="R6213" s="2" t="s">
        <v>1931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8727</v>
      </c>
      <c r="C6214" s="2">
        <f>YEAR([1]Data!$D6214)</f>
        <v>2014</v>
      </c>
      <c r="D6214" s="3">
        <v>41956</v>
      </c>
      <c r="E6214" s="3">
        <v>41960</v>
      </c>
      <c r="F6214" s="2" t="s">
        <v>1</v>
      </c>
      <c r="G6214" s="2" t="s">
        <v>775</v>
      </c>
      <c r="H6214" s="2" t="s">
        <v>776</v>
      </c>
      <c r="I6214" s="2" t="s">
        <v>4</v>
      </c>
      <c r="J6214" s="2" t="s">
        <v>5</v>
      </c>
      <c r="K6214" s="2" t="s">
        <v>8728</v>
      </c>
      <c r="L6214" s="2" t="s">
        <v>74</v>
      </c>
      <c r="M6214" s="2">
        <v>98632</v>
      </c>
      <c r="N6214" s="2" t="s">
        <v>22</v>
      </c>
      <c r="O6214" s="2" t="s">
        <v>3220</v>
      </c>
      <c r="P6214" s="2" t="s">
        <v>24</v>
      </c>
      <c r="Q6214" s="2" t="s">
        <v>245</v>
      </c>
      <c r="R6214" s="2" t="s">
        <v>162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8727</v>
      </c>
      <c r="C6215" s="2">
        <f>YEAR([1]Data!$D6215)</f>
        <v>2014</v>
      </c>
      <c r="D6215" s="3">
        <v>41956</v>
      </c>
      <c r="E6215" s="3">
        <v>41960</v>
      </c>
      <c r="F6215" s="2" t="s">
        <v>1</v>
      </c>
      <c r="G6215" s="2" t="s">
        <v>775</v>
      </c>
      <c r="H6215" s="2" t="s">
        <v>776</v>
      </c>
      <c r="I6215" s="2" t="s">
        <v>4</v>
      </c>
      <c r="J6215" s="2" t="s">
        <v>5</v>
      </c>
      <c r="K6215" s="2" t="s">
        <v>8728</v>
      </c>
      <c r="L6215" s="2" t="s">
        <v>74</v>
      </c>
      <c r="M6215" s="2">
        <v>98632</v>
      </c>
      <c r="N6215" s="2" t="s">
        <v>22</v>
      </c>
      <c r="O6215" s="2" t="s">
        <v>1968</v>
      </c>
      <c r="P6215" s="2" t="s">
        <v>24</v>
      </c>
      <c r="Q6215" s="2" t="s">
        <v>56</v>
      </c>
      <c r="R6215" s="2" t="s">
        <v>1969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8729</v>
      </c>
      <c r="C6216" s="2">
        <f>YEAR([1]Data!$D6216)</f>
        <v>2011</v>
      </c>
      <c r="D6216" s="3">
        <v>40827</v>
      </c>
      <c r="E6216" s="3">
        <v>40831</v>
      </c>
      <c r="F6216" s="2" t="s">
        <v>28</v>
      </c>
      <c r="G6216" s="2" t="s">
        <v>1985</v>
      </c>
      <c r="H6216" s="2" t="s">
        <v>1986</v>
      </c>
      <c r="I6216" s="2" t="s">
        <v>4</v>
      </c>
      <c r="J6216" s="2" t="s">
        <v>5</v>
      </c>
      <c r="K6216" s="2" t="s">
        <v>5949</v>
      </c>
      <c r="L6216" s="2" t="s">
        <v>21</v>
      </c>
      <c r="M6216" s="2">
        <v>90278</v>
      </c>
      <c r="N6216" s="2" t="s">
        <v>22</v>
      </c>
      <c r="O6216" s="2" t="s">
        <v>2266</v>
      </c>
      <c r="P6216" s="2" t="s">
        <v>24</v>
      </c>
      <c r="Q6216" s="2" t="s">
        <v>149</v>
      </c>
      <c r="R6216" s="2" t="s">
        <v>2267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8730</v>
      </c>
      <c r="C6217" s="2">
        <f>YEAR([1]Data!$D6217)</f>
        <v>2012</v>
      </c>
      <c r="D6217" s="3">
        <v>41241</v>
      </c>
      <c r="E6217" s="3">
        <v>41246</v>
      </c>
      <c r="F6217" s="2" t="s">
        <v>28</v>
      </c>
      <c r="G6217" s="2" t="s">
        <v>3883</v>
      </c>
      <c r="H6217" s="2" t="s">
        <v>3884</v>
      </c>
      <c r="I6217" s="2" t="s">
        <v>19</v>
      </c>
      <c r="J6217" s="2" t="s">
        <v>5</v>
      </c>
      <c r="K6217" s="2" t="s">
        <v>242</v>
      </c>
      <c r="L6217" s="2" t="s">
        <v>243</v>
      </c>
      <c r="M6217" s="2">
        <v>10035</v>
      </c>
      <c r="N6217" s="2" t="s">
        <v>22</v>
      </c>
      <c r="O6217" s="2" t="s">
        <v>847</v>
      </c>
      <c r="P6217" s="2" t="s">
        <v>10</v>
      </c>
      <c r="Q6217" s="2" t="s">
        <v>43</v>
      </c>
      <c r="R6217" s="2" t="s">
        <v>848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8730</v>
      </c>
      <c r="C6218" s="2">
        <f>YEAR([1]Data!$D6218)</f>
        <v>2012</v>
      </c>
      <c r="D6218" s="3">
        <v>41241</v>
      </c>
      <c r="E6218" s="3">
        <v>41246</v>
      </c>
      <c r="F6218" s="2" t="s">
        <v>28</v>
      </c>
      <c r="G6218" s="2" t="s">
        <v>3883</v>
      </c>
      <c r="H6218" s="2" t="s">
        <v>3884</v>
      </c>
      <c r="I6218" s="2" t="s">
        <v>19</v>
      </c>
      <c r="J6218" s="2" t="s">
        <v>5</v>
      </c>
      <c r="K6218" s="2" t="s">
        <v>242</v>
      </c>
      <c r="L6218" s="2" t="s">
        <v>243</v>
      </c>
      <c r="M6218" s="2">
        <v>10035</v>
      </c>
      <c r="N6218" s="2" t="s">
        <v>22</v>
      </c>
      <c r="O6218" s="2" t="s">
        <v>3246</v>
      </c>
      <c r="P6218" s="2" t="s">
        <v>24</v>
      </c>
      <c r="Q6218" s="2" t="s">
        <v>149</v>
      </c>
      <c r="R6218" s="2" t="s">
        <v>162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8731</v>
      </c>
      <c r="C6219" s="2">
        <f>YEAR([1]Data!$D6219)</f>
        <v>2012</v>
      </c>
      <c r="D6219" s="3">
        <v>41117</v>
      </c>
      <c r="E6219" s="3">
        <v>41123</v>
      </c>
      <c r="F6219" s="2" t="s">
        <v>28</v>
      </c>
      <c r="G6219" s="2" t="s">
        <v>2543</v>
      </c>
      <c r="H6219" s="2" t="s">
        <v>2544</v>
      </c>
      <c r="I6219" s="2" t="s">
        <v>4</v>
      </c>
      <c r="J6219" s="2" t="s">
        <v>5</v>
      </c>
      <c r="K6219" s="2" t="s">
        <v>1449</v>
      </c>
      <c r="L6219" s="2" t="s">
        <v>7</v>
      </c>
      <c r="M6219" s="2">
        <v>40214</v>
      </c>
      <c r="N6219" s="2" t="s">
        <v>22</v>
      </c>
      <c r="O6219" s="2" t="s">
        <v>4525</v>
      </c>
      <c r="P6219" s="2" t="s">
        <v>49</v>
      </c>
      <c r="Q6219" s="2" t="s">
        <v>50</v>
      </c>
      <c r="R6219" s="2" t="s">
        <v>4526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8732</v>
      </c>
      <c r="C6220" s="2">
        <f>YEAR([1]Data!$D6220)</f>
        <v>2013</v>
      </c>
      <c r="D6220" s="3">
        <v>41568</v>
      </c>
      <c r="E6220" s="3">
        <v>41574</v>
      </c>
      <c r="F6220" s="2" t="s">
        <v>28</v>
      </c>
      <c r="G6220" s="2" t="s">
        <v>4845</v>
      </c>
      <c r="H6220" s="2" t="s">
        <v>4846</v>
      </c>
      <c r="I6220" s="2" t="s">
        <v>4</v>
      </c>
      <c r="J6220" s="2" t="s">
        <v>5</v>
      </c>
      <c r="K6220" s="2" t="s">
        <v>2362</v>
      </c>
      <c r="L6220" s="2" t="s">
        <v>214</v>
      </c>
      <c r="M6220" s="2">
        <v>48183</v>
      </c>
      <c r="N6220" s="2" t="s">
        <v>22</v>
      </c>
      <c r="O6220" s="2" t="s">
        <v>3997</v>
      </c>
      <c r="P6220" s="2" t="s">
        <v>49</v>
      </c>
      <c r="Q6220" s="2" t="s">
        <v>50</v>
      </c>
      <c r="R6220" s="2" t="s">
        <v>3998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8732</v>
      </c>
      <c r="C6221" s="2">
        <f>YEAR([1]Data!$D6221)</f>
        <v>2013</v>
      </c>
      <c r="D6221" s="3">
        <v>41568</v>
      </c>
      <c r="E6221" s="3">
        <v>41574</v>
      </c>
      <c r="F6221" s="2" t="s">
        <v>28</v>
      </c>
      <c r="G6221" s="2" t="s">
        <v>4845</v>
      </c>
      <c r="H6221" s="2" t="s">
        <v>4846</v>
      </c>
      <c r="I6221" s="2" t="s">
        <v>4</v>
      </c>
      <c r="J6221" s="2" t="s">
        <v>5</v>
      </c>
      <c r="K6221" s="2" t="s">
        <v>2362</v>
      </c>
      <c r="L6221" s="2" t="s">
        <v>214</v>
      </c>
      <c r="M6221" s="2">
        <v>48183</v>
      </c>
      <c r="N6221" s="2" t="s">
        <v>22</v>
      </c>
      <c r="O6221" s="2" t="s">
        <v>2560</v>
      </c>
      <c r="P6221" s="2" t="s">
        <v>49</v>
      </c>
      <c r="Q6221" s="2" t="s">
        <v>50</v>
      </c>
      <c r="R6221" s="2" t="s">
        <v>2561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8732</v>
      </c>
      <c r="C6222" s="2">
        <f>YEAR([1]Data!$D6222)</f>
        <v>2013</v>
      </c>
      <c r="D6222" s="3">
        <v>41568</v>
      </c>
      <c r="E6222" s="3">
        <v>41574</v>
      </c>
      <c r="F6222" s="2" t="s">
        <v>28</v>
      </c>
      <c r="G6222" s="2" t="s">
        <v>4845</v>
      </c>
      <c r="H6222" s="2" t="s">
        <v>4846</v>
      </c>
      <c r="I6222" s="2" t="s">
        <v>4</v>
      </c>
      <c r="J6222" s="2" t="s">
        <v>5</v>
      </c>
      <c r="K6222" s="2" t="s">
        <v>2362</v>
      </c>
      <c r="L6222" s="2" t="s">
        <v>214</v>
      </c>
      <c r="M6222" s="2">
        <v>48183</v>
      </c>
      <c r="N6222" s="2" t="s">
        <v>22</v>
      </c>
      <c r="O6222" s="2" t="s">
        <v>1489</v>
      </c>
      <c r="P6222" s="2" t="s">
        <v>24</v>
      </c>
      <c r="Q6222" s="2" t="s">
        <v>37</v>
      </c>
      <c r="R6222" s="2" t="s">
        <v>1490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8733</v>
      </c>
      <c r="C6223" s="2">
        <f>YEAR([1]Data!$D6223)</f>
        <v>2014</v>
      </c>
      <c r="D6223" s="3">
        <v>41897</v>
      </c>
      <c r="E6223" s="3">
        <v>41901</v>
      </c>
      <c r="F6223" s="2" t="s">
        <v>1</v>
      </c>
      <c r="G6223" s="2" t="s">
        <v>6197</v>
      </c>
      <c r="H6223" s="2" t="s">
        <v>6198</v>
      </c>
      <c r="I6223" s="2" t="s">
        <v>4</v>
      </c>
      <c r="J6223" s="2" t="s">
        <v>5</v>
      </c>
      <c r="K6223" s="2" t="s">
        <v>20</v>
      </c>
      <c r="L6223" s="2" t="s">
        <v>21</v>
      </c>
      <c r="M6223" s="2">
        <v>90045</v>
      </c>
      <c r="N6223" s="2" t="s">
        <v>22</v>
      </c>
      <c r="O6223" s="2" t="s">
        <v>3541</v>
      </c>
      <c r="P6223" s="2" t="s">
        <v>24</v>
      </c>
      <c r="Q6223" s="2" t="s">
        <v>25</v>
      </c>
      <c r="R6223" s="2" t="s">
        <v>3542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8734</v>
      </c>
      <c r="C6224" s="2">
        <f>YEAR([1]Data!$D6224)</f>
        <v>2014</v>
      </c>
      <c r="D6224" s="3">
        <v>41997</v>
      </c>
      <c r="E6224" s="3">
        <v>42001</v>
      </c>
      <c r="F6224" s="2" t="s">
        <v>28</v>
      </c>
      <c r="G6224" s="2" t="s">
        <v>1811</v>
      </c>
      <c r="H6224" s="2" t="s">
        <v>1812</v>
      </c>
      <c r="I6224" s="2" t="s">
        <v>4</v>
      </c>
      <c r="J6224" s="2" t="s">
        <v>5</v>
      </c>
      <c r="K6224" s="2" t="s">
        <v>8735</v>
      </c>
      <c r="L6224" s="2" t="s">
        <v>311</v>
      </c>
      <c r="M6224" s="2">
        <v>37075</v>
      </c>
      <c r="N6224" s="2" t="s">
        <v>22</v>
      </c>
      <c r="O6224" s="2" t="s">
        <v>847</v>
      </c>
      <c r="P6224" s="2" t="s">
        <v>10</v>
      </c>
      <c r="Q6224" s="2" t="s">
        <v>43</v>
      </c>
      <c r="R6224" s="2" t="s">
        <v>848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8734</v>
      </c>
      <c r="C6225" s="2">
        <f>YEAR([1]Data!$D6225)</f>
        <v>2014</v>
      </c>
      <c r="D6225" s="3">
        <v>41997</v>
      </c>
      <c r="E6225" s="3">
        <v>42001</v>
      </c>
      <c r="F6225" s="2" t="s">
        <v>28</v>
      </c>
      <c r="G6225" s="2" t="s">
        <v>1811</v>
      </c>
      <c r="H6225" s="2" t="s">
        <v>1812</v>
      </c>
      <c r="I6225" s="2" t="s">
        <v>4</v>
      </c>
      <c r="J6225" s="2" t="s">
        <v>5</v>
      </c>
      <c r="K6225" s="2" t="s">
        <v>8735</v>
      </c>
      <c r="L6225" s="2" t="s">
        <v>311</v>
      </c>
      <c r="M6225" s="2">
        <v>37075</v>
      </c>
      <c r="N6225" s="2" t="s">
        <v>22</v>
      </c>
      <c r="O6225" s="2" t="s">
        <v>3506</v>
      </c>
      <c r="P6225" s="2" t="s">
        <v>24</v>
      </c>
      <c r="Q6225" s="2" t="s">
        <v>46</v>
      </c>
      <c r="R6225" s="2" t="s">
        <v>3507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8734</v>
      </c>
      <c r="C6226" s="2">
        <f>YEAR([1]Data!$D6226)</f>
        <v>2014</v>
      </c>
      <c r="D6226" s="3">
        <v>41997</v>
      </c>
      <c r="E6226" s="3">
        <v>42001</v>
      </c>
      <c r="F6226" s="2" t="s">
        <v>28</v>
      </c>
      <c r="G6226" s="2" t="s">
        <v>1811</v>
      </c>
      <c r="H6226" s="2" t="s">
        <v>1812</v>
      </c>
      <c r="I6226" s="2" t="s">
        <v>4</v>
      </c>
      <c r="J6226" s="2" t="s">
        <v>5</v>
      </c>
      <c r="K6226" s="2" t="s">
        <v>8735</v>
      </c>
      <c r="L6226" s="2" t="s">
        <v>311</v>
      </c>
      <c r="M6226" s="2">
        <v>37075</v>
      </c>
      <c r="N6226" s="2" t="s">
        <v>22</v>
      </c>
      <c r="O6226" s="2" t="s">
        <v>316</v>
      </c>
      <c r="P6226" s="2" t="s">
        <v>24</v>
      </c>
      <c r="Q6226" s="2" t="s">
        <v>37</v>
      </c>
      <c r="R6226" s="2" t="s">
        <v>317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8736</v>
      </c>
      <c r="C6227" s="2">
        <f>YEAR([1]Data!$D6227)</f>
        <v>2012</v>
      </c>
      <c r="D6227" s="3">
        <v>41187</v>
      </c>
      <c r="E6227" s="3">
        <v>41191</v>
      </c>
      <c r="F6227" s="2" t="s">
        <v>28</v>
      </c>
      <c r="G6227" s="2" t="s">
        <v>1889</v>
      </c>
      <c r="H6227" s="2" t="s">
        <v>1890</v>
      </c>
      <c r="I6227" s="2" t="s">
        <v>4</v>
      </c>
      <c r="J6227" s="2" t="s">
        <v>5</v>
      </c>
      <c r="K6227" s="2" t="s">
        <v>395</v>
      </c>
      <c r="L6227" s="2" t="s">
        <v>396</v>
      </c>
      <c r="M6227" s="2">
        <v>97206</v>
      </c>
      <c r="N6227" s="2" t="s">
        <v>22</v>
      </c>
      <c r="O6227" s="2" t="s">
        <v>6289</v>
      </c>
      <c r="P6227" s="2" t="s">
        <v>10</v>
      </c>
      <c r="Q6227" s="2" t="s">
        <v>11</v>
      </c>
      <c r="R6227" s="2" t="s">
        <v>6290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8736</v>
      </c>
      <c r="C6228" s="2">
        <f>YEAR([1]Data!$D6228)</f>
        <v>2012</v>
      </c>
      <c r="D6228" s="3">
        <v>41187</v>
      </c>
      <c r="E6228" s="3">
        <v>41191</v>
      </c>
      <c r="F6228" s="2" t="s">
        <v>28</v>
      </c>
      <c r="G6228" s="2" t="s">
        <v>1889</v>
      </c>
      <c r="H6228" s="2" t="s">
        <v>1890</v>
      </c>
      <c r="I6228" s="2" t="s">
        <v>4</v>
      </c>
      <c r="J6228" s="2" t="s">
        <v>5</v>
      </c>
      <c r="K6228" s="2" t="s">
        <v>395</v>
      </c>
      <c r="L6228" s="2" t="s">
        <v>396</v>
      </c>
      <c r="M6228" s="2">
        <v>97206</v>
      </c>
      <c r="N6228" s="2" t="s">
        <v>22</v>
      </c>
      <c r="O6228" s="2" t="s">
        <v>6104</v>
      </c>
      <c r="P6228" s="2" t="s">
        <v>10</v>
      </c>
      <c r="Q6228" s="2" t="s">
        <v>14</v>
      </c>
      <c r="R6228" s="2" t="s">
        <v>6105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8737</v>
      </c>
      <c r="C6229" s="2">
        <f>YEAR([1]Data!$D6229)</f>
        <v>2011</v>
      </c>
      <c r="D6229" s="3">
        <v>40849</v>
      </c>
      <c r="E6229" s="3">
        <v>40854</v>
      </c>
      <c r="F6229" s="2" t="s">
        <v>28</v>
      </c>
      <c r="G6229" s="2" t="s">
        <v>1165</v>
      </c>
      <c r="H6229" s="2" t="s">
        <v>1166</v>
      </c>
      <c r="I6229" s="2" t="s">
        <v>4</v>
      </c>
      <c r="J6229" s="2" t="s">
        <v>5</v>
      </c>
      <c r="K6229" s="2" t="s">
        <v>3902</v>
      </c>
      <c r="L6229" s="2" t="s">
        <v>82</v>
      </c>
      <c r="M6229" s="2">
        <v>75061</v>
      </c>
      <c r="N6229" s="2" t="s">
        <v>22</v>
      </c>
      <c r="O6229" s="2" t="s">
        <v>2645</v>
      </c>
      <c r="P6229" s="2" t="s">
        <v>49</v>
      </c>
      <c r="Q6229" s="2" t="s">
        <v>50</v>
      </c>
      <c r="R6229" s="2" t="s">
        <v>2646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8738</v>
      </c>
      <c r="C6230" s="2">
        <f>YEAR([1]Data!$D6230)</f>
        <v>2013</v>
      </c>
      <c r="D6230" s="3">
        <v>41296</v>
      </c>
      <c r="E6230" s="3">
        <v>41301</v>
      </c>
      <c r="F6230" s="2" t="s">
        <v>28</v>
      </c>
      <c r="G6230" s="2" t="s">
        <v>3372</v>
      </c>
      <c r="H6230" s="2" t="s">
        <v>3373</v>
      </c>
      <c r="I6230" s="2" t="s">
        <v>80</v>
      </c>
      <c r="J6230" s="2" t="s">
        <v>5</v>
      </c>
      <c r="K6230" s="2" t="s">
        <v>2156</v>
      </c>
      <c r="L6230" s="2" t="s">
        <v>474</v>
      </c>
      <c r="M6230" s="2">
        <v>44105</v>
      </c>
      <c r="N6230" s="2" t="s">
        <v>22</v>
      </c>
      <c r="O6230" s="2" t="s">
        <v>188</v>
      </c>
      <c r="P6230" s="2" t="s">
        <v>49</v>
      </c>
      <c r="Q6230" s="2" t="s">
        <v>50</v>
      </c>
      <c r="R6230" s="2" t="s">
        <v>189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8738</v>
      </c>
      <c r="C6231" s="2">
        <f>YEAR([1]Data!$D6231)</f>
        <v>2013</v>
      </c>
      <c r="D6231" s="3">
        <v>41296</v>
      </c>
      <c r="E6231" s="3">
        <v>41301</v>
      </c>
      <c r="F6231" s="2" t="s">
        <v>28</v>
      </c>
      <c r="G6231" s="2" t="s">
        <v>3372</v>
      </c>
      <c r="H6231" s="2" t="s">
        <v>3373</v>
      </c>
      <c r="I6231" s="2" t="s">
        <v>80</v>
      </c>
      <c r="J6231" s="2" t="s">
        <v>5</v>
      </c>
      <c r="K6231" s="2" t="s">
        <v>2156</v>
      </c>
      <c r="L6231" s="2" t="s">
        <v>474</v>
      </c>
      <c r="M6231" s="2">
        <v>44105</v>
      </c>
      <c r="N6231" s="2" t="s">
        <v>22</v>
      </c>
      <c r="O6231" s="2" t="s">
        <v>206</v>
      </c>
      <c r="P6231" s="2" t="s">
        <v>49</v>
      </c>
      <c r="Q6231" s="2" t="s">
        <v>137</v>
      </c>
      <c r="R6231" s="2" t="s">
        <v>207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8739</v>
      </c>
      <c r="C6232" s="2">
        <f>YEAR([1]Data!$D6232)</f>
        <v>2014</v>
      </c>
      <c r="D6232" s="3">
        <v>41832</v>
      </c>
      <c r="E6232" s="3">
        <v>41838</v>
      </c>
      <c r="F6232" s="2" t="s">
        <v>28</v>
      </c>
      <c r="G6232" s="2" t="s">
        <v>4252</v>
      </c>
      <c r="H6232" s="2" t="s">
        <v>4253</v>
      </c>
      <c r="I6232" s="2" t="s">
        <v>4</v>
      </c>
      <c r="J6232" s="2" t="s">
        <v>5</v>
      </c>
      <c r="K6232" s="2" t="s">
        <v>8740</v>
      </c>
      <c r="L6232" s="2" t="s">
        <v>465</v>
      </c>
      <c r="M6232" s="2">
        <v>50701</v>
      </c>
      <c r="N6232" s="2" t="s">
        <v>22</v>
      </c>
      <c r="O6232" s="2" t="s">
        <v>3011</v>
      </c>
      <c r="P6232" s="2" t="s">
        <v>24</v>
      </c>
      <c r="Q6232" s="2" t="s">
        <v>46</v>
      </c>
      <c r="R6232" s="2" t="s">
        <v>162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8741</v>
      </c>
      <c r="C6233" s="2">
        <f>YEAR([1]Data!$D6233)</f>
        <v>2014</v>
      </c>
      <c r="D6233" s="3">
        <v>41894</v>
      </c>
      <c r="E6233" s="3">
        <v>41894</v>
      </c>
      <c r="F6233" s="2" t="s">
        <v>1266</v>
      </c>
      <c r="G6233" s="2" t="s">
        <v>1910</v>
      </c>
      <c r="H6233" s="2" t="s">
        <v>1911</v>
      </c>
      <c r="I6233" s="2" t="s">
        <v>4</v>
      </c>
      <c r="J6233" s="2" t="s">
        <v>5</v>
      </c>
      <c r="K6233" s="2" t="s">
        <v>73</v>
      </c>
      <c r="L6233" s="2" t="s">
        <v>74</v>
      </c>
      <c r="M6233" s="2">
        <v>98105</v>
      </c>
      <c r="N6233" s="2" t="s">
        <v>22</v>
      </c>
      <c r="O6233" s="2" t="s">
        <v>2457</v>
      </c>
      <c r="P6233" s="2" t="s">
        <v>10</v>
      </c>
      <c r="Q6233" s="2" t="s">
        <v>14</v>
      </c>
      <c r="R6233" s="2" t="s">
        <v>2458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8741</v>
      </c>
      <c r="C6234" s="2">
        <f>YEAR([1]Data!$D6234)</f>
        <v>2014</v>
      </c>
      <c r="D6234" s="3">
        <v>41894</v>
      </c>
      <c r="E6234" s="3">
        <v>41894</v>
      </c>
      <c r="F6234" s="2" t="s">
        <v>1266</v>
      </c>
      <c r="G6234" s="2" t="s">
        <v>1910</v>
      </c>
      <c r="H6234" s="2" t="s">
        <v>1911</v>
      </c>
      <c r="I6234" s="2" t="s">
        <v>4</v>
      </c>
      <c r="J6234" s="2" t="s">
        <v>5</v>
      </c>
      <c r="K6234" s="2" t="s">
        <v>73</v>
      </c>
      <c r="L6234" s="2" t="s">
        <v>74</v>
      </c>
      <c r="M6234" s="2">
        <v>98105</v>
      </c>
      <c r="N6234" s="2" t="s">
        <v>22</v>
      </c>
      <c r="O6234" s="2" t="s">
        <v>1955</v>
      </c>
      <c r="P6234" s="2" t="s">
        <v>24</v>
      </c>
      <c r="Q6234" s="2" t="s">
        <v>68</v>
      </c>
      <c r="R6234" s="2" t="s">
        <v>1956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8741</v>
      </c>
      <c r="C6235" s="2">
        <f>YEAR([1]Data!$D6235)</f>
        <v>2014</v>
      </c>
      <c r="D6235" s="3">
        <v>41894</v>
      </c>
      <c r="E6235" s="3">
        <v>41894</v>
      </c>
      <c r="F6235" s="2" t="s">
        <v>1266</v>
      </c>
      <c r="G6235" s="2" t="s">
        <v>1910</v>
      </c>
      <c r="H6235" s="2" t="s">
        <v>1911</v>
      </c>
      <c r="I6235" s="2" t="s">
        <v>4</v>
      </c>
      <c r="J6235" s="2" t="s">
        <v>5</v>
      </c>
      <c r="K6235" s="2" t="s">
        <v>73</v>
      </c>
      <c r="L6235" s="2" t="s">
        <v>74</v>
      </c>
      <c r="M6235" s="2">
        <v>98105</v>
      </c>
      <c r="N6235" s="2" t="s">
        <v>22</v>
      </c>
      <c r="O6235" s="2" t="s">
        <v>1957</v>
      </c>
      <c r="P6235" s="2" t="s">
        <v>24</v>
      </c>
      <c r="Q6235" s="2" t="s">
        <v>68</v>
      </c>
      <c r="R6235" s="2" t="s">
        <v>1958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8741</v>
      </c>
      <c r="C6236" s="2">
        <f>YEAR([1]Data!$D6236)</f>
        <v>2014</v>
      </c>
      <c r="D6236" s="3">
        <v>41894</v>
      </c>
      <c r="E6236" s="3">
        <v>41894</v>
      </c>
      <c r="F6236" s="2" t="s">
        <v>1266</v>
      </c>
      <c r="G6236" s="2" t="s">
        <v>1910</v>
      </c>
      <c r="H6236" s="2" t="s">
        <v>1911</v>
      </c>
      <c r="I6236" s="2" t="s">
        <v>4</v>
      </c>
      <c r="J6236" s="2" t="s">
        <v>5</v>
      </c>
      <c r="K6236" s="2" t="s">
        <v>73</v>
      </c>
      <c r="L6236" s="2" t="s">
        <v>74</v>
      </c>
      <c r="M6236" s="2">
        <v>98105</v>
      </c>
      <c r="N6236" s="2" t="s">
        <v>22</v>
      </c>
      <c r="O6236" s="2" t="s">
        <v>6343</v>
      </c>
      <c r="P6236" s="2" t="s">
        <v>24</v>
      </c>
      <c r="Q6236" s="2" t="s">
        <v>53</v>
      </c>
      <c r="R6236" s="2" t="s">
        <v>6344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8741</v>
      </c>
      <c r="C6237" s="2">
        <f>YEAR([1]Data!$D6237)</f>
        <v>2014</v>
      </c>
      <c r="D6237" s="3">
        <v>41894</v>
      </c>
      <c r="E6237" s="3">
        <v>41894</v>
      </c>
      <c r="F6237" s="2" t="s">
        <v>1266</v>
      </c>
      <c r="G6237" s="2" t="s">
        <v>1910</v>
      </c>
      <c r="H6237" s="2" t="s">
        <v>1911</v>
      </c>
      <c r="I6237" s="2" t="s">
        <v>4</v>
      </c>
      <c r="J6237" s="2" t="s">
        <v>5</v>
      </c>
      <c r="K6237" s="2" t="s">
        <v>73</v>
      </c>
      <c r="L6237" s="2" t="s">
        <v>74</v>
      </c>
      <c r="M6237" s="2">
        <v>98105</v>
      </c>
      <c r="N6237" s="2" t="s">
        <v>22</v>
      </c>
      <c r="O6237" s="2" t="s">
        <v>8742</v>
      </c>
      <c r="P6237" s="2" t="s">
        <v>49</v>
      </c>
      <c r="Q6237" s="2" t="s">
        <v>50</v>
      </c>
      <c r="R6237" s="2" t="s">
        <v>8743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8744</v>
      </c>
      <c r="C6238" s="2">
        <f>YEAR([1]Data!$D6238)</f>
        <v>2013</v>
      </c>
      <c r="D6238" s="3">
        <v>41328</v>
      </c>
      <c r="E6238" s="3">
        <v>41332</v>
      </c>
      <c r="F6238" s="2" t="s">
        <v>28</v>
      </c>
      <c r="G6238" s="2" t="s">
        <v>1197</v>
      </c>
      <c r="H6238" s="2" t="s">
        <v>1198</v>
      </c>
      <c r="I6238" s="2" t="s">
        <v>19</v>
      </c>
      <c r="J6238" s="2" t="s">
        <v>5</v>
      </c>
      <c r="K6238" s="2" t="s">
        <v>123</v>
      </c>
      <c r="L6238" s="2" t="s">
        <v>124</v>
      </c>
      <c r="M6238" s="2">
        <v>19120</v>
      </c>
      <c r="N6238" s="2" t="s">
        <v>22</v>
      </c>
      <c r="O6238" s="2" t="s">
        <v>986</v>
      </c>
      <c r="P6238" s="2" t="s">
        <v>24</v>
      </c>
      <c r="Q6238" s="2" t="s">
        <v>149</v>
      </c>
      <c r="R6238" s="2" t="s">
        <v>987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8745</v>
      </c>
      <c r="C6239" s="2">
        <f>YEAR([1]Data!$D6239)</f>
        <v>2013</v>
      </c>
      <c r="D6239" s="3">
        <v>41296</v>
      </c>
      <c r="E6239" s="3">
        <v>41303</v>
      </c>
      <c r="F6239" s="2" t="s">
        <v>28</v>
      </c>
      <c r="G6239" s="2" t="s">
        <v>4258</v>
      </c>
      <c r="H6239" s="2" t="s">
        <v>4259</v>
      </c>
      <c r="I6239" s="2" t="s">
        <v>4</v>
      </c>
      <c r="J6239" s="2" t="s">
        <v>5</v>
      </c>
      <c r="K6239" s="2" t="s">
        <v>242</v>
      </c>
      <c r="L6239" s="2" t="s">
        <v>243</v>
      </c>
      <c r="M6239" s="2">
        <v>10009</v>
      </c>
      <c r="N6239" s="2" t="s">
        <v>22</v>
      </c>
      <c r="O6239" s="2" t="s">
        <v>5088</v>
      </c>
      <c r="P6239" s="2" t="s">
        <v>24</v>
      </c>
      <c r="Q6239" s="2" t="s">
        <v>53</v>
      </c>
      <c r="R6239" s="2" t="s">
        <v>5089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8746</v>
      </c>
      <c r="C6240" s="2">
        <f>YEAR([1]Data!$D6240)</f>
        <v>2012</v>
      </c>
      <c r="D6240" s="3">
        <v>41255</v>
      </c>
      <c r="E6240" s="3">
        <v>41259</v>
      </c>
      <c r="F6240" s="2" t="s">
        <v>28</v>
      </c>
      <c r="G6240" s="2" t="s">
        <v>3808</v>
      </c>
      <c r="H6240" s="2" t="s">
        <v>3809</v>
      </c>
      <c r="I6240" s="2" t="s">
        <v>4</v>
      </c>
      <c r="J6240" s="2" t="s">
        <v>5</v>
      </c>
      <c r="K6240" s="2" t="s">
        <v>606</v>
      </c>
      <c r="L6240" s="2" t="s">
        <v>21</v>
      </c>
      <c r="M6240" s="2">
        <v>95123</v>
      </c>
      <c r="N6240" s="2" t="s">
        <v>22</v>
      </c>
      <c r="O6240" s="2" t="s">
        <v>5188</v>
      </c>
      <c r="P6240" s="2" t="s">
        <v>10</v>
      </c>
      <c r="Q6240" s="2" t="s">
        <v>43</v>
      </c>
      <c r="R6240" s="2" t="s">
        <v>5189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8746</v>
      </c>
      <c r="C6241" s="2">
        <f>YEAR([1]Data!$D6241)</f>
        <v>2012</v>
      </c>
      <c r="D6241" s="3">
        <v>41255</v>
      </c>
      <c r="E6241" s="3">
        <v>41259</v>
      </c>
      <c r="F6241" s="2" t="s">
        <v>28</v>
      </c>
      <c r="G6241" s="2" t="s">
        <v>3808</v>
      </c>
      <c r="H6241" s="2" t="s">
        <v>3809</v>
      </c>
      <c r="I6241" s="2" t="s">
        <v>4</v>
      </c>
      <c r="J6241" s="2" t="s">
        <v>5</v>
      </c>
      <c r="K6241" s="2" t="s">
        <v>606</v>
      </c>
      <c r="L6241" s="2" t="s">
        <v>21</v>
      </c>
      <c r="M6241" s="2">
        <v>95123</v>
      </c>
      <c r="N6241" s="2" t="s">
        <v>22</v>
      </c>
      <c r="O6241" s="2" t="s">
        <v>2846</v>
      </c>
      <c r="P6241" s="2" t="s">
        <v>24</v>
      </c>
      <c r="Q6241" s="2" t="s">
        <v>37</v>
      </c>
      <c r="R6241" s="2" t="s">
        <v>2847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8747</v>
      </c>
      <c r="C6242" s="2">
        <f>YEAR([1]Data!$D6242)</f>
        <v>2013</v>
      </c>
      <c r="D6242" s="3">
        <v>41577</v>
      </c>
      <c r="E6242" s="3">
        <v>41580</v>
      </c>
      <c r="F6242" s="2" t="s">
        <v>1</v>
      </c>
      <c r="G6242" s="2" t="s">
        <v>916</v>
      </c>
      <c r="H6242" s="2" t="s">
        <v>917</v>
      </c>
      <c r="I6242" s="2" t="s">
        <v>4</v>
      </c>
      <c r="J6242" s="2" t="s">
        <v>5</v>
      </c>
      <c r="K6242" s="2" t="s">
        <v>20</v>
      </c>
      <c r="L6242" s="2" t="s">
        <v>21</v>
      </c>
      <c r="M6242" s="2">
        <v>90008</v>
      </c>
      <c r="N6242" s="2" t="s">
        <v>22</v>
      </c>
      <c r="O6242" s="2" t="s">
        <v>3497</v>
      </c>
      <c r="P6242" s="2" t="s">
        <v>24</v>
      </c>
      <c r="Q6242" s="2" t="s">
        <v>53</v>
      </c>
      <c r="R6242" s="2" t="s">
        <v>3498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8748</v>
      </c>
      <c r="C6243" s="2">
        <f>YEAR([1]Data!$D6243)</f>
        <v>2014</v>
      </c>
      <c r="D6243" s="3">
        <v>41788</v>
      </c>
      <c r="E6243" s="3">
        <v>41791</v>
      </c>
      <c r="F6243" s="2" t="s">
        <v>1</v>
      </c>
      <c r="G6243" s="2" t="s">
        <v>5600</v>
      </c>
      <c r="H6243" s="2" t="s">
        <v>5601</v>
      </c>
      <c r="I6243" s="2" t="s">
        <v>19</v>
      </c>
      <c r="J6243" s="2" t="s">
        <v>5</v>
      </c>
      <c r="K6243" s="2" t="s">
        <v>65</v>
      </c>
      <c r="L6243" s="2" t="s">
        <v>2670</v>
      </c>
      <c r="M6243" s="2">
        <v>3301</v>
      </c>
      <c r="N6243" s="2" t="s">
        <v>22</v>
      </c>
      <c r="O6243" s="2" t="s">
        <v>5966</v>
      </c>
      <c r="P6243" s="2" t="s">
        <v>10</v>
      </c>
      <c r="Q6243" s="2" t="s">
        <v>43</v>
      </c>
      <c r="R6243" s="2" t="s">
        <v>5967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8749</v>
      </c>
      <c r="C6244" s="2">
        <f>YEAR([1]Data!$D6244)</f>
        <v>2011</v>
      </c>
      <c r="D6244" s="3">
        <v>40898</v>
      </c>
      <c r="E6244" s="3">
        <v>40905</v>
      </c>
      <c r="F6244" s="2" t="s">
        <v>28</v>
      </c>
      <c r="G6244" s="2" t="s">
        <v>4183</v>
      </c>
      <c r="H6244" s="2" t="s">
        <v>4184</v>
      </c>
      <c r="I6244" s="2" t="s">
        <v>80</v>
      </c>
      <c r="J6244" s="2" t="s">
        <v>5</v>
      </c>
      <c r="K6244" s="2" t="s">
        <v>358</v>
      </c>
      <c r="L6244" s="2" t="s">
        <v>311</v>
      </c>
      <c r="M6244" s="2">
        <v>38401</v>
      </c>
      <c r="N6244" s="2" t="s">
        <v>22</v>
      </c>
      <c r="O6244" s="2" t="s">
        <v>3893</v>
      </c>
      <c r="P6244" s="2" t="s">
        <v>24</v>
      </c>
      <c r="Q6244" s="2" t="s">
        <v>53</v>
      </c>
      <c r="R6244" s="2" t="s">
        <v>3894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8750</v>
      </c>
      <c r="C6245" s="2">
        <f>YEAR([1]Data!$D6245)</f>
        <v>2013</v>
      </c>
      <c r="D6245" s="3">
        <v>41603</v>
      </c>
      <c r="E6245" s="3">
        <v>41607</v>
      </c>
      <c r="F6245" s="2" t="s">
        <v>28</v>
      </c>
      <c r="G6245" s="2" t="s">
        <v>5454</v>
      </c>
      <c r="H6245" s="2" t="s">
        <v>5455</v>
      </c>
      <c r="I6245" s="2" t="s">
        <v>80</v>
      </c>
      <c r="J6245" s="2" t="s">
        <v>5</v>
      </c>
      <c r="K6245" s="2" t="s">
        <v>4098</v>
      </c>
      <c r="L6245" s="2" t="s">
        <v>74</v>
      </c>
      <c r="M6245" s="2">
        <v>98006</v>
      </c>
      <c r="N6245" s="2" t="s">
        <v>22</v>
      </c>
      <c r="O6245" s="2" t="s">
        <v>6805</v>
      </c>
      <c r="P6245" s="2" t="s">
        <v>24</v>
      </c>
      <c r="Q6245" s="2" t="s">
        <v>554</v>
      </c>
      <c r="R6245" s="2" t="s">
        <v>6806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8751</v>
      </c>
      <c r="C6246" s="2">
        <f>YEAR([1]Data!$D6246)</f>
        <v>2012</v>
      </c>
      <c r="D6246" s="3">
        <v>41233</v>
      </c>
      <c r="E6246" s="3">
        <v>41238</v>
      </c>
      <c r="F6246" s="2" t="s">
        <v>28</v>
      </c>
      <c r="G6246" s="2" t="s">
        <v>6271</v>
      </c>
      <c r="H6246" s="2" t="s">
        <v>6272</v>
      </c>
      <c r="I6246" s="2" t="s">
        <v>80</v>
      </c>
      <c r="J6246" s="2" t="s">
        <v>5</v>
      </c>
      <c r="K6246" s="2" t="s">
        <v>73</v>
      </c>
      <c r="L6246" s="2" t="s">
        <v>74</v>
      </c>
      <c r="M6246" s="2">
        <v>98105</v>
      </c>
      <c r="N6246" s="2" t="s">
        <v>22</v>
      </c>
      <c r="O6246" s="2" t="s">
        <v>4645</v>
      </c>
      <c r="P6246" s="2" t="s">
        <v>24</v>
      </c>
      <c r="Q6246" s="2" t="s">
        <v>46</v>
      </c>
      <c r="R6246" s="2" t="s">
        <v>4646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8751</v>
      </c>
      <c r="C6247" s="2">
        <f>YEAR([1]Data!$D6247)</f>
        <v>2012</v>
      </c>
      <c r="D6247" s="3">
        <v>41233</v>
      </c>
      <c r="E6247" s="3">
        <v>41238</v>
      </c>
      <c r="F6247" s="2" t="s">
        <v>28</v>
      </c>
      <c r="G6247" s="2" t="s">
        <v>6271</v>
      </c>
      <c r="H6247" s="2" t="s">
        <v>6272</v>
      </c>
      <c r="I6247" s="2" t="s">
        <v>80</v>
      </c>
      <c r="J6247" s="2" t="s">
        <v>5</v>
      </c>
      <c r="K6247" s="2" t="s">
        <v>73</v>
      </c>
      <c r="L6247" s="2" t="s">
        <v>74</v>
      </c>
      <c r="M6247" s="2">
        <v>98105</v>
      </c>
      <c r="N6247" s="2" t="s">
        <v>22</v>
      </c>
      <c r="O6247" s="2" t="s">
        <v>5037</v>
      </c>
      <c r="P6247" s="2" t="s">
        <v>10</v>
      </c>
      <c r="Q6247" s="2" t="s">
        <v>43</v>
      </c>
      <c r="R6247" s="2" t="s">
        <v>5038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8751</v>
      </c>
      <c r="C6248" s="2">
        <f>YEAR([1]Data!$D6248)</f>
        <v>2012</v>
      </c>
      <c r="D6248" s="3">
        <v>41233</v>
      </c>
      <c r="E6248" s="3">
        <v>41238</v>
      </c>
      <c r="F6248" s="2" t="s">
        <v>28</v>
      </c>
      <c r="G6248" s="2" t="s">
        <v>6271</v>
      </c>
      <c r="H6248" s="2" t="s">
        <v>6272</v>
      </c>
      <c r="I6248" s="2" t="s">
        <v>80</v>
      </c>
      <c r="J6248" s="2" t="s">
        <v>5</v>
      </c>
      <c r="K6248" s="2" t="s">
        <v>73</v>
      </c>
      <c r="L6248" s="2" t="s">
        <v>74</v>
      </c>
      <c r="M6248" s="2">
        <v>98105</v>
      </c>
      <c r="N6248" s="2" t="s">
        <v>22</v>
      </c>
      <c r="O6248" s="2" t="s">
        <v>7718</v>
      </c>
      <c r="P6248" s="2" t="s">
        <v>49</v>
      </c>
      <c r="Q6248" s="2" t="s">
        <v>137</v>
      </c>
      <c r="R6248" s="2" t="s">
        <v>7719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8752</v>
      </c>
      <c r="C6249" s="2">
        <f>YEAR([1]Data!$D6249)</f>
        <v>2014</v>
      </c>
      <c r="D6249" s="3">
        <v>41789</v>
      </c>
      <c r="E6249" s="3">
        <v>41795</v>
      </c>
      <c r="F6249" s="2" t="s">
        <v>28</v>
      </c>
      <c r="G6249" s="2" t="s">
        <v>5131</v>
      </c>
      <c r="H6249" s="2" t="s">
        <v>5132</v>
      </c>
      <c r="I6249" s="2" t="s">
        <v>4</v>
      </c>
      <c r="J6249" s="2" t="s">
        <v>5</v>
      </c>
      <c r="K6249" s="2" t="s">
        <v>473</v>
      </c>
      <c r="L6249" s="2" t="s">
        <v>230</v>
      </c>
      <c r="M6249" s="2">
        <v>47201</v>
      </c>
      <c r="N6249" s="2" t="s">
        <v>22</v>
      </c>
      <c r="O6249" s="2" t="s">
        <v>5350</v>
      </c>
      <c r="P6249" s="2" t="s">
        <v>24</v>
      </c>
      <c r="Q6249" s="2" t="s">
        <v>53</v>
      </c>
      <c r="R6249" s="2" t="s">
        <v>5351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8752</v>
      </c>
      <c r="C6250" s="2">
        <f>YEAR([1]Data!$D6250)</f>
        <v>2014</v>
      </c>
      <c r="D6250" s="3">
        <v>41789</v>
      </c>
      <c r="E6250" s="3">
        <v>41795</v>
      </c>
      <c r="F6250" s="2" t="s">
        <v>28</v>
      </c>
      <c r="G6250" s="2" t="s">
        <v>5131</v>
      </c>
      <c r="H6250" s="2" t="s">
        <v>5132</v>
      </c>
      <c r="I6250" s="2" t="s">
        <v>4</v>
      </c>
      <c r="J6250" s="2" t="s">
        <v>5</v>
      </c>
      <c r="K6250" s="2" t="s">
        <v>473</v>
      </c>
      <c r="L6250" s="2" t="s">
        <v>230</v>
      </c>
      <c r="M6250" s="2">
        <v>47201</v>
      </c>
      <c r="N6250" s="2" t="s">
        <v>22</v>
      </c>
      <c r="O6250" s="2" t="s">
        <v>4074</v>
      </c>
      <c r="P6250" s="2" t="s">
        <v>10</v>
      </c>
      <c r="Q6250" s="2" t="s">
        <v>43</v>
      </c>
      <c r="R6250" s="2" t="s">
        <v>1261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8752</v>
      </c>
      <c r="C6251" s="2">
        <f>YEAR([1]Data!$D6251)</f>
        <v>2014</v>
      </c>
      <c r="D6251" s="3">
        <v>41789</v>
      </c>
      <c r="E6251" s="3">
        <v>41795</v>
      </c>
      <c r="F6251" s="2" t="s">
        <v>28</v>
      </c>
      <c r="G6251" s="2" t="s">
        <v>5131</v>
      </c>
      <c r="H6251" s="2" t="s">
        <v>5132</v>
      </c>
      <c r="I6251" s="2" t="s">
        <v>4</v>
      </c>
      <c r="J6251" s="2" t="s">
        <v>5</v>
      </c>
      <c r="K6251" s="2" t="s">
        <v>473</v>
      </c>
      <c r="L6251" s="2" t="s">
        <v>230</v>
      </c>
      <c r="M6251" s="2">
        <v>47201</v>
      </c>
      <c r="N6251" s="2" t="s">
        <v>22</v>
      </c>
      <c r="O6251" s="2" t="s">
        <v>8753</v>
      </c>
      <c r="P6251" s="2" t="s">
        <v>24</v>
      </c>
      <c r="Q6251" s="2" t="s">
        <v>56</v>
      </c>
      <c r="R6251" s="2" t="s">
        <v>8754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8752</v>
      </c>
      <c r="C6252" s="2">
        <f>YEAR([1]Data!$D6252)</f>
        <v>2014</v>
      </c>
      <c r="D6252" s="3">
        <v>41789</v>
      </c>
      <c r="E6252" s="3">
        <v>41795</v>
      </c>
      <c r="F6252" s="2" t="s">
        <v>28</v>
      </c>
      <c r="G6252" s="2" t="s">
        <v>5131</v>
      </c>
      <c r="H6252" s="2" t="s">
        <v>5132</v>
      </c>
      <c r="I6252" s="2" t="s">
        <v>4</v>
      </c>
      <c r="J6252" s="2" t="s">
        <v>5</v>
      </c>
      <c r="K6252" s="2" t="s">
        <v>473</v>
      </c>
      <c r="L6252" s="2" t="s">
        <v>230</v>
      </c>
      <c r="M6252" s="2">
        <v>47201</v>
      </c>
      <c r="N6252" s="2" t="s">
        <v>22</v>
      </c>
      <c r="O6252" s="2" t="s">
        <v>911</v>
      </c>
      <c r="P6252" s="2" t="s">
        <v>24</v>
      </c>
      <c r="Q6252" s="2" t="s">
        <v>68</v>
      </c>
      <c r="R6252" s="2" t="s">
        <v>912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8755</v>
      </c>
      <c r="C6253" s="2">
        <f>YEAR([1]Data!$D6253)</f>
        <v>2011</v>
      </c>
      <c r="D6253" s="3">
        <v>40879</v>
      </c>
      <c r="E6253" s="3">
        <v>40881</v>
      </c>
      <c r="F6253" s="2" t="s">
        <v>164</v>
      </c>
      <c r="G6253" s="2" t="s">
        <v>3620</v>
      </c>
      <c r="H6253" s="2" t="s">
        <v>3621</v>
      </c>
      <c r="I6253" s="2" t="s">
        <v>4</v>
      </c>
      <c r="J6253" s="2" t="s">
        <v>5</v>
      </c>
      <c r="K6253" s="2" t="s">
        <v>279</v>
      </c>
      <c r="L6253" s="2" t="s">
        <v>187</v>
      </c>
      <c r="M6253" s="2">
        <v>60623</v>
      </c>
      <c r="N6253" s="2" t="s">
        <v>22</v>
      </c>
      <c r="O6253" s="2" t="s">
        <v>1404</v>
      </c>
      <c r="P6253" s="2" t="s">
        <v>24</v>
      </c>
      <c r="Q6253" s="2" t="s">
        <v>56</v>
      </c>
      <c r="R6253" s="2" t="s">
        <v>162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8756</v>
      </c>
      <c r="C6254" s="2">
        <f>YEAR([1]Data!$D6254)</f>
        <v>2011</v>
      </c>
      <c r="D6254" s="3">
        <v>40640</v>
      </c>
      <c r="E6254" s="3">
        <v>40640</v>
      </c>
      <c r="F6254" s="2" t="s">
        <v>1266</v>
      </c>
      <c r="G6254" s="2" t="s">
        <v>761</v>
      </c>
      <c r="H6254" s="2" t="s">
        <v>762</v>
      </c>
      <c r="I6254" s="2" t="s">
        <v>80</v>
      </c>
      <c r="J6254" s="2" t="s">
        <v>5</v>
      </c>
      <c r="K6254" s="2" t="s">
        <v>7759</v>
      </c>
      <c r="L6254" s="2" t="s">
        <v>1248</v>
      </c>
      <c r="M6254" s="2">
        <v>30062</v>
      </c>
      <c r="N6254" s="2" t="s">
        <v>22</v>
      </c>
      <c r="O6254" s="2" t="s">
        <v>1874</v>
      </c>
      <c r="P6254" s="2" t="s">
        <v>24</v>
      </c>
      <c r="Q6254" s="2" t="s">
        <v>68</v>
      </c>
      <c r="R6254" s="2" t="s">
        <v>1875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8756</v>
      </c>
      <c r="C6255" s="2">
        <f>YEAR([1]Data!$D6255)</f>
        <v>2011</v>
      </c>
      <c r="D6255" s="3">
        <v>40640</v>
      </c>
      <c r="E6255" s="3">
        <v>40640</v>
      </c>
      <c r="F6255" s="2" t="s">
        <v>1266</v>
      </c>
      <c r="G6255" s="2" t="s">
        <v>761</v>
      </c>
      <c r="H6255" s="2" t="s">
        <v>762</v>
      </c>
      <c r="I6255" s="2" t="s">
        <v>80</v>
      </c>
      <c r="J6255" s="2" t="s">
        <v>5</v>
      </c>
      <c r="K6255" s="2" t="s">
        <v>7759</v>
      </c>
      <c r="L6255" s="2" t="s">
        <v>1248</v>
      </c>
      <c r="M6255" s="2">
        <v>30062</v>
      </c>
      <c r="N6255" s="2" t="s">
        <v>22</v>
      </c>
      <c r="O6255" s="2" t="s">
        <v>4297</v>
      </c>
      <c r="P6255" s="2" t="s">
        <v>49</v>
      </c>
      <c r="Q6255" s="2" t="s">
        <v>50</v>
      </c>
      <c r="R6255" s="2" t="s">
        <v>4298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8757</v>
      </c>
      <c r="C6256" s="2">
        <f>YEAR([1]Data!$D6256)</f>
        <v>2012</v>
      </c>
      <c r="D6256" s="3">
        <v>41160</v>
      </c>
      <c r="E6256" s="3">
        <v>41166</v>
      </c>
      <c r="F6256" s="2" t="s">
        <v>28</v>
      </c>
      <c r="G6256" s="2" t="s">
        <v>823</v>
      </c>
      <c r="H6256" s="2" t="s">
        <v>824</v>
      </c>
      <c r="I6256" s="2" t="s">
        <v>19</v>
      </c>
      <c r="J6256" s="2" t="s">
        <v>5</v>
      </c>
      <c r="K6256" s="2" t="s">
        <v>1793</v>
      </c>
      <c r="L6256" s="2" t="s">
        <v>334</v>
      </c>
      <c r="M6256" s="2">
        <v>36116</v>
      </c>
      <c r="N6256" s="2" t="s">
        <v>22</v>
      </c>
      <c r="O6256" s="2" t="s">
        <v>6802</v>
      </c>
      <c r="P6256" s="2" t="s">
        <v>10</v>
      </c>
      <c r="Q6256" s="2" t="s">
        <v>43</v>
      </c>
      <c r="R6256" s="2" t="s">
        <v>6803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8758</v>
      </c>
      <c r="C6257" s="2">
        <f>YEAR([1]Data!$D6257)</f>
        <v>2014</v>
      </c>
      <c r="D6257" s="3">
        <v>41892</v>
      </c>
      <c r="E6257" s="3">
        <v>41898</v>
      </c>
      <c r="F6257" s="2" t="s">
        <v>28</v>
      </c>
      <c r="G6257" s="2" t="s">
        <v>1153</v>
      </c>
      <c r="H6257" s="2" t="s">
        <v>1154</v>
      </c>
      <c r="I6257" s="2" t="s">
        <v>19</v>
      </c>
      <c r="J6257" s="2" t="s">
        <v>5</v>
      </c>
      <c r="K6257" s="2" t="s">
        <v>4322</v>
      </c>
      <c r="L6257" s="2" t="s">
        <v>82</v>
      </c>
      <c r="M6257" s="2">
        <v>75023</v>
      </c>
      <c r="N6257" s="2" t="s">
        <v>22</v>
      </c>
      <c r="O6257" s="2" t="s">
        <v>368</v>
      </c>
      <c r="P6257" s="2" t="s">
        <v>24</v>
      </c>
      <c r="Q6257" s="2" t="s">
        <v>25</v>
      </c>
      <c r="R6257" s="2" t="s">
        <v>369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8759</v>
      </c>
      <c r="C6258" s="2">
        <f>YEAR([1]Data!$D6258)</f>
        <v>2012</v>
      </c>
      <c r="D6258" s="3">
        <v>41158</v>
      </c>
      <c r="E6258" s="3">
        <v>41160</v>
      </c>
      <c r="F6258" s="2" t="s">
        <v>1</v>
      </c>
      <c r="G6258" s="2" t="s">
        <v>3346</v>
      </c>
      <c r="H6258" s="2" t="s">
        <v>3347</v>
      </c>
      <c r="I6258" s="2" t="s">
        <v>80</v>
      </c>
      <c r="J6258" s="2" t="s">
        <v>5</v>
      </c>
      <c r="K6258" s="2" t="s">
        <v>1038</v>
      </c>
      <c r="L6258" s="2" t="s">
        <v>32</v>
      </c>
      <c r="M6258" s="2">
        <v>33319</v>
      </c>
      <c r="N6258" s="2" t="s">
        <v>22</v>
      </c>
      <c r="O6258" s="2" t="s">
        <v>5910</v>
      </c>
      <c r="P6258" s="2" t="s">
        <v>24</v>
      </c>
      <c r="Q6258" s="2" t="s">
        <v>53</v>
      </c>
      <c r="R6258" s="2" t="s">
        <v>5911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8760</v>
      </c>
      <c r="C6259" s="2">
        <f>YEAR([1]Data!$D6259)</f>
        <v>2014</v>
      </c>
      <c r="D6259" s="3">
        <v>41946</v>
      </c>
      <c r="E6259" s="3">
        <v>41950</v>
      </c>
      <c r="F6259" s="2" t="s">
        <v>1</v>
      </c>
      <c r="G6259" s="2" t="s">
        <v>2116</v>
      </c>
      <c r="H6259" s="2" t="s">
        <v>2117</v>
      </c>
      <c r="I6259" s="2" t="s">
        <v>19</v>
      </c>
      <c r="J6259" s="2" t="s">
        <v>5</v>
      </c>
      <c r="K6259" s="2" t="s">
        <v>473</v>
      </c>
      <c r="L6259" s="2" t="s">
        <v>474</v>
      </c>
      <c r="M6259" s="2">
        <v>43229</v>
      </c>
      <c r="N6259" s="2" t="s">
        <v>22</v>
      </c>
      <c r="O6259" s="2" t="s">
        <v>1041</v>
      </c>
      <c r="P6259" s="2" t="s">
        <v>24</v>
      </c>
      <c r="Q6259" s="2" t="s">
        <v>554</v>
      </c>
      <c r="R6259" s="2" t="s">
        <v>1042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8761</v>
      </c>
      <c r="C6260" s="2">
        <f>YEAR([1]Data!$D6260)</f>
        <v>2012</v>
      </c>
      <c r="D6260" s="3">
        <v>40996</v>
      </c>
      <c r="E6260" s="3">
        <v>40998</v>
      </c>
      <c r="F6260" s="2" t="s">
        <v>1</v>
      </c>
      <c r="G6260" s="2" t="s">
        <v>5081</v>
      </c>
      <c r="H6260" s="2" t="s">
        <v>5082</v>
      </c>
      <c r="I6260" s="2" t="s">
        <v>4</v>
      </c>
      <c r="J6260" s="2" t="s">
        <v>5</v>
      </c>
      <c r="K6260" s="2" t="s">
        <v>242</v>
      </c>
      <c r="L6260" s="2" t="s">
        <v>243</v>
      </c>
      <c r="M6260" s="2">
        <v>10009</v>
      </c>
      <c r="N6260" s="2" t="s">
        <v>22</v>
      </c>
      <c r="O6260" s="2" t="s">
        <v>2552</v>
      </c>
      <c r="P6260" s="2" t="s">
        <v>24</v>
      </c>
      <c r="Q6260" s="2" t="s">
        <v>149</v>
      </c>
      <c r="R6260" s="2" t="s">
        <v>2553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8762</v>
      </c>
      <c r="C6261" s="2">
        <f>YEAR([1]Data!$D6261)</f>
        <v>2012</v>
      </c>
      <c r="D6261" s="3">
        <v>41134</v>
      </c>
      <c r="E6261" s="3">
        <v>41138</v>
      </c>
      <c r="F6261" s="2" t="s">
        <v>1</v>
      </c>
      <c r="G6261" s="2" t="s">
        <v>2206</v>
      </c>
      <c r="H6261" s="2" t="s">
        <v>2207</v>
      </c>
      <c r="I6261" s="2" t="s">
        <v>4</v>
      </c>
      <c r="J6261" s="2" t="s">
        <v>5</v>
      </c>
      <c r="K6261" s="2" t="s">
        <v>1440</v>
      </c>
      <c r="L6261" s="2" t="s">
        <v>230</v>
      </c>
      <c r="M6261" s="2">
        <v>47374</v>
      </c>
      <c r="N6261" s="2" t="s">
        <v>22</v>
      </c>
      <c r="O6261" s="2" t="s">
        <v>3098</v>
      </c>
      <c r="P6261" s="2" t="s">
        <v>24</v>
      </c>
      <c r="Q6261" s="2" t="s">
        <v>53</v>
      </c>
      <c r="R6261" s="2" t="s">
        <v>3099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8763</v>
      </c>
      <c r="C6262" s="2">
        <f>YEAR([1]Data!$D6262)</f>
        <v>2012</v>
      </c>
      <c r="D6262" s="3">
        <v>41041</v>
      </c>
      <c r="E6262" s="3">
        <v>41047</v>
      </c>
      <c r="F6262" s="2" t="s">
        <v>28</v>
      </c>
      <c r="G6262" s="2" t="s">
        <v>1675</v>
      </c>
      <c r="H6262" s="2" t="s">
        <v>1676</v>
      </c>
      <c r="I6262" s="2" t="s">
        <v>4</v>
      </c>
      <c r="J6262" s="2" t="s">
        <v>5</v>
      </c>
      <c r="K6262" s="2" t="s">
        <v>73</v>
      </c>
      <c r="L6262" s="2" t="s">
        <v>74</v>
      </c>
      <c r="M6262" s="2">
        <v>98115</v>
      </c>
      <c r="N6262" s="2" t="s">
        <v>22</v>
      </c>
      <c r="O6262" s="2" t="s">
        <v>2014</v>
      </c>
      <c r="P6262" s="2" t="s">
        <v>24</v>
      </c>
      <c r="Q6262" s="2" t="s">
        <v>53</v>
      </c>
      <c r="R6262" s="2" t="s">
        <v>2015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8764</v>
      </c>
      <c r="C6263" s="2">
        <f>YEAR([1]Data!$D6263)</f>
        <v>2014</v>
      </c>
      <c r="D6263" s="3">
        <v>41844</v>
      </c>
      <c r="E6263" s="3">
        <v>41848</v>
      </c>
      <c r="F6263" s="2" t="s">
        <v>28</v>
      </c>
      <c r="G6263" s="2" t="s">
        <v>7910</v>
      </c>
      <c r="H6263" s="2" t="s">
        <v>7911</v>
      </c>
      <c r="I6263" s="2" t="s">
        <v>19</v>
      </c>
      <c r="J6263" s="2" t="s">
        <v>5</v>
      </c>
      <c r="K6263" s="2" t="s">
        <v>1149</v>
      </c>
      <c r="L6263" s="2" t="s">
        <v>243</v>
      </c>
      <c r="M6263" s="2">
        <v>11561</v>
      </c>
      <c r="N6263" s="2" t="s">
        <v>22</v>
      </c>
      <c r="O6263" s="2" t="s">
        <v>1251</v>
      </c>
      <c r="P6263" s="2" t="s">
        <v>24</v>
      </c>
      <c r="Q6263" s="2" t="s">
        <v>25</v>
      </c>
      <c r="R6263" s="2" t="s">
        <v>1252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8765</v>
      </c>
      <c r="C6264" s="2">
        <f>YEAR([1]Data!$D6264)</f>
        <v>2013</v>
      </c>
      <c r="D6264" s="3">
        <v>41542</v>
      </c>
      <c r="E6264" s="3">
        <v>41544</v>
      </c>
      <c r="F6264" s="2" t="s">
        <v>164</v>
      </c>
      <c r="G6264" s="2" t="s">
        <v>1267</v>
      </c>
      <c r="H6264" s="2" t="s">
        <v>1268</v>
      </c>
      <c r="I6264" s="2" t="s">
        <v>19</v>
      </c>
      <c r="J6264" s="2" t="s">
        <v>5</v>
      </c>
      <c r="K6264" s="2" t="s">
        <v>3077</v>
      </c>
      <c r="L6264" s="2" t="s">
        <v>187</v>
      </c>
      <c r="M6264" s="2">
        <v>61107</v>
      </c>
      <c r="N6264" s="2" t="s">
        <v>22</v>
      </c>
      <c r="O6264" s="2" t="s">
        <v>1487</v>
      </c>
      <c r="P6264" s="2" t="s">
        <v>24</v>
      </c>
      <c r="Q6264" s="2" t="s">
        <v>53</v>
      </c>
      <c r="R6264" s="2" t="s">
        <v>1488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8766</v>
      </c>
      <c r="C6265" s="2">
        <f>YEAR([1]Data!$D6265)</f>
        <v>2014</v>
      </c>
      <c r="D6265" s="3">
        <v>41765</v>
      </c>
      <c r="E6265" s="3">
        <v>41770</v>
      </c>
      <c r="F6265" s="2" t="s">
        <v>28</v>
      </c>
      <c r="G6265" s="2" t="s">
        <v>3777</v>
      </c>
      <c r="H6265" s="2" t="s">
        <v>3778</v>
      </c>
      <c r="I6265" s="2" t="s">
        <v>19</v>
      </c>
      <c r="J6265" s="2" t="s">
        <v>5</v>
      </c>
      <c r="K6265" s="2" t="s">
        <v>473</v>
      </c>
      <c r="L6265" s="2" t="s">
        <v>1248</v>
      </c>
      <c r="M6265" s="2">
        <v>31907</v>
      </c>
      <c r="N6265" s="2" t="s">
        <v>22</v>
      </c>
      <c r="O6265" s="2" t="s">
        <v>4011</v>
      </c>
      <c r="P6265" s="2" t="s">
        <v>24</v>
      </c>
      <c r="Q6265" s="2" t="s">
        <v>53</v>
      </c>
      <c r="R6265" s="2" t="s">
        <v>4012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8767</v>
      </c>
      <c r="C6266" s="2">
        <f>YEAR([1]Data!$D6266)</f>
        <v>2013</v>
      </c>
      <c r="D6266" s="3">
        <v>41554</v>
      </c>
      <c r="E6266" s="3">
        <v>41554</v>
      </c>
      <c r="F6266" s="2" t="s">
        <v>1266</v>
      </c>
      <c r="G6266" s="2" t="s">
        <v>835</v>
      </c>
      <c r="H6266" s="2" t="s">
        <v>836</v>
      </c>
      <c r="I6266" s="2" t="s">
        <v>4</v>
      </c>
      <c r="J6266" s="2" t="s">
        <v>5</v>
      </c>
      <c r="K6266" s="2" t="s">
        <v>4524</v>
      </c>
      <c r="L6266" s="2" t="s">
        <v>625</v>
      </c>
      <c r="M6266" s="2">
        <v>74133</v>
      </c>
      <c r="N6266" s="2" t="s">
        <v>22</v>
      </c>
      <c r="O6266" s="2" t="s">
        <v>301</v>
      </c>
      <c r="P6266" s="2" t="s">
        <v>24</v>
      </c>
      <c r="Q6266" s="2" t="s">
        <v>53</v>
      </c>
      <c r="R6266" s="2" t="s">
        <v>302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8768</v>
      </c>
      <c r="C6267" s="2">
        <f>YEAR([1]Data!$D6267)</f>
        <v>2011</v>
      </c>
      <c r="D6267" s="3">
        <v>40850</v>
      </c>
      <c r="E6267" s="3">
        <v>40855</v>
      </c>
      <c r="F6267" s="2" t="s">
        <v>28</v>
      </c>
      <c r="G6267" s="2" t="s">
        <v>2048</v>
      </c>
      <c r="H6267" s="2" t="s">
        <v>2049</v>
      </c>
      <c r="I6267" s="2" t="s">
        <v>4</v>
      </c>
      <c r="J6267" s="2" t="s">
        <v>5</v>
      </c>
      <c r="K6267" s="2" t="s">
        <v>5637</v>
      </c>
      <c r="L6267" s="2" t="s">
        <v>311</v>
      </c>
      <c r="M6267" s="2">
        <v>37211</v>
      </c>
      <c r="N6267" s="2" t="s">
        <v>22</v>
      </c>
      <c r="O6267" s="2" t="s">
        <v>3238</v>
      </c>
      <c r="P6267" s="2" t="s">
        <v>24</v>
      </c>
      <c r="Q6267" s="2" t="s">
        <v>68</v>
      </c>
      <c r="R6267" s="2" t="s">
        <v>3239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8768</v>
      </c>
      <c r="C6268" s="2">
        <f>YEAR([1]Data!$D6268)</f>
        <v>2011</v>
      </c>
      <c r="D6268" s="3">
        <v>40850</v>
      </c>
      <c r="E6268" s="3">
        <v>40855</v>
      </c>
      <c r="F6268" s="2" t="s">
        <v>28</v>
      </c>
      <c r="G6268" s="2" t="s">
        <v>2048</v>
      </c>
      <c r="H6268" s="2" t="s">
        <v>2049</v>
      </c>
      <c r="I6268" s="2" t="s">
        <v>4</v>
      </c>
      <c r="J6268" s="2" t="s">
        <v>5</v>
      </c>
      <c r="K6268" s="2" t="s">
        <v>5637</v>
      </c>
      <c r="L6268" s="2" t="s">
        <v>311</v>
      </c>
      <c r="M6268" s="2">
        <v>37211</v>
      </c>
      <c r="N6268" s="2" t="s">
        <v>22</v>
      </c>
      <c r="O6268" s="2" t="s">
        <v>2626</v>
      </c>
      <c r="P6268" s="2" t="s">
        <v>24</v>
      </c>
      <c r="Q6268" s="2" t="s">
        <v>68</v>
      </c>
      <c r="R6268" s="2" t="s">
        <v>2627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8769</v>
      </c>
      <c r="C6269" s="2">
        <f>YEAR([1]Data!$D6269)</f>
        <v>2012</v>
      </c>
      <c r="D6269" s="3">
        <v>41183</v>
      </c>
      <c r="E6269" s="3">
        <v>41186</v>
      </c>
      <c r="F6269" s="2" t="s">
        <v>1</v>
      </c>
      <c r="G6269" s="2" t="s">
        <v>709</v>
      </c>
      <c r="H6269" s="2" t="s">
        <v>710</v>
      </c>
      <c r="I6269" s="2" t="s">
        <v>80</v>
      </c>
      <c r="J6269" s="2" t="s">
        <v>5</v>
      </c>
      <c r="K6269" s="2" t="s">
        <v>8770</v>
      </c>
      <c r="L6269" s="2" t="s">
        <v>1221</v>
      </c>
      <c r="M6269" s="2">
        <v>2138</v>
      </c>
      <c r="N6269" s="2" t="s">
        <v>22</v>
      </c>
      <c r="O6269" s="2" t="s">
        <v>1896</v>
      </c>
      <c r="P6269" s="2" t="s">
        <v>49</v>
      </c>
      <c r="Q6269" s="2" t="s">
        <v>50</v>
      </c>
      <c r="R6269" s="2" t="s">
        <v>1897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8769</v>
      </c>
      <c r="C6270" s="2">
        <f>YEAR([1]Data!$D6270)</f>
        <v>2012</v>
      </c>
      <c r="D6270" s="3">
        <v>41183</v>
      </c>
      <c r="E6270" s="3">
        <v>41186</v>
      </c>
      <c r="F6270" s="2" t="s">
        <v>1</v>
      </c>
      <c r="G6270" s="2" t="s">
        <v>709</v>
      </c>
      <c r="H6270" s="2" t="s">
        <v>710</v>
      </c>
      <c r="I6270" s="2" t="s">
        <v>80</v>
      </c>
      <c r="J6270" s="2" t="s">
        <v>5</v>
      </c>
      <c r="K6270" s="2" t="s">
        <v>8770</v>
      </c>
      <c r="L6270" s="2" t="s">
        <v>1221</v>
      </c>
      <c r="M6270" s="2">
        <v>2138</v>
      </c>
      <c r="N6270" s="2" t="s">
        <v>22</v>
      </c>
      <c r="O6270" s="2" t="s">
        <v>5597</v>
      </c>
      <c r="P6270" s="2" t="s">
        <v>24</v>
      </c>
      <c r="Q6270" s="2" t="s">
        <v>53</v>
      </c>
      <c r="R6270" s="2" t="s">
        <v>1195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8771</v>
      </c>
      <c r="C6271" s="2">
        <f>YEAR([1]Data!$D6271)</f>
        <v>2014</v>
      </c>
      <c r="D6271" s="3">
        <v>41976</v>
      </c>
      <c r="E6271" s="3">
        <v>41980</v>
      </c>
      <c r="F6271" s="2" t="s">
        <v>28</v>
      </c>
      <c r="G6271" s="2" t="s">
        <v>1508</v>
      </c>
      <c r="H6271" s="2" t="s">
        <v>1509</v>
      </c>
      <c r="I6271" s="2" t="s">
        <v>19</v>
      </c>
      <c r="J6271" s="2" t="s">
        <v>5</v>
      </c>
      <c r="K6271" s="2" t="s">
        <v>3175</v>
      </c>
      <c r="L6271" s="2" t="s">
        <v>21</v>
      </c>
      <c r="M6271" s="2">
        <v>94601</v>
      </c>
      <c r="N6271" s="2" t="s">
        <v>22</v>
      </c>
      <c r="O6271" s="2" t="s">
        <v>591</v>
      </c>
      <c r="P6271" s="2" t="s">
        <v>49</v>
      </c>
      <c r="Q6271" s="2" t="s">
        <v>50</v>
      </c>
      <c r="R6271" s="2" t="s">
        <v>592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8771</v>
      </c>
      <c r="C6272" s="2">
        <f>YEAR([1]Data!$D6272)</f>
        <v>2014</v>
      </c>
      <c r="D6272" s="3">
        <v>41976</v>
      </c>
      <c r="E6272" s="3">
        <v>41980</v>
      </c>
      <c r="F6272" s="2" t="s">
        <v>28</v>
      </c>
      <c r="G6272" s="2" t="s">
        <v>1508</v>
      </c>
      <c r="H6272" s="2" t="s">
        <v>1509</v>
      </c>
      <c r="I6272" s="2" t="s">
        <v>19</v>
      </c>
      <c r="J6272" s="2" t="s">
        <v>5</v>
      </c>
      <c r="K6272" s="2" t="s">
        <v>3175</v>
      </c>
      <c r="L6272" s="2" t="s">
        <v>21</v>
      </c>
      <c r="M6272" s="2">
        <v>94601</v>
      </c>
      <c r="N6272" s="2" t="s">
        <v>22</v>
      </c>
      <c r="O6272" s="2" t="s">
        <v>6879</v>
      </c>
      <c r="P6272" s="2" t="s">
        <v>10</v>
      </c>
      <c r="Q6272" s="2" t="s">
        <v>14</v>
      </c>
      <c r="R6272" s="2" t="s">
        <v>6880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8771</v>
      </c>
      <c r="C6273" s="2">
        <f>YEAR([1]Data!$D6273)</f>
        <v>2014</v>
      </c>
      <c r="D6273" s="3">
        <v>41976</v>
      </c>
      <c r="E6273" s="3">
        <v>41980</v>
      </c>
      <c r="F6273" s="2" t="s">
        <v>28</v>
      </c>
      <c r="G6273" s="2" t="s">
        <v>1508</v>
      </c>
      <c r="H6273" s="2" t="s">
        <v>1509</v>
      </c>
      <c r="I6273" s="2" t="s">
        <v>19</v>
      </c>
      <c r="J6273" s="2" t="s">
        <v>5</v>
      </c>
      <c r="K6273" s="2" t="s">
        <v>3175</v>
      </c>
      <c r="L6273" s="2" t="s">
        <v>21</v>
      </c>
      <c r="M6273" s="2">
        <v>94601</v>
      </c>
      <c r="N6273" s="2" t="s">
        <v>22</v>
      </c>
      <c r="O6273" s="2" t="s">
        <v>3528</v>
      </c>
      <c r="P6273" s="2" t="s">
        <v>24</v>
      </c>
      <c r="Q6273" s="2" t="s">
        <v>46</v>
      </c>
      <c r="R6273" s="2" t="s">
        <v>3529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8772</v>
      </c>
      <c r="C6274" s="2">
        <f>YEAR([1]Data!$D6274)</f>
        <v>2014</v>
      </c>
      <c r="D6274" s="3">
        <v>41985</v>
      </c>
      <c r="E6274" s="3">
        <v>41986</v>
      </c>
      <c r="F6274" s="2" t="s">
        <v>164</v>
      </c>
      <c r="G6274" s="2" t="s">
        <v>1314</v>
      </c>
      <c r="H6274" s="2" t="s">
        <v>1315</v>
      </c>
      <c r="I6274" s="2" t="s">
        <v>19</v>
      </c>
      <c r="J6274" s="2" t="s">
        <v>5</v>
      </c>
      <c r="K6274" s="2" t="s">
        <v>8773</v>
      </c>
      <c r="L6274" s="2" t="s">
        <v>187</v>
      </c>
      <c r="M6274" s="2">
        <v>60067</v>
      </c>
      <c r="N6274" s="2" t="s">
        <v>22</v>
      </c>
      <c r="O6274" s="2" t="s">
        <v>4770</v>
      </c>
      <c r="P6274" s="2" t="s">
        <v>49</v>
      </c>
      <c r="Q6274" s="2" t="s">
        <v>137</v>
      </c>
      <c r="R6274" s="2" t="s">
        <v>4771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8774</v>
      </c>
      <c r="C6275" s="2">
        <f>YEAR([1]Data!$D6275)</f>
        <v>2013</v>
      </c>
      <c r="D6275" s="3">
        <v>41473</v>
      </c>
      <c r="E6275" s="3">
        <v>41478</v>
      </c>
      <c r="F6275" s="2" t="s">
        <v>1</v>
      </c>
      <c r="G6275" s="2" t="s">
        <v>5152</v>
      </c>
      <c r="H6275" s="2" t="s">
        <v>5153</v>
      </c>
      <c r="I6275" s="2" t="s">
        <v>4</v>
      </c>
      <c r="J6275" s="2" t="s">
        <v>5</v>
      </c>
      <c r="K6275" s="2" t="s">
        <v>73</v>
      </c>
      <c r="L6275" s="2" t="s">
        <v>74</v>
      </c>
      <c r="M6275" s="2">
        <v>98105</v>
      </c>
      <c r="N6275" s="2" t="s">
        <v>22</v>
      </c>
      <c r="O6275" s="2" t="s">
        <v>5664</v>
      </c>
      <c r="P6275" s="2" t="s">
        <v>10</v>
      </c>
      <c r="Q6275" s="2" t="s">
        <v>43</v>
      </c>
      <c r="R6275" s="2" t="s">
        <v>5665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8774</v>
      </c>
      <c r="C6276" s="2">
        <f>YEAR([1]Data!$D6276)</f>
        <v>2013</v>
      </c>
      <c r="D6276" s="3">
        <v>41473</v>
      </c>
      <c r="E6276" s="3">
        <v>41478</v>
      </c>
      <c r="F6276" s="2" t="s">
        <v>1</v>
      </c>
      <c r="G6276" s="2" t="s">
        <v>5152</v>
      </c>
      <c r="H6276" s="2" t="s">
        <v>5153</v>
      </c>
      <c r="I6276" s="2" t="s">
        <v>4</v>
      </c>
      <c r="J6276" s="2" t="s">
        <v>5</v>
      </c>
      <c r="K6276" s="2" t="s">
        <v>73</v>
      </c>
      <c r="L6276" s="2" t="s">
        <v>74</v>
      </c>
      <c r="M6276" s="2">
        <v>98105</v>
      </c>
      <c r="N6276" s="2" t="s">
        <v>22</v>
      </c>
      <c r="O6276" s="2" t="s">
        <v>8775</v>
      </c>
      <c r="P6276" s="2" t="s">
        <v>49</v>
      </c>
      <c r="Q6276" s="2" t="s">
        <v>137</v>
      </c>
      <c r="R6276" s="2" t="s">
        <v>8776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8774</v>
      </c>
      <c r="C6277" s="2">
        <f>YEAR([1]Data!$D6277)</f>
        <v>2013</v>
      </c>
      <c r="D6277" s="3">
        <v>41473</v>
      </c>
      <c r="E6277" s="3">
        <v>41478</v>
      </c>
      <c r="F6277" s="2" t="s">
        <v>1</v>
      </c>
      <c r="G6277" s="2" t="s">
        <v>5152</v>
      </c>
      <c r="H6277" s="2" t="s">
        <v>5153</v>
      </c>
      <c r="I6277" s="2" t="s">
        <v>4</v>
      </c>
      <c r="J6277" s="2" t="s">
        <v>5</v>
      </c>
      <c r="K6277" s="2" t="s">
        <v>73</v>
      </c>
      <c r="L6277" s="2" t="s">
        <v>74</v>
      </c>
      <c r="M6277" s="2">
        <v>98105</v>
      </c>
      <c r="N6277" s="2" t="s">
        <v>22</v>
      </c>
      <c r="O6277" s="2" t="s">
        <v>6973</v>
      </c>
      <c r="P6277" s="2" t="s">
        <v>10</v>
      </c>
      <c r="Q6277" s="2" t="s">
        <v>43</v>
      </c>
      <c r="R6277" s="2" t="s">
        <v>6974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8774</v>
      </c>
      <c r="C6278" s="2">
        <f>YEAR([1]Data!$D6278)</f>
        <v>2013</v>
      </c>
      <c r="D6278" s="3">
        <v>41473</v>
      </c>
      <c r="E6278" s="3">
        <v>41478</v>
      </c>
      <c r="F6278" s="2" t="s">
        <v>1</v>
      </c>
      <c r="G6278" s="2" t="s">
        <v>5152</v>
      </c>
      <c r="H6278" s="2" t="s">
        <v>5153</v>
      </c>
      <c r="I6278" s="2" t="s">
        <v>4</v>
      </c>
      <c r="J6278" s="2" t="s">
        <v>5</v>
      </c>
      <c r="K6278" s="2" t="s">
        <v>73</v>
      </c>
      <c r="L6278" s="2" t="s">
        <v>74</v>
      </c>
      <c r="M6278" s="2">
        <v>98105</v>
      </c>
      <c r="N6278" s="2" t="s">
        <v>22</v>
      </c>
      <c r="O6278" s="2" t="s">
        <v>1173</v>
      </c>
      <c r="P6278" s="2" t="s">
        <v>24</v>
      </c>
      <c r="Q6278" s="2" t="s">
        <v>25</v>
      </c>
      <c r="R6278" s="2" t="s">
        <v>1174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8774</v>
      </c>
      <c r="C6279" s="2">
        <f>YEAR([1]Data!$D6279)</f>
        <v>2013</v>
      </c>
      <c r="D6279" s="3">
        <v>41473</v>
      </c>
      <c r="E6279" s="3">
        <v>41478</v>
      </c>
      <c r="F6279" s="2" t="s">
        <v>1</v>
      </c>
      <c r="G6279" s="2" t="s">
        <v>5152</v>
      </c>
      <c r="H6279" s="2" t="s">
        <v>5153</v>
      </c>
      <c r="I6279" s="2" t="s">
        <v>4</v>
      </c>
      <c r="J6279" s="2" t="s">
        <v>5</v>
      </c>
      <c r="K6279" s="2" t="s">
        <v>73</v>
      </c>
      <c r="L6279" s="2" t="s">
        <v>74</v>
      </c>
      <c r="M6279" s="2">
        <v>98105</v>
      </c>
      <c r="N6279" s="2" t="s">
        <v>22</v>
      </c>
      <c r="O6279" s="2" t="s">
        <v>253</v>
      </c>
      <c r="P6279" s="2" t="s">
        <v>24</v>
      </c>
      <c r="Q6279" s="2" t="s">
        <v>37</v>
      </c>
      <c r="R6279" s="2" t="s">
        <v>254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8774</v>
      </c>
      <c r="C6280" s="2">
        <f>YEAR([1]Data!$D6280)</f>
        <v>2013</v>
      </c>
      <c r="D6280" s="3">
        <v>41473</v>
      </c>
      <c r="E6280" s="3">
        <v>41478</v>
      </c>
      <c r="F6280" s="2" t="s">
        <v>1</v>
      </c>
      <c r="G6280" s="2" t="s">
        <v>5152</v>
      </c>
      <c r="H6280" s="2" t="s">
        <v>5153</v>
      </c>
      <c r="I6280" s="2" t="s">
        <v>4</v>
      </c>
      <c r="J6280" s="2" t="s">
        <v>5</v>
      </c>
      <c r="K6280" s="2" t="s">
        <v>73</v>
      </c>
      <c r="L6280" s="2" t="s">
        <v>74</v>
      </c>
      <c r="M6280" s="2">
        <v>98105</v>
      </c>
      <c r="N6280" s="2" t="s">
        <v>22</v>
      </c>
      <c r="O6280" s="2" t="s">
        <v>3031</v>
      </c>
      <c r="P6280" s="2" t="s">
        <v>49</v>
      </c>
      <c r="Q6280" s="2" t="s">
        <v>50</v>
      </c>
      <c r="R6280" s="2" t="s">
        <v>3032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8774</v>
      </c>
      <c r="C6281" s="2">
        <f>YEAR([1]Data!$D6281)</f>
        <v>2013</v>
      </c>
      <c r="D6281" s="3">
        <v>41473</v>
      </c>
      <c r="E6281" s="3">
        <v>41478</v>
      </c>
      <c r="F6281" s="2" t="s">
        <v>1</v>
      </c>
      <c r="G6281" s="2" t="s">
        <v>5152</v>
      </c>
      <c r="H6281" s="2" t="s">
        <v>5153</v>
      </c>
      <c r="I6281" s="2" t="s">
        <v>4</v>
      </c>
      <c r="J6281" s="2" t="s">
        <v>5</v>
      </c>
      <c r="K6281" s="2" t="s">
        <v>73</v>
      </c>
      <c r="L6281" s="2" t="s">
        <v>74</v>
      </c>
      <c r="M6281" s="2">
        <v>98105</v>
      </c>
      <c r="N6281" s="2" t="s">
        <v>22</v>
      </c>
      <c r="O6281" s="2" t="s">
        <v>3744</v>
      </c>
      <c r="P6281" s="2" t="s">
        <v>24</v>
      </c>
      <c r="Q6281" s="2" t="s">
        <v>53</v>
      </c>
      <c r="R6281" s="2" t="s">
        <v>3745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8777</v>
      </c>
      <c r="C6282" s="2">
        <f>YEAR([1]Data!$D6282)</f>
        <v>2014</v>
      </c>
      <c r="D6282" s="3">
        <v>41772</v>
      </c>
      <c r="E6282" s="3">
        <v>41776</v>
      </c>
      <c r="F6282" s="2" t="s">
        <v>28</v>
      </c>
      <c r="G6282" s="2" t="s">
        <v>835</v>
      </c>
      <c r="H6282" s="2" t="s">
        <v>836</v>
      </c>
      <c r="I6282" s="2" t="s">
        <v>4</v>
      </c>
      <c r="J6282" s="2" t="s">
        <v>5</v>
      </c>
      <c r="K6282" s="2" t="s">
        <v>983</v>
      </c>
      <c r="L6282" s="2" t="s">
        <v>474</v>
      </c>
      <c r="M6282" s="2">
        <v>45231</v>
      </c>
      <c r="N6282" s="2" t="s">
        <v>22</v>
      </c>
      <c r="O6282" s="2" t="s">
        <v>4538</v>
      </c>
      <c r="P6282" s="2" t="s">
        <v>24</v>
      </c>
      <c r="Q6282" s="2" t="s">
        <v>25</v>
      </c>
      <c r="R6282" s="2" t="s">
        <v>4539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8778</v>
      </c>
      <c r="C6283" s="2">
        <f>YEAR([1]Data!$D6283)</f>
        <v>2012</v>
      </c>
      <c r="D6283" s="3">
        <v>41233</v>
      </c>
      <c r="E6283" s="3">
        <v>41239</v>
      </c>
      <c r="F6283" s="2" t="s">
        <v>28</v>
      </c>
      <c r="G6283" s="2" t="s">
        <v>4373</v>
      </c>
      <c r="H6283" s="2" t="s">
        <v>4374</v>
      </c>
      <c r="I6283" s="2" t="s">
        <v>4</v>
      </c>
      <c r="J6283" s="2" t="s">
        <v>5</v>
      </c>
      <c r="K6283" s="2" t="s">
        <v>5154</v>
      </c>
      <c r="L6283" s="2" t="s">
        <v>474</v>
      </c>
      <c r="M6283" s="2">
        <v>43302</v>
      </c>
      <c r="N6283" s="2" t="s">
        <v>22</v>
      </c>
      <c r="O6283" s="2" t="s">
        <v>8779</v>
      </c>
      <c r="P6283" s="2" t="s">
        <v>10</v>
      </c>
      <c r="Q6283" s="2" t="s">
        <v>43</v>
      </c>
      <c r="R6283" s="2" t="s">
        <v>8780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8778</v>
      </c>
      <c r="C6284" s="2">
        <f>YEAR([1]Data!$D6284)</f>
        <v>2012</v>
      </c>
      <c r="D6284" s="3">
        <v>41233</v>
      </c>
      <c r="E6284" s="3">
        <v>41239</v>
      </c>
      <c r="F6284" s="2" t="s">
        <v>28</v>
      </c>
      <c r="G6284" s="2" t="s">
        <v>4373</v>
      </c>
      <c r="H6284" s="2" t="s">
        <v>4374</v>
      </c>
      <c r="I6284" s="2" t="s">
        <v>4</v>
      </c>
      <c r="J6284" s="2" t="s">
        <v>5</v>
      </c>
      <c r="K6284" s="2" t="s">
        <v>5154</v>
      </c>
      <c r="L6284" s="2" t="s">
        <v>474</v>
      </c>
      <c r="M6284" s="2">
        <v>43302</v>
      </c>
      <c r="N6284" s="2" t="s">
        <v>22</v>
      </c>
      <c r="O6284" s="2" t="s">
        <v>8349</v>
      </c>
      <c r="P6284" s="2" t="s">
        <v>24</v>
      </c>
      <c r="Q6284" s="2" t="s">
        <v>37</v>
      </c>
      <c r="R6284" s="2" t="s">
        <v>8350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8781</v>
      </c>
      <c r="C6285" s="2">
        <f>YEAR([1]Data!$D6285)</f>
        <v>2013</v>
      </c>
      <c r="D6285" s="3">
        <v>41542</v>
      </c>
      <c r="E6285" s="3">
        <v>41546</v>
      </c>
      <c r="F6285" s="2" t="s">
        <v>28</v>
      </c>
      <c r="G6285" s="2" t="s">
        <v>4740</v>
      </c>
      <c r="H6285" s="2" t="s">
        <v>4741</v>
      </c>
      <c r="I6285" s="2" t="s">
        <v>19</v>
      </c>
      <c r="J6285" s="2" t="s">
        <v>5</v>
      </c>
      <c r="K6285" s="2" t="s">
        <v>20</v>
      </c>
      <c r="L6285" s="2" t="s">
        <v>21</v>
      </c>
      <c r="M6285" s="2">
        <v>90049</v>
      </c>
      <c r="N6285" s="2" t="s">
        <v>22</v>
      </c>
      <c r="O6285" s="2" t="s">
        <v>7728</v>
      </c>
      <c r="P6285" s="2" t="s">
        <v>24</v>
      </c>
      <c r="Q6285" s="2" t="s">
        <v>149</v>
      </c>
      <c r="R6285" s="2" t="s">
        <v>7729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8781</v>
      </c>
      <c r="C6286" s="2">
        <f>YEAR([1]Data!$D6286)</f>
        <v>2013</v>
      </c>
      <c r="D6286" s="3">
        <v>41542</v>
      </c>
      <c r="E6286" s="3">
        <v>41546</v>
      </c>
      <c r="F6286" s="2" t="s">
        <v>28</v>
      </c>
      <c r="G6286" s="2" t="s">
        <v>4740</v>
      </c>
      <c r="H6286" s="2" t="s">
        <v>4741</v>
      </c>
      <c r="I6286" s="2" t="s">
        <v>19</v>
      </c>
      <c r="J6286" s="2" t="s">
        <v>5</v>
      </c>
      <c r="K6286" s="2" t="s">
        <v>20</v>
      </c>
      <c r="L6286" s="2" t="s">
        <v>21</v>
      </c>
      <c r="M6286" s="2">
        <v>90049</v>
      </c>
      <c r="N6286" s="2" t="s">
        <v>22</v>
      </c>
      <c r="O6286" s="2" t="s">
        <v>4595</v>
      </c>
      <c r="P6286" s="2" t="s">
        <v>10</v>
      </c>
      <c r="Q6286" s="2" t="s">
        <v>14</v>
      </c>
      <c r="R6286" s="2" t="s">
        <v>4596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8782</v>
      </c>
      <c r="C6287" s="2">
        <f>YEAR([1]Data!$D6287)</f>
        <v>2013</v>
      </c>
      <c r="D6287" s="3">
        <v>41569</v>
      </c>
      <c r="E6287" s="3">
        <v>41574</v>
      </c>
      <c r="F6287" s="2" t="s">
        <v>28</v>
      </c>
      <c r="G6287" s="2" t="s">
        <v>823</v>
      </c>
      <c r="H6287" s="2" t="s">
        <v>824</v>
      </c>
      <c r="I6287" s="2" t="s">
        <v>19</v>
      </c>
      <c r="J6287" s="2" t="s">
        <v>5</v>
      </c>
      <c r="K6287" s="2" t="s">
        <v>1095</v>
      </c>
      <c r="L6287" s="2" t="s">
        <v>474</v>
      </c>
      <c r="M6287" s="2">
        <v>44107</v>
      </c>
      <c r="N6287" s="2" t="s">
        <v>22</v>
      </c>
      <c r="O6287" s="2" t="s">
        <v>5043</v>
      </c>
      <c r="P6287" s="2" t="s">
        <v>10</v>
      </c>
      <c r="Q6287" s="2" t="s">
        <v>34</v>
      </c>
      <c r="R6287" s="2" t="s">
        <v>5044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8783</v>
      </c>
      <c r="C6288" s="2">
        <f>YEAR([1]Data!$D6288)</f>
        <v>2013</v>
      </c>
      <c r="D6288" s="3">
        <v>41572</v>
      </c>
      <c r="E6288" s="3">
        <v>41579</v>
      </c>
      <c r="F6288" s="2" t="s">
        <v>28</v>
      </c>
      <c r="G6288" s="2" t="s">
        <v>2820</v>
      </c>
      <c r="H6288" s="2" t="s">
        <v>2821</v>
      </c>
      <c r="I6288" s="2" t="s">
        <v>80</v>
      </c>
      <c r="J6288" s="2" t="s">
        <v>5</v>
      </c>
      <c r="K6288" s="2" t="s">
        <v>8675</v>
      </c>
      <c r="L6288" s="2" t="s">
        <v>311</v>
      </c>
      <c r="M6288" s="2">
        <v>37087</v>
      </c>
      <c r="N6288" s="2" t="s">
        <v>22</v>
      </c>
      <c r="O6288" s="2" t="s">
        <v>3242</v>
      </c>
      <c r="P6288" s="2" t="s">
        <v>49</v>
      </c>
      <c r="Q6288" s="2" t="s">
        <v>50</v>
      </c>
      <c r="R6288" s="2" t="s">
        <v>3243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8784</v>
      </c>
      <c r="C6289" s="2">
        <f>YEAR([1]Data!$D6289)</f>
        <v>2011</v>
      </c>
      <c r="D6289" s="3">
        <v>40732</v>
      </c>
      <c r="E6289" s="3">
        <v>40736</v>
      </c>
      <c r="F6289" s="2" t="s">
        <v>28</v>
      </c>
      <c r="G6289" s="2" t="s">
        <v>1550</v>
      </c>
      <c r="H6289" s="2" t="s">
        <v>1551</v>
      </c>
      <c r="I6289" s="2" t="s">
        <v>19</v>
      </c>
      <c r="J6289" s="2" t="s">
        <v>5</v>
      </c>
      <c r="K6289" s="2" t="s">
        <v>104</v>
      </c>
      <c r="L6289" s="2" t="s">
        <v>21</v>
      </c>
      <c r="M6289" s="2">
        <v>94122</v>
      </c>
      <c r="N6289" s="2" t="s">
        <v>22</v>
      </c>
      <c r="O6289" s="2" t="s">
        <v>4002</v>
      </c>
      <c r="P6289" s="2" t="s">
        <v>10</v>
      </c>
      <c r="Q6289" s="2" t="s">
        <v>34</v>
      </c>
      <c r="R6289" s="2" t="s">
        <v>4003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8784</v>
      </c>
      <c r="C6290" s="2">
        <f>YEAR([1]Data!$D6290)</f>
        <v>2011</v>
      </c>
      <c r="D6290" s="3">
        <v>40732</v>
      </c>
      <c r="E6290" s="3">
        <v>40736</v>
      </c>
      <c r="F6290" s="2" t="s">
        <v>28</v>
      </c>
      <c r="G6290" s="2" t="s">
        <v>1550</v>
      </c>
      <c r="H6290" s="2" t="s">
        <v>1551</v>
      </c>
      <c r="I6290" s="2" t="s">
        <v>19</v>
      </c>
      <c r="J6290" s="2" t="s">
        <v>5</v>
      </c>
      <c r="K6290" s="2" t="s">
        <v>104</v>
      </c>
      <c r="L6290" s="2" t="s">
        <v>21</v>
      </c>
      <c r="M6290" s="2">
        <v>94122</v>
      </c>
      <c r="N6290" s="2" t="s">
        <v>22</v>
      </c>
      <c r="O6290" s="2" t="s">
        <v>3103</v>
      </c>
      <c r="P6290" s="2" t="s">
        <v>24</v>
      </c>
      <c r="Q6290" s="2" t="s">
        <v>53</v>
      </c>
      <c r="R6290" s="2" t="s">
        <v>3104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8785</v>
      </c>
      <c r="C6291" s="2">
        <f>YEAR([1]Data!$D6291)</f>
        <v>2012</v>
      </c>
      <c r="D6291" s="3">
        <v>40981</v>
      </c>
      <c r="E6291" s="3">
        <v>40986</v>
      </c>
      <c r="F6291" s="2" t="s">
        <v>1</v>
      </c>
      <c r="G6291" s="2" t="s">
        <v>3092</v>
      </c>
      <c r="H6291" s="2" t="s">
        <v>3093</v>
      </c>
      <c r="I6291" s="2" t="s">
        <v>80</v>
      </c>
      <c r="J6291" s="2" t="s">
        <v>5</v>
      </c>
      <c r="K6291" s="2" t="s">
        <v>8464</v>
      </c>
      <c r="L6291" s="2" t="s">
        <v>21</v>
      </c>
      <c r="M6291" s="2">
        <v>95928</v>
      </c>
      <c r="N6291" s="2" t="s">
        <v>22</v>
      </c>
      <c r="O6291" s="2" t="s">
        <v>509</v>
      </c>
      <c r="P6291" s="2" t="s">
        <v>10</v>
      </c>
      <c r="Q6291" s="2" t="s">
        <v>14</v>
      </c>
      <c r="R6291" s="2" t="s">
        <v>510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8785</v>
      </c>
      <c r="C6292" s="2">
        <f>YEAR([1]Data!$D6292)</f>
        <v>2012</v>
      </c>
      <c r="D6292" s="3">
        <v>40981</v>
      </c>
      <c r="E6292" s="3">
        <v>40986</v>
      </c>
      <c r="F6292" s="2" t="s">
        <v>1</v>
      </c>
      <c r="G6292" s="2" t="s">
        <v>3092</v>
      </c>
      <c r="H6292" s="2" t="s">
        <v>3093</v>
      </c>
      <c r="I6292" s="2" t="s">
        <v>80</v>
      </c>
      <c r="J6292" s="2" t="s">
        <v>5</v>
      </c>
      <c r="K6292" s="2" t="s">
        <v>8464</v>
      </c>
      <c r="L6292" s="2" t="s">
        <v>21</v>
      </c>
      <c r="M6292" s="2">
        <v>95928</v>
      </c>
      <c r="N6292" s="2" t="s">
        <v>22</v>
      </c>
      <c r="O6292" s="2" t="s">
        <v>1970</v>
      </c>
      <c r="P6292" s="2" t="s">
        <v>10</v>
      </c>
      <c r="Q6292" s="2" t="s">
        <v>43</v>
      </c>
      <c r="R6292" s="2" t="s">
        <v>1971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8786</v>
      </c>
      <c r="C6293" s="2">
        <f>YEAR([1]Data!$D6293)</f>
        <v>2014</v>
      </c>
      <c r="D6293" s="3">
        <v>41976</v>
      </c>
      <c r="E6293" s="3">
        <v>41979</v>
      </c>
      <c r="F6293" s="2" t="s">
        <v>164</v>
      </c>
      <c r="G6293" s="2" t="s">
        <v>2074</v>
      </c>
      <c r="H6293" s="2" t="s">
        <v>2075</v>
      </c>
      <c r="I6293" s="2" t="s">
        <v>4</v>
      </c>
      <c r="J6293" s="2" t="s">
        <v>5</v>
      </c>
      <c r="K6293" s="2" t="s">
        <v>1952</v>
      </c>
      <c r="L6293" s="2" t="s">
        <v>295</v>
      </c>
      <c r="M6293" s="2">
        <v>24153</v>
      </c>
      <c r="N6293" s="2" t="s">
        <v>22</v>
      </c>
      <c r="O6293" s="2" t="s">
        <v>4495</v>
      </c>
      <c r="P6293" s="2" t="s">
        <v>10</v>
      </c>
      <c r="Q6293" s="2" t="s">
        <v>14</v>
      </c>
      <c r="R6293" s="2" t="s">
        <v>4496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8787</v>
      </c>
      <c r="C6294" s="2">
        <f>YEAR([1]Data!$D6294)</f>
        <v>2012</v>
      </c>
      <c r="D6294" s="3">
        <v>41021</v>
      </c>
      <c r="E6294" s="3">
        <v>41025</v>
      </c>
      <c r="F6294" s="2" t="s">
        <v>28</v>
      </c>
      <c r="G6294" s="2" t="s">
        <v>5468</v>
      </c>
      <c r="H6294" s="2" t="s">
        <v>5469</v>
      </c>
      <c r="I6294" s="2" t="s">
        <v>4</v>
      </c>
      <c r="J6294" s="2" t="s">
        <v>5</v>
      </c>
      <c r="K6294" s="2" t="s">
        <v>20</v>
      </c>
      <c r="L6294" s="2" t="s">
        <v>21</v>
      </c>
      <c r="M6294" s="2">
        <v>90008</v>
      </c>
      <c r="N6294" s="2" t="s">
        <v>22</v>
      </c>
      <c r="O6294" s="2" t="s">
        <v>2645</v>
      </c>
      <c r="P6294" s="2" t="s">
        <v>49</v>
      </c>
      <c r="Q6294" s="2" t="s">
        <v>50</v>
      </c>
      <c r="R6294" s="2" t="s">
        <v>2646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8787</v>
      </c>
      <c r="C6295" s="2">
        <f>YEAR([1]Data!$D6295)</f>
        <v>2012</v>
      </c>
      <c r="D6295" s="3">
        <v>41021</v>
      </c>
      <c r="E6295" s="3">
        <v>41025</v>
      </c>
      <c r="F6295" s="2" t="s">
        <v>28</v>
      </c>
      <c r="G6295" s="2" t="s">
        <v>5468</v>
      </c>
      <c r="H6295" s="2" t="s">
        <v>5469</v>
      </c>
      <c r="I6295" s="2" t="s">
        <v>4</v>
      </c>
      <c r="J6295" s="2" t="s">
        <v>5</v>
      </c>
      <c r="K6295" s="2" t="s">
        <v>20</v>
      </c>
      <c r="L6295" s="2" t="s">
        <v>21</v>
      </c>
      <c r="M6295" s="2">
        <v>90008</v>
      </c>
      <c r="N6295" s="2" t="s">
        <v>22</v>
      </c>
      <c r="O6295" s="2" t="s">
        <v>5739</v>
      </c>
      <c r="P6295" s="2" t="s">
        <v>24</v>
      </c>
      <c r="Q6295" s="2" t="s">
        <v>46</v>
      </c>
      <c r="R6295" s="2" t="s">
        <v>5740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8788</v>
      </c>
      <c r="C6296" s="2">
        <f>YEAR([1]Data!$D6296)</f>
        <v>2011</v>
      </c>
      <c r="D6296" s="3">
        <v>40802</v>
      </c>
      <c r="E6296" s="3">
        <v>40805</v>
      </c>
      <c r="F6296" s="2" t="s">
        <v>164</v>
      </c>
      <c r="G6296" s="2" t="s">
        <v>5020</v>
      </c>
      <c r="H6296" s="2" t="s">
        <v>5021</v>
      </c>
      <c r="I6296" s="2" t="s">
        <v>19</v>
      </c>
      <c r="J6296" s="2" t="s">
        <v>5</v>
      </c>
      <c r="K6296" s="2" t="s">
        <v>242</v>
      </c>
      <c r="L6296" s="2" t="s">
        <v>243</v>
      </c>
      <c r="M6296" s="2">
        <v>10024</v>
      </c>
      <c r="N6296" s="2" t="s">
        <v>22</v>
      </c>
      <c r="O6296" s="2" t="s">
        <v>2848</v>
      </c>
      <c r="P6296" s="2" t="s">
        <v>24</v>
      </c>
      <c r="Q6296" s="2" t="s">
        <v>53</v>
      </c>
      <c r="R6296" s="2" t="s">
        <v>2849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8789</v>
      </c>
      <c r="C6297" s="2">
        <f>YEAR([1]Data!$D6297)</f>
        <v>2011</v>
      </c>
      <c r="D6297" s="3">
        <v>40905</v>
      </c>
      <c r="E6297" s="3">
        <v>40909</v>
      </c>
      <c r="F6297" s="2" t="s">
        <v>28</v>
      </c>
      <c r="G6297" s="2" t="s">
        <v>2648</v>
      </c>
      <c r="H6297" s="2" t="s">
        <v>2649</v>
      </c>
      <c r="I6297" s="2" t="s">
        <v>19</v>
      </c>
      <c r="J6297" s="2" t="s">
        <v>5</v>
      </c>
      <c r="K6297" s="2" t="s">
        <v>8790</v>
      </c>
      <c r="L6297" s="2" t="s">
        <v>1221</v>
      </c>
      <c r="M6297" s="2">
        <v>1915</v>
      </c>
      <c r="N6297" s="2" t="s">
        <v>22</v>
      </c>
      <c r="O6297" s="2" t="s">
        <v>5588</v>
      </c>
      <c r="P6297" s="2" t="s">
        <v>24</v>
      </c>
      <c r="Q6297" s="2" t="s">
        <v>56</v>
      </c>
      <c r="R6297" s="2" t="s">
        <v>5589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8789</v>
      </c>
      <c r="C6298" s="2">
        <f>YEAR([1]Data!$D6298)</f>
        <v>2011</v>
      </c>
      <c r="D6298" s="3">
        <v>40905</v>
      </c>
      <c r="E6298" s="3">
        <v>40909</v>
      </c>
      <c r="F6298" s="2" t="s">
        <v>28</v>
      </c>
      <c r="G6298" s="2" t="s">
        <v>2648</v>
      </c>
      <c r="H6298" s="2" t="s">
        <v>2649</v>
      </c>
      <c r="I6298" s="2" t="s">
        <v>19</v>
      </c>
      <c r="J6298" s="2" t="s">
        <v>5</v>
      </c>
      <c r="K6298" s="2" t="s">
        <v>8790</v>
      </c>
      <c r="L6298" s="2" t="s">
        <v>1221</v>
      </c>
      <c r="M6298" s="2">
        <v>1915</v>
      </c>
      <c r="N6298" s="2" t="s">
        <v>22</v>
      </c>
      <c r="O6298" s="2" t="s">
        <v>1628</v>
      </c>
      <c r="P6298" s="2" t="s">
        <v>24</v>
      </c>
      <c r="Q6298" s="2" t="s">
        <v>37</v>
      </c>
      <c r="R6298" s="2" t="s">
        <v>1629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8789</v>
      </c>
      <c r="C6299" s="2">
        <f>YEAR([1]Data!$D6299)</f>
        <v>2011</v>
      </c>
      <c r="D6299" s="3">
        <v>40905</v>
      </c>
      <c r="E6299" s="3">
        <v>40909</v>
      </c>
      <c r="F6299" s="2" t="s">
        <v>28</v>
      </c>
      <c r="G6299" s="2" t="s">
        <v>2648</v>
      </c>
      <c r="H6299" s="2" t="s">
        <v>2649</v>
      </c>
      <c r="I6299" s="2" t="s">
        <v>19</v>
      </c>
      <c r="J6299" s="2" t="s">
        <v>5</v>
      </c>
      <c r="K6299" s="2" t="s">
        <v>8790</v>
      </c>
      <c r="L6299" s="2" t="s">
        <v>1221</v>
      </c>
      <c r="M6299" s="2">
        <v>1915</v>
      </c>
      <c r="N6299" s="2" t="s">
        <v>22</v>
      </c>
      <c r="O6299" s="2" t="s">
        <v>8154</v>
      </c>
      <c r="P6299" s="2" t="s">
        <v>24</v>
      </c>
      <c r="Q6299" s="2" t="s">
        <v>68</v>
      </c>
      <c r="R6299" s="2" t="s">
        <v>8155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8791</v>
      </c>
      <c r="C6300" s="2">
        <f>YEAR([1]Data!$D6300)</f>
        <v>2011</v>
      </c>
      <c r="D6300" s="3">
        <v>40837</v>
      </c>
      <c r="E6300" s="3">
        <v>40842</v>
      </c>
      <c r="F6300" s="2" t="s">
        <v>28</v>
      </c>
      <c r="G6300" s="2" t="s">
        <v>2033</v>
      </c>
      <c r="H6300" s="2" t="s">
        <v>2034</v>
      </c>
      <c r="I6300" s="2" t="s">
        <v>19</v>
      </c>
      <c r="J6300" s="2" t="s">
        <v>5</v>
      </c>
      <c r="K6300" s="2" t="s">
        <v>923</v>
      </c>
      <c r="L6300" s="2" t="s">
        <v>21</v>
      </c>
      <c r="M6300" s="2">
        <v>92024</v>
      </c>
      <c r="N6300" s="2" t="s">
        <v>22</v>
      </c>
      <c r="O6300" s="2" t="s">
        <v>261</v>
      </c>
      <c r="P6300" s="2" t="s">
        <v>24</v>
      </c>
      <c r="Q6300" s="2" t="s">
        <v>53</v>
      </c>
      <c r="R6300" s="2" t="s">
        <v>262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8792</v>
      </c>
      <c r="C6301" s="2">
        <f>YEAR([1]Data!$D6301)</f>
        <v>2014</v>
      </c>
      <c r="D6301" s="3">
        <v>41974</v>
      </c>
      <c r="E6301" s="3">
        <v>41977</v>
      </c>
      <c r="F6301" s="2" t="s">
        <v>164</v>
      </c>
      <c r="G6301" s="2" t="s">
        <v>5218</v>
      </c>
      <c r="H6301" s="2" t="s">
        <v>5219</v>
      </c>
      <c r="I6301" s="2" t="s">
        <v>80</v>
      </c>
      <c r="J6301" s="2" t="s">
        <v>5</v>
      </c>
      <c r="K6301" s="2" t="s">
        <v>104</v>
      </c>
      <c r="L6301" s="2" t="s">
        <v>21</v>
      </c>
      <c r="M6301" s="2">
        <v>94109</v>
      </c>
      <c r="N6301" s="2" t="s">
        <v>22</v>
      </c>
      <c r="O6301" s="2" t="s">
        <v>8793</v>
      </c>
      <c r="P6301" s="2" t="s">
        <v>10</v>
      </c>
      <c r="Q6301" s="2" t="s">
        <v>43</v>
      </c>
      <c r="R6301" s="2" t="s">
        <v>8794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8795</v>
      </c>
      <c r="C6302" s="2">
        <f>YEAR([1]Data!$D6302)</f>
        <v>2011</v>
      </c>
      <c r="D6302" s="3">
        <v>40700</v>
      </c>
      <c r="E6302" s="3">
        <v>40706</v>
      </c>
      <c r="F6302" s="2" t="s">
        <v>28</v>
      </c>
      <c r="G6302" s="2" t="s">
        <v>5735</v>
      </c>
      <c r="H6302" s="2" t="s">
        <v>5736</v>
      </c>
      <c r="I6302" s="2" t="s">
        <v>4</v>
      </c>
      <c r="J6302" s="2" t="s">
        <v>5</v>
      </c>
      <c r="K6302" s="2" t="s">
        <v>279</v>
      </c>
      <c r="L6302" s="2" t="s">
        <v>187</v>
      </c>
      <c r="M6302" s="2">
        <v>60623</v>
      </c>
      <c r="N6302" s="2" t="s">
        <v>22</v>
      </c>
      <c r="O6302" s="2" t="s">
        <v>438</v>
      </c>
      <c r="P6302" s="2" t="s">
        <v>24</v>
      </c>
      <c r="Q6302" s="2" t="s">
        <v>53</v>
      </c>
      <c r="R6302" s="2" t="s">
        <v>439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8795</v>
      </c>
      <c r="C6303" s="2">
        <f>YEAR([1]Data!$D6303)</f>
        <v>2011</v>
      </c>
      <c r="D6303" s="3">
        <v>40700</v>
      </c>
      <c r="E6303" s="3">
        <v>40706</v>
      </c>
      <c r="F6303" s="2" t="s">
        <v>28</v>
      </c>
      <c r="G6303" s="2" t="s">
        <v>5735</v>
      </c>
      <c r="H6303" s="2" t="s">
        <v>5736</v>
      </c>
      <c r="I6303" s="2" t="s">
        <v>4</v>
      </c>
      <c r="J6303" s="2" t="s">
        <v>5</v>
      </c>
      <c r="K6303" s="2" t="s">
        <v>279</v>
      </c>
      <c r="L6303" s="2" t="s">
        <v>187</v>
      </c>
      <c r="M6303" s="2">
        <v>60623</v>
      </c>
      <c r="N6303" s="2" t="s">
        <v>22</v>
      </c>
      <c r="O6303" s="2" t="s">
        <v>2932</v>
      </c>
      <c r="P6303" s="2" t="s">
        <v>24</v>
      </c>
      <c r="Q6303" s="2" t="s">
        <v>149</v>
      </c>
      <c r="R6303" s="2" t="s">
        <v>2933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8796</v>
      </c>
      <c r="C6304" s="2">
        <f>YEAR([1]Data!$D6304)</f>
        <v>2014</v>
      </c>
      <c r="D6304" s="3">
        <v>41967</v>
      </c>
      <c r="E6304" s="3">
        <v>41971</v>
      </c>
      <c r="F6304" s="2" t="s">
        <v>28</v>
      </c>
      <c r="G6304" s="2" t="s">
        <v>965</v>
      </c>
      <c r="H6304" s="2" t="s">
        <v>966</v>
      </c>
      <c r="I6304" s="2" t="s">
        <v>4</v>
      </c>
      <c r="J6304" s="2" t="s">
        <v>5</v>
      </c>
      <c r="K6304" s="2" t="s">
        <v>791</v>
      </c>
      <c r="L6304" s="2" t="s">
        <v>82</v>
      </c>
      <c r="M6304" s="2">
        <v>75220</v>
      </c>
      <c r="N6304" s="2" t="s">
        <v>22</v>
      </c>
      <c r="O6304" s="2" t="s">
        <v>7674</v>
      </c>
      <c r="P6304" s="2" t="s">
        <v>49</v>
      </c>
      <c r="Q6304" s="2" t="s">
        <v>50</v>
      </c>
      <c r="R6304" s="2" t="s">
        <v>7675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8797</v>
      </c>
      <c r="C6305" s="2">
        <f>YEAR([1]Data!$D6305)</f>
        <v>2014</v>
      </c>
      <c r="D6305" s="3">
        <v>41809</v>
      </c>
      <c r="E6305" s="3">
        <v>41811</v>
      </c>
      <c r="F6305" s="2" t="s">
        <v>1</v>
      </c>
      <c r="G6305" s="2" t="s">
        <v>614</v>
      </c>
      <c r="H6305" s="2" t="s">
        <v>615</v>
      </c>
      <c r="I6305" s="2" t="s">
        <v>80</v>
      </c>
      <c r="J6305" s="2" t="s">
        <v>5</v>
      </c>
      <c r="K6305" s="2" t="s">
        <v>5946</v>
      </c>
      <c r="L6305" s="2" t="s">
        <v>82</v>
      </c>
      <c r="M6305" s="2">
        <v>78415</v>
      </c>
      <c r="N6305" s="2" t="s">
        <v>22</v>
      </c>
      <c r="O6305" s="2" t="s">
        <v>4312</v>
      </c>
      <c r="P6305" s="2" t="s">
        <v>24</v>
      </c>
      <c r="Q6305" s="2" t="s">
        <v>68</v>
      </c>
      <c r="R6305" s="2" t="s">
        <v>4313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8798</v>
      </c>
      <c r="C6306" s="2">
        <f>YEAR([1]Data!$D6306)</f>
        <v>2014</v>
      </c>
      <c r="D6306" s="3">
        <v>41765</v>
      </c>
      <c r="E6306" s="3">
        <v>41765</v>
      </c>
      <c r="F6306" s="2" t="s">
        <v>1266</v>
      </c>
      <c r="G6306" s="2" t="s">
        <v>4018</v>
      </c>
      <c r="H6306" s="2" t="s">
        <v>4019</v>
      </c>
      <c r="I6306" s="2" t="s">
        <v>4</v>
      </c>
      <c r="J6306" s="2" t="s">
        <v>5</v>
      </c>
      <c r="K6306" s="2" t="s">
        <v>242</v>
      </c>
      <c r="L6306" s="2" t="s">
        <v>243</v>
      </c>
      <c r="M6306" s="2">
        <v>10035</v>
      </c>
      <c r="N6306" s="2" t="s">
        <v>22</v>
      </c>
      <c r="O6306" s="2" t="s">
        <v>2753</v>
      </c>
      <c r="P6306" s="2" t="s">
        <v>24</v>
      </c>
      <c r="Q6306" s="2" t="s">
        <v>68</v>
      </c>
      <c r="R6306" s="2" t="s">
        <v>2754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8799</v>
      </c>
      <c r="C6307" s="2">
        <f>YEAR([1]Data!$D6307)</f>
        <v>2013</v>
      </c>
      <c r="D6307" s="3">
        <v>41583</v>
      </c>
      <c r="E6307" s="3">
        <v>41585</v>
      </c>
      <c r="F6307" s="2" t="s">
        <v>1</v>
      </c>
      <c r="G6307" s="2" t="s">
        <v>7239</v>
      </c>
      <c r="H6307" s="2" t="s">
        <v>7240</v>
      </c>
      <c r="I6307" s="2" t="s">
        <v>19</v>
      </c>
      <c r="J6307" s="2" t="s">
        <v>5</v>
      </c>
      <c r="K6307" s="2" t="s">
        <v>8800</v>
      </c>
      <c r="L6307" s="2" t="s">
        <v>396</v>
      </c>
      <c r="M6307" s="2">
        <v>97405</v>
      </c>
      <c r="N6307" s="2" t="s">
        <v>22</v>
      </c>
      <c r="O6307" s="2" t="s">
        <v>6961</v>
      </c>
      <c r="P6307" s="2" t="s">
        <v>24</v>
      </c>
      <c r="Q6307" s="2" t="s">
        <v>554</v>
      </c>
      <c r="R6307" s="2" t="s">
        <v>6962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8799</v>
      </c>
      <c r="C6308" s="2">
        <f>YEAR([1]Data!$D6308)</f>
        <v>2013</v>
      </c>
      <c r="D6308" s="3">
        <v>41583</v>
      </c>
      <c r="E6308" s="3">
        <v>41585</v>
      </c>
      <c r="F6308" s="2" t="s">
        <v>1</v>
      </c>
      <c r="G6308" s="2" t="s">
        <v>7239</v>
      </c>
      <c r="H6308" s="2" t="s">
        <v>7240</v>
      </c>
      <c r="I6308" s="2" t="s">
        <v>19</v>
      </c>
      <c r="J6308" s="2" t="s">
        <v>5</v>
      </c>
      <c r="K6308" s="2" t="s">
        <v>8800</v>
      </c>
      <c r="L6308" s="2" t="s">
        <v>396</v>
      </c>
      <c r="M6308" s="2">
        <v>97405</v>
      </c>
      <c r="N6308" s="2" t="s">
        <v>22</v>
      </c>
      <c r="O6308" s="2" t="s">
        <v>6932</v>
      </c>
      <c r="P6308" s="2" t="s">
        <v>10</v>
      </c>
      <c r="Q6308" s="2" t="s">
        <v>14</v>
      </c>
      <c r="R6308" s="2" t="s">
        <v>6933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8799</v>
      </c>
      <c r="C6309" s="2">
        <f>YEAR([1]Data!$D6309)</f>
        <v>2013</v>
      </c>
      <c r="D6309" s="3">
        <v>41583</v>
      </c>
      <c r="E6309" s="3">
        <v>41585</v>
      </c>
      <c r="F6309" s="2" t="s">
        <v>1</v>
      </c>
      <c r="G6309" s="2" t="s">
        <v>7239</v>
      </c>
      <c r="H6309" s="2" t="s">
        <v>7240</v>
      </c>
      <c r="I6309" s="2" t="s">
        <v>19</v>
      </c>
      <c r="J6309" s="2" t="s">
        <v>5</v>
      </c>
      <c r="K6309" s="2" t="s">
        <v>8800</v>
      </c>
      <c r="L6309" s="2" t="s">
        <v>396</v>
      </c>
      <c r="M6309" s="2">
        <v>97405</v>
      </c>
      <c r="N6309" s="2" t="s">
        <v>22</v>
      </c>
      <c r="O6309" s="2" t="s">
        <v>7546</v>
      </c>
      <c r="P6309" s="2" t="s">
        <v>24</v>
      </c>
      <c r="Q6309" s="2" t="s">
        <v>68</v>
      </c>
      <c r="R6309" s="2" t="s">
        <v>7547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8799</v>
      </c>
      <c r="C6310" s="2">
        <f>YEAR([1]Data!$D6310)</f>
        <v>2013</v>
      </c>
      <c r="D6310" s="3">
        <v>41583</v>
      </c>
      <c r="E6310" s="3">
        <v>41585</v>
      </c>
      <c r="F6310" s="2" t="s">
        <v>1</v>
      </c>
      <c r="G6310" s="2" t="s">
        <v>7239</v>
      </c>
      <c r="H6310" s="2" t="s">
        <v>7240</v>
      </c>
      <c r="I6310" s="2" t="s">
        <v>19</v>
      </c>
      <c r="J6310" s="2" t="s">
        <v>5</v>
      </c>
      <c r="K6310" s="2" t="s">
        <v>8800</v>
      </c>
      <c r="L6310" s="2" t="s">
        <v>396</v>
      </c>
      <c r="M6310" s="2">
        <v>97405</v>
      </c>
      <c r="N6310" s="2" t="s">
        <v>22</v>
      </c>
      <c r="O6310" s="2" t="s">
        <v>7243</v>
      </c>
      <c r="P6310" s="2" t="s">
        <v>10</v>
      </c>
      <c r="Q6310" s="2" t="s">
        <v>14</v>
      </c>
      <c r="R6310" s="2" t="s">
        <v>7244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8799</v>
      </c>
      <c r="C6311" s="2">
        <f>YEAR([1]Data!$D6311)</f>
        <v>2013</v>
      </c>
      <c r="D6311" s="3">
        <v>41583</v>
      </c>
      <c r="E6311" s="3">
        <v>41585</v>
      </c>
      <c r="F6311" s="2" t="s">
        <v>1</v>
      </c>
      <c r="G6311" s="2" t="s">
        <v>7239</v>
      </c>
      <c r="H6311" s="2" t="s">
        <v>7240</v>
      </c>
      <c r="I6311" s="2" t="s">
        <v>19</v>
      </c>
      <c r="J6311" s="2" t="s">
        <v>5</v>
      </c>
      <c r="K6311" s="2" t="s">
        <v>8800</v>
      </c>
      <c r="L6311" s="2" t="s">
        <v>396</v>
      </c>
      <c r="M6311" s="2">
        <v>97405</v>
      </c>
      <c r="N6311" s="2" t="s">
        <v>22</v>
      </c>
      <c r="O6311" s="2" t="s">
        <v>1947</v>
      </c>
      <c r="P6311" s="2" t="s">
        <v>24</v>
      </c>
      <c r="Q6311" s="2" t="s">
        <v>25</v>
      </c>
      <c r="R6311" s="2" t="s">
        <v>1948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8799</v>
      </c>
      <c r="C6312" s="2">
        <f>YEAR([1]Data!$D6312)</f>
        <v>2013</v>
      </c>
      <c r="D6312" s="3">
        <v>41583</v>
      </c>
      <c r="E6312" s="3">
        <v>41585</v>
      </c>
      <c r="F6312" s="2" t="s">
        <v>1</v>
      </c>
      <c r="G6312" s="2" t="s">
        <v>7239</v>
      </c>
      <c r="H6312" s="2" t="s">
        <v>7240</v>
      </c>
      <c r="I6312" s="2" t="s">
        <v>19</v>
      </c>
      <c r="J6312" s="2" t="s">
        <v>5</v>
      </c>
      <c r="K6312" s="2" t="s">
        <v>8800</v>
      </c>
      <c r="L6312" s="2" t="s">
        <v>396</v>
      </c>
      <c r="M6312" s="2">
        <v>97405</v>
      </c>
      <c r="N6312" s="2" t="s">
        <v>22</v>
      </c>
      <c r="O6312" s="2" t="s">
        <v>2474</v>
      </c>
      <c r="P6312" s="2" t="s">
        <v>24</v>
      </c>
      <c r="Q6312" s="2" t="s">
        <v>68</v>
      </c>
      <c r="R6312" s="2" t="s">
        <v>2475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8801</v>
      </c>
      <c r="C6313" s="2">
        <f>YEAR([1]Data!$D6313)</f>
        <v>2011</v>
      </c>
      <c r="D6313" s="3">
        <v>40797</v>
      </c>
      <c r="E6313" s="3">
        <v>40802</v>
      </c>
      <c r="F6313" s="2" t="s">
        <v>28</v>
      </c>
      <c r="G6313" s="2" t="s">
        <v>7773</v>
      </c>
      <c r="H6313" s="2" t="s">
        <v>7774</v>
      </c>
      <c r="I6313" s="2" t="s">
        <v>4</v>
      </c>
      <c r="J6313" s="2" t="s">
        <v>5</v>
      </c>
      <c r="K6313" s="2" t="s">
        <v>8802</v>
      </c>
      <c r="L6313" s="2" t="s">
        <v>21</v>
      </c>
      <c r="M6313" s="2">
        <v>93030</v>
      </c>
      <c r="N6313" s="2" t="s">
        <v>22</v>
      </c>
      <c r="O6313" s="2" t="s">
        <v>436</v>
      </c>
      <c r="P6313" s="2" t="s">
        <v>10</v>
      </c>
      <c r="Q6313" s="2" t="s">
        <v>43</v>
      </c>
      <c r="R6313" s="2" t="s">
        <v>437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8803</v>
      </c>
      <c r="C6314" s="2">
        <f>YEAR([1]Data!$D6314)</f>
        <v>2014</v>
      </c>
      <c r="D6314" s="3">
        <v>41687</v>
      </c>
      <c r="E6314" s="3">
        <v>41692</v>
      </c>
      <c r="F6314" s="2" t="s">
        <v>28</v>
      </c>
      <c r="G6314" s="2" t="s">
        <v>2017</v>
      </c>
      <c r="H6314" s="2" t="s">
        <v>2018</v>
      </c>
      <c r="I6314" s="2" t="s">
        <v>19</v>
      </c>
      <c r="J6314" s="2" t="s">
        <v>5</v>
      </c>
      <c r="K6314" s="2" t="s">
        <v>722</v>
      </c>
      <c r="L6314" s="2" t="s">
        <v>723</v>
      </c>
      <c r="M6314" s="2">
        <v>6824</v>
      </c>
      <c r="N6314" s="2" t="s">
        <v>22</v>
      </c>
      <c r="O6314" s="2" t="s">
        <v>7480</v>
      </c>
      <c r="P6314" s="2" t="s">
        <v>24</v>
      </c>
      <c r="Q6314" s="2" t="s">
        <v>37</v>
      </c>
      <c r="R6314" s="2" t="s">
        <v>7481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8803</v>
      </c>
      <c r="C6315" s="2">
        <f>YEAR([1]Data!$D6315)</f>
        <v>2014</v>
      </c>
      <c r="D6315" s="3">
        <v>41687</v>
      </c>
      <c r="E6315" s="3">
        <v>41692</v>
      </c>
      <c r="F6315" s="2" t="s">
        <v>28</v>
      </c>
      <c r="G6315" s="2" t="s">
        <v>2017</v>
      </c>
      <c r="H6315" s="2" t="s">
        <v>2018</v>
      </c>
      <c r="I6315" s="2" t="s">
        <v>19</v>
      </c>
      <c r="J6315" s="2" t="s">
        <v>5</v>
      </c>
      <c r="K6315" s="2" t="s">
        <v>722</v>
      </c>
      <c r="L6315" s="2" t="s">
        <v>723</v>
      </c>
      <c r="M6315" s="2">
        <v>6824</v>
      </c>
      <c r="N6315" s="2" t="s">
        <v>22</v>
      </c>
      <c r="O6315" s="2" t="s">
        <v>5011</v>
      </c>
      <c r="P6315" s="2" t="s">
        <v>49</v>
      </c>
      <c r="Q6315" s="2" t="s">
        <v>50</v>
      </c>
      <c r="R6315" s="2" t="s">
        <v>5012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8804</v>
      </c>
      <c r="C6316" s="2">
        <f>YEAR([1]Data!$D6316)</f>
        <v>2011</v>
      </c>
      <c r="D6316" s="3">
        <v>40871</v>
      </c>
      <c r="E6316" s="3">
        <v>40876</v>
      </c>
      <c r="F6316" s="2" t="s">
        <v>28</v>
      </c>
      <c r="G6316" s="2" t="s">
        <v>2017</v>
      </c>
      <c r="H6316" s="2" t="s">
        <v>2018</v>
      </c>
      <c r="I6316" s="2" t="s">
        <v>19</v>
      </c>
      <c r="J6316" s="2" t="s">
        <v>5</v>
      </c>
      <c r="K6316" s="2" t="s">
        <v>304</v>
      </c>
      <c r="L6316" s="2" t="s">
        <v>214</v>
      </c>
      <c r="M6316" s="2">
        <v>49201</v>
      </c>
      <c r="N6316" s="2" t="s">
        <v>22</v>
      </c>
      <c r="O6316" s="2" t="s">
        <v>466</v>
      </c>
      <c r="P6316" s="2" t="s">
        <v>24</v>
      </c>
      <c r="Q6316" s="2" t="s">
        <v>46</v>
      </c>
      <c r="R6316" s="2" t="s">
        <v>467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8804</v>
      </c>
      <c r="C6317" s="2">
        <f>YEAR([1]Data!$D6317)</f>
        <v>2011</v>
      </c>
      <c r="D6317" s="3">
        <v>40871</v>
      </c>
      <c r="E6317" s="3">
        <v>40876</v>
      </c>
      <c r="F6317" s="2" t="s">
        <v>28</v>
      </c>
      <c r="G6317" s="2" t="s">
        <v>2017</v>
      </c>
      <c r="H6317" s="2" t="s">
        <v>2018</v>
      </c>
      <c r="I6317" s="2" t="s">
        <v>19</v>
      </c>
      <c r="J6317" s="2" t="s">
        <v>5</v>
      </c>
      <c r="K6317" s="2" t="s">
        <v>304</v>
      </c>
      <c r="L6317" s="2" t="s">
        <v>214</v>
      </c>
      <c r="M6317" s="2">
        <v>49201</v>
      </c>
      <c r="N6317" s="2" t="s">
        <v>22</v>
      </c>
      <c r="O6317" s="2" t="s">
        <v>1947</v>
      </c>
      <c r="P6317" s="2" t="s">
        <v>24</v>
      </c>
      <c r="Q6317" s="2" t="s">
        <v>25</v>
      </c>
      <c r="R6317" s="2" t="s">
        <v>1948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8804</v>
      </c>
      <c r="C6318" s="2">
        <f>YEAR([1]Data!$D6318)</f>
        <v>2011</v>
      </c>
      <c r="D6318" s="3">
        <v>40871</v>
      </c>
      <c r="E6318" s="3">
        <v>40876</v>
      </c>
      <c r="F6318" s="2" t="s">
        <v>28</v>
      </c>
      <c r="G6318" s="2" t="s">
        <v>2017</v>
      </c>
      <c r="H6318" s="2" t="s">
        <v>2018</v>
      </c>
      <c r="I6318" s="2" t="s">
        <v>19</v>
      </c>
      <c r="J6318" s="2" t="s">
        <v>5</v>
      </c>
      <c r="K6318" s="2" t="s">
        <v>304</v>
      </c>
      <c r="L6318" s="2" t="s">
        <v>214</v>
      </c>
      <c r="M6318" s="2">
        <v>49201</v>
      </c>
      <c r="N6318" s="2" t="s">
        <v>22</v>
      </c>
      <c r="O6318" s="2" t="s">
        <v>5830</v>
      </c>
      <c r="P6318" s="2" t="s">
        <v>24</v>
      </c>
      <c r="Q6318" s="2" t="s">
        <v>68</v>
      </c>
      <c r="R6318" s="2" t="s">
        <v>5831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8804</v>
      </c>
      <c r="C6319" s="2">
        <f>YEAR([1]Data!$D6319)</f>
        <v>2011</v>
      </c>
      <c r="D6319" s="3">
        <v>40871</v>
      </c>
      <c r="E6319" s="3">
        <v>40876</v>
      </c>
      <c r="F6319" s="2" t="s">
        <v>28</v>
      </c>
      <c r="G6319" s="2" t="s">
        <v>2017</v>
      </c>
      <c r="H6319" s="2" t="s">
        <v>2018</v>
      </c>
      <c r="I6319" s="2" t="s">
        <v>19</v>
      </c>
      <c r="J6319" s="2" t="s">
        <v>5</v>
      </c>
      <c r="K6319" s="2" t="s">
        <v>304</v>
      </c>
      <c r="L6319" s="2" t="s">
        <v>214</v>
      </c>
      <c r="M6319" s="2">
        <v>49201</v>
      </c>
      <c r="N6319" s="2" t="s">
        <v>22</v>
      </c>
      <c r="O6319" s="2" t="s">
        <v>911</v>
      </c>
      <c r="P6319" s="2" t="s">
        <v>24</v>
      </c>
      <c r="Q6319" s="2" t="s">
        <v>68</v>
      </c>
      <c r="R6319" s="2" t="s">
        <v>912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8805</v>
      </c>
      <c r="C6320" s="2">
        <f>YEAR([1]Data!$D6320)</f>
        <v>2014</v>
      </c>
      <c r="D6320" s="3">
        <v>41969</v>
      </c>
      <c r="E6320" s="3">
        <v>41973</v>
      </c>
      <c r="F6320" s="2" t="s">
        <v>1</v>
      </c>
      <c r="G6320" s="2" t="s">
        <v>4112</v>
      </c>
      <c r="H6320" s="2" t="s">
        <v>4113</v>
      </c>
      <c r="I6320" s="2" t="s">
        <v>19</v>
      </c>
      <c r="J6320" s="2" t="s">
        <v>5</v>
      </c>
      <c r="K6320" s="2" t="s">
        <v>4060</v>
      </c>
      <c r="L6320" s="2" t="s">
        <v>21</v>
      </c>
      <c r="M6320" s="2">
        <v>92677</v>
      </c>
      <c r="N6320" s="2" t="s">
        <v>22</v>
      </c>
      <c r="O6320" s="2" t="s">
        <v>6767</v>
      </c>
      <c r="P6320" s="2" t="s">
        <v>49</v>
      </c>
      <c r="Q6320" s="2" t="s">
        <v>50</v>
      </c>
      <c r="R6320" s="2" t="s">
        <v>6768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8805</v>
      </c>
      <c r="C6321" s="2">
        <f>YEAR([1]Data!$D6321)</f>
        <v>2014</v>
      </c>
      <c r="D6321" s="3">
        <v>41969</v>
      </c>
      <c r="E6321" s="3">
        <v>41973</v>
      </c>
      <c r="F6321" s="2" t="s">
        <v>1</v>
      </c>
      <c r="G6321" s="2" t="s">
        <v>4112</v>
      </c>
      <c r="H6321" s="2" t="s">
        <v>4113</v>
      </c>
      <c r="I6321" s="2" t="s">
        <v>19</v>
      </c>
      <c r="J6321" s="2" t="s">
        <v>5</v>
      </c>
      <c r="K6321" s="2" t="s">
        <v>4060</v>
      </c>
      <c r="L6321" s="2" t="s">
        <v>21</v>
      </c>
      <c r="M6321" s="2">
        <v>92677</v>
      </c>
      <c r="N6321" s="2" t="s">
        <v>22</v>
      </c>
      <c r="O6321" s="2" t="s">
        <v>536</v>
      </c>
      <c r="P6321" s="2" t="s">
        <v>24</v>
      </c>
      <c r="Q6321" s="2" t="s">
        <v>68</v>
      </c>
      <c r="R6321" s="2" t="s">
        <v>2164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8806</v>
      </c>
      <c r="C6322" s="2">
        <f>YEAR([1]Data!$D6322)</f>
        <v>2014</v>
      </c>
      <c r="D6322" s="3">
        <v>41911</v>
      </c>
      <c r="E6322" s="3">
        <v>41915</v>
      </c>
      <c r="F6322" s="2" t="s">
        <v>28</v>
      </c>
      <c r="G6322" s="2" t="s">
        <v>1133</v>
      </c>
      <c r="H6322" s="2" t="s">
        <v>1134</v>
      </c>
      <c r="I6322" s="2" t="s">
        <v>19</v>
      </c>
      <c r="J6322" s="2" t="s">
        <v>5</v>
      </c>
      <c r="K6322" s="2" t="s">
        <v>1497</v>
      </c>
      <c r="L6322" s="2" t="s">
        <v>32</v>
      </c>
      <c r="M6322" s="2">
        <v>32216</v>
      </c>
      <c r="N6322" s="2" t="s">
        <v>22</v>
      </c>
      <c r="O6322" s="2" t="s">
        <v>2250</v>
      </c>
      <c r="P6322" s="2" t="s">
        <v>24</v>
      </c>
      <c r="Q6322" s="2" t="s">
        <v>68</v>
      </c>
      <c r="R6322" s="2" t="s">
        <v>2251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8807</v>
      </c>
      <c r="C6323" s="2">
        <f>YEAR([1]Data!$D6323)</f>
        <v>2011</v>
      </c>
      <c r="D6323" s="3">
        <v>40829</v>
      </c>
      <c r="E6323" s="3">
        <v>40833</v>
      </c>
      <c r="F6323" s="2" t="s">
        <v>28</v>
      </c>
      <c r="G6323" s="2" t="s">
        <v>2143</v>
      </c>
      <c r="H6323" s="2" t="s">
        <v>2144</v>
      </c>
      <c r="I6323" s="2" t="s">
        <v>19</v>
      </c>
      <c r="J6323" s="2" t="s">
        <v>5</v>
      </c>
      <c r="K6323" s="2" t="s">
        <v>2271</v>
      </c>
      <c r="L6323" s="2" t="s">
        <v>243</v>
      </c>
      <c r="M6323" s="2">
        <v>10550</v>
      </c>
      <c r="N6323" s="2" t="s">
        <v>22</v>
      </c>
      <c r="O6323" s="2" t="s">
        <v>1942</v>
      </c>
      <c r="P6323" s="2" t="s">
        <v>24</v>
      </c>
      <c r="Q6323" s="2" t="s">
        <v>53</v>
      </c>
      <c r="R6323" s="2" t="s">
        <v>1943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8808</v>
      </c>
      <c r="C6324" s="2">
        <f>YEAR([1]Data!$D6324)</f>
        <v>2011</v>
      </c>
      <c r="D6324" s="3">
        <v>40697</v>
      </c>
      <c r="E6324" s="3">
        <v>40701</v>
      </c>
      <c r="F6324" s="2" t="s">
        <v>1</v>
      </c>
      <c r="G6324" s="2" t="s">
        <v>1484</v>
      </c>
      <c r="H6324" s="2" t="s">
        <v>1485</v>
      </c>
      <c r="I6324" s="2" t="s">
        <v>80</v>
      </c>
      <c r="J6324" s="2" t="s">
        <v>5</v>
      </c>
      <c r="K6324" s="2" t="s">
        <v>5287</v>
      </c>
      <c r="L6324" s="2" t="s">
        <v>214</v>
      </c>
      <c r="M6324" s="2">
        <v>48640</v>
      </c>
      <c r="N6324" s="2" t="s">
        <v>22</v>
      </c>
      <c r="O6324" s="2" t="s">
        <v>2552</v>
      </c>
      <c r="P6324" s="2" t="s">
        <v>24</v>
      </c>
      <c r="Q6324" s="2" t="s">
        <v>149</v>
      </c>
      <c r="R6324" s="2" t="s">
        <v>2553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8809</v>
      </c>
      <c r="C6325" s="2">
        <f>YEAR([1]Data!$D6325)</f>
        <v>2011</v>
      </c>
      <c r="D6325" s="3">
        <v>40711</v>
      </c>
      <c r="E6325" s="3">
        <v>40717</v>
      </c>
      <c r="F6325" s="2" t="s">
        <v>28</v>
      </c>
      <c r="G6325" s="2" t="s">
        <v>4719</v>
      </c>
      <c r="H6325" s="2" t="s">
        <v>4720</v>
      </c>
      <c r="I6325" s="2" t="s">
        <v>4</v>
      </c>
      <c r="J6325" s="2" t="s">
        <v>5</v>
      </c>
      <c r="K6325" s="2" t="s">
        <v>582</v>
      </c>
      <c r="L6325" s="2" t="s">
        <v>221</v>
      </c>
      <c r="M6325" s="2">
        <v>19711</v>
      </c>
      <c r="N6325" s="2" t="s">
        <v>22</v>
      </c>
      <c r="O6325" s="2" t="s">
        <v>8161</v>
      </c>
      <c r="P6325" s="2" t="s">
        <v>49</v>
      </c>
      <c r="Q6325" s="2" t="s">
        <v>658</v>
      </c>
      <c r="R6325" s="2" t="s">
        <v>8162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8810</v>
      </c>
      <c r="C6326" s="2">
        <f>YEAR([1]Data!$D6326)</f>
        <v>2012</v>
      </c>
      <c r="D6326" s="3">
        <v>41211</v>
      </c>
      <c r="E6326" s="3">
        <v>41215</v>
      </c>
      <c r="F6326" s="2" t="s">
        <v>28</v>
      </c>
      <c r="G6326" s="2" t="s">
        <v>1999</v>
      </c>
      <c r="H6326" s="2" t="s">
        <v>2000</v>
      </c>
      <c r="I6326" s="2" t="s">
        <v>19</v>
      </c>
      <c r="J6326" s="2" t="s">
        <v>5</v>
      </c>
      <c r="K6326" s="2" t="s">
        <v>104</v>
      </c>
      <c r="L6326" s="2" t="s">
        <v>21</v>
      </c>
      <c r="M6326" s="2">
        <v>94109</v>
      </c>
      <c r="N6326" s="2" t="s">
        <v>22</v>
      </c>
      <c r="O6326" s="2" t="s">
        <v>1841</v>
      </c>
      <c r="P6326" s="2" t="s">
        <v>24</v>
      </c>
      <c r="Q6326" s="2" t="s">
        <v>68</v>
      </c>
      <c r="R6326" s="2" t="s">
        <v>1842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8810</v>
      </c>
      <c r="C6327" s="2">
        <f>YEAR([1]Data!$D6327)</f>
        <v>2012</v>
      </c>
      <c r="D6327" s="3">
        <v>41211</v>
      </c>
      <c r="E6327" s="3">
        <v>41215</v>
      </c>
      <c r="F6327" s="2" t="s">
        <v>28</v>
      </c>
      <c r="G6327" s="2" t="s">
        <v>1999</v>
      </c>
      <c r="H6327" s="2" t="s">
        <v>2000</v>
      </c>
      <c r="I6327" s="2" t="s">
        <v>19</v>
      </c>
      <c r="J6327" s="2" t="s">
        <v>5</v>
      </c>
      <c r="K6327" s="2" t="s">
        <v>104</v>
      </c>
      <c r="L6327" s="2" t="s">
        <v>21</v>
      </c>
      <c r="M6327" s="2">
        <v>94109</v>
      </c>
      <c r="N6327" s="2" t="s">
        <v>22</v>
      </c>
      <c r="O6327" s="2" t="s">
        <v>1684</v>
      </c>
      <c r="P6327" s="2" t="s">
        <v>24</v>
      </c>
      <c r="Q6327" s="2" t="s">
        <v>149</v>
      </c>
      <c r="R6327" s="2" t="s">
        <v>1685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8811</v>
      </c>
      <c r="C6328" s="2">
        <f>YEAR([1]Data!$D6328)</f>
        <v>2011</v>
      </c>
      <c r="D6328" s="3">
        <v>40564</v>
      </c>
      <c r="E6328" s="3">
        <v>40570</v>
      </c>
      <c r="F6328" s="2" t="s">
        <v>28</v>
      </c>
      <c r="G6328" s="2" t="s">
        <v>1631</v>
      </c>
      <c r="H6328" s="2" t="s">
        <v>1632</v>
      </c>
      <c r="I6328" s="2" t="s">
        <v>4</v>
      </c>
      <c r="J6328" s="2" t="s">
        <v>5</v>
      </c>
      <c r="K6328" s="2" t="s">
        <v>213</v>
      </c>
      <c r="L6328" s="2" t="s">
        <v>214</v>
      </c>
      <c r="M6328" s="2">
        <v>48185</v>
      </c>
      <c r="N6328" s="2" t="s">
        <v>22</v>
      </c>
      <c r="O6328" s="2" t="s">
        <v>36</v>
      </c>
      <c r="P6328" s="2" t="s">
        <v>24</v>
      </c>
      <c r="Q6328" s="2" t="s">
        <v>37</v>
      </c>
      <c r="R6328" s="2" t="s">
        <v>38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8811</v>
      </c>
      <c r="C6329" s="2">
        <f>YEAR([1]Data!$D6329)</f>
        <v>2011</v>
      </c>
      <c r="D6329" s="3">
        <v>40564</v>
      </c>
      <c r="E6329" s="3">
        <v>40570</v>
      </c>
      <c r="F6329" s="2" t="s">
        <v>28</v>
      </c>
      <c r="G6329" s="2" t="s">
        <v>1631</v>
      </c>
      <c r="H6329" s="2" t="s">
        <v>1632</v>
      </c>
      <c r="I6329" s="2" t="s">
        <v>4</v>
      </c>
      <c r="J6329" s="2" t="s">
        <v>5</v>
      </c>
      <c r="K6329" s="2" t="s">
        <v>213</v>
      </c>
      <c r="L6329" s="2" t="s">
        <v>214</v>
      </c>
      <c r="M6329" s="2">
        <v>48185</v>
      </c>
      <c r="N6329" s="2" t="s">
        <v>22</v>
      </c>
      <c r="O6329" s="2" t="s">
        <v>1062</v>
      </c>
      <c r="P6329" s="2" t="s">
        <v>10</v>
      </c>
      <c r="Q6329" s="2" t="s">
        <v>43</v>
      </c>
      <c r="R6329" s="2" t="s">
        <v>1063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8811</v>
      </c>
      <c r="C6330" s="2">
        <f>YEAR([1]Data!$D6330)</f>
        <v>2011</v>
      </c>
      <c r="D6330" s="3">
        <v>40564</v>
      </c>
      <c r="E6330" s="3">
        <v>40570</v>
      </c>
      <c r="F6330" s="2" t="s">
        <v>28</v>
      </c>
      <c r="G6330" s="2" t="s">
        <v>1631</v>
      </c>
      <c r="H6330" s="2" t="s">
        <v>1632</v>
      </c>
      <c r="I6330" s="2" t="s">
        <v>4</v>
      </c>
      <c r="J6330" s="2" t="s">
        <v>5</v>
      </c>
      <c r="K6330" s="2" t="s">
        <v>213</v>
      </c>
      <c r="L6330" s="2" t="s">
        <v>214</v>
      </c>
      <c r="M6330" s="2">
        <v>48185</v>
      </c>
      <c r="N6330" s="2" t="s">
        <v>22</v>
      </c>
      <c r="O6330" s="2" t="s">
        <v>2053</v>
      </c>
      <c r="P6330" s="2" t="s">
        <v>24</v>
      </c>
      <c r="Q6330" s="2" t="s">
        <v>53</v>
      </c>
      <c r="R6330" s="2" t="s">
        <v>2054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8811</v>
      </c>
      <c r="C6331" s="2">
        <f>YEAR([1]Data!$D6331)</f>
        <v>2011</v>
      </c>
      <c r="D6331" s="3">
        <v>40564</v>
      </c>
      <c r="E6331" s="3">
        <v>40570</v>
      </c>
      <c r="F6331" s="2" t="s">
        <v>28</v>
      </c>
      <c r="G6331" s="2" t="s">
        <v>1631</v>
      </c>
      <c r="H6331" s="2" t="s">
        <v>1632</v>
      </c>
      <c r="I6331" s="2" t="s">
        <v>4</v>
      </c>
      <c r="J6331" s="2" t="s">
        <v>5</v>
      </c>
      <c r="K6331" s="2" t="s">
        <v>213</v>
      </c>
      <c r="L6331" s="2" t="s">
        <v>214</v>
      </c>
      <c r="M6331" s="2">
        <v>48185</v>
      </c>
      <c r="N6331" s="2" t="s">
        <v>22</v>
      </c>
      <c r="O6331" s="2" t="s">
        <v>83</v>
      </c>
      <c r="P6331" s="2" t="s">
        <v>24</v>
      </c>
      <c r="Q6331" s="2" t="s">
        <v>56</v>
      </c>
      <c r="R6331" s="2" t="s">
        <v>84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8811</v>
      </c>
      <c r="C6332" s="2">
        <f>YEAR([1]Data!$D6332)</f>
        <v>2011</v>
      </c>
      <c r="D6332" s="3">
        <v>40564</v>
      </c>
      <c r="E6332" s="3">
        <v>40570</v>
      </c>
      <c r="F6332" s="2" t="s">
        <v>28</v>
      </c>
      <c r="G6332" s="2" t="s">
        <v>1631</v>
      </c>
      <c r="H6332" s="2" t="s">
        <v>1632</v>
      </c>
      <c r="I6332" s="2" t="s">
        <v>4</v>
      </c>
      <c r="J6332" s="2" t="s">
        <v>5</v>
      </c>
      <c r="K6332" s="2" t="s">
        <v>213</v>
      </c>
      <c r="L6332" s="2" t="s">
        <v>214</v>
      </c>
      <c r="M6332" s="2">
        <v>48185</v>
      </c>
      <c r="N6332" s="2" t="s">
        <v>22</v>
      </c>
      <c r="O6332" s="2" t="s">
        <v>5244</v>
      </c>
      <c r="P6332" s="2" t="s">
        <v>24</v>
      </c>
      <c r="Q6332" s="2" t="s">
        <v>37</v>
      </c>
      <c r="R6332" s="2" t="s">
        <v>5245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8811</v>
      </c>
      <c r="C6333" s="2">
        <f>YEAR([1]Data!$D6333)</f>
        <v>2011</v>
      </c>
      <c r="D6333" s="3">
        <v>40564</v>
      </c>
      <c r="E6333" s="3">
        <v>40570</v>
      </c>
      <c r="F6333" s="2" t="s">
        <v>28</v>
      </c>
      <c r="G6333" s="2" t="s">
        <v>1631</v>
      </c>
      <c r="H6333" s="2" t="s">
        <v>1632</v>
      </c>
      <c r="I6333" s="2" t="s">
        <v>4</v>
      </c>
      <c r="J6333" s="2" t="s">
        <v>5</v>
      </c>
      <c r="K6333" s="2" t="s">
        <v>213</v>
      </c>
      <c r="L6333" s="2" t="s">
        <v>214</v>
      </c>
      <c r="M6333" s="2">
        <v>48185</v>
      </c>
      <c r="N6333" s="2" t="s">
        <v>22</v>
      </c>
      <c r="O6333" s="2" t="s">
        <v>4207</v>
      </c>
      <c r="P6333" s="2" t="s">
        <v>24</v>
      </c>
      <c r="Q6333" s="2" t="s">
        <v>46</v>
      </c>
      <c r="R6333" s="2" t="s">
        <v>4208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8811</v>
      </c>
      <c r="C6334" s="2">
        <f>YEAR([1]Data!$D6334)</f>
        <v>2011</v>
      </c>
      <c r="D6334" s="3">
        <v>40564</v>
      </c>
      <c r="E6334" s="3">
        <v>40570</v>
      </c>
      <c r="F6334" s="2" t="s">
        <v>28</v>
      </c>
      <c r="G6334" s="2" t="s">
        <v>1631</v>
      </c>
      <c r="H6334" s="2" t="s">
        <v>1632</v>
      </c>
      <c r="I6334" s="2" t="s">
        <v>4</v>
      </c>
      <c r="J6334" s="2" t="s">
        <v>5</v>
      </c>
      <c r="K6334" s="2" t="s">
        <v>213</v>
      </c>
      <c r="L6334" s="2" t="s">
        <v>214</v>
      </c>
      <c r="M6334" s="2">
        <v>48185</v>
      </c>
      <c r="N6334" s="2" t="s">
        <v>22</v>
      </c>
      <c r="O6334" s="2" t="s">
        <v>3382</v>
      </c>
      <c r="P6334" s="2" t="s">
        <v>10</v>
      </c>
      <c r="Q6334" s="2" t="s">
        <v>43</v>
      </c>
      <c r="R6334" s="2" t="s">
        <v>3383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8811</v>
      </c>
      <c r="C6335" s="2">
        <f>YEAR([1]Data!$D6335)</f>
        <v>2011</v>
      </c>
      <c r="D6335" s="3">
        <v>40564</v>
      </c>
      <c r="E6335" s="3">
        <v>40570</v>
      </c>
      <c r="F6335" s="2" t="s">
        <v>28</v>
      </c>
      <c r="G6335" s="2" t="s">
        <v>1631</v>
      </c>
      <c r="H6335" s="2" t="s">
        <v>1632</v>
      </c>
      <c r="I6335" s="2" t="s">
        <v>4</v>
      </c>
      <c r="J6335" s="2" t="s">
        <v>5</v>
      </c>
      <c r="K6335" s="2" t="s">
        <v>213</v>
      </c>
      <c r="L6335" s="2" t="s">
        <v>214</v>
      </c>
      <c r="M6335" s="2">
        <v>48185</v>
      </c>
      <c r="N6335" s="2" t="s">
        <v>22</v>
      </c>
      <c r="O6335" s="2" t="s">
        <v>3853</v>
      </c>
      <c r="P6335" s="2" t="s">
        <v>24</v>
      </c>
      <c r="Q6335" s="2" t="s">
        <v>53</v>
      </c>
      <c r="R6335" s="2" t="s">
        <v>1190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8812</v>
      </c>
      <c r="C6336" s="2">
        <f>YEAR([1]Data!$D6336)</f>
        <v>2011</v>
      </c>
      <c r="D6336" s="3">
        <v>40735</v>
      </c>
      <c r="E6336" s="3">
        <v>40739</v>
      </c>
      <c r="F6336" s="2" t="s">
        <v>28</v>
      </c>
      <c r="G6336" s="2" t="s">
        <v>6639</v>
      </c>
      <c r="H6336" s="2" t="s">
        <v>6640</v>
      </c>
      <c r="I6336" s="2" t="s">
        <v>4</v>
      </c>
      <c r="J6336" s="2" t="s">
        <v>5</v>
      </c>
      <c r="K6336" s="2" t="s">
        <v>242</v>
      </c>
      <c r="L6336" s="2" t="s">
        <v>243</v>
      </c>
      <c r="M6336" s="2">
        <v>10011</v>
      </c>
      <c r="N6336" s="2" t="s">
        <v>22</v>
      </c>
      <c r="O6336" s="2" t="s">
        <v>1227</v>
      </c>
      <c r="P6336" s="2" t="s">
        <v>24</v>
      </c>
      <c r="Q6336" s="2" t="s">
        <v>68</v>
      </c>
      <c r="R6336" s="2" t="s">
        <v>1228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8812</v>
      </c>
      <c r="C6337" s="2">
        <f>YEAR([1]Data!$D6337)</f>
        <v>2011</v>
      </c>
      <c r="D6337" s="3">
        <v>40735</v>
      </c>
      <c r="E6337" s="3">
        <v>40739</v>
      </c>
      <c r="F6337" s="2" t="s">
        <v>28</v>
      </c>
      <c r="G6337" s="2" t="s">
        <v>6639</v>
      </c>
      <c r="H6337" s="2" t="s">
        <v>6640</v>
      </c>
      <c r="I6337" s="2" t="s">
        <v>4</v>
      </c>
      <c r="J6337" s="2" t="s">
        <v>5</v>
      </c>
      <c r="K6337" s="2" t="s">
        <v>242</v>
      </c>
      <c r="L6337" s="2" t="s">
        <v>243</v>
      </c>
      <c r="M6337" s="2">
        <v>10011</v>
      </c>
      <c r="N6337" s="2" t="s">
        <v>22</v>
      </c>
      <c r="O6337" s="2" t="s">
        <v>4795</v>
      </c>
      <c r="P6337" s="2" t="s">
        <v>24</v>
      </c>
      <c r="Q6337" s="2" t="s">
        <v>53</v>
      </c>
      <c r="R6337" s="2" t="s">
        <v>4796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8813</v>
      </c>
      <c r="C6338" s="2">
        <f>YEAR([1]Data!$D6338)</f>
        <v>2013</v>
      </c>
      <c r="D6338" s="3">
        <v>41517</v>
      </c>
      <c r="E6338" s="3">
        <v>41524</v>
      </c>
      <c r="F6338" s="2" t="s">
        <v>28</v>
      </c>
      <c r="G6338" s="2" t="s">
        <v>6448</v>
      </c>
      <c r="H6338" s="2" t="s">
        <v>6449</v>
      </c>
      <c r="I6338" s="2" t="s">
        <v>4</v>
      </c>
      <c r="J6338" s="2" t="s">
        <v>5</v>
      </c>
      <c r="K6338" s="2" t="s">
        <v>20</v>
      </c>
      <c r="L6338" s="2" t="s">
        <v>21</v>
      </c>
      <c r="M6338" s="2">
        <v>90008</v>
      </c>
      <c r="N6338" s="2" t="s">
        <v>22</v>
      </c>
      <c r="O6338" s="2" t="s">
        <v>6543</v>
      </c>
      <c r="P6338" s="2" t="s">
        <v>10</v>
      </c>
      <c r="Q6338" s="2" t="s">
        <v>43</v>
      </c>
      <c r="R6338" s="2" t="s">
        <v>6544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8813</v>
      </c>
      <c r="C6339" s="2">
        <f>YEAR([1]Data!$D6339)</f>
        <v>2013</v>
      </c>
      <c r="D6339" s="3">
        <v>41517</v>
      </c>
      <c r="E6339" s="3">
        <v>41524</v>
      </c>
      <c r="F6339" s="2" t="s">
        <v>28</v>
      </c>
      <c r="G6339" s="2" t="s">
        <v>6448</v>
      </c>
      <c r="H6339" s="2" t="s">
        <v>6449</v>
      </c>
      <c r="I6339" s="2" t="s">
        <v>4</v>
      </c>
      <c r="J6339" s="2" t="s">
        <v>5</v>
      </c>
      <c r="K6339" s="2" t="s">
        <v>20</v>
      </c>
      <c r="L6339" s="2" t="s">
        <v>21</v>
      </c>
      <c r="M6339" s="2">
        <v>90008</v>
      </c>
      <c r="N6339" s="2" t="s">
        <v>22</v>
      </c>
      <c r="O6339" s="2" t="s">
        <v>6324</v>
      </c>
      <c r="P6339" s="2" t="s">
        <v>49</v>
      </c>
      <c r="Q6339" s="2" t="s">
        <v>50</v>
      </c>
      <c r="R6339" s="2" t="s">
        <v>6325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8814</v>
      </c>
      <c r="C6340" s="2">
        <f>YEAR([1]Data!$D6340)</f>
        <v>2014</v>
      </c>
      <c r="D6340" s="3">
        <v>41918</v>
      </c>
      <c r="E6340" s="3">
        <v>41922</v>
      </c>
      <c r="F6340" s="2" t="s">
        <v>28</v>
      </c>
      <c r="G6340" s="2" t="s">
        <v>3978</v>
      </c>
      <c r="H6340" s="2" t="s">
        <v>3979</v>
      </c>
      <c r="I6340" s="2" t="s">
        <v>19</v>
      </c>
      <c r="J6340" s="2" t="s">
        <v>5</v>
      </c>
      <c r="K6340" s="2" t="s">
        <v>242</v>
      </c>
      <c r="L6340" s="2" t="s">
        <v>243</v>
      </c>
      <c r="M6340" s="2">
        <v>10035</v>
      </c>
      <c r="N6340" s="2" t="s">
        <v>22</v>
      </c>
      <c r="O6340" s="2" t="s">
        <v>6432</v>
      </c>
      <c r="P6340" s="2" t="s">
        <v>49</v>
      </c>
      <c r="Q6340" s="2" t="s">
        <v>50</v>
      </c>
      <c r="R6340" s="2" t="s">
        <v>6433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8814</v>
      </c>
      <c r="C6341" s="2">
        <f>YEAR([1]Data!$D6341)</f>
        <v>2014</v>
      </c>
      <c r="D6341" s="3">
        <v>41918</v>
      </c>
      <c r="E6341" s="3">
        <v>41922</v>
      </c>
      <c r="F6341" s="2" t="s">
        <v>28</v>
      </c>
      <c r="G6341" s="2" t="s">
        <v>3978</v>
      </c>
      <c r="H6341" s="2" t="s">
        <v>3979</v>
      </c>
      <c r="I6341" s="2" t="s">
        <v>19</v>
      </c>
      <c r="J6341" s="2" t="s">
        <v>5</v>
      </c>
      <c r="K6341" s="2" t="s">
        <v>242</v>
      </c>
      <c r="L6341" s="2" t="s">
        <v>243</v>
      </c>
      <c r="M6341" s="2">
        <v>10035</v>
      </c>
      <c r="N6341" s="2" t="s">
        <v>22</v>
      </c>
      <c r="O6341" s="2" t="s">
        <v>3162</v>
      </c>
      <c r="P6341" s="2" t="s">
        <v>10</v>
      </c>
      <c r="Q6341" s="2" t="s">
        <v>14</v>
      </c>
      <c r="R6341" s="2" t="s">
        <v>3163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8814</v>
      </c>
      <c r="C6342" s="2">
        <f>YEAR([1]Data!$D6342)</f>
        <v>2014</v>
      </c>
      <c r="D6342" s="3">
        <v>41918</v>
      </c>
      <c r="E6342" s="3">
        <v>41922</v>
      </c>
      <c r="F6342" s="2" t="s">
        <v>28</v>
      </c>
      <c r="G6342" s="2" t="s">
        <v>3978</v>
      </c>
      <c r="H6342" s="2" t="s">
        <v>3979</v>
      </c>
      <c r="I6342" s="2" t="s">
        <v>19</v>
      </c>
      <c r="J6342" s="2" t="s">
        <v>5</v>
      </c>
      <c r="K6342" s="2" t="s">
        <v>242</v>
      </c>
      <c r="L6342" s="2" t="s">
        <v>243</v>
      </c>
      <c r="M6342" s="2">
        <v>10035</v>
      </c>
      <c r="N6342" s="2" t="s">
        <v>22</v>
      </c>
      <c r="O6342" s="2" t="s">
        <v>7354</v>
      </c>
      <c r="P6342" s="2" t="s">
        <v>49</v>
      </c>
      <c r="Q6342" s="2" t="s">
        <v>658</v>
      </c>
      <c r="R6342" s="2" t="s">
        <v>7355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8815</v>
      </c>
      <c r="C6343" s="2">
        <f>YEAR([1]Data!$D6343)</f>
        <v>2014</v>
      </c>
      <c r="D6343" s="3">
        <v>41640</v>
      </c>
      <c r="E6343" s="3">
        <v>41642</v>
      </c>
      <c r="F6343" s="2" t="s">
        <v>164</v>
      </c>
      <c r="G6343" s="2" t="s">
        <v>4719</v>
      </c>
      <c r="H6343" s="2" t="s">
        <v>4720</v>
      </c>
      <c r="I6343" s="2" t="s">
        <v>4</v>
      </c>
      <c r="J6343" s="2" t="s">
        <v>5</v>
      </c>
      <c r="K6343" s="2" t="s">
        <v>2446</v>
      </c>
      <c r="L6343" s="2" t="s">
        <v>474</v>
      </c>
      <c r="M6343" s="2">
        <v>43130</v>
      </c>
      <c r="N6343" s="2" t="s">
        <v>22</v>
      </c>
      <c r="O6343" s="2" t="s">
        <v>4639</v>
      </c>
      <c r="P6343" s="2" t="s">
        <v>24</v>
      </c>
      <c r="Q6343" s="2" t="s">
        <v>37</v>
      </c>
      <c r="R6343" s="2" t="s">
        <v>4640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8816</v>
      </c>
      <c r="C6344" s="2">
        <f>YEAR([1]Data!$D6344)</f>
        <v>2012</v>
      </c>
      <c r="D6344" s="3">
        <v>40975</v>
      </c>
      <c r="E6344" s="3">
        <v>40978</v>
      </c>
      <c r="F6344" s="2" t="s">
        <v>164</v>
      </c>
      <c r="G6344" s="2" t="s">
        <v>6116</v>
      </c>
      <c r="H6344" s="2" t="s">
        <v>6117</v>
      </c>
      <c r="I6344" s="2" t="s">
        <v>80</v>
      </c>
      <c r="J6344" s="2" t="s">
        <v>5</v>
      </c>
      <c r="K6344" s="2" t="s">
        <v>582</v>
      </c>
      <c r="L6344" s="2" t="s">
        <v>221</v>
      </c>
      <c r="M6344" s="2">
        <v>19711</v>
      </c>
      <c r="N6344" s="2" t="s">
        <v>22</v>
      </c>
      <c r="O6344" s="2" t="s">
        <v>968</v>
      </c>
      <c r="P6344" s="2" t="s">
        <v>49</v>
      </c>
      <c r="Q6344" s="2" t="s">
        <v>137</v>
      </c>
      <c r="R6344" s="2" t="s">
        <v>969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8816</v>
      </c>
      <c r="C6345" s="2">
        <f>YEAR([1]Data!$D6345)</f>
        <v>2012</v>
      </c>
      <c r="D6345" s="3">
        <v>40975</v>
      </c>
      <c r="E6345" s="3">
        <v>40978</v>
      </c>
      <c r="F6345" s="2" t="s">
        <v>164</v>
      </c>
      <c r="G6345" s="2" t="s">
        <v>6116</v>
      </c>
      <c r="H6345" s="2" t="s">
        <v>6117</v>
      </c>
      <c r="I6345" s="2" t="s">
        <v>80</v>
      </c>
      <c r="J6345" s="2" t="s">
        <v>5</v>
      </c>
      <c r="K6345" s="2" t="s">
        <v>582</v>
      </c>
      <c r="L6345" s="2" t="s">
        <v>221</v>
      </c>
      <c r="M6345" s="2">
        <v>19711</v>
      </c>
      <c r="N6345" s="2" t="s">
        <v>22</v>
      </c>
      <c r="O6345" s="2" t="s">
        <v>1311</v>
      </c>
      <c r="P6345" s="2" t="s">
        <v>24</v>
      </c>
      <c r="Q6345" s="2" t="s">
        <v>53</v>
      </c>
      <c r="R6345" s="2" t="s">
        <v>1312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8816</v>
      </c>
      <c r="C6346" s="2">
        <f>YEAR([1]Data!$D6346)</f>
        <v>2012</v>
      </c>
      <c r="D6346" s="3">
        <v>40975</v>
      </c>
      <c r="E6346" s="3">
        <v>40978</v>
      </c>
      <c r="F6346" s="2" t="s">
        <v>164</v>
      </c>
      <c r="G6346" s="2" t="s">
        <v>6116</v>
      </c>
      <c r="H6346" s="2" t="s">
        <v>6117</v>
      </c>
      <c r="I6346" s="2" t="s">
        <v>80</v>
      </c>
      <c r="J6346" s="2" t="s">
        <v>5</v>
      </c>
      <c r="K6346" s="2" t="s">
        <v>582</v>
      </c>
      <c r="L6346" s="2" t="s">
        <v>221</v>
      </c>
      <c r="M6346" s="2">
        <v>19711</v>
      </c>
      <c r="N6346" s="2" t="s">
        <v>22</v>
      </c>
      <c r="O6346" s="2" t="s">
        <v>3907</v>
      </c>
      <c r="P6346" s="2" t="s">
        <v>24</v>
      </c>
      <c r="Q6346" s="2" t="s">
        <v>53</v>
      </c>
      <c r="R6346" s="2" t="s">
        <v>3908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8816</v>
      </c>
      <c r="C6347" s="2">
        <f>YEAR([1]Data!$D6347)</f>
        <v>2012</v>
      </c>
      <c r="D6347" s="3">
        <v>40975</v>
      </c>
      <c r="E6347" s="3">
        <v>40978</v>
      </c>
      <c r="F6347" s="2" t="s">
        <v>164</v>
      </c>
      <c r="G6347" s="2" t="s">
        <v>6116</v>
      </c>
      <c r="H6347" s="2" t="s">
        <v>6117</v>
      </c>
      <c r="I6347" s="2" t="s">
        <v>80</v>
      </c>
      <c r="J6347" s="2" t="s">
        <v>5</v>
      </c>
      <c r="K6347" s="2" t="s">
        <v>582</v>
      </c>
      <c r="L6347" s="2" t="s">
        <v>221</v>
      </c>
      <c r="M6347" s="2">
        <v>19711</v>
      </c>
      <c r="N6347" s="2" t="s">
        <v>22</v>
      </c>
      <c r="O6347" s="2" t="s">
        <v>7031</v>
      </c>
      <c r="P6347" s="2" t="s">
        <v>49</v>
      </c>
      <c r="Q6347" s="2" t="s">
        <v>50</v>
      </c>
      <c r="R6347" s="2" t="s">
        <v>7032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8817</v>
      </c>
      <c r="C6348" s="2">
        <f>YEAR([1]Data!$D6348)</f>
        <v>2014</v>
      </c>
      <c r="D6348" s="3">
        <v>41933</v>
      </c>
      <c r="E6348" s="3">
        <v>41933</v>
      </c>
      <c r="F6348" s="2" t="s">
        <v>1266</v>
      </c>
      <c r="G6348" s="2" t="s">
        <v>416</v>
      </c>
      <c r="H6348" s="2" t="s">
        <v>417</v>
      </c>
      <c r="I6348" s="2" t="s">
        <v>80</v>
      </c>
      <c r="J6348" s="2" t="s">
        <v>5</v>
      </c>
      <c r="K6348" s="2" t="s">
        <v>242</v>
      </c>
      <c r="L6348" s="2" t="s">
        <v>243</v>
      </c>
      <c r="M6348" s="2">
        <v>10024</v>
      </c>
      <c r="N6348" s="2" t="s">
        <v>22</v>
      </c>
      <c r="O6348" s="2" t="s">
        <v>4459</v>
      </c>
      <c r="P6348" s="2" t="s">
        <v>24</v>
      </c>
      <c r="Q6348" s="2" t="s">
        <v>25</v>
      </c>
      <c r="R6348" s="2" t="s">
        <v>4460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8818</v>
      </c>
      <c r="C6349" s="2">
        <f>YEAR([1]Data!$D6349)</f>
        <v>2012</v>
      </c>
      <c r="D6349" s="3">
        <v>41030</v>
      </c>
      <c r="E6349" s="3">
        <v>41035</v>
      </c>
      <c r="F6349" s="2" t="s">
        <v>28</v>
      </c>
      <c r="G6349" s="2" t="s">
        <v>1165</v>
      </c>
      <c r="H6349" s="2" t="s">
        <v>1166</v>
      </c>
      <c r="I6349" s="2" t="s">
        <v>4</v>
      </c>
      <c r="J6349" s="2" t="s">
        <v>5</v>
      </c>
      <c r="K6349" s="2" t="s">
        <v>104</v>
      </c>
      <c r="L6349" s="2" t="s">
        <v>21</v>
      </c>
      <c r="M6349" s="2">
        <v>94109</v>
      </c>
      <c r="N6349" s="2" t="s">
        <v>22</v>
      </c>
      <c r="O6349" s="2" t="s">
        <v>1311</v>
      </c>
      <c r="P6349" s="2" t="s">
        <v>24</v>
      </c>
      <c r="Q6349" s="2" t="s">
        <v>53</v>
      </c>
      <c r="R6349" s="2" t="s">
        <v>1312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8818</v>
      </c>
      <c r="C6350" s="2">
        <f>YEAR([1]Data!$D6350)</f>
        <v>2012</v>
      </c>
      <c r="D6350" s="3">
        <v>41030</v>
      </c>
      <c r="E6350" s="3">
        <v>41035</v>
      </c>
      <c r="F6350" s="2" t="s">
        <v>28</v>
      </c>
      <c r="G6350" s="2" t="s">
        <v>1165</v>
      </c>
      <c r="H6350" s="2" t="s">
        <v>1166</v>
      </c>
      <c r="I6350" s="2" t="s">
        <v>4</v>
      </c>
      <c r="J6350" s="2" t="s">
        <v>5</v>
      </c>
      <c r="K6350" s="2" t="s">
        <v>104</v>
      </c>
      <c r="L6350" s="2" t="s">
        <v>21</v>
      </c>
      <c r="M6350" s="2">
        <v>94109</v>
      </c>
      <c r="N6350" s="2" t="s">
        <v>22</v>
      </c>
      <c r="O6350" s="2" t="s">
        <v>1015</v>
      </c>
      <c r="P6350" s="2" t="s">
        <v>24</v>
      </c>
      <c r="Q6350" s="2" t="s">
        <v>37</v>
      </c>
      <c r="R6350" s="2" t="s">
        <v>1016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8818</v>
      </c>
      <c r="C6351" s="2">
        <f>YEAR([1]Data!$D6351)</f>
        <v>2012</v>
      </c>
      <c r="D6351" s="3">
        <v>41030</v>
      </c>
      <c r="E6351" s="3">
        <v>41035</v>
      </c>
      <c r="F6351" s="2" t="s">
        <v>28</v>
      </c>
      <c r="G6351" s="2" t="s">
        <v>1165</v>
      </c>
      <c r="H6351" s="2" t="s">
        <v>1166</v>
      </c>
      <c r="I6351" s="2" t="s">
        <v>4</v>
      </c>
      <c r="J6351" s="2" t="s">
        <v>5</v>
      </c>
      <c r="K6351" s="2" t="s">
        <v>104</v>
      </c>
      <c r="L6351" s="2" t="s">
        <v>21</v>
      </c>
      <c r="M6351" s="2">
        <v>94109</v>
      </c>
      <c r="N6351" s="2" t="s">
        <v>22</v>
      </c>
      <c r="O6351" s="2" t="s">
        <v>1381</v>
      </c>
      <c r="P6351" s="2" t="s">
        <v>24</v>
      </c>
      <c r="Q6351" s="2" t="s">
        <v>554</v>
      </c>
      <c r="R6351" s="2" t="s">
        <v>1382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8819</v>
      </c>
      <c r="C6352" s="2">
        <f>YEAR([1]Data!$D6352)</f>
        <v>2014</v>
      </c>
      <c r="D6352" s="3">
        <v>41886</v>
      </c>
      <c r="E6352" s="3">
        <v>41891</v>
      </c>
      <c r="F6352" s="2" t="s">
        <v>28</v>
      </c>
      <c r="G6352" s="2" t="s">
        <v>1284</v>
      </c>
      <c r="H6352" s="2" t="s">
        <v>1285</v>
      </c>
      <c r="I6352" s="2" t="s">
        <v>4</v>
      </c>
      <c r="J6352" s="2" t="s">
        <v>5</v>
      </c>
      <c r="K6352" s="2" t="s">
        <v>791</v>
      </c>
      <c r="L6352" s="2" t="s">
        <v>82</v>
      </c>
      <c r="M6352" s="2">
        <v>75217</v>
      </c>
      <c r="N6352" s="2" t="s">
        <v>22</v>
      </c>
      <c r="O6352" s="2" t="s">
        <v>3096</v>
      </c>
      <c r="P6352" s="2" t="s">
        <v>10</v>
      </c>
      <c r="Q6352" s="2" t="s">
        <v>43</v>
      </c>
      <c r="R6352" s="2" t="s">
        <v>3097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8820</v>
      </c>
      <c r="C6353" s="2">
        <f>YEAR([1]Data!$D6353)</f>
        <v>2014</v>
      </c>
      <c r="D6353" s="3">
        <v>41947</v>
      </c>
      <c r="E6353" s="3">
        <v>41952</v>
      </c>
      <c r="F6353" s="2" t="s">
        <v>28</v>
      </c>
      <c r="G6353" s="2" t="s">
        <v>6035</v>
      </c>
      <c r="H6353" s="2" t="s">
        <v>6036</v>
      </c>
      <c r="I6353" s="2" t="s">
        <v>19</v>
      </c>
      <c r="J6353" s="2" t="s">
        <v>5</v>
      </c>
      <c r="K6353" s="2" t="s">
        <v>1395</v>
      </c>
      <c r="L6353" s="2" t="s">
        <v>32</v>
      </c>
      <c r="M6353" s="2">
        <v>33178</v>
      </c>
      <c r="N6353" s="2" t="s">
        <v>22</v>
      </c>
      <c r="O6353" s="2" t="s">
        <v>3674</v>
      </c>
      <c r="P6353" s="2" t="s">
        <v>49</v>
      </c>
      <c r="Q6353" s="2" t="s">
        <v>50</v>
      </c>
      <c r="R6353" s="2" t="s">
        <v>3675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8821</v>
      </c>
      <c r="C6354" s="2">
        <f>YEAR([1]Data!$D6354)</f>
        <v>2012</v>
      </c>
      <c r="D6354" s="3">
        <v>41165</v>
      </c>
      <c r="E6354" s="3">
        <v>41171</v>
      </c>
      <c r="F6354" s="2" t="s">
        <v>28</v>
      </c>
      <c r="G6354" s="2" t="s">
        <v>6053</v>
      </c>
      <c r="H6354" s="2" t="s">
        <v>6054</v>
      </c>
      <c r="I6354" s="2" t="s">
        <v>4</v>
      </c>
      <c r="J6354" s="2" t="s">
        <v>5</v>
      </c>
      <c r="K6354" s="2" t="s">
        <v>123</v>
      </c>
      <c r="L6354" s="2" t="s">
        <v>124</v>
      </c>
      <c r="M6354" s="2">
        <v>19120</v>
      </c>
      <c r="N6354" s="2" t="s">
        <v>22</v>
      </c>
      <c r="O6354" s="2" t="s">
        <v>4920</v>
      </c>
      <c r="P6354" s="2" t="s">
        <v>24</v>
      </c>
      <c r="Q6354" s="2" t="s">
        <v>53</v>
      </c>
      <c r="R6354" s="2" t="s">
        <v>4921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8822</v>
      </c>
      <c r="C6355" s="2">
        <f>YEAR([1]Data!$D6355)</f>
        <v>2012</v>
      </c>
      <c r="D6355" s="3">
        <v>41158</v>
      </c>
      <c r="E6355" s="3">
        <v>41164</v>
      </c>
      <c r="F6355" s="2" t="s">
        <v>28</v>
      </c>
      <c r="G6355" s="2" t="s">
        <v>283</v>
      </c>
      <c r="H6355" s="2" t="s">
        <v>284</v>
      </c>
      <c r="I6355" s="2" t="s">
        <v>19</v>
      </c>
      <c r="J6355" s="2" t="s">
        <v>5</v>
      </c>
      <c r="K6355" s="2" t="s">
        <v>242</v>
      </c>
      <c r="L6355" s="2" t="s">
        <v>243</v>
      </c>
      <c r="M6355" s="2">
        <v>10011</v>
      </c>
      <c r="N6355" s="2" t="s">
        <v>22</v>
      </c>
      <c r="O6355" s="2" t="s">
        <v>7095</v>
      </c>
      <c r="P6355" s="2" t="s">
        <v>24</v>
      </c>
      <c r="Q6355" s="2" t="s">
        <v>56</v>
      </c>
      <c r="R6355" s="2" t="s">
        <v>7096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8822</v>
      </c>
      <c r="C6356" s="2">
        <f>YEAR([1]Data!$D6356)</f>
        <v>2012</v>
      </c>
      <c r="D6356" s="3">
        <v>41158</v>
      </c>
      <c r="E6356" s="3">
        <v>41164</v>
      </c>
      <c r="F6356" s="2" t="s">
        <v>28</v>
      </c>
      <c r="G6356" s="2" t="s">
        <v>283</v>
      </c>
      <c r="H6356" s="2" t="s">
        <v>284</v>
      </c>
      <c r="I6356" s="2" t="s">
        <v>19</v>
      </c>
      <c r="J6356" s="2" t="s">
        <v>5</v>
      </c>
      <c r="K6356" s="2" t="s">
        <v>242</v>
      </c>
      <c r="L6356" s="2" t="s">
        <v>243</v>
      </c>
      <c r="M6356" s="2">
        <v>10011</v>
      </c>
      <c r="N6356" s="2" t="s">
        <v>22</v>
      </c>
      <c r="O6356" s="2" t="s">
        <v>3820</v>
      </c>
      <c r="P6356" s="2" t="s">
        <v>49</v>
      </c>
      <c r="Q6356" s="2" t="s">
        <v>50</v>
      </c>
      <c r="R6356" s="2" t="s">
        <v>3821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8823</v>
      </c>
      <c r="C6357" s="2">
        <f>YEAR([1]Data!$D6357)</f>
        <v>2011</v>
      </c>
      <c r="D6357" s="3">
        <v>40822</v>
      </c>
      <c r="E6357" s="3">
        <v>40829</v>
      </c>
      <c r="F6357" s="2" t="s">
        <v>28</v>
      </c>
      <c r="G6357" s="2" t="s">
        <v>4806</v>
      </c>
      <c r="H6357" s="2" t="s">
        <v>4807</v>
      </c>
      <c r="I6357" s="2" t="s">
        <v>4</v>
      </c>
      <c r="J6357" s="2" t="s">
        <v>5</v>
      </c>
      <c r="K6357" s="2" t="s">
        <v>123</v>
      </c>
      <c r="L6357" s="2" t="s">
        <v>124</v>
      </c>
      <c r="M6357" s="2">
        <v>19120</v>
      </c>
      <c r="N6357" s="2" t="s">
        <v>22</v>
      </c>
      <c r="O6357" s="2" t="s">
        <v>809</v>
      </c>
      <c r="P6357" s="2" t="s">
        <v>24</v>
      </c>
      <c r="Q6357" s="2" t="s">
        <v>37</v>
      </c>
      <c r="R6357" s="2" t="s">
        <v>810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8824</v>
      </c>
      <c r="C6358" s="2">
        <f>YEAR([1]Data!$D6358)</f>
        <v>2014</v>
      </c>
      <c r="D6358" s="3">
        <v>41663</v>
      </c>
      <c r="E6358" s="3">
        <v>41668</v>
      </c>
      <c r="F6358" s="2" t="s">
        <v>28</v>
      </c>
      <c r="G6358" s="2" t="s">
        <v>2396</v>
      </c>
      <c r="H6358" s="2" t="s">
        <v>2397</v>
      </c>
      <c r="I6358" s="2" t="s">
        <v>19</v>
      </c>
      <c r="J6358" s="2" t="s">
        <v>5</v>
      </c>
      <c r="K6358" s="2" t="s">
        <v>73</v>
      </c>
      <c r="L6358" s="2" t="s">
        <v>74</v>
      </c>
      <c r="M6358" s="2">
        <v>98103</v>
      </c>
      <c r="N6358" s="2" t="s">
        <v>22</v>
      </c>
      <c r="O6358" s="2" t="s">
        <v>4713</v>
      </c>
      <c r="P6358" s="2" t="s">
        <v>24</v>
      </c>
      <c r="Q6358" s="2" t="s">
        <v>53</v>
      </c>
      <c r="R6358" s="2" t="s">
        <v>4714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8824</v>
      </c>
      <c r="C6359" s="2">
        <f>YEAR([1]Data!$D6359)</f>
        <v>2014</v>
      </c>
      <c r="D6359" s="3">
        <v>41663</v>
      </c>
      <c r="E6359" s="3">
        <v>41668</v>
      </c>
      <c r="F6359" s="2" t="s">
        <v>28</v>
      </c>
      <c r="G6359" s="2" t="s">
        <v>2396</v>
      </c>
      <c r="H6359" s="2" t="s">
        <v>2397</v>
      </c>
      <c r="I6359" s="2" t="s">
        <v>19</v>
      </c>
      <c r="J6359" s="2" t="s">
        <v>5</v>
      </c>
      <c r="K6359" s="2" t="s">
        <v>73</v>
      </c>
      <c r="L6359" s="2" t="s">
        <v>74</v>
      </c>
      <c r="M6359" s="2">
        <v>98103</v>
      </c>
      <c r="N6359" s="2" t="s">
        <v>22</v>
      </c>
      <c r="O6359" s="2" t="s">
        <v>2901</v>
      </c>
      <c r="P6359" s="2" t="s">
        <v>24</v>
      </c>
      <c r="Q6359" s="2" t="s">
        <v>68</v>
      </c>
      <c r="R6359" s="2" t="s">
        <v>2902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8824</v>
      </c>
      <c r="C6360" s="2">
        <f>YEAR([1]Data!$D6360)</f>
        <v>2014</v>
      </c>
      <c r="D6360" s="3">
        <v>41663</v>
      </c>
      <c r="E6360" s="3">
        <v>41668</v>
      </c>
      <c r="F6360" s="2" t="s">
        <v>28</v>
      </c>
      <c r="G6360" s="2" t="s">
        <v>2396</v>
      </c>
      <c r="H6360" s="2" t="s">
        <v>2397</v>
      </c>
      <c r="I6360" s="2" t="s">
        <v>19</v>
      </c>
      <c r="J6360" s="2" t="s">
        <v>5</v>
      </c>
      <c r="K6360" s="2" t="s">
        <v>73</v>
      </c>
      <c r="L6360" s="2" t="s">
        <v>74</v>
      </c>
      <c r="M6360" s="2">
        <v>98103</v>
      </c>
      <c r="N6360" s="2" t="s">
        <v>22</v>
      </c>
      <c r="O6360" s="2" t="s">
        <v>3950</v>
      </c>
      <c r="P6360" s="2" t="s">
        <v>24</v>
      </c>
      <c r="Q6360" s="2" t="s">
        <v>68</v>
      </c>
      <c r="R6360" s="2" t="s">
        <v>3951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8824</v>
      </c>
      <c r="C6361" s="2">
        <f>YEAR([1]Data!$D6361)</f>
        <v>2014</v>
      </c>
      <c r="D6361" s="3">
        <v>41663</v>
      </c>
      <c r="E6361" s="3">
        <v>41668</v>
      </c>
      <c r="F6361" s="2" t="s">
        <v>28</v>
      </c>
      <c r="G6361" s="2" t="s">
        <v>2396</v>
      </c>
      <c r="H6361" s="2" t="s">
        <v>2397</v>
      </c>
      <c r="I6361" s="2" t="s">
        <v>19</v>
      </c>
      <c r="J6361" s="2" t="s">
        <v>5</v>
      </c>
      <c r="K6361" s="2" t="s">
        <v>73</v>
      </c>
      <c r="L6361" s="2" t="s">
        <v>74</v>
      </c>
      <c r="M6361" s="2">
        <v>98103</v>
      </c>
      <c r="N6361" s="2" t="s">
        <v>22</v>
      </c>
      <c r="O6361" s="2" t="s">
        <v>8495</v>
      </c>
      <c r="P6361" s="2" t="s">
        <v>49</v>
      </c>
      <c r="Q6361" s="2" t="s">
        <v>50</v>
      </c>
      <c r="R6361" s="2" t="s">
        <v>8496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8825</v>
      </c>
      <c r="C6362" s="2">
        <f>YEAR([1]Data!$D6362)</f>
        <v>2012</v>
      </c>
      <c r="D6362" s="3">
        <v>41253</v>
      </c>
      <c r="E6362" s="3">
        <v>41258</v>
      </c>
      <c r="F6362" s="2" t="s">
        <v>28</v>
      </c>
      <c r="G6362" s="2" t="s">
        <v>8209</v>
      </c>
      <c r="H6362" s="2" t="s">
        <v>8210</v>
      </c>
      <c r="I6362" s="2" t="s">
        <v>80</v>
      </c>
      <c r="J6362" s="2" t="s">
        <v>5</v>
      </c>
      <c r="K6362" s="2" t="s">
        <v>20</v>
      </c>
      <c r="L6362" s="2" t="s">
        <v>21</v>
      </c>
      <c r="M6362" s="2">
        <v>90032</v>
      </c>
      <c r="N6362" s="2" t="s">
        <v>22</v>
      </c>
      <c r="O6362" s="2" t="s">
        <v>6214</v>
      </c>
      <c r="P6362" s="2" t="s">
        <v>24</v>
      </c>
      <c r="Q6362" s="2" t="s">
        <v>46</v>
      </c>
      <c r="R6362" s="2" t="s">
        <v>6215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8826</v>
      </c>
      <c r="C6363" s="2">
        <f>YEAR([1]Data!$D6363)</f>
        <v>2011</v>
      </c>
      <c r="D6363" s="3">
        <v>40872</v>
      </c>
      <c r="E6363" s="3">
        <v>40877</v>
      </c>
      <c r="F6363" s="2" t="s">
        <v>28</v>
      </c>
      <c r="G6363" s="2" t="s">
        <v>2789</v>
      </c>
      <c r="H6363" s="2" t="s">
        <v>2790</v>
      </c>
      <c r="I6363" s="2" t="s">
        <v>4</v>
      </c>
      <c r="J6363" s="2" t="s">
        <v>5</v>
      </c>
      <c r="K6363" s="2" t="s">
        <v>294</v>
      </c>
      <c r="L6363" s="2" t="s">
        <v>396</v>
      </c>
      <c r="M6363" s="2">
        <v>97477</v>
      </c>
      <c r="N6363" s="2" t="s">
        <v>22</v>
      </c>
      <c r="O6363" s="2" t="s">
        <v>6922</v>
      </c>
      <c r="P6363" s="2" t="s">
        <v>24</v>
      </c>
      <c r="Q6363" s="2" t="s">
        <v>46</v>
      </c>
      <c r="R6363" s="2" t="s">
        <v>6923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8827</v>
      </c>
      <c r="C6364" s="2">
        <f>YEAR([1]Data!$D6364)</f>
        <v>2014</v>
      </c>
      <c r="D6364" s="3">
        <v>41965</v>
      </c>
      <c r="E6364" s="3">
        <v>41969</v>
      </c>
      <c r="F6364" s="2" t="s">
        <v>28</v>
      </c>
      <c r="G6364" s="2" t="s">
        <v>1978</v>
      </c>
      <c r="H6364" s="2" t="s">
        <v>1979</v>
      </c>
      <c r="I6364" s="2" t="s">
        <v>4</v>
      </c>
      <c r="J6364" s="2" t="s">
        <v>5</v>
      </c>
      <c r="K6364" s="2" t="s">
        <v>8828</v>
      </c>
      <c r="L6364" s="2" t="s">
        <v>74</v>
      </c>
      <c r="M6364" s="2">
        <v>98059</v>
      </c>
      <c r="N6364" s="2" t="s">
        <v>22</v>
      </c>
      <c r="O6364" s="2" t="s">
        <v>1698</v>
      </c>
      <c r="P6364" s="2" t="s">
        <v>24</v>
      </c>
      <c r="Q6364" s="2" t="s">
        <v>53</v>
      </c>
      <c r="R6364" s="2" t="s">
        <v>1699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8827</v>
      </c>
      <c r="C6365" s="2">
        <f>YEAR([1]Data!$D6365)</f>
        <v>2014</v>
      </c>
      <c r="D6365" s="3">
        <v>41965</v>
      </c>
      <c r="E6365" s="3">
        <v>41969</v>
      </c>
      <c r="F6365" s="2" t="s">
        <v>28</v>
      </c>
      <c r="G6365" s="2" t="s">
        <v>1978</v>
      </c>
      <c r="H6365" s="2" t="s">
        <v>1979</v>
      </c>
      <c r="I6365" s="2" t="s">
        <v>4</v>
      </c>
      <c r="J6365" s="2" t="s">
        <v>5</v>
      </c>
      <c r="K6365" s="2" t="s">
        <v>8828</v>
      </c>
      <c r="L6365" s="2" t="s">
        <v>74</v>
      </c>
      <c r="M6365" s="2">
        <v>98059</v>
      </c>
      <c r="N6365" s="2" t="s">
        <v>22</v>
      </c>
      <c r="O6365" s="2" t="s">
        <v>8829</v>
      </c>
      <c r="P6365" s="2" t="s">
        <v>49</v>
      </c>
      <c r="Q6365" s="2" t="s">
        <v>658</v>
      </c>
      <c r="R6365" s="2" t="s">
        <v>8830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8827</v>
      </c>
      <c r="C6366" s="2">
        <f>YEAR([1]Data!$D6366)</f>
        <v>2014</v>
      </c>
      <c r="D6366" s="3">
        <v>41965</v>
      </c>
      <c r="E6366" s="3">
        <v>41969</v>
      </c>
      <c r="F6366" s="2" t="s">
        <v>28</v>
      </c>
      <c r="G6366" s="2" t="s">
        <v>1978</v>
      </c>
      <c r="H6366" s="2" t="s">
        <v>1979</v>
      </c>
      <c r="I6366" s="2" t="s">
        <v>4</v>
      </c>
      <c r="J6366" s="2" t="s">
        <v>5</v>
      </c>
      <c r="K6366" s="2" t="s">
        <v>8828</v>
      </c>
      <c r="L6366" s="2" t="s">
        <v>74</v>
      </c>
      <c r="M6366" s="2">
        <v>98059</v>
      </c>
      <c r="N6366" s="2" t="s">
        <v>22</v>
      </c>
      <c r="O6366" s="2" t="s">
        <v>7989</v>
      </c>
      <c r="P6366" s="2" t="s">
        <v>24</v>
      </c>
      <c r="Q6366" s="2" t="s">
        <v>68</v>
      </c>
      <c r="R6366" s="2" t="s">
        <v>7990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8831</v>
      </c>
      <c r="C6367" s="2">
        <f>YEAR([1]Data!$D6367)</f>
        <v>2014</v>
      </c>
      <c r="D6367" s="3">
        <v>41734</v>
      </c>
      <c r="E6367" s="3">
        <v>41735</v>
      </c>
      <c r="F6367" s="2" t="s">
        <v>164</v>
      </c>
      <c r="G6367" s="2" t="s">
        <v>2327</v>
      </c>
      <c r="H6367" s="2" t="s">
        <v>2328</v>
      </c>
      <c r="I6367" s="2" t="s">
        <v>80</v>
      </c>
      <c r="J6367" s="2" t="s">
        <v>5</v>
      </c>
      <c r="K6367" s="2" t="s">
        <v>242</v>
      </c>
      <c r="L6367" s="2" t="s">
        <v>243</v>
      </c>
      <c r="M6367" s="2">
        <v>10009</v>
      </c>
      <c r="N6367" s="2" t="s">
        <v>22</v>
      </c>
      <c r="O6367" s="2" t="s">
        <v>8832</v>
      </c>
      <c r="P6367" s="2" t="s">
        <v>49</v>
      </c>
      <c r="Q6367" s="2" t="s">
        <v>50</v>
      </c>
      <c r="R6367" s="2" t="s">
        <v>8833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8831</v>
      </c>
      <c r="C6368" s="2">
        <f>YEAR([1]Data!$D6368)</f>
        <v>2014</v>
      </c>
      <c r="D6368" s="3">
        <v>41734</v>
      </c>
      <c r="E6368" s="3">
        <v>41735</v>
      </c>
      <c r="F6368" s="2" t="s">
        <v>164</v>
      </c>
      <c r="G6368" s="2" t="s">
        <v>2327</v>
      </c>
      <c r="H6368" s="2" t="s">
        <v>2328</v>
      </c>
      <c r="I6368" s="2" t="s">
        <v>80</v>
      </c>
      <c r="J6368" s="2" t="s">
        <v>5</v>
      </c>
      <c r="K6368" s="2" t="s">
        <v>242</v>
      </c>
      <c r="L6368" s="2" t="s">
        <v>243</v>
      </c>
      <c r="M6368" s="2">
        <v>10009</v>
      </c>
      <c r="N6368" s="2" t="s">
        <v>22</v>
      </c>
      <c r="O6368" s="2" t="s">
        <v>1041</v>
      </c>
      <c r="P6368" s="2" t="s">
        <v>24</v>
      </c>
      <c r="Q6368" s="2" t="s">
        <v>554</v>
      </c>
      <c r="R6368" s="2" t="s">
        <v>1042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8831</v>
      </c>
      <c r="C6369" s="2">
        <f>YEAR([1]Data!$D6369)</f>
        <v>2014</v>
      </c>
      <c r="D6369" s="3">
        <v>41734</v>
      </c>
      <c r="E6369" s="3">
        <v>41735</v>
      </c>
      <c r="F6369" s="2" t="s">
        <v>164</v>
      </c>
      <c r="G6369" s="2" t="s">
        <v>2327</v>
      </c>
      <c r="H6369" s="2" t="s">
        <v>2328</v>
      </c>
      <c r="I6369" s="2" t="s">
        <v>80</v>
      </c>
      <c r="J6369" s="2" t="s">
        <v>5</v>
      </c>
      <c r="K6369" s="2" t="s">
        <v>242</v>
      </c>
      <c r="L6369" s="2" t="s">
        <v>243</v>
      </c>
      <c r="M6369" s="2">
        <v>10009</v>
      </c>
      <c r="N6369" s="2" t="s">
        <v>22</v>
      </c>
      <c r="O6369" s="2" t="s">
        <v>1824</v>
      </c>
      <c r="P6369" s="2" t="s">
        <v>49</v>
      </c>
      <c r="Q6369" s="2" t="s">
        <v>50</v>
      </c>
      <c r="R6369" s="2" t="s">
        <v>1825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8834</v>
      </c>
      <c r="C6370" s="2">
        <f>YEAR([1]Data!$D6370)</f>
        <v>2014</v>
      </c>
      <c r="D6370" s="3">
        <v>41779</v>
      </c>
      <c r="E6370" s="3">
        <v>41784</v>
      </c>
      <c r="F6370" s="2" t="s">
        <v>28</v>
      </c>
      <c r="G6370" s="2" t="s">
        <v>1650</v>
      </c>
      <c r="H6370" s="2" t="s">
        <v>1651</v>
      </c>
      <c r="I6370" s="2" t="s">
        <v>4</v>
      </c>
      <c r="J6370" s="2" t="s">
        <v>5</v>
      </c>
      <c r="K6370" s="2" t="s">
        <v>606</v>
      </c>
      <c r="L6370" s="2" t="s">
        <v>21</v>
      </c>
      <c r="M6370" s="2">
        <v>95123</v>
      </c>
      <c r="N6370" s="2" t="s">
        <v>22</v>
      </c>
      <c r="O6370" s="2" t="s">
        <v>4777</v>
      </c>
      <c r="P6370" s="2" t="s">
        <v>24</v>
      </c>
      <c r="Q6370" s="2" t="s">
        <v>53</v>
      </c>
      <c r="R6370" s="2" t="s">
        <v>4778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8835</v>
      </c>
      <c r="C6371" s="2">
        <f>YEAR([1]Data!$D6371)</f>
        <v>2013</v>
      </c>
      <c r="D6371" s="3">
        <v>41551</v>
      </c>
      <c r="E6371" s="3">
        <v>41555</v>
      </c>
      <c r="F6371" s="2" t="s">
        <v>28</v>
      </c>
      <c r="G6371" s="2" t="s">
        <v>7239</v>
      </c>
      <c r="H6371" s="2" t="s">
        <v>7240</v>
      </c>
      <c r="I6371" s="2" t="s">
        <v>19</v>
      </c>
      <c r="J6371" s="2" t="s">
        <v>5</v>
      </c>
      <c r="K6371" s="2" t="s">
        <v>734</v>
      </c>
      <c r="L6371" s="2" t="s">
        <v>82</v>
      </c>
      <c r="M6371" s="2">
        <v>75051</v>
      </c>
      <c r="N6371" s="2" t="s">
        <v>22</v>
      </c>
      <c r="O6371" s="2" t="s">
        <v>1114</v>
      </c>
      <c r="P6371" s="2" t="s">
        <v>10</v>
      </c>
      <c r="Q6371" s="2" t="s">
        <v>43</v>
      </c>
      <c r="R6371" s="2" t="s">
        <v>1115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8836</v>
      </c>
      <c r="C6372" s="2">
        <f>YEAR([1]Data!$D6372)</f>
        <v>2013</v>
      </c>
      <c r="D6372" s="3">
        <v>41600</v>
      </c>
      <c r="E6372" s="3">
        <v>41600</v>
      </c>
      <c r="F6372" s="2" t="s">
        <v>1266</v>
      </c>
      <c r="G6372" s="2" t="s">
        <v>3763</v>
      </c>
      <c r="H6372" s="2" t="s">
        <v>3764</v>
      </c>
      <c r="I6372" s="2" t="s">
        <v>80</v>
      </c>
      <c r="J6372" s="2" t="s">
        <v>5</v>
      </c>
      <c r="K6372" s="2" t="s">
        <v>242</v>
      </c>
      <c r="L6372" s="2" t="s">
        <v>243</v>
      </c>
      <c r="M6372" s="2">
        <v>10009</v>
      </c>
      <c r="N6372" s="2" t="s">
        <v>22</v>
      </c>
      <c r="O6372" s="2" t="s">
        <v>6553</v>
      </c>
      <c r="P6372" s="2" t="s">
        <v>10</v>
      </c>
      <c r="Q6372" s="2" t="s">
        <v>11</v>
      </c>
      <c r="R6372" s="2" t="s">
        <v>6554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8837</v>
      </c>
      <c r="C6373" s="2">
        <f>YEAR([1]Data!$D6373)</f>
        <v>2014</v>
      </c>
      <c r="D6373" s="3">
        <v>41916</v>
      </c>
      <c r="E6373" s="3">
        <v>41918</v>
      </c>
      <c r="F6373" s="2" t="s">
        <v>1</v>
      </c>
      <c r="G6373" s="2" t="s">
        <v>2106</v>
      </c>
      <c r="H6373" s="2" t="s">
        <v>2107</v>
      </c>
      <c r="I6373" s="2" t="s">
        <v>80</v>
      </c>
      <c r="J6373" s="2" t="s">
        <v>5</v>
      </c>
      <c r="K6373" s="2" t="s">
        <v>242</v>
      </c>
      <c r="L6373" s="2" t="s">
        <v>243</v>
      </c>
      <c r="M6373" s="2">
        <v>10009</v>
      </c>
      <c r="N6373" s="2" t="s">
        <v>22</v>
      </c>
      <c r="O6373" s="2" t="s">
        <v>459</v>
      </c>
      <c r="P6373" s="2" t="s">
        <v>10</v>
      </c>
      <c r="Q6373" s="2" t="s">
        <v>43</v>
      </c>
      <c r="R6373" s="2" t="s">
        <v>460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8837</v>
      </c>
      <c r="C6374" s="2">
        <f>YEAR([1]Data!$D6374)</f>
        <v>2014</v>
      </c>
      <c r="D6374" s="3">
        <v>41916</v>
      </c>
      <c r="E6374" s="3">
        <v>41918</v>
      </c>
      <c r="F6374" s="2" t="s">
        <v>1</v>
      </c>
      <c r="G6374" s="2" t="s">
        <v>2106</v>
      </c>
      <c r="H6374" s="2" t="s">
        <v>2107</v>
      </c>
      <c r="I6374" s="2" t="s">
        <v>80</v>
      </c>
      <c r="J6374" s="2" t="s">
        <v>5</v>
      </c>
      <c r="K6374" s="2" t="s">
        <v>242</v>
      </c>
      <c r="L6374" s="2" t="s">
        <v>243</v>
      </c>
      <c r="M6374" s="2">
        <v>10009</v>
      </c>
      <c r="N6374" s="2" t="s">
        <v>22</v>
      </c>
      <c r="O6374" s="2" t="s">
        <v>3072</v>
      </c>
      <c r="P6374" s="2" t="s">
        <v>24</v>
      </c>
      <c r="Q6374" s="2" t="s">
        <v>46</v>
      </c>
      <c r="R6374" s="2" t="s">
        <v>3073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8837</v>
      </c>
      <c r="C6375" s="2">
        <f>YEAR([1]Data!$D6375)</f>
        <v>2014</v>
      </c>
      <c r="D6375" s="3">
        <v>41916</v>
      </c>
      <c r="E6375" s="3">
        <v>41918</v>
      </c>
      <c r="F6375" s="2" t="s">
        <v>1</v>
      </c>
      <c r="G6375" s="2" t="s">
        <v>2106</v>
      </c>
      <c r="H6375" s="2" t="s">
        <v>2107</v>
      </c>
      <c r="I6375" s="2" t="s">
        <v>80</v>
      </c>
      <c r="J6375" s="2" t="s">
        <v>5</v>
      </c>
      <c r="K6375" s="2" t="s">
        <v>242</v>
      </c>
      <c r="L6375" s="2" t="s">
        <v>243</v>
      </c>
      <c r="M6375" s="2">
        <v>10009</v>
      </c>
      <c r="N6375" s="2" t="s">
        <v>22</v>
      </c>
      <c r="O6375" s="2" t="s">
        <v>2680</v>
      </c>
      <c r="P6375" s="2" t="s">
        <v>49</v>
      </c>
      <c r="Q6375" s="2" t="s">
        <v>137</v>
      </c>
      <c r="R6375" s="2" t="s">
        <v>2681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8838</v>
      </c>
      <c r="C6376" s="2">
        <f>YEAR([1]Data!$D6376)</f>
        <v>2011</v>
      </c>
      <c r="D6376" s="3">
        <v>40662</v>
      </c>
      <c r="E6376" s="3">
        <v>40666</v>
      </c>
      <c r="F6376" s="2" t="s">
        <v>28</v>
      </c>
      <c r="G6376" s="2" t="s">
        <v>1321</v>
      </c>
      <c r="H6376" s="2" t="s">
        <v>1322</v>
      </c>
      <c r="I6376" s="2" t="s">
        <v>19</v>
      </c>
      <c r="J6376" s="2" t="s">
        <v>5</v>
      </c>
      <c r="K6376" s="2" t="s">
        <v>310</v>
      </c>
      <c r="L6376" s="2" t="s">
        <v>311</v>
      </c>
      <c r="M6376" s="2">
        <v>38109</v>
      </c>
      <c r="N6376" s="2" t="s">
        <v>22</v>
      </c>
      <c r="O6376" s="2" t="s">
        <v>2531</v>
      </c>
      <c r="P6376" s="2" t="s">
        <v>10</v>
      </c>
      <c r="Q6376" s="2" t="s">
        <v>14</v>
      </c>
      <c r="R6376" s="2" t="s">
        <v>2532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8838</v>
      </c>
      <c r="C6377" s="2">
        <f>YEAR([1]Data!$D6377)</f>
        <v>2011</v>
      </c>
      <c r="D6377" s="3">
        <v>40662</v>
      </c>
      <c r="E6377" s="3">
        <v>40666</v>
      </c>
      <c r="F6377" s="2" t="s">
        <v>28</v>
      </c>
      <c r="G6377" s="2" t="s">
        <v>1321</v>
      </c>
      <c r="H6377" s="2" t="s">
        <v>1322</v>
      </c>
      <c r="I6377" s="2" t="s">
        <v>19</v>
      </c>
      <c r="J6377" s="2" t="s">
        <v>5</v>
      </c>
      <c r="K6377" s="2" t="s">
        <v>310</v>
      </c>
      <c r="L6377" s="2" t="s">
        <v>311</v>
      </c>
      <c r="M6377" s="2">
        <v>38109</v>
      </c>
      <c r="N6377" s="2" t="s">
        <v>22</v>
      </c>
      <c r="O6377" s="2" t="s">
        <v>1376</v>
      </c>
      <c r="P6377" s="2" t="s">
        <v>24</v>
      </c>
      <c r="Q6377" s="2" t="s">
        <v>37</v>
      </c>
      <c r="R6377" s="2" t="s">
        <v>1377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8839</v>
      </c>
      <c r="C6378" s="2">
        <f>YEAR([1]Data!$D6378)</f>
        <v>2013</v>
      </c>
      <c r="D6378" s="3">
        <v>41555</v>
      </c>
      <c r="E6378" s="3">
        <v>41558</v>
      </c>
      <c r="F6378" s="2" t="s">
        <v>164</v>
      </c>
      <c r="G6378" s="2" t="s">
        <v>5127</v>
      </c>
      <c r="H6378" s="2" t="s">
        <v>5128</v>
      </c>
      <c r="I6378" s="2" t="s">
        <v>80</v>
      </c>
      <c r="J6378" s="2" t="s">
        <v>5</v>
      </c>
      <c r="K6378" s="2" t="s">
        <v>123</v>
      </c>
      <c r="L6378" s="2" t="s">
        <v>124</v>
      </c>
      <c r="M6378" s="2">
        <v>19143</v>
      </c>
      <c r="N6378" s="2" t="s">
        <v>22</v>
      </c>
      <c r="O6378" s="2" t="s">
        <v>368</v>
      </c>
      <c r="P6378" s="2" t="s">
        <v>24</v>
      </c>
      <c r="Q6378" s="2" t="s">
        <v>25</v>
      </c>
      <c r="R6378" s="2" t="s">
        <v>369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8840</v>
      </c>
      <c r="C6379" s="2">
        <f>YEAR([1]Data!$D6379)</f>
        <v>2013</v>
      </c>
      <c r="D6379" s="3">
        <v>41624</v>
      </c>
      <c r="E6379" s="3">
        <v>41631</v>
      </c>
      <c r="F6379" s="2" t="s">
        <v>28</v>
      </c>
      <c r="G6379" s="2" t="s">
        <v>4650</v>
      </c>
      <c r="H6379" s="2" t="s">
        <v>4651</v>
      </c>
      <c r="I6379" s="2" t="s">
        <v>4</v>
      </c>
      <c r="J6379" s="2" t="s">
        <v>5</v>
      </c>
      <c r="K6379" s="2" t="s">
        <v>20</v>
      </c>
      <c r="L6379" s="2" t="s">
        <v>21</v>
      </c>
      <c r="M6379" s="2">
        <v>90004</v>
      </c>
      <c r="N6379" s="2" t="s">
        <v>22</v>
      </c>
      <c r="O6379" s="2" t="s">
        <v>5037</v>
      </c>
      <c r="P6379" s="2" t="s">
        <v>10</v>
      </c>
      <c r="Q6379" s="2" t="s">
        <v>43</v>
      </c>
      <c r="R6379" s="2" t="s">
        <v>5038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8841</v>
      </c>
      <c r="C6380" s="2">
        <f>YEAR([1]Data!$D6380)</f>
        <v>2014</v>
      </c>
      <c r="D6380" s="3">
        <v>41740</v>
      </c>
      <c r="E6380" s="3">
        <v>41744</v>
      </c>
      <c r="F6380" s="2" t="s">
        <v>28</v>
      </c>
      <c r="G6380" s="2" t="s">
        <v>7648</v>
      </c>
      <c r="H6380" s="2" t="s">
        <v>7649</v>
      </c>
      <c r="I6380" s="2" t="s">
        <v>80</v>
      </c>
      <c r="J6380" s="2" t="s">
        <v>5</v>
      </c>
      <c r="K6380" s="2" t="s">
        <v>7682</v>
      </c>
      <c r="L6380" s="2" t="s">
        <v>723</v>
      </c>
      <c r="M6380" s="2">
        <v>6708</v>
      </c>
      <c r="N6380" s="2" t="s">
        <v>22</v>
      </c>
      <c r="O6380" s="2" t="s">
        <v>1570</v>
      </c>
      <c r="P6380" s="2" t="s">
        <v>49</v>
      </c>
      <c r="Q6380" s="2" t="s">
        <v>137</v>
      </c>
      <c r="R6380" s="2" t="s">
        <v>1571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8841</v>
      </c>
      <c r="C6381" s="2">
        <f>YEAR([1]Data!$D6381)</f>
        <v>2014</v>
      </c>
      <c r="D6381" s="3">
        <v>41740</v>
      </c>
      <c r="E6381" s="3">
        <v>41744</v>
      </c>
      <c r="F6381" s="2" t="s">
        <v>28</v>
      </c>
      <c r="G6381" s="2" t="s">
        <v>7648</v>
      </c>
      <c r="H6381" s="2" t="s">
        <v>7649</v>
      </c>
      <c r="I6381" s="2" t="s">
        <v>80</v>
      </c>
      <c r="J6381" s="2" t="s">
        <v>5</v>
      </c>
      <c r="K6381" s="2" t="s">
        <v>7682</v>
      </c>
      <c r="L6381" s="2" t="s">
        <v>723</v>
      </c>
      <c r="M6381" s="2">
        <v>6708</v>
      </c>
      <c r="N6381" s="2" t="s">
        <v>22</v>
      </c>
      <c r="O6381" s="2" t="s">
        <v>5173</v>
      </c>
      <c r="P6381" s="2" t="s">
        <v>24</v>
      </c>
      <c r="Q6381" s="2" t="s">
        <v>37</v>
      </c>
      <c r="R6381" s="2" t="s">
        <v>5174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8842</v>
      </c>
      <c r="C6382" s="2">
        <f>YEAR([1]Data!$D6382)</f>
        <v>2011</v>
      </c>
      <c r="D6382" s="3">
        <v>40641</v>
      </c>
      <c r="E6382" s="3">
        <v>40646</v>
      </c>
      <c r="F6382" s="2" t="s">
        <v>28</v>
      </c>
      <c r="G6382" s="2" t="s">
        <v>4000</v>
      </c>
      <c r="H6382" s="2" t="s">
        <v>4001</v>
      </c>
      <c r="I6382" s="2" t="s">
        <v>80</v>
      </c>
      <c r="J6382" s="2" t="s">
        <v>5</v>
      </c>
      <c r="K6382" s="2" t="s">
        <v>8003</v>
      </c>
      <c r="L6382" s="2" t="s">
        <v>286</v>
      </c>
      <c r="M6382" s="2">
        <v>85224</v>
      </c>
      <c r="N6382" s="2" t="s">
        <v>22</v>
      </c>
      <c r="O6382" s="2" t="s">
        <v>6388</v>
      </c>
      <c r="P6382" s="2" t="s">
        <v>24</v>
      </c>
      <c r="Q6382" s="2" t="s">
        <v>245</v>
      </c>
      <c r="R6382" s="2" t="s">
        <v>6389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8843</v>
      </c>
      <c r="C6383" s="2">
        <f>YEAR([1]Data!$D6383)</f>
        <v>2013</v>
      </c>
      <c r="D6383" s="3">
        <v>41363</v>
      </c>
      <c r="E6383" s="3">
        <v>41367</v>
      </c>
      <c r="F6383" s="2" t="s">
        <v>28</v>
      </c>
      <c r="G6383" s="2" t="s">
        <v>1529</v>
      </c>
      <c r="H6383" s="2" t="s">
        <v>1530</v>
      </c>
      <c r="I6383" s="2" t="s">
        <v>4</v>
      </c>
      <c r="J6383" s="2" t="s">
        <v>5</v>
      </c>
      <c r="K6383" s="2" t="s">
        <v>294</v>
      </c>
      <c r="L6383" s="2" t="s">
        <v>474</v>
      </c>
      <c r="M6383" s="2">
        <v>45503</v>
      </c>
      <c r="N6383" s="2" t="s">
        <v>22</v>
      </c>
      <c r="O6383" s="2" t="s">
        <v>2208</v>
      </c>
      <c r="P6383" s="2" t="s">
        <v>10</v>
      </c>
      <c r="Q6383" s="2" t="s">
        <v>11</v>
      </c>
      <c r="R6383" s="2" t="s">
        <v>2209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8843</v>
      </c>
      <c r="C6384" s="2">
        <f>YEAR([1]Data!$D6384)</f>
        <v>2013</v>
      </c>
      <c r="D6384" s="3">
        <v>41363</v>
      </c>
      <c r="E6384" s="3">
        <v>41367</v>
      </c>
      <c r="F6384" s="2" t="s">
        <v>28</v>
      </c>
      <c r="G6384" s="2" t="s">
        <v>1529</v>
      </c>
      <c r="H6384" s="2" t="s">
        <v>1530</v>
      </c>
      <c r="I6384" s="2" t="s">
        <v>4</v>
      </c>
      <c r="J6384" s="2" t="s">
        <v>5</v>
      </c>
      <c r="K6384" s="2" t="s">
        <v>294</v>
      </c>
      <c r="L6384" s="2" t="s">
        <v>474</v>
      </c>
      <c r="M6384" s="2">
        <v>45503</v>
      </c>
      <c r="N6384" s="2" t="s">
        <v>22</v>
      </c>
      <c r="O6384" s="2" t="s">
        <v>5400</v>
      </c>
      <c r="P6384" s="2" t="s">
        <v>49</v>
      </c>
      <c r="Q6384" s="2" t="s">
        <v>50</v>
      </c>
      <c r="R6384" s="2" t="s">
        <v>5401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8844</v>
      </c>
      <c r="C6385" s="2">
        <f>YEAR([1]Data!$D6385)</f>
        <v>2014</v>
      </c>
      <c r="D6385" s="3">
        <v>41655</v>
      </c>
      <c r="E6385" s="3">
        <v>41658</v>
      </c>
      <c r="F6385" s="2" t="s">
        <v>164</v>
      </c>
      <c r="G6385" s="2" t="s">
        <v>5538</v>
      </c>
      <c r="H6385" s="2" t="s">
        <v>5539</v>
      </c>
      <c r="I6385" s="2" t="s">
        <v>4</v>
      </c>
      <c r="J6385" s="2" t="s">
        <v>5</v>
      </c>
      <c r="K6385" s="2" t="s">
        <v>1213</v>
      </c>
      <c r="L6385" s="2" t="s">
        <v>82</v>
      </c>
      <c r="M6385" s="2">
        <v>78745</v>
      </c>
      <c r="N6385" s="2" t="s">
        <v>22</v>
      </c>
      <c r="O6385" s="2" t="s">
        <v>3103</v>
      </c>
      <c r="P6385" s="2" t="s">
        <v>24</v>
      </c>
      <c r="Q6385" s="2" t="s">
        <v>53</v>
      </c>
      <c r="R6385" s="2" t="s">
        <v>3104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8844</v>
      </c>
      <c r="C6386" s="2">
        <f>YEAR([1]Data!$D6386)</f>
        <v>2014</v>
      </c>
      <c r="D6386" s="3">
        <v>41655</v>
      </c>
      <c r="E6386" s="3">
        <v>41658</v>
      </c>
      <c r="F6386" s="2" t="s">
        <v>164</v>
      </c>
      <c r="G6386" s="2" t="s">
        <v>5538</v>
      </c>
      <c r="H6386" s="2" t="s">
        <v>5539</v>
      </c>
      <c r="I6386" s="2" t="s">
        <v>4</v>
      </c>
      <c r="J6386" s="2" t="s">
        <v>5</v>
      </c>
      <c r="K6386" s="2" t="s">
        <v>1213</v>
      </c>
      <c r="L6386" s="2" t="s">
        <v>82</v>
      </c>
      <c r="M6386" s="2">
        <v>78745</v>
      </c>
      <c r="N6386" s="2" t="s">
        <v>22</v>
      </c>
      <c r="O6386" s="2" t="s">
        <v>994</v>
      </c>
      <c r="P6386" s="2" t="s">
        <v>49</v>
      </c>
      <c r="Q6386" s="2" t="s">
        <v>137</v>
      </c>
      <c r="R6386" s="2" t="s">
        <v>995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8844</v>
      </c>
      <c r="C6387" s="2">
        <f>YEAR([1]Data!$D6387)</f>
        <v>2014</v>
      </c>
      <c r="D6387" s="3">
        <v>41655</v>
      </c>
      <c r="E6387" s="3">
        <v>41658</v>
      </c>
      <c r="F6387" s="2" t="s">
        <v>164</v>
      </c>
      <c r="G6387" s="2" t="s">
        <v>5538</v>
      </c>
      <c r="H6387" s="2" t="s">
        <v>5539</v>
      </c>
      <c r="I6387" s="2" t="s">
        <v>4</v>
      </c>
      <c r="J6387" s="2" t="s">
        <v>5</v>
      </c>
      <c r="K6387" s="2" t="s">
        <v>1213</v>
      </c>
      <c r="L6387" s="2" t="s">
        <v>82</v>
      </c>
      <c r="M6387" s="2">
        <v>78745</v>
      </c>
      <c r="N6387" s="2" t="s">
        <v>22</v>
      </c>
      <c r="O6387" s="2" t="s">
        <v>7013</v>
      </c>
      <c r="P6387" s="2" t="s">
        <v>49</v>
      </c>
      <c r="Q6387" s="2" t="s">
        <v>137</v>
      </c>
      <c r="R6387" s="2" t="s">
        <v>7014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8844</v>
      </c>
      <c r="C6388" s="2">
        <f>YEAR([1]Data!$D6388)</f>
        <v>2014</v>
      </c>
      <c r="D6388" s="3">
        <v>41655</v>
      </c>
      <c r="E6388" s="3">
        <v>41658</v>
      </c>
      <c r="F6388" s="2" t="s">
        <v>164</v>
      </c>
      <c r="G6388" s="2" t="s">
        <v>5538</v>
      </c>
      <c r="H6388" s="2" t="s">
        <v>5539</v>
      </c>
      <c r="I6388" s="2" t="s">
        <v>4</v>
      </c>
      <c r="J6388" s="2" t="s">
        <v>5</v>
      </c>
      <c r="K6388" s="2" t="s">
        <v>1213</v>
      </c>
      <c r="L6388" s="2" t="s">
        <v>82</v>
      </c>
      <c r="M6388" s="2">
        <v>78745</v>
      </c>
      <c r="N6388" s="2" t="s">
        <v>22</v>
      </c>
      <c r="O6388" s="2" t="s">
        <v>1572</v>
      </c>
      <c r="P6388" s="2" t="s">
        <v>24</v>
      </c>
      <c r="Q6388" s="2" t="s">
        <v>53</v>
      </c>
      <c r="R6388" s="2" t="s">
        <v>1573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8845</v>
      </c>
      <c r="C6389" s="2">
        <f>YEAR([1]Data!$D6389)</f>
        <v>2011</v>
      </c>
      <c r="D6389" s="3">
        <v>40574</v>
      </c>
      <c r="E6389" s="3">
        <v>40579</v>
      </c>
      <c r="F6389" s="2" t="s">
        <v>28</v>
      </c>
      <c r="G6389" s="2" t="s">
        <v>1346</v>
      </c>
      <c r="H6389" s="2" t="s">
        <v>1347</v>
      </c>
      <c r="I6389" s="2" t="s">
        <v>4</v>
      </c>
      <c r="J6389" s="2" t="s">
        <v>5</v>
      </c>
      <c r="K6389" s="2" t="s">
        <v>856</v>
      </c>
      <c r="L6389" s="2" t="s">
        <v>214</v>
      </c>
      <c r="M6389" s="2">
        <v>48234</v>
      </c>
      <c r="N6389" s="2" t="s">
        <v>22</v>
      </c>
      <c r="O6389" s="2" t="s">
        <v>2006</v>
      </c>
      <c r="P6389" s="2" t="s">
        <v>24</v>
      </c>
      <c r="Q6389" s="2" t="s">
        <v>68</v>
      </c>
      <c r="R6389" s="2" t="s">
        <v>2007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8845</v>
      </c>
      <c r="C6390" s="2">
        <f>YEAR([1]Data!$D6390)</f>
        <v>2011</v>
      </c>
      <c r="D6390" s="3">
        <v>40574</v>
      </c>
      <c r="E6390" s="3">
        <v>40579</v>
      </c>
      <c r="F6390" s="2" t="s">
        <v>28</v>
      </c>
      <c r="G6390" s="2" t="s">
        <v>1346</v>
      </c>
      <c r="H6390" s="2" t="s">
        <v>1347</v>
      </c>
      <c r="I6390" s="2" t="s">
        <v>4</v>
      </c>
      <c r="J6390" s="2" t="s">
        <v>5</v>
      </c>
      <c r="K6390" s="2" t="s">
        <v>856</v>
      </c>
      <c r="L6390" s="2" t="s">
        <v>214</v>
      </c>
      <c r="M6390" s="2">
        <v>48234</v>
      </c>
      <c r="N6390" s="2" t="s">
        <v>22</v>
      </c>
      <c r="O6390" s="2" t="s">
        <v>660</v>
      </c>
      <c r="P6390" s="2" t="s">
        <v>24</v>
      </c>
      <c r="Q6390" s="2" t="s">
        <v>37</v>
      </c>
      <c r="R6390" s="2" t="s">
        <v>661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8846</v>
      </c>
      <c r="C6391" s="2">
        <f>YEAR([1]Data!$D6391)</f>
        <v>2012</v>
      </c>
      <c r="D6391" s="3">
        <v>40946</v>
      </c>
      <c r="E6391" s="3">
        <v>40950</v>
      </c>
      <c r="F6391" s="2" t="s">
        <v>28</v>
      </c>
      <c r="G6391" s="2" t="s">
        <v>3832</v>
      </c>
      <c r="H6391" s="2" t="s">
        <v>3833</v>
      </c>
      <c r="I6391" s="2" t="s">
        <v>19</v>
      </c>
      <c r="J6391" s="2" t="s">
        <v>5</v>
      </c>
      <c r="K6391" s="2" t="s">
        <v>294</v>
      </c>
      <c r="L6391" s="2" t="s">
        <v>295</v>
      </c>
      <c r="M6391" s="2">
        <v>22153</v>
      </c>
      <c r="N6391" s="2" t="s">
        <v>22</v>
      </c>
      <c r="O6391" s="2" t="s">
        <v>2443</v>
      </c>
      <c r="P6391" s="2" t="s">
        <v>24</v>
      </c>
      <c r="Q6391" s="2" t="s">
        <v>149</v>
      </c>
      <c r="R6391" s="2" t="s">
        <v>2444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8846</v>
      </c>
      <c r="C6392" s="2">
        <f>YEAR([1]Data!$D6392)</f>
        <v>2012</v>
      </c>
      <c r="D6392" s="3">
        <v>40946</v>
      </c>
      <c r="E6392" s="3">
        <v>40950</v>
      </c>
      <c r="F6392" s="2" t="s">
        <v>28</v>
      </c>
      <c r="G6392" s="2" t="s">
        <v>3832</v>
      </c>
      <c r="H6392" s="2" t="s">
        <v>3833</v>
      </c>
      <c r="I6392" s="2" t="s">
        <v>19</v>
      </c>
      <c r="J6392" s="2" t="s">
        <v>5</v>
      </c>
      <c r="K6392" s="2" t="s">
        <v>294</v>
      </c>
      <c r="L6392" s="2" t="s">
        <v>295</v>
      </c>
      <c r="M6392" s="2">
        <v>22153</v>
      </c>
      <c r="N6392" s="2" t="s">
        <v>22</v>
      </c>
      <c r="O6392" s="2" t="s">
        <v>894</v>
      </c>
      <c r="P6392" s="2" t="s">
        <v>24</v>
      </c>
      <c r="Q6392" s="2" t="s">
        <v>68</v>
      </c>
      <c r="R6392" s="2" t="s">
        <v>895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8847</v>
      </c>
      <c r="C6393" s="2">
        <f>YEAR([1]Data!$D6393)</f>
        <v>2013</v>
      </c>
      <c r="D6393" s="3">
        <v>41623</v>
      </c>
      <c r="E6393" s="3">
        <v>41628</v>
      </c>
      <c r="F6393" s="2" t="s">
        <v>28</v>
      </c>
      <c r="G6393" s="2" t="s">
        <v>88</v>
      </c>
      <c r="H6393" s="2" t="s">
        <v>89</v>
      </c>
      <c r="I6393" s="2" t="s">
        <v>4</v>
      </c>
      <c r="J6393" s="2" t="s">
        <v>5</v>
      </c>
      <c r="K6393" s="2" t="s">
        <v>242</v>
      </c>
      <c r="L6393" s="2" t="s">
        <v>243</v>
      </c>
      <c r="M6393" s="2">
        <v>10011</v>
      </c>
      <c r="N6393" s="2" t="s">
        <v>22</v>
      </c>
      <c r="O6393" s="2" t="s">
        <v>6302</v>
      </c>
      <c r="P6393" s="2" t="s">
        <v>24</v>
      </c>
      <c r="Q6393" s="2" t="s">
        <v>68</v>
      </c>
      <c r="R6393" s="2" t="s">
        <v>6303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8847</v>
      </c>
      <c r="C6394" s="2">
        <f>YEAR([1]Data!$D6394)</f>
        <v>2013</v>
      </c>
      <c r="D6394" s="3">
        <v>41623</v>
      </c>
      <c r="E6394" s="3">
        <v>41628</v>
      </c>
      <c r="F6394" s="2" t="s">
        <v>28</v>
      </c>
      <c r="G6394" s="2" t="s">
        <v>88</v>
      </c>
      <c r="H6394" s="2" t="s">
        <v>89</v>
      </c>
      <c r="I6394" s="2" t="s">
        <v>4</v>
      </c>
      <c r="J6394" s="2" t="s">
        <v>5</v>
      </c>
      <c r="K6394" s="2" t="s">
        <v>242</v>
      </c>
      <c r="L6394" s="2" t="s">
        <v>243</v>
      </c>
      <c r="M6394" s="2">
        <v>10011</v>
      </c>
      <c r="N6394" s="2" t="s">
        <v>22</v>
      </c>
      <c r="O6394" s="2" t="s">
        <v>4733</v>
      </c>
      <c r="P6394" s="2" t="s">
        <v>24</v>
      </c>
      <c r="Q6394" s="2" t="s">
        <v>25</v>
      </c>
      <c r="R6394" s="2" t="s">
        <v>4734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8847</v>
      </c>
      <c r="C6395" s="2">
        <f>YEAR([1]Data!$D6395)</f>
        <v>2013</v>
      </c>
      <c r="D6395" s="3">
        <v>41623</v>
      </c>
      <c r="E6395" s="3">
        <v>41628</v>
      </c>
      <c r="F6395" s="2" t="s">
        <v>28</v>
      </c>
      <c r="G6395" s="2" t="s">
        <v>88</v>
      </c>
      <c r="H6395" s="2" t="s">
        <v>89</v>
      </c>
      <c r="I6395" s="2" t="s">
        <v>4</v>
      </c>
      <c r="J6395" s="2" t="s">
        <v>5</v>
      </c>
      <c r="K6395" s="2" t="s">
        <v>242</v>
      </c>
      <c r="L6395" s="2" t="s">
        <v>243</v>
      </c>
      <c r="M6395" s="2">
        <v>10011</v>
      </c>
      <c r="N6395" s="2" t="s">
        <v>22</v>
      </c>
      <c r="O6395" s="2" t="s">
        <v>475</v>
      </c>
      <c r="P6395" s="2" t="s">
        <v>24</v>
      </c>
      <c r="Q6395" s="2" t="s">
        <v>245</v>
      </c>
      <c r="R6395" s="2" t="s">
        <v>476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8847</v>
      </c>
      <c r="C6396" s="2">
        <f>YEAR([1]Data!$D6396)</f>
        <v>2013</v>
      </c>
      <c r="D6396" s="3">
        <v>41623</v>
      </c>
      <c r="E6396" s="3">
        <v>41628</v>
      </c>
      <c r="F6396" s="2" t="s">
        <v>28</v>
      </c>
      <c r="G6396" s="2" t="s">
        <v>88</v>
      </c>
      <c r="H6396" s="2" t="s">
        <v>89</v>
      </c>
      <c r="I6396" s="2" t="s">
        <v>4</v>
      </c>
      <c r="J6396" s="2" t="s">
        <v>5</v>
      </c>
      <c r="K6396" s="2" t="s">
        <v>242</v>
      </c>
      <c r="L6396" s="2" t="s">
        <v>243</v>
      </c>
      <c r="M6396" s="2">
        <v>10011</v>
      </c>
      <c r="N6396" s="2" t="s">
        <v>22</v>
      </c>
      <c r="O6396" s="2" t="s">
        <v>4232</v>
      </c>
      <c r="P6396" s="2" t="s">
        <v>10</v>
      </c>
      <c r="Q6396" s="2" t="s">
        <v>43</v>
      </c>
      <c r="R6396" s="2" t="s">
        <v>4233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8847</v>
      </c>
      <c r="C6397" s="2">
        <f>YEAR([1]Data!$D6397)</f>
        <v>2013</v>
      </c>
      <c r="D6397" s="3">
        <v>41623</v>
      </c>
      <c r="E6397" s="3">
        <v>41628</v>
      </c>
      <c r="F6397" s="2" t="s">
        <v>28</v>
      </c>
      <c r="G6397" s="2" t="s">
        <v>88</v>
      </c>
      <c r="H6397" s="2" t="s">
        <v>89</v>
      </c>
      <c r="I6397" s="2" t="s">
        <v>4</v>
      </c>
      <c r="J6397" s="2" t="s">
        <v>5</v>
      </c>
      <c r="K6397" s="2" t="s">
        <v>242</v>
      </c>
      <c r="L6397" s="2" t="s">
        <v>243</v>
      </c>
      <c r="M6397" s="2">
        <v>10011</v>
      </c>
      <c r="N6397" s="2" t="s">
        <v>22</v>
      </c>
      <c r="O6397" s="2" t="s">
        <v>1741</v>
      </c>
      <c r="P6397" s="2" t="s">
        <v>24</v>
      </c>
      <c r="Q6397" s="2" t="s">
        <v>37</v>
      </c>
      <c r="R6397" s="2" t="s">
        <v>1742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8847</v>
      </c>
      <c r="C6398" s="2">
        <f>YEAR([1]Data!$D6398)</f>
        <v>2013</v>
      </c>
      <c r="D6398" s="3">
        <v>41623</v>
      </c>
      <c r="E6398" s="3">
        <v>41628</v>
      </c>
      <c r="F6398" s="2" t="s">
        <v>28</v>
      </c>
      <c r="G6398" s="2" t="s">
        <v>88</v>
      </c>
      <c r="H6398" s="2" t="s">
        <v>89</v>
      </c>
      <c r="I6398" s="2" t="s">
        <v>4</v>
      </c>
      <c r="J6398" s="2" t="s">
        <v>5</v>
      </c>
      <c r="K6398" s="2" t="s">
        <v>242</v>
      </c>
      <c r="L6398" s="2" t="s">
        <v>243</v>
      </c>
      <c r="M6398" s="2">
        <v>10011</v>
      </c>
      <c r="N6398" s="2" t="s">
        <v>22</v>
      </c>
      <c r="O6398" s="2" t="s">
        <v>8848</v>
      </c>
      <c r="P6398" s="2" t="s">
        <v>24</v>
      </c>
      <c r="Q6398" s="2" t="s">
        <v>53</v>
      </c>
      <c r="R6398" s="2" t="s">
        <v>8849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8850</v>
      </c>
      <c r="C6399" s="2">
        <f>YEAR([1]Data!$D6399)</f>
        <v>2014</v>
      </c>
      <c r="D6399" s="3">
        <v>41944</v>
      </c>
      <c r="E6399" s="3">
        <v>41948</v>
      </c>
      <c r="F6399" s="2" t="s">
        <v>28</v>
      </c>
      <c r="G6399" s="2" t="s">
        <v>4979</v>
      </c>
      <c r="H6399" s="2" t="s">
        <v>4980</v>
      </c>
      <c r="I6399" s="2" t="s">
        <v>80</v>
      </c>
      <c r="J6399" s="2" t="s">
        <v>5</v>
      </c>
      <c r="K6399" s="2" t="s">
        <v>791</v>
      </c>
      <c r="L6399" s="2" t="s">
        <v>82</v>
      </c>
      <c r="M6399" s="2">
        <v>75217</v>
      </c>
      <c r="N6399" s="2" t="s">
        <v>22</v>
      </c>
      <c r="O6399" s="2" t="s">
        <v>1090</v>
      </c>
      <c r="P6399" s="2" t="s">
        <v>24</v>
      </c>
      <c r="Q6399" s="2" t="s">
        <v>46</v>
      </c>
      <c r="R6399" s="2" t="s">
        <v>1091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8851</v>
      </c>
      <c r="C6400" s="2">
        <f>YEAR([1]Data!$D6400)</f>
        <v>2014</v>
      </c>
      <c r="D6400" s="3">
        <v>41858</v>
      </c>
      <c r="E6400" s="3">
        <v>41864</v>
      </c>
      <c r="F6400" s="2" t="s">
        <v>28</v>
      </c>
      <c r="G6400" s="2" t="s">
        <v>371</v>
      </c>
      <c r="H6400" s="2" t="s">
        <v>372</v>
      </c>
      <c r="I6400" s="2" t="s">
        <v>80</v>
      </c>
      <c r="J6400" s="2" t="s">
        <v>5</v>
      </c>
      <c r="K6400" s="2" t="s">
        <v>65</v>
      </c>
      <c r="L6400" s="2" t="s">
        <v>2670</v>
      </c>
      <c r="M6400" s="2">
        <v>3301</v>
      </c>
      <c r="N6400" s="2" t="s">
        <v>22</v>
      </c>
      <c r="O6400" s="2" t="s">
        <v>5793</v>
      </c>
      <c r="P6400" s="2" t="s">
        <v>49</v>
      </c>
      <c r="Q6400" s="2" t="s">
        <v>50</v>
      </c>
      <c r="R6400" s="2" t="s">
        <v>5794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8851</v>
      </c>
      <c r="C6401" s="2">
        <f>YEAR([1]Data!$D6401)</f>
        <v>2014</v>
      </c>
      <c r="D6401" s="3">
        <v>41858</v>
      </c>
      <c r="E6401" s="3">
        <v>41864</v>
      </c>
      <c r="F6401" s="2" t="s">
        <v>28</v>
      </c>
      <c r="G6401" s="2" t="s">
        <v>371</v>
      </c>
      <c r="H6401" s="2" t="s">
        <v>372</v>
      </c>
      <c r="I6401" s="2" t="s">
        <v>80</v>
      </c>
      <c r="J6401" s="2" t="s">
        <v>5</v>
      </c>
      <c r="K6401" s="2" t="s">
        <v>65</v>
      </c>
      <c r="L6401" s="2" t="s">
        <v>2670</v>
      </c>
      <c r="M6401" s="2">
        <v>3301</v>
      </c>
      <c r="N6401" s="2" t="s">
        <v>22</v>
      </c>
      <c r="O6401" s="2" t="s">
        <v>4092</v>
      </c>
      <c r="P6401" s="2" t="s">
        <v>24</v>
      </c>
      <c r="Q6401" s="2" t="s">
        <v>25</v>
      </c>
      <c r="R6401" s="2" t="s">
        <v>4093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8851</v>
      </c>
      <c r="C6402" s="2">
        <f>YEAR([1]Data!$D6402)</f>
        <v>2014</v>
      </c>
      <c r="D6402" s="3">
        <v>41858</v>
      </c>
      <c r="E6402" s="3">
        <v>41864</v>
      </c>
      <c r="F6402" s="2" t="s">
        <v>28</v>
      </c>
      <c r="G6402" s="2" t="s">
        <v>371</v>
      </c>
      <c r="H6402" s="2" t="s">
        <v>372</v>
      </c>
      <c r="I6402" s="2" t="s">
        <v>80</v>
      </c>
      <c r="J6402" s="2" t="s">
        <v>5</v>
      </c>
      <c r="K6402" s="2" t="s">
        <v>65</v>
      </c>
      <c r="L6402" s="2" t="s">
        <v>2670</v>
      </c>
      <c r="M6402" s="2">
        <v>3301</v>
      </c>
      <c r="N6402" s="2" t="s">
        <v>22</v>
      </c>
      <c r="O6402" s="2" t="s">
        <v>466</v>
      </c>
      <c r="P6402" s="2" t="s">
        <v>24</v>
      </c>
      <c r="Q6402" s="2" t="s">
        <v>46</v>
      </c>
      <c r="R6402" s="2" t="s">
        <v>467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8852</v>
      </c>
      <c r="C6403" s="2">
        <f>YEAR([1]Data!$D6403)</f>
        <v>2014</v>
      </c>
      <c r="D6403" s="3">
        <v>41790</v>
      </c>
      <c r="E6403" s="3">
        <v>41791</v>
      </c>
      <c r="F6403" s="2" t="s">
        <v>164</v>
      </c>
      <c r="G6403" s="2" t="s">
        <v>1945</v>
      </c>
      <c r="H6403" s="2" t="s">
        <v>1946</v>
      </c>
      <c r="I6403" s="2" t="s">
        <v>4</v>
      </c>
      <c r="J6403" s="2" t="s">
        <v>5</v>
      </c>
      <c r="K6403" s="2" t="s">
        <v>4244</v>
      </c>
      <c r="L6403" s="2" t="s">
        <v>712</v>
      </c>
      <c r="M6403" s="2">
        <v>70506</v>
      </c>
      <c r="N6403" s="2" t="s">
        <v>22</v>
      </c>
      <c r="O6403" s="2" t="s">
        <v>4448</v>
      </c>
      <c r="P6403" s="2" t="s">
        <v>10</v>
      </c>
      <c r="Q6403" s="2" t="s">
        <v>11</v>
      </c>
      <c r="R6403" s="2" t="s">
        <v>4449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8852</v>
      </c>
      <c r="C6404" s="2">
        <f>YEAR([1]Data!$D6404)</f>
        <v>2014</v>
      </c>
      <c r="D6404" s="3">
        <v>41790</v>
      </c>
      <c r="E6404" s="3">
        <v>41791</v>
      </c>
      <c r="F6404" s="2" t="s">
        <v>164</v>
      </c>
      <c r="G6404" s="2" t="s">
        <v>1945</v>
      </c>
      <c r="H6404" s="2" t="s">
        <v>1946</v>
      </c>
      <c r="I6404" s="2" t="s">
        <v>4</v>
      </c>
      <c r="J6404" s="2" t="s">
        <v>5</v>
      </c>
      <c r="K6404" s="2" t="s">
        <v>4244</v>
      </c>
      <c r="L6404" s="2" t="s">
        <v>712</v>
      </c>
      <c r="M6404" s="2">
        <v>70506</v>
      </c>
      <c r="N6404" s="2" t="s">
        <v>22</v>
      </c>
      <c r="O6404" s="2" t="s">
        <v>4209</v>
      </c>
      <c r="P6404" s="2" t="s">
        <v>24</v>
      </c>
      <c r="Q6404" s="2" t="s">
        <v>53</v>
      </c>
      <c r="R6404" s="2" t="s">
        <v>4210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8852</v>
      </c>
      <c r="C6405" s="2">
        <f>YEAR([1]Data!$D6405)</f>
        <v>2014</v>
      </c>
      <c r="D6405" s="3">
        <v>41790</v>
      </c>
      <c r="E6405" s="3">
        <v>41791</v>
      </c>
      <c r="F6405" s="2" t="s">
        <v>164</v>
      </c>
      <c r="G6405" s="2" t="s">
        <v>1945</v>
      </c>
      <c r="H6405" s="2" t="s">
        <v>1946</v>
      </c>
      <c r="I6405" s="2" t="s">
        <v>4</v>
      </c>
      <c r="J6405" s="2" t="s">
        <v>5</v>
      </c>
      <c r="K6405" s="2" t="s">
        <v>4244</v>
      </c>
      <c r="L6405" s="2" t="s">
        <v>712</v>
      </c>
      <c r="M6405" s="2">
        <v>70506</v>
      </c>
      <c r="N6405" s="2" t="s">
        <v>22</v>
      </c>
      <c r="O6405" s="2" t="s">
        <v>6802</v>
      </c>
      <c r="P6405" s="2" t="s">
        <v>10</v>
      </c>
      <c r="Q6405" s="2" t="s">
        <v>43</v>
      </c>
      <c r="R6405" s="2" t="s">
        <v>6803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8853</v>
      </c>
      <c r="C6406" s="2">
        <f>YEAR([1]Data!$D6406)</f>
        <v>2012</v>
      </c>
      <c r="D6406" s="3">
        <v>41243</v>
      </c>
      <c r="E6406" s="3">
        <v>41248</v>
      </c>
      <c r="F6406" s="2" t="s">
        <v>28</v>
      </c>
      <c r="G6406" s="2" t="s">
        <v>4444</v>
      </c>
      <c r="H6406" s="2" t="s">
        <v>4445</v>
      </c>
      <c r="I6406" s="2" t="s">
        <v>4</v>
      </c>
      <c r="J6406" s="2" t="s">
        <v>5</v>
      </c>
      <c r="K6406" s="2" t="s">
        <v>4564</v>
      </c>
      <c r="L6406" s="2" t="s">
        <v>66</v>
      </c>
      <c r="M6406" s="2">
        <v>27604</v>
      </c>
      <c r="N6406" s="2" t="s">
        <v>22</v>
      </c>
      <c r="O6406" s="2" t="s">
        <v>4757</v>
      </c>
      <c r="P6406" s="2" t="s">
        <v>49</v>
      </c>
      <c r="Q6406" s="2" t="s">
        <v>50</v>
      </c>
      <c r="R6406" s="2" t="s">
        <v>4758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8854</v>
      </c>
      <c r="C6407" s="2">
        <f>YEAR([1]Data!$D6407)</f>
        <v>2014</v>
      </c>
      <c r="D6407" s="3">
        <v>41883</v>
      </c>
      <c r="E6407" s="3">
        <v>41885</v>
      </c>
      <c r="F6407" s="2" t="s">
        <v>1</v>
      </c>
      <c r="G6407" s="2" t="s">
        <v>2522</v>
      </c>
      <c r="H6407" s="2" t="s">
        <v>2523</v>
      </c>
      <c r="I6407" s="2" t="s">
        <v>19</v>
      </c>
      <c r="J6407" s="2" t="s">
        <v>5</v>
      </c>
      <c r="K6407" s="2" t="s">
        <v>4652</v>
      </c>
      <c r="L6407" s="2" t="s">
        <v>74</v>
      </c>
      <c r="M6407" s="2">
        <v>99207</v>
      </c>
      <c r="N6407" s="2" t="s">
        <v>22</v>
      </c>
      <c r="O6407" s="2" t="s">
        <v>1564</v>
      </c>
      <c r="P6407" s="2" t="s">
        <v>10</v>
      </c>
      <c r="Q6407" s="2" t="s">
        <v>14</v>
      </c>
      <c r="R6407" s="2" t="s">
        <v>1565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8854</v>
      </c>
      <c r="C6408" s="2">
        <f>YEAR([1]Data!$D6408)</f>
        <v>2014</v>
      </c>
      <c r="D6408" s="3">
        <v>41883</v>
      </c>
      <c r="E6408" s="3">
        <v>41885</v>
      </c>
      <c r="F6408" s="2" t="s">
        <v>1</v>
      </c>
      <c r="G6408" s="2" t="s">
        <v>2522</v>
      </c>
      <c r="H6408" s="2" t="s">
        <v>2523</v>
      </c>
      <c r="I6408" s="2" t="s">
        <v>19</v>
      </c>
      <c r="J6408" s="2" t="s">
        <v>5</v>
      </c>
      <c r="K6408" s="2" t="s">
        <v>4652</v>
      </c>
      <c r="L6408" s="2" t="s">
        <v>74</v>
      </c>
      <c r="M6408" s="2">
        <v>99207</v>
      </c>
      <c r="N6408" s="2" t="s">
        <v>22</v>
      </c>
      <c r="O6408" s="2" t="s">
        <v>344</v>
      </c>
      <c r="P6408" s="2" t="s">
        <v>24</v>
      </c>
      <c r="Q6408" s="2" t="s">
        <v>37</v>
      </c>
      <c r="R6408" s="2" t="s">
        <v>345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8855</v>
      </c>
      <c r="C6409" s="2">
        <f>YEAR([1]Data!$D6409)</f>
        <v>2014</v>
      </c>
      <c r="D6409" s="3">
        <v>41774</v>
      </c>
      <c r="E6409" s="3">
        <v>41775</v>
      </c>
      <c r="F6409" s="2" t="s">
        <v>164</v>
      </c>
      <c r="G6409" s="2" t="s">
        <v>1854</v>
      </c>
      <c r="H6409" s="2" t="s">
        <v>1855</v>
      </c>
      <c r="I6409" s="2" t="s">
        <v>4</v>
      </c>
      <c r="J6409" s="2" t="s">
        <v>5</v>
      </c>
      <c r="K6409" s="2" t="s">
        <v>160</v>
      </c>
      <c r="L6409" s="2" t="s">
        <v>82</v>
      </c>
      <c r="M6409" s="2">
        <v>77041</v>
      </c>
      <c r="N6409" s="2" t="s">
        <v>22</v>
      </c>
      <c r="O6409" s="2" t="s">
        <v>4744</v>
      </c>
      <c r="P6409" s="2" t="s">
        <v>10</v>
      </c>
      <c r="Q6409" s="2" t="s">
        <v>14</v>
      </c>
      <c r="R6409" s="2" t="s">
        <v>4745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8855</v>
      </c>
      <c r="C6410" s="2">
        <f>YEAR([1]Data!$D6410)</f>
        <v>2014</v>
      </c>
      <c r="D6410" s="3">
        <v>41774</v>
      </c>
      <c r="E6410" s="3">
        <v>41775</v>
      </c>
      <c r="F6410" s="2" t="s">
        <v>164</v>
      </c>
      <c r="G6410" s="2" t="s">
        <v>1854</v>
      </c>
      <c r="H6410" s="2" t="s">
        <v>1855</v>
      </c>
      <c r="I6410" s="2" t="s">
        <v>4</v>
      </c>
      <c r="J6410" s="2" t="s">
        <v>5</v>
      </c>
      <c r="K6410" s="2" t="s">
        <v>160</v>
      </c>
      <c r="L6410" s="2" t="s">
        <v>82</v>
      </c>
      <c r="M6410" s="2">
        <v>77041</v>
      </c>
      <c r="N6410" s="2" t="s">
        <v>22</v>
      </c>
      <c r="O6410" s="2" t="s">
        <v>4687</v>
      </c>
      <c r="P6410" s="2" t="s">
        <v>24</v>
      </c>
      <c r="Q6410" s="2" t="s">
        <v>46</v>
      </c>
      <c r="R6410" s="2" t="s">
        <v>4688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8855</v>
      </c>
      <c r="C6411" s="2">
        <f>YEAR([1]Data!$D6411)</f>
        <v>2014</v>
      </c>
      <c r="D6411" s="3">
        <v>41774</v>
      </c>
      <c r="E6411" s="3">
        <v>41775</v>
      </c>
      <c r="F6411" s="2" t="s">
        <v>164</v>
      </c>
      <c r="G6411" s="2" t="s">
        <v>1854</v>
      </c>
      <c r="H6411" s="2" t="s">
        <v>1855</v>
      </c>
      <c r="I6411" s="2" t="s">
        <v>4</v>
      </c>
      <c r="J6411" s="2" t="s">
        <v>5</v>
      </c>
      <c r="K6411" s="2" t="s">
        <v>160</v>
      </c>
      <c r="L6411" s="2" t="s">
        <v>82</v>
      </c>
      <c r="M6411" s="2">
        <v>77041</v>
      </c>
      <c r="N6411" s="2" t="s">
        <v>22</v>
      </c>
      <c r="O6411" s="2" t="s">
        <v>8856</v>
      </c>
      <c r="P6411" s="2" t="s">
        <v>24</v>
      </c>
      <c r="Q6411" s="2" t="s">
        <v>68</v>
      </c>
      <c r="R6411" s="2" t="s">
        <v>8857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8855</v>
      </c>
      <c r="C6412" s="2">
        <f>YEAR([1]Data!$D6412)</f>
        <v>2014</v>
      </c>
      <c r="D6412" s="3">
        <v>41774</v>
      </c>
      <c r="E6412" s="3">
        <v>41775</v>
      </c>
      <c r="F6412" s="2" t="s">
        <v>164</v>
      </c>
      <c r="G6412" s="2" t="s">
        <v>1854</v>
      </c>
      <c r="H6412" s="2" t="s">
        <v>1855</v>
      </c>
      <c r="I6412" s="2" t="s">
        <v>4</v>
      </c>
      <c r="J6412" s="2" t="s">
        <v>5</v>
      </c>
      <c r="K6412" s="2" t="s">
        <v>160</v>
      </c>
      <c r="L6412" s="2" t="s">
        <v>82</v>
      </c>
      <c r="M6412" s="2">
        <v>77041</v>
      </c>
      <c r="N6412" s="2" t="s">
        <v>22</v>
      </c>
      <c r="O6412" s="2" t="s">
        <v>6767</v>
      </c>
      <c r="P6412" s="2" t="s">
        <v>49</v>
      </c>
      <c r="Q6412" s="2" t="s">
        <v>50</v>
      </c>
      <c r="R6412" s="2" t="s">
        <v>6768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8855</v>
      </c>
      <c r="C6413" s="2">
        <f>YEAR([1]Data!$D6413)</f>
        <v>2014</v>
      </c>
      <c r="D6413" s="3">
        <v>41774</v>
      </c>
      <c r="E6413" s="3">
        <v>41775</v>
      </c>
      <c r="F6413" s="2" t="s">
        <v>164</v>
      </c>
      <c r="G6413" s="2" t="s">
        <v>1854</v>
      </c>
      <c r="H6413" s="2" t="s">
        <v>1855</v>
      </c>
      <c r="I6413" s="2" t="s">
        <v>4</v>
      </c>
      <c r="J6413" s="2" t="s">
        <v>5</v>
      </c>
      <c r="K6413" s="2" t="s">
        <v>160</v>
      </c>
      <c r="L6413" s="2" t="s">
        <v>82</v>
      </c>
      <c r="M6413" s="2">
        <v>77041</v>
      </c>
      <c r="N6413" s="2" t="s">
        <v>22</v>
      </c>
      <c r="O6413" s="2" t="s">
        <v>7616</v>
      </c>
      <c r="P6413" s="2" t="s">
        <v>24</v>
      </c>
      <c r="Q6413" s="2" t="s">
        <v>68</v>
      </c>
      <c r="R6413" s="2" t="s">
        <v>7617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8858</v>
      </c>
      <c r="C6414" s="2">
        <f>YEAR([1]Data!$D6414)</f>
        <v>2014</v>
      </c>
      <c r="D6414" s="3">
        <v>41869</v>
      </c>
      <c r="E6414" s="3">
        <v>41875</v>
      </c>
      <c r="F6414" s="2" t="s">
        <v>28</v>
      </c>
      <c r="G6414" s="2" t="s">
        <v>4979</v>
      </c>
      <c r="H6414" s="2" t="s">
        <v>4980</v>
      </c>
      <c r="I6414" s="2" t="s">
        <v>80</v>
      </c>
      <c r="J6414" s="2" t="s">
        <v>5</v>
      </c>
      <c r="K6414" s="2" t="s">
        <v>1449</v>
      </c>
      <c r="L6414" s="2" t="s">
        <v>7</v>
      </c>
      <c r="M6414" s="2">
        <v>40214</v>
      </c>
      <c r="N6414" s="2" t="s">
        <v>22</v>
      </c>
      <c r="O6414" s="2" t="s">
        <v>593</v>
      </c>
      <c r="P6414" s="2" t="s">
        <v>24</v>
      </c>
      <c r="Q6414" s="2" t="s">
        <v>53</v>
      </c>
      <c r="R6414" s="2" t="s">
        <v>594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8858</v>
      </c>
      <c r="C6415" s="2">
        <f>YEAR([1]Data!$D6415)</f>
        <v>2014</v>
      </c>
      <c r="D6415" s="3">
        <v>41869</v>
      </c>
      <c r="E6415" s="3">
        <v>41875</v>
      </c>
      <c r="F6415" s="2" t="s">
        <v>28</v>
      </c>
      <c r="G6415" s="2" t="s">
        <v>4979</v>
      </c>
      <c r="H6415" s="2" t="s">
        <v>4980</v>
      </c>
      <c r="I6415" s="2" t="s">
        <v>80</v>
      </c>
      <c r="J6415" s="2" t="s">
        <v>5</v>
      </c>
      <c r="K6415" s="2" t="s">
        <v>1449</v>
      </c>
      <c r="L6415" s="2" t="s">
        <v>7</v>
      </c>
      <c r="M6415" s="2">
        <v>40214</v>
      </c>
      <c r="N6415" s="2" t="s">
        <v>22</v>
      </c>
      <c r="O6415" s="2" t="s">
        <v>3741</v>
      </c>
      <c r="P6415" s="2" t="s">
        <v>49</v>
      </c>
      <c r="Q6415" s="2" t="s">
        <v>137</v>
      </c>
      <c r="R6415" s="2" t="s">
        <v>3742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8859</v>
      </c>
      <c r="C6416" s="2">
        <f>YEAR([1]Data!$D6416)</f>
        <v>2014</v>
      </c>
      <c r="D6416" s="3">
        <v>41954</v>
      </c>
      <c r="E6416" s="3">
        <v>41958</v>
      </c>
      <c r="F6416" s="2" t="s">
        <v>1</v>
      </c>
      <c r="G6416" s="2" t="s">
        <v>5969</v>
      </c>
      <c r="H6416" s="2" t="s">
        <v>5970</v>
      </c>
      <c r="I6416" s="2" t="s">
        <v>80</v>
      </c>
      <c r="J6416" s="2" t="s">
        <v>5</v>
      </c>
      <c r="K6416" s="2" t="s">
        <v>7214</v>
      </c>
      <c r="L6416" s="2" t="s">
        <v>32</v>
      </c>
      <c r="M6416" s="2">
        <v>33021</v>
      </c>
      <c r="N6416" s="2" t="s">
        <v>22</v>
      </c>
      <c r="O6416" s="2" t="s">
        <v>8191</v>
      </c>
      <c r="P6416" s="2" t="s">
        <v>24</v>
      </c>
      <c r="Q6416" s="2" t="s">
        <v>53</v>
      </c>
      <c r="R6416" s="2" t="s">
        <v>8192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8860</v>
      </c>
      <c r="C6417" s="2">
        <f>YEAR([1]Data!$D6417)</f>
        <v>2014</v>
      </c>
      <c r="D6417" s="3">
        <v>41873</v>
      </c>
      <c r="E6417" s="3">
        <v>41873</v>
      </c>
      <c r="F6417" s="2" t="s">
        <v>1266</v>
      </c>
      <c r="G6417" s="2" t="s">
        <v>3232</v>
      </c>
      <c r="H6417" s="2" t="s">
        <v>3233</v>
      </c>
      <c r="I6417" s="2" t="s">
        <v>19</v>
      </c>
      <c r="J6417" s="2" t="s">
        <v>5</v>
      </c>
      <c r="K6417" s="2" t="s">
        <v>8003</v>
      </c>
      <c r="L6417" s="2" t="s">
        <v>286</v>
      </c>
      <c r="M6417" s="2">
        <v>85224</v>
      </c>
      <c r="N6417" s="2" t="s">
        <v>22</v>
      </c>
      <c r="O6417" s="2" t="s">
        <v>2535</v>
      </c>
      <c r="P6417" s="2" t="s">
        <v>24</v>
      </c>
      <c r="Q6417" s="2" t="s">
        <v>68</v>
      </c>
      <c r="R6417" s="2" t="s">
        <v>2536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8861</v>
      </c>
      <c r="C6418" s="2">
        <f>YEAR([1]Data!$D6418)</f>
        <v>2013</v>
      </c>
      <c r="D6418" s="3">
        <v>41342</v>
      </c>
      <c r="E6418" s="3">
        <v>41346</v>
      </c>
      <c r="F6418" s="2" t="s">
        <v>28</v>
      </c>
      <c r="G6418" s="2" t="s">
        <v>3123</v>
      </c>
      <c r="H6418" s="2" t="s">
        <v>3124</v>
      </c>
      <c r="I6418" s="2" t="s">
        <v>4</v>
      </c>
      <c r="J6418" s="2" t="s">
        <v>5</v>
      </c>
      <c r="K6418" s="2" t="s">
        <v>123</v>
      </c>
      <c r="L6418" s="2" t="s">
        <v>124</v>
      </c>
      <c r="M6418" s="2">
        <v>19120</v>
      </c>
      <c r="N6418" s="2" t="s">
        <v>22</v>
      </c>
      <c r="O6418" s="2" t="s">
        <v>5809</v>
      </c>
      <c r="P6418" s="2" t="s">
        <v>49</v>
      </c>
      <c r="Q6418" s="2" t="s">
        <v>50</v>
      </c>
      <c r="R6418" s="2" t="s">
        <v>5810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8861</v>
      </c>
      <c r="C6419" s="2">
        <f>YEAR([1]Data!$D6419)</f>
        <v>2013</v>
      </c>
      <c r="D6419" s="3">
        <v>41342</v>
      </c>
      <c r="E6419" s="3">
        <v>41346</v>
      </c>
      <c r="F6419" s="2" t="s">
        <v>28</v>
      </c>
      <c r="G6419" s="2" t="s">
        <v>3123</v>
      </c>
      <c r="H6419" s="2" t="s">
        <v>3124</v>
      </c>
      <c r="I6419" s="2" t="s">
        <v>4</v>
      </c>
      <c r="J6419" s="2" t="s">
        <v>5</v>
      </c>
      <c r="K6419" s="2" t="s">
        <v>123</v>
      </c>
      <c r="L6419" s="2" t="s">
        <v>124</v>
      </c>
      <c r="M6419" s="2">
        <v>19120</v>
      </c>
      <c r="N6419" s="2" t="s">
        <v>22</v>
      </c>
      <c r="O6419" s="2" t="s">
        <v>4043</v>
      </c>
      <c r="P6419" s="2" t="s">
        <v>24</v>
      </c>
      <c r="Q6419" s="2" t="s">
        <v>245</v>
      </c>
      <c r="R6419" s="2" t="s">
        <v>4044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8862</v>
      </c>
      <c r="C6420" s="2">
        <f>YEAR([1]Data!$D6420)</f>
        <v>2013</v>
      </c>
      <c r="D6420" s="3">
        <v>41579</v>
      </c>
      <c r="E6420" s="3">
        <v>41584</v>
      </c>
      <c r="F6420" s="2" t="s">
        <v>28</v>
      </c>
      <c r="G6420" s="2" t="s">
        <v>2483</v>
      </c>
      <c r="H6420" s="2" t="s">
        <v>2484</v>
      </c>
      <c r="I6420" s="2" t="s">
        <v>19</v>
      </c>
      <c r="J6420" s="2" t="s">
        <v>5</v>
      </c>
      <c r="K6420" s="2" t="s">
        <v>4524</v>
      </c>
      <c r="L6420" s="2" t="s">
        <v>625</v>
      </c>
      <c r="M6420" s="2">
        <v>74133</v>
      </c>
      <c r="N6420" s="2" t="s">
        <v>22</v>
      </c>
      <c r="O6420" s="2" t="s">
        <v>553</v>
      </c>
      <c r="P6420" s="2" t="s">
        <v>24</v>
      </c>
      <c r="Q6420" s="2" t="s">
        <v>554</v>
      </c>
      <c r="R6420" s="2" t="s">
        <v>555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8862</v>
      </c>
      <c r="C6421" s="2">
        <f>YEAR([1]Data!$D6421)</f>
        <v>2013</v>
      </c>
      <c r="D6421" s="3">
        <v>41579</v>
      </c>
      <c r="E6421" s="3">
        <v>41584</v>
      </c>
      <c r="F6421" s="2" t="s">
        <v>28</v>
      </c>
      <c r="G6421" s="2" t="s">
        <v>2483</v>
      </c>
      <c r="H6421" s="2" t="s">
        <v>2484</v>
      </c>
      <c r="I6421" s="2" t="s">
        <v>19</v>
      </c>
      <c r="J6421" s="2" t="s">
        <v>5</v>
      </c>
      <c r="K6421" s="2" t="s">
        <v>4524</v>
      </c>
      <c r="L6421" s="2" t="s">
        <v>625</v>
      </c>
      <c r="M6421" s="2">
        <v>74133</v>
      </c>
      <c r="N6421" s="2" t="s">
        <v>22</v>
      </c>
      <c r="O6421" s="2" t="s">
        <v>5099</v>
      </c>
      <c r="P6421" s="2" t="s">
        <v>10</v>
      </c>
      <c r="Q6421" s="2" t="s">
        <v>14</v>
      </c>
      <c r="R6421" s="2" t="s">
        <v>5100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8862</v>
      </c>
      <c r="C6422" s="2">
        <f>YEAR([1]Data!$D6422)</f>
        <v>2013</v>
      </c>
      <c r="D6422" s="3">
        <v>41579</v>
      </c>
      <c r="E6422" s="3">
        <v>41584</v>
      </c>
      <c r="F6422" s="2" t="s">
        <v>28</v>
      </c>
      <c r="G6422" s="2" t="s">
        <v>2483</v>
      </c>
      <c r="H6422" s="2" t="s">
        <v>2484</v>
      </c>
      <c r="I6422" s="2" t="s">
        <v>19</v>
      </c>
      <c r="J6422" s="2" t="s">
        <v>5</v>
      </c>
      <c r="K6422" s="2" t="s">
        <v>4524</v>
      </c>
      <c r="L6422" s="2" t="s">
        <v>625</v>
      </c>
      <c r="M6422" s="2">
        <v>74133</v>
      </c>
      <c r="N6422" s="2" t="s">
        <v>22</v>
      </c>
      <c r="O6422" s="2" t="s">
        <v>6783</v>
      </c>
      <c r="P6422" s="2" t="s">
        <v>24</v>
      </c>
      <c r="Q6422" s="2" t="s">
        <v>46</v>
      </c>
      <c r="R6422" s="2" t="s">
        <v>6784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8862</v>
      </c>
      <c r="C6423" s="2">
        <f>YEAR([1]Data!$D6423)</f>
        <v>2013</v>
      </c>
      <c r="D6423" s="3">
        <v>41579</v>
      </c>
      <c r="E6423" s="3">
        <v>41584</v>
      </c>
      <c r="F6423" s="2" t="s">
        <v>28</v>
      </c>
      <c r="G6423" s="2" t="s">
        <v>2483</v>
      </c>
      <c r="H6423" s="2" t="s">
        <v>2484</v>
      </c>
      <c r="I6423" s="2" t="s">
        <v>19</v>
      </c>
      <c r="J6423" s="2" t="s">
        <v>5</v>
      </c>
      <c r="K6423" s="2" t="s">
        <v>4524</v>
      </c>
      <c r="L6423" s="2" t="s">
        <v>625</v>
      </c>
      <c r="M6423" s="2">
        <v>74133</v>
      </c>
      <c r="N6423" s="2" t="s">
        <v>22</v>
      </c>
      <c r="O6423" s="2" t="s">
        <v>5985</v>
      </c>
      <c r="P6423" s="2" t="s">
        <v>24</v>
      </c>
      <c r="Q6423" s="2" t="s">
        <v>37</v>
      </c>
      <c r="R6423" s="2" t="s">
        <v>5986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8863</v>
      </c>
      <c r="C6424" s="2">
        <f>YEAR([1]Data!$D6424)</f>
        <v>2011</v>
      </c>
      <c r="D6424" s="3">
        <v>40750</v>
      </c>
      <c r="E6424" s="3">
        <v>40756</v>
      </c>
      <c r="F6424" s="2" t="s">
        <v>28</v>
      </c>
      <c r="G6424" s="2" t="s">
        <v>6610</v>
      </c>
      <c r="H6424" s="2" t="s">
        <v>6611</v>
      </c>
      <c r="I6424" s="2" t="s">
        <v>19</v>
      </c>
      <c r="J6424" s="2" t="s">
        <v>5</v>
      </c>
      <c r="K6424" s="2" t="s">
        <v>8296</v>
      </c>
      <c r="L6424" s="2" t="s">
        <v>98</v>
      </c>
      <c r="M6424" s="2">
        <v>84020</v>
      </c>
      <c r="N6424" s="2" t="s">
        <v>22</v>
      </c>
      <c r="O6424" s="2" t="s">
        <v>4359</v>
      </c>
      <c r="P6424" s="2" t="s">
        <v>49</v>
      </c>
      <c r="Q6424" s="2" t="s">
        <v>137</v>
      </c>
      <c r="R6424" s="2" t="s">
        <v>4360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8864</v>
      </c>
      <c r="C6425" s="2">
        <f>YEAR([1]Data!$D6425)</f>
        <v>2012</v>
      </c>
      <c r="D6425" s="3">
        <v>41206</v>
      </c>
      <c r="E6425" s="3">
        <v>41209</v>
      </c>
      <c r="F6425" s="2" t="s">
        <v>164</v>
      </c>
      <c r="G6425" s="2" t="s">
        <v>3059</v>
      </c>
      <c r="H6425" s="2" t="s">
        <v>3060</v>
      </c>
      <c r="I6425" s="2" t="s">
        <v>80</v>
      </c>
      <c r="J6425" s="2" t="s">
        <v>5</v>
      </c>
      <c r="K6425" s="2" t="s">
        <v>3175</v>
      </c>
      <c r="L6425" s="2" t="s">
        <v>21</v>
      </c>
      <c r="M6425" s="2">
        <v>94601</v>
      </c>
      <c r="N6425" s="2" t="s">
        <v>22</v>
      </c>
      <c r="O6425" s="2" t="s">
        <v>1421</v>
      </c>
      <c r="P6425" s="2" t="s">
        <v>10</v>
      </c>
      <c r="Q6425" s="2" t="s">
        <v>14</v>
      </c>
      <c r="R6425" s="2" t="s">
        <v>1422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8865</v>
      </c>
      <c r="C6426" s="2">
        <f>YEAR([1]Data!$D6426)</f>
        <v>2014</v>
      </c>
      <c r="D6426" s="3">
        <v>41871</v>
      </c>
      <c r="E6426" s="3">
        <v>41876</v>
      </c>
      <c r="F6426" s="2" t="s">
        <v>28</v>
      </c>
      <c r="G6426" s="2" t="s">
        <v>8493</v>
      </c>
      <c r="H6426" s="2" t="s">
        <v>8494</v>
      </c>
      <c r="I6426" s="2" t="s">
        <v>4</v>
      </c>
      <c r="J6426" s="2" t="s">
        <v>5</v>
      </c>
      <c r="K6426" s="2" t="s">
        <v>1455</v>
      </c>
      <c r="L6426" s="2" t="s">
        <v>1221</v>
      </c>
      <c r="M6426" s="2">
        <v>1841</v>
      </c>
      <c r="N6426" s="2" t="s">
        <v>22</v>
      </c>
      <c r="O6426" s="2" t="s">
        <v>6720</v>
      </c>
      <c r="P6426" s="2" t="s">
        <v>24</v>
      </c>
      <c r="Q6426" s="2" t="s">
        <v>68</v>
      </c>
      <c r="R6426" s="2" t="s">
        <v>6721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8866</v>
      </c>
      <c r="C6427" s="2">
        <f>YEAR([1]Data!$D6427)</f>
        <v>2013</v>
      </c>
      <c r="D6427" s="3">
        <v>41418</v>
      </c>
      <c r="E6427" s="3">
        <v>41422</v>
      </c>
      <c r="F6427" s="2" t="s">
        <v>28</v>
      </c>
      <c r="G6427" s="2" t="s">
        <v>6021</v>
      </c>
      <c r="H6427" s="2" t="s">
        <v>6022</v>
      </c>
      <c r="I6427" s="2" t="s">
        <v>4</v>
      </c>
      <c r="J6427" s="2" t="s">
        <v>5</v>
      </c>
      <c r="K6427" s="2" t="s">
        <v>123</v>
      </c>
      <c r="L6427" s="2" t="s">
        <v>124</v>
      </c>
      <c r="M6427" s="2">
        <v>19120</v>
      </c>
      <c r="N6427" s="2" t="s">
        <v>22</v>
      </c>
      <c r="O6427" s="2" t="s">
        <v>5715</v>
      </c>
      <c r="P6427" s="2" t="s">
        <v>49</v>
      </c>
      <c r="Q6427" s="2" t="s">
        <v>1192</v>
      </c>
      <c r="R6427" s="2" t="s">
        <v>5716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8866</v>
      </c>
      <c r="C6428" s="2">
        <f>YEAR([1]Data!$D6428)</f>
        <v>2013</v>
      </c>
      <c r="D6428" s="3">
        <v>41418</v>
      </c>
      <c r="E6428" s="3">
        <v>41422</v>
      </c>
      <c r="F6428" s="2" t="s">
        <v>28</v>
      </c>
      <c r="G6428" s="2" t="s">
        <v>6021</v>
      </c>
      <c r="H6428" s="2" t="s">
        <v>6022</v>
      </c>
      <c r="I6428" s="2" t="s">
        <v>4</v>
      </c>
      <c r="J6428" s="2" t="s">
        <v>5</v>
      </c>
      <c r="K6428" s="2" t="s">
        <v>123</v>
      </c>
      <c r="L6428" s="2" t="s">
        <v>124</v>
      </c>
      <c r="M6428" s="2">
        <v>19120</v>
      </c>
      <c r="N6428" s="2" t="s">
        <v>22</v>
      </c>
      <c r="O6428" s="2" t="s">
        <v>8867</v>
      </c>
      <c r="P6428" s="2" t="s">
        <v>24</v>
      </c>
      <c r="Q6428" s="2" t="s">
        <v>53</v>
      </c>
      <c r="R6428" s="2" t="s">
        <v>8868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8866</v>
      </c>
      <c r="C6429" s="2">
        <f>YEAR([1]Data!$D6429)</f>
        <v>2013</v>
      </c>
      <c r="D6429" s="3">
        <v>41418</v>
      </c>
      <c r="E6429" s="3">
        <v>41422</v>
      </c>
      <c r="F6429" s="2" t="s">
        <v>28</v>
      </c>
      <c r="G6429" s="2" t="s">
        <v>6021</v>
      </c>
      <c r="H6429" s="2" t="s">
        <v>6022</v>
      </c>
      <c r="I6429" s="2" t="s">
        <v>4</v>
      </c>
      <c r="J6429" s="2" t="s">
        <v>5</v>
      </c>
      <c r="K6429" s="2" t="s">
        <v>123</v>
      </c>
      <c r="L6429" s="2" t="s">
        <v>124</v>
      </c>
      <c r="M6429" s="2">
        <v>19120</v>
      </c>
      <c r="N6429" s="2" t="s">
        <v>22</v>
      </c>
      <c r="O6429" s="2" t="s">
        <v>3170</v>
      </c>
      <c r="P6429" s="2" t="s">
        <v>24</v>
      </c>
      <c r="Q6429" s="2" t="s">
        <v>68</v>
      </c>
      <c r="R6429" s="2" t="s">
        <v>3171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8866</v>
      </c>
      <c r="C6430" s="2">
        <f>YEAR([1]Data!$D6430)</f>
        <v>2013</v>
      </c>
      <c r="D6430" s="3">
        <v>41418</v>
      </c>
      <c r="E6430" s="3">
        <v>41422</v>
      </c>
      <c r="F6430" s="2" t="s">
        <v>28</v>
      </c>
      <c r="G6430" s="2" t="s">
        <v>6021</v>
      </c>
      <c r="H6430" s="2" t="s">
        <v>6022</v>
      </c>
      <c r="I6430" s="2" t="s">
        <v>4</v>
      </c>
      <c r="J6430" s="2" t="s">
        <v>5</v>
      </c>
      <c r="K6430" s="2" t="s">
        <v>123</v>
      </c>
      <c r="L6430" s="2" t="s">
        <v>124</v>
      </c>
      <c r="M6430" s="2">
        <v>19120</v>
      </c>
      <c r="N6430" s="2" t="s">
        <v>22</v>
      </c>
      <c r="O6430" s="2" t="s">
        <v>8869</v>
      </c>
      <c r="P6430" s="2" t="s">
        <v>49</v>
      </c>
      <c r="Q6430" s="2" t="s">
        <v>50</v>
      </c>
      <c r="R6430" s="2" t="s">
        <v>8870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8871</v>
      </c>
      <c r="C6431" s="2">
        <f>YEAR([1]Data!$D6431)</f>
        <v>2011</v>
      </c>
      <c r="D6431" s="3">
        <v>40850</v>
      </c>
      <c r="E6431" s="3">
        <v>40854</v>
      </c>
      <c r="F6431" s="2" t="s">
        <v>28</v>
      </c>
      <c r="G6431" s="2" t="s">
        <v>1101</v>
      </c>
      <c r="H6431" s="2" t="s">
        <v>1102</v>
      </c>
      <c r="I6431" s="2" t="s">
        <v>4</v>
      </c>
      <c r="J6431" s="2" t="s">
        <v>5</v>
      </c>
      <c r="K6431" s="2" t="s">
        <v>1497</v>
      </c>
      <c r="L6431" s="2" t="s">
        <v>66</v>
      </c>
      <c r="M6431" s="2">
        <v>28540</v>
      </c>
      <c r="N6431" s="2" t="s">
        <v>22</v>
      </c>
      <c r="O6431" s="2" t="s">
        <v>2784</v>
      </c>
      <c r="P6431" s="2" t="s">
        <v>24</v>
      </c>
      <c r="Q6431" s="2" t="s">
        <v>37</v>
      </c>
      <c r="R6431" s="2" t="s">
        <v>2785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8871</v>
      </c>
      <c r="C6432" s="2">
        <f>YEAR([1]Data!$D6432)</f>
        <v>2011</v>
      </c>
      <c r="D6432" s="3">
        <v>40850</v>
      </c>
      <c r="E6432" s="3">
        <v>40854</v>
      </c>
      <c r="F6432" s="2" t="s">
        <v>28</v>
      </c>
      <c r="G6432" s="2" t="s">
        <v>1101</v>
      </c>
      <c r="H6432" s="2" t="s">
        <v>1102</v>
      </c>
      <c r="I6432" s="2" t="s">
        <v>4</v>
      </c>
      <c r="J6432" s="2" t="s">
        <v>5</v>
      </c>
      <c r="K6432" s="2" t="s">
        <v>1497</v>
      </c>
      <c r="L6432" s="2" t="s">
        <v>66</v>
      </c>
      <c r="M6432" s="2">
        <v>28540</v>
      </c>
      <c r="N6432" s="2" t="s">
        <v>22</v>
      </c>
      <c r="O6432" s="2" t="s">
        <v>486</v>
      </c>
      <c r="P6432" s="2" t="s">
        <v>10</v>
      </c>
      <c r="Q6432" s="2" t="s">
        <v>34</v>
      </c>
      <c r="R6432" s="2" t="s">
        <v>487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8871</v>
      </c>
      <c r="C6433" s="2">
        <f>YEAR([1]Data!$D6433)</f>
        <v>2011</v>
      </c>
      <c r="D6433" s="3">
        <v>40850</v>
      </c>
      <c r="E6433" s="3">
        <v>40854</v>
      </c>
      <c r="F6433" s="2" t="s">
        <v>28</v>
      </c>
      <c r="G6433" s="2" t="s">
        <v>1101</v>
      </c>
      <c r="H6433" s="2" t="s">
        <v>1102</v>
      </c>
      <c r="I6433" s="2" t="s">
        <v>4</v>
      </c>
      <c r="J6433" s="2" t="s">
        <v>5</v>
      </c>
      <c r="K6433" s="2" t="s">
        <v>1497</v>
      </c>
      <c r="L6433" s="2" t="s">
        <v>66</v>
      </c>
      <c r="M6433" s="2">
        <v>28540</v>
      </c>
      <c r="N6433" s="2" t="s">
        <v>22</v>
      </c>
      <c r="O6433" s="2" t="s">
        <v>5193</v>
      </c>
      <c r="P6433" s="2" t="s">
        <v>24</v>
      </c>
      <c r="Q6433" s="2" t="s">
        <v>53</v>
      </c>
      <c r="R6433" s="2" t="s">
        <v>5194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8871</v>
      </c>
      <c r="C6434" s="2">
        <f>YEAR([1]Data!$D6434)</f>
        <v>2011</v>
      </c>
      <c r="D6434" s="3">
        <v>40850</v>
      </c>
      <c r="E6434" s="3">
        <v>40854</v>
      </c>
      <c r="F6434" s="2" t="s">
        <v>28</v>
      </c>
      <c r="G6434" s="2" t="s">
        <v>1101</v>
      </c>
      <c r="H6434" s="2" t="s">
        <v>1102</v>
      </c>
      <c r="I6434" s="2" t="s">
        <v>4</v>
      </c>
      <c r="J6434" s="2" t="s">
        <v>5</v>
      </c>
      <c r="K6434" s="2" t="s">
        <v>1497</v>
      </c>
      <c r="L6434" s="2" t="s">
        <v>66</v>
      </c>
      <c r="M6434" s="2">
        <v>28540</v>
      </c>
      <c r="N6434" s="2" t="s">
        <v>22</v>
      </c>
      <c r="O6434" s="2" t="s">
        <v>5320</v>
      </c>
      <c r="P6434" s="2" t="s">
        <v>10</v>
      </c>
      <c r="Q6434" s="2" t="s">
        <v>43</v>
      </c>
      <c r="R6434" s="2" t="s">
        <v>5321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8872</v>
      </c>
      <c r="C6435" s="2">
        <f>YEAR([1]Data!$D6435)</f>
        <v>2012</v>
      </c>
      <c r="D6435" s="3">
        <v>40998</v>
      </c>
      <c r="E6435" s="3">
        <v>41003</v>
      </c>
      <c r="F6435" s="2" t="s">
        <v>28</v>
      </c>
      <c r="G6435" s="2" t="s">
        <v>6727</v>
      </c>
      <c r="H6435" s="2" t="s">
        <v>6728</v>
      </c>
      <c r="I6435" s="2" t="s">
        <v>19</v>
      </c>
      <c r="J6435" s="2" t="s">
        <v>5</v>
      </c>
      <c r="K6435" s="2" t="s">
        <v>279</v>
      </c>
      <c r="L6435" s="2" t="s">
        <v>187</v>
      </c>
      <c r="M6435" s="2">
        <v>60610</v>
      </c>
      <c r="N6435" s="2" t="s">
        <v>22</v>
      </c>
      <c r="O6435" s="2" t="s">
        <v>3980</v>
      </c>
      <c r="P6435" s="2" t="s">
        <v>24</v>
      </c>
      <c r="Q6435" s="2" t="s">
        <v>68</v>
      </c>
      <c r="R6435" s="2" t="s">
        <v>3981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8872</v>
      </c>
      <c r="C6436" s="2">
        <f>YEAR([1]Data!$D6436)</f>
        <v>2012</v>
      </c>
      <c r="D6436" s="3">
        <v>40998</v>
      </c>
      <c r="E6436" s="3">
        <v>41003</v>
      </c>
      <c r="F6436" s="2" t="s">
        <v>28</v>
      </c>
      <c r="G6436" s="2" t="s">
        <v>6727</v>
      </c>
      <c r="H6436" s="2" t="s">
        <v>6728</v>
      </c>
      <c r="I6436" s="2" t="s">
        <v>19</v>
      </c>
      <c r="J6436" s="2" t="s">
        <v>5</v>
      </c>
      <c r="K6436" s="2" t="s">
        <v>279</v>
      </c>
      <c r="L6436" s="2" t="s">
        <v>187</v>
      </c>
      <c r="M6436" s="2">
        <v>60610</v>
      </c>
      <c r="N6436" s="2" t="s">
        <v>22</v>
      </c>
      <c r="O6436" s="2" t="s">
        <v>5809</v>
      </c>
      <c r="P6436" s="2" t="s">
        <v>49</v>
      </c>
      <c r="Q6436" s="2" t="s">
        <v>50</v>
      </c>
      <c r="R6436" s="2" t="s">
        <v>5810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8873</v>
      </c>
      <c r="C6437" s="2">
        <f>YEAR([1]Data!$D6437)</f>
        <v>2014</v>
      </c>
      <c r="D6437" s="3">
        <v>41787</v>
      </c>
      <c r="E6437" s="3">
        <v>41789</v>
      </c>
      <c r="F6437" s="2" t="s">
        <v>164</v>
      </c>
      <c r="G6437" s="2" t="s">
        <v>4237</v>
      </c>
      <c r="H6437" s="2" t="s">
        <v>4238</v>
      </c>
      <c r="I6437" s="2" t="s">
        <v>4</v>
      </c>
      <c r="J6437" s="2" t="s">
        <v>5</v>
      </c>
      <c r="K6437" s="2" t="s">
        <v>8390</v>
      </c>
      <c r="L6437" s="2" t="s">
        <v>6236</v>
      </c>
      <c r="M6437" s="2">
        <v>83201</v>
      </c>
      <c r="N6437" s="2" t="s">
        <v>22</v>
      </c>
      <c r="O6437" s="2" t="s">
        <v>6111</v>
      </c>
      <c r="P6437" s="2" t="s">
        <v>10</v>
      </c>
      <c r="Q6437" s="2" t="s">
        <v>43</v>
      </c>
      <c r="R6437" s="2" t="s">
        <v>6112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8873</v>
      </c>
      <c r="C6438" s="2">
        <f>YEAR([1]Data!$D6438)</f>
        <v>2014</v>
      </c>
      <c r="D6438" s="3">
        <v>41787</v>
      </c>
      <c r="E6438" s="3">
        <v>41789</v>
      </c>
      <c r="F6438" s="2" t="s">
        <v>164</v>
      </c>
      <c r="G6438" s="2" t="s">
        <v>4237</v>
      </c>
      <c r="H6438" s="2" t="s">
        <v>4238</v>
      </c>
      <c r="I6438" s="2" t="s">
        <v>4</v>
      </c>
      <c r="J6438" s="2" t="s">
        <v>5</v>
      </c>
      <c r="K6438" s="2" t="s">
        <v>8390</v>
      </c>
      <c r="L6438" s="2" t="s">
        <v>6236</v>
      </c>
      <c r="M6438" s="2">
        <v>83201</v>
      </c>
      <c r="N6438" s="2" t="s">
        <v>22</v>
      </c>
      <c r="O6438" s="2" t="s">
        <v>2404</v>
      </c>
      <c r="P6438" s="2" t="s">
        <v>24</v>
      </c>
      <c r="Q6438" s="2" t="s">
        <v>37</v>
      </c>
      <c r="R6438" s="2" t="s">
        <v>2405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8873</v>
      </c>
      <c r="C6439" s="2">
        <f>YEAR([1]Data!$D6439)</f>
        <v>2014</v>
      </c>
      <c r="D6439" s="3">
        <v>41787</v>
      </c>
      <c r="E6439" s="3">
        <v>41789</v>
      </c>
      <c r="F6439" s="2" t="s">
        <v>164</v>
      </c>
      <c r="G6439" s="2" t="s">
        <v>4237</v>
      </c>
      <c r="H6439" s="2" t="s">
        <v>4238</v>
      </c>
      <c r="I6439" s="2" t="s">
        <v>4</v>
      </c>
      <c r="J6439" s="2" t="s">
        <v>5</v>
      </c>
      <c r="K6439" s="2" t="s">
        <v>8390</v>
      </c>
      <c r="L6439" s="2" t="s">
        <v>6236</v>
      </c>
      <c r="M6439" s="2">
        <v>83201</v>
      </c>
      <c r="N6439" s="2" t="s">
        <v>22</v>
      </c>
      <c r="O6439" s="2" t="s">
        <v>6024</v>
      </c>
      <c r="P6439" s="2" t="s">
        <v>49</v>
      </c>
      <c r="Q6439" s="2" t="s">
        <v>50</v>
      </c>
      <c r="R6439" s="2" t="s">
        <v>6025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8874</v>
      </c>
      <c r="C6440" s="2">
        <f>YEAR([1]Data!$D6440)</f>
        <v>2014</v>
      </c>
      <c r="D6440" s="3">
        <v>41988</v>
      </c>
      <c r="E6440" s="3">
        <v>41993</v>
      </c>
      <c r="F6440" s="2" t="s">
        <v>28</v>
      </c>
      <c r="G6440" s="2" t="s">
        <v>540</v>
      </c>
      <c r="H6440" s="2" t="s">
        <v>541</v>
      </c>
      <c r="I6440" s="2" t="s">
        <v>4</v>
      </c>
      <c r="J6440" s="2" t="s">
        <v>5</v>
      </c>
      <c r="K6440" s="2" t="s">
        <v>4322</v>
      </c>
      <c r="L6440" s="2" t="s">
        <v>82</v>
      </c>
      <c r="M6440" s="2">
        <v>75023</v>
      </c>
      <c r="N6440" s="2" t="s">
        <v>22</v>
      </c>
      <c r="O6440" s="2" t="s">
        <v>33</v>
      </c>
      <c r="P6440" s="2" t="s">
        <v>10</v>
      </c>
      <c r="Q6440" s="2" t="s">
        <v>34</v>
      </c>
      <c r="R6440" s="2" t="s">
        <v>35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8875</v>
      </c>
      <c r="C6441" s="2">
        <f>YEAR([1]Data!$D6441)</f>
        <v>2011</v>
      </c>
      <c r="D6441" s="3">
        <v>40820</v>
      </c>
      <c r="E6441" s="3">
        <v>40822</v>
      </c>
      <c r="F6441" s="2" t="s">
        <v>164</v>
      </c>
      <c r="G6441" s="2" t="s">
        <v>3501</v>
      </c>
      <c r="H6441" s="2" t="s">
        <v>3502</v>
      </c>
      <c r="I6441" s="2" t="s">
        <v>4</v>
      </c>
      <c r="J6441" s="2" t="s">
        <v>5</v>
      </c>
      <c r="K6441" s="2" t="s">
        <v>242</v>
      </c>
      <c r="L6441" s="2" t="s">
        <v>243</v>
      </c>
      <c r="M6441" s="2">
        <v>10024</v>
      </c>
      <c r="N6441" s="2" t="s">
        <v>22</v>
      </c>
      <c r="O6441" s="2" t="s">
        <v>6932</v>
      </c>
      <c r="P6441" s="2" t="s">
        <v>10</v>
      </c>
      <c r="Q6441" s="2" t="s">
        <v>14</v>
      </c>
      <c r="R6441" s="2" t="s">
        <v>6933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8876</v>
      </c>
      <c r="C6442" s="2">
        <f>YEAR([1]Data!$D6442)</f>
        <v>2013</v>
      </c>
      <c r="D6442" s="3">
        <v>41561</v>
      </c>
      <c r="E6442" s="3">
        <v>41568</v>
      </c>
      <c r="F6442" s="2" t="s">
        <v>28</v>
      </c>
      <c r="G6442" s="2" t="s">
        <v>2522</v>
      </c>
      <c r="H6442" s="2" t="s">
        <v>2523</v>
      </c>
      <c r="I6442" s="2" t="s">
        <v>19</v>
      </c>
      <c r="J6442" s="2" t="s">
        <v>5</v>
      </c>
      <c r="K6442" s="2" t="s">
        <v>242</v>
      </c>
      <c r="L6442" s="2" t="s">
        <v>243</v>
      </c>
      <c r="M6442" s="2">
        <v>10024</v>
      </c>
      <c r="N6442" s="2" t="s">
        <v>22</v>
      </c>
      <c r="O6442" s="2" t="s">
        <v>3560</v>
      </c>
      <c r="P6442" s="2" t="s">
        <v>24</v>
      </c>
      <c r="Q6442" s="2" t="s">
        <v>46</v>
      </c>
      <c r="R6442" s="2" t="s">
        <v>3561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8876</v>
      </c>
      <c r="C6443" s="2">
        <f>YEAR([1]Data!$D6443)</f>
        <v>2013</v>
      </c>
      <c r="D6443" s="3">
        <v>41561</v>
      </c>
      <c r="E6443" s="3">
        <v>41568</v>
      </c>
      <c r="F6443" s="2" t="s">
        <v>28</v>
      </c>
      <c r="G6443" s="2" t="s">
        <v>2522</v>
      </c>
      <c r="H6443" s="2" t="s">
        <v>2523</v>
      </c>
      <c r="I6443" s="2" t="s">
        <v>19</v>
      </c>
      <c r="J6443" s="2" t="s">
        <v>5</v>
      </c>
      <c r="K6443" s="2" t="s">
        <v>242</v>
      </c>
      <c r="L6443" s="2" t="s">
        <v>243</v>
      </c>
      <c r="M6443" s="2">
        <v>10024</v>
      </c>
      <c r="N6443" s="2" t="s">
        <v>22</v>
      </c>
      <c r="O6443" s="2" t="s">
        <v>5244</v>
      </c>
      <c r="P6443" s="2" t="s">
        <v>24</v>
      </c>
      <c r="Q6443" s="2" t="s">
        <v>37</v>
      </c>
      <c r="R6443" s="2" t="s">
        <v>5245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8876</v>
      </c>
      <c r="C6444" s="2">
        <f>YEAR([1]Data!$D6444)</f>
        <v>2013</v>
      </c>
      <c r="D6444" s="3">
        <v>41561</v>
      </c>
      <c r="E6444" s="3">
        <v>41568</v>
      </c>
      <c r="F6444" s="2" t="s">
        <v>28</v>
      </c>
      <c r="G6444" s="2" t="s">
        <v>2522</v>
      </c>
      <c r="H6444" s="2" t="s">
        <v>2523</v>
      </c>
      <c r="I6444" s="2" t="s">
        <v>19</v>
      </c>
      <c r="J6444" s="2" t="s">
        <v>5</v>
      </c>
      <c r="K6444" s="2" t="s">
        <v>242</v>
      </c>
      <c r="L6444" s="2" t="s">
        <v>243</v>
      </c>
      <c r="M6444" s="2">
        <v>10024</v>
      </c>
      <c r="N6444" s="2" t="s">
        <v>22</v>
      </c>
      <c r="O6444" s="2" t="s">
        <v>4947</v>
      </c>
      <c r="P6444" s="2" t="s">
        <v>24</v>
      </c>
      <c r="Q6444" s="2" t="s">
        <v>68</v>
      </c>
      <c r="R6444" s="2" t="s">
        <v>4948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8876</v>
      </c>
      <c r="C6445" s="2">
        <f>YEAR([1]Data!$D6445)</f>
        <v>2013</v>
      </c>
      <c r="D6445" s="3">
        <v>41561</v>
      </c>
      <c r="E6445" s="3">
        <v>41568</v>
      </c>
      <c r="F6445" s="2" t="s">
        <v>28</v>
      </c>
      <c r="G6445" s="2" t="s">
        <v>2522</v>
      </c>
      <c r="H6445" s="2" t="s">
        <v>2523</v>
      </c>
      <c r="I6445" s="2" t="s">
        <v>19</v>
      </c>
      <c r="J6445" s="2" t="s">
        <v>5</v>
      </c>
      <c r="K6445" s="2" t="s">
        <v>242</v>
      </c>
      <c r="L6445" s="2" t="s">
        <v>243</v>
      </c>
      <c r="M6445" s="2">
        <v>10024</v>
      </c>
      <c r="N6445" s="2" t="s">
        <v>22</v>
      </c>
      <c r="O6445" s="2" t="s">
        <v>6400</v>
      </c>
      <c r="P6445" s="2" t="s">
        <v>24</v>
      </c>
      <c r="Q6445" s="2" t="s">
        <v>25</v>
      </c>
      <c r="R6445" s="2" t="s">
        <v>6401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8876</v>
      </c>
      <c r="C6446" s="2">
        <f>YEAR([1]Data!$D6446)</f>
        <v>2013</v>
      </c>
      <c r="D6446" s="3">
        <v>41561</v>
      </c>
      <c r="E6446" s="3">
        <v>41568</v>
      </c>
      <c r="F6446" s="2" t="s">
        <v>28</v>
      </c>
      <c r="G6446" s="2" t="s">
        <v>2522</v>
      </c>
      <c r="H6446" s="2" t="s">
        <v>2523</v>
      </c>
      <c r="I6446" s="2" t="s">
        <v>19</v>
      </c>
      <c r="J6446" s="2" t="s">
        <v>5</v>
      </c>
      <c r="K6446" s="2" t="s">
        <v>242</v>
      </c>
      <c r="L6446" s="2" t="s">
        <v>243</v>
      </c>
      <c r="M6446" s="2">
        <v>10024</v>
      </c>
      <c r="N6446" s="2" t="s">
        <v>22</v>
      </c>
      <c r="O6446" s="2" t="s">
        <v>3483</v>
      </c>
      <c r="P6446" s="2" t="s">
        <v>10</v>
      </c>
      <c r="Q6446" s="2" t="s">
        <v>43</v>
      </c>
      <c r="R6446" s="2" t="s">
        <v>3484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8877</v>
      </c>
      <c r="C6447" s="2">
        <f>YEAR([1]Data!$D6447)</f>
        <v>2012</v>
      </c>
      <c r="D6447" s="3">
        <v>40973</v>
      </c>
      <c r="E6447" s="3">
        <v>40978</v>
      </c>
      <c r="F6447" s="2" t="s">
        <v>28</v>
      </c>
      <c r="G6447" s="2" t="s">
        <v>3048</v>
      </c>
      <c r="H6447" s="2" t="s">
        <v>3049</v>
      </c>
      <c r="I6447" s="2" t="s">
        <v>4</v>
      </c>
      <c r="J6447" s="2" t="s">
        <v>5</v>
      </c>
      <c r="K6447" s="2" t="s">
        <v>279</v>
      </c>
      <c r="L6447" s="2" t="s">
        <v>187</v>
      </c>
      <c r="M6447" s="2">
        <v>60623</v>
      </c>
      <c r="N6447" s="2" t="s">
        <v>22</v>
      </c>
      <c r="O6447" s="2" t="s">
        <v>4289</v>
      </c>
      <c r="P6447" s="2" t="s">
        <v>24</v>
      </c>
      <c r="Q6447" s="2" t="s">
        <v>245</v>
      </c>
      <c r="R6447" s="2" t="s">
        <v>4290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8878</v>
      </c>
      <c r="C6448" s="2">
        <f>YEAR([1]Data!$D6448)</f>
        <v>2014</v>
      </c>
      <c r="D6448" s="3">
        <v>41703</v>
      </c>
      <c r="E6448" s="3">
        <v>41705</v>
      </c>
      <c r="F6448" s="2" t="s">
        <v>1</v>
      </c>
      <c r="G6448" s="2" t="s">
        <v>4152</v>
      </c>
      <c r="H6448" s="2" t="s">
        <v>4153</v>
      </c>
      <c r="I6448" s="2" t="s">
        <v>80</v>
      </c>
      <c r="J6448" s="2" t="s">
        <v>5</v>
      </c>
      <c r="K6448" s="2" t="s">
        <v>160</v>
      </c>
      <c r="L6448" s="2" t="s">
        <v>82</v>
      </c>
      <c r="M6448" s="2">
        <v>77095</v>
      </c>
      <c r="N6448" s="2" t="s">
        <v>22</v>
      </c>
      <c r="O6448" s="2" t="s">
        <v>146</v>
      </c>
      <c r="P6448" s="2" t="s">
        <v>10</v>
      </c>
      <c r="Q6448" s="2" t="s">
        <v>43</v>
      </c>
      <c r="R6448" s="2" t="s">
        <v>147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8878</v>
      </c>
      <c r="C6449" s="2">
        <f>YEAR([1]Data!$D6449)</f>
        <v>2014</v>
      </c>
      <c r="D6449" s="3">
        <v>41703</v>
      </c>
      <c r="E6449" s="3">
        <v>41705</v>
      </c>
      <c r="F6449" s="2" t="s">
        <v>1</v>
      </c>
      <c r="G6449" s="2" t="s">
        <v>4152</v>
      </c>
      <c r="H6449" s="2" t="s">
        <v>4153</v>
      </c>
      <c r="I6449" s="2" t="s">
        <v>80</v>
      </c>
      <c r="J6449" s="2" t="s">
        <v>5</v>
      </c>
      <c r="K6449" s="2" t="s">
        <v>160</v>
      </c>
      <c r="L6449" s="2" t="s">
        <v>82</v>
      </c>
      <c r="M6449" s="2">
        <v>77095</v>
      </c>
      <c r="N6449" s="2" t="s">
        <v>22</v>
      </c>
      <c r="O6449" s="2" t="s">
        <v>4362</v>
      </c>
      <c r="P6449" s="2" t="s">
        <v>24</v>
      </c>
      <c r="Q6449" s="2" t="s">
        <v>25</v>
      </c>
      <c r="R6449" s="2" t="s">
        <v>4363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8878</v>
      </c>
      <c r="C6450" s="2">
        <f>YEAR([1]Data!$D6450)</f>
        <v>2014</v>
      </c>
      <c r="D6450" s="3">
        <v>41703</v>
      </c>
      <c r="E6450" s="3">
        <v>41705</v>
      </c>
      <c r="F6450" s="2" t="s">
        <v>1</v>
      </c>
      <c r="G6450" s="2" t="s">
        <v>4152</v>
      </c>
      <c r="H6450" s="2" t="s">
        <v>4153</v>
      </c>
      <c r="I6450" s="2" t="s">
        <v>80</v>
      </c>
      <c r="J6450" s="2" t="s">
        <v>5</v>
      </c>
      <c r="K6450" s="2" t="s">
        <v>160</v>
      </c>
      <c r="L6450" s="2" t="s">
        <v>82</v>
      </c>
      <c r="M6450" s="2">
        <v>77095</v>
      </c>
      <c r="N6450" s="2" t="s">
        <v>22</v>
      </c>
      <c r="O6450" s="2" t="s">
        <v>1458</v>
      </c>
      <c r="P6450" s="2" t="s">
        <v>24</v>
      </c>
      <c r="Q6450" s="2" t="s">
        <v>37</v>
      </c>
      <c r="R6450" s="2" t="s">
        <v>1459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8879</v>
      </c>
      <c r="C6451" s="2">
        <f>YEAR([1]Data!$D6451)</f>
        <v>2012</v>
      </c>
      <c r="D6451" s="3">
        <v>41177</v>
      </c>
      <c r="E6451" s="3">
        <v>41181</v>
      </c>
      <c r="F6451" s="2" t="s">
        <v>28</v>
      </c>
      <c r="G6451" s="2" t="s">
        <v>4730</v>
      </c>
      <c r="H6451" s="2" t="s">
        <v>4731</v>
      </c>
      <c r="I6451" s="2" t="s">
        <v>4</v>
      </c>
      <c r="J6451" s="2" t="s">
        <v>5</v>
      </c>
      <c r="K6451" s="2" t="s">
        <v>4584</v>
      </c>
      <c r="L6451" s="2" t="s">
        <v>723</v>
      </c>
      <c r="M6451" s="2">
        <v>6450</v>
      </c>
      <c r="N6451" s="2" t="s">
        <v>22</v>
      </c>
      <c r="O6451" s="2" t="s">
        <v>3785</v>
      </c>
      <c r="P6451" s="2" t="s">
        <v>24</v>
      </c>
      <c r="Q6451" s="2" t="s">
        <v>53</v>
      </c>
      <c r="R6451" s="2" t="s">
        <v>3786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8879</v>
      </c>
      <c r="C6452" s="2">
        <f>YEAR([1]Data!$D6452)</f>
        <v>2012</v>
      </c>
      <c r="D6452" s="3">
        <v>41177</v>
      </c>
      <c r="E6452" s="3">
        <v>41181</v>
      </c>
      <c r="F6452" s="2" t="s">
        <v>28</v>
      </c>
      <c r="G6452" s="2" t="s">
        <v>4730</v>
      </c>
      <c r="H6452" s="2" t="s">
        <v>4731</v>
      </c>
      <c r="I6452" s="2" t="s">
        <v>4</v>
      </c>
      <c r="J6452" s="2" t="s">
        <v>5</v>
      </c>
      <c r="K6452" s="2" t="s">
        <v>4584</v>
      </c>
      <c r="L6452" s="2" t="s">
        <v>723</v>
      </c>
      <c r="M6452" s="2">
        <v>6450</v>
      </c>
      <c r="N6452" s="2" t="s">
        <v>22</v>
      </c>
      <c r="O6452" s="2" t="s">
        <v>1522</v>
      </c>
      <c r="P6452" s="2" t="s">
        <v>24</v>
      </c>
      <c r="Q6452" s="2" t="s">
        <v>68</v>
      </c>
      <c r="R6452" s="2" t="s">
        <v>1523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8879</v>
      </c>
      <c r="C6453" s="2">
        <f>YEAR([1]Data!$D6453)</f>
        <v>2012</v>
      </c>
      <c r="D6453" s="3">
        <v>41177</v>
      </c>
      <c r="E6453" s="3">
        <v>41181</v>
      </c>
      <c r="F6453" s="2" t="s">
        <v>28</v>
      </c>
      <c r="G6453" s="2" t="s">
        <v>4730</v>
      </c>
      <c r="H6453" s="2" t="s">
        <v>4731</v>
      </c>
      <c r="I6453" s="2" t="s">
        <v>4</v>
      </c>
      <c r="J6453" s="2" t="s">
        <v>5</v>
      </c>
      <c r="K6453" s="2" t="s">
        <v>4584</v>
      </c>
      <c r="L6453" s="2" t="s">
        <v>723</v>
      </c>
      <c r="M6453" s="2">
        <v>6450</v>
      </c>
      <c r="N6453" s="2" t="s">
        <v>22</v>
      </c>
      <c r="O6453" s="2" t="s">
        <v>378</v>
      </c>
      <c r="P6453" s="2" t="s">
        <v>24</v>
      </c>
      <c r="Q6453" s="2" t="s">
        <v>46</v>
      </c>
      <c r="R6453" s="2" t="s">
        <v>379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8880</v>
      </c>
      <c r="C6454" s="2">
        <f>YEAR([1]Data!$D6454)</f>
        <v>2012</v>
      </c>
      <c r="D6454" s="3">
        <v>41262</v>
      </c>
      <c r="E6454" s="3">
        <v>41266</v>
      </c>
      <c r="F6454" s="2" t="s">
        <v>1</v>
      </c>
      <c r="G6454" s="2" t="s">
        <v>6520</v>
      </c>
      <c r="H6454" s="2" t="s">
        <v>6521</v>
      </c>
      <c r="I6454" s="2" t="s">
        <v>4</v>
      </c>
      <c r="J6454" s="2" t="s">
        <v>5</v>
      </c>
      <c r="K6454" s="2" t="s">
        <v>8881</v>
      </c>
      <c r="L6454" s="2" t="s">
        <v>187</v>
      </c>
      <c r="M6454" s="2">
        <v>60025</v>
      </c>
      <c r="N6454" s="2" t="s">
        <v>22</v>
      </c>
      <c r="O6454" s="2" t="s">
        <v>3829</v>
      </c>
      <c r="P6454" s="2" t="s">
        <v>49</v>
      </c>
      <c r="Q6454" s="2" t="s">
        <v>50</v>
      </c>
      <c r="R6454" s="2" t="s">
        <v>3830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8882</v>
      </c>
      <c r="C6455" s="2">
        <f>YEAR([1]Data!$D6455)</f>
        <v>2012</v>
      </c>
      <c r="D6455" s="3">
        <v>41190</v>
      </c>
      <c r="E6455" s="3">
        <v>41195</v>
      </c>
      <c r="F6455" s="2" t="s">
        <v>28</v>
      </c>
      <c r="G6455" s="2" t="s">
        <v>4534</v>
      </c>
      <c r="H6455" s="2" t="s">
        <v>4535</v>
      </c>
      <c r="I6455" s="2" t="s">
        <v>4</v>
      </c>
      <c r="J6455" s="2" t="s">
        <v>5</v>
      </c>
      <c r="K6455" s="2" t="s">
        <v>160</v>
      </c>
      <c r="L6455" s="2" t="s">
        <v>82</v>
      </c>
      <c r="M6455" s="2">
        <v>77036</v>
      </c>
      <c r="N6455" s="2" t="s">
        <v>22</v>
      </c>
      <c r="O6455" s="2" t="s">
        <v>6624</v>
      </c>
      <c r="P6455" s="2" t="s">
        <v>24</v>
      </c>
      <c r="Q6455" s="2" t="s">
        <v>46</v>
      </c>
      <c r="R6455" s="2" t="s">
        <v>6625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8883</v>
      </c>
      <c r="C6456" s="2">
        <f>YEAR([1]Data!$D6456)</f>
        <v>2014</v>
      </c>
      <c r="D6456" s="3">
        <v>41852</v>
      </c>
      <c r="E6456" s="3">
        <v>41855</v>
      </c>
      <c r="F6456" s="2" t="s">
        <v>164</v>
      </c>
      <c r="G6456" s="2" t="s">
        <v>6295</v>
      </c>
      <c r="H6456" s="2" t="s">
        <v>6296</v>
      </c>
      <c r="I6456" s="2" t="s">
        <v>4</v>
      </c>
      <c r="J6456" s="2" t="s">
        <v>5</v>
      </c>
      <c r="K6456" s="2" t="s">
        <v>104</v>
      </c>
      <c r="L6456" s="2" t="s">
        <v>21</v>
      </c>
      <c r="M6456" s="2">
        <v>94110</v>
      </c>
      <c r="N6456" s="2" t="s">
        <v>22</v>
      </c>
      <c r="O6456" s="2" t="s">
        <v>373</v>
      </c>
      <c r="P6456" s="2" t="s">
        <v>24</v>
      </c>
      <c r="Q6456" s="2" t="s">
        <v>37</v>
      </c>
      <c r="R6456" s="2" t="s">
        <v>374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8883</v>
      </c>
      <c r="C6457" s="2">
        <f>YEAR([1]Data!$D6457)</f>
        <v>2014</v>
      </c>
      <c r="D6457" s="3">
        <v>41852</v>
      </c>
      <c r="E6457" s="3">
        <v>41855</v>
      </c>
      <c r="F6457" s="2" t="s">
        <v>164</v>
      </c>
      <c r="G6457" s="2" t="s">
        <v>6295</v>
      </c>
      <c r="H6457" s="2" t="s">
        <v>6296</v>
      </c>
      <c r="I6457" s="2" t="s">
        <v>4</v>
      </c>
      <c r="J6457" s="2" t="s">
        <v>5</v>
      </c>
      <c r="K6457" s="2" t="s">
        <v>104</v>
      </c>
      <c r="L6457" s="2" t="s">
        <v>21</v>
      </c>
      <c r="M6457" s="2">
        <v>94110</v>
      </c>
      <c r="N6457" s="2" t="s">
        <v>22</v>
      </c>
      <c r="O6457" s="2" t="s">
        <v>4906</v>
      </c>
      <c r="P6457" s="2" t="s">
        <v>10</v>
      </c>
      <c r="Q6457" s="2" t="s">
        <v>43</v>
      </c>
      <c r="R6457" s="2" t="s">
        <v>4907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8884</v>
      </c>
      <c r="C6458" s="2">
        <f>YEAR([1]Data!$D6458)</f>
        <v>2011</v>
      </c>
      <c r="D6458" s="3">
        <v>40760</v>
      </c>
      <c r="E6458" s="3">
        <v>40766</v>
      </c>
      <c r="F6458" s="2" t="s">
        <v>28</v>
      </c>
      <c r="G6458" s="2" t="s">
        <v>604</v>
      </c>
      <c r="H6458" s="2" t="s">
        <v>605</v>
      </c>
      <c r="I6458" s="2" t="s">
        <v>19</v>
      </c>
      <c r="J6458" s="2" t="s">
        <v>5</v>
      </c>
      <c r="K6458" s="2" t="s">
        <v>242</v>
      </c>
      <c r="L6458" s="2" t="s">
        <v>243</v>
      </c>
      <c r="M6458" s="2">
        <v>10009</v>
      </c>
      <c r="N6458" s="2" t="s">
        <v>22</v>
      </c>
      <c r="O6458" s="2" t="s">
        <v>4940</v>
      </c>
      <c r="P6458" s="2" t="s">
        <v>49</v>
      </c>
      <c r="Q6458" s="2" t="s">
        <v>50</v>
      </c>
      <c r="R6458" s="2" t="s">
        <v>4941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8884</v>
      </c>
      <c r="C6459" s="2">
        <f>YEAR([1]Data!$D6459)</f>
        <v>2011</v>
      </c>
      <c r="D6459" s="3">
        <v>40760</v>
      </c>
      <c r="E6459" s="3">
        <v>40766</v>
      </c>
      <c r="F6459" s="2" t="s">
        <v>28</v>
      </c>
      <c r="G6459" s="2" t="s">
        <v>604</v>
      </c>
      <c r="H6459" s="2" t="s">
        <v>605</v>
      </c>
      <c r="I6459" s="2" t="s">
        <v>19</v>
      </c>
      <c r="J6459" s="2" t="s">
        <v>5</v>
      </c>
      <c r="K6459" s="2" t="s">
        <v>242</v>
      </c>
      <c r="L6459" s="2" t="s">
        <v>243</v>
      </c>
      <c r="M6459" s="2">
        <v>10009</v>
      </c>
      <c r="N6459" s="2" t="s">
        <v>22</v>
      </c>
      <c r="O6459" s="2" t="s">
        <v>7045</v>
      </c>
      <c r="P6459" s="2" t="s">
        <v>24</v>
      </c>
      <c r="Q6459" s="2" t="s">
        <v>46</v>
      </c>
      <c r="R6459" s="2" t="s">
        <v>7046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8885</v>
      </c>
      <c r="C6460" s="2">
        <f>YEAR([1]Data!$D6460)</f>
        <v>2014</v>
      </c>
      <c r="D6460" s="3">
        <v>41774</v>
      </c>
      <c r="E6460" s="3">
        <v>41777</v>
      </c>
      <c r="F6460" s="2" t="s">
        <v>164</v>
      </c>
      <c r="G6460" s="2" t="s">
        <v>2648</v>
      </c>
      <c r="H6460" s="2" t="s">
        <v>2649</v>
      </c>
      <c r="I6460" s="2" t="s">
        <v>19</v>
      </c>
      <c r="J6460" s="2" t="s">
        <v>5</v>
      </c>
      <c r="K6460" s="2" t="s">
        <v>4468</v>
      </c>
      <c r="L6460" s="2" t="s">
        <v>2711</v>
      </c>
      <c r="M6460" s="2">
        <v>21215</v>
      </c>
      <c r="N6460" s="2" t="s">
        <v>22</v>
      </c>
      <c r="O6460" s="2" t="s">
        <v>3359</v>
      </c>
      <c r="P6460" s="2" t="s">
        <v>24</v>
      </c>
      <c r="Q6460" s="2" t="s">
        <v>46</v>
      </c>
      <c r="R6460" s="2" t="s">
        <v>3360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8885</v>
      </c>
      <c r="C6461" s="2">
        <f>YEAR([1]Data!$D6461)</f>
        <v>2014</v>
      </c>
      <c r="D6461" s="3">
        <v>41774</v>
      </c>
      <c r="E6461" s="3">
        <v>41777</v>
      </c>
      <c r="F6461" s="2" t="s">
        <v>164</v>
      </c>
      <c r="G6461" s="2" t="s">
        <v>2648</v>
      </c>
      <c r="H6461" s="2" t="s">
        <v>2649</v>
      </c>
      <c r="I6461" s="2" t="s">
        <v>19</v>
      </c>
      <c r="J6461" s="2" t="s">
        <v>5</v>
      </c>
      <c r="K6461" s="2" t="s">
        <v>4468</v>
      </c>
      <c r="L6461" s="2" t="s">
        <v>2711</v>
      </c>
      <c r="M6461" s="2">
        <v>21215</v>
      </c>
      <c r="N6461" s="2" t="s">
        <v>22</v>
      </c>
      <c r="O6461" s="2" t="s">
        <v>1626</v>
      </c>
      <c r="P6461" s="2" t="s">
        <v>24</v>
      </c>
      <c r="Q6461" s="2" t="s">
        <v>46</v>
      </c>
      <c r="R6461" s="2" t="s">
        <v>1627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8885</v>
      </c>
      <c r="C6462" s="2">
        <f>YEAR([1]Data!$D6462)</f>
        <v>2014</v>
      </c>
      <c r="D6462" s="3">
        <v>41774</v>
      </c>
      <c r="E6462" s="3">
        <v>41777</v>
      </c>
      <c r="F6462" s="2" t="s">
        <v>164</v>
      </c>
      <c r="G6462" s="2" t="s">
        <v>2648</v>
      </c>
      <c r="H6462" s="2" t="s">
        <v>2649</v>
      </c>
      <c r="I6462" s="2" t="s">
        <v>19</v>
      </c>
      <c r="J6462" s="2" t="s">
        <v>5</v>
      </c>
      <c r="K6462" s="2" t="s">
        <v>4468</v>
      </c>
      <c r="L6462" s="2" t="s">
        <v>2711</v>
      </c>
      <c r="M6462" s="2">
        <v>21215</v>
      </c>
      <c r="N6462" s="2" t="s">
        <v>22</v>
      </c>
      <c r="O6462" s="2" t="s">
        <v>6085</v>
      </c>
      <c r="P6462" s="2" t="s">
        <v>24</v>
      </c>
      <c r="Q6462" s="2" t="s">
        <v>46</v>
      </c>
      <c r="R6462" s="2" t="s">
        <v>6086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8885</v>
      </c>
      <c r="C6463" s="2">
        <f>YEAR([1]Data!$D6463)</f>
        <v>2014</v>
      </c>
      <c r="D6463" s="3">
        <v>41774</v>
      </c>
      <c r="E6463" s="3">
        <v>41777</v>
      </c>
      <c r="F6463" s="2" t="s">
        <v>164</v>
      </c>
      <c r="G6463" s="2" t="s">
        <v>2648</v>
      </c>
      <c r="H6463" s="2" t="s">
        <v>2649</v>
      </c>
      <c r="I6463" s="2" t="s">
        <v>19</v>
      </c>
      <c r="J6463" s="2" t="s">
        <v>5</v>
      </c>
      <c r="K6463" s="2" t="s">
        <v>4468</v>
      </c>
      <c r="L6463" s="2" t="s">
        <v>2711</v>
      </c>
      <c r="M6463" s="2">
        <v>21215</v>
      </c>
      <c r="N6463" s="2" t="s">
        <v>22</v>
      </c>
      <c r="O6463" s="2" t="s">
        <v>4143</v>
      </c>
      <c r="P6463" s="2" t="s">
        <v>49</v>
      </c>
      <c r="Q6463" s="2" t="s">
        <v>137</v>
      </c>
      <c r="R6463" s="2" t="s">
        <v>4144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8885</v>
      </c>
      <c r="C6464" s="2">
        <f>YEAR([1]Data!$D6464)</f>
        <v>2014</v>
      </c>
      <c r="D6464" s="3">
        <v>41774</v>
      </c>
      <c r="E6464" s="3">
        <v>41777</v>
      </c>
      <c r="F6464" s="2" t="s">
        <v>164</v>
      </c>
      <c r="G6464" s="2" t="s">
        <v>2648</v>
      </c>
      <c r="H6464" s="2" t="s">
        <v>2649</v>
      </c>
      <c r="I6464" s="2" t="s">
        <v>19</v>
      </c>
      <c r="J6464" s="2" t="s">
        <v>5</v>
      </c>
      <c r="K6464" s="2" t="s">
        <v>4468</v>
      </c>
      <c r="L6464" s="2" t="s">
        <v>2711</v>
      </c>
      <c r="M6464" s="2">
        <v>21215</v>
      </c>
      <c r="N6464" s="2" t="s">
        <v>22</v>
      </c>
      <c r="O6464" s="2" t="s">
        <v>6932</v>
      </c>
      <c r="P6464" s="2" t="s">
        <v>10</v>
      </c>
      <c r="Q6464" s="2" t="s">
        <v>14</v>
      </c>
      <c r="R6464" s="2" t="s">
        <v>6933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8885</v>
      </c>
      <c r="C6465" s="2">
        <f>YEAR([1]Data!$D6465)</f>
        <v>2014</v>
      </c>
      <c r="D6465" s="3">
        <v>41774</v>
      </c>
      <c r="E6465" s="3">
        <v>41777</v>
      </c>
      <c r="F6465" s="2" t="s">
        <v>164</v>
      </c>
      <c r="G6465" s="2" t="s">
        <v>2648</v>
      </c>
      <c r="H6465" s="2" t="s">
        <v>2649</v>
      </c>
      <c r="I6465" s="2" t="s">
        <v>19</v>
      </c>
      <c r="J6465" s="2" t="s">
        <v>5</v>
      </c>
      <c r="K6465" s="2" t="s">
        <v>4468</v>
      </c>
      <c r="L6465" s="2" t="s">
        <v>2711</v>
      </c>
      <c r="M6465" s="2">
        <v>21215</v>
      </c>
      <c r="N6465" s="2" t="s">
        <v>22</v>
      </c>
      <c r="O6465" s="2" t="s">
        <v>826</v>
      </c>
      <c r="P6465" s="2" t="s">
        <v>24</v>
      </c>
      <c r="Q6465" s="2" t="s">
        <v>25</v>
      </c>
      <c r="R6465" s="2" t="s">
        <v>827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8886</v>
      </c>
      <c r="C6466" s="2">
        <f>YEAR([1]Data!$D6466)</f>
        <v>2013</v>
      </c>
      <c r="D6466" s="3">
        <v>41540</v>
      </c>
      <c r="E6466" s="3">
        <v>41546</v>
      </c>
      <c r="F6466" s="2" t="s">
        <v>28</v>
      </c>
      <c r="G6466" s="2" t="s">
        <v>2930</v>
      </c>
      <c r="H6466" s="2" t="s">
        <v>2931</v>
      </c>
      <c r="I6466" s="2" t="s">
        <v>80</v>
      </c>
      <c r="J6466" s="2" t="s">
        <v>5</v>
      </c>
      <c r="K6466" s="2" t="s">
        <v>1449</v>
      </c>
      <c r="L6466" s="2" t="s">
        <v>7</v>
      </c>
      <c r="M6466" s="2">
        <v>40214</v>
      </c>
      <c r="N6466" s="2" t="s">
        <v>22</v>
      </c>
      <c r="O6466" s="2" t="s">
        <v>6321</v>
      </c>
      <c r="P6466" s="2" t="s">
        <v>10</v>
      </c>
      <c r="Q6466" s="2" t="s">
        <v>43</v>
      </c>
      <c r="R6466" s="2" t="s">
        <v>6322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8887</v>
      </c>
      <c r="C6467" s="2">
        <f>YEAR([1]Data!$D6467)</f>
        <v>2012</v>
      </c>
      <c r="D6467" s="3">
        <v>41226</v>
      </c>
      <c r="E6467" s="3">
        <v>41230</v>
      </c>
      <c r="F6467" s="2" t="s">
        <v>28</v>
      </c>
      <c r="G6467" s="2" t="s">
        <v>1797</v>
      </c>
      <c r="H6467" s="2" t="s">
        <v>1798</v>
      </c>
      <c r="I6467" s="2" t="s">
        <v>4</v>
      </c>
      <c r="J6467" s="2" t="s">
        <v>5</v>
      </c>
      <c r="K6467" s="2" t="s">
        <v>8675</v>
      </c>
      <c r="L6467" s="2" t="s">
        <v>311</v>
      </c>
      <c r="M6467" s="2">
        <v>37087</v>
      </c>
      <c r="N6467" s="2" t="s">
        <v>22</v>
      </c>
      <c r="O6467" s="2" t="s">
        <v>8337</v>
      </c>
      <c r="P6467" s="2" t="s">
        <v>24</v>
      </c>
      <c r="Q6467" s="2" t="s">
        <v>37</v>
      </c>
      <c r="R6467" s="2" t="s">
        <v>8338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8888</v>
      </c>
      <c r="C6468" s="2">
        <f>YEAR([1]Data!$D6468)</f>
        <v>2014</v>
      </c>
      <c r="D6468" s="3">
        <v>41782</v>
      </c>
      <c r="E6468" s="3">
        <v>41785</v>
      </c>
      <c r="F6468" s="2" t="s">
        <v>1</v>
      </c>
      <c r="G6468" s="2" t="s">
        <v>132</v>
      </c>
      <c r="H6468" s="2" t="s">
        <v>133</v>
      </c>
      <c r="I6468" s="2" t="s">
        <v>4</v>
      </c>
      <c r="J6468" s="2" t="s">
        <v>5</v>
      </c>
      <c r="K6468" s="2" t="s">
        <v>20</v>
      </c>
      <c r="L6468" s="2" t="s">
        <v>21</v>
      </c>
      <c r="M6468" s="2">
        <v>90008</v>
      </c>
      <c r="N6468" s="2" t="s">
        <v>22</v>
      </c>
      <c r="O6468" s="2" t="s">
        <v>7013</v>
      </c>
      <c r="P6468" s="2" t="s">
        <v>49</v>
      </c>
      <c r="Q6468" s="2" t="s">
        <v>137</v>
      </c>
      <c r="R6468" s="2" t="s">
        <v>7014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8889</v>
      </c>
      <c r="C6469" s="2">
        <f>YEAR([1]Data!$D6469)</f>
        <v>2013</v>
      </c>
      <c r="D6469" s="3">
        <v>41611</v>
      </c>
      <c r="E6469" s="3">
        <v>41617</v>
      </c>
      <c r="F6469" s="2" t="s">
        <v>28</v>
      </c>
      <c r="G6469" s="2" t="s">
        <v>4076</v>
      </c>
      <c r="H6469" s="2" t="s">
        <v>4077</v>
      </c>
      <c r="I6469" s="2" t="s">
        <v>80</v>
      </c>
      <c r="J6469" s="2" t="s">
        <v>5</v>
      </c>
      <c r="K6469" s="2" t="s">
        <v>3553</v>
      </c>
      <c r="L6469" s="2" t="s">
        <v>1375</v>
      </c>
      <c r="M6469" s="2">
        <v>2908</v>
      </c>
      <c r="N6469" s="2" t="s">
        <v>22</v>
      </c>
      <c r="O6469" s="2" t="s">
        <v>1552</v>
      </c>
      <c r="P6469" s="2" t="s">
        <v>24</v>
      </c>
      <c r="Q6469" s="2" t="s">
        <v>37</v>
      </c>
      <c r="R6469" s="2" t="s">
        <v>1553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8889</v>
      </c>
      <c r="C6470" s="2">
        <f>YEAR([1]Data!$D6470)</f>
        <v>2013</v>
      </c>
      <c r="D6470" s="3">
        <v>41611</v>
      </c>
      <c r="E6470" s="3">
        <v>41617</v>
      </c>
      <c r="F6470" s="2" t="s">
        <v>28</v>
      </c>
      <c r="G6470" s="2" t="s">
        <v>4076</v>
      </c>
      <c r="H6470" s="2" t="s">
        <v>4077</v>
      </c>
      <c r="I6470" s="2" t="s">
        <v>80</v>
      </c>
      <c r="J6470" s="2" t="s">
        <v>5</v>
      </c>
      <c r="K6470" s="2" t="s">
        <v>3553</v>
      </c>
      <c r="L6470" s="2" t="s">
        <v>1375</v>
      </c>
      <c r="M6470" s="2">
        <v>2908</v>
      </c>
      <c r="N6470" s="2" t="s">
        <v>22</v>
      </c>
      <c r="O6470" s="2" t="s">
        <v>4214</v>
      </c>
      <c r="P6470" s="2" t="s">
        <v>49</v>
      </c>
      <c r="Q6470" s="2" t="s">
        <v>50</v>
      </c>
      <c r="R6470" s="2" t="s">
        <v>4215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8889</v>
      </c>
      <c r="C6471" s="2">
        <f>YEAR([1]Data!$D6471)</f>
        <v>2013</v>
      </c>
      <c r="D6471" s="3">
        <v>41611</v>
      </c>
      <c r="E6471" s="3">
        <v>41617</v>
      </c>
      <c r="F6471" s="2" t="s">
        <v>28</v>
      </c>
      <c r="G6471" s="2" t="s">
        <v>4076</v>
      </c>
      <c r="H6471" s="2" t="s">
        <v>4077</v>
      </c>
      <c r="I6471" s="2" t="s">
        <v>80</v>
      </c>
      <c r="J6471" s="2" t="s">
        <v>5</v>
      </c>
      <c r="K6471" s="2" t="s">
        <v>3553</v>
      </c>
      <c r="L6471" s="2" t="s">
        <v>1375</v>
      </c>
      <c r="M6471" s="2">
        <v>2908</v>
      </c>
      <c r="N6471" s="2" t="s">
        <v>22</v>
      </c>
      <c r="O6471" s="2" t="s">
        <v>1690</v>
      </c>
      <c r="P6471" s="2" t="s">
        <v>10</v>
      </c>
      <c r="Q6471" s="2" t="s">
        <v>43</v>
      </c>
      <c r="R6471" s="2" t="s">
        <v>8119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8890</v>
      </c>
      <c r="C6472" s="2">
        <f>YEAR([1]Data!$D6472)</f>
        <v>2012</v>
      </c>
      <c r="D6472" s="3">
        <v>41150</v>
      </c>
      <c r="E6472" s="3">
        <v>41154</v>
      </c>
      <c r="F6472" s="2" t="s">
        <v>28</v>
      </c>
      <c r="G6472" s="2" t="s">
        <v>3149</v>
      </c>
      <c r="H6472" s="2" t="s">
        <v>3150</v>
      </c>
      <c r="I6472" s="2" t="s">
        <v>80</v>
      </c>
      <c r="J6472" s="2" t="s">
        <v>5</v>
      </c>
      <c r="K6472" s="2" t="s">
        <v>856</v>
      </c>
      <c r="L6472" s="2" t="s">
        <v>214</v>
      </c>
      <c r="M6472" s="2">
        <v>48234</v>
      </c>
      <c r="N6472" s="2" t="s">
        <v>22</v>
      </c>
      <c r="O6472" s="2" t="s">
        <v>3829</v>
      </c>
      <c r="P6472" s="2" t="s">
        <v>49</v>
      </c>
      <c r="Q6472" s="2" t="s">
        <v>50</v>
      </c>
      <c r="R6472" s="2" t="s">
        <v>3830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8890</v>
      </c>
      <c r="C6473" s="2">
        <f>YEAR([1]Data!$D6473)</f>
        <v>2012</v>
      </c>
      <c r="D6473" s="3">
        <v>41150</v>
      </c>
      <c r="E6473" s="3">
        <v>41154</v>
      </c>
      <c r="F6473" s="2" t="s">
        <v>28</v>
      </c>
      <c r="G6473" s="2" t="s">
        <v>3149</v>
      </c>
      <c r="H6473" s="2" t="s">
        <v>3150</v>
      </c>
      <c r="I6473" s="2" t="s">
        <v>80</v>
      </c>
      <c r="J6473" s="2" t="s">
        <v>5</v>
      </c>
      <c r="K6473" s="2" t="s">
        <v>856</v>
      </c>
      <c r="L6473" s="2" t="s">
        <v>214</v>
      </c>
      <c r="M6473" s="2">
        <v>48234</v>
      </c>
      <c r="N6473" s="2" t="s">
        <v>22</v>
      </c>
      <c r="O6473" s="2" t="s">
        <v>3741</v>
      </c>
      <c r="P6473" s="2" t="s">
        <v>49</v>
      </c>
      <c r="Q6473" s="2" t="s">
        <v>137</v>
      </c>
      <c r="R6473" s="2" t="s">
        <v>3742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8891</v>
      </c>
      <c r="C6474" s="2">
        <f>YEAR([1]Data!$D6474)</f>
        <v>2011</v>
      </c>
      <c r="D6474" s="3">
        <v>40700</v>
      </c>
      <c r="E6474" s="3">
        <v>40704</v>
      </c>
      <c r="F6474" s="2" t="s">
        <v>28</v>
      </c>
      <c r="G6474" s="2" t="s">
        <v>7026</v>
      </c>
      <c r="H6474" s="2" t="s">
        <v>7027</v>
      </c>
      <c r="I6474" s="2" t="s">
        <v>80</v>
      </c>
      <c r="J6474" s="2" t="s">
        <v>5</v>
      </c>
      <c r="K6474" s="2" t="s">
        <v>160</v>
      </c>
      <c r="L6474" s="2" t="s">
        <v>82</v>
      </c>
      <c r="M6474" s="2">
        <v>77070</v>
      </c>
      <c r="N6474" s="2" t="s">
        <v>22</v>
      </c>
      <c r="O6474" s="2" t="s">
        <v>1173</v>
      </c>
      <c r="P6474" s="2" t="s">
        <v>24</v>
      </c>
      <c r="Q6474" s="2" t="s">
        <v>25</v>
      </c>
      <c r="R6474" s="2" t="s">
        <v>1174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8892</v>
      </c>
      <c r="C6475" s="2">
        <f>YEAR([1]Data!$D6475)</f>
        <v>2013</v>
      </c>
      <c r="D6475" s="3">
        <v>41352</v>
      </c>
      <c r="E6475" s="3">
        <v>41354</v>
      </c>
      <c r="F6475" s="2" t="s">
        <v>1</v>
      </c>
      <c r="G6475" s="2" t="s">
        <v>619</v>
      </c>
      <c r="H6475" s="2" t="s">
        <v>620</v>
      </c>
      <c r="I6475" s="2" t="s">
        <v>4</v>
      </c>
      <c r="J6475" s="2" t="s">
        <v>5</v>
      </c>
      <c r="K6475" s="2" t="s">
        <v>358</v>
      </c>
      <c r="L6475" s="2" t="s">
        <v>311</v>
      </c>
      <c r="M6475" s="2">
        <v>38401</v>
      </c>
      <c r="N6475" s="2" t="s">
        <v>22</v>
      </c>
      <c r="O6475" s="2" t="s">
        <v>3752</v>
      </c>
      <c r="P6475" s="2" t="s">
        <v>24</v>
      </c>
      <c r="Q6475" s="2" t="s">
        <v>56</v>
      </c>
      <c r="R6475" s="2" t="s">
        <v>3753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8893</v>
      </c>
      <c r="C6476" s="2">
        <f>YEAR([1]Data!$D6476)</f>
        <v>2011</v>
      </c>
      <c r="D6476" s="3">
        <v>40558</v>
      </c>
      <c r="E6476" s="3">
        <v>40559</v>
      </c>
      <c r="F6476" s="2" t="s">
        <v>164</v>
      </c>
      <c r="G6476" s="2" t="s">
        <v>283</v>
      </c>
      <c r="H6476" s="2" t="s">
        <v>284</v>
      </c>
      <c r="I6476" s="2" t="s">
        <v>19</v>
      </c>
      <c r="J6476" s="2" t="s">
        <v>5</v>
      </c>
      <c r="K6476" s="2" t="s">
        <v>123</v>
      </c>
      <c r="L6476" s="2" t="s">
        <v>124</v>
      </c>
      <c r="M6476" s="2">
        <v>19140</v>
      </c>
      <c r="N6476" s="2" t="s">
        <v>22</v>
      </c>
      <c r="O6476" s="2" t="s">
        <v>3584</v>
      </c>
      <c r="P6476" s="2" t="s">
        <v>10</v>
      </c>
      <c r="Q6476" s="2" t="s">
        <v>11</v>
      </c>
      <c r="R6476" s="2" t="s">
        <v>3585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8894</v>
      </c>
      <c r="C6477" s="2">
        <f>YEAR([1]Data!$D6477)</f>
        <v>2014</v>
      </c>
      <c r="D6477" s="3">
        <v>41794</v>
      </c>
      <c r="E6477" s="3">
        <v>41801</v>
      </c>
      <c r="F6477" s="2" t="s">
        <v>28</v>
      </c>
      <c r="G6477" s="2" t="s">
        <v>7695</v>
      </c>
      <c r="H6477" s="2" t="s">
        <v>7696</v>
      </c>
      <c r="I6477" s="2" t="s">
        <v>4</v>
      </c>
      <c r="J6477" s="2" t="s">
        <v>5</v>
      </c>
      <c r="K6477" s="2" t="s">
        <v>1328</v>
      </c>
      <c r="L6477" s="2" t="s">
        <v>32</v>
      </c>
      <c r="M6477" s="2">
        <v>33024</v>
      </c>
      <c r="N6477" s="2" t="s">
        <v>22</v>
      </c>
      <c r="O6477" s="2" t="s">
        <v>3405</v>
      </c>
      <c r="P6477" s="2" t="s">
        <v>24</v>
      </c>
      <c r="Q6477" s="2" t="s">
        <v>53</v>
      </c>
      <c r="R6477" s="2" t="s">
        <v>3406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8894</v>
      </c>
      <c r="C6478" s="2">
        <f>YEAR([1]Data!$D6478)</f>
        <v>2014</v>
      </c>
      <c r="D6478" s="3">
        <v>41794</v>
      </c>
      <c r="E6478" s="3">
        <v>41801</v>
      </c>
      <c r="F6478" s="2" t="s">
        <v>28</v>
      </c>
      <c r="G6478" s="2" t="s">
        <v>7695</v>
      </c>
      <c r="H6478" s="2" t="s">
        <v>7696</v>
      </c>
      <c r="I6478" s="2" t="s">
        <v>4</v>
      </c>
      <c r="J6478" s="2" t="s">
        <v>5</v>
      </c>
      <c r="K6478" s="2" t="s">
        <v>1328</v>
      </c>
      <c r="L6478" s="2" t="s">
        <v>32</v>
      </c>
      <c r="M6478" s="2">
        <v>33024</v>
      </c>
      <c r="N6478" s="2" t="s">
        <v>22</v>
      </c>
      <c r="O6478" s="2" t="s">
        <v>786</v>
      </c>
      <c r="P6478" s="2" t="s">
        <v>24</v>
      </c>
      <c r="Q6478" s="2" t="s">
        <v>56</v>
      </c>
      <c r="R6478" s="2" t="s">
        <v>787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8894</v>
      </c>
      <c r="C6479" s="2">
        <f>YEAR([1]Data!$D6479)</f>
        <v>2014</v>
      </c>
      <c r="D6479" s="3">
        <v>41794</v>
      </c>
      <c r="E6479" s="3">
        <v>41801</v>
      </c>
      <c r="F6479" s="2" t="s">
        <v>28</v>
      </c>
      <c r="G6479" s="2" t="s">
        <v>7695</v>
      </c>
      <c r="H6479" s="2" t="s">
        <v>7696</v>
      </c>
      <c r="I6479" s="2" t="s">
        <v>4</v>
      </c>
      <c r="J6479" s="2" t="s">
        <v>5</v>
      </c>
      <c r="K6479" s="2" t="s">
        <v>1328</v>
      </c>
      <c r="L6479" s="2" t="s">
        <v>32</v>
      </c>
      <c r="M6479" s="2">
        <v>33024</v>
      </c>
      <c r="N6479" s="2" t="s">
        <v>22</v>
      </c>
      <c r="O6479" s="2" t="s">
        <v>883</v>
      </c>
      <c r="P6479" s="2" t="s">
        <v>49</v>
      </c>
      <c r="Q6479" s="2" t="s">
        <v>137</v>
      </c>
      <c r="R6479" s="2" t="s">
        <v>884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8894</v>
      </c>
      <c r="C6480" s="2">
        <f>YEAR([1]Data!$D6480)</f>
        <v>2014</v>
      </c>
      <c r="D6480" s="3">
        <v>41794</v>
      </c>
      <c r="E6480" s="3">
        <v>41801</v>
      </c>
      <c r="F6480" s="2" t="s">
        <v>28</v>
      </c>
      <c r="G6480" s="2" t="s">
        <v>7695</v>
      </c>
      <c r="H6480" s="2" t="s">
        <v>7696</v>
      </c>
      <c r="I6480" s="2" t="s">
        <v>4</v>
      </c>
      <c r="J6480" s="2" t="s">
        <v>5</v>
      </c>
      <c r="K6480" s="2" t="s">
        <v>1328</v>
      </c>
      <c r="L6480" s="2" t="s">
        <v>32</v>
      </c>
      <c r="M6480" s="2">
        <v>33024</v>
      </c>
      <c r="N6480" s="2" t="s">
        <v>22</v>
      </c>
      <c r="O6480" s="2" t="s">
        <v>4555</v>
      </c>
      <c r="P6480" s="2" t="s">
        <v>24</v>
      </c>
      <c r="Q6480" s="2" t="s">
        <v>68</v>
      </c>
      <c r="R6480" s="2" t="s">
        <v>4556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8894</v>
      </c>
      <c r="C6481" s="2">
        <f>YEAR([1]Data!$D6481)</f>
        <v>2014</v>
      </c>
      <c r="D6481" s="3">
        <v>41794</v>
      </c>
      <c r="E6481" s="3">
        <v>41801</v>
      </c>
      <c r="F6481" s="2" t="s">
        <v>28</v>
      </c>
      <c r="G6481" s="2" t="s">
        <v>7695</v>
      </c>
      <c r="H6481" s="2" t="s">
        <v>7696</v>
      </c>
      <c r="I6481" s="2" t="s">
        <v>4</v>
      </c>
      <c r="J6481" s="2" t="s">
        <v>5</v>
      </c>
      <c r="K6481" s="2" t="s">
        <v>1328</v>
      </c>
      <c r="L6481" s="2" t="s">
        <v>32</v>
      </c>
      <c r="M6481" s="2">
        <v>33024</v>
      </c>
      <c r="N6481" s="2" t="s">
        <v>22</v>
      </c>
      <c r="O6481" s="2" t="s">
        <v>4214</v>
      </c>
      <c r="P6481" s="2" t="s">
        <v>49</v>
      </c>
      <c r="Q6481" s="2" t="s">
        <v>50</v>
      </c>
      <c r="R6481" s="2" t="s">
        <v>4215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8894</v>
      </c>
      <c r="C6482" s="2">
        <f>YEAR([1]Data!$D6482)</f>
        <v>2014</v>
      </c>
      <c r="D6482" s="3">
        <v>41794</v>
      </c>
      <c r="E6482" s="3">
        <v>41801</v>
      </c>
      <c r="F6482" s="2" t="s">
        <v>28</v>
      </c>
      <c r="G6482" s="2" t="s">
        <v>7695</v>
      </c>
      <c r="H6482" s="2" t="s">
        <v>7696</v>
      </c>
      <c r="I6482" s="2" t="s">
        <v>4</v>
      </c>
      <c r="J6482" s="2" t="s">
        <v>5</v>
      </c>
      <c r="K6482" s="2" t="s">
        <v>1328</v>
      </c>
      <c r="L6482" s="2" t="s">
        <v>32</v>
      </c>
      <c r="M6482" s="2">
        <v>33024</v>
      </c>
      <c r="N6482" s="2" t="s">
        <v>22</v>
      </c>
      <c r="O6482" s="2" t="s">
        <v>5272</v>
      </c>
      <c r="P6482" s="2" t="s">
        <v>24</v>
      </c>
      <c r="Q6482" s="2" t="s">
        <v>56</v>
      </c>
      <c r="R6482" s="2" t="s">
        <v>5273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8894</v>
      </c>
      <c r="C6483" s="2">
        <f>YEAR([1]Data!$D6483)</f>
        <v>2014</v>
      </c>
      <c r="D6483" s="3">
        <v>41794</v>
      </c>
      <c r="E6483" s="3">
        <v>41801</v>
      </c>
      <c r="F6483" s="2" t="s">
        <v>28</v>
      </c>
      <c r="G6483" s="2" t="s">
        <v>7695</v>
      </c>
      <c r="H6483" s="2" t="s">
        <v>7696</v>
      </c>
      <c r="I6483" s="2" t="s">
        <v>4</v>
      </c>
      <c r="J6483" s="2" t="s">
        <v>5</v>
      </c>
      <c r="K6483" s="2" t="s">
        <v>1328</v>
      </c>
      <c r="L6483" s="2" t="s">
        <v>32</v>
      </c>
      <c r="M6483" s="2">
        <v>33024</v>
      </c>
      <c r="N6483" s="2" t="s">
        <v>22</v>
      </c>
      <c r="O6483" s="2" t="s">
        <v>1591</v>
      </c>
      <c r="P6483" s="2" t="s">
        <v>10</v>
      </c>
      <c r="Q6483" s="2" t="s">
        <v>11</v>
      </c>
      <c r="R6483" s="2" t="s">
        <v>1592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8894</v>
      </c>
      <c r="C6484" s="2">
        <f>YEAR([1]Data!$D6484)</f>
        <v>2014</v>
      </c>
      <c r="D6484" s="3">
        <v>41794</v>
      </c>
      <c r="E6484" s="3">
        <v>41801</v>
      </c>
      <c r="F6484" s="2" t="s">
        <v>28</v>
      </c>
      <c r="G6484" s="2" t="s">
        <v>7695</v>
      </c>
      <c r="H6484" s="2" t="s">
        <v>7696</v>
      </c>
      <c r="I6484" s="2" t="s">
        <v>4</v>
      </c>
      <c r="J6484" s="2" t="s">
        <v>5</v>
      </c>
      <c r="K6484" s="2" t="s">
        <v>1328</v>
      </c>
      <c r="L6484" s="2" t="s">
        <v>32</v>
      </c>
      <c r="M6484" s="2">
        <v>33024</v>
      </c>
      <c r="N6484" s="2" t="s">
        <v>22</v>
      </c>
      <c r="O6484" s="2" t="s">
        <v>7113</v>
      </c>
      <c r="P6484" s="2" t="s">
        <v>49</v>
      </c>
      <c r="Q6484" s="2" t="s">
        <v>137</v>
      </c>
      <c r="R6484" s="2" t="s">
        <v>7114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8895</v>
      </c>
      <c r="C6485" s="2">
        <f>YEAR([1]Data!$D6485)</f>
        <v>2014</v>
      </c>
      <c r="D6485" s="3">
        <v>41794</v>
      </c>
      <c r="E6485" s="3">
        <v>41800</v>
      </c>
      <c r="F6485" s="2" t="s">
        <v>28</v>
      </c>
      <c r="G6485" s="2" t="s">
        <v>3929</v>
      </c>
      <c r="H6485" s="2" t="s">
        <v>3930</v>
      </c>
      <c r="I6485" s="2" t="s">
        <v>19</v>
      </c>
      <c r="J6485" s="2" t="s">
        <v>5</v>
      </c>
      <c r="K6485" s="2" t="s">
        <v>242</v>
      </c>
      <c r="L6485" s="2" t="s">
        <v>243</v>
      </c>
      <c r="M6485" s="2">
        <v>10011</v>
      </c>
      <c r="N6485" s="2" t="s">
        <v>22</v>
      </c>
      <c r="O6485" s="2" t="s">
        <v>3302</v>
      </c>
      <c r="P6485" s="2" t="s">
        <v>10</v>
      </c>
      <c r="Q6485" s="2" t="s">
        <v>34</v>
      </c>
      <c r="R6485" s="2" t="s">
        <v>3303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8895</v>
      </c>
      <c r="C6486" s="2">
        <f>YEAR([1]Data!$D6486)</f>
        <v>2014</v>
      </c>
      <c r="D6486" s="3">
        <v>41794</v>
      </c>
      <c r="E6486" s="3">
        <v>41800</v>
      </c>
      <c r="F6486" s="2" t="s">
        <v>28</v>
      </c>
      <c r="G6486" s="2" t="s">
        <v>3929</v>
      </c>
      <c r="H6486" s="2" t="s">
        <v>3930</v>
      </c>
      <c r="I6486" s="2" t="s">
        <v>19</v>
      </c>
      <c r="J6486" s="2" t="s">
        <v>5</v>
      </c>
      <c r="K6486" s="2" t="s">
        <v>242</v>
      </c>
      <c r="L6486" s="2" t="s">
        <v>243</v>
      </c>
      <c r="M6486" s="2">
        <v>10011</v>
      </c>
      <c r="N6486" s="2" t="s">
        <v>22</v>
      </c>
      <c r="O6486" s="2" t="s">
        <v>8082</v>
      </c>
      <c r="P6486" s="2" t="s">
        <v>49</v>
      </c>
      <c r="Q6486" s="2" t="s">
        <v>658</v>
      </c>
      <c r="R6486" s="2" t="s">
        <v>8083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8895</v>
      </c>
      <c r="C6487" s="2">
        <f>YEAR([1]Data!$D6487)</f>
        <v>2014</v>
      </c>
      <c r="D6487" s="3">
        <v>41794</v>
      </c>
      <c r="E6487" s="3">
        <v>41800</v>
      </c>
      <c r="F6487" s="2" t="s">
        <v>28</v>
      </c>
      <c r="G6487" s="2" t="s">
        <v>3929</v>
      </c>
      <c r="H6487" s="2" t="s">
        <v>3930</v>
      </c>
      <c r="I6487" s="2" t="s">
        <v>19</v>
      </c>
      <c r="J6487" s="2" t="s">
        <v>5</v>
      </c>
      <c r="K6487" s="2" t="s">
        <v>242</v>
      </c>
      <c r="L6487" s="2" t="s">
        <v>243</v>
      </c>
      <c r="M6487" s="2">
        <v>10011</v>
      </c>
      <c r="N6487" s="2" t="s">
        <v>22</v>
      </c>
      <c r="O6487" s="2" t="s">
        <v>2919</v>
      </c>
      <c r="P6487" s="2" t="s">
        <v>24</v>
      </c>
      <c r="Q6487" s="2" t="s">
        <v>68</v>
      </c>
      <c r="R6487" s="2" t="s">
        <v>2920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8896</v>
      </c>
      <c r="C6488" s="2">
        <f>YEAR([1]Data!$D6488)</f>
        <v>2012</v>
      </c>
      <c r="D6488" s="3">
        <v>40989</v>
      </c>
      <c r="E6488" s="3">
        <v>40994</v>
      </c>
      <c r="F6488" s="2" t="s">
        <v>28</v>
      </c>
      <c r="G6488" s="2" t="s">
        <v>4105</v>
      </c>
      <c r="H6488" s="2" t="s">
        <v>4106</v>
      </c>
      <c r="I6488" s="2" t="s">
        <v>4</v>
      </c>
      <c r="J6488" s="2" t="s">
        <v>5</v>
      </c>
      <c r="K6488" s="2" t="s">
        <v>1497</v>
      </c>
      <c r="L6488" s="2" t="s">
        <v>66</v>
      </c>
      <c r="M6488" s="2">
        <v>28540</v>
      </c>
      <c r="N6488" s="2" t="s">
        <v>22</v>
      </c>
      <c r="O6488" s="2" t="s">
        <v>913</v>
      </c>
      <c r="P6488" s="2" t="s">
        <v>24</v>
      </c>
      <c r="Q6488" s="2" t="s">
        <v>56</v>
      </c>
      <c r="R6488" s="2" t="s">
        <v>914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8896</v>
      </c>
      <c r="C6489" s="2">
        <f>YEAR([1]Data!$D6489)</f>
        <v>2012</v>
      </c>
      <c r="D6489" s="3">
        <v>40989</v>
      </c>
      <c r="E6489" s="3">
        <v>40994</v>
      </c>
      <c r="F6489" s="2" t="s">
        <v>28</v>
      </c>
      <c r="G6489" s="2" t="s">
        <v>4105</v>
      </c>
      <c r="H6489" s="2" t="s">
        <v>4106</v>
      </c>
      <c r="I6489" s="2" t="s">
        <v>4</v>
      </c>
      <c r="J6489" s="2" t="s">
        <v>5</v>
      </c>
      <c r="K6489" s="2" t="s">
        <v>1497</v>
      </c>
      <c r="L6489" s="2" t="s">
        <v>66</v>
      </c>
      <c r="M6489" s="2">
        <v>28540</v>
      </c>
      <c r="N6489" s="2" t="s">
        <v>22</v>
      </c>
      <c r="O6489" s="2" t="s">
        <v>5747</v>
      </c>
      <c r="P6489" s="2" t="s">
        <v>24</v>
      </c>
      <c r="Q6489" s="2" t="s">
        <v>53</v>
      </c>
      <c r="R6489" s="2" t="s">
        <v>5748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8896</v>
      </c>
      <c r="C6490" s="2">
        <f>YEAR([1]Data!$D6490)</f>
        <v>2012</v>
      </c>
      <c r="D6490" s="3">
        <v>40989</v>
      </c>
      <c r="E6490" s="3">
        <v>40994</v>
      </c>
      <c r="F6490" s="2" t="s">
        <v>28</v>
      </c>
      <c r="G6490" s="2" t="s">
        <v>4105</v>
      </c>
      <c r="H6490" s="2" t="s">
        <v>4106</v>
      </c>
      <c r="I6490" s="2" t="s">
        <v>4</v>
      </c>
      <c r="J6490" s="2" t="s">
        <v>5</v>
      </c>
      <c r="K6490" s="2" t="s">
        <v>1497</v>
      </c>
      <c r="L6490" s="2" t="s">
        <v>66</v>
      </c>
      <c r="M6490" s="2">
        <v>28540</v>
      </c>
      <c r="N6490" s="2" t="s">
        <v>22</v>
      </c>
      <c r="O6490" s="2" t="s">
        <v>609</v>
      </c>
      <c r="P6490" s="2" t="s">
        <v>24</v>
      </c>
      <c r="Q6490" s="2" t="s">
        <v>68</v>
      </c>
      <c r="R6490" s="2" t="s">
        <v>610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8897</v>
      </c>
      <c r="C6491" s="2">
        <f>YEAR([1]Data!$D6491)</f>
        <v>2014</v>
      </c>
      <c r="D6491" s="3">
        <v>41902</v>
      </c>
      <c r="E6491" s="3">
        <v>41907</v>
      </c>
      <c r="F6491" s="2" t="s">
        <v>28</v>
      </c>
      <c r="G6491" s="2" t="s">
        <v>2801</v>
      </c>
      <c r="H6491" s="2" t="s">
        <v>2802</v>
      </c>
      <c r="I6491" s="2" t="s">
        <v>4</v>
      </c>
      <c r="J6491" s="2" t="s">
        <v>5</v>
      </c>
      <c r="K6491" s="2" t="s">
        <v>242</v>
      </c>
      <c r="L6491" s="2" t="s">
        <v>243</v>
      </c>
      <c r="M6491" s="2">
        <v>10011</v>
      </c>
      <c r="N6491" s="2" t="s">
        <v>22</v>
      </c>
      <c r="O6491" s="2" t="s">
        <v>5963</v>
      </c>
      <c r="P6491" s="2" t="s">
        <v>24</v>
      </c>
      <c r="Q6491" s="2" t="s">
        <v>68</v>
      </c>
      <c r="R6491" s="2" t="s">
        <v>5964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8898</v>
      </c>
      <c r="C6492" s="2">
        <f>YEAR([1]Data!$D6492)</f>
        <v>2011</v>
      </c>
      <c r="D6492" s="3">
        <v>40801</v>
      </c>
      <c r="E6492" s="3">
        <v>40805</v>
      </c>
      <c r="F6492" s="2" t="s">
        <v>28</v>
      </c>
      <c r="G6492" s="2" t="s">
        <v>7756</v>
      </c>
      <c r="H6492" s="2" t="s">
        <v>7757</v>
      </c>
      <c r="I6492" s="2" t="s">
        <v>19</v>
      </c>
      <c r="J6492" s="2" t="s">
        <v>5</v>
      </c>
      <c r="K6492" s="2" t="s">
        <v>123</v>
      </c>
      <c r="L6492" s="2" t="s">
        <v>124</v>
      </c>
      <c r="M6492" s="2">
        <v>19120</v>
      </c>
      <c r="N6492" s="2" t="s">
        <v>22</v>
      </c>
      <c r="O6492" s="2" t="s">
        <v>2301</v>
      </c>
      <c r="P6492" s="2" t="s">
        <v>10</v>
      </c>
      <c r="Q6492" s="2" t="s">
        <v>43</v>
      </c>
      <c r="R6492" s="2" t="s">
        <v>2302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8899</v>
      </c>
      <c r="C6493" s="2">
        <f>YEAR([1]Data!$D6493)</f>
        <v>2013</v>
      </c>
      <c r="D6493" s="3">
        <v>41599</v>
      </c>
      <c r="E6493" s="3">
        <v>41604</v>
      </c>
      <c r="F6493" s="2" t="s">
        <v>28</v>
      </c>
      <c r="G6493" s="2" t="s">
        <v>1147</v>
      </c>
      <c r="H6493" s="2" t="s">
        <v>1148</v>
      </c>
      <c r="I6493" s="2" t="s">
        <v>19</v>
      </c>
      <c r="J6493" s="2" t="s">
        <v>5</v>
      </c>
      <c r="K6493" s="2" t="s">
        <v>6027</v>
      </c>
      <c r="L6493" s="2" t="s">
        <v>32</v>
      </c>
      <c r="M6493" s="2">
        <v>32839</v>
      </c>
      <c r="N6493" s="2" t="s">
        <v>22</v>
      </c>
      <c r="O6493" s="2" t="s">
        <v>828</v>
      </c>
      <c r="P6493" s="2" t="s">
        <v>10</v>
      </c>
      <c r="Q6493" s="2" t="s">
        <v>11</v>
      </c>
      <c r="R6493" s="2" t="s">
        <v>829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8899</v>
      </c>
      <c r="C6494" s="2">
        <f>YEAR([1]Data!$D6494)</f>
        <v>2013</v>
      </c>
      <c r="D6494" s="3">
        <v>41599</v>
      </c>
      <c r="E6494" s="3">
        <v>41604</v>
      </c>
      <c r="F6494" s="2" t="s">
        <v>28</v>
      </c>
      <c r="G6494" s="2" t="s">
        <v>1147</v>
      </c>
      <c r="H6494" s="2" t="s">
        <v>1148</v>
      </c>
      <c r="I6494" s="2" t="s">
        <v>19</v>
      </c>
      <c r="J6494" s="2" t="s">
        <v>5</v>
      </c>
      <c r="K6494" s="2" t="s">
        <v>6027</v>
      </c>
      <c r="L6494" s="2" t="s">
        <v>32</v>
      </c>
      <c r="M6494" s="2">
        <v>32839</v>
      </c>
      <c r="N6494" s="2" t="s">
        <v>22</v>
      </c>
      <c r="O6494" s="2" t="s">
        <v>1309</v>
      </c>
      <c r="P6494" s="2" t="s">
        <v>24</v>
      </c>
      <c r="Q6494" s="2" t="s">
        <v>37</v>
      </c>
      <c r="R6494" s="2" t="s">
        <v>1310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8899</v>
      </c>
      <c r="C6495" s="2">
        <f>YEAR([1]Data!$D6495)</f>
        <v>2013</v>
      </c>
      <c r="D6495" s="3">
        <v>41599</v>
      </c>
      <c r="E6495" s="3">
        <v>41604</v>
      </c>
      <c r="F6495" s="2" t="s">
        <v>28</v>
      </c>
      <c r="G6495" s="2" t="s">
        <v>1147</v>
      </c>
      <c r="H6495" s="2" t="s">
        <v>1148</v>
      </c>
      <c r="I6495" s="2" t="s">
        <v>19</v>
      </c>
      <c r="J6495" s="2" t="s">
        <v>5</v>
      </c>
      <c r="K6495" s="2" t="s">
        <v>6027</v>
      </c>
      <c r="L6495" s="2" t="s">
        <v>32</v>
      </c>
      <c r="M6495" s="2">
        <v>32839</v>
      </c>
      <c r="N6495" s="2" t="s">
        <v>22</v>
      </c>
      <c r="O6495" s="2" t="s">
        <v>4277</v>
      </c>
      <c r="P6495" s="2" t="s">
        <v>49</v>
      </c>
      <c r="Q6495" s="2" t="s">
        <v>50</v>
      </c>
      <c r="R6495" s="2" t="s">
        <v>4278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8900</v>
      </c>
      <c r="C6496" s="2">
        <f>YEAR([1]Data!$D6496)</f>
        <v>2014</v>
      </c>
      <c r="D6496" s="3">
        <v>41941</v>
      </c>
      <c r="E6496" s="3">
        <v>41945</v>
      </c>
      <c r="F6496" s="2" t="s">
        <v>1</v>
      </c>
      <c r="G6496" s="2" t="s">
        <v>1406</v>
      </c>
      <c r="H6496" s="2" t="s">
        <v>1407</v>
      </c>
      <c r="I6496" s="2" t="s">
        <v>4</v>
      </c>
      <c r="J6496" s="2" t="s">
        <v>5</v>
      </c>
      <c r="K6496" s="2" t="s">
        <v>160</v>
      </c>
      <c r="L6496" s="2" t="s">
        <v>82</v>
      </c>
      <c r="M6496" s="2">
        <v>77095</v>
      </c>
      <c r="N6496" s="2" t="s">
        <v>22</v>
      </c>
      <c r="O6496" s="2" t="s">
        <v>222</v>
      </c>
      <c r="P6496" s="2" t="s">
        <v>49</v>
      </c>
      <c r="Q6496" s="2" t="s">
        <v>137</v>
      </c>
      <c r="R6496" s="2" t="s">
        <v>223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8900</v>
      </c>
      <c r="C6497" s="2">
        <f>YEAR([1]Data!$D6497)</f>
        <v>2014</v>
      </c>
      <c r="D6497" s="3">
        <v>41941</v>
      </c>
      <c r="E6497" s="3">
        <v>41945</v>
      </c>
      <c r="F6497" s="2" t="s">
        <v>1</v>
      </c>
      <c r="G6497" s="2" t="s">
        <v>1406</v>
      </c>
      <c r="H6497" s="2" t="s">
        <v>1407</v>
      </c>
      <c r="I6497" s="2" t="s">
        <v>4</v>
      </c>
      <c r="J6497" s="2" t="s">
        <v>5</v>
      </c>
      <c r="K6497" s="2" t="s">
        <v>160</v>
      </c>
      <c r="L6497" s="2" t="s">
        <v>82</v>
      </c>
      <c r="M6497" s="2">
        <v>77095</v>
      </c>
      <c r="N6497" s="2" t="s">
        <v>22</v>
      </c>
      <c r="O6497" s="2" t="s">
        <v>1130</v>
      </c>
      <c r="P6497" s="2" t="s">
        <v>24</v>
      </c>
      <c r="Q6497" s="2" t="s">
        <v>68</v>
      </c>
      <c r="R6497" s="2" t="s">
        <v>1131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8900</v>
      </c>
      <c r="C6498" s="2">
        <f>YEAR([1]Data!$D6498)</f>
        <v>2014</v>
      </c>
      <c r="D6498" s="3">
        <v>41941</v>
      </c>
      <c r="E6498" s="3">
        <v>41945</v>
      </c>
      <c r="F6498" s="2" t="s">
        <v>1</v>
      </c>
      <c r="G6498" s="2" t="s">
        <v>1406</v>
      </c>
      <c r="H6498" s="2" t="s">
        <v>1407</v>
      </c>
      <c r="I6498" s="2" t="s">
        <v>4</v>
      </c>
      <c r="J6498" s="2" t="s">
        <v>5</v>
      </c>
      <c r="K6498" s="2" t="s">
        <v>160</v>
      </c>
      <c r="L6498" s="2" t="s">
        <v>82</v>
      </c>
      <c r="M6498" s="2">
        <v>77095</v>
      </c>
      <c r="N6498" s="2" t="s">
        <v>22</v>
      </c>
      <c r="O6498" s="2" t="s">
        <v>3741</v>
      </c>
      <c r="P6498" s="2" t="s">
        <v>49</v>
      </c>
      <c r="Q6498" s="2" t="s">
        <v>137</v>
      </c>
      <c r="R6498" s="2" t="s">
        <v>3742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8901</v>
      </c>
      <c r="C6499" s="2">
        <f>YEAR([1]Data!$D6499)</f>
        <v>2012</v>
      </c>
      <c r="D6499" s="3">
        <v>41114</v>
      </c>
      <c r="E6499" s="3">
        <v>41118</v>
      </c>
      <c r="F6499" s="2" t="s">
        <v>28</v>
      </c>
      <c r="G6499" s="2" t="s">
        <v>8902</v>
      </c>
      <c r="H6499" s="2" t="s">
        <v>8903</v>
      </c>
      <c r="I6499" s="2" t="s">
        <v>80</v>
      </c>
      <c r="J6499" s="2" t="s">
        <v>5</v>
      </c>
      <c r="K6499" s="2" t="s">
        <v>1449</v>
      </c>
      <c r="L6499" s="2" t="s">
        <v>7</v>
      </c>
      <c r="M6499" s="2">
        <v>40214</v>
      </c>
      <c r="N6499" s="2" t="s">
        <v>22</v>
      </c>
      <c r="O6499" s="2" t="s">
        <v>42</v>
      </c>
      <c r="P6499" s="2" t="s">
        <v>10</v>
      </c>
      <c r="Q6499" s="2" t="s">
        <v>43</v>
      </c>
      <c r="R6499" s="2" t="s">
        <v>44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8901</v>
      </c>
      <c r="C6500" s="2">
        <f>YEAR([1]Data!$D6500)</f>
        <v>2012</v>
      </c>
      <c r="D6500" s="3">
        <v>41114</v>
      </c>
      <c r="E6500" s="3">
        <v>41118</v>
      </c>
      <c r="F6500" s="2" t="s">
        <v>28</v>
      </c>
      <c r="G6500" s="2" t="s">
        <v>8902</v>
      </c>
      <c r="H6500" s="2" t="s">
        <v>8903</v>
      </c>
      <c r="I6500" s="2" t="s">
        <v>80</v>
      </c>
      <c r="J6500" s="2" t="s">
        <v>5</v>
      </c>
      <c r="K6500" s="2" t="s">
        <v>1449</v>
      </c>
      <c r="L6500" s="2" t="s">
        <v>7</v>
      </c>
      <c r="M6500" s="2">
        <v>40214</v>
      </c>
      <c r="N6500" s="2" t="s">
        <v>22</v>
      </c>
      <c r="O6500" s="2" t="s">
        <v>1879</v>
      </c>
      <c r="P6500" s="2" t="s">
        <v>24</v>
      </c>
      <c r="Q6500" s="2" t="s">
        <v>53</v>
      </c>
      <c r="R6500" s="2" t="s">
        <v>1880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8901</v>
      </c>
      <c r="C6501" s="2">
        <f>YEAR([1]Data!$D6501)</f>
        <v>2012</v>
      </c>
      <c r="D6501" s="3">
        <v>41114</v>
      </c>
      <c r="E6501" s="3">
        <v>41118</v>
      </c>
      <c r="F6501" s="2" t="s">
        <v>28</v>
      </c>
      <c r="G6501" s="2" t="s">
        <v>8902</v>
      </c>
      <c r="H6501" s="2" t="s">
        <v>8903</v>
      </c>
      <c r="I6501" s="2" t="s">
        <v>80</v>
      </c>
      <c r="J6501" s="2" t="s">
        <v>5</v>
      </c>
      <c r="K6501" s="2" t="s">
        <v>1449</v>
      </c>
      <c r="L6501" s="2" t="s">
        <v>7</v>
      </c>
      <c r="M6501" s="2">
        <v>40214</v>
      </c>
      <c r="N6501" s="2" t="s">
        <v>22</v>
      </c>
      <c r="O6501" s="2" t="s">
        <v>4938</v>
      </c>
      <c r="P6501" s="2" t="s">
        <v>49</v>
      </c>
      <c r="Q6501" s="2" t="s">
        <v>137</v>
      </c>
      <c r="R6501" s="2" t="s">
        <v>4939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8901</v>
      </c>
      <c r="C6502" s="2">
        <f>YEAR([1]Data!$D6502)</f>
        <v>2012</v>
      </c>
      <c r="D6502" s="3">
        <v>41114</v>
      </c>
      <c r="E6502" s="3">
        <v>41118</v>
      </c>
      <c r="F6502" s="2" t="s">
        <v>28</v>
      </c>
      <c r="G6502" s="2" t="s">
        <v>8902</v>
      </c>
      <c r="H6502" s="2" t="s">
        <v>8903</v>
      </c>
      <c r="I6502" s="2" t="s">
        <v>80</v>
      </c>
      <c r="J6502" s="2" t="s">
        <v>5</v>
      </c>
      <c r="K6502" s="2" t="s">
        <v>1449</v>
      </c>
      <c r="L6502" s="2" t="s">
        <v>7</v>
      </c>
      <c r="M6502" s="2">
        <v>40214</v>
      </c>
      <c r="N6502" s="2" t="s">
        <v>22</v>
      </c>
      <c r="O6502" s="2" t="s">
        <v>1879</v>
      </c>
      <c r="P6502" s="2" t="s">
        <v>24</v>
      </c>
      <c r="Q6502" s="2" t="s">
        <v>53</v>
      </c>
      <c r="R6502" s="2" t="s">
        <v>1880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8904</v>
      </c>
      <c r="C6503" s="2">
        <f>YEAR([1]Data!$D6503)</f>
        <v>2011</v>
      </c>
      <c r="D6503" s="3">
        <v>40849</v>
      </c>
      <c r="E6503" s="3">
        <v>40853</v>
      </c>
      <c r="F6503" s="2" t="s">
        <v>28</v>
      </c>
      <c r="G6503" s="2" t="s">
        <v>6549</v>
      </c>
      <c r="H6503" s="2" t="s">
        <v>6550</v>
      </c>
      <c r="I6503" s="2" t="s">
        <v>4</v>
      </c>
      <c r="J6503" s="2" t="s">
        <v>5</v>
      </c>
      <c r="K6503" s="2" t="s">
        <v>825</v>
      </c>
      <c r="L6503" s="2" t="s">
        <v>474</v>
      </c>
      <c r="M6503" s="2">
        <v>44256</v>
      </c>
      <c r="N6503" s="2" t="s">
        <v>22</v>
      </c>
      <c r="O6503" s="2" t="s">
        <v>6358</v>
      </c>
      <c r="P6503" s="2" t="s">
        <v>49</v>
      </c>
      <c r="Q6503" s="2" t="s">
        <v>50</v>
      </c>
      <c r="R6503" s="2" t="s">
        <v>6359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8904</v>
      </c>
      <c r="C6504" s="2">
        <f>YEAR([1]Data!$D6504)</f>
        <v>2011</v>
      </c>
      <c r="D6504" s="3">
        <v>40849</v>
      </c>
      <c r="E6504" s="3">
        <v>40853</v>
      </c>
      <c r="F6504" s="2" t="s">
        <v>28</v>
      </c>
      <c r="G6504" s="2" t="s">
        <v>6549</v>
      </c>
      <c r="H6504" s="2" t="s">
        <v>6550</v>
      </c>
      <c r="I6504" s="2" t="s">
        <v>4</v>
      </c>
      <c r="J6504" s="2" t="s">
        <v>5</v>
      </c>
      <c r="K6504" s="2" t="s">
        <v>825</v>
      </c>
      <c r="L6504" s="2" t="s">
        <v>474</v>
      </c>
      <c r="M6504" s="2">
        <v>44256</v>
      </c>
      <c r="N6504" s="2" t="s">
        <v>22</v>
      </c>
      <c r="O6504" s="2" t="s">
        <v>742</v>
      </c>
      <c r="P6504" s="2" t="s">
        <v>49</v>
      </c>
      <c r="Q6504" s="2" t="s">
        <v>50</v>
      </c>
      <c r="R6504" s="2" t="s">
        <v>743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8904</v>
      </c>
      <c r="C6505" s="2">
        <f>YEAR([1]Data!$D6505)</f>
        <v>2011</v>
      </c>
      <c r="D6505" s="3">
        <v>40849</v>
      </c>
      <c r="E6505" s="3">
        <v>40853</v>
      </c>
      <c r="F6505" s="2" t="s">
        <v>28</v>
      </c>
      <c r="G6505" s="2" t="s">
        <v>6549</v>
      </c>
      <c r="H6505" s="2" t="s">
        <v>6550</v>
      </c>
      <c r="I6505" s="2" t="s">
        <v>4</v>
      </c>
      <c r="J6505" s="2" t="s">
        <v>5</v>
      </c>
      <c r="K6505" s="2" t="s">
        <v>825</v>
      </c>
      <c r="L6505" s="2" t="s">
        <v>474</v>
      </c>
      <c r="M6505" s="2">
        <v>44256</v>
      </c>
      <c r="N6505" s="2" t="s">
        <v>22</v>
      </c>
      <c r="O6505" s="2" t="s">
        <v>1572</v>
      </c>
      <c r="P6505" s="2" t="s">
        <v>24</v>
      </c>
      <c r="Q6505" s="2" t="s">
        <v>53</v>
      </c>
      <c r="R6505" s="2" t="s">
        <v>1573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8905</v>
      </c>
      <c r="C6506" s="2">
        <f>YEAR([1]Data!$D6506)</f>
        <v>2014</v>
      </c>
      <c r="D6506" s="3">
        <v>41961</v>
      </c>
      <c r="E6506" s="3">
        <v>41966</v>
      </c>
      <c r="F6506" s="2" t="s">
        <v>1</v>
      </c>
      <c r="G6506" s="2" t="s">
        <v>823</v>
      </c>
      <c r="H6506" s="2" t="s">
        <v>824</v>
      </c>
      <c r="I6506" s="2" t="s">
        <v>19</v>
      </c>
      <c r="J6506" s="2" t="s">
        <v>5</v>
      </c>
      <c r="K6506" s="2" t="s">
        <v>242</v>
      </c>
      <c r="L6506" s="2" t="s">
        <v>243</v>
      </c>
      <c r="M6506" s="2">
        <v>10011</v>
      </c>
      <c r="N6506" s="2" t="s">
        <v>22</v>
      </c>
      <c r="O6506" s="2" t="s">
        <v>1552</v>
      </c>
      <c r="P6506" s="2" t="s">
        <v>24</v>
      </c>
      <c r="Q6506" s="2" t="s">
        <v>37</v>
      </c>
      <c r="R6506" s="2" t="s">
        <v>1553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8906</v>
      </c>
      <c r="C6507" s="2">
        <f>YEAR([1]Data!$D6507)</f>
        <v>2013</v>
      </c>
      <c r="D6507" s="3">
        <v>41452</v>
      </c>
      <c r="E6507" s="3">
        <v>41456</v>
      </c>
      <c r="F6507" s="2" t="s">
        <v>28</v>
      </c>
      <c r="G6507" s="2" t="s">
        <v>8907</v>
      </c>
      <c r="H6507" s="2" t="s">
        <v>8908</v>
      </c>
      <c r="I6507" s="2" t="s">
        <v>19</v>
      </c>
      <c r="J6507" s="2" t="s">
        <v>5</v>
      </c>
      <c r="K6507" s="2" t="s">
        <v>279</v>
      </c>
      <c r="L6507" s="2" t="s">
        <v>187</v>
      </c>
      <c r="M6507" s="2">
        <v>60653</v>
      </c>
      <c r="N6507" s="2" t="s">
        <v>22</v>
      </c>
      <c r="O6507" s="2" t="s">
        <v>616</v>
      </c>
      <c r="P6507" s="2" t="s">
        <v>24</v>
      </c>
      <c r="Q6507" s="2" t="s">
        <v>46</v>
      </c>
      <c r="R6507" s="2" t="s">
        <v>617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8909</v>
      </c>
      <c r="C6508" s="2">
        <f>YEAR([1]Data!$D6508)</f>
        <v>2013</v>
      </c>
      <c r="D6508" s="3">
        <v>41557</v>
      </c>
      <c r="E6508" s="3">
        <v>41559</v>
      </c>
      <c r="F6508" s="2" t="s">
        <v>1</v>
      </c>
      <c r="G6508" s="2" t="s">
        <v>2143</v>
      </c>
      <c r="H6508" s="2" t="s">
        <v>2144</v>
      </c>
      <c r="I6508" s="2" t="s">
        <v>19</v>
      </c>
      <c r="J6508" s="2" t="s">
        <v>5</v>
      </c>
      <c r="K6508" s="2" t="s">
        <v>123</v>
      </c>
      <c r="L6508" s="2" t="s">
        <v>124</v>
      </c>
      <c r="M6508" s="2">
        <v>19143</v>
      </c>
      <c r="N6508" s="2" t="s">
        <v>22</v>
      </c>
      <c r="O6508" s="2" t="s">
        <v>8666</v>
      </c>
      <c r="P6508" s="2" t="s">
        <v>24</v>
      </c>
      <c r="Q6508" s="2" t="s">
        <v>68</v>
      </c>
      <c r="R6508" s="2" t="s">
        <v>8667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8909</v>
      </c>
      <c r="C6509" s="2">
        <f>YEAR([1]Data!$D6509)</f>
        <v>2013</v>
      </c>
      <c r="D6509" s="3">
        <v>41557</v>
      </c>
      <c r="E6509" s="3">
        <v>41559</v>
      </c>
      <c r="F6509" s="2" t="s">
        <v>1</v>
      </c>
      <c r="G6509" s="2" t="s">
        <v>2143</v>
      </c>
      <c r="H6509" s="2" t="s">
        <v>2144</v>
      </c>
      <c r="I6509" s="2" t="s">
        <v>19</v>
      </c>
      <c r="J6509" s="2" t="s">
        <v>5</v>
      </c>
      <c r="K6509" s="2" t="s">
        <v>123</v>
      </c>
      <c r="L6509" s="2" t="s">
        <v>124</v>
      </c>
      <c r="M6509" s="2">
        <v>19143</v>
      </c>
      <c r="N6509" s="2" t="s">
        <v>22</v>
      </c>
      <c r="O6509" s="2" t="s">
        <v>2214</v>
      </c>
      <c r="P6509" s="2" t="s">
        <v>10</v>
      </c>
      <c r="Q6509" s="2" t="s">
        <v>43</v>
      </c>
      <c r="R6509" s="2" t="s">
        <v>2215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8910</v>
      </c>
      <c r="C6510" s="2">
        <f>YEAR([1]Data!$D6510)</f>
        <v>2014</v>
      </c>
      <c r="D6510" s="3">
        <v>41994</v>
      </c>
      <c r="E6510" s="3">
        <v>42000</v>
      </c>
      <c r="F6510" s="2" t="s">
        <v>28</v>
      </c>
      <c r="G6510" s="2" t="s">
        <v>702</v>
      </c>
      <c r="H6510" s="2" t="s">
        <v>703</v>
      </c>
      <c r="I6510" s="2" t="s">
        <v>19</v>
      </c>
      <c r="J6510" s="2" t="s">
        <v>5</v>
      </c>
      <c r="K6510" s="2" t="s">
        <v>242</v>
      </c>
      <c r="L6510" s="2" t="s">
        <v>243</v>
      </c>
      <c r="M6510" s="2">
        <v>10009</v>
      </c>
      <c r="N6510" s="2" t="s">
        <v>22</v>
      </c>
      <c r="O6510" s="2" t="s">
        <v>1227</v>
      </c>
      <c r="P6510" s="2" t="s">
        <v>24</v>
      </c>
      <c r="Q6510" s="2" t="s">
        <v>68</v>
      </c>
      <c r="R6510" s="2" t="s">
        <v>1418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8910</v>
      </c>
      <c r="C6511" s="2">
        <f>YEAR([1]Data!$D6511)</f>
        <v>2014</v>
      </c>
      <c r="D6511" s="3">
        <v>41994</v>
      </c>
      <c r="E6511" s="3">
        <v>42000</v>
      </c>
      <c r="F6511" s="2" t="s">
        <v>28</v>
      </c>
      <c r="G6511" s="2" t="s">
        <v>702</v>
      </c>
      <c r="H6511" s="2" t="s">
        <v>703</v>
      </c>
      <c r="I6511" s="2" t="s">
        <v>19</v>
      </c>
      <c r="J6511" s="2" t="s">
        <v>5</v>
      </c>
      <c r="K6511" s="2" t="s">
        <v>242</v>
      </c>
      <c r="L6511" s="2" t="s">
        <v>243</v>
      </c>
      <c r="M6511" s="2">
        <v>10009</v>
      </c>
      <c r="N6511" s="2" t="s">
        <v>22</v>
      </c>
      <c r="O6511" s="2" t="s">
        <v>1175</v>
      </c>
      <c r="P6511" s="2" t="s">
        <v>24</v>
      </c>
      <c r="Q6511" s="2" t="s">
        <v>53</v>
      </c>
      <c r="R6511" s="2" t="s">
        <v>1176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8910</v>
      </c>
      <c r="C6512" s="2">
        <f>YEAR([1]Data!$D6512)</f>
        <v>2014</v>
      </c>
      <c r="D6512" s="3">
        <v>41994</v>
      </c>
      <c r="E6512" s="3">
        <v>42000</v>
      </c>
      <c r="F6512" s="2" t="s">
        <v>28</v>
      </c>
      <c r="G6512" s="2" t="s">
        <v>702</v>
      </c>
      <c r="H6512" s="2" t="s">
        <v>703</v>
      </c>
      <c r="I6512" s="2" t="s">
        <v>19</v>
      </c>
      <c r="J6512" s="2" t="s">
        <v>5</v>
      </c>
      <c r="K6512" s="2" t="s">
        <v>242</v>
      </c>
      <c r="L6512" s="2" t="s">
        <v>243</v>
      </c>
      <c r="M6512" s="2">
        <v>10009</v>
      </c>
      <c r="N6512" s="2" t="s">
        <v>22</v>
      </c>
      <c r="O6512" s="2" t="s">
        <v>2919</v>
      </c>
      <c r="P6512" s="2" t="s">
        <v>24</v>
      </c>
      <c r="Q6512" s="2" t="s">
        <v>68</v>
      </c>
      <c r="R6512" s="2" t="s">
        <v>2920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8911</v>
      </c>
      <c r="C6513" s="2">
        <f>YEAR([1]Data!$D6513)</f>
        <v>2014</v>
      </c>
      <c r="D6513" s="3">
        <v>41705</v>
      </c>
      <c r="E6513" s="3">
        <v>41709</v>
      </c>
      <c r="F6513" s="2" t="s">
        <v>28</v>
      </c>
      <c r="G6513" s="2" t="s">
        <v>8209</v>
      </c>
      <c r="H6513" s="2" t="s">
        <v>8210</v>
      </c>
      <c r="I6513" s="2" t="s">
        <v>80</v>
      </c>
      <c r="J6513" s="2" t="s">
        <v>5</v>
      </c>
      <c r="K6513" s="2" t="s">
        <v>104</v>
      </c>
      <c r="L6513" s="2" t="s">
        <v>21</v>
      </c>
      <c r="M6513" s="2">
        <v>94109</v>
      </c>
      <c r="N6513" s="2" t="s">
        <v>22</v>
      </c>
      <c r="O6513" s="2" t="s">
        <v>2719</v>
      </c>
      <c r="P6513" s="2" t="s">
        <v>24</v>
      </c>
      <c r="Q6513" s="2" t="s">
        <v>46</v>
      </c>
      <c r="R6513" s="2" t="s">
        <v>2720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8911</v>
      </c>
      <c r="C6514" s="2">
        <f>YEAR([1]Data!$D6514)</f>
        <v>2014</v>
      </c>
      <c r="D6514" s="3">
        <v>41705</v>
      </c>
      <c r="E6514" s="3">
        <v>41709</v>
      </c>
      <c r="F6514" s="2" t="s">
        <v>28</v>
      </c>
      <c r="G6514" s="2" t="s">
        <v>8209</v>
      </c>
      <c r="H6514" s="2" t="s">
        <v>8210</v>
      </c>
      <c r="I6514" s="2" t="s">
        <v>80</v>
      </c>
      <c r="J6514" s="2" t="s">
        <v>5</v>
      </c>
      <c r="K6514" s="2" t="s">
        <v>104</v>
      </c>
      <c r="L6514" s="2" t="s">
        <v>21</v>
      </c>
      <c r="M6514" s="2">
        <v>94109</v>
      </c>
      <c r="N6514" s="2" t="s">
        <v>22</v>
      </c>
      <c r="O6514" s="2" t="s">
        <v>5586</v>
      </c>
      <c r="P6514" s="2" t="s">
        <v>24</v>
      </c>
      <c r="Q6514" s="2" t="s">
        <v>25</v>
      </c>
      <c r="R6514" s="2" t="s">
        <v>5587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8911</v>
      </c>
      <c r="C6515" s="2">
        <f>YEAR([1]Data!$D6515)</f>
        <v>2014</v>
      </c>
      <c r="D6515" s="3">
        <v>41705</v>
      </c>
      <c r="E6515" s="3">
        <v>41709</v>
      </c>
      <c r="F6515" s="2" t="s">
        <v>28</v>
      </c>
      <c r="G6515" s="2" t="s">
        <v>8209</v>
      </c>
      <c r="H6515" s="2" t="s">
        <v>8210</v>
      </c>
      <c r="I6515" s="2" t="s">
        <v>80</v>
      </c>
      <c r="J6515" s="2" t="s">
        <v>5</v>
      </c>
      <c r="K6515" s="2" t="s">
        <v>104</v>
      </c>
      <c r="L6515" s="2" t="s">
        <v>21</v>
      </c>
      <c r="M6515" s="2">
        <v>94109</v>
      </c>
      <c r="N6515" s="2" t="s">
        <v>22</v>
      </c>
      <c r="O6515" s="2" t="s">
        <v>6512</v>
      </c>
      <c r="P6515" s="2" t="s">
        <v>24</v>
      </c>
      <c r="Q6515" s="2" t="s">
        <v>68</v>
      </c>
      <c r="R6515" s="2" t="s">
        <v>6513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8911</v>
      </c>
      <c r="C6516" s="2">
        <f>YEAR([1]Data!$D6516)</f>
        <v>2014</v>
      </c>
      <c r="D6516" s="3">
        <v>41705</v>
      </c>
      <c r="E6516" s="3">
        <v>41709</v>
      </c>
      <c r="F6516" s="2" t="s">
        <v>28</v>
      </c>
      <c r="G6516" s="2" t="s">
        <v>8209</v>
      </c>
      <c r="H6516" s="2" t="s">
        <v>8210</v>
      </c>
      <c r="I6516" s="2" t="s">
        <v>80</v>
      </c>
      <c r="J6516" s="2" t="s">
        <v>5</v>
      </c>
      <c r="K6516" s="2" t="s">
        <v>104</v>
      </c>
      <c r="L6516" s="2" t="s">
        <v>21</v>
      </c>
      <c r="M6516" s="2">
        <v>94109</v>
      </c>
      <c r="N6516" s="2" t="s">
        <v>22</v>
      </c>
      <c r="O6516" s="2" t="s">
        <v>3724</v>
      </c>
      <c r="P6516" s="2" t="s">
        <v>49</v>
      </c>
      <c r="Q6516" s="2" t="s">
        <v>50</v>
      </c>
      <c r="R6516" s="2" t="s">
        <v>3725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8912</v>
      </c>
      <c r="C6517" s="2">
        <f>YEAR([1]Data!$D6517)</f>
        <v>2014</v>
      </c>
      <c r="D6517" s="3">
        <v>41898</v>
      </c>
      <c r="E6517" s="3">
        <v>41902</v>
      </c>
      <c r="F6517" s="2" t="s">
        <v>28</v>
      </c>
      <c r="G6517" s="2" t="s">
        <v>4175</v>
      </c>
      <c r="H6517" s="2" t="s">
        <v>4176</v>
      </c>
      <c r="I6517" s="2" t="s">
        <v>4</v>
      </c>
      <c r="J6517" s="2" t="s">
        <v>5</v>
      </c>
      <c r="K6517" s="2" t="s">
        <v>104</v>
      </c>
      <c r="L6517" s="2" t="s">
        <v>21</v>
      </c>
      <c r="M6517" s="2">
        <v>94122</v>
      </c>
      <c r="N6517" s="2" t="s">
        <v>22</v>
      </c>
      <c r="O6517" s="2" t="s">
        <v>3717</v>
      </c>
      <c r="P6517" s="2" t="s">
        <v>10</v>
      </c>
      <c r="Q6517" s="2" t="s">
        <v>14</v>
      </c>
      <c r="R6517" s="2" t="s">
        <v>3718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8912</v>
      </c>
      <c r="C6518" s="2">
        <f>YEAR([1]Data!$D6518)</f>
        <v>2014</v>
      </c>
      <c r="D6518" s="3">
        <v>41898</v>
      </c>
      <c r="E6518" s="3">
        <v>41902</v>
      </c>
      <c r="F6518" s="2" t="s">
        <v>28</v>
      </c>
      <c r="G6518" s="2" t="s">
        <v>4175</v>
      </c>
      <c r="H6518" s="2" t="s">
        <v>4176</v>
      </c>
      <c r="I6518" s="2" t="s">
        <v>4</v>
      </c>
      <c r="J6518" s="2" t="s">
        <v>5</v>
      </c>
      <c r="K6518" s="2" t="s">
        <v>104</v>
      </c>
      <c r="L6518" s="2" t="s">
        <v>21</v>
      </c>
      <c r="M6518" s="2">
        <v>94122</v>
      </c>
      <c r="N6518" s="2" t="s">
        <v>22</v>
      </c>
      <c r="O6518" s="2" t="s">
        <v>4196</v>
      </c>
      <c r="P6518" s="2" t="s">
        <v>10</v>
      </c>
      <c r="Q6518" s="2" t="s">
        <v>43</v>
      </c>
      <c r="R6518" s="2" t="s">
        <v>4197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8912</v>
      </c>
      <c r="C6519" s="2">
        <f>YEAR([1]Data!$D6519)</f>
        <v>2014</v>
      </c>
      <c r="D6519" s="3">
        <v>41898</v>
      </c>
      <c r="E6519" s="3">
        <v>41902</v>
      </c>
      <c r="F6519" s="2" t="s">
        <v>28</v>
      </c>
      <c r="G6519" s="2" t="s">
        <v>4175</v>
      </c>
      <c r="H6519" s="2" t="s">
        <v>4176</v>
      </c>
      <c r="I6519" s="2" t="s">
        <v>4</v>
      </c>
      <c r="J6519" s="2" t="s">
        <v>5</v>
      </c>
      <c r="K6519" s="2" t="s">
        <v>104</v>
      </c>
      <c r="L6519" s="2" t="s">
        <v>21</v>
      </c>
      <c r="M6519" s="2">
        <v>94122</v>
      </c>
      <c r="N6519" s="2" t="s">
        <v>22</v>
      </c>
      <c r="O6519" s="2" t="s">
        <v>4221</v>
      </c>
      <c r="P6519" s="2" t="s">
        <v>24</v>
      </c>
      <c r="Q6519" s="2" t="s">
        <v>46</v>
      </c>
      <c r="R6519" s="2" t="s">
        <v>4222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8912</v>
      </c>
      <c r="C6520" s="2">
        <f>YEAR([1]Data!$D6520)</f>
        <v>2014</v>
      </c>
      <c r="D6520" s="3">
        <v>41898</v>
      </c>
      <c r="E6520" s="3">
        <v>41902</v>
      </c>
      <c r="F6520" s="2" t="s">
        <v>28</v>
      </c>
      <c r="G6520" s="2" t="s">
        <v>4175</v>
      </c>
      <c r="H6520" s="2" t="s">
        <v>4176</v>
      </c>
      <c r="I6520" s="2" t="s">
        <v>4</v>
      </c>
      <c r="J6520" s="2" t="s">
        <v>5</v>
      </c>
      <c r="K6520" s="2" t="s">
        <v>104</v>
      </c>
      <c r="L6520" s="2" t="s">
        <v>21</v>
      </c>
      <c r="M6520" s="2">
        <v>94122</v>
      </c>
      <c r="N6520" s="2" t="s">
        <v>22</v>
      </c>
      <c r="O6520" s="2" t="s">
        <v>5343</v>
      </c>
      <c r="P6520" s="2" t="s">
        <v>24</v>
      </c>
      <c r="Q6520" s="2" t="s">
        <v>56</v>
      </c>
      <c r="R6520" s="2" t="s">
        <v>5344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8912</v>
      </c>
      <c r="C6521" s="2">
        <f>YEAR([1]Data!$D6521)</f>
        <v>2014</v>
      </c>
      <c r="D6521" s="3">
        <v>41898</v>
      </c>
      <c r="E6521" s="3">
        <v>41902</v>
      </c>
      <c r="F6521" s="2" t="s">
        <v>28</v>
      </c>
      <c r="G6521" s="2" t="s">
        <v>4175</v>
      </c>
      <c r="H6521" s="2" t="s">
        <v>4176</v>
      </c>
      <c r="I6521" s="2" t="s">
        <v>4</v>
      </c>
      <c r="J6521" s="2" t="s">
        <v>5</v>
      </c>
      <c r="K6521" s="2" t="s">
        <v>104</v>
      </c>
      <c r="L6521" s="2" t="s">
        <v>21</v>
      </c>
      <c r="M6521" s="2">
        <v>94122</v>
      </c>
      <c r="N6521" s="2" t="s">
        <v>22</v>
      </c>
      <c r="O6521" s="2" t="s">
        <v>1808</v>
      </c>
      <c r="P6521" s="2" t="s">
        <v>24</v>
      </c>
      <c r="Q6521" s="2" t="s">
        <v>53</v>
      </c>
      <c r="R6521" s="2" t="s">
        <v>1809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8913</v>
      </c>
      <c r="C6522" s="2">
        <f>YEAR([1]Data!$D6522)</f>
        <v>2014</v>
      </c>
      <c r="D6522" s="3">
        <v>41656</v>
      </c>
      <c r="E6522" s="3">
        <v>41658</v>
      </c>
      <c r="F6522" s="2" t="s">
        <v>1</v>
      </c>
      <c r="G6522" s="2" t="s">
        <v>4005</v>
      </c>
      <c r="H6522" s="2" t="s">
        <v>4006</v>
      </c>
      <c r="I6522" s="2" t="s">
        <v>4</v>
      </c>
      <c r="J6522" s="2" t="s">
        <v>5</v>
      </c>
      <c r="K6522" s="2" t="s">
        <v>304</v>
      </c>
      <c r="L6522" s="2" t="s">
        <v>214</v>
      </c>
      <c r="M6522" s="2">
        <v>49201</v>
      </c>
      <c r="N6522" s="2" t="s">
        <v>22</v>
      </c>
      <c r="O6522" s="2" t="s">
        <v>1231</v>
      </c>
      <c r="P6522" s="2" t="s">
        <v>24</v>
      </c>
      <c r="Q6522" s="2" t="s">
        <v>53</v>
      </c>
      <c r="R6522" s="2" t="s">
        <v>1232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8913</v>
      </c>
      <c r="C6523" s="2">
        <f>YEAR([1]Data!$D6523)</f>
        <v>2014</v>
      </c>
      <c r="D6523" s="3">
        <v>41656</v>
      </c>
      <c r="E6523" s="3">
        <v>41658</v>
      </c>
      <c r="F6523" s="2" t="s">
        <v>1</v>
      </c>
      <c r="G6523" s="2" t="s">
        <v>4005</v>
      </c>
      <c r="H6523" s="2" t="s">
        <v>4006</v>
      </c>
      <c r="I6523" s="2" t="s">
        <v>4</v>
      </c>
      <c r="J6523" s="2" t="s">
        <v>5</v>
      </c>
      <c r="K6523" s="2" t="s">
        <v>304</v>
      </c>
      <c r="L6523" s="2" t="s">
        <v>214</v>
      </c>
      <c r="M6523" s="2">
        <v>49201</v>
      </c>
      <c r="N6523" s="2" t="s">
        <v>22</v>
      </c>
      <c r="O6523" s="2" t="s">
        <v>7927</v>
      </c>
      <c r="P6523" s="2" t="s">
        <v>10</v>
      </c>
      <c r="Q6523" s="2" t="s">
        <v>14</v>
      </c>
      <c r="R6523" s="2" t="s">
        <v>7928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8913</v>
      </c>
      <c r="C6524" s="2">
        <f>YEAR([1]Data!$D6524)</f>
        <v>2014</v>
      </c>
      <c r="D6524" s="3">
        <v>41656</v>
      </c>
      <c r="E6524" s="3">
        <v>41658</v>
      </c>
      <c r="F6524" s="2" t="s">
        <v>1</v>
      </c>
      <c r="G6524" s="2" t="s">
        <v>4005</v>
      </c>
      <c r="H6524" s="2" t="s">
        <v>4006</v>
      </c>
      <c r="I6524" s="2" t="s">
        <v>4</v>
      </c>
      <c r="J6524" s="2" t="s">
        <v>5</v>
      </c>
      <c r="K6524" s="2" t="s">
        <v>304</v>
      </c>
      <c r="L6524" s="2" t="s">
        <v>214</v>
      </c>
      <c r="M6524" s="2">
        <v>49201</v>
      </c>
      <c r="N6524" s="2" t="s">
        <v>22</v>
      </c>
      <c r="O6524" s="2" t="s">
        <v>8914</v>
      </c>
      <c r="P6524" s="2" t="s">
        <v>24</v>
      </c>
      <c r="Q6524" s="2" t="s">
        <v>68</v>
      </c>
      <c r="R6524" s="2" t="s">
        <v>8915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8916</v>
      </c>
      <c r="C6525" s="2">
        <f>YEAR([1]Data!$D6525)</f>
        <v>2013</v>
      </c>
      <c r="D6525" s="3">
        <v>41463</v>
      </c>
      <c r="E6525" s="3">
        <v>41469</v>
      </c>
      <c r="F6525" s="2" t="s">
        <v>28</v>
      </c>
      <c r="G6525" s="2" t="s">
        <v>3149</v>
      </c>
      <c r="H6525" s="2" t="s">
        <v>3150</v>
      </c>
      <c r="I6525" s="2" t="s">
        <v>80</v>
      </c>
      <c r="J6525" s="2" t="s">
        <v>5</v>
      </c>
      <c r="K6525" s="2" t="s">
        <v>123</v>
      </c>
      <c r="L6525" s="2" t="s">
        <v>124</v>
      </c>
      <c r="M6525" s="2">
        <v>19120</v>
      </c>
      <c r="N6525" s="2" t="s">
        <v>22</v>
      </c>
      <c r="O6525" s="2" t="s">
        <v>7153</v>
      </c>
      <c r="P6525" s="2" t="s">
        <v>24</v>
      </c>
      <c r="Q6525" s="2" t="s">
        <v>25</v>
      </c>
      <c r="R6525" s="2" t="s">
        <v>7154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8916</v>
      </c>
      <c r="C6526" s="2">
        <f>YEAR([1]Data!$D6526)</f>
        <v>2013</v>
      </c>
      <c r="D6526" s="3">
        <v>41463</v>
      </c>
      <c r="E6526" s="3">
        <v>41469</v>
      </c>
      <c r="F6526" s="2" t="s">
        <v>28</v>
      </c>
      <c r="G6526" s="2" t="s">
        <v>3149</v>
      </c>
      <c r="H6526" s="2" t="s">
        <v>3150</v>
      </c>
      <c r="I6526" s="2" t="s">
        <v>80</v>
      </c>
      <c r="J6526" s="2" t="s">
        <v>5</v>
      </c>
      <c r="K6526" s="2" t="s">
        <v>123</v>
      </c>
      <c r="L6526" s="2" t="s">
        <v>124</v>
      </c>
      <c r="M6526" s="2">
        <v>19120</v>
      </c>
      <c r="N6526" s="2" t="s">
        <v>22</v>
      </c>
      <c r="O6526" s="2" t="s">
        <v>3758</v>
      </c>
      <c r="P6526" s="2" t="s">
        <v>49</v>
      </c>
      <c r="Q6526" s="2" t="s">
        <v>50</v>
      </c>
      <c r="R6526" s="2" t="s">
        <v>3759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8916</v>
      </c>
      <c r="C6527" s="2">
        <f>YEAR([1]Data!$D6527)</f>
        <v>2013</v>
      </c>
      <c r="D6527" s="3">
        <v>41463</v>
      </c>
      <c r="E6527" s="3">
        <v>41469</v>
      </c>
      <c r="F6527" s="2" t="s">
        <v>28</v>
      </c>
      <c r="G6527" s="2" t="s">
        <v>3149</v>
      </c>
      <c r="H6527" s="2" t="s">
        <v>3150</v>
      </c>
      <c r="I6527" s="2" t="s">
        <v>80</v>
      </c>
      <c r="J6527" s="2" t="s">
        <v>5</v>
      </c>
      <c r="K6527" s="2" t="s">
        <v>123</v>
      </c>
      <c r="L6527" s="2" t="s">
        <v>124</v>
      </c>
      <c r="M6527" s="2">
        <v>19120</v>
      </c>
      <c r="N6527" s="2" t="s">
        <v>22</v>
      </c>
      <c r="O6527" s="2" t="s">
        <v>153</v>
      </c>
      <c r="P6527" s="2" t="s">
        <v>24</v>
      </c>
      <c r="Q6527" s="2" t="s">
        <v>53</v>
      </c>
      <c r="R6527" s="2" t="s">
        <v>154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8916</v>
      </c>
      <c r="C6528" s="2">
        <f>YEAR([1]Data!$D6528)</f>
        <v>2013</v>
      </c>
      <c r="D6528" s="3">
        <v>41463</v>
      </c>
      <c r="E6528" s="3">
        <v>41469</v>
      </c>
      <c r="F6528" s="2" t="s">
        <v>28</v>
      </c>
      <c r="G6528" s="2" t="s">
        <v>3149</v>
      </c>
      <c r="H6528" s="2" t="s">
        <v>3150</v>
      </c>
      <c r="I6528" s="2" t="s">
        <v>80</v>
      </c>
      <c r="J6528" s="2" t="s">
        <v>5</v>
      </c>
      <c r="K6528" s="2" t="s">
        <v>123</v>
      </c>
      <c r="L6528" s="2" t="s">
        <v>124</v>
      </c>
      <c r="M6528" s="2">
        <v>19120</v>
      </c>
      <c r="N6528" s="2" t="s">
        <v>22</v>
      </c>
      <c r="O6528" s="2" t="s">
        <v>5646</v>
      </c>
      <c r="P6528" s="2" t="s">
        <v>24</v>
      </c>
      <c r="Q6528" s="2" t="s">
        <v>53</v>
      </c>
      <c r="R6528" s="2" t="s">
        <v>5647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8917</v>
      </c>
      <c r="C6529" s="2">
        <f>YEAR([1]Data!$D6529)</f>
        <v>2013</v>
      </c>
      <c r="D6529" s="3">
        <v>41632</v>
      </c>
      <c r="E6529" s="3">
        <v>41637</v>
      </c>
      <c r="F6529" s="2" t="s">
        <v>1</v>
      </c>
      <c r="G6529" s="2" t="s">
        <v>5988</v>
      </c>
      <c r="H6529" s="2" t="s">
        <v>5989</v>
      </c>
      <c r="I6529" s="2" t="s">
        <v>19</v>
      </c>
      <c r="J6529" s="2" t="s">
        <v>5</v>
      </c>
      <c r="K6529" s="2" t="s">
        <v>1374</v>
      </c>
      <c r="L6529" s="2" t="s">
        <v>1375</v>
      </c>
      <c r="M6529" s="2">
        <v>2886</v>
      </c>
      <c r="N6529" s="2" t="s">
        <v>22</v>
      </c>
      <c r="O6529" s="2" t="s">
        <v>2372</v>
      </c>
      <c r="P6529" s="2" t="s">
        <v>49</v>
      </c>
      <c r="Q6529" s="2" t="s">
        <v>1192</v>
      </c>
      <c r="R6529" s="2" t="s">
        <v>2373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8918</v>
      </c>
      <c r="C6530" s="2">
        <f>YEAR([1]Data!$D6530)</f>
        <v>2011</v>
      </c>
      <c r="D6530" s="3">
        <v>40899</v>
      </c>
      <c r="E6530" s="3">
        <v>40903</v>
      </c>
      <c r="F6530" s="2" t="s">
        <v>28</v>
      </c>
      <c r="G6530" s="2" t="s">
        <v>3372</v>
      </c>
      <c r="H6530" s="2" t="s">
        <v>3373</v>
      </c>
      <c r="I6530" s="2" t="s">
        <v>80</v>
      </c>
      <c r="J6530" s="2" t="s">
        <v>5</v>
      </c>
      <c r="K6530" s="2" t="s">
        <v>242</v>
      </c>
      <c r="L6530" s="2" t="s">
        <v>243</v>
      </c>
      <c r="M6530" s="2">
        <v>10024</v>
      </c>
      <c r="N6530" s="2" t="s">
        <v>22</v>
      </c>
      <c r="O6530" s="2" t="s">
        <v>8919</v>
      </c>
      <c r="P6530" s="2" t="s">
        <v>24</v>
      </c>
      <c r="Q6530" s="2" t="s">
        <v>37</v>
      </c>
      <c r="R6530" s="2" t="s">
        <v>8920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8921</v>
      </c>
      <c r="C6531" s="2">
        <f>YEAR([1]Data!$D6531)</f>
        <v>2011</v>
      </c>
      <c r="D6531" s="3">
        <v>40598</v>
      </c>
      <c r="E6531" s="3">
        <v>40602</v>
      </c>
      <c r="F6531" s="2" t="s">
        <v>28</v>
      </c>
      <c r="G6531" s="2" t="s">
        <v>6177</v>
      </c>
      <c r="H6531" s="2" t="s">
        <v>6178</v>
      </c>
      <c r="I6531" s="2" t="s">
        <v>80</v>
      </c>
      <c r="J6531" s="2" t="s">
        <v>5</v>
      </c>
      <c r="K6531" s="2" t="s">
        <v>4148</v>
      </c>
      <c r="L6531" s="2" t="s">
        <v>82</v>
      </c>
      <c r="M6531" s="2">
        <v>79907</v>
      </c>
      <c r="N6531" s="2" t="s">
        <v>22</v>
      </c>
      <c r="O6531" s="2" t="s">
        <v>3348</v>
      </c>
      <c r="P6531" s="2" t="s">
        <v>24</v>
      </c>
      <c r="Q6531" s="2" t="s">
        <v>25</v>
      </c>
      <c r="R6531" s="2" t="s">
        <v>162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8921</v>
      </c>
      <c r="C6532" s="2">
        <f>YEAR([1]Data!$D6532)</f>
        <v>2011</v>
      </c>
      <c r="D6532" s="3">
        <v>40598</v>
      </c>
      <c r="E6532" s="3">
        <v>40602</v>
      </c>
      <c r="F6532" s="2" t="s">
        <v>28</v>
      </c>
      <c r="G6532" s="2" t="s">
        <v>6177</v>
      </c>
      <c r="H6532" s="2" t="s">
        <v>6178</v>
      </c>
      <c r="I6532" s="2" t="s">
        <v>80</v>
      </c>
      <c r="J6532" s="2" t="s">
        <v>5</v>
      </c>
      <c r="K6532" s="2" t="s">
        <v>4148</v>
      </c>
      <c r="L6532" s="2" t="s">
        <v>82</v>
      </c>
      <c r="M6532" s="2">
        <v>79907</v>
      </c>
      <c r="N6532" s="2" t="s">
        <v>22</v>
      </c>
      <c r="O6532" s="2" t="s">
        <v>3022</v>
      </c>
      <c r="P6532" s="2" t="s">
        <v>24</v>
      </c>
      <c r="Q6532" s="2" t="s">
        <v>53</v>
      </c>
      <c r="R6532" s="2" t="s">
        <v>3023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8922</v>
      </c>
      <c r="C6533" s="2">
        <f>YEAR([1]Data!$D6533)</f>
        <v>2014</v>
      </c>
      <c r="D6533" s="3">
        <v>41978</v>
      </c>
      <c r="E6533" s="3">
        <v>41982</v>
      </c>
      <c r="F6533" s="2" t="s">
        <v>28</v>
      </c>
      <c r="G6533" s="2" t="s">
        <v>1973</v>
      </c>
      <c r="H6533" s="2" t="s">
        <v>1974</v>
      </c>
      <c r="I6533" s="2" t="s">
        <v>4</v>
      </c>
      <c r="J6533" s="2" t="s">
        <v>5</v>
      </c>
      <c r="K6533" s="2" t="s">
        <v>365</v>
      </c>
      <c r="L6533" s="2" t="s">
        <v>205</v>
      </c>
      <c r="M6533" s="2">
        <v>55901</v>
      </c>
      <c r="N6533" s="2" t="s">
        <v>22</v>
      </c>
      <c r="O6533" s="2" t="s">
        <v>4099</v>
      </c>
      <c r="P6533" s="2" t="s">
        <v>24</v>
      </c>
      <c r="Q6533" s="2" t="s">
        <v>46</v>
      </c>
      <c r="R6533" s="2" t="s">
        <v>4100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8922</v>
      </c>
      <c r="C6534" s="2">
        <f>YEAR([1]Data!$D6534)</f>
        <v>2014</v>
      </c>
      <c r="D6534" s="3">
        <v>41978</v>
      </c>
      <c r="E6534" s="3">
        <v>41982</v>
      </c>
      <c r="F6534" s="2" t="s">
        <v>28</v>
      </c>
      <c r="G6534" s="2" t="s">
        <v>1973</v>
      </c>
      <c r="H6534" s="2" t="s">
        <v>1974</v>
      </c>
      <c r="I6534" s="2" t="s">
        <v>4</v>
      </c>
      <c r="J6534" s="2" t="s">
        <v>5</v>
      </c>
      <c r="K6534" s="2" t="s">
        <v>365</v>
      </c>
      <c r="L6534" s="2" t="s">
        <v>205</v>
      </c>
      <c r="M6534" s="2">
        <v>55901</v>
      </c>
      <c r="N6534" s="2" t="s">
        <v>22</v>
      </c>
      <c r="O6534" s="2" t="s">
        <v>8775</v>
      </c>
      <c r="P6534" s="2" t="s">
        <v>49</v>
      </c>
      <c r="Q6534" s="2" t="s">
        <v>137</v>
      </c>
      <c r="R6534" s="2" t="s">
        <v>8776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8922</v>
      </c>
      <c r="C6535" s="2">
        <f>YEAR([1]Data!$D6535)</f>
        <v>2014</v>
      </c>
      <c r="D6535" s="3">
        <v>41978</v>
      </c>
      <c r="E6535" s="3">
        <v>41982</v>
      </c>
      <c r="F6535" s="2" t="s">
        <v>28</v>
      </c>
      <c r="G6535" s="2" t="s">
        <v>1973</v>
      </c>
      <c r="H6535" s="2" t="s">
        <v>1974</v>
      </c>
      <c r="I6535" s="2" t="s">
        <v>4</v>
      </c>
      <c r="J6535" s="2" t="s">
        <v>5</v>
      </c>
      <c r="K6535" s="2" t="s">
        <v>365</v>
      </c>
      <c r="L6535" s="2" t="s">
        <v>205</v>
      </c>
      <c r="M6535" s="2">
        <v>55901</v>
      </c>
      <c r="N6535" s="2" t="s">
        <v>22</v>
      </c>
      <c r="O6535" s="2" t="s">
        <v>6978</v>
      </c>
      <c r="P6535" s="2" t="s">
        <v>49</v>
      </c>
      <c r="Q6535" s="2" t="s">
        <v>137</v>
      </c>
      <c r="R6535" s="2" t="s">
        <v>6979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8923</v>
      </c>
      <c r="C6536" s="2">
        <f>YEAR([1]Data!$D6536)</f>
        <v>2011</v>
      </c>
      <c r="D6536" s="3">
        <v>40864</v>
      </c>
      <c r="E6536" s="3">
        <v>40869</v>
      </c>
      <c r="F6536" s="2" t="s">
        <v>28</v>
      </c>
      <c r="G6536" s="2" t="s">
        <v>1854</v>
      </c>
      <c r="H6536" s="2" t="s">
        <v>1855</v>
      </c>
      <c r="I6536" s="2" t="s">
        <v>4</v>
      </c>
      <c r="J6536" s="2" t="s">
        <v>5</v>
      </c>
      <c r="K6536" s="2" t="s">
        <v>3428</v>
      </c>
      <c r="L6536" s="2" t="s">
        <v>243</v>
      </c>
      <c r="M6536" s="2">
        <v>14215</v>
      </c>
      <c r="N6536" s="2" t="s">
        <v>22</v>
      </c>
      <c r="O6536" s="2" t="s">
        <v>4694</v>
      </c>
      <c r="P6536" s="2" t="s">
        <v>24</v>
      </c>
      <c r="Q6536" s="2" t="s">
        <v>53</v>
      </c>
      <c r="R6536" s="2" t="s">
        <v>4695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8923</v>
      </c>
      <c r="C6537" s="2">
        <f>YEAR([1]Data!$D6537)</f>
        <v>2011</v>
      </c>
      <c r="D6537" s="3">
        <v>40864</v>
      </c>
      <c r="E6537" s="3">
        <v>40869</v>
      </c>
      <c r="F6537" s="2" t="s">
        <v>28</v>
      </c>
      <c r="G6537" s="2" t="s">
        <v>1854</v>
      </c>
      <c r="H6537" s="2" t="s">
        <v>1855</v>
      </c>
      <c r="I6537" s="2" t="s">
        <v>4</v>
      </c>
      <c r="J6537" s="2" t="s">
        <v>5</v>
      </c>
      <c r="K6537" s="2" t="s">
        <v>3428</v>
      </c>
      <c r="L6537" s="2" t="s">
        <v>243</v>
      </c>
      <c r="M6537" s="2">
        <v>14215</v>
      </c>
      <c r="N6537" s="2" t="s">
        <v>22</v>
      </c>
      <c r="O6537" s="2" t="s">
        <v>4995</v>
      </c>
      <c r="P6537" s="2" t="s">
        <v>10</v>
      </c>
      <c r="Q6537" s="2" t="s">
        <v>11</v>
      </c>
      <c r="R6537" s="2" t="s">
        <v>4996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8924</v>
      </c>
      <c r="C6538" s="2">
        <f>YEAR([1]Data!$D6538)</f>
        <v>2011</v>
      </c>
      <c r="D6538" s="3">
        <v>40836</v>
      </c>
      <c r="E6538" s="3">
        <v>40839</v>
      </c>
      <c r="F6538" s="2" t="s">
        <v>164</v>
      </c>
      <c r="G6538" s="2" t="s">
        <v>768</v>
      </c>
      <c r="H6538" s="2" t="s">
        <v>769</v>
      </c>
      <c r="I6538" s="2" t="s">
        <v>19</v>
      </c>
      <c r="J6538" s="2" t="s">
        <v>5</v>
      </c>
      <c r="K6538" s="2" t="s">
        <v>5113</v>
      </c>
      <c r="L6538" s="2" t="s">
        <v>311</v>
      </c>
      <c r="M6538" s="2">
        <v>37918</v>
      </c>
      <c r="N6538" s="2" t="s">
        <v>22</v>
      </c>
      <c r="O6538" s="2" t="s">
        <v>3748</v>
      </c>
      <c r="P6538" s="2" t="s">
        <v>10</v>
      </c>
      <c r="Q6538" s="2" t="s">
        <v>34</v>
      </c>
      <c r="R6538" s="2" t="s">
        <v>3749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8924</v>
      </c>
      <c r="C6539" s="2">
        <f>YEAR([1]Data!$D6539)</f>
        <v>2011</v>
      </c>
      <c r="D6539" s="3">
        <v>40836</v>
      </c>
      <c r="E6539" s="3">
        <v>40839</v>
      </c>
      <c r="F6539" s="2" t="s">
        <v>164</v>
      </c>
      <c r="G6539" s="2" t="s">
        <v>768</v>
      </c>
      <c r="H6539" s="2" t="s">
        <v>769</v>
      </c>
      <c r="I6539" s="2" t="s">
        <v>19</v>
      </c>
      <c r="J6539" s="2" t="s">
        <v>5</v>
      </c>
      <c r="K6539" s="2" t="s">
        <v>5113</v>
      </c>
      <c r="L6539" s="2" t="s">
        <v>311</v>
      </c>
      <c r="M6539" s="2">
        <v>37918</v>
      </c>
      <c r="N6539" s="2" t="s">
        <v>22</v>
      </c>
      <c r="O6539" s="2" t="s">
        <v>1388</v>
      </c>
      <c r="P6539" s="2" t="s">
        <v>24</v>
      </c>
      <c r="Q6539" s="2" t="s">
        <v>37</v>
      </c>
      <c r="R6539" s="2" t="s">
        <v>1389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8925</v>
      </c>
      <c r="C6540" s="2">
        <f>YEAR([1]Data!$D6540)</f>
        <v>2012</v>
      </c>
      <c r="D6540" s="3">
        <v>41207</v>
      </c>
      <c r="E6540" s="3">
        <v>41212</v>
      </c>
      <c r="F6540" s="2" t="s">
        <v>28</v>
      </c>
      <c r="G6540" s="2" t="s">
        <v>795</v>
      </c>
      <c r="H6540" s="2" t="s">
        <v>796</v>
      </c>
      <c r="I6540" s="2" t="s">
        <v>19</v>
      </c>
      <c r="J6540" s="2" t="s">
        <v>5</v>
      </c>
      <c r="K6540" s="2" t="s">
        <v>582</v>
      </c>
      <c r="L6540" s="2" t="s">
        <v>221</v>
      </c>
      <c r="M6540" s="2">
        <v>19711</v>
      </c>
      <c r="N6540" s="2" t="s">
        <v>22</v>
      </c>
      <c r="O6540" s="2" t="s">
        <v>2151</v>
      </c>
      <c r="P6540" s="2" t="s">
        <v>49</v>
      </c>
      <c r="Q6540" s="2" t="s">
        <v>50</v>
      </c>
      <c r="R6540" s="2" t="s">
        <v>2152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8925</v>
      </c>
      <c r="C6541" s="2">
        <f>YEAR([1]Data!$D6541)</f>
        <v>2012</v>
      </c>
      <c r="D6541" s="3">
        <v>41207</v>
      </c>
      <c r="E6541" s="3">
        <v>41212</v>
      </c>
      <c r="F6541" s="2" t="s">
        <v>28</v>
      </c>
      <c r="G6541" s="2" t="s">
        <v>795</v>
      </c>
      <c r="H6541" s="2" t="s">
        <v>796</v>
      </c>
      <c r="I6541" s="2" t="s">
        <v>19</v>
      </c>
      <c r="J6541" s="2" t="s">
        <v>5</v>
      </c>
      <c r="K6541" s="2" t="s">
        <v>582</v>
      </c>
      <c r="L6541" s="2" t="s">
        <v>221</v>
      </c>
      <c r="M6541" s="2">
        <v>19711</v>
      </c>
      <c r="N6541" s="2" t="s">
        <v>22</v>
      </c>
      <c r="O6541" s="2" t="s">
        <v>5470</v>
      </c>
      <c r="P6541" s="2" t="s">
        <v>10</v>
      </c>
      <c r="Q6541" s="2" t="s">
        <v>14</v>
      </c>
      <c r="R6541" s="2" t="s">
        <v>5471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8926</v>
      </c>
      <c r="C6542" s="2">
        <f>YEAR([1]Data!$D6542)</f>
        <v>2014</v>
      </c>
      <c r="D6542" s="3">
        <v>41960</v>
      </c>
      <c r="E6542" s="3">
        <v>41963</v>
      </c>
      <c r="F6542" s="2" t="s">
        <v>164</v>
      </c>
      <c r="G6542" s="2" t="s">
        <v>3501</v>
      </c>
      <c r="H6542" s="2" t="s">
        <v>3502</v>
      </c>
      <c r="I6542" s="2" t="s">
        <v>4</v>
      </c>
      <c r="J6542" s="2" t="s">
        <v>5</v>
      </c>
      <c r="K6542" s="2" t="s">
        <v>73</v>
      </c>
      <c r="L6542" s="2" t="s">
        <v>74</v>
      </c>
      <c r="M6542" s="2">
        <v>98103</v>
      </c>
      <c r="N6542" s="2" t="s">
        <v>22</v>
      </c>
      <c r="O6542" s="2" t="s">
        <v>7287</v>
      </c>
      <c r="P6542" s="2" t="s">
        <v>24</v>
      </c>
      <c r="Q6542" s="2" t="s">
        <v>68</v>
      </c>
      <c r="R6542" s="2" t="s">
        <v>7288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8926</v>
      </c>
      <c r="C6543" s="2">
        <f>YEAR([1]Data!$D6543)</f>
        <v>2014</v>
      </c>
      <c r="D6543" s="3">
        <v>41960</v>
      </c>
      <c r="E6543" s="3">
        <v>41963</v>
      </c>
      <c r="F6543" s="2" t="s">
        <v>164</v>
      </c>
      <c r="G6543" s="2" t="s">
        <v>3501</v>
      </c>
      <c r="H6543" s="2" t="s">
        <v>3502</v>
      </c>
      <c r="I6543" s="2" t="s">
        <v>4</v>
      </c>
      <c r="J6543" s="2" t="s">
        <v>5</v>
      </c>
      <c r="K6543" s="2" t="s">
        <v>73</v>
      </c>
      <c r="L6543" s="2" t="s">
        <v>74</v>
      </c>
      <c r="M6543" s="2">
        <v>98103</v>
      </c>
      <c r="N6543" s="2" t="s">
        <v>22</v>
      </c>
      <c r="O6543" s="2" t="s">
        <v>2239</v>
      </c>
      <c r="P6543" s="2" t="s">
        <v>10</v>
      </c>
      <c r="Q6543" s="2" t="s">
        <v>43</v>
      </c>
      <c r="R6543" s="2" t="s">
        <v>2240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8926</v>
      </c>
      <c r="C6544" s="2">
        <f>YEAR([1]Data!$D6544)</f>
        <v>2014</v>
      </c>
      <c r="D6544" s="3">
        <v>41960</v>
      </c>
      <c r="E6544" s="3">
        <v>41963</v>
      </c>
      <c r="F6544" s="2" t="s">
        <v>164</v>
      </c>
      <c r="G6544" s="2" t="s">
        <v>3501</v>
      </c>
      <c r="H6544" s="2" t="s">
        <v>3502</v>
      </c>
      <c r="I6544" s="2" t="s">
        <v>4</v>
      </c>
      <c r="J6544" s="2" t="s">
        <v>5</v>
      </c>
      <c r="K6544" s="2" t="s">
        <v>73</v>
      </c>
      <c r="L6544" s="2" t="s">
        <v>74</v>
      </c>
      <c r="M6544" s="2">
        <v>98103</v>
      </c>
      <c r="N6544" s="2" t="s">
        <v>22</v>
      </c>
      <c r="O6544" s="2" t="s">
        <v>6468</v>
      </c>
      <c r="P6544" s="2" t="s">
        <v>49</v>
      </c>
      <c r="Q6544" s="2" t="s">
        <v>50</v>
      </c>
      <c r="R6544" s="2" t="s">
        <v>6469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8926</v>
      </c>
      <c r="C6545" s="2">
        <f>YEAR([1]Data!$D6545)</f>
        <v>2014</v>
      </c>
      <c r="D6545" s="3">
        <v>41960</v>
      </c>
      <c r="E6545" s="3">
        <v>41963</v>
      </c>
      <c r="F6545" s="2" t="s">
        <v>164</v>
      </c>
      <c r="G6545" s="2" t="s">
        <v>3501</v>
      </c>
      <c r="H6545" s="2" t="s">
        <v>3502</v>
      </c>
      <c r="I6545" s="2" t="s">
        <v>4</v>
      </c>
      <c r="J6545" s="2" t="s">
        <v>5</v>
      </c>
      <c r="K6545" s="2" t="s">
        <v>73</v>
      </c>
      <c r="L6545" s="2" t="s">
        <v>74</v>
      </c>
      <c r="M6545" s="2">
        <v>98103</v>
      </c>
      <c r="N6545" s="2" t="s">
        <v>22</v>
      </c>
      <c r="O6545" s="2" t="s">
        <v>5244</v>
      </c>
      <c r="P6545" s="2" t="s">
        <v>24</v>
      </c>
      <c r="Q6545" s="2" t="s">
        <v>37</v>
      </c>
      <c r="R6545" s="2" t="s">
        <v>5245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8927</v>
      </c>
      <c r="C6546" s="2">
        <f>YEAR([1]Data!$D6546)</f>
        <v>2014</v>
      </c>
      <c r="D6546" s="3">
        <v>41774</v>
      </c>
      <c r="E6546" s="3">
        <v>41778</v>
      </c>
      <c r="F6546" s="2" t="s">
        <v>28</v>
      </c>
      <c r="G6546" s="2" t="s">
        <v>227</v>
      </c>
      <c r="H6546" s="2" t="s">
        <v>228</v>
      </c>
      <c r="I6546" s="2" t="s">
        <v>4</v>
      </c>
      <c r="J6546" s="2" t="s">
        <v>5</v>
      </c>
      <c r="K6546" s="2" t="s">
        <v>2156</v>
      </c>
      <c r="L6546" s="2" t="s">
        <v>474</v>
      </c>
      <c r="M6546" s="2">
        <v>44105</v>
      </c>
      <c r="N6546" s="2" t="s">
        <v>22</v>
      </c>
      <c r="O6546" s="2" t="s">
        <v>6785</v>
      </c>
      <c r="P6546" s="2" t="s">
        <v>24</v>
      </c>
      <c r="Q6546" s="2" t="s">
        <v>53</v>
      </c>
      <c r="R6546" s="2" t="s">
        <v>6786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8927</v>
      </c>
      <c r="C6547" s="2">
        <f>YEAR([1]Data!$D6547)</f>
        <v>2014</v>
      </c>
      <c r="D6547" s="3">
        <v>41774</v>
      </c>
      <c r="E6547" s="3">
        <v>41778</v>
      </c>
      <c r="F6547" s="2" t="s">
        <v>28</v>
      </c>
      <c r="G6547" s="2" t="s">
        <v>227</v>
      </c>
      <c r="H6547" s="2" t="s">
        <v>228</v>
      </c>
      <c r="I6547" s="2" t="s">
        <v>4</v>
      </c>
      <c r="J6547" s="2" t="s">
        <v>5</v>
      </c>
      <c r="K6547" s="2" t="s">
        <v>2156</v>
      </c>
      <c r="L6547" s="2" t="s">
        <v>474</v>
      </c>
      <c r="M6547" s="2">
        <v>44105</v>
      </c>
      <c r="N6547" s="2" t="s">
        <v>22</v>
      </c>
      <c r="O6547" s="2" t="s">
        <v>3256</v>
      </c>
      <c r="P6547" s="2" t="s">
        <v>24</v>
      </c>
      <c r="Q6547" s="2" t="s">
        <v>25</v>
      </c>
      <c r="R6547" s="2" t="s">
        <v>3257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8927</v>
      </c>
      <c r="C6548" s="2">
        <f>YEAR([1]Data!$D6548)</f>
        <v>2014</v>
      </c>
      <c r="D6548" s="3">
        <v>41774</v>
      </c>
      <c r="E6548" s="3">
        <v>41778</v>
      </c>
      <c r="F6548" s="2" t="s">
        <v>28</v>
      </c>
      <c r="G6548" s="2" t="s">
        <v>227</v>
      </c>
      <c r="H6548" s="2" t="s">
        <v>228</v>
      </c>
      <c r="I6548" s="2" t="s">
        <v>4</v>
      </c>
      <c r="J6548" s="2" t="s">
        <v>5</v>
      </c>
      <c r="K6548" s="2" t="s">
        <v>2156</v>
      </c>
      <c r="L6548" s="2" t="s">
        <v>474</v>
      </c>
      <c r="M6548" s="2">
        <v>44105</v>
      </c>
      <c r="N6548" s="2" t="s">
        <v>22</v>
      </c>
      <c r="O6548" s="2" t="s">
        <v>7692</v>
      </c>
      <c r="P6548" s="2" t="s">
        <v>24</v>
      </c>
      <c r="Q6548" s="2" t="s">
        <v>68</v>
      </c>
      <c r="R6548" s="2" t="s">
        <v>7693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8928</v>
      </c>
      <c r="C6549" s="2">
        <f>YEAR([1]Data!$D6549)</f>
        <v>2011</v>
      </c>
      <c r="D6549" s="3">
        <v>40603</v>
      </c>
      <c r="E6549" s="3">
        <v>40607</v>
      </c>
      <c r="F6549" s="2" t="s">
        <v>28</v>
      </c>
      <c r="G6549" s="2" t="s">
        <v>6012</v>
      </c>
      <c r="H6549" s="2" t="s">
        <v>6013</v>
      </c>
      <c r="I6549" s="2" t="s">
        <v>80</v>
      </c>
      <c r="J6549" s="2" t="s">
        <v>5</v>
      </c>
      <c r="K6549" s="2" t="s">
        <v>5456</v>
      </c>
      <c r="L6549" s="2" t="s">
        <v>187</v>
      </c>
      <c r="M6549" s="2">
        <v>60126</v>
      </c>
      <c r="N6549" s="2" t="s">
        <v>22</v>
      </c>
      <c r="O6549" s="2" t="s">
        <v>360</v>
      </c>
      <c r="P6549" s="2" t="s">
        <v>10</v>
      </c>
      <c r="Q6549" s="2" t="s">
        <v>14</v>
      </c>
      <c r="R6549" s="2" t="s">
        <v>361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8928</v>
      </c>
      <c r="C6550" s="2">
        <f>YEAR([1]Data!$D6550)</f>
        <v>2011</v>
      </c>
      <c r="D6550" s="3">
        <v>40603</v>
      </c>
      <c r="E6550" s="3">
        <v>40607</v>
      </c>
      <c r="F6550" s="2" t="s">
        <v>28</v>
      </c>
      <c r="G6550" s="2" t="s">
        <v>6012</v>
      </c>
      <c r="H6550" s="2" t="s">
        <v>6013</v>
      </c>
      <c r="I6550" s="2" t="s">
        <v>80</v>
      </c>
      <c r="J6550" s="2" t="s">
        <v>5</v>
      </c>
      <c r="K6550" s="2" t="s">
        <v>5456</v>
      </c>
      <c r="L6550" s="2" t="s">
        <v>187</v>
      </c>
      <c r="M6550" s="2">
        <v>60126</v>
      </c>
      <c r="N6550" s="2" t="s">
        <v>22</v>
      </c>
      <c r="O6550" s="2" t="s">
        <v>8309</v>
      </c>
      <c r="P6550" s="2" t="s">
        <v>24</v>
      </c>
      <c r="Q6550" s="2" t="s">
        <v>68</v>
      </c>
      <c r="R6550" s="2" t="s">
        <v>8310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8929</v>
      </c>
      <c r="C6551" s="2">
        <f>YEAR([1]Data!$D6551)</f>
        <v>2012</v>
      </c>
      <c r="D6551" s="3">
        <v>41120</v>
      </c>
      <c r="E6551" s="3">
        <v>41122</v>
      </c>
      <c r="F6551" s="2" t="s">
        <v>164</v>
      </c>
      <c r="G6551" s="2" t="s">
        <v>6346</v>
      </c>
      <c r="H6551" s="2" t="s">
        <v>6347</v>
      </c>
      <c r="I6551" s="2" t="s">
        <v>80</v>
      </c>
      <c r="J6551" s="2" t="s">
        <v>5</v>
      </c>
      <c r="K6551" s="2" t="s">
        <v>908</v>
      </c>
      <c r="L6551" s="2" t="s">
        <v>205</v>
      </c>
      <c r="M6551" s="2">
        <v>55044</v>
      </c>
      <c r="N6551" s="2" t="s">
        <v>22</v>
      </c>
      <c r="O6551" s="2" t="s">
        <v>3078</v>
      </c>
      <c r="P6551" s="2" t="s">
        <v>10</v>
      </c>
      <c r="Q6551" s="2" t="s">
        <v>14</v>
      </c>
      <c r="R6551" s="2" t="s">
        <v>3079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8930</v>
      </c>
      <c r="C6552" s="2">
        <f>YEAR([1]Data!$D6552)</f>
        <v>2012</v>
      </c>
      <c r="D6552" s="3">
        <v>41214</v>
      </c>
      <c r="E6552" s="3">
        <v>41216</v>
      </c>
      <c r="F6552" s="2" t="s">
        <v>1</v>
      </c>
      <c r="G6552" s="2" t="s">
        <v>3569</v>
      </c>
      <c r="H6552" s="2" t="s">
        <v>3570</v>
      </c>
      <c r="I6552" s="2" t="s">
        <v>4</v>
      </c>
      <c r="J6552" s="2" t="s">
        <v>5</v>
      </c>
      <c r="K6552" s="2" t="s">
        <v>242</v>
      </c>
      <c r="L6552" s="2" t="s">
        <v>243</v>
      </c>
      <c r="M6552" s="2">
        <v>10035</v>
      </c>
      <c r="N6552" s="2" t="s">
        <v>22</v>
      </c>
      <c r="O6552" s="2" t="s">
        <v>6104</v>
      </c>
      <c r="P6552" s="2" t="s">
        <v>10</v>
      </c>
      <c r="Q6552" s="2" t="s">
        <v>14</v>
      </c>
      <c r="R6552" s="2" t="s">
        <v>6105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8931</v>
      </c>
      <c r="C6553" s="2">
        <f>YEAR([1]Data!$D6553)</f>
        <v>2014</v>
      </c>
      <c r="D6553" s="3">
        <v>41990</v>
      </c>
      <c r="E6553" s="3">
        <v>41995</v>
      </c>
      <c r="F6553" s="2" t="s">
        <v>1</v>
      </c>
      <c r="G6553" s="2" t="s">
        <v>416</v>
      </c>
      <c r="H6553" s="2" t="s">
        <v>417</v>
      </c>
      <c r="I6553" s="2" t="s">
        <v>80</v>
      </c>
      <c r="J6553" s="2" t="s">
        <v>5</v>
      </c>
      <c r="K6553" s="2" t="s">
        <v>20</v>
      </c>
      <c r="L6553" s="2" t="s">
        <v>21</v>
      </c>
      <c r="M6553" s="2">
        <v>90036</v>
      </c>
      <c r="N6553" s="2" t="s">
        <v>22</v>
      </c>
      <c r="O6553" s="2" t="s">
        <v>1841</v>
      </c>
      <c r="P6553" s="2" t="s">
        <v>24</v>
      </c>
      <c r="Q6553" s="2" t="s">
        <v>68</v>
      </c>
      <c r="R6553" s="2" t="s">
        <v>1842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8931</v>
      </c>
      <c r="C6554" s="2">
        <f>YEAR([1]Data!$D6554)</f>
        <v>2014</v>
      </c>
      <c r="D6554" s="3">
        <v>41990</v>
      </c>
      <c r="E6554" s="3">
        <v>41995</v>
      </c>
      <c r="F6554" s="2" t="s">
        <v>1</v>
      </c>
      <c r="G6554" s="2" t="s">
        <v>416</v>
      </c>
      <c r="H6554" s="2" t="s">
        <v>417</v>
      </c>
      <c r="I6554" s="2" t="s">
        <v>80</v>
      </c>
      <c r="J6554" s="2" t="s">
        <v>5</v>
      </c>
      <c r="K6554" s="2" t="s">
        <v>20</v>
      </c>
      <c r="L6554" s="2" t="s">
        <v>21</v>
      </c>
      <c r="M6554" s="2">
        <v>90036</v>
      </c>
      <c r="N6554" s="2" t="s">
        <v>22</v>
      </c>
      <c r="O6554" s="2" t="s">
        <v>3760</v>
      </c>
      <c r="P6554" s="2" t="s">
        <v>24</v>
      </c>
      <c r="Q6554" s="2" t="s">
        <v>37</v>
      </c>
      <c r="R6554" s="2" t="s">
        <v>3761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8932</v>
      </c>
      <c r="C6555" s="2">
        <f>YEAR([1]Data!$D6555)</f>
        <v>2011</v>
      </c>
      <c r="D6555" s="3">
        <v>40836</v>
      </c>
      <c r="E6555" s="3">
        <v>40838</v>
      </c>
      <c r="F6555" s="2" t="s">
        <v>1</v>
      </c>
      <c r="G6555" s="2" t="s">
        <v>526</v>
      </c>
      <c r="H6555" s="2" t="s">
        <v>527</v>
      </c>
      <c r="I6555" s="2" t="s">
        <v>80</v>
      </c>
      <c r="J6555" s="2" t="s">
        <v>5</v>
      </c>
      <c r="K6555" s="2" t="s">
        <v>279</v>
      </c>
      <c r="L6555" s="2" t="s">
        <v>187</v>
      </c>
      <c r="M6555" s="2">
        <v>60653</v>
      </c>
      <c r="N6555" s="2" t="s">
        <v>22</v>
      </c>
      <c r="O6555" s="2" t="s">
        <v>2274</v>
      </c>
      <c r="P6555" s="2" t="s">
        <v>49</v>
      </c>
      <c r="Q6555" s="2" t="s">
        <v>137</v>
      </c>
      <c r="R6555" s="2" t="s">
        <v>2275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8932</v>
      </c>
      <c r="C6556" s="2">
        <f>YEAR([1]Data!$D6556)</f>
        <v>2011</v>
      </c>
      <c r="D6556" s="3">
        <v>40836</v>
      </c>
      <c r="E6556" s="3">
        <v>40838</v>
      </c>
      <c r="F6556" s="2" t="s">
        <v>1</v>
      </c>
      <c r="G6556" s="2" t="s">
        <v>526</v>
      </c>
      <c r="H6556" s="2" t="s">
        <v>527</v>
      </c>
      <c r="I6556" s="2" t="s">
        <v>80</v>
      </c>
      <c r="J6556" s="2" t="s">
        <v>5</v>
      </c>
      <c r="K6556" s="2" t="s">
        <v>279</v>
      </c>
      <c r="L6556" s="2" t="s">
        <v>187</v>
      </c>
      <c r="M6556" s="2">
        <v>60653</v>
      </c>
      <c r="N6556" s="2" t="s">
        <v>22</v>
      </c>
      <c r="O6556" s="2" t="s">
        <v>7539</v>
      </c>
      <c r="P6556" s="2" t="s">
        <v>24</v>
      </c>
      <c r="Q6556" s="2" t="s">
        <v>37</v>
      </c>
      <c r="R6556" s="2" t="s">
        <v>7540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8932</v>
      </c>
      <c r="C6557" s="2">
        <f>YEAR([1]Data!$D6557)</f>
        <v>2011</v>
      </c>
      <c r="D6557" s="3">
        <v>40836</v>
      </c>
      <c r="E6557" s="3">
        <v>40838</v>
      </c>
      <c r="F6557" s="2" t="s">
        <v>1</v>
      </c>
      <c r="G6557" s="2" t="s">
        <v>526</v>
      </c>
      <c r="H6557" s="2" t="s">
        <v>527</v>
      </c>
      <c r="I6557" s="2" t="s">
        <v>80</v>
      </c>
      <c r="J6557" s="2" t="s">
        <v>5</v>
      </c>
      <c r="K6557" s="2" t="s">
        <v>279</v>
      </c>
      <c r="L6557" s="2" t="s">
        <v>187</v>
      </c>
      <c r="M6557" s="2">
        <v>60653</v>
      </c>
      <c r="N6557" s="2" t="s">
        <v>22</v>
      </c>
      <c r="O6557" s="2" t="s">
        <v>8933</v>
      </c>
      <c r="P6557" s="2" t="s">
        <v>24</v>
      </c>
      <c r="Q6557" s="2" t="s">
        <v>68</v>
      </c>
      <c r="R6557" s="2" t="s">
        <v>8934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8932</v>
      </c>
      <c r="C6558" s="2">
        <f>YEAR([1]Data!$D6558)</f>
        <v>2011</v>
      </c>
      <c r="D6558" s="3">
        <v>40836</v>
      </c>
      <c r="E6558" s="3">
        <v>40838</v>
      </c>
      <c r="F6558" s="2" t="s">
        <v>1</v>
      </c>
      <c r="G6558" s="2" t="s">
        <v>526</v>
      </c>
      <c r="H6558" s="2" t="s">
        <v>527</v>
      </c>
      <c r="I6558" s="2" t="s">
        <v>80</v>
      </c>
      <c r="J6558" s="2" t="s">
        <v>5</v>
      </c>
      <c r="K6558" s="2" t="s">
        <v>279</v>
      </c>
      <c r="L6558" s="2" t="s">
        <v>187</v>
      </c>
      <c r="M6558" s="2">
        <v>60653</v>
      </c>
      <c r="N6558" s="2" t="s">
        <v>22</v>
      </c>
      <c r="O6558" s="2" t="s">
        <v>5350</v>
      </c>
      <c r="P6558" s="2" t="s">
        <v>24</v>
      </c>
      <c r="Q6558" s="2" t="s">
        <v>53</v>
      </c>
      <c r="R6558" s="2" t="s">
        <v>5351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8932</v>
      </c>
      <c r="C6559" s="2">
        <f>YEAR([1]Data!$D6559)</f>
        <v>2011</v>
      </c>
      <c r="D6559" s="3">
        <v>40836</v>
      </c>
      <c r="E6559" s="3">
        <v>40838</v>
      </c>
      <c r="F6559" s="2" t="s">
        <v>1</v>
      </c>
      <c r="G6559" s="2" t="s">
        <v>526</v>
      </c>
      <c r="H6559" s="2" t="s">
        <v>527</v>
      </c>
      <c r="I6559" s="2" t="s">
        <v>80</v>
      </c>
      <c r="J6559" s="2" t="s">
        <v>5</v>
      </c>
      <c r="K6559" s="2" t="s">
        <v>279</v>
      </c>
      <c r="L6559" s="2" t="s">
        <v>187</v>
      </c>
      <c r="M6559" s="2">
        <v>60653</v>
      </c>
      <c r="N6559" s="2" t="s">
        <v>22</v>
      </c>
      <c r="O6559" s="2" t="s">
        <v>2231</v>
      </c>
      <c r="P6559" s="2" t="s">
        <v>24</v>
      </c>
      <c r="Q6559" s="2" t="s">
        <v>25</v>
      </c>
      <c r="R6559" s="2" t="s">
        <v>2232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8935</v>
      </c>
      <c r="C6560" s="2">
        <f>YEAR([1]Data!$D6560)</f>
        <v>2012</v>
      </c>
      <c r="D6560" s="3">
        <v>41065</v>
      </c>
      <c r="E6560" s="3">
        <v>41070</v>
      </c>
      <c r="F6560" s="2" t="s">
        <v>28</v>
      </c>
      <c r="G6560" s="2" t="s">
        <v>4112</v>
      </c>
      <c r="H6560" s="2" t="s">
        <v>4113</v>
      </c>
      <c r="I6560" s="2" t="s">
        <v>19</v>
      </c>
      <c r="J6560" s="2" t="s">
        <v>5</v>
      </c>
      <c r="K6560" s="2" t="s">
        <v>3428</v>
      </c>
      <c r="L6560" s="2" t="s">
        <v>243</v>
      </c>
      <c r="M6560" s="2">
        <v>14215</v>
      </c>
      <c r="N6560" s="2" t="s">
        <v>22</v>
      </c>
      <c r="O6560" s="2" t="s">
        <v>1907</v>
      </c>
      <c r="P6560" s="2" t="s">
        <v>10</v>
      </c>
      <c r="Q6560" s="2" t="s">
        <v>14</v>
      </c>
      <c r="R6560" s="2" t="s">
        <v>1908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8936</v>
      </c>
      <c r="C6561" s="2">
        <f>YEAR([1]Data!$D6561)</f>
        <v>2013</v>
      </c>
      <c r="D6561" s="3">
        <v>41477</v>
      </c>
      <c r="E6561" s="3">
        <v>41482</v>
      </c>
      <c r="F6561" s="2" t="s">
        <v>28</v>
      </c>
      <c r="G6561" s="2" t="s">
        <v>3832</v>
      </c>
      <c r="H6561" s="2" t="s">
        <v>3833</v>
      </c>
      <c r="I6561" s="2" t="s">
        <v>19</v>
      </c>
      <c r="J6561" s="2" t="s">
        <v>5</v>
      </c>
      <c r="K6561" s="2" t="s">
        <v>542</v>
      </c>
      <c r="L6561" s="2" t="s">
        <v>21</v>
      </c>
      <c r="M6561" s="2">
        <v>95661</v>
      </c>
      <c r="N6561" s="2" t="s">
        <v>22</v>
      </c>
      <c r="O6561" s="2" t="s">
        <v>3774</v>
      </c>
      <c r="P6561" s="2" t="s">
        <v>24</v>
      </c>
      <c r="Q6561" s="2" t="s">
        <v>149</v>
      </c>
      <c r="R6561" s="2" t="s">
        <v>3775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8936</v>
      </c>
      <c r="C6562" s="2">
        <f>YEAR([1]Data!$D6562)</f>
        <v>2013</v>
      </c>
      <c r="D6562" s="3">
        <v>41477</v>
      </c>
      <c r="E6562" s="3">
        <v>41482</v>
      </c>
      <c r="F6562" s="2" t="s">
        <v>28</v>
      </c>
      <c r="G6562" s="2" t="s">
        <v>3832</v>
      </c>
      <c r="H6562" s="2" t="s">
        <v>3833</v>
      </c>
      <c r="I6562" s="2" t="s">
        <v>19</v>
      </c>
      <c r="J6562" s="2" t="s">
        <v>5</v>
      </c>
      <c r="K6562" s="2" t="s">
        <v>542</v>
      </c>
      <c r="L6562" s="2" t="s">
        <v>21</v>
      </c>
      <c r="M6562" s="2">
        <v>95661</v>
      </c>
      <c r="N6562" s="2" t="s">
        <v>22</v>
      </c>
      <c r="O6562" s="2" t="s">
        <v>1416</v>
      </c>
      <c r="P6562" s="2" t="s">
        <v>24</v>
      </c>
      <c r="Q6562" s="2" t="s">
        <v>25</v>
      </c>
      <c r="R6562" s="2" t="s">
        <v>1417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8937</v>
      </c>
      <c r="C6563" s="2">
        <f>YEAR([1]Data!$D6563)</f>
        <v>2014</v>
      </c>
      <c r="D6563" s="3">
        <v>41730</v>
      </c>
      <c r="E6563" s="3">
        <v>41732</v>
      </c>
      <c r="F6563" s="2" t="s">
        <v>164</v>
      </c>
      <c r="G6563" s="2" t="s">
        <v>5353</v>
      </c>
      <c r="H6563" s="2" t="s">
        <v>5354</v>
      </c>
      <c r="I6563" s="2" t="s">
        <v>19</v>
      </c>
      <c r="J6563" s="2" t="s">
        <v>5</v>
      </c>
      <c r="K6563" s="2" t="s">
        <v>1103</v>
      </c>
      <c r="L6563" s="2" t="s">
        <v>82</v>
      </c>
      <c r="M6563" s="2">
        <v>76017</v>
      </c>
      <c r="N6563" s="2" t="s">
        <v>22</v>
      </c>
      <c r="O6563" s="2" t="s">
        <v>2834</v>
      </c>
      <c r="P6563" s="2" t="s">
        <v>24</v>
      </c>
      <c r="Q6563" s="2" t="s">
        <v>56</v>
      </c>
      <c r="R6563" s="2" t="s">
        <v>2835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8938</v>
      </c>
      <c r="C6564" s="2">
        <f>YEAR([1]Data!$D6564)</f>
        <v>2011</v>
      </c>
      <c r="D6564" s="3">
        <v>40670</v>
      </c>
      <c r="E6564" s="3">
        <v>40675</v>
      </c>
      <c r="F6564" s="2" t="s">
        <v>28</v>
      </c>
      <c r="G6564" s="2" t="s">
        <v>4887</v>
      </c>
      <c r="H6564" s="2" t="s">
        <v>4888</v>
      </c>
      <c r="I6564" s="2" t="s">
        <v>4</v>
      </c>
      <c r="J6564" s="2" t="s">
        <v>5</v>
      </c>
      <c r="K6564" s="2" t="s">
        <v>1455</v>
      </c>
      <c r="L6564" s="2" t="s">
        <v>1221</v>
      </c>
      <c r="M6564" s="2">
        <v>1841</v>
      </c>
      <c r="N6564" s="2" t="s">
        <v>22</v>
      </c>
      <c r="O6564" s="2" t="s">
        <v>270</v>
      </c>
      <c r="P6564" s="2" t="s">
        <v>24</v>
      </c>
      <c r="Q6564" s="2" t="s">
        <v>53</v>
      </c>
      <c r="R6564" s="2" t="s">
        <v>271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8938</v>
      </c>
      <c r="C6565" s="2">
        <f>YEAR([1]Data!$D6565)</f>
        <v>2011</v>
      </c>
      <c r="D6565" s="3">
        <v>40670</v>
      </c>
      <c r="E6565" s="3">
        <v>40675</v>
      </c>
      <c r="F6565" s="2" t="s">
        <v>28</v>
      </c>
      <c r="G6565" s="2" t="s">
        <v>4887</v>
      </c>
      <c r="H6565" s="2" t="s">
        <v>4888</v>
      </c>
      <c r="I6565" s="2" t="s">
        <v>4</v>
      </c>
      <c r="J6565" s="2" t="s">
        <v>5</v>
      </c>
      <c r="K6565" s="2" t="s">
        <v>1455</v>
      </c>
      <c r="L6565" s="2" t="s">
        <v>1221</v>
      </c>
      <c r="M6565" s="2">
        <v>1841</v>
      </c>
      <c r="N6565" s="2" t="s">
        <v>22</v>
      </c>
      <c r="O6565" s="2" t="s">
        <v>6920</v>
      </c>
      <c r="P6565" s="2" t="s">
        <v>10</v>
      </c>
      <c r="Q6565" s="2" t="s">
        <v>34</v>
      </c>
      <c r="R6565" s="2" t="s">
        <v>6921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8938</v>
      </c>
      <c r="C6566" s="2">
        <f>YEAR([1]Data!$D6566)</f>
        <v>2011</v>
      </c>
      <c r="D6566" s="3">
        <v>40670</v>
      </c>
      <c r="E6566" s="3">
        <v>40675</v>
      </c>
      <c r="F6566" s="2" t="s">
        <v>28</v>
      </c>
      <c r="G6566" s="2" t="s">
        <v>4887</v>
      </c>
      <c r="H6566" s="2" t="s">
        <v>4888</v>
      </c>
      <c r="I6566" s="2" t="s">
        <v>4</v>
      </c>
      <c r="J6566" s="2" t="s">
        <v>5</v>
      </c>
      <c r="K6566" s="2" t="s">
        <v>1455</v>
      </c>
      <c r="L6566" s="2" t="s">
        <v>1221</v>
      </c>
      <c r="M6566" s="2">
        <v>1841</v>
      </c>
      <c r="N6566" s="2" t="s">
        <v>22</v>
      </c>
      <c r="O6566" s="2" t="s">
        <v>2583</v>
      </c>
      <c r="P6566" s="2" t="s">
        <v>24</v>
      </c>
      <c r="Q6566" s="2" t="s">
        <v>46</v>
      </c>
      <c r="R6566" s="2" t="s">
        <v>2584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8938</v>
      </c>
      <c r="C6567" s="2">
        <f>YEAR([1]Data!$D6567)</f>
        <v>2011</v>
      </c>
      <c r="D6567" s="3">
        <v>40670</v>
      </c>
      <c r="E6567" s="3">
        <v>40675</v>
      </c>
      <c r="F6567" s="2" t="s">
        <v>28</v>
      </c>
      <c r="G6567" s="2" t="s">
        <v>4887</v>
      </c>
      <c r="H6567" s="2" t="s">
        <v>4888</v>
      </c>
      <c r="I6567" s="2" t="s">
        <v>4</v>
      </c>
      <c r="J6567" s="2" t="s">
        <v>5</v>
      </c>
      <c r="K6567" s="2" t="s">
        <v>1455</v>
      </c>
      <c r="L6567" s="2" t="s">
        <v>1221</v>
      </c>
      <c r="M6567" s="2">
        <v>1841</v>
      </c>
      <c r="N6567" s="2" t="s">
        <v>22</v>
      </c>
      <c r="O6567" s="2" t="s">
        <v>2452</v>
      </c>
      <c r="P6567" s="2" t="s">
        <v>10</v>
      </c>
      <c r="Q6567" s="2" t="s">
        <v>14</v>
      </c>
      <c r="R6567" s="2" t="s">
        <v>2453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8939</v>
      </c>
      <c r="C6568" s="2">
        <f>YEAR([1]Data!$D6568)</f>
        <v>2014</v>
      </c>
      <c r="D6568" s="3">
        <v>41676</v>
      </c>
      <c r="E6568" s="3">
        <v>41679</v>
      </c>
      <c r="F6568" s="2" t="s">
        <v>1</v>
      </c>
      <c r="G6568" s="2" t="s">
        <v>753</v>
      </c>
      <c r="H6568" s="2" t="s">
        <v>754</v>
      </c>
      <c r="I6568" s="2" t="s">
        <v>4</v>
      </c>
      <c r="J6568" s="2" t="s">
        <v>5</v>
      </c>
      <c r="K6568" s="2" t="s">
        <v>8020</v>
      </c>
      <c r="L6568" s="2" t="s">
        <v>82</v>
      </c>
      <c r="M6568" s="2">
        <v>76706</v>
      </c>
      <c r="N6568" s="2" t="s">
        <v>22</v>
      </c>
      <c r="O6568" s="2" t="s">
        <v>2185</v>
      </c>
      <c r="P6568" s="2" t="s">
        <v>24</v>
      </c>
      <c r="Q6568" s="2" t="s">
        <v>53</v>
      </c>
      <c r="R6568" s="2" t="s">
        <v>2186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8939</v>
      </c>
      <c r="C6569" s="2">
        <f>YEAR([1]Data!$D6569)</f>
        <v>2014</v>
      </c>
      <c r="D6569" s="3">
        <v>41676</v>
      </c>
      <c r="E6569" s="3">
        <v>41679</v>
      </c>
      <c r="F6569" s="2" t="s">
        <v>1</v>
      </c>
      <c r="G6569" s="2" t="s">
        <v>753</v>
      </c>
      <c r="H6569" s="2" t="s">
        <v>754</v>
      </c>
      <c r="I6569" s="2" t="s">
        <v>4</v>
      </c>
      <c r="J6569" s="2" t="s">
        <v>5</v>
      </c>
      <c r="K6569" s="2" t="s">
        <v>8020</v>
      </c>
      <c r="L6569" s="2" t="s">
        <v>82</v>
      </c>
      <c r="M6569" s="2">
        <v>76706</v>
      </c>
      <c r="N6569" s="2" t="s">
        <v>22</v>
      </c>
      <c r="O6569" s="2" t="s">
        <v>5399</v>
      </c>
      <c r="P6569" s="2" t="s">
        <v>24</v>
      </c>
      <c r="Q6569" s="2" t="s">
        <v>46</v>
      </c>
      <c r="R6569" s="2" t="s">
        <v>162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8940</v>
      </c>
      <c r="C6570" s="2">
        <f>YEAR([1]Data!$D6570)</f>
        <v>2011</v>
      </c>
      <c r="D6570" s="3">
        <v>40651</v>
      </c>
      <c r="E6570" s="3">
        <v>40655</v>
      </c>
      <c r="F6570" s="2" t="s">
        <v>28</v>
      </c>
      <c r="G6570" s="2" t="s">
        <v>266</v>
      </c>
      <c r="H6570" s="2" t="s">
        <v>267</v>
      </c>
      <c r="I6570" s="2" t="s">
        <v>4</v>
      </c>
      <c r="J6570" s="2" t="s">
        <v>5</v>
      </c>
      <c r="K6570" s="2" t="s">
        <v>160</v>
      </c>
      <c r="L6570" s="2" t="s">
        <v>82</v>
      </c>
      <c r="M6570" s="2">
        <v>77095</v>
      </c>
      <c r="N6570" s="2" t="s">
        <v>22</v>
      </c>
      <c r="O6570" s="2" t="s">
        <v>263</v>
      </c>
      <c r="P6570" s="2" t="s">
        <v>24</v>
      </c>
      <c r="Q6570" s="2" t="s">
        <v>46</v>
      </c>
      <c r="R6570" s="2" t="s">
        <v>264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8940</v>
      </c>
      <c r="C6571" s="2">
        <f>YEAR([1]Data!$D6571)</f>
        <v>2011</v>
      </c>
      <c r="D6571" s="3">
        <v>40651</v>
      </c>
      <c r="E6571" s="3">
        <v>40655</v>
      </c>
      <c r="F6571" s="2" t="s">
        <v>28</v>
      </c>
      <c r="G6571" s="2" t="s">
        <v>266</v>
      </c>
      <c r="H6571" s="2" t="s">
        <v>267</v>
      </c>
      <c r="I6571" s="2" t="s">
        <v>4</v>
      </c>
      <c r="J6571" s="2" t="s">
        <v>5</v>
      </c>
      <c r="K6571" s="2" t="s">
        <v>160</v>
      </c>
      <c r="L6571" s="2" t="s">
        <v>82</v>
      </c>
      <c r="M6571" s="2">
        <v>77095</v>
      </c>
      <c r="N6571" s="2" t="s">
        <v>22</v>
      </c>
      <c r="O6571" s="2" t="s">
        <v>1140</v>
      </c>
      <c r="P6571" s="2" t="s">
        <v>10</v>
      </c>
      <c r="Q6571" s="2" t="s">
        <v>14</v>
      </c>
      <c r="R6571" s="2" t="s">
        <v>1141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8940</v>
      </c>
      <c r="C6572" s="2">
        <f>YEAR([1]Data!$D6572)</f>
        <v>2011</v>
      </c>
      <c r="D6572" s="3">
        <v>40651</v>
      </c>
      <c r="E6572" s="3">
        <v>40655</v>
      </c>
      <c r="F6572" s="2" t="s">
        <v>28</v>
      </c>
      <c r="G6572" s="2" t="s">
        <v>266</v>
      </c>
      <c r="H6572" s="2" t="s">
        <v>267</v>
      </c>
      <c r="I6572" s="2" t="s">
        <v>4</v>
      </c>
      <c r="J6572" s="2" t="s">
        <v>5</v>
      </c>
      <c r="K6572" s="2" t="s">
        <v>160</v>
      </c>
      <c r="L6572" s="2" t="s">
        <v>82</v>
      </c>
      <c r="M6572" s="2">
        <v>77095</v>
      </c>
      <c r="N6572" s="2" t="s">
        <v>22</v>
      </c>
      <c r="O6572" s="2" t="s">
        <v>2443</v>
      </c>
      <c r="P6572" s="2" t="s">
        <v>24</v>
      </c>
      <c r="Q6572" s="2" t="s">
        <v>149</v>
      </c>
      <c r="R6572" s="2" t="s">
        <v>2444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8940</v>
      </c>
      <c r="C6573" s="2">
        <f>YEAR([1]Data!$D6573)</f>
        <v>2011</v>
      </c>
      <c r="D6573" s="3">
        <v>40651</v>
      </c>
      <c r="E6573" s="3">
        <v>40655</v>
      </c>
      <c r="F6573" s="2" t="s">
        <v>28</v>
      </c>
      <c r="G6573" s="2" t="s">
        <v>266</v>
      </c>
      <c r="H6573" s="2" t="s">
        <v>267</v>
      </c>
      <c r="I6573" s="2" t="s">
        <v>4</v>
      </c>
      <c r="J6573" s="2" t="s">
        <v>5</v>
      </c>
      <c r="K6573" s="2" t="s">
        <v>160</v>
      </c>
      <c r="L6573" s="2" t="s">
        <v>82</v>
      </c>
      <c r="M6573" s="2">
        <v>77095</v>
      </c>
      <c r="N6573" s="2" t="s">
        <v>22</v>
      </c>
      <c r="O6573" s="2" t="s">
        <v>6515</v>
      </c>
      <c r="P6573" s="2" t="s">
        <v>49</v>
      </c>
      <c r="Q6573" s="2" t="s">
        <v>137</v>
      </c>
      <c r="R6573" s="2" t="s">
        <v>6516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8941</v>
      </c>
      <c r="C6574" s="2">
        <f>YEAR([1]Data!$D6574)</f>
        <v>2013</v>
      </c>
      <c r="D6574" s="3">
        <v>41405</v>
      </c>
      <c r="E6574" s="3">
        <v>41411</v>
      </c>
      <c r="F6574" s="2" t="s">
        <v>28</v>
      </c>
      <c r="G6574" s="2" t="s">
        <v>7394</v>
      </c>
      <c r="H6574" s="2" t="s">
        <v>7395</v>
      </c>
      <c r="I6574" s="2" t="s">
        <v>4</v>
      </c>
      <c r="J6574" s="2" t="s">
        <v>5</v>
      </c>
      <c r="K6574" s="2" t="s">
        <v>73</v>
      </c>
      <c r="L6574" s="2" t="s">
        <v>74</v>
      </c>
      <c r="M6574" s="2">
        <v>98105</v>
      </c>
      <c r="N6574" s="2" t="s">
        <v>22</v>
      </c>
      <c r="O6574" s="2" t="s">
        <v>5266</v>
      </c>
      <c r="P6574" s="2" t="s">
        <v>24</v>
      </c>
      <c r="Q6574" s="2" t="s">
        <v>68</v>
      </c>
      <c r="R6574" s="2" t="s">
        <v>5267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8942</v>
      </c>
      <c r="C6575" s="2">
        <f>YEAR([1]Data!$D6575)</f>
        <v>2013</v>
      </c>
      <c r="D6575" s="3">
        <v>41604</v>
      </c>
      <c r="E6575" s="3">
        <v>41609</v>
      </c>
      <c r="F6575" s="2" t="s">
        <v>28</v>
      </c>
      <c r="G6575" s="2" t="s">
        <v>8530</v>
      </c>
      <c r="H6575" s="2" t="s">
        <v>8531</v>
      </c>
      <c r="I6575" s="2" t="s">
        <v>19</v>
      </c>
      <c r="J6575" s="2" t="s">
        <v>5</v>
      </c>
      <c r="K6575" s="2" t="s">
        <v>2102</v>
      </c>
      <c r="L6575" s="2" t="s">
        <v>764</v>
      </c>
      <c r="M6575" s="2">
        <v>7060</v>
      </c>
      <c r="N6575" s="2" t="s">
        <v>22</v>
      </c>
      <c r="O6575" s="2" t="s">
        <v>1628</v>
      </c>
      <c r="P6575" s="2" t="s">
        <v>24</v>
      </c>
      <c r="Q6575" s="2" t="s">
        <v>37</v>
      </c>
      <c r="R6575" s="2" t="s">
        <v>1629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8942</v>
      </c>
      <c r="C6576" s="2">
        <f>YEAR([1]Data!$D6576)</f>
        <v>2013</v>
      </c>
      <c r="D6576" s="3">
        <v>41604</v>
      </c>
      <c r="E6576" s="3">
        <v>41609</v>
      </c>
      <c r="F6576" s="2" t="s">
        <v>28</v>
      </c>
      <c r="G6576" s="2" t="s">
        <v>8530</v>
      </c>
      <c r="H6576" s="2" t="s">
        <v>8531</v>
      </c>
      <c r="I6576" s="2" t="s">
        <v>19</v>
      </c>
      <c r="J6576" s="2" t="s">
        <v>5</v>
      </c>
      <c r="K6576" s="2" t="s">
        <v>2102</v>
      </c>
      <c r="L6576" s="2" t="s">
        <v>764</v>
      </c>
      <c r="M6576" s="2">
        <v>7060</v>
      </c>
      <c r="N6576" s="2" t="s">
        <v>22</v>
      </c>
      <c r="O6576" s="2" t="s">
        <v>8943</v>
      </c>
      <c r="P6576" s="2" t="s">
        <v>49</v>
      </c>
      <c r="Q6576" s="2" t="s">
        <v>658</v>
      </c>
      <c r="R6576" s="2" t="s">
        <v>8944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8945</v>
      </c>
      <c r="C6577" s="2">
        <f>YEAR([1]Data!$D6577)</f>
        <v>2014</v>
      </c>
      <c r="D6577" s="3">
        <v>41702</v>
      </c>
      <c r="E6577" s="3">
        <v>41707</v>
      </c>
      <c r="F6577" s="2" t="s">
        <v>28</v>
      </c>
      <c r="G6577" s="2" t="s">
        <v>6918</v>
      </c>
      <c r="H6577" s="2" t="s">
        <v>6919</v>
      </c>
      <c r="I6577" s="2" t="s">
        <v>4</v>
      </c>
      <c r="J6577" s="2" t="s">
        <v>5</v>
      </c>
      <c r="K6577" s="2" t="s">
        <v>20</v>
      </c>
      <c r="L6577" s="2" t="s">
        <v>21</v>
      </c>
      <c r="M6577" s="2">
        <v>90008</v>
      </c>
      <c r="N6577" s="2" t="s">
        <v>22</v>
      </c>
      <c r="O6577" s="2" t="s">
        <v>6663</v>
      </c>
      <c r="P6577" s="2" t="s">
        <v>49</v>
      </c>
      <c r="Q6577" s="2" t="s">
        <v>137</v>
      </c>
      <c r="R6577" s="2" t="s">
        <v>6664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8945</v>
      </c>
      <c r="C6578" s="2">
        <f>YEAR([1]Data!$D6578)</f>
        <v>2014</v>
      </c>
      <c r="D6578" s="3">
        <v>41702</v>
      </c>
      <c r="E6578" s="3">
        <v>41707</v>
      </c>
      <c r="F6578" s="2" t="s">
        <v>28</v>
      </c>
      <c r="G6578" s="2" t="s">
        <v>6918</v>
      </c>
      <c r="H6578" s="2" t="s">
        <v>6919</v>
      </c>
      <c r="I6578" s="2" t="s">
        <v>4</v>
      </c>
      <c r="J6578" s="2" t="s">
        <v>5</v>
      </c>
      <c r="K6578" s="2" t="s">
        <v>20</v>
      </c>
      <c r="L6578" s="2" t="s">
        <v>21</v>
      </c>
      <c r="M6578" s="2">
        <v>90008</v>
      </c>
      <c r="N6578" s="2" t="s">
        <v>22</v>
      </c>
      <c r="O6578" s="2" t="s">
        <v>257</v>
      </c>
      <c r="P6578" s="2" t="s">
        <v>10</v>
      </c>
      <c r="Q6578" s="2" t="s">
        <v>14</v>
      </c>
      <c r="R6578" s="2" t="s">
        <v>258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8946</v>
      </c>
      <c r="C6579" s="2">
        <f>YEAR([1]Data!$D6579)</f>
        <v>2012</v>
      </c>
      <c r="D6579" s="3">
        <v>41249</v>
      </c>
      <c r="E6579" s="3">
        <v>41254</v>
      </c>
      <c r="F6579" s="2" t="s">
        <v>1</v>
      </c>
      <c r="G6579" s="2" t="s">
        <v>1675</v>
      </c>
      <c r="H6579" s="2" t="s">
        <v>1676</v>
      </c>
      <c r="I6579" s="2" t="s">
        <v>4</v>
      </c>
      <c r="J6579" s="2" t="s">
        <v>5</v>
      </c>
      <c r="K6579" s="2" t="s">
        <v>1103</v>
      </c>
      <c r="L6579" s="2" t="s">
        <v>295</v>
      </c>
      <c r="M6579" s="2">
        <v>22204</v>
      </c>
      <c r="N6579" s="2" t="s">
        <v>22</v>
      </c>
      <c r="O6579" s="2" t="s">
        <v>4485</v>
      </c>
      <c r="P6579" s="2" t="s">
        <v>49</v>
      </c>
      <c r="Q6579" s="2" t="s">
        <v>50</v>
      </c>
      <c r="R6579" s="2" t="s">
        <v>4486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8947</v>
      </c>
      <c r="C6580" s="2">
        <f>YEAR([1]Data!$D6580)</f>
        <v>2011</v>
      </c>
      <c r="D6580" s="3">
        <v>40780</v>
      </c>
      <c r="E6580" s="3">
        <v>40785</v>
      </c>
      <c r="F6580" s="2" t="s">
        <v>28</v>
      </c>
      <c r="G6580" s="2" t="s">
        <v>5221</v>
      </c>
      <c r="H6580" s="2" t="s">
        <v>5222</v>
      </c>
      <c r="I6580" s="2" t="s">
        <v>4</v>
      </c>
      <c r="J6580" s="2" t="s">
        <v>5</v>
      </c>
      <c r="K6580" s="2" t="s">
        <v>73</v>
      </c>
      <c r="L6580" s="2" t="s">
        <v>74</v>
      </c>
      <c r="M6580" s="2">
        <v>98103</v>
      </c>
      <c r="N6580" s="2" t="s">
        <v>22</v>
      </c>
      <c r="O6580" s="2" t="s">
        <v>4575</v>
      </c>
      <c r="P6580" s="2" t="s">
        <v>49</v>
      </c>
      <c r="Q6580" s="2" t="s">
        <v>50</v>
      </c>
      <c r="R6580" s="2" t="s">
        <v>4576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8948</v>
      </c>
      <c r="C6581" s="2">
        <f>YEAR([1]Data!$D6581)</f>
        <v>2013</v>
      </c>
      <c r="D6581" s="3">
        <v>41570</v>
      </c>
      <c r="E6581" s="3">
        <v>41570</v>
      </c>
      <c r="F6581" s="2" t="s">
        <v>1266</v>
      </c>
      <c r="G6581" s="2" t="s">
        <v>5876</v>
      </c>
      <c r="H6581" s="2" t="s">
        <v>5877</v>
      </c>
      <c r="I6581" s="2" t="s">
        <v>4</v>
      </c>
      <c r="J6581" s="2" t="s">
        <v>5</v>
      </c>
      <c r="K6581" s="2" t="s">
        <v>73</v>
      </c>
      <c r="L6581" s="2" t="s">
        <v>74</v>
      </c>
      <c r="M6581" s="2">
        <v>98105</v>
      </c>
      <c r="N6581" s="2" t="s">
        <v>22</v>
      </c>
      <c r="O6581" s="2" t="s">
        <v>4284</v>
      </c>
      <c r="P6581" s="2" t="s">
        <v>24</v>
      </c>
      <c r="Q6581" s="2" t="s">
        <v>68</v>
      </c>
      <c r="R6581" s="2" t="s">
        <v>4285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8948</v>
      </c>
      <c r="C6582" s="2">
        <f>YEAR([1]Data!$D6582)</f>
        <v>2013</v>
      </c>
      <c r="D6582" s="3">
        <v>41570</v>
      </c>
      <c r="E6582" s="3">
        <v>41570</v>
      </c>
      <c r="F6582" s="2" t="s">
        <v>1266</v>
      </c>
      <c r="G6582" s="2" t="s">
        <v>5876</v>
      </c>
      <c r="H6582" s="2" t="s">
        <v>5877</v>
      </c>
      <c r="I6582" s="2" t="s">
        <v>4</v>
      </c>
      <c r="J6582" s="2" t="s">
        <v>5</v>
      </c>
      <c r="K6582" s="2" t="s">
        <v>73</v>
      </c>
      <c r="L6582" s="2" t="s">
        <v>74</v>
      </c>
      <c r="M6582" s="2">
        <v>98105</v>
      </c>
      <c r="N6582" s="2" t="s">
        <v>22</v>
      </c>
      <c r="O6582" s="2" t="s">
        <v>7161</v>
      </c>
      <c r="P6582" s="2" t="s">
        <v>24</v>
      </c>
      <c r="Q6582" s="2" t="s">
        <v>46</v>
      </c>
      <c r="R6582" s="2" t="s">
        <v>4200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8948</v>
      </c>
      <c r="C6583" s="2">
        <f>YEAR([1]Data!$D6583)</f>
        <v>2013</v>
      </c>
      <c r="D6583" s="3">
        <v>41570</v>
      </c>
      <c r="E6583" s="3">
        <v>41570</v>
      </c>
      <c r="F6583" s="2" t="s">
        <v>1266</v>
      </c>
      <c r="G6583" s="2" t="s">
        <v>5876</v>
      </c>
      <c r="H6583" s="2" t="s">
        <v>5877</v>
      </c>
      <c r="I6583" s="2" t="s">
        <v>4</v>
      </c>
      <c r="J6583" s="2" t="s">
        <v>5</v>
      </c>
      <c r="K6583" s="2" t="s">
        <v>73</v>
      </c>
      <c r="L6583" s="2" t="s">
        <v>74</v>
      </c>
      <c r="M6583" s="2">
        <v>98105</v>
      </c>
      <c r="N6583" s="2" t="s">
        <v>22</v>
      </c>
      <c r="O6583" s="2" t="s">
        <v>8949</v>
      </c>
      <c r="P6583" s="2" t="s">
        <v>10</v>
      </c>
      <c r="Q6583" s="2" t="s">
        <v>43</v>
      </c>
      <c r="R6583" s="2" t="s">
        <v>8950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8951</v>
      </c>
      <c r="C6584" s="2">
        <f>YEAR([1]Data!$D6584)</f>
        <v>2013</v>
      </c>
      <c r="D6584" s="3">
        <v>41494</v>
      </c>
      <c r="E6584" s="3">
        <v>41498</v>
      </c>
      <c r="F6584" s="2" t="s">
        <v>28</v>
      </c>
      <c r="G6584" s="2" t="s">
        <v>532</v>
      </c>
      <c r="H6584" s="2" t="s">
        <v>533</v>
      </c>
      <c r="I6584" s="2" t="s">
        <v>19</v>
      </c>
      <c r="J6584" s="2" t="s">
        <v>5</v>
      </c>
      <c r="K6584" s="2" t="s">
        <v>2510</v>
      </c>
      <c r="L6584" s="2" t="s">
        <v>74</v>
      </c>
      <c r="M6584" s="2">
        <v>98026</v>
      </c>
      <c r="N6584" s="2" t="s">
        <v>22</v>
      </c>
      <c r="O6584" s="2" t="s">
        <v>2329</v>
      </c>
      <c r="P6584" s="2" t="s">
        <v>49</v>
      </c>
      <c r="Q6584" s="2" t="s">
        <v>137</v>
      </c>
      <c r="R6584" s="2" t="s">
        <v>2330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8952</v>
      </c>
      <c r="C6585" s="2">
        <f>YEAR([1]Data!$D6585)</f>
        <v>2014</v>
      </c>
      <c r="D6585" s="3">
        <v>41842</v>
      </c>
      <c r="E6585" s="3">
        <v>41848</v>
      </c>
      <c r="F6585" s="2" t="s">
        <v>28</v>
      </c>
      <c r="G6585" s="2" t="s">
        <v>4869</v>
      </c>
      <c r="H6585" s="2" t="s">
        <v>4870</v>
      </c>
      <c r="I6585" s="2" t="s">
        <v>4</v>
      </c>
      <c r="J6585" s="2" t="s">
        <v>5</v>
      </c>
      <c r="K6585" s="2" t="s">
        <v>1952</v>
      </c>
      <c r="L6585" s="2" t="s">
        <v>295</v>
      </c>
      <c r="M6585" s="2">
        <v>24153</v>
      </c>
      <c r="N6585" s="2" t="s">
        <v>22</v>
      </c>
      <c r="O6585" s="2" t="s">
        <v>5694</v>
      </c>
      <c r="P6585" s="2" t="s">
        <v>24</v>
      </c>
      <c r="Q6585" s="2" t="s">
        <v>46</v>
      </c>
      <c r="R6585" s="2" t="s">
        <v>5695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8952</v>
      </c>
      <c r="C6586" s="2">
        <f>YEAR([1]Data!$D6586)</f>
        <v>2014</v>
      </c>
      <c r="D6586" s="3">
        <v>41842</v>
      </c>
      <c r="E6586" s="3">
        <v>41848</v>
      </c>
      <c r="F6586" s="2" t="s">
        <v>28</v>
      </c>
      <c r="G6586" s="2" t="s">
        <v>4869</v>
      </c>
      <c r="H6586" s="2" t="s">
        <v>4870</v>
      </c>
      <c r="I6586" s="2" t="s">
        <v>4</v>
      </c>
      <c r="J6586" s="2" t="s">
        <v>5</v>
      </c>
      <c r="K6586" s="2" t="s">
        <v>1952</v>
      </c>
      <c r="L6586" s="2" t="s">
        <v>295</v>
      </c>
      <c r="M6586" s="2">
        <v>24153</v>
      </c>
      <c r="N6586" s="2" t="s">
        <v>22</v>
      </c>
      <c r="O6586" s="2" t="s">
        <v>2721</v>
      </c>
      <c r="P6586" s="2" t="s">
        <v>49</v>
      </c>
      <c r="Q6586" s="2" t="s">
        <v>50</v>
      </c>
      <c r="R6586" s="2" t="s">
        <v>2722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8952</v>
      </c>
      <c r="C6587" s="2">
        <f>YEAR([1]Data!$D6587)</f>
        <v>2014</v>
      </c>
      <c r="D6587" s="3">
        <v>41842</v>
      </c>
      <c r="E6587" s="3">
        <v>41848</v>
      </c>
      <c r="F6587" s="2" t="s">
        <v>28</v>
      </c>
      <c r="G6587" s="2" t="s">
        <v>4869</v>
      </c>
      <c r="H6587" s="2" t="s">
        <v>4870</v>
      </c>
      <c r="I6587" s="2" t="s">
        <v>4</v>
      </c>
      <c r="J6587" s="2" t="s">
        <v>5</v>
      </c>
      <c r="K6587" s="2" t="s">
        <v>1952</v>
      </c>
      <c r="L6587" s="2" t="s">
        <v>295</v>
      </c>
      <c r="M6587" s="2">
        <v>24153</v>
      </c>
      <c r="N6587" s="2" t="s">
        <v>22</v>
      </c>
      <c r="O6587" s="2" t="s">
        <v>996</v>
      </c>
      <c r="P6587" s="2" t="s">
        <v>10</v>
      </c>
      <c r="Q6587" s="2" t="s">
        <v>43</v>
      </c>
      <c r="R6587" s="2" t="s">
        <v>997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8952</v>
      </c>
      <c r="C6588" s="2">
        <f>YEAR([1]Data!$D6588)</f>
        <v>2014</v>
      </c>
      <c r="D6588" s="3">
        <v>41842</v>
      </c>
      <c r="E6588" s="3">
        <v>41848</v>
      </c>
      <c r="F6588" s="2" t="s">
        <v>28</v>
      </c>
      <c r="G6588" s="2" t="s">
        <v>4869</v>
      </c>
      <c r="H6588" s="2" t="s">
        <v>4870</v>
      </c>
      <c r="I6588" s="2" t="s">
        <v>4</v>
      </c>
      <c r="J6588" s="2" t="s">
        <v>5</v>
      </c>
      <c r="K6588" s="2" t="s">
        <v>1952</v>
      </c>
      <c r="L6588" s="2" t="s">
        <v>295</v>
      </c>
      <c r="M6588" s="2">
        <v>24153</v>
      </c>
      <c r="N6588" s="2" t="s">
        <v>22</v>
      </c>
      <c r="O6588" s="2" t="s">
        <v>3692</v>
      </c>
      <c r="P6588" s="2" t="s">
        <v>24</v>
      </c>
      <c r="Q6588" s="2" t="s">
        <v>46</v>
      </c>
      <c r="R6588" s="2" t="s">
        <v>3693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8952</v>
      </c>
      <c r="C6589" s="2">
        <f>YEAR([1]Data!$D6589)</f>
        <v>2014</v>
      </c>
      <c r="D6589" s="3">
        <v>41842</v>
      </c>
      <c r="E6589" s="3">
        <v>41848</v>
      </c>
      <c r="F6589" s="2" t="s">
        <v>28</v>
      </c>
      <c r="G6589" s="2" t="s">
        <v>4869</v>
      </c>
      <c r="H6589" s="2" t="s">
        <v>4870</v>
      </c>
      <c r="I6589" s="2" t="s">
        <v>4</v>
      </c>
      <c r="J6589" s="2" t="s">
        <v>5</v>
      </c>
      <c r="K6589" s="2" t="s">
        <v>1952</v>
      </c>
      <c r="L6589" s="2" t="s">
        <v>295</v>
      </c>
      <c r="M6589" s="2">
        <v>24153</v>
      </c>
      <c r="N6589" s="2" t="s">
        <v>22</v>
      </c>
      <c r="O6589" s="2" t="s">
        <v>2758</v>
      </c>
      <c r="P6589" s="2" t="s">
        <v>10</v>
      </c>
      <c r="Q6589" s="2" t="s">
        <v>11</v>
      </c>
      <c r="R6589" s="2" t="s">
        <v>2759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8952</v>
      </c>
      <c r="C6590" s="2">
        <f>YEAR([1]Data!$D6590)</f>
        <v>2014</v>
      </c>
      <c r="D6590" s="3">
        <v>41842</v>
      </c>
      <c r="E6590" s="3">
        <v>41848</v>
      </c>
      <c r="F6590" s="2" t="s">
        <v>28</v>
      </c>
      <c r="G6590" s="2" t="s">
        <v>4869</v>
      </c>
      <c r="H6590" s="2" t="s">
        <v>4870</v>
      </c>
      <c r="I6590" s="2" t="s">
        <v>4</v>
      </c>
      <c r="J6590" s="2" t="s">
        <v>5</v>
      </c>
      <c r="K6590" s="2" t="s">
        <v>1952</v>
      </c>
      <c r="L6590" s="2" t="s">
        <v>295</v>
      </c>
      <c r="M6590" s="2">
        <v>24153</v>
      </c>
      <c r="N6590" s="2" t="s">
        <v>22</v>
      </c>
      <c r="O6590" s="2" t="s">
        <v>2277</v>
      </c>
      <c r="P6590" s="2" t="s">
        <v>24</v>
      </c>
      <c r="Q6590" s="2" t="s">
        <v>53</v>
      </c>
      <c r="R6590" s="2" t="s">
        <v>2278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8952</v>
      </c>
      <c r="C6591" s="2">
        <f>YEAR([1]Data!$D6591)</f>
        <v>2014</v>
      </c>
      <c r="D6591" s="3">
        <v>41842</v>
      </c>
      <c r="E6591" s="3">
        <v>41848</v>
      </c>
      <c r="F6591" s="2" t="s">
        <v>28</v>
      </c>
      <c r="G6591" s="2" t="s">
        <v>4869</v>
      </c>
      <c r="H6591" s="2" t="s">
        <v>4870</v>
      </c>
      <c r="I6591" s="2" t="s">
        <v>4</v>
      </c>
      <c r="J6591" s="2" t="s">
        <v>5</v>
      </c>
      <c r="K6591" s="2" t="s">
        <v>1952</v>
      </c>
      <c r="L6591" s="2" t="s">
        <v>295</v>
      </c>
      <c r="M6591" s="2">
        <v>24153</v>
      </c>
      <c r="N6591" s="2" t="s">
        <v>22</v>
      </c>
      <c r="O6591" s="2" t="s">
        <v>1581</v>
      </c>
      <c r="P6591" s="2" t="s">
        <v>24</v>
      </c>
      <c r="Q6591" s="2" t="s">
        <v>554</v>
      </c>
      <c r="R6591" s="2" t="s">
        <v>1582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8953</v>
      </c>
      <c r="C6592" s="2">
        <f>YEAR([1]Data!$D6592)</f>
        <v>2011</v>
      </c>
      <c r="D6592" s="3">
        <v>40625</v>
      </c>
      <c r="E6592" s="3">
        <v>40628</v>
      </c>
      <c r="F6592" s="2" t="s">
        <v>164</v>
      </c>
      <c r="G6592" s="2" t="s">
        <v>6448</v>
      </c>
      <c r="H6592" s="2" t="s">
        <v>6449</v>
      </c>
      <c r="I6592" s="2" t="s">
        <v>4</v>
      </c>
      <c r="J6592" s="2" t="s">
        <v>5</v>
      </c>
      <c r="K6592" s="2" t="s">
        <v>8954</v>
      </c>
      <c r="L6592" s="2" t="s">
        <v>32</v>
      </c>
      <c r="M6592" s="2">
        <v>33445</v>
      </c>
      <c r="N6592" s="2" t="s">
        <v>22</v>
      </c>
      <c r="O6592" s="2" t="s">
        <v>2390</v>
      </c>
      <c r="P6592" s="2" t="s">
        <v>24</v>
      </c>
      <c r="Q6592" s="2" t="s">
        <v>25</v>
      </c>
      <c r="R6592" s="2" t="s">
        <v>2391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8955</v>
      </c>
      <c r="C6593" s="2">
        <f>YEAR([1]Data!$D6593)</f>
        <v>2012</v>
      </c>
      <c r="D6593" s="3">
        <v>41029</v>
      </c>
      <c r="E6593" s="3">
        <v>41035</v>
      </c>
      <c r="F6593" s="2" t="s">
        <v>28</v>
      </c>
      <c r="G6593" s="2" t="s">
        <v>112</v>
      </c>
      <c r="H6593" s="2" t="s">
        <v>113</v>
      </c>
      <c r="I6593" s="2" t="s">
        <v>19</v>
      </c>
      <c r="J6593" s="2" t="s">
        <v>5</v>
      </c>
      <c r="K6593" s="2" t="s">
        <v>104</v>
      </c>
      <c r="L6593" s="2" t="s">
        <v>21</v>
      </c>
      <c r="M6593" s="2">
        <v>94110</v>
      </c>
      <c r="N6593" s="2" t="s">
        <v>22</v>
      </c>
      <c r="O6593" s="2" t="s">
        <v>1289</v>
      </c>
      <c r="P6593" s="2" t="s">
        <v>24</v>
      </c>
      <c r="Q6593" s="2" t="s">
        <v>46</v>
      </c>
      <c r="R6593" s="2" t="s">
        <v>1290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8955</v>
      </c>
      <c r="C6594" s="2">
        <f>YEAR([1]Data!$D6594)</f>
        <v>2012</v>
      </c>
      <c r="D6594" s="3">
        <v>41029</v>
      </c>
      <c r="E6594" s="3">
        <v>41035</v>
      </c>
      <c r="F6594" s="2" t="s">
        <v>28</v>
      </c>
      <c r="G6594" s="2" t="s">
        <v>112</v>
      </c>
      <c r="H6594" s="2" t="s">
        <v>113</v>
      </c>
      <c r="I6594" s="2" t="s">
        <v>19</v>
      </c>
      <c r="J6594" s="2" t="s">
        <v>5</v>
      </c>
      <c r="K6594" s="2" t="s">
        <v>104</v>
      </c>
      <c r="L6594" s="2" t="s">
        <v>21</v>
      </c>
      <c r="M6594" s="2">
        <v>94110</v>
      </c>
      <c r="N6594" s="2" t="s">
        <v>22</v>
      </c>
      <c r="O6594" s="2" t="s">
        <v>1912</v>
      </c>
      <c r="P6594" s="2" t="s">
        <v>49</v>
      </c>
      <c r="Q6594" s="2" t="s">
        <v>50</v>
      </c>
      <c r="R6594" s="2" t="s">
        <v>1913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8956</v>
      </c>
      <c r="C6595" s="2">
        <f>YEAR([1]Data!$D6595)</f>
        <v>2013</v>
      </c>
      <c r="D6595" s="3">
        <v>41439</v>
      </c>
      <c r="E6595" s="3">
        <v>41442</v>
      </c>
      <c r="F6595" s="2" t="s">
        <v>1</v>
      </c>
      <c r="G6595" s="2" t="s">
        <v>1854</v>
      </c>
      <c r="H6595" s="2" t="s">
        <v>1855</v>
      </c>
      <c r="I6595" s="2" t="s">
        <v>4</v>
      </c>
      <c r="J6595" s="2" t="s">
        <v>5</v>
      </c>
      <c r="K6595" s="2" t="s">
        <v>242</v>
      </c>
      <c r="L6595" s="2" t="s">
        <v>243</v>
      </c>
      <c r="M6595" s="2">
        <v>10024</v>
      </c>
      <c r="N6595" s="2" t="s">
        <v>22</v>
      </c>
      <c r="O6595" s="2" t="s">
        <v>2076</v>
      </c>
      <c r="P6595" s="2" t="s">
        <v>24</v>
      </c>
      <c r="Q6595" s="2" t="s">
        <v>53</v>
      </c>
      <c r="R6595" s="2" t="s">
        <v>2077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8957</v>
      </c>
      <c r="C6596" s="2">
        <f>YEAR([1]Data!$D6596)</f>
        <v>2012</v>
      </c>
      <c r="D6596" s="3">
        <v>41033</v>
      </c>
      <c r="E6596" s="3">
        <v>41040</v>
      </c>
      <c r="F6596" s="2" t="s">
        <v>28</v>
      </c>
      <c r="G6596" s="2" t="s">
        <v>3818</v>
      </c>
      <c r="H6596" s="2" t="s">
        <v>3819</v>
      </c>
      <c r="I6596" s="2" t="s">
        <v>19</v>
      </c>
      <c r="J6596" s="2" t="s">
        <v>5</v>
      </c>
      <c r="K6596" s="2" t="s">
        <v>4350</v>
      </c>
      <c r="L6596" s="2" t="s">
        <v>230</v>
      </c>
      <c r="M6596" s="2">
        <v>46203</v>
      </c>
      <c r="N6596" s="2" t="s">
        <v>22</v>
      </c>
      <c r="O6596" s="2" t="s">
        <v>2501</v>
      </c>
      <c r="P6596" s="2" t="s">
        <v>24</v>
      </c>
      <c r="Q6596" s="2" t="s">
        <v>46</v>
      </c>
      <c r="R6596" s="2" t="s">
        <v>2502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8958</v>
      </c>
      <c r="C6597" s="2">
        <f>YEAR([1]Data!$D6597)</f>
        <v>2014</v>
      </c>
      <c r="D6597" s="3">
        <v>41753</v>
      </c>
      <c r="E6597" s="3">
        <v>41756</v>
      </c>
      <c r="F6597" s="2" t="s">
        <v>164</v>
      </c>
      <c r="G6597" s="2" t="s">
        <v>489</v>
      </c>
      <c r="H6597" s="2" t="s">
        <v>490</v>
      </c>
      <c r="I6597" s="2" t="s">
        <v>19</v>
      </c>
      <c r="J6597" s="2" t="s">
        <v>5</v>
      </c>
      <c r="K6597" s="2" t="s">
        <v>473</v>
      </c>
      <c r="L6597" s="2" t="s">
        <v>474</v>
      </c>
      <c r="M6597" s="2">
        <v>43229</v>
      </c>
      <c r="N6597" s="2" t="s">
        <v>22</v>
      </c>
      <c r="O6597" s="2" t="s">
        <v>1752</v>
      </c>
      <c r="P6597" s="2" t="s">
        <v>24</v>
      </c>
      <c r="Q6597" s="2" t="s">
        <v>53</v>
      </c>
      <c r="R6597" s="2" t="s">
        <v>1753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8958</v>
      </c>
      <c r="C6598" s="2">
        <f>YEAR([1]Data!$D6598)</f>
        <v>2014</v>
      </c>
      <c r="D6598" s="3">
        <v>41753</v>
      </c>
      <c r="E6598" s="3">
        <v>41756</v>
      </c>
      <c r="F6598" s="2" t="s">
        <v>164</v>
      </c>
      <c r="G6598" s="2" t="s">
        <v>489</v>
      </c>
      <c r="H6598" s="2" t="s">
        <v>490</v>
      </c>
      <c r="I6598" s="2" t="s">
        <v>19</v>
      </c>
      <c r="J6598" s="2" t="s">
        <v>5</v>
      </c>
      <c r="K6598" s="2" t="s">
        <v>473</v>
      </c>
      <c r="L6598" s="2" t="s">
        <v>474</v>
      </c>
      <c r="M6598" s="2">
        <v>43229</v>
      </c>
      <c r="N6598" s="2" t="s">
        <v>22</v>
      </c>
      <c r="O6598" s="2" t="s">
        <v>543</v>
      </c>
      <c r="P6598" s="2" t="s">
        <v>24</v>
      </c>
      <c r="Q6598" s="2" t="s">
        <v>68</v>
      </c>
      <c r="R6598" s="2" t="s">
        <v>544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8959</v>
      </c>
      <c r="C6599" s="2">
        <f>YEAR([1]Data!$D6599)</f>
        <v>2011</v>
      </c>
      <c r="D6599" s="3">
        <v>40700</v>
      </c>
      <c r="E6599" s="3">
        <v>40706</v>
      </c>
      <c r="F6599" s="2" t="s">
        <v>28</v>
      </c>
      <c r="G6599" s="2" t="s">
        <v>5786</v>
      </c>
      <c r="H6599" s="2" t="s">
        <v>5787</v>
      </c>
      <c r="I6599" s="2" t="s">
        <v>4</v>
      </c>
      <c r="J6599" s="2" t="s">
        <v>5</v>
      </c>
      <c r="K6599" s="2" t="s">
        <v>1497</v>
      </c>
      <c r="L6599" s="2" t="s">
        <v>32</v>
      </c>
      <c r="M6599" s="2">
        <v>32216</v>
      </c>
      <c r="N6599" s="2" t="s">
        <v>22</v>
      </c>
      <c r="O6599" s="2" t="s">
        <v>998</v>
      </c>
      <c r="P6599" s="2" t="s">
        <v>24</v>
      </c>
      <c r="Q6599" s="2" t="s">
        <v>53</v>
      </c>
      <c r="R6599" s="2" t="s">
        <v>999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8959</v>
      </c>
      <c r="C6600" s="2">
        <f>YEAR([1]Data!$D6600)</f>
        <v>2011</v>
      </c>
      <c r="D6600" s="3">
        <v>40700</v>
      </c>
      <c r="E6600" s="3">
        <v>40706</v>
      </c>
      <c r="F6600" s="2" t="s">
        <v>28</v>
      </c>
      <c r="G6600" s="2" t="s">
        <v>5786</v>
      </c>
      <c r="H6600" s="2" t="s">
        <v>5787</v>
      </c>
      <c r="I6600" s="2" t="s">
        <v>4</v>
      </c>
      <c r="J6600" s="2" t="s">
        <v>5</v>
      </c>
      <c r="K6600" s="2" t="s">
        <v>1497</v>
      </c>
      <c r="L6600" s="2" t="s">
        <v>32</v>
      </c>
      <c r="M6600" s="2">
        <v>32216</v>
      </c>
      <c r="N6600" s="2" t="s">
        <v>22</v>
      </c>
      <c r="O6600" s="2" t="s">
        <v>5824</v>
      </c>
      <c r="P6600" s="2" t="s">
        <v>24</v>
      </c>
      <c r="Q6600" s="2" t="s">
        <v>68</v>
      </c>
      <c r="R6600" s="2" t="s">
        <v>5825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8960</v>
      </c>
      <c r="C6601" s="2">
        <f>YEAR([1]Data!$D6601)</f>
        <v>2011</v>
      </c>
      <c r="D6601" s="3">
        <v>40879</v>
      </c>
      <c r="E6601" s="3">
        <v>40884</v>
      </c>
      <c r="F6601" s="2" t="s">
        <v>28</v>
      </c>
      <c r="G6601" s="2" t="s">
        <v>202</v>
      </c>
      <c r="H6601" s="2" t="s">
        <v>203</v>
      </c>
      <c r="I6601" s="2" t="s">
        <v>19</v>
      </c>
      <c r="J6601" s="2" t="s">
        <v>5</v>
      </c>
      <c r="K6601" s="2" t="s">
        <v>3189</v>
      </c>
      <c r="L6601" s="2" t="s">
        <v>2711</v>
      </c>
      <c r="M6601" s="2">
        <v>20735</v>
      </c>
      <c r="N6601" s="2" t="s">
        <v>22</v>
      </c>
      <c r="O6601" s="2" t="s">
        <v>2019</v>
      </c>
      <c r="P6601" s="2" t="s">
        <v>10</v>
      </c>
      <c r="Q6601" s="2" t="s">
        <v>43</v>
      </c>
      <c r="R6601" s="2" t="s">
        <v>2020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8960</v>
      </c>
      <c r="C6602" s="2">
        <f>YEAR([1]Data!$D6602)</f>
        <v>2011</v>
      </c>
      <c r="D6602" s="3">
        <v>40879</v>
      </c>
      <c r="E6602" s="3">
        <v>40884</v>
      </c>
      <c r="F6602" s="2" t="s">
        <v>28</v>
      </c>
      <c r="G6602" s="2" t="s">
        <v>202</v>
      </c>
      <c r="H6602" s="2" t="s">
        <v>203</v>
      </c>
      <c r="I6602" s="2" t="s">
        <v>19</v>
      </c>
      <c r="J6602" s="2" t="s">
        <v>5</v>
      </c>
      <c r="K6602" s="2" t="s">
        <v>3189</v>
      </c>
      <c r="L6602" s="2" t="s">
        <v>2711</v>
      </c>
      <c r="M6602" s="2">
        <v>20735</v>
      </c>
      <c r="N6602" s="2" t="s">
        <v>22</v>
      </c>
      <c r="O6602" s="2" t="s">
        <v>5982</v>
      </c>
      <c r="P6602" s="2" t="s">
        <v>24</v>
      </c>
      <c r="Q6602" s="2" t="s">
        <v>68</v>
      </c>
      <c r="R6602" s="2" t="s">
        <v>5983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8960</v>
      </c>
      <c r="C6603" s="2">
        <f>YEAR([1]Data!$D6603)</f>
        <v>2011</v>
      </c>
      <c r="D6603" s="3">
        <v>40879</v>
      </c>
      <c r="E6603" s="3">
        <v>40884</v>
      </c>
      <c r="F6603" s="2" t="s">
        <v>28</v>
      </c>
      <c r="G6603" s="2" t="s">
        <v>202</v>
      </c>
      <c r="H6603" s="2" t="s">
        <v>203</v>
      </c>
      <c r="I6603" s="2" t="s">
        <v>19</v>
      </c>
      <c r="J6603" s="2" t="s">
        <v>5</v>
      </c>
      <c r="K6603" s="2" t="s">
        <v>3189</v>
      </c>
      <c r="L6603" s="2" t="s">
        <v>2711</v>
      </c>
      <c r="M6603" s="2">
        <v>20735</v>
      </c>
      <c r="N6603" s="2" t="s">
        <v>22</v>
      </c>
      <c r="O6603" s="2" t="s">
        <v>4553</v>
      </c>
      <c r="P6603" s="2" t="s">
        <v>10</v>
      </c>
      <c r="Q6603" s="2" t="s">
        <v>14</v>
      </c>
      <c r="R6603" s="2" t="s">
        <v>4554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8960</v>
      </c>
      <c r="C6604" s="2">
        <f>YEAR([1]Data!$D6604)</f>
        <v>2011</v>
      </c>
      <c r="D6604" s="3">
        <v>40879</v>
      </c>
      <c r="E6604" s="3">
        <v>40884</v>
      </c>
      <c r="F6604" s="2" t="s">
        <v>28</v>
      </c>
      <c r="G6604" s="2" t="s">
        <v>202</v>
      </c>
      <c r="H6604" s="2" t="s">
        <v>203</v>
      </c>
      <c r="I6604" s="2" t="s">
        <v>19</v>
      </c>
      <c r="J6604" s="2" t="s">
        <v>5</v>
      </c>
      <c r="K6604" s="2" t="s">
        <v>3189</v>
      </c>
      <c r="L6604" s="2" t="s">
        <v>2711</v>
      </c>
      <c r="M6604" s="2">
        <v>20735</v>
      </c>
      <c r="N6604" s="2" t="s">
        <v>22</v>
      </c>
      <c r="O6604" s="2" t="s">
        <v>1116</v>
      </c>
      <c r="P6604" s="2" t="s">
        <v>24</v>
      </c>
      <c r="Q6604" s="2" t="s">
        <v>25</v>
      </c>
      <c r="R6604" s="2" t="s">
        <v>1117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8961</v>
      </c>
      <c r="C6605" s="2">
        <f>YEAR([1]Data!$D6605)</f>
        <v>2014</v>
      </c>
      <c r="D6605" s="3">
        <v>41808</v>
      </c>
      <c r="E6605" s="3">
        <v>41811</v>
      </c>
      <c r="F6605" s="2" t="s">
        <v>164</v>
      </c>
      <c r="G6605" s="2" t="s">
        <v>2972</v>
      </c>
      <c r="H6605" s="2" t="s">
        <v>2973</v>
      </c>
      <c r="I6605" s="2" t="s">
        <v>4</v>
      </c>
      <c r="J6605" s="2" t="s">
        <v>5</v>
      </c>
      <c r="K6605" s="2" t="s">
        <v>8962</v>
      </c>
      <c r="L6605" s="2" t="s">
        <v>433</v>
      </c>
      <c r="M6605" s="2">
        <v>80022</v>
      </c>
      <c r="N6605" s="2" t="s">
        <v>22</v>
      </c>
      <c r="O6605" s="2" t="s">
        <v>3418</v>
      </c>
      <c r="P6605" s="2" t="s">
        <v>24</v>
      </c>
      <c r="Q6605" s="2" t="s">
        <v>37</v>
      </c>
      <c r="R6605" s="2" t="s">
        <v>3419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8963</v>
      </c>
      <c r="C6606" s="2">
        <f>YEAR([1]Data!$D6606)</f>
        <v>2013</v>
      </c>
      <c r="D6606" s="3">
        <v>41421</v>
      </c>
      <c r="E6606" s="3">
        <v>41426</v>
      </c>
      <c r="F6606" s="2" t="s">
        <v>28</v>
      </c>
      <c r="G6606" s="2" t="s">
        <v>5786</v>
      </c>
      <c r="H6606" s="2" t="s">
        <v>5787</v>
      </c>
      <c r="I6606" s="2" t="s">
        <v>4</v>
      </c>
      <c r="J6606" s="2" t="s">
        <v>5</v>
      </c>
      <c r="K6606" s="2" t="s">
        <v>2518</v>
      </c>
      <c r="L6606" s="2" t="s">
        <v>21</v>
      </c>
      <c r="M6606" s="2">
        <v>92704</v>
      </c>
      <c r="N6606" s="2" t="s">
        <v>22</v>
      </c>
      <c r="O6606" s="2" t="s">
        <v>1891</v>
      </c>
      <c r="P6606" s="2" t="s">
        <v>24</v>
      </c>
      <c r="Q6606" s="2" t="s">
        <v>245</v>
      </c>
      <c r="R6606" s="2" t="s">
        <v>1892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8963</v>
      </c>
      <c r="C6607" s="2">
        <f>YEAR([1]Data!$D6607)</f>
        <v>2013</v>
      </c>
      <c r="D6607" s="3">
        <v>41421</v>
      </c>
      <c r="E6607" s="3">
        <v>41426</v>
      </c>
      <c r="F6607" s="2" t="s">
        <v>28</v>
      </c>
      <c r="G6607" s="2" t="s">
        <v>5786</v>
      </c>
      <c r="H6607" s="2" t="s">
        <v>5787</v>
      </c>
      <c r="I6607" s="2" t="s">
        <v>4</v>
      </c>
      <c r="J6607" s="2" t="s">
        <v>5</v>
      </c>
      <c r="K6607" s="2" t="s">
        <v>2518</v>
      </c>
      <c r="L6607" s="2" t="s">
        <v>21</v>
      </c>
      <c r="M6607" s="2">
        <v>92704</v>
      </c>
      <c r="N6607" s="2" t="s">
        <v>22</v>
      </c>
      <c r="O6607" s="2" t="s">
        <v>3923</v>
      </c>
      <c r="P6607" s="2" t="s">
        <v>24</v>
      </c>
      <c r="Q6607" s="2" t="s">
        <v>68</v>
      </c>
      <c r="R6607" s="2" t="s">
        <v>3924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8963</v>
      </c>
      <c r="C6608" s="2">
        <f>YEAR([1]Data!$D6608)</f>
        <v>2013</v>
      </c>
      <c r="D6608" s="3">
        <v>41421</v>
      </c>
      <c r="E6608" s="3">
        <v>41426</v>
      </c>
      <c r="F6608" s="2" t="s">
        <v>28</v>
      </c>
      <c r="G6608" s="2" t="s">
        <v>5786</v>
      </c>
      <c r="H6608" s="2" t="s">
        <v>5787</v>
      </c>
      <c r="I6608" s="2" t="s">
        <v>4</v>
      </c>
      <c r="J6608" s="2" t="s">
        <v>5</v>
      </c>
      <c r="K6608" s="2" t="s">
        <v>2518</v>
      </c>
      <c r="L6608" s="2" t="s">
        <v>21</v>
      </c>
      <c r="M6608" s="2">
        <v>92704</v>
      </c>
      <c r="N6608" s="2" t="s">
        <v>22</v>
      </c>
      <c r="O6608" s="2" t="s">
        <v>3034</v>
      </c>
      <c r="P6608" s="2" t="s">
        <v>49</v>
      </c>
      <c r="Q6608" s="2" t="s">
        <v>50</v>
      </c>
      <c r="R6608" s="2" t="s">
        <v>3035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8963</v>
      </c>
      <c r="C6609" s="2">
        <f>YEAR([1]Data!$D6609)</f>
        <v>2013</v>
      </c>
      <c r="D6609" s="3">
        <v>41421</v>
      </c>
      <c r="E6609" s="3">
        <v>41426</v>
      </c>
      <c r="F6609" s="2" t="s">
        <v>28</v>
      </c>
      <c r="G6609" s="2" t="s">
        <v>5786</v>
      </c>
      <c r="H6609" s="2" t="s">
        <v>5787</v>
      </c>
      <c r="I6609" s="2" t="s">
        <v>4</v>
      </c>
      <c r="J6609" s="2" t="s">
        <v>5</v>
      </c>
      <c r="K6609" s="2" t="s">
        <v>2518</v>
      </c>
      <c r="L6609" s="2" t="s">
        <v>21</v>
      </c>
      <c r="M6609" s="2">
        <v>92704</v>
      </c>
      <c r="N6609" s="2" t="s">
        <v>22</v>
      </c>
      <c r="O6609" s="2" t="s">
        <v>866</v>
      </c>
      <c r="P6609" s="2" t="s">
        <v>10</v>
      </c>
      <c r="Q6609" s="2" t="s">
        <v>14</v>
      </c>
      <c r="R6609" s="2" t="s">
        <v>867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8963</v>
      </c>
      <c r="C6610" s="2">
        <f>YEAR([1]Data!$D6610)</f>
        <v>2013</v>
      </c>
      <c r="D6610" s="3">
        <v>41421</v>
      </c>
      <c r="E6610" s="3">
        <v>41426</v>
      </c>
      <c r="F6610" s="2" t="s">
        <v>28</v>
      </c>
      <c r="G6610" s="2" t="s">
        <v>5786</v>
      </c>
      <c r="H6610" s="2" t="s">
        <v>5787</v>
      </c>
      <c r="I6610" s="2" t="s">
        <v>4</v>
      </c>
      <c r="J6610" s="2" t="s">
        <v>5</v>
      </c>
      <c r="K6610" s="2" t="s">
        <v>2518</v>
      </c>
      <c r="L6610" s="2" t="s">
        <v>21</v>
      </c>
      <c r="M6610" s="2">
        <v>92704</v>
      </c>
      <c r="N6610" s="2" t="s">
        <v>22</v>
      </c>
      <c r="O6610" s="2" t="s">
        <v>6492</v>
      </c>
      <c r="P6610" s="2" t="s">
        <v>49</v>
      </c>
      <c r="Q6610" s="2" t="s">
        <v>658</v>
      </c>
      <c r="R6610" s="2" t="s">
        <v>6493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8964</v>
      </c>
      <c r="C6611" s="2">
        <f>YEAR([1]Data!$D6611)</f>
        <v>2012</v>
      </c>
      <c r="D6611" s="3">
        <v>40978</v>
      </c>
      <c r="E6611" s="3">
        <v>40978</v>
      </c>
      <c r="F6611" s="2" t="s">
        <v>1266</v>
      </c>
      <c r="G6611" s="2" t="s">
        <v>112</v>
      </c>
      <c r="H6611" s="2" t="s">
        <v>113</v>
      </c>
      <c r="I6611" s="2" t="s">
        <v>19</v>
      </c>
      <c r="J6611" s="2" t="s">
        <v>5</v>
      </c>
      <c r="K6611" s="2" t="s">
        <v>3189</v>
      </c>
      <c r="L6611" s="2" t="s">
        <v>2711</v>
      </c>
      <c r="M6611" s="2">
        <v>20735</v>
      </c>
      <c r="N6611" s="2" t="s">
        <v>22</v>
      </c>
      <c r="O6611" s="2" t="s">
        <v>1273</v>
      </c>
      <c r="P6611" s="2" t="s">
        <v>24</v>
      </c>
      <c r="Q6611" s="2" t="s">
        <v>37</v>
      </c>
      <c r="R6611" s="2" t="s">
        <v>1274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8965</v>
      </c>
      <c r="C6612" s="2">
        <f>YEAR([1]Data!$D6612)</f>
        <v>2013</v>
      </c>
      <c r="D6612" s="3">
        <v>41568</v>
      </c>
      <c r="E6612" s="3">
        <v>41570</v>
      </c>
      <c r="F6612" s="2" t="s">
        <v>164</v>
      </c>
      <c r="G6612" s="2" t="s">
        <v>1009</v>
      </c>
      <c r="H6612" s="2" t="s">
        <v>1010</v>
      </c>
      <c r="I6612" s="2" t="s">
        <v>19</v>
      </c>
      <c r="J6612" s="2" t="s">
        <v>5</v>
      </c>
      <c r="K6612" s="2" t="s">
        <v>20</v>
      </c>
      <c r="L6612" s="2" t="s">
        <v>21</v>
      </c>
      <c r="M6612" s="2">
        <v>90049</v>
      </c>
      <c r="N6612" s="2" t="s">
        <v>22</v>
      </c>
      <c r="O6612" s="2" t="s">
        <v>4920</v>
      </c>
      <c r="P6612" s="2" t="s">
        <v>24</v>
      </c>
      <c r="Q6612" s="2" t="s">
        <v>53</v>
      </c>
      <c r="R6612" s="2" t="s">
        <v>4921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8966</v>
      </c>
      <c r="C6613" s="2">
        <f>YEAR([1]Data!$D6613)</f>
        <v>2012</v>
      </c>
      <c r="D6613" s="3">
        <v>41020</v>
      </c>
      <c r="E6613" s="3">
        <v>41027</v>
      </c>
      <c r="F6613" s="2" t="s">
        <v>28</v>
      </c>
      <c r="G6613" s="2" t="s">
        <v>8285</v>
      </c>
      <c r="H6613" s="2" t="s">
        <v>8286</v>
      </c>
      <c r="I6613" s="2" t="s">
        <v>4</v>
      </c>
      <c r="J6613" s="2" t="s">
        <v>5</v>
      </c>
      <c r="K6613" s="2" t="s">
        <v>1449</v>
      </c>
      <c r="L6613" s="2" t="s">
        <v>7</v>
      </c>
      <c r="M6613" s="2">
        <v>40214</v>
      </c>
      <c r="N6613" s="2" t="s">
        <v>22</v>
      </c>
      <c r="O6613" s="2" t="s">
        <v>1060</v>
      </c>
      <c r="P6613" s="2" t="s">
        <v>10</v>
      </c>
      <c r="Q6613" s="2" t="s">
        <v>14</v>
      </c>
      <c r="R6613" s="2" t="s">
        <v>1061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8966</v>
      </c>
      <c r="C6614" s="2">
        <f>YEAR([1]Data!$D6614)</f>
        <v>2012</v>
      </c>
      <c r="D6614" s="3">
        <v>41020</v>
      </c>
      <c r="E6614" s="3">
        <v>41027</v>
      </c>
      <c r="F6614" s="2" t="s">
        <v>28</v>
      </c>
      <c r="G6614" s="2" t="s">
        <v>8285</v>
      </c>
      <c r="H6614" s="2" t="s">
        <v>8286</v>
      </c>
      <c r="I6614" s="2" t="s">
        <v>4</v>
      </c>
      <c r="J6614" s="2" t="s">
        <v>5</v>
      </c>
      <c r="K6614" s="2" t="s">
        <v>1449</v>
      </c>
      <c r="L6614" s="2" t="s">
        <v>7</v>
      </c>
      <c r="M6614" s="2">
        <v>40214</v>
      </c>
      <c r="N6614" s="2" t="s">
        <v>22</v>
      </c>
      <c r="O6614" s="2" t="s">
        <v>109</v>
      </c>
      <c r="P6614" s="2" t="s">
        <v>24</v>
      </c>
      <c r="Q6614" s="2" t="s">
        <v>53</v>
      </c>
      <c r="R6614" s="2" t="s">
        <v>110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8966</v>
      </c>
      <c r="C6615" s="2">
        <f>YEAR([1]Data!$D6615)</f>
        <v>2012</v>
      </c>
      <c r="D6615" s="3">
        <v>41020</v>
      </c>
      <c r="E6615" s="3">
        <v>41027</v>
      </c>
      <c r="F6615" s="2" t="s">
        <v>28</v>
      </c>
      <c r="G6615" s="2" t="s">
        <v>8285</v>
      </c>
      <c r="H6615" s="2" t="s">
        <v>8286</v>
      </c>
      <c r="I6615" s="2" t="s">
        <v>4</v>
      </c>
      <c r="J6615" s="2" t="s">
        <v>5</v>
      </c>
      <c r="K6615" s="2" t="s">
        <v>1449</v>
      </c>
      <c r="L6615" s="2" t="s">
        <v>7</v>
      </c>
      <c r="M6615" s="2">
        <v>40214</v>
      </c>
      <c r="N6615" s="2" t="s">
        <v>22</v>
      </c>
      <c r="O6615" s="2" t="s">
        <v>2062</v>
      </c>
      <c r="P6615" s="2" t="s">
        <v>49</v>
      </c>
      <c r="Q6615" s="2" t="s">
        <v>50</v>
      </c>
      <c r="R6615" s="2" t="s">
        <v>2063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8966</v>
      </c>
      <c r="C6616" s="2">
        <f>YEAR([1]Data!$D6616)</f>
        <v>2012</v>
      </c>
      <c r="D6616" s="3">
        <v>41020</v>
      </c>
      <c r="E6616" s="3">
        <v>41027</v>
      </c>
      <c r="F6616" s="2" t="s">
        <v>28</v>
      </c>
      <c r="G6616" s="2" t="s">
        <v>8285</v>
      </c>
      <c r="H6616" s="2" t="s">
        <v>8286</v>
      </c>
      <c r="I6616" s="2" t="s">
        <v>4</v>
      </c>
      <c r="J6616" s="2" t="s">
        <v>5</v>
      </c>
      <c r="K6616" s="2" t="s">
        <v>1449</v>
      </c>
      <c r="L6616" s="2" t="s">
        <v>7</v>
      </c>
      <c r="M6616" s="2">
        <v>40214</v>
      </c>
      <c r="N6616" s="2" t="s">
        <v>22</v>
      </c>
      <c r="O6616" s="2" t="s">
        <v>2239</v>
      </c>
      <c r="P6616" s="2" t="s">
        <v>10</v>
      </c>
      <c r="Q6616" s="2" t="s">
        <v>43</v>
      </c>
      <c r="R6616" s="2" t="s">
        <v>2240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8967</v>
      </c>
      <c r="C6617" s="2">
        <f>YEAR([1]Data!$D6617)</f>
        <v>2013</v>
      </c>
      <c r="D6617" s="3">
        <v>41443</v>
      </c>
      <c r="E6617" s="3">
        <v>41445</v>
      </c>
      <c r="F6617" s="2" t="s">
        <v>164</v>
      </c>
      <c r="G6617" s="2" t="s">
        <v>1346</v>
      </c>
      <c r="H6617" s="2" t="s">
        <v>1347</v>
      </c>
      <c r="I6617" s="2" t="s">
        <v>4</v>
      </c>
      <c r="J6617" s="2" t="s">
        <v>5</v>
      </c>
      <c r="K6617" s="2" t="s">
        <v>20</v>
      </c>
      <c r="L6617" s="2" t="s">
        <v>21</v>
      </c>
      <c r="M6617" s="2">
        <v>90045</v>
      </c>
      <c r="N6617" s="2" t="s">
        <v>22</v>
      </c>
      <c r="O6617" s="2" t="s">
        <v>7028</v>
      </c>
      <c r="P6617" s="2" t="s">
        <v>10</v>
      </c>
      <c r="Q6617" s="2" t="s">
        <v>11</v>
      </c>
      <c r="R6617" s="2" t="s">
        <v>7029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8967</v>
      </c>
      <c r="C6618" s="2">
        <f>YEAR([1]Data!$D6618)</f>
        <v>2013</v>
      </c>
      <c r="D6618" s="3">
        <v>41443</v>
      </c>
      <c r="E6618" s="3">
        <v>41445</v>
      </c>
      <c r="F6618" s="2" t="s">
        <v>164</v>
      </c>
      <c r="G6618" s="2" t="s">
        <v>1346</v>
      </c>
      <c r="H6618" s="2" t="s">
        <v>1347</v>
      </c>
      <c r="I6618" s="2" t="s">
        <v>4</v>
      </c>
      <c r="J6618" s="2" t="s">
        <v>5</v>
      </c>
      <c r="K6618" s="2" t="s">
        <v>20</v>
      </c>
      <c r="L6618" s="2" t="s">
        <v>21</v>
      </c>
      <c r="M6618" s="2">
        <v>90045</v>
      </c>
      <c r="N6618" s="2" t="s">
        <v>22</v>
      </c>
      <c r="O6618" s="2" t="s">
        <v>5495</v>
      </c>
      <c r="P6618" s="2" t="s">
        <v>24</v>
      </c>
      <c r="Q6618" s="2" t="s">
        <v>25</v>
      </c>
      <c r="R6618" s="2" t="s">
        <v>5496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8967</v>
      </c>
      <c r="C6619" s="2">
        <f>YEAR([1]Data!$D6619)</f>
        <v>2013</v>
      </c>
      <c r="D6619" s="3">
        <v>41443</v>
      </c>
      <c r="E6619" s="3">
        <v>41445</v>
      </c>
      <c r="F6619" s="2" t="s">
        <v>164</v>
      </c>
      <c r="G6619" s="2" t="s">
        <v>1346</v>
      </c>
      <c r="H6619" s="2" t="s">
        <v>1347</v>
      </c>
      <c r="I6619" s="2" t="s">
        <v>4</v>
      </c>
      <c r="J6619" s="2" t="s">
        <v>5</v>
      </c>
      <c r="K6619" s="2" t="s">
        <v>20</v>
      </c>
      <c r="L6619" s="2" t="s">
        <v>21</v>
      </c>
      <c r="M6619" s="2">
        <v>90045</v>
      </c>
      <c r="N6619" s="2" t="s">
        <v>22</v>
      </c>
      <c r="O6619" s="2" t="s">
        <v>8512</v>
      </c>
      <c r="P6619" s="2" t="s">
        <v>24</v>
      </c>
      <c r="Q6619" s="2" t="s">
        <v>68</v>
      </c>
      <c r="R6619" s="2" t="s">
        <v>8513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8968</v>
      </c>
      <c r="C6620" s="2">
        <f>YEAR([1]Data!$D6620)</f>
        <v>2014</v>
      </c>
      <c r="D6620" s="3">
        <v>41653</v>
      </c>
      <c r="E6620" s="3">
        <v>41658</v>
      </c>
      <c r="F6620" s="2" t="s">
        <v>1</v>
      </c>
      <c r="G6620" s="2" t="s">
        <v>3641</v>
      </c>
      <c r="H6620" s="2" t="s">
        <v>3642</v>
      </c>
      <c r="I6620" s="2" t="s">
        <v>19</v>
      </c>
      <c r="J6620" s="2" t="s">
        <v>5</v>
      </c>
      <c r="K6620" s="2" t="s">
        <v>294</v>
      </c>
      <c r="L6620" s="2" t="s">
        <v>572</v>
      </c>
      <c r="M6620" s="2">
        <v>65807</v>
      </c>
      <c r="N6620" s="2" t="s">
        <v>22</v>
      </c>
      <c r="O6620" s="2" t="s">
        <v>5506</v>
      </c>
      <c r="P6620" s="2" t="s">
        <v>24</v>
      </c>
      <c r="Q6620" s="2" t="s">
        <v>68</v>
      </c>
      <c r="R6620" s="2" t="s">
        <v>5507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8968</v>
      </c>
      <c r="C6621" s="2">
        <f>YEAR([1]Data!$D6621)</f>
        <v>2014</v>
      </c>
      <c r="D6621" s="3">
        <v>41653</v>
      </c>
      <c r="E6621" s="3">
        <v>41658</v>
      </c>
      <c r="F6621" s="2" t="s">
        <v>1</v>
      </c>
      <c r="G6621" s="2" t="s">
        <v>3641</v>
      </c>
      <c r="H6621" s="2" t="s">
        <v>3642</v>
      </c>
      <c r="I6621" s="2" t="s">
        <v>19</v>
      </c>
      <c r="J6621" s="2" t="s">
        <v>5</v>
      </c>
      <c r="K6621" s="2" t="s">
        <v>294</v>
      </c>
      <c r="L6621" s="2" t="s">
        <v>572</v>
      </c>
      <c r="M6621" s="2">
        <v>65807</v>
      </c>
      <c r="N6621" s="2" t="s">
        <v>22</v>
      </c>
      <c r="O6621" s="2" t="s">
        <v>8334</v>
      </c>
      <c r="P6621" s="2" t="s">
        <v>24</v>
      </c>
      <c r="Q6621" s="2" t="s">
        <v>46</v>
      </c>
      <c r="R6621" s="2" t="s">
        <v>8335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8968</v>
      </c>
      <c r="C6622" s="2">
        <f>YEAR([1]Data!$D6622)</f>
        <v>2014</v>
      </c>
      <c r="D6622" s="3">
        <v>41653</v>
      </c>
      <c r="E6622" s="3">
        <v>41658</v>
      </c>
      <c r="F6622" s="2" t="s">
        <v>1</v>
      </c>
      <c r="G6622" s="2" t="s">
        <v>3641</v>
      </c>
      <c r="H6622" s="2" t="s">
        <v>3642</v>
      </c>
      <c r="I6622" s="2" t="s">
        <v>19</v>
      </c>
      <c r="J6622" s="2" t="s">
        <v>5</v>
      </c>
      <c r="K6622" s="2" t="s">
        <v>294</v>
      </c>
      <c r="L6622" s="2" t="s">
        <v>572</v>
      </c>
      <c r="M6622" s="2">
        <v>65807</v>
      </c>
      <c r="N6622" s="2" t="s">
        <v>22</v>
      </c>
      <c r="O6622" s="2" t="s">
        <v>1776</v>
      </c>
      <c r="P6622" s="2" t="s">
        <v>24</v>
      </c>
      <c r="Q6622" s="2" t="s">
        <v>554</v>
      </c>
      <c r="R6622" s="2" t="s">
        <v>1777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8968</v>
      </c>
      <c r="C6623" s="2">
        <f>YEAR([1]Data!$D6623)</f>
        <v>2014</v>
      </c>
      <c r="D6623" s="3">
        <v>41653</v>
      </c>
      <c r="E6623" s="3">
        <v>41658</v>
      </c>
      <c r="F6623" s="2" t="s">
        <v>1</v>
      </c>
      <c r="G6623" s="2" t="s">
        <v>3641</v>
      </c>
      <c r="H6623" s="2" t="s">
        <v>3642</v>
      </c>
      <c r="I6623" s="2" t="s">
        <v>19</v>
      </c>
      <c r="J6623" s="2" t="s">
        <v>5</v>
      </c>
      <c r="K6623" s="2" t="s">
        <v>294</v>
      </c>
      <c r="L6623" s="2" t="s">
        <v>572</v>
      </c>
      <c r="M6623" s="2">
        <v>65807</v>
      </c>
      <c r="N6623" s="2" t="s">
        <v>22</v>
      </c>
      <c r="O6623" s="2" t="s">
        <v>6674</v>
      </c>
      <c r="P6623" s="2" t="s">
        <v>10</v>
      </c>
      <c r="Q6623" s="2" t="s">
        <v>11</v>
      </c>
      <c r="R6623" s="2" t="s">
        <v>6675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8969</v>
      </c>
      <c r="C6624" s="2">
        <f>YEAR([1]Data!$D6624)</f>
        <v>2011</v>
      </c>
      <c r="D6624" s="3">
        <v>40792</v>
      </c>
      <c r="E6624" s="3">
        <v>40795</v>
      </c>
      <c r="F6624" s="2" t="s">
        <v>164</v>
      </c>
      <c r="G6624" s="2" t="s">
        <v>8970</v>
      </c>
      <c r="H6624" s="2" t="s">
        <v>8971</v>
      </c>
      <c r="I6624" s="2" t="s">
        <v>19</v>
      </c>
      <c r="J6624" s="2" t="s">
        <v>5</v>
      </c>
      <c r="K6624" s="2" t="s">
        <v>104</v>
      </c>
      <c r="L6624" s="2" t="s">
        <v>21</v>
      </c>
      <c r="M6624" s="2">
        <v>94109</v>
      </c>
      <c r="N6624" s="2" t="s">
        <v>22</v>
      </c>
      <c r="O6624" s="2" t="s">
        <v>42</v>
      </c>
      <c r="P6624" s="2" t="s">
        <v>10</v>
      </c>
      <c r="Q6624" s="2" t="s">
        <v>43</v>
      </c>
      <c r="R6624" s="2" t="s">
        <v>44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8969</v>
      </c>
      <c r="C6625" s="2">
        <f>YEAR([1]Data!$D6625)</f>
        <v>2011</v>
      </c>
      <c r="D6625" s="3">
        <v>40792</v>
      </c>
      <c r="E6625" s="3">
        <v>40795</v>
      </c>
      <c r="F6625" s="2" t="s">
        <v>164</v>
      </c>
      <c r="G6625" s="2" t="s">
        <v>8970</v>
      </c>
      <c r="H6625" s="2" t="s">
        <v>8971</v>
      </c>
      <c r="I6625" s="2" t="s">
        <v>19</v>
      </c>
      <c r="J6625" s="2" t="s">
        <v>5</v>
      </c>
      <c r="K6625" s="2" t="s">
        <v>104</v>
      </c>
      <c r="L6625" s="2" t="s">
        <v>21</v>
      </c>
      <c r="M6625" s="2">
        <v>94109</v>
      </c>
      <c r="N6625" s="2" t="s">
        <v>22</v>
      </c>
      <c r="O6625" s="2" t="s">
        <v>2203</v>
      </c>
      <c r="P6625" s="2" t="s">
        <v>24</v>
      </c>
      <c r="Q6625" s="2" t="s">
        <v>25</v>
      </c>
      <c r="R6625" s="2" t="s">
        <v>2204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8972</v>
      </c>
      <c r="C6626" s="2">
        <f>YEAR([1]Data!$D6626)</f>
        <v>2012</v>
      </c>
      <c r="D6626" s="3">
        <v>40927</v>
      </c>
      <c r="E6626" s="3">
        <v>40931</v>
      </c>
      <c r="F6626" s="2" t="s">
        <v>28</v>
      </c>
      <c r="G6626" s="2" t="s">
        <v>3323</v>
      </c>
      <c r="H6626" s="2" t="s">
        <v>3324</v>
      </c>
      <c r="I6626" s="2" t="s">
        <v>4</v>
      </c>
      <c r="J6626" s="2" t="s">
        <v>5</v>
      </c>
      <c r="K6626" s="2" t="s">
        <v>8973</v>
      </c>
      <c r="L6626" s="2" t="s">
        <v>82</v>
      </c>
      <c r="M6626" s="2">
        <v>77590</v>
      </c>
      <c r="N6626" s="2" t="s">
        <v>22</v>
      </c>
      <c r="O6626" s="2" t="s">
        <v>4833</v>
      </c>
      <c r="P6626" s="2" t="s">
        <v>10</v>
      </c>
      <c r="Q6626" s="2" t="s">
        <v>34</v>
      </c>
      <c r="R6626" s="2" t="s">
        <v>4834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8972</v>
      </c>
      <c r="C6627" s="2">
        <f>YEAR([1]Data!$D6627)</f>
        <v>2012</v>
      </c>
      <c r="D6627" s="3">
        <v>40927</v>
      </c>
      <c r="E6627" s="3">
        <v>40931</v>
      </c>
      <c r="F6627" s="2" t="s">
        <v>28</v>
      </c>
      <c r="G6627" s="2" t="s">
        <v>3323</v>
      </c>
      <c r="H6627" s="2" t="s">
        <v>3324</v>
      </c>
      <c r="I6627" s="2" t="s">
        <v>4</v>
      </c>
      <c r="J6627" s="2" t="s">
        <v>5</v>
      </c>
      <c r="K6627" s="2" t="s">
        <v>8973</v>
      </c>
      <c r="L6627" s="2" t="s">
        <v>82</v>
      </c>
      <c r="M6627" s="2">
        <v>77590</v>
      </c>
      <c r="N6627" s="2" t="s">
        <v>22</v>
      </c>
      <c r="O6627" s="2" t="s">
        <v>6118</v>
      </c>
      <c r="P6627" s="2" t="s">
        <v>10</v>
      </c>
      <c r="Q6627" s="2" t="s">
        <v>14</v>
      </c>
      <c r="R6627" s="2" t="s">
        <v>6119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8974</v>
      </c>
      <c r="C6628" s="2">
        <f>YEAR([1]Data!$D6628)</f>
        <v>2011</v>
      </c>
      <c r="D6628" s="3">
        <v>40891</v>
      </c>
      <c r="E6628" s="3">
        <v>40898</v>
      </c>
      <c r="F6628" s="2" t="s">
        <v>28</v>
      </c>
      <c r="G6628" s="2" t="s">
        <v>4023</v>
      </c>
      <c r="H6628" s="2" t="s">
        <v>4024</v>
      </c>
      <c r="I6628" s="2" t="s">
        <v>4</v>
      </c>
      <c r="J6628" s="2" t="s">
        <v>5</v>
      </c>
      <c r="K6628" s="2" t="s">
        <v>242</v>
      </c>
      <c r="L6628" s="2" t="s">
        <v>243</v>
      </c>
      <c r="M6628" s="2">
        <v>10024</v>
      </c>
      <c r="N6628" s="2" t="s">
        <v>22</v>
      </c>
      <c r="O6628" s="2" t="s">
        <v>7209</v>
      </c>
      <c r="P6628" s="2" t="s">
        <v>49</v>
      </c>
      <c r="Q6628" s="2" t="s">
        <v>658</v>
      </c>
      <c r="R6628" s="2" t="s">
        <v>7210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8975</v>
      </c>
      <c r="C6629" s="2">
        <f>YEAR([1]Data!$D6629)</f>
        <v>2011</v>
      </c>
      <c r="D6629" s="3">
        <v>40686</v>
      </c>
      <c r="E6629" s="3">
        <v>40690</v>
      </c>
      <c r="F6629" s="2" t="s">
        <v>28</v>
      </c>
      <c r="G6629" s="2" t="s">
        <v>4730</v>
      </c>
      <c r="H6629" s="2" t="s">
        <v>4731</v>
      </c>
      <c r="I6629" s="2" t="s">
        <v>4</v>
      </c>
      <c r="J6629" s="2" t="s">
        <v>5</v>
      </c>
      <c r="K6629" s="2" t="s">
        <v>4098</v>
      </c>
      <c r="L6629" s="2" t="s">
        <v>74</v>
      </c>
      <c r="M6629" s="2">
        <v>98006</v>
      </c>
      <c r="N6629" s="2" t="s">
        <v>22</v>
      </c>
      <c r="O6629" s="2" t="s">
        <v>386</v>
      </c>
      <c r="P6629" s="2" t="s">
        <v>24</v>
      </c>
      <c r="Q6629" s="2" t="s">
        <v>68</v>
      </c>
      <c r="R6629" s="2" t="s">
        <v>387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8976</v>
      </c>
      <c r="C6630" s="2">
        <f>YEAR([1]Data!$D6630)</f>
        <v>2012</v>
      </c>
      <c r="D6630" s="3">
        <v>41171</v>
      </c>
      <c r="E6630" s="3">
        <v>41174</v>
      </c>
      <c r="F6630" s="2" t="s">
        <v>1</v>
      </c>
      <c r="G6630" s="2" t="s">
        <v>4601</v>
      </c>
      <c r="H6630" s="2" t="s">
        <v>4602</v>
      </c>
      <c r="I6630" s="2" t="s">
        <v>4</v>
      </c>
      <c r="J6630" s="2" t="s">
        <v>5</v>
      </c>
      <c r="K6630" s="2" t="s">
        <v>242</v>
      </c>
      <c r="L6630" s="2" t="s">
        <v>243</v>
      </c>
      <c r="M6630" s="2">
        <v>10024</v>
      </c>
      <c r="N6630" s="2" t="s">
        <v>22</v>
      </c>
      <c r="O6630" s="2" t="s">
        <v>899</v>
      </c>
      <c r="P6630" s="2" t="s">
        <v>49</v>
      </c>
      <c r="Q6630" s="2" t="s">
        <v>50</v>
      </c>
      <c r="R6630" s="2" t="s">
        <v>900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8977</v>
      </c>
      <c r="C6631" s="2">
        <f>YEAR([1]Data!$D6631)</f>
        <v>2012</v>
      </c>
      <c r="D6631" s="3">
        <v>41184</v>
      </c>
      <c r="E6631" s="3">
        <v>41188</v>
      </c>
      <c r="F6631" s="2" t="s">
        <v>28</v>
      </c>
      <c r="G6631" s="2" t="s">
        <v>3935</v>
      </c>
      <c r="H6631" s="2" t="s">
        <v>3936</v>
      </c>
      <c r="I6631" s="2" t="s">
        <v>80</v>
      </c>
      <c r="J6631" s="2" t="s">
        <v>5</v>
      </c>
      <c r="K6631" s="2" t="s">
        <v>8978</v>
      </c>
      <c r="L6631" s="2" t="s">
        <v>66</v>
      </c>
      <c r="M6631" s="2">
        <v>27893</v>
      </c>
      <c r="N6631" s="2" t="s">
        <v>22</v>
      </c>
      <c r="O6631" s="2" t="s">
        <v>4713</v>
      </c>
      <c r="P6631" s="2" t="s">
        <v>24</v>
      </c>
      <c r="Q6631" s="2" t="s">
        <v>53</v>
      </c>
      <c r="R6631" s="2" t="s">
        <v>4714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8979</v>
      </c>
      <c r="C6632" s="2">
        <f>YEAR([1]Data!$D6632)</f>
        <v>2013</v>
      </c>
      <c r="D6632" s="3">
        <v>41634</v>
      </c>
      <c r="E6632" s="3">
        <v>41639</v>
      </c>
      <c r="F6632" s="2" t="s">
        <v>28</v>
      </c>
      <c r="G6632" s="2" t="s">
        <v>4774</v>
      </c>
      <c r="H6632" s="2" t="s">
        <v>4775</v>
      </c>
      <c r="I6632" s="2" t="s">
        <v>4</v>
      </c>
      <c r="J6632" s="2" t="s">
        <v>5</v>
      </c>
      <c r="K6632" s="2" t="s">
        <v>73</v>
      </c>
      <c r="L6632" s="2" t="s">
        <v>74</v>
      </c>
      <c r="M6632" s="2">
        <v>98115</v>
      </c>
      <c r="N6632" s="2" t="s">
        <v>22</v>
      </c>
      <c r="O6632" s="2" t="s">
        <v>3921</v>
      </c>
      <c r="P6632" s="2" t="s">
        <v>10</v>
      </c>
      <c r="Q6632" s="2" t="s">
        <v>14</v>
      </c>
      <c r="R6632" s="2" t="s">
        <v>3922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8979</v>
      </c>
      <c r="C6633" s="2">
        <f>YEAR([1]Data!$D6633)</f>
        <v>2013</v>
      </c>
      <c r="D6633" s="3">
        <v>41634</v>
      </c>
      <c r="E6633" s="3">
        <v>41639</v>
      </c>
      <c r="F6633" s="2" t="s">
        <v>28</v>
      </c>
      <c r="G6633" s="2" t="s">
        <v>4774</v>
      </c>
      <c r="H6633" s="2" t="s">
        <v>4775</v>
      </c>
      <c r="I6633" s="2" t="s">
        <v>4</v>
      </c>
      <c r="J6633" s="2" t="s">
        <v>5</v>
      </c>
      <c r="K6633" s="2" t="s">
        <v>73</v>
      </c>
      <c r="L6633" s="2" t="s">
        <v>74</v>
      </c>
      <c r="M6633" s="2">
        <v>98115</v>
      </c>
      <c r="N6633" s="2" t="s">
        <v>22</v>
      </c>
      <c r="O6633" s="2" t="s">
        <v>4405</v>
      </c>
      <c r="P6633" s="2" t="s">
        <v>10</v>
      </c>
      <c r="Q6633" s="2" t="s">
        <v>34</v>
      </c>
      <c r="R6633" s="2" t="s">
        <v>4406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8980</v>
      </c>
      <c r="C6634" s="2">
        <f>YEAR([1]Data!$D6634)</f>
        <v>2013</v>
      </c>
      <c r="D6634" s="3">
        <v>41401</v>
      </c>
      <c r="E6634" s="3">
        <v>41403</v>
      </c>
      <c r="F6634" s="2" t="s">
        <v>1</v>
      </c>
      <c r="G6634" s="2" t="s">
        <v>4503</v>
      </c>
      <c r="H6634" s="2" t="s">
        <v>4504</v>
      </c>
      <c r="I6634" s="2" t="s">
        <v>80</v>
      </c>
      <c r="J6634" s="2" t="s">
        <v>5</v>
      </c>
      <c r="K6634" s="2" t="s">
        <v>294</v>
      </c>
      <c r="L6634" s="2" t="s">
        <v>572</v>
      </c>
      <c r="M6634" s="2">
        <v>65807</v>
      </c>
      <c r="N6634" s="2" t="s">
        <v>22</v>
      </c>
      <c r="O6634" s="2" t="s">
        <v>5343</v>
      </c>
      <c r="P6634" s="2" t="s">
        <v>24</v>
      </c>
      <c r="Q6634" s="2" t="s">
        <v>56</v>
      </c>
      <c r="R6634" s="2" t="s">
        <v>5344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8981</v>
      </c>
      <c r="C6635" s="2">
        <f>YEAR([1]Data!$D6635)</f>
        <v>2013</v>
      </c>
      <c r="D6635" s="3">
        <v>41572</v>
      </c>
      <c r="E6635" s="3">
        <v>41572</v>
      </c>
      <c r="F6635" s="2" t="s">
        <v>1266</v>
      </c>
      <c r="G6635" s="2" t="s">
        <v>1670</v>
      </c>
      <c r="H6635" s="2" t="s">
        <v>1671</v>
      </c>
      <c r="I6635" s="2" t="s">
        <v>4</v>
      </c>
      <c r="J6635" s="2" t="s">
        <v>5</v>
      </c>
      <c r="K6635" s="2" t="s">
        <v>104</v>
      </c>
      <c r="L6635" s="2" t="s">
        <v>21</v>
      </c>
      <c r="M6635" s="2">
        <v>94109</v>
      </c>
      <c r="N6635" s="2" t="s">
        <v>22</v>
      </c>
      <c r="O6635" s="2" t="s">
        <v>2519</v>
      </c>
      <c r="P6635" s="2" t="s">
        <v>49</v>
      </c>
      <c r="Q6635" s="2" t="s">
        <v>137</v>
      </c>
      <c r="R6635" s="2" t="s">
        <v>2520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8982</v>
      </c>
      <c r="C6636" s="2">
        <f>YEAR([1]Data!$D6636)</f>
        <v>2014</v>
      </c>
      <c r="D6636" s="3">
        <v>41766</v>
      </c>
      <c r="E6636" s="3">
        <v>41766</v>
      </c>
      <c r="F6636" s="2" t="s">
        <v>1266</v>
      </c>
      <c r="G6636" s="2" t="s">
        <v>3910</v>
      </c>
      <c r="H6636" s="2" t="s">
        <v>3911</v>
      </c>
      <c r="I6636" s="2" t="s">
        <v>4</v>
      </c>
      <c r="J6636" s="2" t="s">
        <v>5</v>
      </c>
      <c r="K6636" s="2" t="s">
        <v>443</v>
      </c>
      <c r="L6636" s="2" t="s">
        <v>66</v>
      </c>
      <c r="M6636" s="2">
        <v>28205</v>
      </c>
      <c r="N6636" s="2" t="s">
        <v>22</v>
      </c>
      <c r="O6636" s="2" t="s">
        <v>1362</v>
      </c>
      <c r="P6636" s="2" t="s">
        <v>24</v>
      </c>
      <c r="Q6636" s="2" t="s">
        <v>53</v>
      </c>
      <c r="R6636" s="2" t="s">
        <v>1363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8982</v>
      </c>
      <c r="C6637" s="2">
        <f>YEAR([1]Data!$D6637)</f>
        <v>2014</v>
      </c>
      <c r="D6637" s="3">
        <v>41766</v>
      </c>
      <c r="E6637" s="3">
        <v>41766</v>
      </c>
      <c r="F6637" s="2" t="s">
        <v>1266</v>
      </c>
      <c r="G6637" s="2" t="s">
        <v>3910</v>
      </c>
      <c r="H6637" s="2" t="s">
        <v>3911</v>
      </c>
      <c r="I6637" s="2" t="s">
        <v>4</v>
      </c>
      <c r="J6637" s="2" t="s">
        <v>5</v>
      </c>
      <c r="K6637" s="2" t="s">
        <v>443</v>
      </c>
      <c r="L6637" s="2" t="s">
        <v>66</v>
      </c>
      <c r="M6637" s="2">
        <v>28205</v>
      </c>
      <c r="N6637" s="2" t="s">
        <v>22</v>
      </c>
      <c r="O6637" s="2" t="s">
        <v>168</v>
      </c>
      <c r="P6637" s="2" t="s">
        <v>49</v>
      </c>
      <c r="Q6637" s="2" t="s">
        <v>50</v>
      </c>
      <c r="R6637" s="2" t="s">
        <v>169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8982</v>
      </c>
      <c r="C6638" s="2">
        <f>YEAR([1]Data!$D6638)</f>
        <v>2014</v>
      </c>
      <c r="D6638" s="3">
        <v>41766</v>
      </c>
      <c r="E6638" s="3">
        <v>41766</v>
      </c>
      <c r="F6638" s="2" t="s">
        <v>1266</v>
      </c>
      <c r="G6638" s="2" t="s">
        <v>3910</v>
      </c>
      <c r="H6638" s="2" t="s">
        <v>3911</v>
      </c>
      <c r="I6638" s="2" t="s">
        <v>4</v>
      </c>
      <c r="J6638" s="2" t="s">
        <v>5</v>
      </c>
      <c r="K6638" s="2" t="s">
        <v>443</v>
      </c>
      <c r="L6638" s="2" t="s">
        <v>66</v>
      </c>
      <c r="M6638" s="2">
        <v>28205</v>
      </c>
      <c r="N6638" s="2" t="s">
        <v>22</v>
      </c>
      <c r="O6638" s="2" t="s">
        <v>2231</v>
      </c>
      <c r="P6638" s="2" t="s">
        <v>24</v>
      </c>
      <c r="Q6638" s="2" t="s">
        <v>25</v>
      </c>
      <c r="R6638" s="2" t="s">
        <v>2232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8983</v>
      </c>
      <c r="C6639" s="2">
        <f>YEAR([1]Data!$D6639)</f>
        <v>2014</v>
      </c>
      <c r="D6639" s="3">
        <v>41971</v>
      </c>
      <c r="E6639" s="3">
        <v>41974</v>
      </c>
      <c r="F6639" s="2" t="s">
        <v>1</v>
      </c>
      <c r="G6639" s="2" t="s">
        <v>2154</v>
      </c>
      <c r="H6639" s="2" t="s">
        <v>2155</v>
      </c>
      <c r="I6639" s="2" t="s">
        <v>4</v>
      </c>
      <c r="J6639" s="2" t="s">
        <v>5</v>
      </c>
      <c r="K6639" s="2" t="s">
        <v>242</v>
      </c>
      <c r="L6639" s="2" t="s">
        <v>243</v>
      </c>
      <c r="M6639" s="2">
        <v>10011</v>
      </c>
      <c r="N6639" s="2" t="s">
        <v>22</v>
      </c>
      <c r="O6639" s="2" t="s">
        <v>1444</v>
      </c>
      <c r="P6639" s="2" t="s">
        <v>24</v>
      </c>
      <c r="Q6639" s="2" t="s">
        <v>46</v>
      </c>
      <c r="R6639" s="2" t="s">
        <v>1445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8983</v>
      </c>
      <c r="C6640" s="2">
        <f>YEAR([1]Data!$D6640)</f>
        <v>2014</v>
      </c>
      <c r="D6640" s="3">
        <v>41971</v>
      </c>
      <c r="E6640" s="3">
        <v>41974</v>
      </c>
      <c r="F6640" s="2" t="s">
        <v>1</v>
      </c>
      <c r="G6640" s="2" t="s">
        <v>2154</v>
      </c>
      <c r="H6640" s="2" t="s">
        <v>2155</v>
      </c>
      <c r="I6640" s="2" t="s">
        <v>4</v>
      </c>
      <c r="J6640" s="2" t="s">
        <v>5</v>
      </c>
      <c r="K6640" s="2" t="s">
        <v>242</v>
      </c>
      <c r="L6640" s="2" t="s">
        <v>243</v>
      </c>
      <c r="M6640" s="2">
        <v>10011</v>
      </c>
      <c r="N6640" s="2" t="s">
        <v>22</v>
      </c>
      <c r="O6640" s="2" t="s">
        <v>5789</v>
      </c>
      <c r="P6640" s="2" t="s">
        <v>24</v>
      </c>
      <c r="Q6640" s="2" t="s">
        <v>53</v>
      </c>
      <c r="R6640" s="2" t="s">
        <v>5790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8984</v>
      </c>
      <c r="C6641" s="2">
        <f>YEAR([1]Data!$D6641)</f>
        <v>2011</v>
      </c>
      <c r="D6641" s="3">
        <v>40847</v>
      </c>
      <c r="E6641" s="3">
        <v>40849</v>
      </c>
      <c r="F6641" s="2" t="s">
        <v>1</v>
      </c>
      <c r="G6641" s="2" t="s">
        <v>2648</v>
      </c>
      <c r="H6641" s="2" t="s">
        <v>2649</v>
      </c>
      <c r="I6641" s="2" t="s">
        <v>19</v>
      </c>
      <c r="J6641" s="2" t="s">
        <v>5</v>
      </c>
      <c r="K6641" s="2" t="s">
        <v>2604</v>
      </c>
      <c r="L6641" s="2" t="s">
        <v>474</v>
      </c>
      <c r="M6641" s="2">
        <v>44052</v>
      </c>
      <c r="N6641" s="2" t="s">
        <v>22</v>
      </c>
      <c r="O6641" s="2" t="s">
        <v>4925</v>
      </c>
      <c r="P6641" s="2" t="s">
        <v>10</v>
      </c>
      <c r="Q6641" s="2" t="s">
        <v>34</v>
      </c>
      <c r="R6641" s="2" t="s">
        <v>4926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8985</v>
      </c>
      <c r="C6642" s="2">
        <f>YEAR([1]Data!$D6642)</f>
        <v>2014</v>
      </c>
      <c r="D6642" s="3">
        <v>41857</v>
      </c>
      <c r="E6642" s="3">
        <v>41861</v>
      </c>
      <c r="F6642" s="2" t="s">
        <v>28</v>
      </c>
      <c r="G6642" s="2" t="s">
        <v>211</v>
      </c>
      <c r="H6642" s="2" t="s">
        <v>212</v>
      </c>
      <c r="I6642" s="2" t="s">
        <v>4</v>
      </c>
      <c r="J6642" s="2" t="s">
        <v>5</v>
      </c>
      <c r="K6642" s="2" t="s">
        <v>4350</v>
      </c>
      <c r="L6642" s="2" t="s">
        <v>230</v>
      </c>
      <c r="M6642" s="2">
        <v>46203</v>
      </c>
      <c r="N6642" s="2" t="s">
        <v>22</v>
      </c>
      <c r="O6642" s="2" t="s">
        <v>2076</v>
      </c>
      <c r="P6642" s="2" t="s">
        <v>24</v>
      </c>
      <c r="Q6642" s="2" t="s">
        <v>53</v>
      </c>
      <c r="R6642" s="2" t="s">
        <v>2077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8985</v>
      </c>
      <c r="C6643" s="2">
        <f>YEAR([1]Data!$D6643)</f>
        <v>2014</v>
      </c>
      <c r="D6643" s="3">
        <v>41857</v>
      </c>
      <c r="E6643" s="3">
        <v>41861</v>
      </c>
      <c r="F6643" s="2" t="s">
        <v>28</v>
      </c>
      <c r="G6643" s="2" t="s">
        <v>211</v>
      </c>
      <c r="H6643" s="2" t="s">
        <v>212</v>
      </c>
      <c r="I6643" s="2" t="s">
        <v>4</v>
      </c>
      <c r="J6643" s="2" t="s">
        <v>5</v>
      </c>
      <c r="K6643" s="2" t="s">
        <v>4350</v>
      </c>
      <c r="L6643" s="2" t="s">
        <v>230</v>
      </c>
      <c r="M6643" s="2">
        <v>46203</v>
      </c>
      <c r="N6643" s="2" t="s">
        <v>22</v>
      </c>
      <c r="O6643" s="2" t="s">
        <v>2641</v>
      </c>
      <c r="P6643" s="2" t="s">
        <v>49</v>
      </c>
      <c r="Q6643" s="2" t="s">
        <v>137</v>
      </c>
      <c r="R6643" s="2" t="s">
        <v>2642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8985</v>
      </c>
      <c r="C6644" s="2">
        <f>YEAR([1]Data!$D6644)</f>
        <v>2014</v>
      </c>
      <c r="D6644" s="3">
        <v>41857</v>
      </c>
      <c r="E6644" s="3">
        <v>41861</v>
      </c>
      <c r="F6644" s="2" t="s">
        <v>28</v>
      </c>
      <c r="G6644" s="2" t="s">
        <v>211</v>
      </c>
      <c r="H6644" s="2" t="s">
        <v>212</v>
      </c>
      <c r="I6644" s="2" t="s">
        <v>4</v>
      </c>
      <c r="J6644" s="2" t="s">
        <v>5</v>
      </c>
      <c r="K6644" s="2" t="s">
        <v>4350</v>
      </c>
      <c r="L6644" s="2" t="s">
        <v>230</v>
      </c>
      <c r="M6644" s="2">
        <v>46203</v>
      </c>
      <c r="N6644" s="2" t="s">
        <v>22</v>
      </c>
      <c r="O6644" s="2" t="s">
        <v>8434</v>
      </c>
      <c r="P6644" s="2" t="s">
        <v>24</v>
      </c>
      <c r="Q6644" s="2" t="s">
        <v>25</v>
      </c>
      <c r="R6644" s="2" t="s">
        <v>8435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8986</v>
      </c>
      <c r="C6645" s="2">
        <f>YEAR([1]Data!$D6645)</f>
        <v>2012</v>
      </c>
      <c r="D6645" s="3">
        <v>41131</v>
      </c>
      <c r="E6645" s="3">
        <v>41137</v>
      </c>
      <c r="F6645" s="2" t="s">
        <v>28</v>
      </c>
      <c r="G6645" s="2" t="s">
        <v>5030</v>
      </c>
      <c r="H6645" s="2" t="s">
        <v>5031</v>
      </c>
      <c r="I6645" s="2" t="s">
        <v>4</v>
      </c>
      <c r="J6645" s="2" t="s">
        <v>5</v>
      </c>
      <c r="K6645" s="2" t="s">
        <v>4558</v>
      </c>
      <c r="L6645" s="2" t="s">
        <v>396</v>
      </c>
      <c r="M6645" s="2">
        <v>97756</v>
      </c>
      <c r="N6645" s="2" t="s">
        <v>22</v>
      </c>
      <c r="O6645" s="2" t="s">
        <v>3184</v>
      </c>
      <c r="P6645" s="2" t="s">
        <v>49</v>
      </c>
      <c r="Q6645" s="2" t="s">
        <v>50</v>
      </c>
      <c r="R6645" s="2" t="s">
        <v>3185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8986</v>
      </c>
      <c r="C6646" s="2">
        <f>YEAR([1]Data!$D6646)</f>
        <v>2012</v>
      </c>
      <c r="D6646" s="3">
        <v>41131</v>
      </c>
      <c r="E6646" s="3">
        <v>41137</v>
      </c>
      <c r="F6646" s="2" t="s">
        <v>28</v>
      </c>
      <c r="G6646" s="2" t="s">
        <v>5030</v>
      </c>
      <c r="H6646" s="2" t="s">
        <v>5031</v>
      </c>
      <c r="I6646" s="2" t="s">
        <v>4</v>
      </c>
      <c r="J6646" s="2" t="s">
        <v>5</v>
      </c>
      <c r="K6646" s="2" t="s">
        <v>4558</v>
      </c>
      <c r="L6646" s="2" t="s">
        <v>396</v>
      </c>
      <c r="M6646" s="2">
        <v>97756</v>
      </c>
      <c r="N6646" s="2" t="s">
        <v>22</v>
      </c>
      <c r="O6646" s="2" t="s">
        <v>3005</v>
      </c>
      <c r="P6646" s="2" t="s">
        <v>49</v>
      </c>
      <c r="Q6646" s="2" t="s">
        <v>50</v>
      </c>
      <c r="R6646" s="2" t="s">
        <v>3006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8986</v>
      </c>
      <c r="C6647" s="2">
        <f>YEAR([1]Data!$D6647)</f>
        <v>2012</v>
      </c>
      <c r="D6647" s="3">
        <v>41131</v>
      </c>
      <c r="E6647" s="3">
        <v>41137</v>
      </c>
      <c r="F6647" s="2" t="s">
        <v>28</v>
      </c>
      <c r="G6647" s="2" t="s">
        <v>5030</v>
      </c>
      <c r="H6647" s="2" t="s">
        <v>5031</v>
      </c>
      <c r="I6647" s="2" t="s">
        <v>4</v>
      </c>
      <c r="J6647" s="2" t="s">
        <v>5</v>
      </c>
      <c r="K6647" s="2" t="s">
        <v>4558</v>
      </c>
      <c r="L6647" s="2" t="s">
        <v>396</v>
      </c>
      <c r="M6647" s="2">
        <v>97756</v>
      </c>
      <c r="N6647" s="2" t="s">
        <v>22</v>
      </c>
      <c r="O6647" s="2" t="s">
        <v>2252</v>
      </c>
      <c r="P6647" s="2" t="s">
        <v>24</v>
      </c>
      <c r="Q6647" s="2" t="s">
        <v>56</v>
      </c>
      <c r="R6647" s="2" t="s">
        <v>2253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8987</v>
      </c>
      <c r="C6648" s="2">
        <f>YEAR([1]Data!$D6648)</f>
        <v>2013</v>
      </c>
      <c r="D6648" s="3">
        <v>41624</v>
      </c>
      <c r="E6648" s="3">
        <v>41630</v>
      </c>
      <c r="F6648" s="2" t="s">
        <v>28</v>
      </c>
      <c r="G6648" s="2" t="s">
        <v>4058</v>
      </c>
      <c r="H6648" s="2" t="s">
        <v>4059</v>
      </c>
      <c r="I6648" s="2" t="s">
        <v>80</v>
      </c>
      <c r="J6648" s="2" t="s">
        <v>5</v>
      </c>
      <c r="K6648" s="2" t="s">
        <v>294</v>
      </c>
      <c r="L6648" s="2" t="s">
        <v>396</v>
      </c>
      <c r="M6648" s="2">
        <v>97477</v>
      </c>
      <c r="N6648" s="2" t="s">
        <v>22</v>
      </c>
      <c r="O6648" s="2" t="s">
        <v>879</v>
      </c>
      <c r="P6648" s="2" t="s">
        <v>10</v>
      </c>
      <c r="Q6648" s="2" t="s">
        <v>34</v>
      </c>
      <c r="R6648" s="2" t="s">
        <v>880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8987</v>
      </c>
      <c r="C6649" s="2">
        <f>YEAR([1]Data!$D6649)</f>
        <v>2013</v>
      </c>
      <c r="D6649" s="3">
        <v>41624</v>
      </c>
      <c r="E6649" s="3">
        <v>41630</v>
      </c>
      <c r="F6649" s="2" t="s">
        <v>28</v>
      </c>
      <c r="G6649" s="2" t="s">
        <v>4058</v>
      </c>
      <c r="H6649" s="2" t="s">
        <v>4059</v>
      </c>
      <c r="I6649" s="2" t="s">
        <v>80</v>
      </c>
      <c r="J6649" s="2" t="s">
        <v>5</v>
      </c>
      <c r="K6649" s="2" t="s">
        <v>294</v>
      </c>
      <c r="L6649" s="2" t="s">
        <v>396</v>
      </c>
      <c r="M6649" s="2">
        <v>97477</v>
      </c>
      <c r="N6649" s="2" t="s">
        <v>22</v>
      </c>
      <c r="O6649" s="2" t="s">
        <v>5343</v>
      </c>
      <c r="P6649" s="2" t="s">
        <v>24</v>
      </c>
      <c r="Q6649" s="2" t="s">
        <v>56</v>
      </c>
      <c r="R6649" s="2" t="s">
        <v>5344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8988</v>
      </c>
      <c r="C6650" s="2">
        <f>YEAR([1]Data!$D6650)</f>
        <v>2014</v>
      </c>
      <c r="D6650" s="3">
        <v>41891</v>
      </c>
      <c r="E6650" s="3">
        <v>41894</v>
      </c>
      <c r="F6650" s="2" t="s">
        <v>164</v>
      </c>
      <c r="G6650" s="2" t="s">
        <v>2386</v>
      </c>
      <c r="H6650" s="2" t="s">
        <v>2387</v>
      </c>
      <c r="I6650" s="2" t="s">
        <v>19</v>
      </c>
      <c r="J6650" s="2" t="s">
        <v>5</v>
      </c>
      <c r="K6650" s="2" t="s">
        <v>1103</v>
      </c>
      <c r="L6650" s="2" t="s">
        <v>82</v>
      </c>
      <c r="M6650" s="2">
        <v>76017</v>
      </c>
      <c r="N6650" s="2" t="s">
        <v>22</v>
      </c>
      <c r="O6650" s="2" t="s">
        <v>1805</v>
      </c>
      <c r="P6650" s="2" t="s">
        <v>24</v>
      </c>
      <c r="Q6650" s="2" t="s">
        <v>53</v>
      </c>
      <c r="R6650" s="2" t="s">
        <v>1806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8988</v>
      </c>
      <c r="C6651" s="2">
        <f>YEAR([1]Data!$D6651)</f>
        <v>2014</v>
      </c>
      <c r="D6651" s="3">
        <v>41891</v>
      </c>
      <c r="E6651" s="3">
        <v>41894</v>
      </c>
      <c r="F6651" s="2" t="s">
        <v>164</v>
      </c>
      <c r="G6651" s="2" t="s">
        <v>2386</v>
      </c>
      <c r="H6651" s="2" t="s">
        <v>2387</v>
      </c>
      <c r="I6651" s="2" t="s">
        <v>19</v>
      </c>
      <c r="J6651" s="2" t="s">
        <v>5</v>
      </c>
      <c r="K6651" s="2" t="s">
        <v>1103</v>
      </c>
      <c r="L6651" s="2" t="s">
        <v>82</v>
      </c>
      <c r="M6651" s="2">
        <v>76017</v>
      </c>
      <c r="N6651" s="2" t="s">
        <v>22</v>
      </c>
      <c r="O6651" s="2" t="s">
        <v>7639</v>
      </c>
      <c r="P6651" s="2" t="s">
        <v>49</v>
      </c>
      <c r="Q6651" s="2" t="s">
        <v>1192</v>
      </c>
      <c r="R6651" s="2" t="s">
        <v>7640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8988</v>
      </c>
      <c r="C6652" s="2">
        <f>YEAR([1]Data!$D6652)</f>
        <v>2014</v>
      </c>
      <c r="D6652" s="3">
        <v>41891</v>
      </c>
      <c r="E6652" s="3">
        <v>41894</v>
      </c>
      <c r="F6652" s="2" t="s">
        <v>164</v>
      </c>
      <c r="G6652" s="2" t="s">
        <v>2386</v>
      </c>
      <c r="H6652" s="2" t="s">
        <v>2387</v>
      </c>
      <c r="I6652" s="2" t="s">
        <v>19</v>
      </c>
      <c r="J6652" s="2" t="s">
        <v>5</v>
      </c>
      <c r="K6652" s="2" t="s">
        <v>1103</v>
      </c>
      <c r="L6652" s="2" t="s">
        <v>82</v>
      </c>
      <c r="M6652" s="2">
        <v>76017</v>
      </c>
      <c r="N6652" s="2" t="s">
        <v>22</v>
      </c>
      <c r="O6652" s="2" t="s">
        <v>1066</v>
      </c>
      <c r="P6652" s="2" t="s">
        <v>24</v>
      </c>
      <c r="Q6652" s="2" t="s">
        <v>245</v>
      </c>
      <c r="R6652" s="2" t="s">
        <v>1067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8988</v>
      </c>
      <c r="C6653" s="2">
        <f>YEAR([1]Data!$D6653)</f>
        <v>2014</v>
      </c>
      <c r="D6653" s="3">
        <v>41891</v>
      </c>
      <c r="E6653" s="3">
        <v>41894</v>
      </c>
      <c r="F6653" s="2" t="s">
        <v>164</v>
      </c>
      <c r="G6653" s="2" t="s">
        <v>2386</v>
      </c>
      <c r="H6653" s="2" t="s">
        <v>2387</v>
      </c>
      <c r="I6653" s="2" t="s">
        <v>19</v>
      </c>
      <c r="J6653" s="2" t="s">
        <v>5</v>
      </c>
      <c r="K6653" s="2" t="s">
        <v>1103</v>
      </c>
      <c r="L6653" s="2" t="s">
        <v>82</v>
      </c>
      <c r="M6653" s="2">
        <v>76017</v>
      </c>
      <c r="N6653" s="2" t="s">
        <v>22</v>
      </c>
      <c r="O6653" s="2" t="s">
        <v>2908</v>
      </c>
      <c r="P6653" s="2" t="s">
        <v>10</v>
      </c>
      <c r="Q6653" s="2" t="s">
        <v>43</v>
      </c>
      <c r="R6653" s="2" t="s">
        <v>2909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8988</v>
      </c>
      <c r="C6654" s="2">
        <f>YEAR([1]Data!$D6654)</f>
        <v>2014</v>
      </c>
      <c r="D6654" s="3">
        <v>41891</v>
      </c>
      <c r="E6654" s="3">
        <v>41894</v>
      </c>
      <c r="F6654" s="2" t="s">
        <v>164</v>
      </c>
      <c r="G6654" s="2" t="s">
        <v>2386</v>
      </c>
      <c r="H6654" s="2" t="s">
        <v>2387</v>
      </c>
      <c r="I6654" s="2" t="s">
        <v>19</v>
      </c>
      <c r="J6654" s="2" t="s">
        <v>5</v>
      </c>
      <c r="K6654" s="2" t="s">
        <v>1103</v>
      </c>
      <c r="L6654" s="2" t="s">
        <v>82</v>
      </c>
      <c r="M6654" s="2">
        <v>76017</v>
      </c>
      <c r="N6654" s="2" t="s">
        <v>22</v>
      </c>
      <c r="O6654" s="2" t="s">
        <v>744</v>
      </c>
      <c r="P6654" s="2" t="s">
        <v>24</v>
      </c>
      <c r="Q6654" s="2" t="s">
        <v>68</v>
      </c>
      <c r="R6654" s="2" t="s">
        <v>745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8988</v>
      </c>
      <c r="C6655" s="2">
        <f>YEAR([1]Data!$D6655)</f>
        <v>2014</v>
      </c>
      <c r="D6655" s="3">
        <v>41891</v>
      </c>
      <c r="E6655" s="3">
        <v>41894</v>
      </c>
      <c r="F6655" s="2" t="s">
        <v>164</v>
      </c>
      <c r="G6655" s="2" t="s">
        <v>2386</v>
      </c>
      <c r="H6655" s="2" t="s">
        <v>2387</v>
      </c>
      <c r="I6655" s="2" t="s">
        <v>19</v>
      </c>
      <c r="J6655" s="2" t="s">
        <v>5</v>
      </c>
      <c r="K6655" s="2" t="s">
        <v>1103</v>
      </c>
      <c r="L6655" s="2" t="s">
        <v>82</v>
      </c>
      <c r="M6655" s="2">
        <v>76017</v>
      </c>
      <c r="N6655" s="2" t="s">
        <v>22</v>
      </c>
      <c r="O6655" s="2" t="s">
        <v>6571</v>
      </c>
      <c r="P6655" s="2" t="s">
        <v>10</v>
      </c>
      <c r="Q6655" s="2" t="s">
        <v>14</v>
      </c>
      <c r="R6655" s="2" t="s">
        <v>6572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8989</v>
      </c>
      <c r="C6656" s="2">
        <f>YEAR([1]Data!$D6656)</f>
        <v>2014</v>
      </c>
      <c r="D6656" s="3">
        <v>41691</v>
      </c>
      <c r="E6656" s="3">
        <v>41698</v>
      </c>
      <c r="F6656" s="2" t="s">
        <v>28</v>
      </c>
      <c r="G6656" s="2" t="s">
        <v>3790</v>
      </c>
      <c r="H6656" s="2" t="s">
        <v>3791</v>
      </c>
      <c r="I6656" s="2" t="s">
        <v>80</v>
      </c>
      <c r="J6656" s="2" t="s">
        <v>5</v>
      </c>
      <c r="K6656" s="2" t="s">
        <v>285</v>
      </c>
      <c r="L6656" s="2" t="s">
        <v>286</v>
      </c>
      <c r="M6656" s="2">
        <v>85234</v>
      </c>
      <c r="N6656" s="2" t="s">
        <v>22</v>
      </c>
      <c r="O6656" s="2" t="s">
        <v>3374</v>
      </c>
      <c r="P6656" s="2" t="s">
        <v>49</v>
      </c>
      <c r="Q6656" s="2" t="s">
        <v>50</v>
      </c>
      <c r="R6656" s="2" t="s">
        <v>3375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8989</v>
      </c>
      <c r="C6657" s="2">
        <f>YEAR([1]Data!$D6657)</f>
        <v>2014</v>
      </c>
      <c r="D6657" s="3">
        <v>41691</v>
      </c>
      <c r="E6657" s="3">
        <v>41698</v>
      </c>
      <c r="F6657" s="2" t="s">
        <v>28</v>
      </c>
      <c r="G6657" s="2" t="s">
        <v>3790</v>
      </c>
      <c r="H6657" s="2" t="s">
        <v>3791</v>
      </c>
      <c r="I6657" s="2" t="s">
        <v>80</v>
      </c>
      <c r="J6657" s="2" t="s">
        <v>5</v>
      </c>
      <c r="K6657" s="2" t="s">
        <v>285</v>
      </c>
      <c r="L6657" s="2" t="s">
        <v>286</v>
      </c>
      <c r="M6657" s="2">
        <v>85234</v>
      </c>
      <c r="N6657" s="2" t="s">
        <v>22</v>
      </c>
      <c r="O6657" s="2" t="s">
        <v>4910</v>
      </c>
      <c r="P6657" s="2" t="s">
        <v>49</v>
      </c>
      <c r="Q6657" s="2" t="s">
        <v>137</v>
      </c>
      <c r="R6657" s="2" t="s">
        <v>4911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8989</v>
      </c>
      <c r="C6658" s="2">
        <f>YEAR([1]Data!$D6658)</f>
        <v>2014</v>
      </c>
      <c r="D6658" s="3">
        <v>41691</v>
      </c>
      <c r="E6658" s="3">
        <v>41698</v>
      </c>
      <c r="F6658" s="2" t="s">
        <v>28</v>
      </c>
      <c r="G6658" s="2" t="s">
        <v>3790</v>
      </c>
      <c r="H6658" s="2" t="s">
        <v>3791</v>
      </c>
      <c r="I6658" s="2" t="s">
        <v>80</v>
      </c>
      <c r="J6658" s="2" t="s">
        <v>5</v>
      </c>
      <c r="K6658" s="2" t="s">
        <v>285</v>
      </c>
      <c r="L6658" s="2" t="s">
        <v>286</v>
      </c>
      <c r="M6658" s="2">
        <v>85234</v>
      </c>
      <c r="N6658" s="2" t="s">
        <v>22</v>
      </c>
      <c r="O6658" s="2" t="s">
        <v>3516</v>
      </c>
      <c r="P6658" s="2" t="s">
        <v>24</v>
      </c>
      <c r="Q6658" s="2" t="s">
        <v>37</v>
      </c>
      <c r="R6658" s="2" t="s">
        <v>3517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8989</v>
      </c>
      <c r="C6659" s="2">
        <f>YEAR([1]Data!$D6659)</f>
        <v>2014</v>
      </c>
      <c r="D6659" s="3">
        <v>41691</v>
      </c>
      <c r="E6659" s="3">
        <v>41698</v>
      </c>
      <c r="F6659" s="2" t="s">
        <v>28</v>
      </c>
      <c r="G6659" s="2" t="s">
        <v>3790</v>
      </c>
      <c r="H6659" s="2" t="s">
        <v>3791</v>
      </c>
      <c r="I6659" s="2" t="s">
        <v>80</v>
      </c>
      <c r="J6659" s="2" t="s">
        <v>5</v>
      </c>
      <c r="K6659" s="2" t="s">
        <v>285</v>
      </c>
      <c r="L6659" s="2" t="s">
        <v>286</v>
      </c>
      <c r="M6659" s="2">
        <v>85234</v>
      </c>
      <c r="N6659" s="2" t="s">
        <v>22</v>
      </c>
      <c r="O6659" s="2" t="s">
        <v>6415</v>
      </c>
      <c r="P6659" s="2" t="s">
        <v>24</v>
      </c>
      <c r="Q6659" s="2" t="s">
        <v>149</v>
      </c>
      <c r="R6659" s="2" t="s">
        <v>6416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8989</v>
      </c>
      <c r="C6660" s="2">
        <f>YEAR([1]Data!$D6660)</f>
        <v>2014</v>
      </c>
      <c r="D6660" s="3">
        <v>41691</v>
      </c>
      <c r="E6660" s="3">
        <v>41698</v>
      </c>
      <c r="F6660" s="2" t="s">
        <v>28</v>
      </c>
      <c r="G6660" s="2" t="s">
        <v>3790</v>
      </c>
      <c r="H6660" s="2" t="s">
        <v>3791</v>
      </c>
      <c r="I6660" s="2" t="s">
        <v>80</v>
      </c>
      <c r="J6660" s="2" t="s">
        <v>5</v>
      </c>
      <c r="K6660" s="2" t="s">
        <v>285</v>
      </c>
      <c r="L6660" s="2" t="s">
        <v>286</v>
      </c>
      <c r="M6660" s="2">
        <v>85234</v>
      </c>
      <c r="N6660" s="2" t="s">
        <v>22</v>
      </c>
      <c r="O6660" s="2" t="s">
        <v>2283</v>
      </c>
      <c r="P6660" s="2" t="s">
        <v>10</v>
      </c>
      <c r="Q6660" s="2" t="s">
        <v>43</v>
      </c>
      <c r="R6660" s="2" t="s">
        <v>2284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8989</v>
      </c>
      <c r="C6661" s="2">
        <f>YEAR([1]Data!$D6661)</f>
        <v>2014</v>
      </c>
      <c r="D6661" s="3">
        <v>41691</v>
      </c>
      <c r="E6661" s="3">
        <v>41698</v>
      </c>
      <c r="F6661" s="2" t="s">
        <v>28</v>
      </c>
      <c r="G6661" s="2" t="s">
        <v>3790</v>
      </c>
      <c r="H6661" s="2" t="s">
        <v>3791</v>
      </c>
      <c r="I6661" s="2" t="s">
        <v>80</v>
      </c>
      <c r="J6661" s="2" t="s">
        <v>5</v>
      </c>
      <c r="K6661" s="2" t="s">
        <v>285</v>
      </c>
      <c r="L6661" s="2" t="s">
        <v>286</v>
      </c>
      <c r="M6661" s="2">
        <v>85234</v>
      </c>
      <c r="N6661" s="2" t="s">
        <v>22</v>
      </c>
      <c r="O6661" s="2" t="s">
        <v>3798</v>
      </c>
      <c r="P6661" s="2" t="s">
        <v>10</v>
      </c>
      <c r="Q6661" s="2" t="s">
        <v>34</v>
      </c>
      <c r="R6661" s="2" t="s">
        <v>3250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8990</v>
      </c>
      <c r="C6662" s="2">
        <f>YEAR([1]Data!$D6662)</f>
        <v>2012</v>
      </c>
      <c r="D6662" s="3">
        <v>41129</v>
      </c>
      <c r="E6662" s="3">
        <v>41131</v>
      </c>
      <c r="F6662" s="2" t="s">
        <v>1</v>
      </c>
      <c r="G6662" s="2" t="s">
        <v>5170</v>
      </c>
      <c r="H6662" s="2" t="s">
        <v>5171</v>
      </c>
      <c r="I6662" s="2" t="s">
        <v>4</v>
      </c>
      <c r="J6662" s="2" t="s">
        <v>5</v>
      </c>
      <c r="K6662" s="2" t="s">
        <v>1455</v>
      </c>
      <c r="L6662" s="2" t="s">
        <v>1221</v>
      </c>
      <c r="M6662" s="2">
        <v>1841</v>
      </c>
      <c r="N6662" s="2" t="s">
        <v>22</v>
      </c>
      <c r="O6662" s="2" t="s">
        <v>7320</v>
      </c>
      <c r="P6662" s="2" t="s">
        <v>24</v>
      </c>
      <c r="Q6662" s="2" t="s">
        <v>46</v>
      </c>
      <c r="R6662" s="2" t="s">
        <v>7321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8990</v>
      </c>
      <c r="C6663" s="2">
        <f>YEAR([1]Data!$D6663)</f>
        <v>2012</v>
      </c>
      <c r="D6663" s="3">
        <v>41129</v>
      </c>
      <c r="E6663" s="3">
        <v>41131</v>
      </c>
      <c r="F6663" s="2" t="s">
        <v>1</v>
      </c>
      <c r="G6663" s="2" t="s">
        <v>5170</v>
      </c>
      <c r="H6663" s="2" t="s">
        <v>5171</v>
      </c>
      <c r="I6663" s="2" t="s">
        <v>4</v>
      </c>
      <c r="J6663" s="2" t="s">
        <v>5</v>
      </c>
      <c r="K6663" s="2" t="s">
        <v>1455</v>
      </c>
      <c r="L6663" s="2" t="s">
        <v>1221</v>
      </c>
      <c r="M6663" s="2">
        <v>1841</v>
      </c>
      <c r="N6663" s="2" t="s">
        <v>22</v>
      </c>
      <c r="O6663" s="2" t="s">
        <v>4158</v>
      </c>
      <c r="P6663" s="2" t="s">
        <v>24</v>
      </c>
      <c r="Q6663" s="2" t="s">
        <v>56</v>
      </c>
      <c r="R6663" s="2" t="s">
        <v>4159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8990</v>
      </c>
      <c r="C6664" s="2">
        <f>YEAR([1]Data!$D6664)</f>
        <v>2012</v>
      </c>
      <c r="D6664" s="3">
        <v>41129</v>
      </c>
      <c r="E6664" s="3">
        <v>41131</v>
      </c>
      <c r="F6664" s="2" t="s">
        <v>1</v>
      </c>
      <c r="G6664" s="2" t="s">
        <v>5170</v>
      </c>
      <c r="H6664" s="2" t="s">
        <v>5171</v>
      </c>
      <c r="I6664" s="2" t="s">
        <v>4</v>
      </c>
      <c r="J6664" s="2" t="s">
        <v>5</v>
      </c>
      <c r="K6664" s="2" t="s">
        <v>1455</v>
      </c>
      <c r="L6664" s="2" t="s">
        <v>1221</v>
      </c>
      <c r="M6664" s="2">
        <v>1841</v>
      </c>
      <c r="N6664" s="2" t="s">
        <v>22</v>
      </c>
      <c r="O6664" s="2" t="s">
        <v>4970</v>
      </c>
      <c r="P6664" s="2" t="s">
        <v>24</v>
      </c>
      <c r="Q6664" s="2" t="s">
        <v>53</v>
      </c>
      <c r="R6664" s="2" t="s">
        <v>4971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8991</v>
      </c>
      <c r="C6665" s="2">
        <f>YEAR([1]Data!$D6665)</f>
        <v>2014</v>
      </c>
      <c r="D6665" s="3">
        <v>41939</v>
      </c>
      <c r="E6665" s="3">
        <v>41945</v>
      </c>
      <c r="F6665" s="2" t="s">
        <v>28</v>
      </c>
      <c r="G6665" s="2" t="s">
        <v>1868</v>
      </c>
      <c r="H6665" s="2" t="s">
        <v>1869</v>
      </c>
      <c r="I6665" s="2" t="s">
        <v>4</v>
      </c>
      <c r="J6665" s="2" t="s">
        <v>5</v>
      </c>
      <c r="K6665" s="2" t="s">
        <v>2954</v>
      </c>
      <c r="L6665" s="2" t="s">
        <v>295</v>
      </c>
      <c r="M6665" s="2">
        <v>23464</v>
      </c>
      <c r="N6665" s="2" t="s">
        <v>22</v>
      </c>
      <c r="O6665" s="2" t="s">
        <v>2779</v>
      </c>
      <c r="P6665" s="2" t="s">
        <v>10</v>
      </c>
      <c r="Q6665" s="2" t="s">
        <v>34</v>
      </c>
      <c r="R6665" s="2" t="s">
        <v>2780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8991</v>
      </c>
      <c r="C6666" s="2">
        <f>YEAR([1]Data!$D6666)</f>
        <v>2014</v>
      </c>
      <c r="D6666" s="3">
        <v>41939</v>
      </c>
      <c r="E6666" s="3">
        <v>41945</v>
      </c>
      <c r="F6666" s="2" t="s">
        <v>28</v>
      </c>
      <c r="G6666" s="2" t="s">
        <v>1868</v>
      </c>
      <c r="H6666" s="2" t="s">
        <v>1869</v>
      </c>
      <c r="I6666" s="2" t="s">
        <v>4</v>
      </c>
      <c r="J6666" s="2" t="s">
        <v>5</v>
      </c>
      <c r="K6666" s="2" t="s">
        <v>2954</v>
      </c>
      <c r="L6666" s="2" t="s">
        <v>295</v>
      </c>
      <c r="M6666" s="2">
        <v>23464</v>
      </c>
      <c r="N6666" s="2" t="s">
        <v>22</v>
      </c>
      <c r="O6666" s="2" t="s">
        <v>3266</v>
      </c>
      <c r="P6666" s="2" t="s">
        <v>24</v>
      </c>
      <c r="Q6666" s="2" t="s">
        <v>149</v>
      </c>
      <c r="R6666" s="2" t="s">
        <v>3267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8992</v>
      </c>
      <c r="C6667" s="2">
        <f>YEAR([1]Data!$D6667)</f>
        <v>2013</v>
      </c>
      <c r="D6667" s="3">
        <v>41470</v>
      </c>
      <c r="E6667" s="3">
        <v>41474</v>
      </c>
      <c r="F6667" s="2" t="s">
        <v>1</v>
      </c>
      <c r="G6667" s="2" t="s">
        <v>2995</v>
      </c>
      <c r="H6667" s="2" t="s">
        <v>2996</v>
      </c>
      <c r="I6667" s="2" t="s">
        <v>4</v>
      </c>
      <c r="J6667" s="2" t="s">
        <v>5</v>
      </c>
      <c r="K6667" s="2" t="s">
        <v>3902</v>
      </c>
      <c r="L6667" s="2" t="s">
        <v>82</v>
      </c>
      <c r="M6667" s="2">
        <v>75061</v>
      </c>
      <c r="N6667" s="2" t="s">
        <v>22</v>
      </c>
      <c r="O6667" s="2" t="s">
        <v>8512</v>
      </c>
      <c r="P6667" s="2" t="s">
        <v>24</v>
      </c>
      <c r="Q6667" s="2" t="s">
        <v>68</v>
      </c>
      <c r="R6667" s="2" t="s">
        <v>8513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8993</v>
      </c>
      <c r="C6668" s="2">
        <f>YEAR([1]Data!$D6668)</f>
        <v>2014</v>
      </c>
      <c r="D6668" s="3">
        <v>41772</v>
      </c>
      <c r="E6668" s="3">
        <v>41774</v>
      </c>
      <c r="F6668" s="2" t="s">
        <v>1</v>
      </c>
      <c r="G6668" s="2" t="s">
        <v>1882</v>
      </c>
      <c r="H6668" s="2" t="s">
        <v>1883</v>
      </c>
      <c r="I6668" s="2" t="s">
        <v>4</v>
      </c>
      <c r="J6668" s="2" t="s">
        <v>5</v>
      </c>
      <c r="K6668" s="2" t="s">
        <v>3912</v>
      </c>
      <c r="L6668" s="2" t="s">
        <v>764</v>
      </c>
      <c r="M6668" s="2">
        <v>8360</v>
      </c>
      <c r="N6668" s="2" t="s">
        <v>22</v>
      </c>
      <c r="O6668" s="2" t="s">
        <v>7630</v>
      </c>
      <c r="P6668" s="2" t="s">
        <v>10</v>
      </c>
      <c r="Q6668" s="2" t="s">
        <v>43</v>
      </c>
      <c r="R6668" s="2" t="s">
        <v>7631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8993</v>
      </c>
      <c r="C6669" s="2">
        <f>YEAR([1]Data!$D6669)</f>
        <v>2014</v>
      </c>
      <c r="D6669" s="3">
        <v>41772</v>
      </c>
      <c r="E6669" s="3">
        <v>41774</v>
      </c>
      <c r="F6669" s="2" t="s">
        <v>1</v>
      </c>
      <c r="G6669" s="2" t="s">
        <v>1882</v>
      </c>
      <c r="H6669" s="2" t="s">
        <v>1883</v>
      </c>
      <c r="I6669" s="2" t="s">
        <v>4</v>
      </c>
      <c r="J6669" s="2" t="s">
        <v>5</v>
      </c>
      <c r="K6669" s="2" t="s">
        <v>3912</v>
      </c>
      <c r="L6669" s="2" t="s">
        <v>764</v>
      </c>
      <c r="M6669" s="2">
        <v>8360</v>
      </c>
      <c r="N6669" s="2" t="s">
        <v>22</v>
      </c>
      <c r="O6669" s="2" t="s">
        <v>2476</v>
      </c>
      <c r="P6669" s="2" t="s">
        <v>24</v>
      </c>
      <c r="Q6669" s="2" t="s">
        <v>25</v>
      </c>
      <c r="R6669" s="2" t="s">
        <v>2477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8993</v>
      </c>
      <c r="C6670" s="2">
        <f>YEAR([1]Data!$D6670)</f>
        <v>2014</v>
      </c>
      <c r="D6670" s="3">
        <v>41772</v>
      </c>
      <c r="E6670" s="3">
        <v>41774</v>
      </c>
      <c r="F6670" s="2" t="s">
        <v>1</v>
      </c>
      <c r="G6670" s="2" t="s">
        <v>1882</v>
      </c>
      <c r="H6670" s="2" t="s">
        <v>1883</v>
      </c>
      <c r="I6670" s="2" t="s">
        <v>4</v>
      </c>
      <c r="J6670" s="2" t="s">
        <v>5</v>
      </c>
      <c r="K6670" s="2" t="s">
        <v>3912</v>
      </c>
      <c r="L6670" s="2" t="s">
        <v>764</v>
      </c>
      <c r="M6670" s="2">
        <v>8360</v>
      </c>
      <c r="N6670" s="2" t="s">
        <v>22</v>
      </c>
      <c r="O6670" s="2" t="s">
        <v>8549</v>
      </c>
      <c r="P6670" s="2" t="s">
        <v>24</v>
      </c>
      <c r="Q6670" s="2" t="s">
        <v>554</v>
      </c>
      <c r="R6670" s="2" t="s">
        <v>8550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8993</v>
      </c>
      <c r="C6671" s="2">
        <f>YEAR([1]Data!$D6671)</f>
        <v>2014</v>
      </c>
      <c r="D6671" s="3">
        <v>41772</v>
      </c>
      <c r="E6671" s="3">
        <v>41774</v>
      </c>
      <c r="F6671" s="2" t="s">
        <v>1</v>
      </c>
      <c r="G6671" s="2" t="s">
        <v>1882</v>
      </c>
      <c r="H6671" s="2" t="s">
        <v>1883</v>
      </c>
      <c r="I6671" s="2" t="s">
        <v>4</v>
      </c>
      <c r="J6671" s="2" t="s">
        <v>5</v>
      </c>
      <c r="K6671" s="2" t="s">
        <v>3912</v>
      </c>
      <c r="L6671" s="2" t="s">
        <v>764</v>
      </c>
      <c r="M6671" s="2">
        <v>8360</v>
      </c>
      <c r="N6671" s="2" t="s">
        <v>22</v>
      </c>
      <c r="O6671" s="2" t="s">
        <v>6793</v>
      </c>
      <c r="P6671" s="2" t="s">
        <v>49</v>
      </c>
      <c r="Q6671" s="2" t="s">
        <v>137</v>
      </c>
      <c r="R6671" s="2" t="s">
        <v>6794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8994</v>
      </c>
      <c r="C6672" s="2">
        <f>YEAR([1]Data!$D6672)</f>
        <v>2014</v>
      </c>
      <c r="D6672" s="3">
        <v>41785</v>
      </c>
      <c r="E6672" s="3">
        <v>41789</v>
      </c>
      <c r="F6672" s="2" t="s">
        <v>28</v>
      </c>
      <c r="G6672" s="2" t="s">
        <v>3479</v>
      </c>
      <c r="H6672" s="2" t="s">
        <v>3480</v>
      </c>
      <c r="I6672" s="2" t="s">
        <v>80</v>
      </c>
      <c r="J6672" s="2" t="s">
        <v>5</v>
      </c>
      <c r="K6672" s="2" t="s">
        <v>473</v>
      </c>
      <c r="L6672" s="2" t="s">
        <v>1248</v>
      </c>
      <c r="M6672" s="2">
        <v>31907</v>
      </c>
      <c r="N6672" s="2" t="s">
        <v>22</v>
      </c>
      <c r="O6672" s="2" t="s">
        <v>2023</v>
      </c>
      <c r="P6672" s="2" t="s">
        <v>24</v>
      </c>
      <c r="Q6672" s="2" t="s">
        <v>53</v>
      </c>
      <c r="R6672" s="2" t="s">
        <v>2024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8995</v>
      </c>
      <c r="C6673" s="2">
        <f>YEAR([1]Data!$D6673)</f>
        <v>2011</v>
      </c>
      <c r="D6673" s="3">
        <v>40778</v>
      </c>
      <c r="E6673" s="3">
        <v>40782</v>
      </c>
      <c r="F6673" s="2" t="s">
        <v>1</v>
      </c>
      <c r="G6673" s="2" t="s">
        <v>4319</v>
      </c>
      <c r="H6673" s="2" t="s">
        <v>4320</v>
      </c>
      <c r="I6673" s="2" t="s">
        <v>19</v>
      </c>
      <c r="J6673" s="2" t="s">
        <v>5</v>
      </c>
      <c r="K6673" s="2" t="s">
        <v>20</v>
      </c>
      <c r="L6673" s="2" t="s">
        <v>21</v>
      </c>
      <c r="M6673" s="2">
        <v>90032</v>
      </c>
      <c r="N6673" s="2" t="s">
        <v>22</v>
      </c>
      <c r="O6673" s="2" t="s">
        <v>2235</v>
      </c>
      <c r="P6673" s="2" t="s">
        <v>24</v>
      </c>
      <c r="Q6673" s="2" t="s">
        <v>53</v>
      </c>
      <c r="R6673" s="2" t="s">
        <v>2236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8996</v>
      </c>
      <c r="C6674" s="2">
        <f>YEAR([1]Data!$D6674)</f>
        <v>2012</v>
      </c>
      <c r="D6674" s="3">
        <v>41163</v>
      </c>
      <c r="E6674" s="3">
        <v>41168</v>
      </c>
      <c r="F6674" s="2" t="s">
        <v>28</v>
      </c>
      <c r="G6674" s="2" t="s">
        <v>955</v>
      </c>
      <c r="H6674" s="2" t="s">
        <v>956</v>
      </c>
      <c r="I6674" s="2" t="s">
        <v>19</v>
      </c>
      <c r="J6674" s="2" t="s">
        <v>5</v>
      </c>
      <c r="K6674" s="2" t="s">
        <v>923</v>
      </c>
      <c r="L6674" s="2" t="s">
        <v>21</v>
      </c>
      <c r="M6674" s="2">
        <v>92024</v>
      </c>
      <c r="N6674" s="2" t="s">
        <v>22</v>
      </c>
      <c r="O6674" s="2" t="s">
        <v>466</v>
      </c>
      <c r="P6674" s="2" t="s">
        <v>24</v>
      </c>
      <c r="Q6674" s="2" t="s">
        <v>46</v>
      </c>
      <c r="R6674" s="2" t="s">
        <v>467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8997</v>
      </c>
      <c r="C6675" s="2">
        <f>YEAR([1]Data!$D6675)</f>
        <v>2012</v>
      </c>
      <c r="D6675" s="3">
        <v>41157</v>
      </c>
      <c r="E6675" s="3">
        <v>41164</v>
      </c>
      <c r="F6675" s="2" t="s">
        <v>28</v>
      </c>
      <c r="G6675" s="2" t="s">
        <v>596</v>
      </c>
      <c r="H6675" s="2" t="s">
        <v>597</v>
      </c>
      <c r="I6675" s="2" t="s">
        <v>80</v>
      </c>
      <c r="J6675" s="2" t="s">
        <v>5</v>
      </c>
      <c r="K6675" s="2" t="s">
        <v>4686</v>
      </c>
      <c r="L6675" s="2" t="s">
        <v>295</v>
      </c>
      <c r="M6675" s="2">
        <v>22901</v>
      </c>
      <c r="N6675" s="2" t="s">
        <v>22</v>
      </c>
      <c r="O6675" s="2" t="s">
        <v>8998</v>
      </c>
      <c r="P6675" s="2" t="s">
        <v>10</v>
      </c>
      <c r="Q6675" s="2" t="s">
        <v>43</v>
      </c>
      <c r="R6675" s="2" t="s">
        <v>8999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9000</v>
      </c>
      <c r="C6676" s="2">
        <f>YEAR([1]Data!$D6676)</f>
        <v>2012</v>
      </c>
      <c r="D6676" s="3">
        <v>41234</v>
      </c>
      <c r="E6676" s="3">
        <v>41236</v>
      </c>
      <c r="F6676" s="2" t="s">
        <v>1</v>
      </c>
      <c r="G6676" s="2" t="s">
        <v>5954</v>
      </c>
      <c r="H6676" s="2" t="s">
        <v>5955</v>
      </c>
      <c r="I6676" s="2" t="s">
        <v>4</v>
      </c>
      <c r="J6676" s="2" t="s">
        <v>5</v>
      </c>
      <c r="K6676" s="2" t="s">
        <v>1455</v>
      </c>
      <c r="L6676" s="2" t="s">
        <v>230</v>
      </c>
      <c r="M6676" s="2">
        <v>46226</v>
      </c>
      <c r="N6676" s="2" t="s">
        <v>22</v>
      </c>
      <c r="O6676" s="2" t="s">
        <v>3296</v>
      </c>
      <c r="P6676" s="2" t="s">
        <v>24</v>
      </c>
      <c r="Q6676" s="2" t="s">
        <v>46</v>
      </c>
      <c r="R6676" s="2" t="s">
        <v>3297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9000</v>
      </c>
      <c r="C6677" s="2">
        <f>YEAR([1]Data!$D6677)</f>
        <v>2012</v>
      </c>
      <c r="D6677" s="3">
        <v>41234</v>
      </c>
      <c r="E6677" s="3">
        <v>41236</v>
      </c>
      <c r="F6677" s="2" t="s">
        <v>1</v>
      </c>
      <c r="G6677" s="2" t="s">
        <v>5954</v>
      </c>
      <c r="H6677" s="2" t="s">
        <v>5955</v>
      </c>
      <c r="I6677" s="2" t="s">
        <v>4</v>
      </c>
      <c r="J6677" s="2" t="s">
        <v>5</v>
      </c>
      <c r="K6677" s="2" t="s">
        <v>1455</v>
      </c>
      <c r="L6677" s="2" t="s">
        <v>230</v>
      </c>
      <c r="M6677" s="2">
        <v>46226</v>
      </c>
      <c r="N6677" s="2" t="s">
        <v>22</v>
      </c>
      <c r="O6677" s="2" t="s">
        <v>9001</v>
      </c>
      <c r="P6677" s="2" t="s">
        <v>49</v>
      </c>
      <c r="Q6677" s="2" t="s">
        <v>658</v>
      </c>
      <c r="R6677" s="2" t="s">
        <v>9002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9000</v>
      </c>
      <c r="C6678" s="2">
        <f>YEAR([1]Data!$D6678)</f>
        <v>2012</v>
      </c>
      <c r="D6678" s="3">
        <v>41234</v>
      </c>
      <c r="E6678" s="3">
        <v>41236</v>
      </c>
      <c r="F6678" s="2" t="s">
        <v>1</v>
      </c>
      <c r="G6678" s="2" t="s">
        <v>5954</v>
      </c>
      <c r="H6678" s="2" t="s">
        <v>5955</v>
      </c>
      <c r="I6678" s="2" t="s">
        <v>4</v>
      </c>
      <c r="J6678" s="2" t="s">
        <v>5</v>
      </c>
      <c r="K6678" s="2" t="s">
        <v>1455</v>
      </c>
      <c r="L6678" s="2" t="s">
        <v>230</v>
      </c>
      <c r="M6678" s="2">
        <v>46226</v>
      </c>
      <c r="N6678" s="2" t="s">
        <v>22</v>
      </c>
      <c r="O6678" s="2" t="s">
        <v>7610</v>
      </c>
      <c r="P6678" s="2" t="s">
        <v>24</v>
      </c>
      <c r="Q6678" s="2" t="s">
        <v>56</v>
      </c>
      <c r="R6678" s="2" t="s">
        <v>7611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9000</v>
      </c>
      <c r="C6679" s="2">
        <f>YEAR([1]Data!$D6679)</f>
        <v>2012</v>
      </c>
      <c r="D6679" s="3">
        <v>41234</v>
      </c>
      <c r="E6679" s="3">
        <v>41236</v>
      </c>
      <c r="F6679" s="2" t="s">
        <v>1</v>
      </c>
      <c r="G6679" s="2" t="s">
        <v>5954</v>
      </c>
      <c r="H6679" s="2" t="s">
        <v>5955</v>
      </c>
      <c r="I6679" s="2" t="s">
        <v>4</v>
      </c>
      <c r="J6679" s="2" t="s">
        <v>5</v>
      </c>
      <c r="K6679" s="2" t="s">
        <v>1455</v>
      </c>
      <c r="L6679" s="2" t="s">
        <v>230</v>
      </c>
      <c r="M6679" s="2">
        <v>46226</v>
      </c>
      <c r="N6679" s="2" t="s">
        <v>22</v>
      </c>
      <c r="O6679" s="2" t="s">
        <v>6663</v>
      </c>
      <c r="P6679" s="2" t="s">
        <v>49</v>
      </c>
      <c r="Q6679" s="2" t="s">
        <v>137</v>
      </c>
      <c r="R6679" s="2" t="s">
        <v>6664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9003</v>
      </c>
      <c r="C6680" s="2">
        <f>YEAR([1]Data!$D6680)</f>
        <v>2011</v>
      </c>
      <c r="D6680" s="3">
        <v>40826</v>
      </c>
      <c r="E6680" s="3">
        <v>40830</v>
      </c>
      <c r="F6680" s="2" t="s">
        <v>28</v>
      </c>
      <c r="G6680" s="2" t="s">
        <v>1473</v>
      </c>
      <c r="H6680" s="2" t="s">
        <v>1474</v>
      </c>
      <c r="I6680" s="2" t="s">
        <v>80</v>
      </c>
      <c r="J6680" s="2" t="s">
        <v>5</v>
      </c>
      <c r="K6680" s="2" t="s">
        <v>520</v>
      </c>
      <c r="L6680" s="2" t="s">
        <v>286</v>
      </c>
      <c r="M6680" s="2">
        <v>85023</v>
      </c>
      <c r="N6680" s="2" t="s">
        <v>22</v>
      </c>
      <c r="O6680" s="2" t="s">
        <v>3481</v>
      </c>
      <c r="P6680" s="2" t="s">
        <v>10</v>
      </c>
      <c r="Q6680" s="2" t="s">
        <v>43</v>
      </c>
      <c r="R6680" s="2" t="s">
        <v>3482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9004</v>
      </c>
      <c r="C6681" s="2">
        <f>YEAR([1]Data!$D6681)</f>
        <v>2014</v>
      </c>
      <c r="D6681" s="3">
        <v>41885</v>
      </c>
      <c r="E6681" s="3">
        <v>41890</v>
      </c>
      <c r="F6681" s="2" t="s">
        <v>1</v>
      </c>
      <c r="G6681" s="2" t="s">
        <v>250</v>
      </c>
      <c r="H6681" s="2" t="s">
        <v>251</v>
      </c>
      <c r="I6681" s="2" t="s">
        <v>4</v>
      </c>
      <c r="J6681" s="2" t="s">
        <v>5</v>
      </c>
      <c r="K6681" s="2" t="s">
        <v>4584</v>
      </c>
      <c r="L6681" s="2" t="s">
        <v>723</v>
      </c>
      <c r="M6681" s="2">
        <v>6450</v>
      </c>
      <c r="N6681" s="2" t="s">
        <v>22</v>
      </c>
      <c r="O6681" s="2" t="s">
        <v>1458</v>
      </c>
      <c r="P6681" s="2" t="s">
        <v>24</v>
      </c>
      <c r="Q6681" s="2" t="s">
        <v>37</v>
      </c>
      <c r="R6681" s="2" t="s">
        <v>1459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9004</v>
      </c>
      <c r="C6682" s="2">
        <f>YEAR([1]Data!$D6682)</f>
        <v>2014</v>
      </c>
      <c r="D6682" s="3">
        <v>41885</v>
      </c>
      <c r="E6682" s="3">
        <v>41890</v>
      </c>
      <c r="F6682" s="2" t="s">
        <v>1</v>
      </c>
      <c r="G6682" s="2" t="s">
        <v>250</v>
      </c>
      <c r="H6682" s="2" t="s">
        <v>251</v>
      </c>
      <c r="I6682" s="2" t="s">
        <v>4</v>
      </c>
      <c r="J6682" s="2" t="s">
        <v>5</v>
      </c>
      <c r="K6682" s="2" t="s">
        <v>4584</v>
      </c>
      <c r="L6682" s="2" t="s">
        <v>723</v>
      </c>
      <c r="M6682" s="2">
        <v>6450</v>
      </c>
      <c r="N6682" s="2" t="s">
        <v>22</v>
      </c>
      <c r="O6682" s="2" t="s">
        <v>1426</v>
      </c>
      <c r="P6682" s="2" t="s">
        <v>24</v>
      </c>
      <c r="Q6682" s="2" t="s">
        <v>68</v>
      </c>
      <c r="R6682" s="2" t="s">
        <v>1427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9004</v>
      </c>
      <c r="C6683" s="2">
        <f>YEAR([1]Data!$D6683)</f>
        <v>2014</v>
      </c>
      <c r="D6683" s="3">
        <v>41885</v>
      </c>
      <c r="E6683" s="3">
        <v>41890</v>
      </c>
      <c r="F6683" s="2" t="s">
        <v>1</v>
      </c>
      <c r="G6683" s="2" t="s">
        <v>250</v>
      </c>
      <c r="H6683" s="2" t="s">
        <v>251</v>
      </c>
      <c r="I6683" s="2" t="s">
        <v>4</v>
      </c>
      <c r="J6683" s="2" t="s">
        <v>5</v>
      </c>
      <c r="K6683" s="2" t="s">
        <v>4584</v>
      </c>
      <c r="L6683" s="2" t="s">
        <v>723</v>
      </c>
      <c r="M6683" s="2">
        <v>6450</v>
      </c>
      <c r="N6683" s="2" t="s">
        <v>22</v>
      </c>
      <c r="O6683" s="2" t="s">
        <v>7131</v>
      </c>
      <c r="P6683" s="2" t="s">
        <v>24</v>
      </c>
      <c r="Q6683" s="2" t="s">
        <v>68</v>
      </c>
      <c r="R6683" s="2" t="s">
        <v>7132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9005</v>
      </c>
      <c r="C6684" s="2">
        <f>YEAR([1]Data!$D6684)</f>
        <v>2014</v>
      </c>
      <c r="D6684" s="3">
        <v>41641</v>
      </c>
      <c r="E6684" s="3">
        <v>41642</v>
      </c>
      <c r="F6684" s="2" t="s">
        <v>164</v>
      </c>
      <c r="G6684" s="2" t="s">
        <v>4183</v>
      </c>
      <c r="H6684" s="2" t="s">
        <v>4184</v>
      </c>
      <c r="I6684" s="2" t="s">
        <v>80</v>
      </c>
      <c r="J6684" s="2" t="s">
        <v>5</v>
      </c>
      <c r="K6684" s="2" t="s">
        <v>588</v>
      </c>
      <c r="L6684" s="2" t="s">
        <v>91</v>
      </c>
      <c r="M6684" s="2">
        <v>53132</v>
      </c>
      <c r="N6684" s="2" t="s">
        <v>22</v>
      </c>
      <c r="O6684" s="2" t="s">
        <v>2912</v>
      </c>
      <c r="P6684" s="2" t="s">
        <v>24</v>
      </c>
      <c r="Q6684" s="2" t="s">
        <v>53</v>
      </c>
      <c r="R6684" s="2" t="s">
        <v>2913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9006</v>
      </c>
      <c r="C6685" s="2">
        <f>YEAR([1]Data!$D6685)</f>
        <v>2011</v>
      </c>
      <c r="D6685" s="3">
        <v>40852</v>
      </c>
      <c r="E6685" s="3">
        <v>40857</v>
      </c>
      <c r="F6685" s="2" t="s">
        <v>28</v>
      </c>
      <c r="G6685" s="2" t="s">
        <v>3025</v>
      </c>
      <c r="H6685" s="2" t="s">
        <v>3026</v>
      </c>
      <c r="I6685" s="2" t="s">
        <v>80</v>
      </c>
      <c r="J6685" s="2" t="s">
        <v>5</v>
      </c>
      <c r="K6685" s="2" t="s">
        <v>20</v>
      </c>
      <c r="L6685" s="2" t="s">
        <v>21</v>
      </c>
      <c r="M6685" s="2">
        <v>90008</v>
      </c>
      <c r="N6685" s="2" t="s">
        <v>22</v>
      </c>
      <c r="O6685" s="2" t="s">
        <v>6567</v>
      </c>
      <c r="P6685" s="2" t="s">
        <v>10</v>
      </c>
      <c r="Q6685" s="2" t="s">
        <v>43</v>
      </c>
      <c r="R6685" s="2" t="s">
        <v>6568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9007</v>
      </c>
      <c r="C6686" s="2">
        <f>YEAR([1]Data!$D6686)</f>
        <v>2012</v>
      </c>
      <c r="D6686" s="3">
        <v>41260</v>
      </c>
      <c r="E6686" s="3">
        <v>41265</v>
      </c>
      <c r="F6686" s="2" t="s">
        <v>28</v>
      </c>
      <c r="G6686" s="2" t="s">
        <v>4146</v>
      </c>
      <c r="H6686" s="2" t="s">
        <v>4147</v>
      </c>
      <c r="I6686" s="2" t="s">
        <v>4</v>
      </c>
      <c r="J6686" s="2" t="s">
        <v>5</v>
      </c>
      <c r="K6686" s="2" t="s">
        <v>514</v>
      </c>
      <c r="L6686" s="2" t="s">
        <v>187</v>
      </c>
      <c r="M6686" s="2">
        <v>61701</v>
      </c>
      <c r="N6686" s="2" t="s">
        <v>22</v>
      </c>
      <c r="O6686" s="2" t="s">
        <v>3486</v>
      </c>
      <c r="P6686" s="2" t="s">
        <v>24</v>
      </c>
      <c r="Q6686" s="2" t="s">
        <v>37</v>
      </c>
      <c r="R6686" s="2" t="s">
        <v>3487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9007</v>
      </c>
      <c r="C6687" s="2">
        <f>YEAR([1]Data!$D6687)</f>
        <v>2012</v>
      </c>
      <c r="D6687" s="3">
        <v>41260</v>
      </c>
      <c r="E6687" s="3">
        <v>41265</v>
      </c>
      <c r="F6687" s="2" t="s">
        <v>28</v>
      </c>
      <c r="G6687" s="2" t="s">
        <v>4146</v>
      </c>
      <c r="H6687" s="2" t="s">
        <v>4147</v>
      </c>
      <c r="I6687" s="2" t="s">
        <v>4</v>
      </c>
      <c r="J6687" s="2" t="s">
        <v>5</v>
      </c>
      <c r="K6687" s="2" t="s">
        <v>514</v>
      </c>
      <c r="L6687" s="2" t="s">
        <v>187</v>
      </c>
      <c r="M6687" s="2">
        <v>61701</v>
      </c>
      <c r="N6687" s="2" t="s">
        <v>22</v>
      </c>
      <c r="O6687" s="2" t="s">
        <v>2652</v>
      </c>
      <c r="P6687" s="2" t="s">
        <v>10</v>
      </c>
      <c r="Q6687" s="2" t="s">
        <v>43</v>
      </c>
      <c r="R6687" s="2" t="s">
        <v>2653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9007</v>
      </c>
      <c r="C6688" s="2">
        <f>YEAR([1]Data!$D6688)</f>
        <v>2012</v>
      </c>
      <c r="D6688" s="3">
        <v>41260</v>
      </c>
      <c r="E6688" s="3">
        <v>41265</v>
      </c>
      <c r="F6688" s="2" t="s">
        <v>28</v>
      </c>
      <c r="G6688" s="2" t="s">
        <v>4146</v>
      </c>
      <c r="H6688" s="2" t="s">
        <v>4147</v>
      </c>
      <c r="I6688" s="2" t="s">
        <v>4</v>
      </c>
      <c r="J6688" s="2" t="s">
        <v>5</v>
      </c>
      <c r="K6688" s="2" t="s">
        <v>514</v>
      </c>
      <c r="L6688" s="2" t="s">
        <v>187</v>
      </c>
      <c r="M6688" s="2">
        <v>61701</v>
      </c>
      <c r="N6688" s="2" t="s">
        <v>22</v>
      </c>
      <c r="O6688" s="2" t="s">
        <v>3692</v>
      </c>
      <c r="P6688" s="2" t="s">
        <v>24</v>
      </c>
      <c r="Q6688" s="2" t="s">
        <v>46</v>
      </c>
      <c r="R6688" s="2" t="s">
        <v>3693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9008</v>
      </c>
      <c r="C6689" s="2">
        <f>YEAR([1]Data!$D6689)</f>
        <v>2012</v>
      </c>
      <c r="D6689" s="3">
        <v>41043</v>
      </c>
      <c r="E6689" s="3">
        <v>41050</v>
      </c>
      <c r="F6689" s="2" t="s">
        <v>28</v>
      </c>
      <c r="G6689" s="2" t="s">
        <v>5769</v>
      </c>
      <c r="H6689" s="2" t="s">
        <v>5770</v>
      </c>
      <c r="I6689" s="2" t="s">
        <v>4</v>
      </c>
      <c r="J6689" s="2" t="s">
        <v>5</v>
      </c>
      <c r="K6689" s="2" t="s">
        <v>20</v>
      </c>
      <c r="L6689" s="2" t="s">
        <v>21</v>
      </c>
      <c r="M6689" s="2">
        <v>90032</v>
      </c>
      <c r="N6689" s="2" t="s">
        <v>22</v>
      </c>
      <c r="O6689" s="2" t="s">
        <v>5575</v>
      </c>
      <c r="P6689" s="2" t="s">
        <v>24</v>
      </c>
      <c r="Q6689" s="2" t="s">
        <v>37</v>
      </c>
      <c r="R6689" s="2" t="s">
        <v>5576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9009</v>
      </c>
      <c r="C6690" s="2">
        <f>YEAR([1]Data!$D6690)</f>
        <v>2014</v>
      </c>
      <c r="D6690" s="3">
        <v>41709</v>
      </c>
      <c r="E6690" s="3">
        <v>41714</v>
      </c>
      <c r="F6690" s="2" t="s">
        <v>1</v>
      </c>
      <c r="G6690" s="2" t="s">
        <v>6458</v>
      </c>
      <c r="H6690" s="2" t="s">
        <v>6459</v>
      </c>
      <c r="I6690" s="2" t="s">
        <v>19</v>
      </c>
      <c r="J6690" s="2" t="s">
        <v>5</v>
      </c>
      <c r="K6690" s="2" t="s">
        <v>104</v>
      </c>
      <c r="L6690" s="2" t="s">
        <v>21</v>
      </c>
      <c r="M6690" s="2">
        <v>94109</v>
      </c>
      <c r="N6690" s="2" t="s">
        <v>22</v>
      </c>
      <c r="O6690" s="2" t="s">
        <v>4491</v>
      </c>
      <c r="P6690" s="2" t="s">
        <v>49</v>
      </c>
      <c r="Q6690" s="2" t="s">
        <v>137</v>
      </c>
      <c r="R6690" s="2" t="s">
        <v>4492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9010</v>
      </c>
      <c r="C6691" s="2">
        <f>YEAR([1]Data!$D6691)</f>
        <v>2014</v>
      </c>
      <c r="D6691" s="3">
        <v>41976</v>
      </c>
      <c r="E6691" s="3">
        <v>41983</v>
      </c>
      <c r="F6691" s="2" t="s">
        <v>28</v>
      </c>
      <c r="G6691" s="2" t="s">
        <v>4488</v>
      </c>
      <c r="H6691" s="2" t="s">
        <v>4489</v>
      </c>
      <c r="I6691" s="2" t="s">
        <v>19</v>
      </c>
      <c r="J6691" s="2" t="s">
        <v>5</v>
      </c>
      <c r="K6691" s="2" t="s">
        <v>160</v>
      </c>
      <c r="L6691" s="2" t="s">
        <v>82</v>
      </c>
      <c r="M6691" s="2">
        <v>77095</v>
      </c>
      <c r="N6691" s="2" t="s">
        <v>22</v>
      </c>
      <c r="O6691" s="2" t="s">
        <v>5182</v>
      </c>
      <c r="P6691" s="2" t="s">
        <v>24</v>
      </c>
      <c r="Q6691" s="2" t="s">
        <v>46</v>
      </c>
      <c r="R6691" s="2" t="s">
        <v>5183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9011</v>
      </c>
      <c r="C6692" s="2">
        <f>YEAR([1]Data!$D6692)</f>
        <v>2014</v>
      </c>
      <c r="D6692" s="3">
        <v>41852</v>
      </c>
      <c r="E6692" s="3">
        <v>41857</v>
      </c>
      <c r="F6692" s="2" t="s">
        <v>28</v>
      </c>
      <c r="G6692" s="2" t="s">
        <v>5560</v>
      </c>
      <c r="H6692" s="2" t="s">
        <v>5561</v>
      </c>
      <c r="I6692" s="2" t="s">
        <v>19</v>
      </c>
      <c r="J6692" s="2" t="s">
        <v>5</v>
      </c>
      <c r="K6692" s="2" t="s">
        <v>2524</v>
      </c>
      <c r="L6692" s="2" t="s">
        <v>91</v>
      </c>
      <c r="M6692" s="2">
        <v>53209</v>
      </c>
      <c r="N6692" s="2" t="s">
        <v>22</v>
      </c>
      <c r="O6692" s="2" t="s">
        <v>947</v>
      </c>
      <c r="P6692" s="2" t="s">
        <v>24</v>
      </c>
      <c r="Q6692" s="2" t="s">
        <v>53</v>
      </c>
      <c r="R6692" s="2" t="s">
        <v>948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9011</v>
      </c>
      <c r="C6693" s="2">
        <f>YEAR([1]Data!$D6693)</f>
        <v>2014</v>
      </c>
      <c r="D6693" s="3">
        <v>41852</v>
      </c>
      <c r="E6693" s="3">
        <v>41857</v>
      </c>
      <c r="F6693" s="2" t="s">
        <v>28</v>
      </c>
      <c r="G6693" s="2" t="s">
        <v>5560</v>
      </c>
      <c r="H6693" s="2" t="s">
        <v>5561</v>
      </c>
      <c r="I6693" s="2" t="s">
        <v>19</v>
      </c>
      <c r="J6693" s="2" t="s">
        <v>5</v>
      </c>
      <c r="K6693" s="2" t="s">
        <v>2524</v>
      </c>
      <c r="L6693" s="2" t="s">
        <v>91</v>
      </c>
      <c r="M6693" s="2">
        <v>53209</v>
      </c>
      <c r="N6693" s="2" t="s">
        <v>22</v>
      </c>
      <c r="O6693" s="2" t="s">
        <v>1568</v>
      </c>
      <c r="P6693" s="2" t="s">
        <v>24</v>
      </c>
      <c r="Q6693" s="2" t="s">
        <v>56</v>
      </c>
      <c r="R6693" s="2" t="s">
        <v>1569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9012</v>
      </c>
      <c r="C6694" s="2">
        <f>YEAR([1]Data!$D6694)</f>
        <v>2014</v>
      </c>
      <c r="D6694" s="3">
        <v>41863</v>
      </c>
      <c r="E6694" s="3">
        <v>41865</v>
      </c>
      <c r="F6694" s="2" t="s">
        <v>1</v>
      </c>
      <c r="G6694" s="2" t="s">
        <v>5969</v>
      </c>
      <c r="H6694" s="2" t="s">
        <v>5970</v>
      </c>
      <c r="I6694" s="2" t="s">
        <v>80</v>
      </c>
      <c r="J6694" s="2" t="s">
        <v>5</v>
      </c>
      <c r="K6694" s="2" t="s">
        <v>6055</v>
      </c>
      <c r="L6694" s="2" t="s">
        <v>712</v>
      </c>
      <c r="M6694" s="2">
        <v>70601</v>
      </c>
      <c r="N6694" s="2" t="s">
        <v>22</v>
      </c>
      <c r="O6694" s="2" t="s">
        <v>5350</v>
      </c>
      <c r="P6694" s="2" t="s">
        <v>24</v>
      </c>
      <c r="Q6694" s="2" t="s">
        <v>53</v>
      </c>
      <c r="R6694" s="2" t="s">
        <v>5351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9013</v>
      </c>
      <c r="C6695" s="2">
        <f>YEAR([1]Data!$D6695)</f>
        <v>2014</v>
      </c>
      <c r="D6695" s="3">
        <v>41913</v>
      </c>
      <c r="E6695" s="3">
        <v>41915</v>
      </c>
      <c r="F6695" s="2" t="s">
        <v>1</v>
      </c>
      <c r="G6695" s="2" t="s">
        <v>6427</v>
      </c>
      <c r="H6695" s="2" t="s">
        <v>6428</v>
      </c>
      <c r="I6695" s="2" t="s">
        <v>4</v>
      </c>
      <c r="J6695" s="2" t="s">
        <v>5</v>
      </c>
      <c r="K6695" s="2" t="s">
        <v>4468</v>
      </c>
      <c r="L6695" s="2" t="s">
        <v>2711</v>
      </c>
      <c r="M6695" s="2">
        <v>21215</v>
      </c>
      <c r="N6695" s="2" t="s">
        <v>22</v>
      </c>
      <c r="O6695" s="2" t="s">
        <v>5753</v>
      </c>
      <c r="P6695" s="2" t="s">
        <v>24</v>
      </c>
      <c r="Q6695" s="2" t="s">
        <v>68</v>
      </c>
      <c r="R6695" s="2" t="s">
        <v>5754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9014</v>
      </c>
      <c r="C6696" s="2">
        <f>YEAR([1]Data!$D6696)</f>
        <v>2013</v>
      </c>
      <c r="D6696" s="3">
        <v>41513</v>
      </c>
      <c r="E6696" s="3">
        <v>41517</v>
      </c>
      <c r="F6696" s="2" t="s">
        <v>28</v>
      </c>
      <c r="G6696" s="2" t="s">
        <v>8902</v>
      </c>
      <c r="H6696" s="2" t="s">
        <v>8903</v>
      </c>
      <c r="I6696" s="2" t="s">
        <v>80</v>
      </c>
      <c r="J6696" s="2" t="s">
        <v>5</v>
      </c>
      <c r="K6696" s="2" t="s">
        <v>588</v>
      </c>
      <c r="L6696" s="2" t="s">
        <v>91</v>
      </c>
      <c r="M6696" s="2">
        <v>53132</v>
      </c>
      <c r="N6696" s="2" t="s">
        <v>22</v>
      </c>
      <c r="O6696" s="2" t="s">
        <v>4359</v>
      </c>
      <c r="P6696" s="2" t="s">
        <v>49</v>
      </c>
      <c r="Q6696" s="2" t="s">
        <v>137</v>
      </c>
      <c r="R6696" s="2" t="s">
        <v>4360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9015</v>
      </c>
      <c r="C6697" s="2">
        <f>YEAR([1]Data!$D6697)</f>
        <v>2013</v>
      </c>
      <c r="D6697" s="3">
        <v>41611</v>
      </c>
      <c r="E6697" s="3">
        <v>41616</v>
      </c>
      <c r="F6697" s="2" t="s">
        <v>28</v>
      </c>
      <c r="G6697" s="2" t="s">
        <v>3667</v>
      </c>
      <c r="H6697" s="2" t="s">
        <v>3668</v>
      </c>
      <c r="I6697" s="2" t="s">
        <v>4</v>
      </c>
      <c r="J6697" s="2" t="s">
        <v>5</v>
      </c>
      <c r="K6697" s="2" t="s">
        <v>242</v>
      </c>
      <c r="L6697" s="2" t="s">
        <v>243</v>
      </c>
      <c r="M6697" s="2">
        <v>10024</v>
      </c>
      <c r="N6697" s="2" t="s">
        <v>22</v>
      </c>
      <c r="O6697" s="2" t="s">
        <v>6965</v>
      </c>
      <c r="P6697" s="2" t="s">
        <v>24</v>
      </c>
      <c r="Q6697" s="2" t="s">
        <v>53</v>
      </c>
      <c r="R6697" s="2" t="s">
        <v>6966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9015</v>
      </c>
      <c r="C6698" s="2">
        <f>YEAR([1]Data!$D6698)</f>
        <v>2013</v>
      </c>
      <c r="D6698" s="3">
        <v>41611</v>
      </c>
      <c r="E6698" s="3">
        <v>41616</v>
      </c>
      <c r="F6698" s="2" t="s">
        <v>28</v>
      </c>
      <c r="G6698" s="2" t="s">
        <v>3667</v>
      </c>
      <c r="H6698" s="2" t="s">
        <v>3668</v>
      </c>
      <c r="I6698" s="2" t="s">
        <v>4</v>
      </c>
      <c r="J6698" s="2" t="s">
        <v>5</v>
      </c>
      <c r="K6698" s="2" t="s">
        <v>242</v>
      </c>
      <c r="L6698" s="2" t="s">
        <v>243</v>
      </c>
      <c r="M6698" s="2">
        <v>10024</v>
      </c>
      <c r="N6698" s="2" t="s">
        <v>22</v>
      </c>
      <c r="O6698" s="2" t="s">
        <v>3497</v>
      </c>
      <c r="P6698" s="2" t="s">
        <v>24</v>
      </c>
      <c r="Q6698" s="2" t="s">
        <v>53</v>
      </c>
      <c r="R6698" s="2" t="s">
        <v>3498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9015</v>
      </c>
      <c r="C6699" s="2">
        <f>YEAR([1]Data!$D6699)</f>
        <v>2013</v>
      </c>
      <c r="D6699" s="3">
        <v>41611</v>
      </c>
      <c r="E6699" s="3">
        <v>41616</v>
      </c>
      <c r="F6699" s="2" t="s">
        <v>28</v>
      </c>
      <c r="G6699" s="2" t="s">
        <v>3667</v>
      </c>
      <c r="H6699" s="2" t="s">
        <v>3668</v>
      </c>
      <c r="I6699" s="2" t="s">
        <v>4</v>
      </c>
      <c r="J6699" s="2" t="s">
        <v>5</v>
      </c>
      <c r="K6699" s="2" t="s">
        <v>242</v>
      </c>
      <c r="L6699" s="2" t="s">
        <v>243</v>
      </c>
      <c r="M6699" s="2">
        <v>10024</v>
      </c>
      <c r="N6699" s="2" t="s">
        <v>22</v>
      </c>
      <c r="O6699" s="2" t="s">
        <v>5753</v>
      </c>
      <c r="P6699" s="2" t="s">
        <v>24</v>
      </c>
      <c r="Q6699" s="2" t="s">
        <v>68</v>
      </c>
      <c r="R6699" s="2" t="s">
        <v>5754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9016</v>
      </c>
      <c r="C6700" s="2">
        <f>YEAR([1]Data!$D6700)</f>
        <v>2014</v>
      </c>
      <c r="D6700" s="3">
        <v>41842</v>
      </c>
      <c r="E6700" s="3">
        <v>41846</v>
      </c>
      <c r="F6700" s="2" t="s">
        <v>28</v>
      </c>
      <c r="G6700" s="2" t="s">
        <v>4324</v>
      </c>
      <c r="H6700" s="2" t="s">
        <v>4325</v>
      </c>
      <c r="I6700" s="2" t="s">
        <v>4</v>
      </c>
      <c r="J6700" s="2" t="s">
        <v>5</v>
      </c>
      <c r="K6700" s="2" t="s">
        <v>923</v>
      </c>
      <c r="L6700" s="2" t="s">
        <v>21</v>
      </c>
      <c r="M6700" s="2">
        <v>92024</v>
      </c>
      <c r="N6700" s="2" t="s">
        <v>22</v>
      </c>
      <c r="O6700" s="2" t="s">
        <v>9017</v>
      </c>
      <c r="P6700" s="2" t="s">
        <v>24</v>
      </c>
      <c r="Q6700" s="2" t="s">
        <v>68</v>
      </c>
      <c r="R6700" s="2" t="s">
        <v>9018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9016</v>
      </c>
      <c r="C6701" s="2">
        <f>YEAR([1]Data!$D6701)</f>
        <v>2014</v>
      </c>
      <c r="D6701" s="3">
        <v>41842</v>
      </c>
      <c r="E6701" s="3">
        <v>41846</v>
      </c>
      <c r="F6701" s="2" t="s">
        <v>28</v>
      </c>
      <c r="G6701" s="2" t="s">
        <v>4324</v>
      </c>
      <c r="H6701" s="2" t="s">
        <v>4325</v>
      </c>
      <c r="I6701" s="2" t="s">
        <v>4</v>
      </c>
      <c r="J6701" s="2" t="s">
        <v>5</v>
      </c>
      <c r="K6701" s="2" t="s">
        <v>923</v>
      </c>
      <c r="L6701" s="2" t="s">
        <v>21</v>
      </c>
      <c r="M6701" s="2">
        <v>92024</v>
      </c>
      <c r="N6701" s="2" t="s">
        <v>22</v>
      </c>
      <c r="O6701" s="2" t="s">
        <v>4595</v>
      </c>
      <c r="P6701" s="2" t="s">
        <v>10</v>
      </c>
      <c r="Q6701" s="2" t="s">
        <v>14</v>
      </c>
      <c r="R6701" s="2" t="s">
        <v>4596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9016</v>
      </c>
      <c r="C6702" s="2">
        <f>YEAR([1]Data!$D6702)</f>
        <v>2014</v>
      </c>
      <c r="D6702" s="3">
        <v>41842</v>
      </c>
      <c r="E6702" s="3">
        <v>41846</v>
      </c>
      <c r="F6702" s="2" t="s">
        <v>28</v>
      </c>
      <c r="G6702" s="2" t="s">
        <v>4324</v>
      </c>
      <c r="H6702" s="2" t="s">
        <v>4325</v>
      </c>
      <c r="I6702" s="2" t="s">
        <v>4</v>
      </c>
      <c r="J6702" s="2" t="s">
        <v>5</v>
      </c>
      <c r="K6702" s="2" t="s">
        <v>923</v>
      </c>
      <c r="L6702" s="2" t="s">
        <v>21</v>
      </c>
      <c r="M6702" s="2">
        <v>92024</v>
      </c>
      <c r="N6702" s="2" t="s">
        <v>22</v>
      </c>
      <c r="O6702" s="2" t="s">
        <v>1175</v>
      </c>
      <c r="P6702" s="2" t="s">
        <v>24</v>
      </c>
      <c r="Q6702" s="2" t="s">
        <v>53</v>
      </c>
      <c r="R6702" s="2" t="s">
        <v>1176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9019</v>
      </c>
      <c r="C6703" s="2">
        <f>YEAR([1]Data!$D6703)</f>
        <v>2012</v>
      </c>
      <c r="D6703" s="3">
        <v>41049</v>
      </c>
      <c r="E6703" s="3">
        <v>41053</v>
      </c>
      <c r="F6703" s="2" t="s">
        <v>28</v>
      </c>
      <c r="G6703" s="2" t="s">
        <v>4119</v>
      </c>
      <c r="H6703" s="2" t="s">
        <v>4120</v>
      </c>
      <c r="I6703" s="2" t="s">
        <v>4</v>
      </c>
      <c r="J6703" s="2" t="s">
        <v>5</v>
      </c>
      <c r="K6703" s="2" t="s">
        <v>8978</v>
      </c>
      <c r="L6703" s="2" t="s">
        <v>66</v>
      </c>
      <c r="M6703" s="2">
        <v>27893</v>
      </c>
      <c r="N6703" s="2" t="s">
        <v>22</v>
      </c>
      <c r="O6703" s="2" t="s">
        <v>4598</v>
      </c>
      <c r="P6703" s="2" t="s">
        <v>10</v>
      </c>
      <c r="Q6703" s="2" t="s">
        <v>43</v>
      </c>
      <c r="R6703" s="2" t="s">
        <v>4599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9019</v>
      </c>
      <c r="C6704" s="2">
        <f>YEAR([1]Data!$D6704)</f>
        <v>2012</v>
      </c>
      <c r="D6704" s="3">
        <v>41049</v>
      </c>
      <c r="E6704" s="3">
        <v>41053</v>
      </c>
      <c r="F6704" s="2" t="s">
        <v>28</v>
      </c>
      <c r="G6704" s="2" t="s">
        <v>4119</v>
      </c>
      <c r="H6704" s="2" t="s">
        <v>4120</v>
      </c>
      <c r="I6704" s="2" t="s">
        <v>4</v>
      </c>
      <c r="J6704" s="2" t="s">
        <v>5</v>
      </c>
      <c r="K6704" s="2" t="s">
        <v>8978</v>
      </c>
      <c r="L6704" s="2" t="s">
        <v>66</v>
      </c>
      <c r="M6704" s="2">
        <v>27893</v>
      </c>
      <c r="N6704" s="2" t="s">
        <v>22</v>
      </c>
      <c r="O6704" s="2" t="s">
        <v>3400</v>
      </c>
      <c r="P6704" s="2" t="s">
        <v>24</v>
      </c>
      <c r="Q6704" s="2" t="s">
        <v>53</v>
      </c>
      <c r="R6704" s="2" t="s">
        <v>3401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9020</v>
      </c>
      <c r="C6705" s="2">
        <f>YEAR([1]Data!$D6705)</f>
        <v>2012</v>
      </c>
      <c r="D6705" s="3">
        <v>41083</v>
      </c>
      <c r="E6705" s="3">
        <v>41088</v>
      </c>
      <c r="F6705" s="2" t="s">
        <v>28</v>
      </c>
      <c r="G6705" s="2" t="s">
        <v>3235</v>
      </c>
      <c r="H6705" s="2" t="s">
        <v>3236</v>
      </c>
      <c r="I6705" s="2" t="s">
        <v>4</v>
      </c>
      <c r="J6705" s="2" t="s">
        <v>5</v>
      </c>
      <c r="K6705" s="2" t="s">
        <v>1149</v>
      </c>
      <c r="L6705" s="2" t="s">
        <v>21</v>
      </c>
      <c r="M6705" s="2">
        <v>90805</v>
      </c>
      <c r="N6705" s="2" t="s">
        <v>22</v>
      </c>
      <c r="O6705" s="2" t="s">
        <v>4940</v>
      </c>
      <c r="P6705" s="2" t="s">
        <v>49</v>
      </c>
      <c r="Q6705" s="2" t="s">
        <v>50</v>
      </c>
      <c r="R6705" s="2" t="s">
        <v>4941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9020</v>
      </c>
      <c r="C6706" s="2">
        <f>YEAR([1]Data!$D6706)</f>
        <v>2012</v>
      </c>
      <c r="D6706" s="3">
        <v>41083</v>
      </c>
      <c r="E6706" s="3">
        <v>41088</v>
      </c>
      <c r="F6706" s="2" t="s">
        <v>28</v>
      </c>
      <c r="G6706" s="2" t="s">
        <v>3235</v>
      </c>
      <c r="H6706" s="2" t="s">
        <v>3236</v>
      </c>
      <c r="I6706" s="2" t="s">
        <v>4</v>
      </c>
      <c r="J6706" s="2" t="s">
        <v>5</v>
      </c>
      <c r="K6706" s="2" t="s">
        <v>1149</v>
      </c>
      <c r="L6706" s="2" t="s">
        <v>21</v>
      </c>
      <c r="M6706" s="2">
        <v>90805</v>
      </c>
      <c r="N6706" s="2" t="s">
        <v>22</v>
      </c>
      <c r="O6706" s="2" t="s">
        <v>3118</v>
      </c>
      <c r="P6706" s="2" t="s">
        <v>24</v>
      </c>
      <c r="Q6706" s="2" t="s">
        <v>245</v>
      </c>
      <c r="R6706" s="2" t="s">
        <v>3119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9020</v>
      </c>
      <c r="C6707" s="2">
        <f>YEAR([1]Data!$D6707)</f>
        <v>2012</v>
      </c>
      <c r="D6707" s="3">
        <v>41083</v>
      </c>
      <c r="E6707" s="3">
        <v>41088</v>
      </c>
      <c r="F6707" s="2" t="s">
        <v>28</v>
      </c>
      <c r="G6707" s="2" t="s">
        <v>3235</v>
      </c>
      <c r="H6707" s="2" t="s">
        <v>3236</v>
      </c>
      <c r="I6707" s="2" t="s">
        <v>4</v>
      </c>
      <c r="J6707" s="2" t="s">
        <v>5</v>
      </c>
      <c r="K6707" s="2" t="s">
        <v>1149</v>
      </c>
      <c r="L6707" s="2" t="s">
        <v>21</v>
      </c>
      <c r="M6707" s="2">
        <v>90805</v>
      </c>
      <c r="N6707" s="2" t="s">
        <v>22</v>
      </c>
      <c r="O6707" s="2" t="s">
        <v>668</v>
      </c>
      <c r="P6707" s="2" t="s">
        <v>49</v>
      </c>
      <c r="Q6707" s="2" t="s">
        <v>50</v>
      </c>
      <c r="R6707" s="2" t="s">
        <v>669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9021</v>
      </c>
      <c r="C6708" s="2">
        <f>YEAR([1]Data!$D6708)</f>
        <v>2013</v>
      </c>
      <c r="D6708" s="3">
        <v>41528</v>
      </c>
      <c r="E6708" s="3">
        <v>41533</v>
      </c>
      <c r="F6708" s="2" t="s">
        <v>28</v>
      </c>
      <c r="G6708" s="2" t="s">
        <v>2304</v>
      </c>
      <c r="H6708" s="2" t="s">
        <v>2305</v>
      </c>
      <c r="I6708" s="2" t="s">
        <v>19</v>
      </c>
      <c r="J6708" s="2" t="s">
        <v>5</v>
      </c>
      <c r="K6708" s="2" t="s">
        <v>31</v>
      </c>
      <c r="L6708" s="2" t="s">
        <v>32</v>
      </c>
      <c r="M6708" s="2">
        <v>33311</v>
      </c>
      <c r="N6708" s="2" t="s">
        <v>22</v>
      </c>
      <c r="O6708" s="2" t="s">
        <v>3538</v>
      </c>
      <c r="P6708" s="2" t="s">
        <v>49</v>
      </c>
      <c r="Q6708" s="2" t="s">
        <v>50</v>
      </c>
      <c r="R6708" s="2" t="s">
        <v>3539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9022</v>
      </c>
      <c r="C6709" s="2">
        <f>YEAR([1]Data!$D6709)</f>
        <v>2011</v>
      </c>
      <c r="D6709" s="3">
        <v>40646</v>
      </c>
      <c r="E6709" s="3">
        <v>40651</v>
      </c>
      <c r="F6709" s="2" t="s">
        <v>28</v>
      </c>
      <c r="G6709" s="2" t="s">
        <v>3412</v>
      </c>
      <c r="H6709" s="2" t="s">
        <v>3413</v>
      </c>
      <c r="I6709" s="2" t="s">
        <v>80</v>
      </c>
      <c r="J6709" s="2" t="s">
        <v>5</v>
      </c>
      <c r="K6709" s="2" t="s">
        <v>4468</v>
      </c>
      <c r="L6709" s="2" t="s">
        <v>2711</v>
      </c>
      <c r="M6709" s="2">
        <v>21215</v>
      </c>
      <c r="N6709" s="2" t="s">
        <v>22</v>
      </c>
      <c r="O6709" s="2" t="s">
        <v>9023</v>
      </c>
      <c r="P6709" s="2" t="s">
        <v>24</v>
      </c>
      <c r="Q6709" s="2" t="s">
        <v>25</v>
      </c>
      <c r="R6709" s="2" t="s">
        <v>9024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9025</v>
      </c>
      <c r="C6710" s="2">
        <f>YEAR([1]Data!$D6710)</f>
        <v>2012</v>
      </c>
      <c r="D6710" s="3">
        <v>41227</v>
      </c>
      <c r="E6710" s="3">
        <v>41232</v>
      </c>
      <c r="F6710" s="2" t="s">
        <v>28</v>
      </c>
      <c r="G6710" s="2" t="s">
        <v>425</v>
      </c>
      <c r="H6710" s="2" t="s">
        <v>426</v>
      </c>
      <c r="I6710" s="2" t="s">
        <v>4</v>
      </c>
      <c r="J6710" s="2" t="s">
        <v>5</v>
      </c>
      <c r="K6710" s="2" t="s">
        <v>9026</v>
      </c>
      <c r="L6710" s="2" t="s">
        <v>644</v>
      </c>
      <c r="M6710" s="2">
        <v>87124</v>
      </c>
      <c r="N6710" s="2" t="s">
        <v>22</v>
      </c>
      <c r="O6710" s="2" t="s">
        <v>662</v>
      </c>
      <c r="P6710" s="2" t="s">
        <v>10</v>
      </c>
      <c r="Q6710" s="2" t="s">
        <v>14</v>
      </c>
      <c r="R6710" s="2" t="s">
        <v>663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9025</v>
      </c>
      <c r="C6711" s="2">
        <f>YEAR([1]Data!$D6711)</f>
        <v>2012</v>
      </c>
      <c r="D6711" s="3">
        <v>41227</v>
      </c>
      <c r="E6711" s="3">
        <v>41232</v>
      </c>
      <c r="F6711" s="2" t="s">
        <v>28</v>
      </c>
      <c r="G6711" s="2" t="s">
        <v>425</v>
      </c>
      <c r="H6711" s="2" t="s">
        <v>426</v>
      </c>
      <c r="I6711" s="2" t="s">
        <v>4</v>
      </c>
      <c r="J6711" s="2" t="s">
        <v>5</v>
      </c>
      <c r="K6711" s="2" t="s">
        <v>9026</v>
      </c>
      <c r="L6711" s="2" t="s">
        <v>644</v>
      </c>
      <c r="M6711" s="2">
        <v>87124</v>
      </c>
      <c r="N6711" s="2" t="s">
        <v>22</v>
      </c>
      <c r="O6711" s="2" t="s">
        <v>1060</v>
      </c>
      <c r="P6711" s="2" t="s">
        <v>10</v>
      </c>
      <c r="Q6711" s="2" t="s">
        <v>14</v>
      </c>
      <c r="R6711" s="2" t="s">
        <v>1061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9027</v>
      </c>
      <c r="C6712" s="2">
        <f>YEAR([1]Data!$D6712)</f>
        <v>2013</v>
      </c>
      <c r="D6712" s="3">
        <v>41618</v>
      </c>
      <c r="E6712" s="3">
        <v>41621</v>
      </c>
      <c r="F6712" s="2" t="s">
        <v>164</v>
      </c>
      <c r="G6712" s="2" t="s">
        <v>604</v>
      </c>
      <c r="H6712" s="2" t="s">
        <v>605</v>
      </c>
      <c r="I6712" s="2" t="s">
        <v>19</v>
      </c>
      <c r="J6712" s="2" t="s">
        <v>5</v>
      </c>
      <c r="K6712" s="2" t="s">
        <v>5001</v>
      </c>
      <c r="L6712" s="2" t="s">
        <v>21</v>
      </c>
      <c r="M6712" s="2">
        <v>95207</v>
      </c>
      <c r="N6712" s="2" t="s">
        <v>22</v>
      </c>
      <c r="O6712" s="2" t="s">
        <v>4618</v>
      </c>
      <c r="P6712" s="2" t="s">
        <v>24</v>
      </c>
      <c r="Q6712" s="2" t="s">
        <v>53</v>
      </c>
      <c r="R6712" s="2" t="s">
        <v>4619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9028</v>
      </c>
      <c r="C6713" s="2">
        <f>YEAR([1]Data!$D6713)</f>
        <v>2014</v>
      </c>
      <c r="D6713" s="3">
        <v>41870</v>
      </c>
      <c r="E6713" s="3">
        <v>41873</v>
      </c>
      <c r="F6713" s="2" t="s">
        <v>1</v>
      </c>
      <c r="G6713" s="2" t="s">
        <v>2516</v>
      </c>
      <c r="H6713" s="2" t="s">
        <v>2517</v>
      </c>
      <c r="I6713" s="2" t="s">
        <v>4</v>
      </c>
      <c r="J6713" s="2" t="s">
        <v>5</v>
      </c>
      <c r="K6713" s="2" t="s">
        <v>473</v>
      </c>
      <c r="L6713" s="2" t="s">
        <v>474</v>
      </c>
      <c r="M6713" s="2">
        <v>43229</v>
      </c>
      <c r="N6713" s="2" t="s">
        <v>22</v>
      </c>
      <c r="O6713" s="2" t="s">
        <v>4029</v>
      </c>
      <c r="P6713" s="2" t="s">
        <v>24</v>
      </c>
      <c r="Q6713" s="2" t="s">
        <v>46</v>
      </c>
      <c r="R6713" s="2" t="s">
        <v>4030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9029</v>
      </c>
      <c r="C6714" s="2">
        <f>YEAR([1]Data!$D6714)</f>
        <v>2014</v>
      </c>
      <c r="D6714" s="3">
        <v>41988</v>
      </c>
      <c r="E6714" s="3">
        <v>41988</v>
      </c>
      <c r="F6714" s="2" t="s">
        <v>1266</v>
      </c>
      <c r="G6714" s="2" t="s">
        <v>619</v>
      </c>
      <c r="H6714" s="2" t="s">
        <v>620</v>
      </c>
      <c r="I6714" s="2" t="s">
        <v>4</v>
      </c>
      <c r="J6714" s="2" t="s">
        <v>5</v>
      </c>
      <c r="K6714" s="2" t="s">
        <v>4265</v>
      </c>
      <c r="L6714" s="2" t="s">
        <v>187</v>
      </c>
      <c r="M6714" s="2">
        <v>60076</v>
      </c>
      <c r="N6714" s="2" t="s">
        <v>22</v>
      </c>
      <c r="O6714" s="2" t="s">
        <v>5376</v>
      </c>
      <c r="P6714" s="2" t="s">
        <v>10</v>
      </c>
      <c r="Q6714" s="2" t="s">
        <v>43</v>
      </c>
      <c r="R6714" s="2" t="s">
        <v>5377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9029</v>
      </c>
      <c r="C6715" s="2">
        <f>YEAR([1]Data!$D6715)</f>
        <v>2014</v>
      </c>
      <c r="D6715" s="3">
        <v>41988</v>
      </c>
      <c r="E6715" s="3">
        <v>41988</v>
      </c>
      <c r="F6715" s="2" t="s">
        <v>1266</v>
      </c>
      <c r="G6715" s="2" t="s">
        <v>619</v>
      </c>
      <c r="H6715" s="2" t="s">
        <v>620</v>
      </c>
      <c r="I6715" s="2" t="s">
        <v>4</v>
      </c>
      <c r="J6715" s="2" t="s">
        <v>5</v>
      </c>
      <c r="K6715" s="2" t="s">
        <v>4265</v>
      </c>
      <c r="L6715" s="2" t="s">
        <v>187</v>
      </c>
      <c r="M6715" s="2">
        <v>60076</v>
      </c>
      <c r="N6715" s="2" t="s">
        <v>22</v>
      </c>
      <c r="O6715" s="2" t="s">
        <v>1058</v>
      </c>
      <c r="P6715" s="2" t="s">
        <v>10</v>
      </c>
      <c r="Q6715" s="2" t="s">
        <v>43</v>
      </c>
      <c r="R6715" s="2" t="s">
        <v>1059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9029</v>
      </c>
      <c r="C6716" s="2">
        <f>YEAR([1]Data!$D6716)</f>
        <v>2014</v>
      </c>
      <c r="D6716" s="3">
        <v>41988</v>
      </c>
      <c r="E6716" s="3">
        <v>41988</v>
      </c>
      <c r="F6716" s="2" t="s">
        <v>1266</v>
      </c>
      <c r="G6716" s="2" t="s">
        <v>619</v>
      </c>
      <c r="H6716" s="2" t="s">
        <v>620</v>
      </c>
      <c r="I6716" s="2" t="s">
        <v>4</v>
      </c>
      <c r="J6716" s="2" t="s">
        <v>5</v>
      </c>
      <c r="K6716" s="2" t="s">
        <v>4265</v>
      </c>
      <c r="L6716" s="2" t="s">
        <v>187</v>
      </c>
      <c r="M6716" s="2">
        <v>60076</v>
      </c>
      <c r="N6716" s="2" t="s">
        <v>22</v>
      </c>
      <c r="O6716" s="2" t="s">
        <v>3741</v>
      </c>
      <c r="P6716" s="2" t="s">
        <v>49</v>
      </c>
      <c r="Q6716" s="2" t="s">
        <v>137</v>
      </c>
      <c r="R6716" s="2" t="s">
        <v>3742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9029</v>
      </c>
      <c r="C6717" s="2">
        <f>YEAR([1]Data!$D6717)</f>
        <v>2014</v>
      </c>
      <c r="D6717" s="3">
        <v>41988</v>
      </c>
      <c r="E6717" s="3">
        <v>41988</v>
      </c>
      <c r="F6717" s="2" t="s">
        <v>1266</v>
      </c>
      <c r="G6717" s="2" t="s">
        <v>619</v>
      </c>
      <c r="H6717" s="2" t="s">
        <v>620</v>
      </c>
      <c r="I6717" s="2" t="s">
        <v>4</v>
      </c>
      <c r="J6717" s="2" t="s">
        <v>5</v>
      </c>
      <c r="K6717" s="2" t="s">
        <v>4265</v>
      </c>
      <c r="L6717" s="2" t="s">
        <v>187</v>
      </c>
      <c r="M6717" s="2">
        <v>60076</v>
      </c>
      <c r="N6717" s="2" t="s">
        <v>22</v>
      </c>
      <c r="O6717" s="2" t="s">
        <v>6822</v>
      </c>
      <c r="P6717" s="2" t="s">
        <v>24</v>
      </c>
      <c r="Q6717" s="2" t="s">
        <v>46</v>
      </c>
      <c r="R6717" s="2" t="s">
        <v>6823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9030</v>
      </c>
      <c r="C6718" s="2">
        <f>YEAR([1]Data!$D6718)</f>
        <v>2013</v>
      </c>
      <c r="D6718" s="3">
        <v>41373</v>
      </c>
      <c r="E6718" s="3">
        <v>41380</v>
      </c>
      <c r="F6718" s="2" t="s">
        <v>28</v>
      </c>
      <c r="G6718" s="2" t="s">
        <v>2286</v>
      </c>
      <c r="H6718" s="2" t="s">
        <v>2287</v>
      </c>
      <c r="I6718" s="2" t="s">
        <v>80</v>
      </c>
      <c r="J6718" s="2" t="s">
        <v>5</v>
      </c>
      <c r="K6718" s="2" t="s">
        <v>5742</v>
      </c>
      <c r="L6718" s="2" t="s">
        <v>1683</v>
      </c>
      <c r="M6718" s="2">
        <v>71901</v>
      </c>
      <c r="N6718" s="2" t="s">
        <v>22</v>
      </c>
      <c r="O6718" s="2" t="s">
        <v>2548</v>
      </c>
      <c r="P6718" s="2" t="s">
        <v>24</v>
      </c>
      <c r="Q6718" s="2" t="s">
        <v>245</v>
      </c>
      <c r="R6718" s="2" t="s">
        <v>2549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9030</v>
      </c>
      <c r="C6719" s="2">
        <f>YEAR([1]Data!$D6719)</f>
        <v>2013</v>
      </c>
      <c r="D6719" s="3">
        <v>41373</v>
      </c>
      <c r="E6719" s="3">
        <v>41380</v>
      </c>
      <c r="F6719" s="2" t="s">
        <v>28</v>
      </c>
      <c r="G6719" s="2" t="s">
        <v>2286</v>
      </c>
      <c r="H6719" s="2" t="s">
        <v>2287</v>
      </c>
      <c r="I6719" s="2" t="s">
        <v>80</v>
      </c>
      <c r="J6719" s="2" t="s">
        <v>5</v>
      </c>
      <c r="K6719" s="2" t="s">
        <v>5742</v>
      </c>
      <c r="L6719" s="2" t="s">
        <v>1683</v>
      </c>
      <c r="M6719" s="2">
        <v>71901</v>
      </c>
      <c r="N6719" s="2" t="s">
        <v>22</v>
      </c>
      <c r="O6719" s="2" t="s">
        <v>2103</v>
      </c>
      <c r="P6719" s="2" t="s">
        <v>24</v>
      </c>
      <c r="Q6719" s="2" t="s">
        <v>68</v>
      </c>
      <c r="R6719" s="2" t="s">
        <v>2104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9030</v>
      </c>
      <c r="C6720" s="2">
        <f>YEAR([1]Data!$D6720)</f>
        <v>2013</v>
      </c>
      <c r="D6720" s="3">
        <v>41373</v>
      </c>
      <c r="E6720" s="3">
        <v>41380</v>
      </c>
      <c r="F6720" s="2" t="s">
        <v>28</v>
      </c>
      <c r="G6720" s="2" t="s">
        <v>2286</v>
      </c>
      <c r="H6720" s="2" t="s">
        <v>2287</v>
      </c>
      <c r="I6720" s="2" t="s">
        <v>80</v>
      </c>
      <c r="J6720" s="2" t="s">
        <v>5</v>
      </c>
      <c r="K6720" s="2" t="s">
        <v>5742</v>
      </c>
      <c r="L6720" s="2" t="s">
        <v>1683</v>
      </c>
      <c r="M6720" s="2">
        <v>71901</v>
      </c>
      <c r="N6720" s="2" t="s">
        <v>22</v>
      </c>
      <c r="O6720" s="2" t="s">
        <v>3440</v>
      </c>
      <c r="P6720" s="2" t="s">
        <v>10</v>
      </c>
      <c r="Q6720" s="2" t="s">
        <v>43</v>
      </c>
      <c r="R6720" s="2" t="s">
        <v>3441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9031</v>
      </c>
      <c r="C6721" s="2">
        <f>YEAR([1]Data!$D6721)</f>
        <v>2013</v>
      </c>
      <c r="D6721" s="3">
        <v>41625</v>
      </c>
      <c r="E6721" s="3">
        <v>41628</v>
      </c>
      <c r="F6721" s="2" t="s">
        <v>164</v>
      </c>
      <c r="G6721" s="2" t="s">
        <v>121</v>
      </c>
      <c r="H6721" s="2" t="s">
        <v>122</v>
      </c>
      <c r="I6721" s="2" t="s">
        <v>4</v>
      </c>
      <c r="J6721" s="2" t="s">
        <v>5</v>
      </c>
      <c r="K6721" s="2" t="s">
        <v>9032</v>
      </c>
      <c r="L6721" s="2" t="s">
        <v>66</v>
      </c>
      <c r="M6721" s="2">
        <v>27534</v>
      </c>
      <c r="N6721" s="2" t="s">
        <v>22</v>
      </c>
      <c r="O6721" s="2" t="s">
        <v>3626</v>
      </c>
      <c r="P6721" s="2" t="s">
        <v>24</v>
      </c>
      <c r="Q6721" s="2" t="s">
        <v>56</v>
      </c>
      <c r="R6721" s="2" t="s">
        <v>3627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9033</v>
      </c>
      <c r="C6722" s="2">
        <f>YEAR([1]Data!$D6722)</f>
        <v>2014</v>
      </c>
      <c r="D6722" s="3">
        <v>41902</v>
      </c>
      <c r="E6722" s="3">
        <v>41907</v>
      </c>
      <c r="F6722" s="2" t="s">
        <v>28</v>
      </c>
      <c r="G6722" s="2" t="s">
        <v>2614</v>
      </c>
      <c r="H6722" s="2" t="s">
        <v>2615</v>
      </c>
      <c r="I6722" s="2" t="s">
        <v>19</v>
      </c>
      <c r="J6722" s="2" t="s">
        <v>5</v>
      </c>
      <c r="K6722" s="2" t="s">
        <v>20</v>
      </c>
      <c r="L6722" s="2" t="s">
        <v>21</v>
      </c>
      <c r="M6722" s="2">
        <v>90032</v>
      </c>
      <c r="N6722" s="2" t="s">
        <v>22</v>
      </c>
      <c r="O6722" s="2" t="s">
        <v>2440</v>
      </c>
      <c r="P6722" s="2" t="s">
        <v>49</v>
      </c>
      <c r="Q6722" s="2" t="s">
        <v>137</v>
      </c>
      <c r="R6722" s="2" t="s">
        <v>2441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9033</v>
      </c>
      <c r="C6723" s="2">
        <f>YEAR([1]Data!$D6723)</f>
        <v>2014</v>
      </c>
      <c r="D6723" s="3">
        <v>41902</v>
      </c>
      <c r="E6723" s="3">
        <v>41907</v>
      </c>
      <c r="F6723" s="2" t="s">
        <v>28</v>
      </c>
      <c r="G6723" s="2" t="s">
        <v>2614</v>
      </c>
      <c r="H6723" s="2" t="s">
        <v>2615</v>
      </c>
      <c r="I6723" s="2" t="s">
        <v>19</v>
      </c>
      <c r="J6723" s="2" t="s">
        <v>5</v>
      </c>
      <c r="K6723" s="2" t="s">
        <v>20</v>
      </c>
      <c r="L6723" s="2" t="s">
        <v>21</v>
      </c>
      <c r="M6723" s="2">
        <v>90032</v>
      </c>
      <c r="N6723" s="2" t="s">
        <v>22</v>
      </c>
      <c r="O6723" s="2" t="s">
        <v>8386</v>
      </c>
      <c r="P6723" s="2" t="s">
        <v>24</v>
      </c>
      <c r="Q6723" s="2" t="s">
        <v>46</v>
      </c>
      <c r="R6723" s="2" t="s">
        <v>8387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9033</v>
      </c>
      <c r="C6724" s="2">
        <f>YEAR([1]Data!$D6724)</f>
        <v>2014</v>
      </c>
      <c r="D6724" s="3">
        <v>41902</v>
      </c>
      <c r="E6724" s="3">
        <v>41907</v>
      </c>
      <c r="F6724" s="2" t="s">
        <v>28</v>
      </c>
      <c r="G6724" s="2" t="s">
        <v>2614</v>
      </c>
      <c r="H6724" s="2" t="s">
        <v>2615</v>
      </c>
      <c r="I6724" s="2" t="s">
        <v>19</v>
      </c>
      <c r="J6724" s="2" t="s">
        <v>5</v>
      </c>
      <c r="K6724" s="2" t="s">
        <v>20</v>
      </c>
      <c r="L6724" s="2" t="s">
        <v>21</v>
      </c>
      <c r="M6724" s="2">
        <v>90032</v>
      </c>
      <c r="N6724" s="2" t="s">
        <v>22</v>
      </c>
      <c r="O6724" s="2" t="s">
        <v>5066</v>
      </c>
      <c r="P6724" s="2" t="s">
        <v>24</v>
      </c>
      <c r="Q6724" s="2" t="s">
        <v>46</v>
      </c>
      <c r="R6724" s="2" t="s">
        <v>5067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9034</v>
      </c>
      <c r="C6725" s="2">
        <f>YEAR([1]Data!$D6725)</f>
        <v>2014</v>
      </c>
      <c r="D6725" s="3">
        <v>41887</v>
      </c>
      <c r="E6725" s="3">
        <v>41889</v>
      </c>
      <c r="F6725" s="2" t="s">
        <v>1</v>
      </c>
      <c r="G6725" s="2" t="s">
        <v>6869</v>
      </c>
      <c r="H6725" s="2" t="s">
        <v>6870</v>
      </c>
      <c r="I6725" s="2" t="s">
        <v>4</v>
      </c>
      <c r="J6725" s="2" t="s">
        <v>5</v>
      </c>
      <c r="K6725" s="2" t="s">
        <v>8610</v>
      </c>
      <c r="L6725" s="2" t="s">
        <v>2670</v>
      </c>
      <c r="M6725" s="2">
        <v>3060</v>
      </c>
      <c r="N6725" s="2" t="s">
        <v>22</v>
      </c>
      <c r="O6725" s="2" t="s">
        <v>4369</v>
      </c>
      <c r="P6725" s="2" t="s">
        <v>24</v>
      </c>
      <c r="Q6725" s="2" t="s">
        <v>245</v>
      </c>
      <c r="R6725" s="2" t="s">
        <v>162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9035</v>
      </c>
      <c r="C6726" s="2">
        <f>YEAR([1]Data!$D6726)</f>
        <v>2013</v>
      </c>
      <c r="D6726" s="3">
        <v>41530</v>
      </c>
      <c r="E6726" s="3">
        <v>41534</v>
      </c>
      <c r="F6726" s="2" t="s">
        <v>28</v>
      </c>
      <c r="G6726" s="2" t="s">
        <v>1915</v>
      </c>
      <c r="H6726" s="2" t="s">
        <v>1916</v>
      </c>
      <c r="I6726" s="2" t="s">
        <v>4</v>
      </c>
      <c r="J6726" s="2" t="s">
        <v>5</v>
      </c>
      <c r="K6726" s="2" t="s">
        <v>73</v>
      </c>
      <c r="L6726" s="2" t="s">
        <v>74</v>
      </c>
      <c r="M6726" s="2">
        <v>98103</v>
      </c>
      <c r="N6726" s="2" t="s">
        <v>22</v>
      </c>
      <c r="O6726" s="2" t="s">
        <v>843</v>
      </c>
      <c r="P6726" s="2" t="s">
        <v>24</v>
      </c>
      <c r="Q6726" s="2" t="s">
        <v>245</v>
      </c>
      <c r="R6726" s="2" t="s">
        <v>844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9035</v>
      </c>
      <c r="C6727" s="2">
        <f>YEAR([1]Data!$D6727)</f>
        <v>2013</v>
      </c>
      <c r="D6727" s="3">
        <v>41530</v>
      </c>
      <c r="E6727" s="3">
        <v>41534</v>
      </c>
      <c r="F6727" s="2" t="s">
        <v>28</v>
      </c>
      <c r="G6727" s="2" t="s">
        <v>1915</v>
      </c>
      <c r="H6727" s="2" t="s">
        <v>1916</v>
      </c>
      <c r="I6727" s="2" t="s">
        <v>4</v>
      </c>
      <c r="J6727" s="2" t="s">
        <v>5</v>
      </c>
      <c r="K6727" s="2" t="s">
        <v>73</v>
      </c>
      <c r="L6727" s="2" t="s">
        <v>74</v>
      </c>
      <c r="M6727" s="2">
        <v>98103</v>
      </c>
      <c r="N6727" s="2" t="s">
        <v>22</v>
      </c>
      <c r="O6727" s="2" t="s">
        <v>7358</v>
      </c>
      <c r="P6727" s="2" t="s">
        <v>24</v>
      </c>
      <c r="Q6727" s="2" t="s">
        <v>25</v>
      </c>
      <c r="R6727" s="2" t="s">
        <v>7359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9035</v>
      </c>
      <c r="C6728" s="2">
        <f>YEAR([1]Data!$D6728)</f>
        <v>2013</v>
      </c>
      <c r="D6728" s="3">
        <v>41530</v>
      </c>
      <c r="E6728" s="3">
        <v>41534</v>
      </c>
      <c r="F6728" s="2" t="s">
        <v>28</v>
      </c>
      <c r="G6728" s="2" t="s">
        <v>1915</v>
      </c>
      <c r="H6728" s="2" t="s">
        <v>1916</v>
      </c>
      <c r="I6728" s="2" t="s">
        <v>4</v>
      </c>
      <c r="J6728" s="2" t="s">
        <v>5</v>
      </c>
      <c r="K6728" s="2" t="s">
        <v>73</v>
      </c>
      <c r="L6728" s="2" t="s">
        <v>74</v>
      </c>
      <c r="M6728" s="2">
        <v>98103</v>
      </c>
      <c r="N6728" s="2" t="s">
        <v>22</v>
      </c>
      <c r="O6728" s="2" t="s">
        <v>2419</v>
      </c>
      <c r="P6728" s="2" t="s">
        <v>24</v>
      </c>
      <c r="Q6728" s="2" t="s">
        <v>53</v>
      </c>
      <c r="R6728" s="2" t="s">
        <v>2420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9036</v>
      </c>
      <c r="C6729" s="2">
        <f>YEAR([1]Data!$D6729)</f>
        <v>2014</v>
      </c>
      <c r="D6729" s="3">
        <v>41862</v>
      </c>
      <c r="E6729" s="3">
        <v>41867</v>
      </c>
      <c r="F6729" s="2" t="s">
        <v>1</v>
      </c>
      <c r="G6729" s="2" t="s">
        <v>2304</v>
      </c>
      <c r="H6729" s="2" t="s">
        <v>2305</v>
      </c>
      <c r="I6729" s="2" t="s">
        <v>19</v>
      </c>
      <c r="J6729" s="2" t="s">
        <v>5</v>
      </c>
      <c r="K6729" s="2" t="s">
        <v>1440</v>
      </c>
      <c r="L6729" s="2" t="s">
        <v>230</v>
      </c>
      <c r="M6729" s="2">
        <v>47374</v>
      </c>
      <c r="N6729" s="2" t="s">
        <v>22</v>
      </c>
      <c r="O6729" s="2" t="s">
        <v>8154</v>
      </c>
      <c r="P6729" s="2" t="s">
        <v>24</v>
      </c>
      <c r="Q6729" s="2" t="s">
        <v>68</v>
      </c>
      <c r="R6729" s="2" t="s">
        <v>8155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9037</v>
      </c>
      <c r="C6730" s="2">
        <f>YEAR([1]Data!$D6730)</f>
        <v>2013</v>
      </c>
      <c r="D6730" s="3">
        <v>41583</v>
      </c>
      <c r="E6730" s="3">
        <v>41588</v>
      </c>
      <c r="F6730" s="2" t="s">
        <v>28</v>
      </c>
      <c r="G6730" s="2" t="s">
        <v>6841</v>
      </c>
      <c r="H6730" s="2" t="s">
        <v>6842</v>
      </c>
      <c r="I6730" s="2" t="s">
        <v>19</v>
      </c>
      <c r="J6730" s="2" t="s">
        <v>5</v>
      </c>
      <c r="K6730" s="2" t="s">
        <v>1395</v>
      </c>
      <c r="L6730" s="2" t="s">
        <v>32</v>
      </c>
      <c r="M6730" s="2">
        <v>33180</v>
      </c>
      <c r="N6730" s="2" t="s">
        <v>22</v>
      </c>
      <c r="O6730" s="2" t="s">
        <v>4670</v>
      </c>
      <c r="P6730" s="2" t="s">
        <v>10</v>
      </c>
      <c r="Q6730" s="2" t="s">
        <v>43</v>
      </c>
      <c r="R6730" s="2" t="s">
        <v>4671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9038</v>
      </c>
      <c r="C6731" s="2">
        <f>YEAR([1]Data!$D6731)</f>
        <v>2012</v>
      </c>
      <c r="D6731" s="3">
        <v>41078</v>
      </c>
      <c r="E6731" s="3">
        <v>41080</v>
      </c>
      <c r="F6731" s="2" t="s">
        <v>164</v>
      </c>
      <c r="G6731" s="2" t="s">
        <v>2415</v>
      </c>
      <c r="H6731" s="2" t="s">
        <v>2416</v>
      </c>
      <c r="I6731" s="2" t="s">
        <v>19</v>
      </c>
      <c r="J6731" s="2" t="s">
        <v>5</v>
      </c>
      <c r="K6731" s="2" t="s">
        <v>3768</v>
      </c>
      <c r="L6731" s="2" t="s">
        <v>311</v>
      </c>
      <c r="M6731" s="2">
        <v>37167</v>
      </c>
      <c r="N6731" s="2" t="s">
        <v>22</v>
      </c>
      <c r="O6731" s="2" t="s">
        <v>5193</v>
      </c>
      <c r="P6731" s="2" t="s">
        <v>24</v>
      </c>
      <c r="Q6731" s="2" t="s">
        <v>53</v>
      </c>
      <c r="R6731" s="2" t="s">
        <v>5194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9038</v>
      </c>
      <c r="C6732" s="2">
        <f>YEAR([1]Data!$D6732)</f>
        <v>2012</v>
      </c>
      <c r="D6732" s="3">
        <v>41078</v>
      </c>
      <c r="E6732" s="3">
        <v>41080</v>
      </c>
      <c r="F6732" s="2" t="s">
        <v>164</v>
      </c>
      <c r="G6732" s="2" t="s">
        <v>2415</v>
      </c>
      <c r="H6732" s="2" t="s">
        <v>2416</v>
      </c>
      <c r="I6732" s="2" t="s">
        <v>19</v>
      </c>
      <c r="J6732" s="2" t="s">
        <v>5</v>
      </c>
      <c r="K6732" s="2" t="s">
        <v>3768</v>
      </c>
      <c r="L6732" s="2" t="s">
        <v>311</v>
      </c>
      <c r="M6732" s="2">
        <v>37167</v>
      </c>
      <c r="N6732" s="2" t="s">
        <v>22</v>
      </c>
      <c r="O6732" s="2" t="s">
        <v>918</v>
      </c>
      <c r="P6732" s="2" t="s">
        <v>10</v>
      </c>
      <c r="Q6732" s="2" t="s">
        <v>14</v>
      </c>
      <c r="R6732" s="2" t="s">
        <v>919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9038</v>
      </c>
      <c r="C6733" s="2">
        <f>YEAR([1]Data!$D6733)</f>
        <v>2012</v>
      </c>
      <c r="D6733" s="3">
        <v>41078</v>
      </c>
      <c r="E6733" s="3">
        <v>41080</v>
      </c>
      <c r="F6733" s="2" t="s">
        <v>164</v>
      </c>
      <c r="G6733" s="2" t="s">
        <v>2415</v>
      </c>
      <c r="H6733" s="2" t="s">
        <v>2416</v>
      </c>
      <c r="I6733" s="2" t="s">
        <v>19</v>
      </c>
      <c r="J6733" s="2" t="s">
        <v>5</v>
      </c>
      <c r="K6733" s="2" t="s">
        <v>3768</v>
      </c>
      <c r="L6733" s="2" t="s">
        <v>311</v>
      </c>
      <c r="M6733" s="2">
        <v>37167</v>
      </c>
      <c r="N6733" s="2" t="s">
        <v>22</v>
      </c>
      <c r="O6733" s="2" t="s">
        <v>1130</v>
      </c>
      <c r="P6733" s="2" t="s">
        <v>24</v>
      </c>
      <c r="Q6733" s="2" t="s">
        <v>68</v>
      </c>
      <c r="R6733" s="2" t="s">
        <v>1131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9039</v>
      </c>
      <c r="C6734" s="2">
        <f>YEAR([1]Data!$D6734)</f>
        <v>2011</v>
      </c>
      <c r="D6734" s="3">
        <v>40728</v>
      </c>
      <c r="E6734" s="3">
        <v>40731</v>
      </c>
      <c r="F6734" s="2" t="s">
        <v>164</v>
      </c>
      <c r="G6734" s="2" t="s">
        <v>6958</v>
      </c>
      <c r="H6734" s="2" t="s">
        <v>6959</v>
      </c>
      <c r="I6734" s="2" t="s">
        <v>19</v>
      </c>
      <c r="J6734" s="2" t="s">
        <v>5</v>
      </c>
      <c r="K6734" s="2" t="s">
        <v>432</v>
      </c>
      <c r="L6734" s="2" t="s">
        <v>433</v>
      </c>
      <c r="M6734" s="2">
        <v>80013</v>
      </c>
      <c r="N6734" s="2" t="s">
        <v>22</v>
      </c>
      <c r="O6734" s="2" t="s">
        <v>6280</v>
      </c>
      <c r="P6734" s="2" t="s">
        <v>24</v>
      </c>
      <c r="Q6734" s="2" t="s">
        <v>68</v>
      </c>
      <c r="R6734" s="2" t="s">
        <v>6281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9039</v>
      </c>
      <c r="C6735" s="2">
        <f>YEAR([1]Data!$D6735)</f>
        <v>2011</v>
      </c>
      <c r="D6735" s="3">
        <v>40728</v>
      </c>
      <c r="E6735" s="3">
        <v>40731</v>
      </c>
      <c r="F6735" s="2" t="s">
        <v>164</v>
      </c>
      <c r="G6735" s="2" t="s">
        <v>6958</v>
      </c>
      <c r="H6735" s="2" t="s">
        <v>6959</v>
      </c>
      <c r="I6735" s="2" t="s">
        <v>19</v>
      </c>
      <c r="J6735" s="2" t="s">
        <v>5</v>
      </c>
      <c r="K6735" s="2" t="s">
        <v>432</v>
      </c>
      <c r="L6735" s="2" t="s">
        <v>433</v>
      </c>
      <c r="M6735" s="2">
        <v>80013</v>
      </c>
      <c r="N6735" s="2" t="s">
        <v>22</v>
      </c>
      <c r="O6735" s="2" t="s">
        <v>5107</v>
      </c>
      <c r="P6735" s="2" t="s">
        <v>24</v>
      </c>
      <c r="Q6735" s="2" t="s">
        <v>56</v>
      </c>
      <c r="R6735" s="2" t="s">
        <v>5108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9040</v>
      </c>
      <c r="C6736" s="2">
        <f>YEAR([1]Data!$D6736)</f>
        <v>2012</v>
      </c>
      <c r="D6736" s="3">
        <v>41263</v>
      </c>
      <c r="E6736" s="3">
        <v>41268</v>
      </c>
      <c r="F6736" s="2" t="s">
        <v>28</v>
      </c>
      <c r="G6736" s="2" t="s">
        <v>8671</v>
      </c>
      <c r="H6736" s="2" t="s">
        <v>8672</v>
      </c>
      <c r="I6736" s="2" t="s">
        <v>80</v>
      </c>
      <c r="J6736" s="2" t="s">
        <v>5</v>
      </c>
      <c r="K6736" s="2" t="s">
        <v>1395</v>
      </c>
      <c r="L6736" s="2" t="s">
        <v>32</v>
      </c>
      <c r="M6736" s="2">
        <v>33142</v>
      </c>
      <c r="N6736" s="2" t="s">
        <v>22</v>
      </c>
      <c r="O6736" s="2" t="s">
        <v>2596</v>
      </c>
      <c r="P6736" s="2" t="s">
        <v>24</v>
      </c>
      <c r="Q6736" s="2" t="s">
        <v>25</v>
      </c>
      <c r="R6736" s="2" t="s">
        <v>2597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9041</v>
      </c>
      <c r="C6737" s="2">
        <f>YEAR([1]Data!$D6737)</f>
        <v>2013</v>
      </c>
      <c r="D6737" s="3">
        <v>41375</v>
      </c>
      <c r="E6737" s="3">
        <v>41382</v>
      </c>
      <c r="F6737" s="2" t="s">
        <v>28</v>
      </c>
      <c r="G6737" s="2" t="s">
        <v>4534</v>
      </c>
      <c r="H6737" s="2" t="s">
        <v>4535</v>
      </c>
      <c r="I6737" s="2" t="s">
        <v>4</v>
      </c>
      <c r="J6737" s="2" t="s">
        <v>5</v>
      </c>
      <c r="K6737" s="2" t="s">
        <v>104</v>
      </c>
      <c r="L6737" s="2" t="s">
        <v>21</v>
      </c>
      <c r="M6737" s="2">
        <v>94122</v>
      </c>
      <c r="N6737" s="2" t="s">
        <v>22</v>
      </c>
      <c r="O6737" s="2" t="s">
        <v>3827</v>
      </c>
      <c r="P6737" s="2" t="s">
        <v>24</v>
      </c>
      <c r="Q6737" s="2" t="s">
        <v>56</v>
      </c>
      <c r="R6737" s="2" t="s">
        <v>3828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9041</v>
      </c>
      <c r="C6738" s="2">
        <f>YEAR([1]Data!$D6738)</f>
        <v>2013</v>
      </c>
      <c r="D6738" s="3">
        <v>41375</v>
      </c>
      <c r="E6738" s="3">
        <v>41382</v>
      </c>
      <c r="F6738" s="2" t="s">
        <v>28</v>
      </c>
      <c r="G6738" s="2" t="s">
        <v>4534</v>
      </c>
      <c r="H6738" s="2" t="s">
        <v>4535</v>
      </c>
      <c r="I6738" s="2" t="s">
        <v>4</v>
      </c>
      <c r="J6738" s="2" t="s">
        <v>5</v>
      </c>
      <c r="K6738" s="2" t="s">
        <v>104</v>
      </c>
      <c r="L6738" s="2" t="s">
        <v>21</v>
      </c>
      <c r="M6738" s="2">
        <v>94122</v>
      </c>
      <c r="N6738" s="2" t="s">
        <v>22</v>
      </c>
      <c r="O6738" s="2" t="s">
        <v>7480</v>
      </c>
      <c r="P6738" s="2" t="s">
        <v>24</v>
      </c>
      <c r="Q6738" s="2" t="s">
        <v>37</v>
      </c>
      <c r="R6738" s="2" t="s">
        <v>7481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9041</v>
      </c>
      <c r="C6739" s="2">
        <f>YEAR([1]Data!$D6739)</f>
        <v>2013</v>
      </c>
      <c r="D6739" s="3">
        <v>41375</v>
      </c>
      <c r="E6739" s="3">
        <v>41382</v>
      </c>
      <c r="F6739" s="2" t="s">
        <v>28</v>
      </c>
      <c r="G6739" s="2" t="s">
        <v>4534</v>
      </c>
      <c r="H6739" s="2" t="s">
        <v>4535</v>
      </c>
      <c r="I6739" s="2" t="s">
        <v>4</v>
      </c>
      <c r="J6739" s="2" t="s">
        <v>5</v>
      </c>
      <c r="K6739" s="2" t="s">
        <v>104</v>
      </c>
      <c r="L6739" s="2" t="s">
        <v>21</v>
      </c>
      <c r="M6739" s="2">
        <v>94122</v>
      </c>
      <c r="N6739" s="2" t="s">
        <v>22</v>
      </c>
      <c r="O6739" s="2" t="s">
        <v>8498</v>
      </c>
      <c r="P6739" s="2" t="s">
        <v>24</v>
      </c>
      <c r="Q6739" s="2" t="s">
        <v>37</v>
      </c>
      <c r="R6739" s="2" t="s">
        <v>8499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9041</v>
      </c>
      <c r="C6740" s="2">
        <f>YEAR([1]Data!$D6740)</f>
        <v>2013</v>
      </c>
      <c r="D6740" s="3">
        <v>41375</v>
      </c>
      <c r="E6740" s="3">
        <v>41382</v>
      </c>
      <c r="F6740" s="2" t="s">
        <v>28</v>
      </c>
      <c r="G6740" s="2" t="s">
        <v>4534</v>
      </c>
      <c r="H6740" s="2" t="s">
        <v>4535</v>
      </c>
      <c r="I6740" s="2" t="s">
        <v>4</v>
      </c>
      <c r="J6740" s="2" t="s">
        <v>5</v>
      </c>
      <c r="K6740" s="2" t="s">
        <v>104</v>
      </c>
      <c r="L6740" s="2" t="s">
        <v>21</v>
      </c>
      <c r="M6740" s="2">
        <v>94122</v>
      </c>
      <c r="N6740" s="2" t="s">
        <v>22</v>
      </c>
      <c r="O6740" s="2" t="s">
        <v>1879</v>
      </c>
      <c r="P6740" s="2" t="s">
        <v>24</v>
      </c>
      <c r="Q6740" s="2" t="s">
        <v>53</v>
      </c>
      <c r="R6740" s="2" t="s">
        <v>1880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9042</v>
      </c>
      <c r="C6741" s="2">
        <f>YEAR([1]Data!$D6741)</f>
        <v>2011</v>
      </c>
      <c r="D6741" s="3">
        <v>40689</v>
      </c>
      <c r="E6741" s="3">
        <v>40694</v>
      </c>
      <c r="F6741" s="2" t="s">
        <v>28</v>
      </c>
      <c r="G6741" s="2" t="s">
        <v>4300</v>
      </c>
      <c r="H6741" s="2" t="s">
        <v>4301</v>
      </c>
      <c r="I6741" s="2" t="s">
        <v>4</v>
      </c>
      <c r="J6741" s="2" t="s">
        <v>5</v>
      </c>
      <c r="K6741" s="2" t="s">
        <v>279</v>
      </c>
      <c r="L6741" s="2" t="s">
        <v>187</v>
      </c>
      <c r="M6741" s="2">
        <v>60623</v>
      </c>
      <c r="N6741" s="2" t="s">
        <v>22</v>
      </c>
      <c r="O6741" s="2" t="s">
        <v>5533</v>
      </c>
      <c r="P6741" s="2" t="s">
        <v>24</v>
      </c>
      <c r="Q6741" s="2" t="s">
        <v>37</v>
      </c>
      <c r="R6741" s="2" t="s">
        <v>5534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9042</v>
      </c>
      <c r="C6742" s="2">
        <f>YEAR([1]Data!$D6742)</f>
        <v>2011</v>
      </c>
      <c r="D6742" s="3">
        <v>40689</v>
      </c>
      <c r="E6742" s="3">
        <v>40694</v>
      </c>
      <c r="F6742" s="2" t="s">
        <v>28</v>
      </c>
      <c r="G6742" s="2" t="s">
        <v>4300</v>
      </c>
      <c r="H6742" s="2" t="s">
        <v>4301</v>
      </c>
      <c r="I6742" s="2" t="s">
        <v>4</v>
      </c>
      <c r="J6742" s="2" t="s">
        <v>5</v>
      </c>
      <c r="K6742" s="2" t="s">
        <v>279</v>
      </c>
      <c r="L6742" s="2" t="s">
        <v>187</v>
      </c>
      <c r="M6742" s="2">
        <v>60623</v>
      </c>
      <c r="N6742" s="2" t="s">
        <v>22</v>
      </c>
      <c r="O6742" s="2" t="s">
        <v>4744</v>
      </c>
      <c r="P6742" s="2" t="s">
        <v>10</v>
      </c>
      <c r="Q6742" s="2" t="s">
        <v>14</v>
      </c>
      <c r="R6742" s="2" t="s">
        <v>4745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9042</v>
      </c>
      <c r="C6743" s="2">
        <f>YEAR([1]Data!$D6743)</f>
        <v>2011</v>
      </c>
      <c r="D6743" s="3">
        <v>40689</v>
      </c>
      <c r="E6743" s="3">
        <v>40694</v>
      </c>
      <c r="F6743" s="2" t="s">
        <v>28</v>
      </c>
      <c r="G6743" s="2" t="s">
        <v>4300</v>
      </c>
      <c r="H6743" s="2" t="s">
        <v>4301</v>
      </c>
      <c r="I6743" s="2" t="s">
        <v>4</v>
      </c>
      <c r="J6743" s="2" t="s">
        <v>5</v>
      </c>
      <c r="K6743" s="2" t="s">
        <v>279</v>
      </c>
      <c r="L6743" s="2" t="s">
        <v>187</v>
      </c>
      <c r="M6743" s="2">
        <v>60623</v>
      </c>
      <c r="N6743" s="2" t="s">
        <v>22</v>
      </c>
      <c r="O6743" s="2" t="s">
        <v>3094</v>
      </c>
      <c r="P6743" s="2" t="s">
        <v>24</v>
      </c>
      <c r="Q6743" s="2" t="s">
        <v>46</v>
      </c>
      <c r="R6743" s="2" t="s">
        <v>3095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9043</v>
      </c>
      <c r="C6744" s="2">
        <f>YEAR([1]Data!$D6744)</f>
        <v>2014</v>
      </c>
      <c r="D6744" s="3">
        <v>41827</v>
      </c>
      <c r="E6744" s="3">
        <v>41832</v>
      </c>
      <c r="F6744" s="2" t="s">
        <v>28</v>
      </c>
      <c r="G6744" s="2" t="s">
        <v>1165</v>
      </c>
      <c r="H6744" s="2" t="s">
        <v>1166</v>
      </c>
      <c r="I6744" s="2" t="s">
        <v>4</v>
      </c>
      <c r="J6744" s="2" t="s">
        <v>5</v>
      </c>
      <c r="K6744" s="2" t="s">
        <v>20</v>
      </c>
      <c r="L6744" s="2" t="s">
        <v>21</v>
      </c>
      <c r="M6744" s="2">
        <v>90008</v>
      </c>
      <c r="N6744" s="2" t="s">
        <v>22</v>
      </c>
      <c r="O6744" s="2" t="s">
        <v>280</v>
      </c>
      <c r="P6744" s="2" t="s">
        <v>10</v>
      </c>
      <c r="Q6744" s="2" t="s">
        <v>14</v>
      </c>
      <c r="R6744" s="2" t="s">
        <v>528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9044</v>
      </c>
      <c r="C6745" s="2">
        <f>YEAR([1]Data!$D6745)</f>
        <v>2012</v>
      </c>
      <c r="D6745" s="3">
        <v>40955</v>
      </c>
      <c r="E6745" s="3">
        <v>40959</v>
      </c>
      <c r="F6745" s="2" t="s">
        <v>28</v>
      </c>
      <c r="G6745" s="2" t="s">
        <v>1133</v>
      </c>
      <c r="H6745" s="2" t="s">
        <v>1134</v>
      </c>
      <c r="I6745" s="2" t="s">
        <v>19</v>
      </c>
      <c r="J6745" s="2" t="s">
        <v>5</v>
      </c>
      <c r="K6745" s="2" t="s">
        <v>220</v>
      </c>
      <c r="L6745" s="2" t="s">
        <v>2670</v>
      </c>
      <c r="M6745" s="2">
        <v>3820</v>
      </c>
      <c r="N6745" s="2" t="s">
        <v>22</v>
      </c>
      <c r="O6745" s="2" t="s">
        <v>633</v>
      </c>
      <c r="P6745" s="2" t="s">
        <v>24</v>
      </c>
      <c r="Q6745" s="2" t="s">
        <v>68</v>
      </c>
      <c r="R6745" s="2" t="s">
        <v>634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9045</v>
      </c>
      <c r="C6746" s="2">
        <f>YEAR([1]Data!$D6746)</f>
        <v>2014</v>
      </c>
      <c r="D6746" s="3">
        <v>41807</v>
      </c>
      <c r="E6746" s="3">
        <v>41809</v>
      </c>
      <c r="F6746" s="2" t="s">
        <v>1</v>
      </c>
      <c r="G6746" s="2" t="s">
        <v>3235</v>
      </c>
      <c r="H6746" s="2" t="s">
        <v>3236</v>
      </c>
      <c r="I6746" s="2" t="s">
        <v>4</v>
      </c>
      <c r="J6746" s="2" t="s">
        <v>5</v>
      </c>
      <c r="K6746" s="2" t="s">
        <v>842</v>
      </c>
      <c r="L6746" s="2" t="s">
        <v>474</v>
      </c>
      <c r="M6746" s="2">
        <v>43017</v>
      </c>
      <c r="N6746" s="2" t="s">
        <v>22</v>
      </c>
      <c r="O6746" s="2" t="s">
        <v>2274</v>
      </c>
      <c r="P6746" s="2" t="s">
        <v>49</v>
      </c>
      <c r="Q6746" s="2" t="s">
        <v>137</v>
      </c>
      <c r="R6746" s="2" t="s">
        <v>2275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9045</v>
      </c>
      <c r="C6747" s="2">
        <f>YEAR([1]Data!$D6747)</f>
        <v>2014</v>
      </c>
      <c r="D6747" s="3">
        <v>41807</v>
      </c>
      <c r="E6747" s="3">
        <v>41809</v>
      </c>
      <c r="F6747" s="2" t="s">
        <v>1</v>
      </c>
      <c r="G6747" s="2" t="s">
        <v>3235</v>
      </c>
      <c r="H6747" s="2" t="s">
        <v>3236</v>
      </c>
      <c r="I6747" s="2" t="s">
        <v>4</v>
      </c>
      <c r="J6747" s="2" t="s">
        <v>5</v>
      </c>
      <c r="K6747" s="2" t="s">
        <v>842</v>
      </c>
      <c r="L6747" s="2" t="s">
        <v>474</v>
      </c>
      <c r="M6747" s="2">
        <v>43017</v>
      </c>
      <c r="N6747" s="2" t="s">
        <v>22</v>
      </c>
      <c r="O6747" s="2" t="s">
        <v>1006</v>
      </c>
      <c r="P6747" s="2" t="s">
        <v>24</v>
      </c>
      <c r="Q6747" s="2" t="s">
        <v>46</v>
      </c>
      <c r="R6747" s="2" t="s">
        <v>1007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9046</v>
      </c>
      <c r="C6748" s="2">
        <f>YEAR([1]Data!$D6748)</f>
        <v>2014</v>
      </c>
      <c r="D6748" s="3">
        <v>41957</v>
      </c>
      <c r="E6748" s="3">
        <v>41960</v>
      </c>
      <c r="F6748" s="2" t="s">
        <v>164</v>
      </c>
      <c r="G6748" s="2" t="s">
        <v>319</v>
      </c>
      <c r="H6748" s="2" t="s">
        <v>320</v>
      </c>
      <c r="I6748" s="2" t="s">
        <v>19</v>
      </c>
      <c r="J6748" s="2" t="s">
        <v>5</v>
      </c>
      <c r="K6748" s="2" t="s">
        <v>242</v>
      </c>
      <c r="L6748" s="2" t="s">
        <v>243</v>
      </c>
      <c r="M6748" s="2">
        <v>10009</v>
      </c>
      <c r="N6748" s="2" t="s">
        <v>22</v>
      </c>
      <c r="O6748" s="2" t="s">
        <v>6024</v>
      </c>
      <c r="P6748" s="2" t="s">
        <v>49</v>
      </c>
      <c r="Q6748" s="2" t="s">
        <v>50</v>
      </c>
      <c r="R6748" s="2" t="s">
        <v>6025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9047</v>
      </c>
      <c r="C6749" s="2">
        <f>YEAR([1]Data!$D6749)</f>
        <v>2014</v>
      </c>
      <c r="D6749" s="3">
        <v>41985</v>
      </c>
      <c r="E6749" s="3">
        <v>41989</v>
      </c>
      <c r="F6749" s="2" t="s">
        <v>28</v>
      </c>
      <c r="G6749" s="2" t="s">
        <v>1797</v>
      </c>
      <c r="H6749" s="2" t="s">
        <v>1798</v>
      </c>
      <c r="I6749" s="2" t="s">
        <v>4</v>
      </c>
      <c r="J6749" s="2" t="s">
        <v>5</v>
      </c>
      <c r="K6749" s="2" t="s">
        <v>242</v>
      </c>
      <c r="L6749" s="2" t="s">
        <v>243</v>
      </c>
      <c r="M6749" s="2">
        <v>10035</v>
      </c>
      <c r="N6749" s="2" t="s">
        <v>22</v>
      </c>
      <c r="O6749" s="2" t="s">
        <v>1688</v>
      </c>
      <c r="P6749" s="2" t="s">
        <v>24</v>
      </c>
      <c r="Q6749" s="2" t="s">
        <v>53</v>
      </c>
      <c r="R6749" s="2" t="s">
        <v>1689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9047</v>
      </c>
      <c r="C6750" s="2">
        <f>YEAR([1]Data!$D6750)</f>
        <v>2014</v>
      </c>
      <c r="D6750" s="3">
        <v>41985</v>
      </c>
      <c r="E6750" s="3">
        <v>41989</v>
      </c>
      <c r="F6750" s="2" t="s">
        <v>28</v>
      </c>
      <c r="G6750" s="2" t="s">
        <v>1797</v>
      </c>
      <c r="H6750" s="2" t="s">
        <v>1798</v>
      </c>
      <c r="I6750" s="2" t="s">
        <v>4</v>
      </c>
      <c r="J6750" s="2" t="s">
        <v>5</v>
      </c>
      <c r="K6750" s="2" t="s">
        <v>242</v>
      </c>
      <c r="L6750" s="2" t="s">
        <v>243</v>
      </c>
      <c r="M6750" s="2">
        <v>10035</v>
      </c>
      <c r="N6750" s="2" t="s">
        <v>22</v>
      </c>
      <c r="O6750" s="2" t="s">
        <v>5542</v>
      </c>
      <c r="P6750" s="2" t="s">
        <v>24</v>
      </c>
      <c r="Q6750" s="2" t="s">
        <v>68</v>
      </c>
      <c r="R6750" s="2" t="s">
        <v>5543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9047</v>
      </c>
      <c r="C6751" s="2">
        <f>YEAR([1]Data!$D6751)</f>
        <v>2014</v>
      </c>
      <c r="D6751" s="3">
        <v>41985</v>
      </c>
      <c r="E6751" s="3">
        <v>41989</v>
      </c>
      <c r="F6751" s="2" t="s">
        <v>28</v>
      </c>
      <c r="G6751" s="2" t="s">
        <v>1797</v>
      </c>
      <c r="H6751" s="2" t="s">
        <v>1798</v>
      </c>
      <c r="I6751" s="2" t="s">
        <v>4</v>
      </c>
      <c r="J6751" s="2" t="s">
        <v>5</v>
      </c>
      <c r="K6751" s="2" t="s">
        <v>242</v>
      </c>
      <c r="L6751" s="2" t="s">
        <v>243</v>
      </c>
      <c r="M6751" s="2">
        <v>10035</v>
      </c>
      <c r="N6751" s="2" t="s">
        <v>22</v>
      </c>
      <c r="O6751" s="2" t="s">
        <v>7916</v>
      </c>
      <c r="P6751" s="2" t="s">
        <v>49</v>
      </c>
      <c r="Q6751" s="2" t="s">
        <v>50</v>
      </c>
      <c r="R6751" s="2" t="s">
        <v>7917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9048</v>
      </c>
      <c r="C6752" s="2">
        <f>YEAR([1]Data!$D6752)</f>
        <v>2013</v>
      </c>
      <c r="D6752" s="3">
        <v>41454</v>
      </c>
      <c r="E6752" s="3">
        <v>41456</v>
      </c>
      <c r="F6752" s="2" t="s">
        <v>1</v>
      </c>
      <c r="G6752" s="2" t="s">
        <v>6095</v>
      </c>
      <c r="H6752" s="2" t="s">
        <v>6096</v>
      </c>
      <c r="I6752" s="2" t="s">
        <v>4</v>
      </c>
      <c r="J6752" s="2" t="s">
        <v>5</v>
      </c>
      <c r="K6752" s="2" t="s">
        <v>4800</v>
      </c>
      <c r="L6752" s="2" t="s">
        <v>764</v>
      </c>
      <c r="M6752" s="2">
        <v>7501</v>
      </c>
      <c r="N6752" s="2" t="s">
        <v>22</v>
      </c>
      <c r="O6752" s="2" t="s">
        <v>6571</v>
      </c>
      <c r="P6752" s="2" t="s">
        <v>10</v>
      </c>
      <c r="Q6752" s="2" t="s">
        <v>14</v>
      </c>
      <c r="R6752" s="2" t="s">
        <v>6572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9048</v>
      </c>
      <c r="C6753" s="2">
        <f>YEAR([1]Data!$D6753)</f>
        <v>2013</v>
      </c>
      <c r="D6753" s="3">
        <v>41454</v>
      </c>
      <c r="E6753" s="3">
        <v>41456</v>
      </c>
      <c r="F6753" s="2" t="s">
        <v>1</v>
      </c>
      <c r="G6753" s="2" t="s">
        <v>6095</v>
      </c>
      <c r="H6753" s="2" t="s">
        <v>6096</v>
      </c>
      <c r="I6753" s="2" t="s">
        <v>4</v>
      </c>
      <c r="J6753" s="2" t="s">
        <v>5</v>
      </c>
      <c r="K6753" s="2" t="s">
        <v>4800</v>
      </c>
      <c r="L6753" s="2" t="s">
        <v>764</v>
      </c>
      <c r="M6753" s="2">
        <v>7501</v>
      </c>
      <c r="N6753" s="2" t="s">
        <v>22</v>
      </c>
      <c r="O6753" s="2" t="s">
        <v>6482</v>
      </c>
      <c r="P6753" s="2" t="s">
        <v>24</v>
      </c>
      <c r="Q6753" s="2" t="s">
        <v>56</v>
      </c>
      <c r="R6753" s="2" t="s">
        <v>6483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9048</v>
      </c>
      <c r="C6754" s="2">
        <f>YEAR([1]Data!$D6754)</f>
        <v>2013</v>
      </c>
      <c r="D6754" s="3">
        <v>41454</v>
      </c>
      <c r="E6754" s="3">
        <v>41456</v>
      </c>
      <c r="F6754" s="2" t="s">
        <v>1</v>
      </c>
      <c r="G6754" s="2" t="s">
        <v>6095</v>
      </c>
      <c r="H6754" s="2" t="s">
        <v>6096</v>
      </c>
      <c r="I6754" s="2" t="s">
        <v>4</v>
      </c>
      <c r="J6754" s="2" t="s">
        <v>5</v>
      </c>
      <c r="K6754" s="2" t="s">
        <v>4800</v>
      </c>
      <c r="L6754" s="2" t="s">
        <v>764</v>
      </c>
      <c r="M6754" s="2">
        <v>7501</v>
      </c>
      <c r="N6754" s="2" t="s">
        <v>22</v>
      </c>
      <c r="O6754" s="2" t="s">
        <v>1297</v>
      </c>
      <c r="P6754" s="2" t="s">
        <v>24</v>
      </c>
      <c r="Q6754" s="2" t="s">
        <v>68</v>
      </c>
      <c r="R6754" s="2" t="s">
        <v>1298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9048</v>
      </c>
      <c r="C6755" s="2">
        <f>YEAR([1]Data!$D6755)</f>
        <v>2013</v>
      </c>
      <c r="D6755" s="3">
        <v>41454</v>
      </c>
      <c r="E6755" s="3">
        <v>41456</v>
      </c>
      <c r="F6755" s="2" t="s">
        <v>1</v>
      </c>
      <c r="G6755" s="2" t="s">
        <v>6095</v>
      </c>
      <c r="H6755" s="2" t="s">
        <v>6096</v>
      </c>
      <c r="I6755" s="2" t="s">
        <v>4</v>
      </c>
      <c r="J6755" s="2" t="s">
        <v>5</v>
      </c>
      <c r="K6755" s="2" t="s">
        <v>4800</v>
      </c>
      <c r="L6755" s="2" t="s">
        <v>764</v>
      </c>
      <c r="M6755" s="2">
        <v>7501</v>
      </c>
      <c r="N6755" s="2" t="s">
        <v>22</v>
      </c>
      <c r="O6755" s="2" t="s">
        <v>5798</v>
      </c>
      <c r="P6755" s="2" t="s">
        <v>24</v>
      </c>
      <c r="Q6755" s="2" t="s">
        <v>53</v>
      </c>
      <c r="R6755" s="2" t="s">
        <v>5799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9048</v>
      </c>
      <c r="C6756" s="2">
        <f>YEAR([1]Data!$D6756)</f>
        <v>2013</v>
      </c>
      <c r="D6756" s="3">
        <v>41454</v>
      </c>
      <c r="E6756" s="3">
        <v>41456</v>
      </c>
      <c r="F6756" s="2" t="s">
        <v>1</v>
      </c>
      <c r="G6756" s="2" t="s">
        <v>6095</v>
      </c>
      <c r="H6756" s="2" t="s">
        <v>6096</v>
      </c>
      <c r="I6756" s="2" t="s">
        <v>4</v>
      </c>
      <c r="J6756" s="2" t="s">
        <v>5</v>
      </c>
      <c r="K6756" s="2" t="s">
        <v>4800</v>
      </c>
      <c r="L6756" s="2" t="s">
        <v>764</v>
      </c>
      <c r="M6756" s="2">
        <v>7501</v>
      </c>
      <c r="N6756" s="2" t="s">
        <v>22</v>
      </c>
      <c r="O6756" s="2" t="s">
        <v>83</v>
      </c>
      <c r="P6756" s="2" t="s">
        <v>24</v>
      </c>
      <c r="Q6756" s="2" t="s">
        <v>56</v>
      </c>
      <c r="R6756" s="2" t="s">
        <v>84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9049</v>
      </c>
      <c r="C6757" s="2">
        <f>YEAR([1]Data!$D6757)</f>
        <v>2014</v>
      </c>
      <c r="D6757" s="3">
        <v>41898</v>
      </c>
      <c r="E6757" s="3">
        <v>41902</v>
      </c>
      <c r="F6757" s="2" t="s">
        <v>28</v>
      </c>
      <c r="G6757" s="2" t="s">
        <v>9050</v>
      </c>
      <c r="H6757" s="2" t="s">
        <v>9051</v>
      </c>
      <c r="I6757" s="2" t="s">
        <v>19</v>
      </c>
      <c r="J6757" s="2" t="s">
        <v>5</v>
      </c>
      <c r="K6757" s="2" t="s">
        <v>1095</v>
      </c>
      <c r="L6757" s="2" t="s">
        <v>764</v>
      </c>
      <c r="M6757" s="2">
        <v>8701</v>
      </c>
      <c r="N6757" s="2" t="s">
        <v>22</v>
      </c>
      <c r="O6757" s="2" t="s">
        <v>6134</v>
      </c>
      <c r="P6757" s="2" t="s">
        <v>10</v>
      </c>
      <c r="Q6757" s="2" t="s">
        <v>43</v>
      </c>
      <c r="R6757" s="2" t="s">
        <v>6135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9049</v>
      </c>
      <c r="C6758" s="2">
        <f>YEAR([1]Data!$D6758)</f>
        <v>2014</v>
      </c>
      <c r="D6758" s="3">
        <v>41898</v>
      </c>
      <c r="E6758" s="3">
        <v>41902</v>
      </c>
      <c r="F6758" s="2" t="s">
        <v>28</v>
      </c>
      <c r="G6758" s="2" t="s">
        <v>9050</v>
      </c>
      <c r="H6758" s="2" t="s">
        <v>9051</v>
      </c>
      <c r="I6758" s="2" t="s">
        <v>19</v>
      </c>
      <c r="J6758" s="2" t="s">
        <v>5</v>
      </c>
      <c r="K6758" s="2" t="s">
        <v>1095</v>
      </c>
      <c r="L6758" s="2" t="s">
        <v>764</v>
      </c>
      <c r="M6758" s="2">
        <v>8701</v>
      </c>
      <c r="N6758" s="2" t="s">
        <v>22</v>
      </c>
      <c r="O6758" s="2" t="s">
        <v>6929</v>
      </c>
      <c r="P6758" s="2" t="s">
        <v>10</v>
      </c>
      <c r="Q6758" s="2" t="s">
        <v>14</v>
      </c>
      <c r="R6758" s="2" t="s">
        <v>6930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9049</v>
      </c>
      <c r="C6759" s="2">
        <f>YEAR([1]Data!$D6759)</f>
        <v>2014</v>
      </c>
      <c r="D6759" s="3">
        <v>41898</v>
      </c>
      <c r="E6759" s="3">
        <v>41902</v>
      </c>
      <c r="F6759" s="2" t="s">
        <v>28</v>
      </c>
      <c r="G6759" s="2" t="s">
        <v>9050</v>
      </c>
      <c r="H6759" s="2" t="s">
        <v>9051</v>
      </c>
      <c r="I6759" s="2" t="s">
        <v>19</v>
      </c>
      <c r="J6759" s="2" t="s">
        <v>5</v>
      </c>
      <c r="K6759" s="2" t="s">
        <v>1095</v>
      </c>
      <c r="L6759" s="2" t="s">
        <v>764</v>
      </c>
      <c r="M6759" s="2">
        <v>8701</v>
      </c>
      <c r="N6759" s="2" t="s">
        <v>22</v>
      </c>
      <c r="O6759" s="2" t="s">
        <v>3116</v>
      </c>
      <c r="P6759" s="2" t="s">
        <v>49</v>
      </c>
      <c r="Q6759" s="2" t="s">
        <v>50</v>
      </c>
      <c r="R6759" s="2" t="s">
        <v>3117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9049</v>
      </c>
      <c r="C6760" s="2">
        <f>YEAR([1]Data!$D6760)</f>
        <v>2014</v>
      </c>
      <c r="D6760" s="3">
        <v>41898</v>
      </c>
      <c r="E6760" s="3">
        <v>41902</v>
      </c>
      <c r="F6760" s="2" t="s">
        <v>28</v>
      </c>
      <c r="G6760" s="2" t="s">
        <v>9050</v>
      </c>
      <c r="H6760" s="2" t="s">
        <v>9051</v>
      </c>
      <c r="I6760" s="2" t="s">
        <v>19</v>
      </c>
      <c r="J6760" s="2" t="s">
        <v>5</v>
      </c>
      <c r="K6760" s="2" t="s">
        <v>1095</v>
      </c>
      <c r="L6760" s="2" t="s">
        <v>764</v>
      </c>
      <c r="M6760" s="2">
        <v>8701</v>
      </c>
      <c r="N6760" s="2" t="s">
        <v>22</v>
      </c>
      <c r="O6760" s="2" t="s">
        <v>1388</v>
      </c>
      <c r="P6760" s="2" t="s">
        <v>24</v>
      </c>
      <c r="Q6760" s="2" t="s">
        <v>37</v>
      </c>
      <c r="R6760" s="2" t="s">
        <v>1389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9052</v>
      </c>
      <c r="C6761" s="2">
        <f>YEAR([1]Data!$D6761)</f>
        <v>2014</v>
      </c>
      <c r="D6761" s="3">
        <v>41976</v>
      </c>
      <c r="E6761" s="3">
        <v>41982</v>
      </c>
      <c r="F6761" s="2" t="s">
        <v>28</v>
      </c>
      <c r="G6761" s="2" t="s">
        <v>8344</v>
      </c>
      <c r="H6761" s="2" t="s">
        <v>8345</v>
      </c>
      <c r="I6761" s="2" t="s">
        <v>4</v>
      </c>
      <c r="J6761" s="2" t="s">
        <v>5</v>
      </c>
      <c r="K6761" s="2" t="s">
        <v>4464</v>
      </c>
      <c r="L6761" s="2" t="s">
        <v>66</v>
      </c>
      <c r="M6761" s="2">
        <v>27405</v>
      </c>
      <c r="N6761" s="2" t="s">
        <v>22</v>
      </c>
      <c r="O6761" s="2" t="s">
        <v>3447</v>
      </c>
      <c r="P6761" s="2" t="s">
        <v>24</v>
      </c>
      <c r="Q6761" s="2" t="s">
        <v>46</v>
      </c>
      <c r="R6761" s="2" t="s">
        <v>3448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9053</v>
      </c>
      <c r="C6762" s="2">
        <f>YEAR([1]Data!$D6762)</f>
        <v>2014</v>
      </c>
      <c r="D6762" s="3">
        <v>41817</v>
      </c>
      <c r="E6762" s="3">
        <v>41821</v>
      </c>
      <c r="F6762" s="2" t="s">
        <v>28</v>
      </c>
      <c r="G6762" s="2" t="s">
        <v>1326</v>
      </c>
      <c r="H6762" s="2" t="s">
        <v>1327</v>
      </c>
      <c r="I6762" s="2" t="s">
        <v>4</v>
      </c>
      <c r="J6762" s="2" t="s">
        <v>5</v>
      </c>
      <c r="K6762" s="2" t="s">
        <v>242</v>
      </c>
      <c r="L6762" s="2" t="s">
        <v>243</v>
      </c>
      <c r="M6762" s="2">
        <v>10035</v>
      </c>
      <c r="N6762" s="2" t="s">
        <v>22</v>
      </c>
      <c r="O6762" s="2" t="s">
        <v>316</v>
      </c>
      <c r="P6762" s="2" t="s">
        <v>24</v>
      </c>
      <c r="Q6762" s="2" t="s">
        <v>37</v>
      </c>
      <c r="R6762" s="2" t="s">
        <v>317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9054</v>
      </c>
      <c r="C6763" s="2">
        <f>YEAR([1]Data!$D6763)</f>
        <v>2013</v>
      </c>
      <c r="D6763" s="3">
        <v>41480</v>
      </c>
      <c r="E6763" s="3">
        <v>41482</v>
      </c>
      <c r="F6763" s="2" t="s">
        <v>1</v>
      </c>
      <c r="G6763" s="2" t="s">
        <v>6774</v>
      </c>
      <c r="H6763" s="2" t="s">
        <v>6775</v>
      </c>
      <c r="I6763" s="2" t="s">
        <v>19</v>
      </c>
      <c r="J6763" s="2" t="s">
        <v>5</v>
      </c>
      <c r="K6763" s="2" t="s">
        <v>242</v>
      </c>
      <c r="L6763" s="2" t="s">
        <v>243</v>
      </c>
      <c r="M6763" s="2">
        <v>10035</v>
      </c>
      <c r="N6763" s="2" t="s">
        <v>22</v>
      </c>
      <c r="O6763" s="2" t="s">
        <v>3471</v>
      </c>
      <c r="P6763" s="2" t="s">
        <v>10</v>
      </c>
      <c r="Q6763" s="2" t="s">
        <v>14</v>
      </c>
      <c r="R6763" s="2" t="s">
        <v>3472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9055</v>
      </c>
      <c r="C6764" s="2">
        <f>YEAR([1]Data!$D6764)</f>
        <v>2013</v>
      </c>
      <c r="D6764" s="3">
        <v>41520</v>
      </c>
      <c r="E6764" s="3">
        <v>41526</v>
      </c>
      <c r="F6764" s="2" t="s">
        <v>28</v>
      </c>
      <c r="G6764" s="2" t="s">
        <v>1791</v>
      </c>
      <c r="H6764" s="2" t="s">
        <v>1792</v>
      </c>
      <c r="I6764" s="2" t="s">
        <v>4</v>
      </c>
      <c r="J6764" s="2" t="s">
        <v>5</v>
      </c>
      <c r="K6764" s="2" t="s">
        <v>279</v>
      </c>
      <c r="L6764" s="2" t="s">
        <v>187</v>
      </c>
      <c r="M6764" s="2">
        <v>60623</v>
      </c>
      <c r="N6764" s="2" t="s">
        <v>22</v>
      </c>
      <c r="O6764" s="2" t="s">
        <v>23</v>
      </c>
      <c r="P6764" s="2" t="s">
        <v>24</v>
      </c>
      <c r="Q6764" s="2" t="s">
        <v>25</v>
      </c>
      <c r="R6764" s="2" t="s">
        <v>26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9055</v>
      </c>
      <c r="C6765" s="2">
        <f>YEAR([1]Data!$D6765)</f>
        <v>2013</v>
      </c>
      <c r="D6765" s="3">
        <v>41520</v>
      </c>
      <c r="E6765" s="3">
        <v>41526</v>
      </c>
      <c r="F6765" s="2" t="s">
        <v>28</v>
      </c>
      <c r="G6765" s="2" t="s">
        <v>1791</v>
      </c>
      <c r="H6765" s="2" t="s">
        <v>1792</v>
      </c>
      <c r="I6765" s="2" t="s">
        <v>4</v>
      </c>
      <c r="J6765" s="2" t="s">
        <v>5</v>
      </c>
      <c r="K6765" s="2" t="s">
        <v>279</v>
      </c>
      <c r="L6765" s="2" t="s">
        <v>187</v>
      </c>
      <c r="M6765" s="2">
        <v>60623</v>
      </c>
      <c r="N6765" s="2" t="s">
        <v>22</v>
      </c>
      <c r="O6765" s="2" t="s">
        <v>861</v>
      </c>
      <c r="P6765" s="2" t="s">
        <v>24</v>
      </c>
      <c r="Q6765" s="2" t="s">
        <v>37</v>
      </c>
      <c r="R6765" s="2" t="s">
        <v>862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9055</v>
      </c>
      <c r="C6766" s="2">
        <f>YEAR([1]Data!$D6766)</f>
        <v>2013</v>
      </c>
      <c r="D6766" s="3">
        <v>41520</v>
      </c>
      <c r="E6766" s="3">
        <v>41526</v>
      </c>
      <c r="F6766" s="2" t="s">
        <v>28</v>
      </c>
      <c r="G6766" s="2" t="s">
        <v>1791</v>
      </c>
      <c r="H6766" s="2" t="s">
        <v>1792</v>
      </c>
      <c r="I6766" s="2" t="s">
        <v>4</v>
      </c>
      <c r="J6766" s="2" t="s">
        <v>5</v>
      </c>
      <c r="K6766" s="2" t="s">
        <v>279</v>
      </c>
      <c r="L6766" s="2" t="s">
        <v>187</v>
      </c>
      <c r="M6766" s="2">
        <v>60623</v>
      </c>
      <c r="N6766" s="2" t="s">
        <v>22</v>
      </c>
      <c r="O6766" s="2" t="s">
        <v>9056</v>
      </c>
      <c r="P6766" s="2" t="s">
        <v>49</v>
      </c>
      <c r="Q6766" s="2" t="s">
        <v>658</v>
      </c>
      <c r="R6766" s="2" t="s">
        <v>9057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9058</v>
      </c>
      <c r="C6767" s="2">
        <f>YEAR([1]Data!$D6767)</f>
        <v>2014</v>
      </c>
      <c r="D6767" s="3">
        <v>41750</v>
      </c>
      <c r="E6767" s="3">
        <v>41754</v>
      </c>
      <c r="F6767" s="2" t="s">
        <v>28</v>
      </c>
      <c r="G6767" s="2" t="s">
        <v>6437</v>
      </c>
      <c r="H6767" s="2" t="s">
        <v>6438</v>
      </c>
      <c r="I6767" s="2" t="s">
        <v>4</v>
      </c>
      <c r="J6767" s="2" t="s">
        <v>5</v>
      </c>
      <c r="K6767" s="2" t="s">
        <v>279</v>
      </c>
      <c r="L6767" s="2" t="s">
        <v>187</v>
      </c>
      <c r="M6767" s="2">
        <v>60653</v>
      </c>
      <c r="N6767" s="2" t="s">
        <v>22</v>
      </c>
      <c r="O6767" s="2" t="s">
        <v>1140</v>
      </c>
      <c r="P6767" s="2" t="s">
        <v>10</v>
      </c>
      <c r="Q6767" s="2" t="s">
        <v>14</v>
      </c>
      <c r="R6767" s="2" t="s">
        <v>1141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9058</v>
      </c>
      <c r="C6768" s="2">
        <f>YEAR([1]Data!$D6768)</f>
        <v>2014</v>
      </c>
      <c r="D6768" s="3">
        <v>41750</v>
      </c>
      <c r="E6768" s="3">
        <v>41754</v>
      </c>
      <c r="F6768" s="2" t="s">
        <v>28</v>
      </c>
      <c r="G6768" s="2" t="s">
        <v>6437</v>
      </c>
      <c r="H6768" s="2" t="s">
        <v>6438</v>
      </c>
      <c r="I6768" s="2" t="s">
        <v>4</v>
      </c>
      <c r="J6768" s="2" t="s">
        <v>5</v>
      </c>
      <c r="K6768" s="2" t="s">
        <v>279</v>
      </c>
      <c r="L6768" s="2" t="s">
        <v>187</v>
      </c>
      <c r="M6768" s="2">
        <v>60653</v>
      </c>
      <c r="N6768" s="2" t="s">
        <v>22</v>
      </c>
      <c r="O6768" s="2" t="s">
        <v>155</v>
      </c>
      <c r="P6768" s="2" t="s">
        <v>24</v>
      </c>
      <c r="Q6768" s="2" t="s">
        <v>46</v>
      </c>
      <c r="R6768" s="2" t="s">
        <v>156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9058</v>
      </c>
      <c r="C6769" s="2">
        <f>YEAR([1]Data!$D6769)</f>
        <v>2014</v>
      </c>
      <c r="D6769" s="3">
        <v>41750</v>
      </c>
      <c r="E6769" s="3">
        <v>41754</v>
      </c>
      <c r="F6769" s="2" t="s">
        <v>28</v>
      </c>
      <c r="G6769" s="2" t="s">
        <v>6437</v>
      </c>
      <c r="H6769" s="2" t="s">
        <v>6438</v>
      </c>
      <c r="I6769" s="2" t="s">
        <v>4</v>
      </c>
      <c r="J6769" s="2" t="s">
        <v>5</v>
      </c>
      <c r="K6769" s="2" t="s">
        <v>279</v>
      </c>
      <c r="L6769" s="2" t="s">
        <v>187</v>
      </c>
      <c r="M6769" s="2">
        <v>60653</v>
      </c>
      <c r="N6769" s="2" t="s">
        <v>22</v>
      </c>
      <c r="O6769" s="2" t="s">
        <v>4040</v>
      </c>
      <c r="P6769" s="2" t="s">
        <v>10</v>
      </c>
      <c r="Q6769" s="2" t="s">
        <v>43</v>
      </c>
      <c r="R6769" s="2" t="s">
        <v>4041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9059</v>
      </c>
      <c r="C6770" s="2">
        <f>YEAR([1]Data!$D6770)</f>
        <v>2011</v>
      </c>
      <c r="D6770" s="3">
        <v>40767</v>
      </c>
      <c r="E6770" s="3">
        <v>40771</v>
      </c>
      <c r="F6770" s="2" t="s">
        <v>28</v>
      </c>
      <c r="G6770" s="2" t="s">
        <v>7098</v>
      </c>
      <c r="H6770" s="2" t="s">
        <v>7099</v>
      </c>
      <c r="I6770" s="2" t="s">
        <v>19</v>
      </c>
      <c r="J6770" s="2" t="s">
        <v>5</v>
      </c>
      <c r="K6770" s="2" t="s">
        <v>1095</v>
      </c>
      <c r="L6770" s="2" t="s">
        <v>764</v>
      </c>
      <c r="M6770" s="2">
        <v>8701</v>
      </c>
      <c r="N6770" s="2" t="s">
        <v>22</v>
      </c>
      <c r="O6770" s="2" t="s">
        <v>3518</v>
      </c>
      <c r="P6770" s="2" t="s">
        <v>24</v>
      </c>
      <c r="Q6770" s="2" t="s">
        <v>53</v>
      </c>
      <c r="R6770" s="2" t="s">
        <v>3519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9060</v>
      </c>
      <c r="C6771" s="2">
        <f>YEAR([1]Data!$D6771)</f>
        <v>2014</v>
      </c>
      <c r="D6771" s="3">
        <v>41902</v>
      </c>
      <c r="E6771" s="3">
        <v>41906</v>
      </c>
      <c r="F6771" s="2" t="s">
        <v>28</v>
      </c>
      <c r="G6771" s="2" t="s">
        <v>5901</v>
      </c>
      <c r="H6771" s="2" t="s">
        <v>5902</v>
      </c>
      <c r="I6771" s="2" t="s">
        <v>80</v>
      </c>
      <c r="J6771" s="2" t="s">
        <v>5</v>
      </c>
      <c r="K6771" s="2" t="s">
        <v>473</v>
      </c>
      <c r="L6771" s="2" t="s">
        <v>1248</v>
      </c>
      <c r="M6771" s="2">
        <v>31907</v>
      </c>
      <c r="N6771" s="2" t="s">
        <v>22</v>
      </c>
      <c r="O6771" s="2" t="s">
        <v>7450</v>
      </c>
      <c r="P6771" s="2" t="s">
        <v>24</v>
      </c>
      <c r="Q6771" s="2" t="s">
        <v>46</v>
      </c>
      <c r="R6771" s="2" t="s">
        <v>7451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9061</v>
      </c>
      <c r="C6772" s="2">
        <f>YEAR([1]Data!$D6772)</f>
        <v>2014</v>
      </c>
      <c r="D6772" s="3">
        <v>41983</v>
      </c>
      <c r="E6772" s="3">
        <v>41987</v>
      </c>
      <c r="F6772" s="2" t="s">
        <v>28</v>
      </c>
      <c r="G6772" s="2" t="s">
        <v>6760</v>
      </c>
      <c r="H6772" s="2" t="s">
        <v>6761</v>
      </c>
      <c r="I6772" s="2" t="s">
        <v>19</v>
      </c>
      <c r="J6772" s="2" t="s">
        <v>5</v>
      </c>
      <c r="K6772" s="2" t="s">
        <v>520</v>
      </c>
      <c r="L6772" s="2" t="s">
        <v>286</v>
      </c>
      <c r="M6772" s="2">
        <v>85023</v>
      </c>
      <c r="N6772" s="2" t="s">
        <v>22</v>
      </c>
      <c r="O6772" s="2" t="s">
        <v>4269</v>
      </c>
      <c r="P6772" s="2" t="s">
        <v>24</v>
      </c>
      <c r="Q6772" s="2" t="s">
        <v>68</v>
      </c>
      <c r="R6772" s="2" t="s">
        <v>4270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9061</v>
      </c>
      <c r="C6773" s="2">
        <f>YEAR([1]Data!$D6773)</f>
        <v>2014</v>
      </c>
      <c r="D6773" s="3">
        <v>41983</v>
      </c>
      <c r="E6773" s="3">
        <v>41987</v>
      </c>
      <c r="F6773" s="2" t="s">
        <v>28</v>
      </c>
      <c r="G6773" s="2" t="s">
        <v>6760</v>
      </c>
      <c r="H6773" s="2" t="s">
        <v>6761</v>
      </c>
      <c r="I6773" s="2" t="s">
        <v>19</v>
      </c>
      <c r="J6773" s="2" t="s">
        <v>5</v>
      </c>
      <c r="K6773" s="2" t="s">
        <v>520</v>
      </c>
      <c r="L6773" s="2" t="s">
        <v>286</v>
      </c>
      <c r="M6773" s="2">
        <v>85023</v>
      </c>
      <c r="N6773" s="2" t="s">
        <v>22</v>
      </c>
      <c r="O6773" s="2" t="s">
        <v>8848</v>
      </c>
      <c r="P6773" s="2" t="s">
        <v>24</v>
      </c>
      <c r="Q6773" s="2" t="s">
        <v>53</v>
      </c>
      <c r="R6773" s="2" t="s">
        <v>8849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9062</v>
      </c>
      <c r="C6774" s="2">
        <f>YEAR([1]Data!$D6774)</f>
        <v>2013</v>
      </c>
      <c r="D6774" s="3">
        <v>41583</v>
      </c>
      <c r="E6774" s="3">
        <v>41587</v>
      </c>
      <c r="F6774" s="2" t="s">
        <v>28</v>
      </c>
      <c r="G6774" s="2" t="s">
        <v>1655</v>
      </c>
      <c r="H6774" s="2" t="s">
        <v>1656</v>
      </c>
      <c r="I6774" s="2" t="s">
        <v>80</v>
      </c>
      <c r="J6774" s="2" t="s">
        <v>5</v>
      </c>
      <c r="K6774" s="2" t="s">
        <v>20</v>
      </c>
      <c r="L6774" s="2" t="s">
        <v>21</v>
      </c>
      <c r="M6774" s="2">
        <v>90004</v>
      </c>
      <c r="N6774" s="2" t="s">
        <v>22</v>
      </c>
      <c r="O6774" s="2" t="s">
        <v>1199</v>
      </c>
      <c r="P6774" s="2" t="s">
        <v>24</v>
      </c>
      <c r="Q6774" s="2" t="s">
        <v>53</v>
      </c>
      <c r="R6774" s="2" t="s">
        <v>1200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9062</v>
      </c>
      <c r="C6775" s="2">
        <f>YEAR([1]Data!$D6775)</f>
        <v>2013</v>
      </c>
      <c r="D6775" s="3">
        <v>41583</v>
      </c>
      <c r="E6775" s="3">
        <v>41587</v>
      </c>
      <c r="F6775" s="2" t="s">
        <v>28</v>
      </c>
      <c r="G6775" s="2" t="s">
        <v>1655</v>
      </c>
      <c r="H6775" s="2" t="s">
        <v>1656</v>
      </c>
      <c r="I6775" s="2" t="s">
        <v>80</v>
      </c>
      <c r="J6775" s="2" t="s">
        <v>5</v>
      </c>
      <c r="K6775" s="2" t="s">
        <v>20</v>
      </c>
      <c r="L6775" s="2" t="s">
        <v>21</v>
      </c>
      <c r="M6775" s="2">
        <v>90004</v>
      </c>
      <c r="N6775" s="2" t="s">
        <v>22</v>
      </c>
      <c r="O6775" s="2" t="s">
        <v>6908</v>
      </c>
      <c r="P6775" s="2" t="s">
        <v>24</v>
      </c>
      <c r="Q6775" s="2" t="s">
        <v>53</v>
      </c>
      <c r="R6775" s="2" t="s">
        <v>6909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9062</v>
      </c>
      <c r="C6776" s="2">
        <f>YEAR([1]Data!$D6776)</f>
        <v>2013</v>
      </c>
      <c r="D6776" s="3">
        <v>41583</v>
      </c>
      <c r="E6776" s="3">
        <v>41587</v>
      </c>
      <c r="F6776" s="2" t="s">
        <v>28</v>
      </c>
      <c r="G6776" s="2" t="s">
        <v>1655</v>
      </c>
      <c r="H6776" s="2" t="s">
        <v>1656</v>
      </c>
      <c r="I6776" s="2" t="s">
        <v>80</v>
      </c>
      <c r="J6776" s="2" t="s">
        <v>5</v>
      </c>
      <c r="K6776" s="2" t="s">
        <v>20</v>
      </c>
      <c r="L6776" s="2" t="s">
        <v>21</v>
      </c>
      <c r="M6776" s="2">
        <v>90004</v>
      </c>
      <c r="N6776" s="2" t="s">
        <v>22</v>
      </c>
      <c r="O6776" s="2" t="s">
        <v>9063</v>
      </c>
      <c r="P6776" s="2" t="s">
        <v>24</v>
      </c>
      <c r="Q6776" s="2" t="s">
        <v>68</v>
      </c>
      <c r="R6776" s="2" t="s">
        <v>9064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9065</v>
      </c>
      <c r="C6777" s="2">
        <f>YEAR([1]Data!$D6777)</f>
        <v>2012</v>
      </c>
      <c r="D6777" s="3">
        <v>40997</v>
      </c>
      <c r="E6777" s="3">
        <v>41003</v>
      </c>
      <c r="F6777" s="2" t="s">
        <v>28</v>
      </c>
      <c r="G6777" s="2" t="s">
        <v>3670</v>
      </c>
      <c r="H6777" s="2" t="s">
        <v>3671</v>
      </c>
      <c r="I6777" s="2" t="s">
        <v>4</v>
      </c>
      <c r="J6777" s="2" t="s">
        <v>5</v>
      </c>
      <c r="K6777" s="2" t="s">
        <v>242</v>
      </c>
      <c r="L6777" s="2" t="s">
        <v>243</v>
      </c>
      <c r="M6777" s="2">
        <v>10024</v>
      </c>
      <c r="N6777" s="2" t="s">
        <v>22</v>
      </c>
      <c r="O6777" s="2" t="s">
        <v>1004</v>
      </c>
      <c r="P6777" s="2" t="s">
        <v>24</v>
      </c>
      <c r="Q6777" s="2" t="s">
        <v>68</v>
      </c>
      <c r="R6777" s="2" t="s">
        <v>1005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9066</v>
      </c>
      <c r="C6778" s="2">
        <f>YEAR([1]Data!$D6778)</f>
        <v>2013</v>
      </c>
      <c r="D6778" s="3">
        <v>41523</v>
      </c>
      <c r="E6778" s="3">
        <v>41529</v>
      </c>
      <c r="F6778" s="2" t="s">
        <v>28</v>
      </c>
      <c r="G6778" s="2" t="s">
        <v>6351</v>
      </c>
      <c r="H6778" s="2" t="s">
        <v>6352</v>
      </c>
      <c r="I6778" s="2" t="s">
        <v>4</v>
      </c>
      <c r="J6778" s="2" t="s">
        <v>5</v>
      </c>
      <c r="K6778" s="2" t="s">
        <v>654</v>
      </c>
      <c r="L6778" s="2" t="s">
        <v>82</v>
      </c>
      <c r="M6778" s="2">
        <v>78207</v>
      </c>
      <c r="N6778" s="2" t="s">
        <v>22</v>
      </c>
      <c r="O6778" s="2" t="s">
        <v>193</v>
      </c>
      <c r="P6778" s="2" t="s">
        <v>24</v>
      </c>
      <c r="Q6778" s="2" t="s">
        <v>37</v>
      </c>
      <c r="R6778" s="2" t="s">
        <v>194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9067</v>
      </c>
      <c r="C6779" s="2">
        <f>YEAR([1]Data!$D6779)</f>
        <v>2014</v>
      </c>
      <c r="D6779" s="3">
        <v>41668</v>
      </c>
      <c r="E6779" s="3">
        <v>41672</v>
      </c>
      <c r="F6779" s="2" t="s">
        <v>28</v>
      </c>
      <c r="G6779" s="2" t="s">
        <v>5765</v>
      </c>
      <c r="H6779" s="2" t="s">
        <v>5766</v>
      </c>
      <c r="I6779" s="2" t="s">
        <v>80</v>
      </c>
      <c r="J6779" s="2" t="s">
        <v>5</v>
      </c>
      <c r="K6779" s="2" t="s">
        <v>242</v>
      </c>
      <c r="L6779" s="2" t="s">
        <v>243</v>
      </c>
      <c r="M6779" s="2">
        <v>10009</v>
      </c>
      <c r="N6779" s="2" t="s">
        <v>22</v>
      </c>
      <c r="O6779" s="2" t="s">
        <v>4923</v>
      </c>
      <c r="P6779" s="2" t="s">
        <v>49</v>
      </c>
      <c r="Q6779" s="2" t="s">
        <v>137</v>
      </c>
      <c r="R6779" s="2" t="s">
        <v>4924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9068</v>
      </c>
      <c r="C6780" s="2">
        <f>YEAR([1]Data!$D6780)</f>
        <v>2013</v>
      </c>
      <c r="D6780" s="3">
        <v>41521</v>
      </c>
      <c r="E6780" s="3">
        <v>41526</v>
      </c>
      <c r="F6780" s="2" t="s">
        <v>1</v>
      </c>
      <c r="G6780" s="2" t="s">
        <v>4348</v>
      </c>
      <c r="H6780" s="2" t="s">
        <v>4349</v>
      </c>
      <c r="I6780" s="2" t="s">
        <v>4</v>
      </c>
      <c r="J6780" s="2" t="s">
        <v>5</v>
      </c>
      <c r="K6780" s="2" t="s">
        <v>4468</v>
      </c>
      <c r="L6780" s="2" t="s">
        <v>2711</v>
      </c>
      <c r="M6780" s="2">
        <v>21215</v>
      </c>
      <c r="N6780" s="2" t="s">
        <v>22</v>
      </c>
      <c r="O6780" s="2" t="s">
        <v>4452</v>
      </c>
      <c r="P6780" s="2" t="s">
        <v>10</v>
      </c>
      <c r="Q6780" s="2" t="s">
        <v>11</v>
      </c>
      <c r="R6780" s="2" t="s">
        <v>4453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9068</v>
      </c>
      <c r="C6781" s="2">
        <f>YEAR([1]Data!$D6781)</f>
        <v>2013</v>
      </c>
      <c r="D6781" s="3">
        <v>41521</v>
      </c>
      <c r="E6781" s="3">
        <v>41526</v>
      </c>
      <c r="F6781" s="2" t="s">
        <v>1</v>
      </c>
      <c r="G6781" s="2" t="s">
        <v>4348</v>
      </c>
      <c r="H6781" s="2" t="s">
        <v>4349</v>
      </c>
      <c r="I6781" s="2" t="s">
        <v>4</v>
      </c>
      <c r="J6781" s="2" t="s">
        <v>5</v>
      </c>
      <c r="K6781" s="2" t="s">
        <v>4468</v>
      </c>
      <c r="L6781" s="2" t="s">
        <v>2711</v>
      </c>
      <c r="M6781" s="2">
        <v>21215</v>
      </c>
      <c r="N6781" s="2" t="s">
        <v>22</v>
      </c>
      <c r="O6781" s="2" t="s">
        <v>5037</v>
      </c>
      <c r="P6781" s="2" t="s">
        <v>10</v>
      </c>
      <c r="Q6781" s="2" t="s">
        <v>43</v>
      </c>
      <c r="R6781" s="2" t="s">
        <v>5038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9068</v>
      </c>
      <c r="C6782" s="2">
        <f>YEAR([1]Data!$D6782)</f>
        <v>2013</v>
      </c>
      <c r="D6782" s="3">
        <v>41521</v>
      </c>
      <c r="E6782" s="3">
        <v>41526</v>
      </c>
      <c r="F6782" s="2" t="s">
        <v>1</v>
      </c>
      <c r="G6782" s="2" t="s">
        <v>4348</v>
      </c>
      <c r="H6782" s="2" t="s">
        <v>4349</v>
      </c>
      <c r="I6782" s="2" t="s">
        <v>4</v>
      </c>
      <c r="J6782" s="2" t="s">
        <v>5</v>
      </c>
      <c r="K6782" s="2" t="s">
        <v>4468</v>
      </c>
      <c r="L6782" s="2" t="s">
        <v>2711</v>
      </c>
      <c r="M6782" s="2">
        <v>21215</v>
      </c>
      <c r="N6782" s="2" t="s">
        <v>22</v>
      </c>
      <c r="O6782" s="2" t="s">
        <v>3284</v>
      </c>
      <c r="P6782" s="2" t="s">
        <v>24</v>
      </c>
      <c r="Q6782" s="2" t="s">
        <v>53</v>
      </c>
      <c r="R6782" s="2" t="s">
        <v>3285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9068</v>
      </c>
      <c r="C6783" s="2">
        <f>YEAR([1]Data!$D6783)</f>
        <v>2013</v>
      </c>
      <c r="D6783" s="3">
        <v>41521</v>
      </c>
      <c r="E6783" s="3">
        <v>41526</v>
      </c>
      <c r="F6783" s="2" t="s">
        <v>1</v>
      </c>
      <c r="G6783" s="2" t="s">
        <v>4348</v>
      </c>
      <c r="H6783" s="2" t="s">
        <v>4349</v>
      </c>
      <c r="I6783" s="2" t="s">
        <v>4</v>
      </c>
      <c r="J6783" s="2" t="s">
        <v>5</v>
      </c>
      <c r="K6783" s="2" t="s">
        <v>4468</v>
      </c>
      <c r="L6783" s="2" t="s">
        <v>2711</v>
      </c>
      <c r="M6783" s="2">
        <v>21215</v>
      </c>
      <c r="N6783" s="2" t="s">
        <v>22</v>
      </c>
      <c r="O6783" s="2" t="s">
        <v>2596</v>
      </c>
      <c r="P6783" s="2" t="s">
        <v>24</v>
      </c>
      <c r="Q6783" s="2" t="s">
        <v>25</v>
      </c>
      <c r="R6783" s="2" t="s">
        <v>2597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9069</v>
      </c>
      <c r="C6784" s="2">
        <f>YEAR([1]Data!$D6784)</f>
        <v>2014</v>
      </c>
      <c r="D6784" s="3">
        <v>41846</v>
      </c>
      <c r="E6784" s="3">
        <v>41849</v>
      </c>
      <c r="F6784" s="2" t="s">
        <v>1</v>
      </c>
      <c r="G6784" s="2" t="s">
        <v>4658</v>
      </c>
      <c r="H6784" s="2" t="s">
        <v>4659</v>
      </c>
      <c r="I6784" s="2" t="s">
        <v>4</v>
      </c>
      <c r="J6784" s="2" t="s">
        <v>5</v>
      </c>
      <c r="K6784" s="2" t="s">
        <v>123</v>
      </c>
      <c r="L6784" s="2" t="s">
        <v>124</v>
      </c>
      <c r="M6784" s="2">
        <v>19143</v>
      </c>
      <c r="N6784" s="2" t="s">
        <v>22</v>
      </c>
      <c r="O6784" s="2" t="s">
        <v>2087</v>
      </c>
      <c r="P6784" s="2" t="s">
        <v>10</v>
      </c>
      <c r="Q6784" s="2" t="s">
        <v>43</v>
      </c>
      <c r="R6784" s="2" t="s">
        <v>2088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9069</v>
      </c>
      <c r="C6785" s="2">
        <f>YEAR([1]Data!$D6785)</f>
        <v>2014</v>
      </c>
      <c r="D6785" s="3">
        <v>41846</v>
      </c>
      <c r="E6785" s="3">
        <v>41849</v>
      </c>
      <c r="F6785" s="2" t="s">
        <v>1</v>
      </c>
      <c r="G6785" s="2" t="s">
        <v>4658</v>
      </c>
      <c r="H6785" s="2" t="s">
        <v>4659</v>
      </c>
      <c r="I6785" s="2" t="s">
        <v>4</v>
      </c>
      <c r="J6785" s="2" t="s">
        <v>5</v>
      </c>
      <c r="K6785" s="2" t="s">
        <v>123</v>
      </c>
      <c r="L6785" s="2" t="s">
        <v>124</v>
      </c>
      <c r="M6785" s="2">
        <v>19143</v>
      </c>
      <c r="N6785" s="2" t="s">
        <v>22</v>
      </c>
      <c r="O6785" s="2" t="s">
        <v>9070</v>
      </c>
      <c r="P6785" s="2" t="s">
        <v>24</v>
      </c>
      <c r="Q6785" s="2" t="s">
        <v>554</v>
      </c>
      <c r="R6785" s="2" t="s">
        <v>9071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9069</v>
      </c>
      <c r="C6786" s="2">
        <f>YEAR([1]Data!$D6786)</f>
        <v>2014</v>
      </c>
      <c r="D6786" s="3">
        <v>41846</v>
      </c>
      <c r="E6786" s="3">
        <v>41849</v>
      </c>
      <c r="F6786" s="2" t="s">
        <v>1</v>
      </c>
      <c r="G6786" s="2" t="s">
        <v>4658</v>
      </c>
      <c r="H6786" s="2" t="s">
        <v>4659</v>
      </c>
      <c r="I6786" s="2" t="s">
        <v>4</v>
      </c>
      <c r="J6786" s="2" t="s">
        <v>5</v>
      </c>
      <c r="K6786" s="2" t="s">
        <v>123</v>
      </c>
      <c r="L6786" s="2" t="s">
        <v>124</v>
      </c>
      <c r="M6786" s="2">
        <v>19143</v>
      </c>
      <c r="N6786" s="2" t="s">
        <v>22</v>
      </c>
      <c r="O6786" s="2" t="s">
        <v>8237</v>
      </c>
      <c r="P6786" s="2" t="s">
        <v>10</v>
      </c>
      <c r="Q6786" s="2" t="s">
        <v>34</v>
      </c>
      <c r="R6786" s="2" t="s">
        <v>8238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9069</v>
      </c>
      <c r="C6787" s="2">
        <f>YEAR([1]Data!$D6787)</f>
        <v>2014</v>
      </c>
      <c r="D6787" s="3">
        <v>41846</v>
      </c>
      <c r="E6787" s="3">
        <v>41849</v>
      </c>
      <c r="F6787" s="2" t="s">
        <v>1</v>
      </c>
      <c r="G6787" s="2" t="s">
        <v>4658</v>
      </c>
      <c r="H6787" s="2" t="s">
        <v>4659</v>
      </c>
      <c r="I6787" s="2" t="s">
        <v>4</v>
      </c>
      <c r="J6787" s="2" t="s">
        <v>5</v>
      </c>
      <c r="K6787" s="2" t="s">
        <v>123</v>
      </c>
      <c r="L6787" s="2" t="s">
        <v>124</v>
      </c>
      <c r="M6787" s="2">
        <v>19143</v>
      </c>
      <c r="N6787" s="2" t="s">
        <v>22</v>
      </c>
      <c r="O6787" s="2" t="s">
        <v>1518</v>
      </c>
      <c r="P6787" s="2" t="s">
        <v>24</v>
      </c>
      <c r="Q6787" s="2" t="s">
        <v>37</v>
      </c>
      <c r="R6787" s="2" t="s">
        <v>1519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9069</v>
      </c>
      <c r="C6788" s="2">
        <f>YEAR([1]Data!$D6788)</f>
        <v>2014</v>
      </c>
      <c r="D6788" s="3">
        <v>41846</v>
      </c>
      <c r="E6788" s="3">
        <v>41849</v>
      </c>
      <c r="F6788" s="2" t="s">
        <v>1</v>
      </c>
      <c r="G6788" s="2" t="s">
        <v>4658</v>
      </c>
      <c r="H6788" s="2" t="s">
        <v>4659</v>
      </c>
      <c r="I6788" s="2" t="s">
        <v>4</v>
      </c>
      <c r="J6788" s="2" t="s">
        <v>5</v>
      </c>
      <c r="K6788" s="2" t="s">
        <v>123</v>
      </c>
      <c r="L6788" s="2" t="s">
        <v>124</v>
      </c>
      <c r="M6788" s="2">
        <v>19143</v>
      </c>
      <c r="N6788" s="2" t="s">
        <v>22</v>
      </c>
      <c r="O6788" s="2" t="s">
        <v>1033</v>
      </c>
      <c r="P6788" s="2" t="s">
        <v>24</v>
      </c>
      <c r="Q6788" s="2" t="s">
        <v>68</v>
      </c>
      <c r="R6788" s="2" t="s">
        <v>1034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9072</v>
      </c>
      <c r="C6789" s="2">
        <f>YEAR([1]Data!$D6789)</f>
        <v>2012</v>
      </c>
      <c r="D6789" s="3">
        <v>41165</v>
      </c>
      <c r="E6789" s="3">
        <v>41172</v>
      </c>
      <c r="F6789" s="2" t="s">
        <v>28</v>
      </c>
      <c r="G6789" s="2" t="s">
        <v>835</v>
      </c>
      <c r="H6789" s="2" t="s">
        <v>836</v>
      </c>
      <c r="I6789" s="2" t="s">
        <v>4</v>
      </c>
      <c r="J6789" s="2" t="s">
        <v>5</v>
      </c>
      <c r="K6789" s="2" t="s">
        <v>1712</v>
      </c>
      <c r="L6789" s="2" t="s">
        <v>1248</v>
      </c>
      <c r="M6789" s="2">
        <v>30318</v>
      </c>
      <c r="N6789" s="2" t="s">
        <v>22</v>
      </c>
      <c r="O6789" s="2" t="s">
        <v>3045</v>
      </c>
      <c r="P6789" s="2" t="s">
        <v>10</v>
      </c>
      <c r="Q6789" s="2" t="s">
        <v>43</v>
      </c>
      <c r="R6789" s="2" t="s">
        <v>3046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9072</v>
      </c>
      <c r="C6790" s="2">
        <f>YEAR([1]Data!$D6790)</f>
        <v>2012</v>
      </c>
      <c r="D6790" s="3">
        <v>41165</v>
      </c>
      <c r="E6790" s="3">
        <v>41172</v>
      </c>
      <c r="F6790" s="2" t="s">
        <v>28</v>
      </c>
      <c r="G6790" s="2" t="s">
        <v>835</v>
      </c>
      <c r="H6790" s="2" t="s">
        <v>836</v>
      </c>
      <c r="I6790" s="2" t="s">
        <v>4</v>
      </c>
      <c r="J6790" s="2" t="s">
        <v>5</v>
      </c>
      <c r="K6790" s="2" t="s">
        <v>1712</v>
      </c>
      <c r="L6790" s="2" t="s">
        <v>1248</v>
      </c>
      <c r="M6790" s="2">
        <v>30318</v>
      </c>
      <c r="N6790" s="2" t="s">
        <v>22</v>
      </c>
      <c r="O6790" s="2" t="s">
        <v>3854</v>
      </c>
      <c r="P6790" s="2" t="s">
        <v>24</v>
      </c>
      <c r="Q6790" s="2" t="s">
        <v>68</v>
      </c>
      <c r="R6790" s="2" t="s">
        <v>3855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9073</v>
      </c>
      <c r="C6791" s="2">
        <f>YEAR([1]Data!$D6791)</f>
        <v>2012</v>
      </c>
      <c r="D6791" s="3">
        <v>41159</v>
      </c>
      <c r="E6791" s="3">
        <v>41161</v>
      </c>
      <c r="F6791" s="2" t="s">
        <v>1</v>
      </c>
      <c r="G6791" s="2" t="s">
        <v>4928</v>
      </c>
      <c r="H6791" s="2" t="s">
        <v>4929</v>
      </c>
      <c r="I6791" s="2" t="s">
        <v>19</v>
      </c>
      <c r="J6791" s="2" t="s">
        <v>5</v>
      </c>
      <c r="K6791" s="2" t="s">
        <v>349</v>
      </c>
      <c r="L6791" s="2" t="s">
        <v>66</v>
      </c>
      <c r="M6791" s="2">
        <v>27707</v>
      </c>
      <c r="N6791" s="2" t="s">
        <v>22</v>
      </c>
      <c r="O6791" s="2" t="s">
        <v>1541</v>
      </c>
      <c r="P6791" s="2" t="s">
        <v>24</v>
      </c>
      <c r="Q6791" s="2" t="s">
        <v>46</v>
      </c>
      <c r="R6791" s="2" t="s">
        <v>1542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9074</v>
      </c>
      <c r="C6792" s="2">
        <f>YEAR([1]Data!$D6792)</f>
        <v>2013</v>
      </c>
      <c r="D6792" s="3">
        <v>41595</v>
      </c>
      <c r="E6792" s="3">
        <v>41596</v>
      </c>
      <c r="F6792" s="2" t="s">
        <v>164</v>
      </c>
      <c r="G6792" s="2" t="s">
        <v>9075</v>
      </c>
      <c r="H6792" s="2" t="s">
        <v>9076</v>
      </c>
      <c r="I6792" s="2" t="s">
        <v>4</v>
      </c>
      <c r="J6792" s="2" t="s">
        <v>5</v>
      </c>
      <c r="K6792" s="2" t="s">
        <v>542</v>
      </c>
      <c r="L6792" s="2" t="s">
        <v>21</v>
      </c>
      <c r="M6792" s="2">
        <v>95661</v>
      </c>
      <c r="N6792" s="2" t="s">
        <v>22</v>
      </c>
      <c r="O6792" s="2" t="s">
        <v>1020</v>
      </c>
      <c r="P6792" s="2" t="s">
        <v>24</v>
      </c>
      <c r="Q6792" s="2" t="s">
        <v>53</v>
      </c>
      <c r="R6792" s="2" t="s">
        <v>1021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9077</v>
      </c>
      <c r="C6793" s="2">
        <f>YEAR([1]Data!$D6793)</f>
        <v>2013</v>
      </c>
      <c r="D6793" s="3">
        <v>41589</v>
      </c>
      <c r="E6793" s="3">
        <v>41594</v>
      </c>
      <c r="F6793" s="2" t="s">
        <v>28</v>
      </c>
      <c r="G6793" s="2" t="s">
        <v>3412</v>
      </c>
      <c r="H6793" s="2" t="s">
        <v>3413</v>
      </c>
      <c r="I6793" s="2" t="s">
        <v>80</v>
      </c>
      <c r="J6793" s="2" t="s">
        <v>5</v>
      </c>
      <c r="K6793" s="2" t="s">
        <v>5371</v>
      </c>
      <c r="L6793" s="2" t="s">
        <v>21</v>
      </c>
      <c r="M6793" s="2">
        <v>95823</v>
      </c>
      <c r="N6793" s="2" t="s">
        <v>22</v>
      </c>
      <c r="O6793" s="2" t="s">
        <v>7087</v>
      </c>
      <c r="P6793" s="2" t="s">
        <v>10</v>
      </c>
      <c r="Q6793" s="2" t="s">
        <v>43</v>
      </c>
      <c r="R6793" s="2" t="s">
        <v>7088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9078</v>
      </c>
      <c r="C6794" s="2">
        <f>YEAR([1]Data!$D6794)</f>
        <v>2011</v>
      </c>
      <c r="D6794" s="3">
        <v>40770</v>
      </c>
      <c r="E6794" s="3">
        <v>40773</v>
      </c>
      <c r="F6794" s="2" t="s">
        <v>164</v>
      </c>
      <c r="G6794" s="2" t="s">
        <v>3235</v>
      </c>
      <c r="H6794" s="2" t="s">
        <v>3236</v>
      </c>
      <c r="I6794" s="2" t="s">
        <v>4</v>
      </c>
      <c r="J6794" s="2" t="s">
        <v>5</v>
      </c>
      <c r="K6794" s="2" t="s">
        <v>722</v>
      </c>
      <c r="L6794" s="2" t="s">
        <v>723</v>
      </c>
      <c r="M6794" s="2">
        <v>6824</v>
      </c>
      <c r="N6794" s="2" t="s">
        <v>22</v>
      </c>
      <c r="O6794" s="2" t="s">
        <v>2076</v>
      </c>
      <c r="P6794" s="2" t="s">
        <v>24</v>
      </c>
      <c r="Q6794" s="2" t="s">
        <v>53</v>
      </c>
      <c r="R6794" s="2" t="s">
        <v>2077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9079</v>
      </c>
      <c r="C6795" s="2">
        <f>YEAR([1]Data!$D6795)</f>
        <v>2012</v>
      </c>
      <c r="D6795" s="3">
        <v>41229</v>
      </c>
      <c r="E6795" s="3">
        <v>41233</v>
      </c>
      <c r="F6795" s="2" t="s">
        <v>28</v>
      </c>
      <c r="G6795" s="2" t="s">
        <v>1755</v>
      </c>
      <c r="H6795" s="2" t="s">
        <v>1756</v>
      </c>
      <c r="I6795" s="2" t="s">
        <v>19</v>
      </c>
      <c r="J6795" s="2" t="s">
        <v>5</v>
      </c>
      <c r="K6795" s="2" t="s">
        <v>279</v>
      </c>
      <c r="L6795" s="2" t="s">
        <v>187</v>
      </c>
      <c r="M6795" s="2">
        <v>60610</v>
      </c>
      <c r="N6795" s="2" t="s">
        <v>22</v>
      </c>
      <c r="O6795" s="2" t="s">
        <v>4052</v>
      </c>
      <c r="P6795" s="2" t="s">
        <v>24</v>
      </c>
      <c r="Q6795" s="2" t="s">
        <v>37</v>
      </c>
      <c r="R6795" s="2" t="s">
        <v>4053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9079</v>
      </c>
      <c r="C6796" s="2">
        <f>YEAR([1]Data!$D6796)</f>
        <v>2012</v>
      </c>
      <c r="D6796" s="3">
        <v>41229</v>
      </c>
      <c r="E6796" s="3">
        <v>41233</v>
      </c>
      <c r="F6796" s="2" t="s">
        <v>28</v>
      </c>
      <c r="G6796" s="2" t="s">
        <v>1755</v>
      </c>
      <c r="H6796" s="2" t="s">
        <v>1756</v>
      </c>
      <c r="I6796" s="2" t="s">
        <v>19</v>
      </c>
      <c r="J6796" s="2" t="s">
        <v>5</v>
      </c>
      <c r="K6796" s="2" t="s">
        <v>279</v>
      </c>
      <c r="L6796" s="2" t="s">
        <v>187</v>
      </c>
      <c r="M6796" s="2">
        <v>60610</v>
      </c>
      <c r="N6796" s="2" t="s">
        <v>22</v>
      </c>
      <c r="O6796" s="2" t="s">
        <v>5176</v>
      </c>
      <c r="P6796" s="2" t="s">
        <v>49</v>
      </c>
      <c r="Q6796" s="2" t="s">
        <v>50</v>
      </c>
      <c r="R6796" s="2" t="s">
        <v>5177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9079</v>
      </c>
      <c r="C6797" s="2">
        <f>YEAR([1]Data!$D6797)</f>
        <v>2012</v>
      </c>
      <c r="D6797" s="3">
        <v>41229</v>
      </c>
      <c r="E6797" s="3">
        <v>41233</v>
      </c>
      <c r="F6797" s="2" t="s">
        <v>28</v>
      </c>
      <c r="G6797" s="2" t="s">
        <v>1755</v>
      </c>
      <c r="H6797" s="2" t="s">
        <v>1756</v>
      </c>
      <c r="I6797" s="2" t="s">
        <v>19</v>
      </c>
      <c r="J6797" s="2" t="s">
        <v>5</v>
      </c>
      <c r="K6797" s="2" t="s">
        <v>279</v>
      </c>
      <c r="L6797" s="2" t="s">
        <v>187</v>
      </c>
      <c r="M6797" s="2">
        <v>60610</v>
      </c>
      <c r="N6797" s="2" t="s">
        <v>22</v>
      </c>
      <c r="O6797" s="2" t="s">
        <v>7125</v>
      </c>
      <c r="P6797" s="2" t="s">
        <v>10</v>
      </c>
      <c r="Q6797" s="2" t="s">
        <v>43</v>
      </c>
      <c r="R6797" s="2" t="s">
        <v>7126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9080</v>
      </c>
      <c r="C6798" s="2">
        <f>YEAR([1]Data!$D6798)</f>
        <v>2012</v>
      </c>
      <c r="D6798" s="3">
        <v>41146</v>
      </c>
      <c r="E6798" s="3">
        <v>41146</v>
      </c>
      <c r="F6798" s="2" t="s">
        <v>1266</v>
      </c>
      <c r="G6798" s="2" t="s">
        <v>4146</v>
      </c>
      <c r="H6798" s="2" t="s">
        <v>4147</v>
      </c>
      <c r="I6798" s="2" t="s">
        <v>4</v>
      </c>
      <c r="J6798" s="2" t="s">
        <v>5</v>
      </c>
      <c r="K6798" s="2" t="s">
        <v>160</v>
      </c>
      <c r="L6798" s="2" t="s">
        <v>82</v>
      </c>
      <c r="M6798" s="2">
        <v>77041</v>
      </c>
      <c r="N6798" s="2" t="s">
        <v>22</v>
      </c>
      <c r="O6798" s="2" t="s">
        <v>3904</v>
      </c>
      <c r="P6798" s="2" t="s">
        <v>10</v>
      </c>
      <c r="Q6798" s="2" t="s">
        <v>43</v>
      </c>
      <c r="R6798" s="2" t="s">
        <v>5122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9080</v>
      </c>
      <c r="C6799" s="2">
        <f>YEAR([1]Data!$D6799)</f>
        <v>2012</v>
      </c>
      <c r="D6799" s="3">
        <v>41146</v>
      </c>
      <c r="E6799" s="3">
        <v>41146</v>
      </c>
      <c r="F6799" s="2" t="s">
        <v>1266</v>
      </c>
      <c r="G6799" s="2" t="s">
        <v>4146</v>
      </c>
      <c r="H6799" s="2" t="s">
        <v>4147</v>
      </c>
      <c r="I6799" s="2" t="s">
        <v>4</v>
      </c>
      <c r="J6799" s="2" t="s">
        <v>5</v>
      </c>
      <c r="K6799" s="2" t="s">
        <v>160</v>
      </c>
      <c r="L6799" s="2" t="s">
        <v>82</v>
      </c>
      <c r="M6799" s="2">
        <v>77041</v>
      </c>
      <c r="N6799" s="2" t="s">
        <v>22</v>
      </c>
      <c r="O6799" s="2" t="s">
        <v>1579</v>
      </c>
      <c r="P6799" s="2" t="s">
        <v>24</v>
      </c>
      <c r="Q6799" s="2" t="s">
        <v>53</v>
      </c>
      <c r="R6799" s="2" t="s">
        <v>1580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9080</v>
      </c>
      <c r="C6800" s="2">
        <f>YEAR([1]Data!$D6800)</f>
        <v>2012</v>
      </c>
      <c r="D6800" s="3">
        <v>41146</v>
      </c>
      <c r="E6800" s="3">
        <v>41146</v>
      </c>
      <c r="F6800" s="2" t="s">
        <v>1266</v>
      </c>
      <c r="G6800" s="2" t="s">
        <v>4146</v>
      </c>
      <c r="H6800" s="2" t="s">
        <v>4147</v>
      </c>
      <c r="I6800" s="2" t="s">
        <v>4</v>
      </c>
      <c r="J6800" s="2" t="s">
        <v>5</v>
      </c>
      <c r="K6800" s="2" t="s">
        <v>160</v>
      </c>
      <c r="L6800" s="2" t="s">
        <v>82</v>
      </c>
      <c r="M6800" s="2">
        <v>77041</v>
      </c>
      <c r="N6800" s="2" t="s">
        <v>22</v>
      </c>
      <c r="O6800" s="2" t="s">
        <v>9081</v>
      </c>
      <c r="P6800" s="2" t="s">
        <v>10</v>
      </c>
      <c r="Q6800" s="2" t="s">
        <v>43</v>
      </c>
      <c r="R6800" s="2" t="s">
        <v>9082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9083</v>
      </c>
      <c r="C6801" s="2">
        <f>YEAR([1]Data!$D6801)</f>
        <v>2013</v>
      </c>
      <c r="D6801" s="3">
        <v>41634</v>
      </c>
      <c r="E6801" s="3">
        <v>41641</v>
      </c>
      <c r="F6801" s="2" t="s">
        <v>28</v>
      </c>
      <c r="G6801" s="2" t="s">
        <v>3616</v>
      </c>
      <c r="H6801" s="2" t="s">
        <v>3617</v>
      </c>
      <c r="I6801" s="2" t="s">
        <v>19</v>
      </c>
      <c r="J6801" s="2" t="s">
        <v>5</v>
      </c>
      <c r="K6801" s="2" t="s">
        <v>520</v>
      </c>
      <c r="L6801" s="2" t="s">
        <v>286</v>
      </c>
      <c r="M6801" s="2">
        <v>85023</v>
      </c>
      <c r="N6801" s="2" t="s">
        <v>22</v>
      </c>
      <c r="O6801" s="2" t="s">
        <v>901</v>
      </c>
      <c r="P6801" s="2" t="s">
        <v>10</v>
      </c>
      <c r="Q6801" s="2" t="s">
        <v>34</v>
      </c>
      <c r="R6801" s="2" t="s">
        <v>902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9083</v>
      </c>
      <c r="C6802" s="2">
        <f>YEAR([1]Data!$D6802)</f>
        <v>2013</v>
      </c>
      <c r="D6802" s="3">
        <v>41634</v>
      </c>
      <c r="E6802" s="3">
        <v>41641</v>
      </c>
      <c r="F6802" s="2" t="s">
        <v>28</v>
      </c>
      <c r="G6802" s="2" t="s">
        <v>3616</v>
      </c>
      <c r="H6802" s="2" t="s">
        <v>3617</v>
      </c>
      <c r="I6802" s="2" t="s">
        <v>19</v>
      </c>
      <c r="J6802" s="2" t="s">
        <v>5</v>
      </c>
      <c r="K6802" s="2" t="s">
        <v>520</v>
      </c>
      <c r="L6802" s="2" t="s">
        <v>286</v>
      </c>
      <c r="M6802" s="2">
        <v>85023</v>
      </c>
      <c r="N6802" s="2" t="s">
        <v>22</v>
      </c>
      <c r="O6802" s="2" t="s">
        <v>5688</v>
      </c>
      <c r="P6802" s="2" t="s">
        <v>49</v>
      </c>
      <c r="Q6802" s="2" t="s">
        <v>658</v>
      </c>
      <c r="R6802" s="2" t="s">
        <v>5689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9083</v>
      </c>
      <c r="C6803" s="2">
        <f>YEAR([1]Data!$D6803)</f>
        <v>2013</v>
      </c>
      <c r="D6803" s="3">
        <v>41634</v>
      </c>
      <c r="E6803" s="3">
        <v>41641</v>
      </c>
      <c r="F6803" s="2" t="s">
        <v>28</v>
      </c>
      <c r="G6803" s="2" t="s">
        <v>3616</v>
      </c>
      <c r="H6803" s="2" t="s">
        <v>3617</v>
      </c>
      <c r="I6803" s="2" t="s">
        <v>19</v>
      </c>
      <c r="J6803" s="2" t="s">
        <v>5</v>
      </c>
      <c r="K6803" s="2" t="s">
        <v>520</v>
      </c>
      <c r="L6803" s="2" t="s">
        <v>286</v>
      </c>
      <c r="M6803" s="2">
        <v>85023</v>
      </c>
      <c r="N6803" s="2" t="s">
        <v>22</v>
      </c>
      <c r="O6803" s="2" t="s">
        <v>4793</v>
      </c>
      <c r="P6803" s="2" t="s">
        <v>49</v>
      </c>
      <c r="Q6803" s="2" t="s">
        <v>137</v>
      </c>
      <c r="R6803" s="2" t="s">
        <v>4794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9083</v>
      </c>
      <c r="C6804" s="2">
        <f>YEAR([1]Data!$D6804)</f>
        <v>2013</v>
      </c>
      <c r="D6804" s="3">
        <v>41634</v>
      </c>
      <c r="E6804" s="3">
        <v>41641</v>
      </c>
      <c r="F6804" s="2" t="s">
        <v>28</v>
      </c>
      <c r="G6804" s="2" t="s">
        <v>3616</v>
      </c>
      <c r="H6804" s="2" t="s">
        <v>3617</v>
      </c>
      <c r="I6804" s="2" t="s">
        <v>19</v>
      </c>
      <c r="J6804" s="2" t="s">
        <v>5</v>
      </c>
      <c r="K6804" s="2" t="s">
        <v>520</v>
      </c>
      <c r="L6804" s="2" t="s">
        <v>286</v>
      </c>
      <c r="M6804" s="2">
        <v>85023</v>
      </c>
      <c r="N6804" s="2" t="s">
        <v>22</v>
      </c>
      <c r="O6804" s="2" t="s">
        <v>2805</v>
      </c>
      <c r="P6804" s="2" t="s">
        <v>49</v>
      </c>
      <c r="Q6804" s="2" t="s">
        <v>137</v>
      </c>
      <c r="R6804" s="2" t="s">
        <v>2806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9083</v>
      </c>
      <c r="C6805" s="2">
        <f>YEAR([1]Data!$D6805)</f>
        <v>2013</v>
      </c>
      <c r="D6805" s="3">
        <v>41634</v>
      </c>
      <c r="E6805" s="3">
        <v>41641</v>
      </c>
      <c r="F6805" s="2" t="s">
        <v>28</v>
      </c>
      <c r="G6805" s="2" t="s">
        <v>3616</v>
      </c>
      <c r="H6805" s="2" t="s">
        <v>3617</v>
      </c>
      <c r="I6805" s="2" t="s">
        <v>19</v>
      </c>
      <c r="J6805" s="2" t="s">
        <v>5</v>
      </c>
      <c r="K6805" s="2" t="s">
        <v>520</v>
      </c>
      <c r="L6805" s="2" t="s">
        <v>286</v>
      </c>
      <c r="M6805" s="2">
        <v>85023</v>
      </c>
      <c r="N6805" s="2" t="s">
        <v>22</v>
      </c>
      <c r="O6805" s="2" t="s">
        <v>4553</v>
      </c>
      <c r="P6805" s="2" t="s">
        <v>10</v>
      </c>
      <c r="Q6805" s="2" t="s">
        <v>14</v>
      </c>
      <c r="R6805" s="2" t="s">
        <v>4554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9084</v>
      </c>
      <c r="C6806" s="2">
        <f>YEAR([1]Data!$D6806)</f>
        <v>2011</v>
      </c>
      <c r="D6806" s="3">
        <v>40821</v>
      </c>
      <c r="E6806" s="3">
        <v>40822</v>
      </c>
      <c r="F6806" s="2" t="s">
        <v>164</v>
      </c>
      <c r="G6806" s="2" t="s">
        <v>1406</v>
      </c>
      <c r="H6806" s="2" t="s">
        <v>1407</v>
      </c>
      <c r="I6806" s="2" t="s">
        <v>4</v>
      </c>
      <c r="J6806" s="2" t="s">
        <v>5</v>
      </c>
      <c r="K6806" s="2" t="s">
        <v>4015</v>
      </c>
      <c r="L6806" s="2" t="s">
        <v>21</v>
      </c>
      <c r="M6806" s="2">
        <v>91767</v>
      </c>
      <c r="N6806" s="2" t="s">
        <v>22</v>
      </c>
      <c r="O6806" s="2" t="s">
        <v>4923</v>
      </c>
      <c r="P6806" s="2" t="s">
        <v>49</v>
      </c>
      <c r="Q6806" s="2" t="s">
        <v>137</v>
      </c>
      <c r="R6806" s="2" t="s">
        <v>4924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9085</v>
      </c>
      <c r="C6807" s="2">
        <f>YEAR([1]Data!$D6807)</f>
        <v>2011</v>
      </c>
      <c r="D6807" s="3">
        <v>40869</v>
      </c>
      <c r="E6807" s="3">
        <v>40872</v>
      </c>
      <c r="F6807" s="2" t="s">
        <v>164</v>
      </c>
      <c r="G6807" s="2" t="s">
        <v>4319</v>
      </c>
      <c r="H6807" s="2" t="s">
        <v>4320</v>
      </c>
      <c r="I6807" s="2" t="s">
        <v>19</v>
      </c>
      <c r="J6807" s="2" t="s">
        <v>5</v>
      </c>
      <c r="K6807" s="2" t="s">
        <v>1712</v>
      </c>
      <c r="L6807" s="2" t="s">
        <v>1248</v>
      </c>
      <c r="M6807" s="2">
        <v>30318</v>
      </c>
      <c r="N6807" s="2" t="s">
        <v>22</v>
      </c>
      <c r="O6807" s="2" t="s">
        <v>5682</v>
      </c>
      <c r="P6807" s="2" t="s">
        <v>24</v>
      </c>
      <c r="Q6807" s="2" t="s">
        <v>68</v>
      </c>
      <c r="R6807" s="2" t="s">
        <v>5683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9086</v>
      </c>
      <c r="C6808" s="2">
        <f>YEAR([1]Data!$D6808)</f>
        <v>2014</v>
      </c>
      <c r="D6808" s="3">
        <v>41999</v>
      </c>
      <c r="E6808" s="3">
        <v>42003</v>
      </c>
      <c r="F6808" s="2" t="s">
        <v>28</v>
      </c>
      <c r="G6808" s="2" t="s">
        <v>2004</v>
      </c>
      <c r="H6808" s="2" t="s">
        <v>2005</v>
      </c>
      <c r="I6808" s="2" t="s">
        <v>19</v>
      </c>
      <c r="J6808" s="2" t="s">
        <v>5</v>
      </c>
      <c r="K6808" s="2" t="s">
        <v>4072</v>
      </c>
      <c r="L6808" s="2" t="s">
        <v>74</v>
      </c>
      <c r="M6808" s="2">
        <v>98208</v>
      </c>
      <c r="N6808" s="2" t="s">
        <v>22</v>
      </c>
      <c r="O6808" s="2" t="s">
        <v>1199</v>
      </c>
      <c r="P6808" s="2" t="s">
        <v>24</v>
      </c>
      <c r="Q6808" s="2" t="s">
        <v>53</v>
      </c>
      <c r="R6808" s="2" t="s">
        <v>1200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9087</v>
      </c>
      <c r="C6809" s="2">
        <f>YEAR([1]Data!$D6809)</f>
        <v>2012</v>
      </c>
      <c r="D6809" s="3">
        <v>40999</v>
      </c>
      <c r="E6809" s="3">
        <v>41004</v>
      </c>
      <c r="F6809" s="2" t="s">
        <v>28</v>
      </c>
      <c r="G6809" s="2" t="s">
        <v>1550</v>
      </c>
      <c r="H6809" s="2" t="s">
        <v>1551</v>
      </c>
      <c r="I6809" s="2" t="s">
        <v>19</v>
      </c>
      <c r="J6809" s="2" t="s">
        <v>5</v>
      </c>
      <c r="K6809" s="2" t="s">
        <v>160</v>
      </c>
      <c r="L6809" s="2" t="s">
        <v>82</v>
      </c>
      <c r="M6809" s="2">
        <v>77095</v>
      </c>
      <c r="N6809" s="2" t="s">
        <v>22</v>
      </c>
      <c r="O6809" s="2" t="s">
        <v>1706</v>
      </c>
      <c r="P6809" s="2" t="s">
        <v>24</v>
      </c>
      <c r="Q6809" s="2" t="s">
        <v>68</v>
      </c>
      <c r="R6809" s="2" t="s">
        <v>1707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9087</v>
      </c>
      <c r="C6810" s="2">
        <f>YEAR([1]Data!$D6810)</f>
        <v>2012</v>
      </c>
      <c r="D6810" s="3">
        <v>40999</v>
      </c>
      <c r="E6810" s="3">
        <v>41004</v>
      </c>
      <c r="F6810" s="2" t="s">
        <v>28</v>
      </c>
      <c r="G6810" s="2" t="s">
        <v>1550</v>
      </c>
      <c r="H6810" s="2" t="s">
        <v>1551</v>
      </c>
      <c r="I6810" s="2" t="s">
        <v>19</v>
      </c>
      <c r="J6810" s="2" t="s">
        <v>5</v>
      </c>
      <c r="K6810" s="2" t="s">
        <v>160</v>
      </c>
      <c r="L6810" s="2" t="s">
        <v>82</v>
      </c>
      <c r="M6810" s="2">
        <v>77095</v>
      </c>
      <c r="N6810" s="2" t="s">
        <v>22</v>
      </c>
      <c r="O6810" s="2" t="s">
        <v>7068</v>
      </c>
      <c r="P6810" s="2" t="s">
        <v>10</v>
      </c>
      <c r="Q6810" s="2" t="s">
        <v>43</v>
      </c>
      <c r="R6810" s="2" t="s">
        <v>7069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9088</v>
      </c>
      <c r="C6811" s="2">
        <f>YEAR([1]Data!$D6811)</f>
        <v>2014</v>
      </c>
      <c r="D6811" s="3">
        <v>41897</v>
      </c>
      <c r="E6811" s="3">
        <v>41898</v>
      </c>
      <c r="F6811" s="2" t="s">
        <v>164</v>
      </c>
      <c r="G6811" s="2" t="s">
        <v>4337</v>
      </c>
      <c r="H6811" s="2" t="s">
        <v>4338</v>
      </c>
      <c r="I6811" s="2" t="s">
        <v>4</v>
      </c>
      <c r="J6811" s="2" t="s">
        <v>5</v>
      </c>
      <c r="K6811" s="2" t="s">
        <v>123</v>
      </c>
      <c r="L6811" s="2" t="s">
        <v>124</v>
      </c>
      <c r="M6811" s="2">
        <v>19140</v>
      </c>
      <c r="N6811" s="2" t="s">
        <v>22</v>
      </c>
      <c r="O6811" s="2" t="s">
        <v>2419</v>
      </c>
      <c r="P6811" s="2" t="s">
        <v>24</v>
      </c>
      <c r="Q6811" s="2" t="s">
        <v>53</v>
      </c>
      <c r="R6811" s="2" t="s">
        <v>2420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9088</v>
      </c>
      <c r="C6812" s="2">
        <f>YEAR([1]Data!$D6812)</f>
        <v>2014</v>
      </c>
      <c r="D6812" s="3">
        <v>41897</v>
      </c>
      <c r="E6812" s="3">
        <v>41898</v>
      </c>
      <c r="F6812" s="2" t="s">
        <v>164</v>
      </c>
      <c r="G6812" s="2" t="s">
        <v>4337</v>
      </c>
      <c r="H6812" s="2" t="s">
        <v>4338</v>
      </c>
      <c r="I6812" s="2" t="s">
        <v>4</v>
      </c>
      <c r="J6812" s="2" t="s">
        <v>5</v>
      </c>
      <c r="K6812" s="2" t="s">
        <v>123</v>
      </c>
      <c r="L6812" s="2" t="s">
        <v>124</v>
      </c>
      <c r="M6812" s="2">
        <v>19140</v>
      </c>
      <c r="N6812" s="2" t="s">
        <v>22</v>
      </c>
      <c r="O6812" s="2" t="s">
        <v>9001</v>
      </c>
      <c r="P6812" s="2" t="s">
        <v>49</v>
      </c>
      <c r="Q6812" s="2" t="s">
        <v>658</v>
      </c>
      <c r="R6812" s="2" t="s">
        <v>9002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9088</v>
      </c>
      <c r="C6813" s="2">
        <f>YEAR([1]Data!$D6813)</f>
        <v>2014</v>
      </c>
      <c r="D6813" s="3">
        <v>41897</v>
      </c>
      <c r="E6813" s="3">
        <v>41898</v>
      </c>
      <c r="F6813" s="2" t="s">
        <v>164</v>
      </c>
      <c r="G6813" s="2" t="s">
        <v>4337</v>
      </c>
      <c r="H6813" s="2" t="s">
        <v>4338</v>
      </c>
      <c r="I6813" s="2" t="s">
        <v>4</v>
      </c>
      <c r="J6813" s="2" t="s">
        <v>5</v>
      </c>
      <c r="K6813" s="2" t="s">
        <v>123</v>
      </c>
      <c r="L6813" s="2" t="s">
        <v>124</v>
      </c>
      <c r="M6813" s="2">
        <v>19140</v>
      </c>
      <c r="N6813" s="2" t="s">
        <v>22</v>
      </c>
      <c r="O6813" s="2" t="s">
        <v>1524</v>
      </c>
      <c r="P6813" s="2" t="s">
        <v>10</v>
      </c>
      <c r="Q6813" s="2" t="s">
        <v>14</v>
      </c>
      <c r="R6813" s="2" t="s">
        <v>1525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9088</v>
      </c>
      <c r="C6814" s="2">
        <f>YEAR([1]Data!$D6814)</f>
        <v>2014</v>
      </c>
      <c r="D6814" s="3">
        <v>41897</v>
      </c>
      <c r="E6814" s="3">
        <v>41898</v>
      </c>
      <c r="F6814" s="2" t="s">
        <v>164</v>
      </c>
      <c r="G6814" s="2" t="s">
        <v>4337</v>
      </c>
      <c r="H6814" s="2" t="s">
        <v>4338</v>
      </c>
      <c r="I6814" s="2" t="s">
        <v>4</v>
      </c>
      <c r="J6814" s="2" t="s">
        <v>5</v>
      </c>
      <c r="K6814" s="2" t="s">
        <v>123</v>
      </c>
      <c r="L6814" s="2" t="s">
        <v>124</v>
      </c>
      <c r="M6814" s="2">
        <v>19140</v>
      </c>
      <c r="N6814" s="2" t="s">
        <v>22</v>
      </c>
      <c r="O6814" s="2" t="s">
        <v>3050</v>
      </c>
      <c r="P6814" s="2" t="s">
        <v>24</v>
      </c>
      <c r="Q6814" s="2" t="s">
        <v>53</v>
      </c>
      <c r="R6814" s="2" t="s">
        <v>3051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9088</v>
      </c>
      <c r="C6815" s="2">
        <f>YEAR([1]Data!$D6815)</f>
        <v>2014</v>
      </c>
      <c r="D6815" s="3">
        <v>41897</v>
      </c>
      <c r="E6815" s="3">
        <v>41898</v>
      </c>
      <c r="F6815" s="2" t="s">
        <v>164</v>
      </c>
      <c r="G6815" s="2" t="s">
        <v>4337</v>
      </c>
      <c r="H6815" s="2" t="s">
        <v>4338</v>
      </c>
      <c r="I6815" s="2" t="s">
        <v>4</v>
      </c>
      <c r="J6815" s="2" t="s">
        <v>5</v>
      </c>
      <c r="K6815" s="2" t="s">
        <v>123</v>
      </c>
      <c r="L6815" s="2" t="s">
        <v>124</v>
      </c>
      <c r="M6815" s="2">
        <v>19140</v>
      </c>
      <c r="N6815" s="2" t="s">
        <v>22</v>
      </c>
      <c r="O6815" s="2" t="s">
        <v>9089</v>
      </c>
      <c r="P6815" s="2" t="s">
        <v>10</v>
      </c>
      <c r="Q6815" s="2" t="s">
        <v>43</v>
      </c>
      <c r="R6815" s="2" t="s">
        <v>9090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9088</v>
      </c>
      <c r="C6816" s="2">
        <f>YEAR([1]Data!$D6816)</f>
        <v>2014</v>
      </c>
      <c r="D6816" s="3">
        <v>41897</v>
      </c>
      <c r="E6816" s="3">
        <v>41898</v>
      </c>
      <c r="F6816" s="2" t="s">
        <v>164</v>
      </c>
      <c r="G6816" s="2" t="s">
        <v>4337</v>
      </c>
      <c r="H6816" s="2" t="s">
        <v>4338</v>
      </c>
      <c r="I6816" s="2" t="s">
        <v>4</v>
      </c>
      <c r="J6816" s="2" t="s">
        <v>5</v>
      </c>
      <c r="K6816" s="2" t="s">
        <v>123</v>
      </c>
      <c r="L6816" s="2" t="s">
        <v>124</v>
      </c>
      <c r="M6816" s="2">
        <v>19140</v>
      </c>
      <c r="N6816" s="2" t="s">
        <v>22</v>
      </c>
      <c r="O6816" s="2" t="s">
        <v>1336</v>
      </c>
      <c r="P6816" s="2" t="s">
        <v>49</v>
      </c>
      <c r="Q6816" s="2" t="s">
        <v>658</v>
      </c>
      <c r="R6816" s="2" t="s">
        <v>1337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9091</v>
      </c>
      <c r="C6817" s="2">
        <f>YEAR([1]Data!$D6817)</f>
        <v>2011</v>
      </c>
      <c r="D6817" s="3">
        <v>40711</v>
      </c>
      <c r="E6817" s="3">
        <v>40715</v>
      </c>
      <c r="F6817" s="2" t="s">
        <v>28</v>
      </c>
      <c r="G6817" s="2" t="s">
        <v>4032</v>
      </c>
      <c r="H6817" s="2" t="s">
        <v>4033</v>
      </c>
      <c r="I6817" s="2" t="s">
        <v>4</v>
      </c>
      <c r="J6817" s="2" t="s">
        <v>5</v>
      </c>
      <c r="K6817" s="2" t="s">
        <v>73</v>
      </c>
      <c r="L6817" s="2" t="s">
        <v>74</v>
      </c>
      <c r="M6817" s="2">
        <v>98105</v>
      </c>
      <c r="N6817" s="2" t="s">
        <v>22</v>
      </c>
      <c r="O6817" s="2" t="s">
        <v>4074</v>
      </c>
      <c r="P6817" s="2" t="s">
        <v>10</v>
      </c>
      <c r="Q6817" s="2" t="s">
        <v>43</v>
      </c>
      <c r="R6817" s="2" t="s">
        <v>1261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9091</v>
      </c>
      <c r="C6818" s="2">
        <f>YEAR([1]Data!$D6818)</f>
        <v>2011</v>
      </c>
      <c r="D6818" s="3">
        <v>40711</v>
      </c>
      <c r="E6818" s="3">
        <v>40715</v>
      </c>
      <c r="F6818" s="2" t="s">
        <v>28</v>
      </c>
      <c r="G6818" s="2" t="s">
        <v>4032</v>
      </c>
      <c r="H6818" s="2" t="s">
        <v>4033</v>
      </c>
      <c r="I6818" s="2" t="s">
        <v>4</v>
      </c>
      <c r="J6818" s="2" t="s">
        <v>5</v>
      </c>
      <c r="K6818" s="2" t="s">
        <v>73</v>
      </c>
      <c r="L6818" s="2" t="s">
        <v>74</v>
      </c>
      <c r="M6818" s="2">
        <v>98105</v>
      </c>
      <c r="N6818" s="2" t="s">
        <v>22</v>
      </c>
      <c r="O6818" s="2" t="s">
        <v>1150</v>
      </c>
      <c r="P6818" s="2" t="s">
        <v>24</v>
      </c>
      <c r="Q6818" s="2" t="s">
        <v>245</v>
      </c>
      <c r="R6818" s="2" t="s">
        <v>1151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9091</v>
      </c>
      <c r="C6819" s="2">
        <f>YEAR([1]Data!$D6819)</f>
        <v>2011</v>
      </c>
      <c r="D6819" s="3">
        <v>40711</v>
      </c>
      <c r="E6819" s="3">
        <v>40715</v>
      </c>
      <c r="F6819" s="2" t="s">
        <v>28</v>
      </c>
      <c r="G6819" s="2" t="s">
        <v>4032</v>
      </c>
      <c r="H6819" s="2" t="s">
        <v>4033</v>
      </c>
      <c r="I6819" s="2" t="s">
        <v>4</v>
      </c>
      <c r="J6819" s="2" t="s">
        <v>5</v>
      </c>
      <c r="K6819" s="2" t="s">
        <v>73</v>
      </c>
      <c r="L6819" s="2" t="s">
        <v>74</v>
      </c>
      <c r="M6819" s="2">
        <v>98105</v>
      </c>
      <c r="N6819" s="2" t="s">
        <v>22</v>
      </c>
      <c r="O6819" s="2" t="s">
        <v>1231</v>
      </c>
      <c r="P6819" s="2" t="s">
        <v>24</v>
      </c>
      <c r="Q6819" s="2" t="s">
        <v>53</v>
      </c>
      <c r="R6819" s="2" t="s">
        <v>1232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9092</v>
      </c>
      <c r="C6820" s="2">
        <f>YEAR([1]Data!$D6820)</f>
        <v>2014</v>
      </c>
      <c r="D6820" s="3">
        <v>42002</v>
      </c>
      <c r="E6820" s="3">
        <v>42006</v>
      </c>
      <c r="F6820" s="2" t="s">
        <v>28</v>
      </c>
      <c r="G6820" s="2" t="s">
        <v>5600</v>
      </c>
      <c r="H6820" s="2" t="s">
        <v>5601</v>
      </c>
      <c r="I6820" s="2" t="s">
        <v>19</v>
      </c>
      <c r="J6820" s="2" t="s">
        <v>5</v>
      </c>
      <c r="K6820" s="2" t="s">
        <v>1361</v>
      </c>
      <c r="L6820" s="2" t="s">
        <v>187</v>
      </c>
      <c r="M6820" s="2">
        <v>61604</v>
      </c>
      <c r="N6820" s="2" t="s">
        <v>22</v>
      </c>
      <c r="O6820" s="2" t="s">
        <v>5461</v>
      </c>
      <c r="P6820" s="2" t="s">
        <v>24</v>
      </c>
      <c r="Q6820" s="2" t="s">
        <v>53</v>
      </c>
      <c r="R6820" s="2" t="s">
        <v>5462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9092</v>
      </c>
      <c r="C6821" s="2">
        <f>YEAR([1]Data!$D6821)</f>
        <v>2014</v>
      </c>
      <c r="D6821" s="3">
        <v>42002</v>
      </c>
      <c r="E6821" s="3">
        <v>42006</v>
      </c>
      <c r="F6821" s="2" t="s">
        <v>28</v>
      </c>
      <c r="G6821" s="2" t="s">
        <v>5600</v>
      </c>
      <c r="H6821" s="2" t="s">
        <v>5601</v>
      </c>
      <c r="I6821" s="2" t="s">
        <v>19</v>
      </c>
      <c r="J6821" s="2" t="s">
        <v>5</v>
      </c>
      <c r="K6821" s="2" t="s">
        <v>1361</v>
      </c>
      <c r="L6821" s="2" t="s">
        <v>187</v>
      </c>
      <c r="M6821" s="2">
        <v>61604</v>
      </c>
      <c r="N6821" s="2" t="s">
        <v>22</v>
      </c>
      <c r="O6821" s="2" t="s">
        <v>6321</v>
      </c>
      <c r="P6821" s="2" t="s">
        <v>10</v>
      </c>
      <c r="Q6821" s="2" t="s">
        <v>43</v>
      </c>
      <c r="R6821" s="2" t="s">
        <v>6322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9092</v>
      </c>
      <c r="C6822" s="2">
        <f>YEAR([1]Data!$D6822)</f>
        <v>2014</v>
      </c>
      <c r="D6822" s="3">
        <v>42002</v>
      </c>
      <c r="E6822" s="3">
        <v>42006</v>
      </c>
      <c r="F6822" s="2" t="s">
        <v>28</v>
      </c>
      <c r="G6822" s="2" t="s">
        <v>5600</v>
      </c>
      <c r="H6822" s="2" t="s">
        <v>5601</v>
      </c>
      <c r="I6822" s="2" t="s">
        <v>19</v>
      </c>
      <c r="J6822" s="2" t="s">
        <v>5</v>
      </c>
      <c r="K6822" s="2" t="s">
        <v>1361</v>
      </c>
      <c r="L6822" s="2" t="s">
        <v>187</v>
      </c>
      <c r="M6822" s="2">
        <v>61604</v>
      </c>
      <c r="N6822" s="2" t="s">
        <v>22</v>
      </c>
      <c r="O6822" s="2" t="s">
        <v>692</v>
      </c>
      <c r="P6822" s="2" t="s">
        <v>10</v>
      </c>
      <c r="Q6822" s="2" t="s">
        <v>14</v>
      </c>
      <c r="R6822" s="2" t="s">
        <v>693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9092</v>
      </c>
      <c r="C6823" s="2">
        <f>YEAR([1]Data!$D6823)</f>
        <v>2014</v>
      </c>
      <c r="D6823" s="3">
        <v>42002</v>
      </c>
      <c r="E6823" s="3">
        <v>42006</v>
      </c>
      <c r="F6823" s="2" t="s">
        <v>28</v>
      </c>
      <c r="G6823" s="2" t="s">
        <v>5600</v>
      </c>
      <c r="H6823" s="2" t="s">
        <v>5601</v>
      </c>
      <c r="I6823" s="2" t="s">
        <v>19</v>
      </c>
      <c r="J6823" s="2" t="s">
        <v>5</v>
      </c>
      <c r="K6823" s="2" t="s">
        <v>1361</v>
      </c>
      <c r="L6823" s="2" t="s">
        <v>187</v>
      </c>
      <c r="M6823" s="2">
        <v>61604</v>
      </c>
      <c r="N6823" s="2" t="s">
        <v>22</v>
      </c>
      <c r="O6823" s="2" t="s">
        <v>1338</v>
      </c>
      <c r="P6823" s="2" t="s">
        <v>10</v>
      </c>
      <c r="Q6823" s="2" t="s">
        <v>43</v>
      </c>
      <c r="R6823" s="2" t="s">
        <v>1339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9093</v>
      </c>
      <c r="C6824" s="2">
        <f>YEAR([1]Data!$D6824)</f>
        <v>2014</v>
      </c>
      <c r="D6824" s="3">
        <v>41946</v>
      </c>
      <c r="E6824" s="3">
        <v>41951</v>
      </c>
      <c r="F6824" s="2" t="s">
        <v>28</v>
      </c>
      <c r="G6824" s="2" t="s">
        <v>3944</v>
      </c>
      <c r="H6824" s="2" t="s">
        <v>3945</v>
      </c>
      <c r="I6824" s="2" t="s">
        <v>4</v>
      </c>
      <c r="J6824" s="2" t="s">
        <v>5</v>
      </c>
      <c r="K6824" s="2" t="s">
        <v>20</v>
      </c>
      <c r="L6824" s="2" t="s">
        <v>21</v>
      </c>
      <c r="M6824" s="2">
        <v>90036</v>
      </c>
      <c r="N6824" s="2" t="s">
        <v>22</v>
      </c>
      <c r="O6824" s="2" t="s">
        <v>2834</v>
      </c>
      <c r="P6824" s="2" t="s">
        <v>24</v>
      </c>
      <c r="Q6824" s="2" t="s">
        <v>56</v>
      </c>
      <c r="R6824" s="2" t="s">
        <v>2835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9094</v>
      </c>
      <c r="C6825" s="2">
        <f>YEAR([1]Data!$D6825)</f>
        <v>2012</v>
      </c>
      <c r="D6825" s="3">
        <v>41115</v>
      </c>
      <c r="E6825" s="3">
        <v>41119</v>
      </c>
      <c r="F6825" s="2" t="s">
        <v>28</v>
      </c>
      <c r="G6825" s="2" t="s">
        <v>3777</v>
      </c>
      <c r="H6825" s="2" t="s">
        <v>3778</v>
      </c>
      <c r="I6825" s="2" t="s">
        <v>19</v>
      </c>
      <c r="J6825" s="2" t="s">
        <v>5</v>
      </c>
      <c r="K6825" s="2" t="s">
        <v>1793</v>
      </c>
      <c r="L6825" s="2" t="s">
        <v>334</v>
      </c>
      <c r="M6825" s="2">
        <v>36116</v>
      </c>
      <c r="N6825" s="2" t="s">
        <v>22</v>
      </c>
      <c r="O6825" s="2" t="s">
        <v>1778</v>
      </c>
      <c r="P6825" s="2" t="s">
        <v>24</v>
      </c>
      <c r="Q6825" s="2" t="s">
        <v>149</v>
      </c>
      <c r="R6825" s="2" t="s">
        <v>1779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9094</v>
      </c>
      <c r="C6826" s="2">
        <f>YEAR([1]Data!$D6826)</f>
        <v>2012</v>
      </c>
      <c r="D6826" s="3">
        <v>41115</v>
      </c>
      <c r="E6826" s="3">
        <v>41119</v>
      </c>
      <c r="F6826" s="2" t="s">
        <v>28</v>
      </c>
      <c r="G6826" s="2" t="s">
        <v>3777</v>
      </c>
      <c r="H6826" s="2" t="s">
        <v>3778</v>
      </c>
      <c r="I6826" s="2" t="s">
        <v>19</v>
      </c>
      <c r="J6826" s="2" t="s">
        <v>5</v>
      </c>
      <c r="K6826" s="2" t="s">
        <v>1793</v>
      </c>
      <c r="L6826" s="2" t="s">
        <v>334</v>
      </c>
      <c r="M6826" s="2">
        <v>36116</v>
      </c>
      <c r="N6826" s="2" t="s">
        <v>22</v>
      </c>
      <c r="O6826" s="2" t="s">
        <v>1412</v>
      </c>
      <c r="P6826" s="2" t="s">
        <v>10</v>
      </c>
      <c r="Q6826" s="2" t="s">
        <v>34</v>
      </c>
      <c r="R6826" s="2" t="s">
        <v>1413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9095</v>
      </c>
      <c r="C6827" s="2">
        <f>YEAR([1]Data!$D6827)</f>
        <v>2013</v>
      </c>
      <c r="D6827" s="3">
        <v>41550</v>
      </c>
      <c r="E6827" s="3">
        <v>41557</v>
      </c>
      <c r="F6827" s="2" t="s">
        <v>28</v>
      </c>
      <c r="G6827" s="2" t="s">
        <v>4935</v>
      </c>
      <c r="H6827" s="2" t="s">
        <v>4936</v>
      </c>
      <c r="I6827" s="2" t="s">
        <v>19</v>
      </c>
      <c r="J6827" s="2" t="s">
        <v>5</v>
      </c>
      <c r="K6827" s="2" t="s">
        <v>4244</v>
      </c>
      <c r="L6827" s="2" t="s">
        <v>230</v>
      </c>
      <c r="M6827" s="2">
        <v>47905</v>
      </c>
      <c r="N6827" s="2" t="s">
        <v>22</v>
      </c>
      <c r="O6827" s="2" t="s">
        <v>2784</v>
      </c>
      <c r="P6827" s="2" t="s">
        <v>24</v>
      </c>
      <c r="Q6827" s="2" t="s">
        <v>37</v>
      </c>
      <c r="R6827" s="2" t="s">
        <v>2785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9095</v>
      </c>
      <c r="C6828" s="2">
        <f>YEAR([1]Data!$D6828)</f>
        <v>2013</v>
      </c>
      <c r="D6828" s="3">
        <v>41550</v>
      </c>
      <c r="E6828" s="3">
        <v>41557</v>
      </c>
      <c r="F6828" s="2" t="s">
        <v>28</v>
      </c>
      <c r="G6828" s="2" t="s">
        <v>4935</v>
      </c>
      <c r="H6828" s="2" t="s">
        <v>4936</v>
      </c>
      <c r="I6828" s="2" t="s">
        <v>19</v>
      </c>
      <c r="J6828" s="2" t="s">
        <v>5</v>
      </c>
      <c r="K6828" s="2" t="s">
        <v>4244</v>
      </c>
      <c r="L6828" s="2" t="s">
        <v>230</v>
      </c>
      <c r="M6828" s="2">
        <v>47905</v>
      </c>
      <c r="N6828" s="2" t="s">
        <v>22</v>
      </c>
      <c r="O6828" s="2" t="s">
        <v>5715</v>
      </c>
      <c r="P6828" s="2" t="s">
        <v>49</v>
      </c>
      <c r="Q6828" s="2" t="s">
        <v>1192</v>
      </c>
      <c r="R6828" s="2" t="s">
        <v>5716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9095</v>
      </c>
      <c r="C6829" s="2">
        <f>YEAR([1]Data!$D6829)</f>
        <v>2013</v>
      </c>
      <c r="D6829" s="3">
        <v>41550</v>
      </c>
      <c r="E6829" s="3">
        <v>41557</v>
      </c>
      <c r="F6829" s="2" t="s">
        <v>28</v>
      </c>
      <c r="G6829" s="2" t="s">
        <v>4935</v>
      </c>
      <c r="H6829" s="2" t="s">
        <v>4936</v>
      </c>
      <c r="I6829" s="2" t="s">
        <v>19</v>
      </c>
      <c r="J6829" s="2" t="s">
        <v>5</v>
      </c>
      <c r="K6829" s="2" t="s">
        <v>4244</v>
      </c>
      <c r="L6829" s="2" t="s">
        <v>230</v>
      </c>
      <c r="M6829" s="2">
        <v>47905</v>
      </c>
      <c r="N6829" s="2" t="s">
        <v>22</v>
      </c>
      <c r="O6829" s="2" t="s">
        <v>6343</v>
      </c>
      <c r="P6829" s="2" t="s">
        <v>24</v>
      </c>
      <c r="Q6829" s="2" t="s">
        <v>53</v>
      </c>
      <c r="R6829" s="2" t="s">
        <v>6344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9095</v>
      </c>
      <c r="C6830" s="2">
        <f>YEAR([1]Data!$D6830)</f>
        <v>2013</v>
      </c>
      <c r="D6830" s="3">
        <v>41550</v>
      </c>
      <c r="E6830" s="3">
        <v>41557</v>
      </c>
      <c r="F6830" s="2" t="s">
        <v>28</v>
      </c>
      <c r="G6830" s="2" t="s">
        <v>4935</v>
      </c>
      <c r="H6830" s="2" t="s">
        <v>4936</v>
      </c>
      <c r="I6830" s="2" t="s">
        <v>19</v>
      </c>
      <c r="J6830" s="2" t="s">
        <v>5</v>
      </c>
      <c r="K6830" s="2" t="s">
        <v>4244</v>
      </c>
      <c r="L6830" s="2" t="s">
        <v>230</v>
      </c>
      <c r="M6830" s="2">
        <v>47905</v>
      </c>
      <c r="N6830" s="2" t="s">
        <v>22</v>
      </c>
      <c r="O6830" s="2" t="s">
        <v>2685</v>
      </c>
      <c r="P6830" s="2" t="s">
        <v>24</v>
      </c>
      <c r="Q6830" s="2" t="s">
        <v>53</v>
      </c>
      <c r="R6830" s="2" t="s">
        <v>2686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9095</v>
      </c>
      <c r="C6831" s="2">
        <f>YEAR([1]Data!$D6831)</f>
        <v>2013</v>
      </c>
      <c r="D6831" s="3">
        <v>41550</v>
      </c>
      <c r="E6831" s="3">
        <v>41557</v>
      </c>
      <c r="F6831" s="2" t="s">
        <v>28</v>
      </c>
      <c r="G6831" s="2" t="s">
        <v>4935</v>
      </c>
      <c r="H6831" s="2" t="s">
        <v>4936</v>
      </c>
      <c r="I6831" s="2" t="s">
        <v>19</v>
      </c>
      <c r="J6831" s="2" t="s">
        <v>5</v>
      </c>
      <c r="K6831" s="2" t="s">
        <v>4244</v>
      </c>
      <c r="L6831" s="2" t="s">
        <v>230</v>
      </c>
      <c r="M6831" s="2">
        <v>47905</v>
      </c>
      <c r="N6831" s="2" t="s">
        <v>22</v>
      </c>
      <c r="O6831" s="2" t="s">
        <v>851</v>
      </c>
      <c r="P6831" s="2" t="s">
        <v>24</v>
      </c>
      <c r="Q6831" s="2" t="s">
        <v>46</v>
      </c>
      <c r="R6831" s="2" t="s">
        <v>852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9096</v>
      </c>
      <c r="C6832" s="2">
        <f>YEAR([1]Data!$D6832)</f>
        <v>2013</v>
      </c>
      <c r="D6832" s="3">
        <v>41633</v>
      </c>
      <c r="E6832" s="3">
        <v>41636</v>
      </c>
      <c r="F6832" s="2" t="s">
        <v>1</v>
      </c>
      <c r="G6832" s="2" t="s">
        <v>3860</v>
      </c>
      <c r="H6832" s="2" t="s">
        <v>3861</v>
      </c>
      <c r="I6832" s="2" t="s">
        <v>19</v>
      </c>
      <c r="J6832" s="2" t="s">
        <v>5</v>
      </c>
      <c r="K6832" s="2" t="s">
        <v>242</v>
      </c>
      <c r="L6832" s="2" t="s">
        <v>243</v>
      </c>
      <c r="M6832" s="2">
        <v>10009</v>
      </c>
      <c r="N6832" s="2" t="s">
        <v>22</v>
      </c>
      <c r="O6832" s="2" t="s">
        <v>3829</v>
      </c>
      <c r="P6832" s="2" t="s">
        <v>49</v>
      </c>
      <c r="Q6832" s="2" t="s">
        <v>50</v>
      </c>
      <c r="R6832" s="2" t="s">
        <v>3830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9097</v>
      </c>
      <c r="C6833" s="2">
        <f>YEAR([1]Data!$D6833)</f>
        <v>2014</v>
      </c>
      <c r="D6833" s="3">
        <v>41842</v>
      </c>
      <c r="E6833" s="3">
        <v>41848</v>
      </c>
      <c r="F6833" s="2" t="s">
        <v>28</v>
      </c>
      <c r="G6833" s="2" t="s">
        <v>7734</v>
      </c>
      <c r="H6833" s="2" t="s">
        <v>7735</v>
      </c>
      <c r="I6833" s="2" t="s">
        <v>4</v>
      </c>
      <c r="J6833" s="2" t="s">
        <v>5</v>
      </c>
      <c r="K6833" s="2" t="s">
        <v>242</v>
      </c>
      <c r="L6833" s="2" t="s">
        <v>243</v>
      </c>
      <c r="M6833" s="2">
        <v>10024</v>
      </c>
      <c r="N6833" s="2" t="s">
        <v>22</v>
      </c>
      <c r="O6833" s="2" t="s">
        <v>5272</v>
      </c>
      <c r="P6833" s="2" t="s">
        <v>24</v>
      </c>
      <c r="Q6833" s="2" t="s">
        <v>56</v>
      </c>
      <c r="R6833" s="2" t="s">
        <v>5273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9098</v>
      </c>
      <c r="C6834" s="2">
        <f>YEAR([1]Data!$D6834)</f>
        <v>2012</v>
      </c>
      <c r="D6834" s="3">
        <v>41192</v>
      </c>
      <c r="E6834" s="3">
        <v>41199</v>
      </c>
      <c r="F6834" s="2" t="s">
        <v>28</v>
      </c>
      <c r="G6834" s="2" t="s">
        <v>2255</v>
      </c>
      <c r="H6834" s="2" t="s">
        <v>2256</v>
      </c>
      <c r="I6834" s="2" t="s">
        <v>4</v>
      </c>
      <c r="J6834" s="2" t="s">
        <v>5</v>
      </c>
      <c r="K6834" s="2" t="s">
        <v>279</v>
      </c>
      <c r="L6834" s="2" t="s">
        <v>187</v>
      </c>
      <c r="M6834" s="2">
        <v>60610</v>
      </c>
      <c r="N6834" s="2" t="s">
        <v>22</v>
      </c>
      <c r="O6834" s="2" t="s">
        <v>5821</v>
      </c>
      <c r="P6834" s="2" t="s">
        <v>24</v>
      </c>
      <c r="Q6834" s="2" t="s">
        <v>46</v>
      </c>
      <c r="R6834" s="2" t="s">
        <v>5822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9099</v>
      </c>
      <c r="C6835" s="2">
        <f>YEAR([1]Data!$D6835)</f>
        <v>2013</v>
      </c>
      <c r="D6835" s="3">
        <v>41526</v>
      </c>
      <c r="E6835" s="3">
        <v>41526</v>
      </c>
      <c r="F6835" s="2" t="s">
        <v>1266</v>
      </c>
      <c r="G6835" s="2" t="s">
        <v>2516</v>
      </c>
      <c r="H6835" s="2" t="s">
        <v>2517</v>
      </c>
      <c r="I6835" s="2" t="s">
        <v>4</v>
      </c>
      <c r="J6835" s="2" t="s">
        <v>5</v>
      </c>
      <c r="K6835" s="2" t="s">
        <v>2518</v>
      </c>
      <c r="L6835" s="2" t="s">
        <v>21</v>
      </c>
      <c r="M6835" s="2">
        <v>92704</v>
      </c>
      <c r="N6835" s="2" t="s">
        <v>22</v>
      </c>
      <c r="O6835" s="2" t="s">
        <v>3748</v>
      </c>
      <c r="P6835" s="2" t="s">
        <v>10</v>
      </c>
      <c r="Q6835" s="2" t="s">
        <v>34</v>
      </c>
      <c r="R6835" s="2" t="s">
        <v>3749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9100</v>
      </c>
      <c r="C6836" s="2">
        <f>YEAR([1]Data!$D6836)</f>
        <v>2013</v>
      </c>
      <c r="D6836" s="3">
        <v>41599</v>
      </c>
      <c r="E6836" s="3">
        <v>41603</v>
      </c>
      <c r="F6836" s="2" t="s">
        <v>28</v>
      </c>
      <c r="G6836" s="2" t="s">
        <v>5311</v>
      </c>
      <c r="H6836" s="2" t="s">
        <v>5312</v>
      </c>
      <c r="I6836" s="2" t="s">
        <v>19</v>
      </c>
      <c r="J6836" s="2" t="s">
        <v>5</v>
      </c>
      <c r="K6836" s="2" t="s">
        <v>9101</v>
      </c>
      <c r="L6836" s="2" t="s">
        <v>21</v>
      </c>
      <c r="M6836" s="2">
        <v>90640</v>
      </c>
      <c r="N6836" s="2" t="s">
        <v>22</v>
      </c>
      <c r="O6836" s="2" t="s">
        <v>8696</v>
      </c>
      <c r="P6836" s="2" t="s">
        <v>49</v>
      </c>
      <c r="Q6836" s="2" t="s">
        <v>137</v>
      </c>
      <c r="R6836" s="2" t="s">
        <v>8697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9102</v>
      </c>
      <c r="C6837" s="2">
        <f>YEAR([1]Data!$D6837)</f>
        <v>2014</v>
      </c>
      <c r="D6837" s="3">
        <v>41928</v>
      </c>
      <c r="E6837" s="3">
        <v>41933</v>
      </c>
      <c r="F6837" s="2" t="s">
        <v>28</v>
      </c>
      <c r="G6837" s="2" t="s">
        <v>3232</v>
      </c>
      <c r="H6837" s="2" t="s">
        <v>3233</v>
      </c>
      <c r="I6837" s="2" t="s">
        <v>19</v>
      </c>
      <c r="J6837" s="2" t="s">
        <v>5</v>
      </c>
      <c r="K6837" s="2" t="s">
        <v>5389</v>
      </c>
      <c r="L6837" s="2" t="s">
        <v>21</v>
      </c>
      <c r="M6837" s="2">
        <v>91360</v>
      </c>
      <c r="N6837" s="2" t="s">
        <v>22</v>
      </c>
      <c r="O6837" s="2" t="s">
        <v>2231</v>
      </c>
      <c r="P6837" s="2" t="s">
        <v>24</v>
      </c>
      <c r="Q6837" s="2" t="s">
        <v>25</v>
      </c>
      <c r="R6837" s="2" t="s">
        <v>2232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9102</v>
      </c>
      <c r="C6838" s="2">
        <f>YEAR([1]Data!$D6838)</f>
        <v>2014</v>
      </c>
      <c r="D6838" s="3">
        <v>41928</v>
      </c>
      <c r="E6838" s="3">
        <v>41933</v>
      </c>
      <c r="F6838" s="2" t="s">
        <v>28</v>
      </c>
      <c r="G6838" s="2" t="s">
        <v>3232</v>
      </c>
      <c r="H6838" s="2" t="s">
        <v>3233</v>
      </c>
      <c r="I6838" s="2" t="s">
        <v>19</v>
      </c>
      <c r="J6838" s="2" t="s">
        <v>5</v>
      </c>
      <c r="K6838" s="2" t="s">
        <v>5389</v>
      </c>
      <c r="L6838" s="2" t="s">
        <v>21</v>
      </c>
      <c r="M6838" s="2">
        <v>91360</v>
      </c>
      <c r="N6838" s="2" t="s">
        <v>22</v>
      </c>
      <c r="O6838" s="2" t="s">
        <v>847</v>
      </c>
      <c r="P6838" s="2" t="s">
        <v>10</v>
      </c>
      <c r="Q6838" s="2" t="s">
        <v>43</v>
      </c>
      <c r="R6838" s="2" t="s">
        <v>848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9103</v>
      </c>
      <c r="C6839" s="2">
        <f>YEAR([1]Data!$D6839)</f>
        <v>2012</v>
      </c>
      <c r="D6839" s="3">
        <v>41096</v>
      </c>
      <c r="E6839" s="3">
        <v>41102</v>
      </c>
      <c r="F6839" s="2" t="s">
        <v>28</v>
      </c>
      <c r="G6839" s="2" t="s">
        <v>4587</v>
      </c>
      <c r="H6839" s="2" t="s">
        <v>4588</v>
      </c>
      <c r="I6839" s="2" t="s">
        <v>19</v>
      </c>
      <c r="J6839" s="2" t="s">
        <v>5</v>
      </c>
      <c r="K6839" s="2" t="s">
        <v>3912</v>
      </c>
      <c r="L6839" s="2" t="s">
        <v>764</v>
      </c>
      <c r="M6839" s="2">
        <v>8360</v>
      </c>
      <c r="N6839" s="2" t="s">
        <v>22</v>
      </c>
      <c r="O6839" s="2" t="s">
        <v>1258</v>
      </c>
      <c r="P6839" s="2" t="s">
        <v>24</v>
      </c>
      <c r="Q6839" s="2" t="s">
        <v>46</v>
      </c>
      <c r="R6839" s="2" t="s">
        <v>1259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9104</v>
      </c>
      <c r="C6840" s="2">
        <f>YEAR([1]Data!$D6840)</f>
        <v>2014</v>
      </c>
      <c r="D6840" s="3">
        <v>41676</v>
      </c>
      <c r="E6840" s="3">
        <v>41680</v>
      </c>
      <c r="F6840" s="2" t="s">
        <v>28</v>
      </c>
      <c r="G6840" s="2" t="s">
        <v>6727</v>
      </c>
      <c r="H6840" s="2" t="s">
        <v>6728</v>
      </c>
      <c r="I6840" s="2" t="s">
        <v>19</v>
      </c>
      <c r="J6840" s="2" t="s">
        <v>5</v>
      </c>
      <c r="K6840" s="2" t="s">
        <v>2842</v>
      </c>
      <c r="L6840" s="2" t="s">
        <v>21</v>
      </c>
      <c r="M6840" s="2">
        <v>90503</v>
      </c>
      <c r="N6840" s="2" t="s">
        <v>22</v>
      </c>
      <c r="O6840" s="2" t="s">
        <v>8213</v>
      </c>
      <c r="P6840" s="2" t="s">
        <v>24</v>
      </c>
      <c r="Q6840" s="2" t="s">
        <v>56</v>
      </c>
      <c r="R6840" s="2" t="s">
        <v>8214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9104</v>
      </c>
      <c r="C6841" s="2">
        <f>YEAR([1]Data!$D6841)</f>
        <v>2014</v>
      </c>
      <c r="D6841" s="3">
        <v>41676</v>
      </c>
      <c r="E6841" s="3">
        <v>41680</v>
      </c>
      <c r="F6841" s="2" t="s">
        <v>28</v>
      </c>
      <c r="G6841" s="2" t="s">
        <v>6727</v>
      </c>
      <c r="H6841" s="2" t="s">
        <v>6728</v>
      </c>
      <c r="I6841" s="2" t="s">
        <v>19</v>
      </c>
      <c r="J6841" s="2" t="s">
        <v>5</v>
      </c>
      <c r="K6841" s="2" t="s">
        <v>2842</v>
      </c>
      <c r="L6841" s="2" t="s">
        <v>21</v>
      </c>
      <c r="M6841" s="2">
        <v>90503</v>
      </c>
      <c r="N6841" s="2" t="s">
        <v>22</v>
      </c>
      <c r="O6841" s="2" t="s">
        <v>3538</v>
      </c>
      <c r="P6841" s="2" t="s">
        <v>49</v>
      </c>
      <c r="Q6841" s="2" t="s">
        <v>50</v>
      </c>
      <c r="R6841" s="2" t="s">
        <v>3539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9105</v>
      </c>
      <c r="C6842" s="2">
        <f>YEAR([1]Data!$D6842)</f>
        <v>2012</v>
      </c>
      <c r="D6842" s="3">
        <v>41249</v>
      </c>
      <c r="E6842" s="3">
        <v>41250</v>
      </c>
      <c r="F6842" s="2" t="s">
        <v>164</v>
      </c>
      <c r="G6842" s="2" t="s">
        <v>4058</v>
      </c>
      <c r="H6842" s="2" t="s">
        <v>4059</v>
      </c>
      <c r="I6842" s="2" t="s">
        <v>80</v>
      </c>
      <c r="J6842" s="2" t="s">
        <v>5</v>
      </c>
      <c r="K6842" s="2" t="s">
        <v>252</v>
      </c>
      <c r="L6842" s="2" t="s">
        <v>474</v>
      </c>
      <c r="M6842" s="2">
        <v>45373</v>
      </c>
      <c r="N6842" s="2" t="s">
        <v>22</v>
      </c>
      <c r="O6842" s="2" t="s">
        <v>390</v>
      </c>
      <c r="P6842" s="2" t="s">
        <v>24</v>
      </c>
      <c r="Q6842" s="2" t="s">
        <v>53</v>
      </c>
      <c r="R6842" s="2" t="s">
        <v>391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9106</v>
      </c>
      <c r="C6843" s="2">
        <f>YEAR([1]Data!$D6843)</f>
        <v>2013</v>
      </c>
      <c r="D6843" s="3">
        <v>41530</v>
      </c>
      <c r="E6843" s="3">
        <v>41535</v>
      </c>
      <c r="F6843" s="2" t="s">
        <v>28</v>
      </c>
      <c r="G6843" s="2" t="s">
        <v>2407</v>
      </c>
      <c r="H6843" s="2" t="s">
        <v>2408</v>
      </c>
      <c r="I6843" s="2" t="s">
        <v>19</v>
      </c>
      <c r="J6843" s="2" t="s">
        <v>5</v>
      </c>
      <c r="K6843" s="2" t="s">
        <v>294</v>
      </c>
      <c r="L6843" s="2" t="s">
        <v>295</v>
      </c>
      <c r="M6843" s="2">
        <v>22153</v>
      </c>
      <c r="N6843" s="2" t="s">
        <v>22</v>
      </c>
      <c r="O6843" s="2" t="s">
        <v>7668</v>
      </c>
      <c r="P6843" s="2" t="s">
        <v>49</v>
      </c>
      <c r="Q6843" s="2" t="s">
        <v>137</v>
      </c>
      <c r="R6843" s="2" t="s">
        <v>7669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9106</v>
      </c>
      <c r="C6844" s="2">
        <f>YEAR([1]Data!$D6844)</f>
        <v>2013</v>
      </c>
      <c r="D6844" s="3">
        <v>41530</v>
      </c>
      <c r="E6844" s="3">
        <v>41535</v>
      </c>
      <c r="F6844" s="2" t="s">
        <v>28</v>
      </c>
      <c r="G6844" s="2" t="s">
        <v>2407</v>
      </c>
      <c r="H6844" s="2" t="s">
        <v>2408</v>
      </c>
      <c r="I6844" s="2" t="s">
        <v>19</v>
      </c>
      <c r="J6844" s="2" t="s">
        <v>5</v>
      </c>
      <c r="K6844" s="2" t="s">
        <v>294</v>
      </c>
      <c r="L6844" s="2" t="s">
        <v>295</v>
      </c>
      <c r="M6844" s="2">
        <v>22153</v>
      </c>
      <c r="N6844" s="2" t="s">
        <v>22</v>
      </c>
      <c r="O6844" s="2" t="s">
        <v>4913</v>
      </c>
      <c r="P6844" s="2" t="s">
        <v>24</v>
      </c>
      <c r="Q6844" s="2" t="s">
        <v>245</v>
      </c>
      <c r="R6844" s="2" t="s">
        <v>162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9106</v>
      </c>
      <c r="C6845" s="2">
        <f>YEAR([1]Data!$D6845)</f>
        <v>2013</v>
      </c>
      <c r="D6845" s="3">
        <v>41530</v>
      </c>
      <c r="E6845" s="3">
        <v>41535</v>
      </c>
      <c r="F6845" s="2" t="s">
        <v>28</v>
      </c>
      <c r="G6845" s="2" t="s">
        <v>2407</v>
      </c>
      <c r="H6845" s="2" t="s">
        <v>2408</v>
      </c>
      <c r="I6845" s="2" t="s">
        <v>19</v>
      </c>
      <c r="J6845" s="2" t="s">
        <v>5</v>
      </c>
      <c r="K6845" s="2" t="s">
        <v>294</v>
      </c>
      <c r="L6845" s="2" t="s">
        <v>295</v>
      </c>
      <c r="M6845" s="2">
        <v>22153</v>
      </c>
      <c r="N6845" s="2" t="s">
        <v>22</v>
      </c>
      <c r="O6845" s="2" t="s">
        <v>4065</v>
      </c>
      <c r="P6845" s="2" t="s">
        <v>24</v>
      </c>
      <c r="Q6845" s="2" t="s">
        <v>37</v>
      </c>
      <c r="R6845" s="2" t="s">
        <v>4066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9106</v>
      </c>
      <c r="C6846" s="2">
        <f>YEAR([1]Data!$D6846)</f>
        <v>2013</v>
      </c>
      <c r="D6846" s="3">
        <v>41530</v>
      </c>
      <c r="E6846" s="3">
        <v>41535</v>
      </c>
      <c r="F6846" s="2" t="s">
        <v>28</v>
      </c>
      <c r="G6846" s="2" t="s">
        <v>2407</v>
      </c>
      <c r="H6846" s="2" t="s">
        <v>2408</v>
      </c>
      <c r="I6846" s="2" t="s">
        <v>19</v>
      </c>
      <c r="J6846" s="2" t="s">
        <v>5</v>
      </c>
      <c r="K6846" s="2" t="s">
        <v>294</v>
      </c>
      <c r="L6846" s="2" t="s">
        <v>295</v>
      </c>
      <c r="M6846" s="2">
        <v>22153</v>
      </c>
      <c r="N6846" s="2" t="s">
        <v>22</v>
      </c>
      <c r="O6846" s="2" t="s">
        <v>9107</v>
      </c>
      <c r="P6846" s="2" t="s">
        <v>10</v>
      </c>
      <c r="Q6846" s="2" t="s">
        <v>14</v>
      </c>
      <c r="R6846" s="2" t="s">
        <v>9108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9109</v>
      </c>
      <c r="C6847" s="2">
        <f>YEAR([1]Data!$D6847)</f>
        <v>2011</v>
      </c>
      <c r="D6847" s="3">
        <v>40730</v>
      </c>
      <c r="E6847" s="3">
        <v>40736</v>
      </c>
      <c r="F6847" s="2" t="s">
        <v>28</v>
      </c>
      <c r="G6847" s="2" t="s">
        <v>5296</v>
      </c>
      <c r="H6847" s="2" t="s">
        <v>5297</v>
      </c>
      <c r="I6847" s="2" t="s">
        <v>80</v>
      </c>
      <c r="J6847" s="2" t="s">
        <v>5</v>
      </c>
      <c r="K6847" s="2" t="s">
        <v>9110</v>
      </c>
      <c r="L6847" s="2" t="s">
        <v>21</v>
      </c>
      <c r="M6847" s="2">
        <v>92020</v>
      </c>
      <c r="N6847" s="2" t="s">
        <v>22</v>
      </c>
      <c r="O6847" s="2" t="s">
        <v>4706</v>
      </c>
      <c r="P6847" s="2" t="s">
        <v>10</v>
      </c>
      <c r="Q6847" s="2" t="s">
        <v>14</v>
      </c>
      <c r="R6847" s="2" t="s">
        <v>4707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9111</v>
      </c>
      <c r="C6848" s="2">
        <f>YEAR([1]Data!$D6848)</f>
        <v>2013</v>
      </c>
      <c r="D6848" s="3">
        <v>41404</v>
      </c>
      <c r="E6848" s="3">
        <v>41409</v>
      </c>
      <c r="F6848" s="2" t="s">
        <v>28</v>
      </c>
      <c r="G6848" s="2" t="s">
        <v>5276</v>
      </c>
      <c r="H6848" s="2" t="s">
        <v>5277</v>
      </c>
      <c r="I6848" s="2" t="s">
        <v>19</v>
      </c>
      <c r="J6848" s="2" t="s">
        <v>5</v>
      </c>
      <c r="K6848" s="2" t="s">
        <v>20</v>
      </c>
      <c r="L6848" s="2" t="s">
        <v>21</v>
      </c>
      <c r="M6848" s="2">
        <v>90036</v>
      </c>
      <c r="N6848" s="2" t="s">
        <v>22</v>
      </c>
      <c r="O6848" s="2" t="s">
        <v>8914</v>
      </c>
      <c r="P6848" s="2" t="s">
        <v>24</v>
      </c>
      <c r="Q6848" s="2" t="s">
        <v>68</v>
      </c>
      <c r="R6848" s="2" t="s">
        <v>8915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9112</v>
      </c>
      <c r="C6849" s="2">
        <f>YEAR([1]Data!$D6849)</f>
        <v>2013</v>
      </c>
      <c r="D6849" s="3">
        <v>41474</v>
      </c>
      <c r="E6849" s="3">
        <v>41478</v>
      </c>
      <c r="F6849" s="2" t="s">
        <v>28</v>
      </c>
      <c r="G6849" s="2" t="s">
        <v>622</v>
      </c>
      <c r="H6849" s="2" t="s">
        <v>623</v>
      </c>
      <c r="I6849" s="2" t="s">
        <v>4</v>
      </c>
      <c r="J6849" s="2" t="s">
        <v>5</v>
      </c>
      <c r="K6849" s="2" t="s">
        <v>520</v>
      </c>
      <c r="L6849" s="2" t="s">
        <v>286</v>
      </c>
      <c r="M6849" s="2">
        <v>85023</v>
      </c>
      <c r="N6849" s="2" t="s">
        <v>22</v>
      </c>
      <c r="O6849" s="2" t="s">
        <v>1647</v>
      </c>
      <c r="P6849" s="2" t="s">
        <v>49</v>
      </c>
      <c r="Q6849" s="2" t="s">
        <v>50</v>
      </c>
      <c r="R6849" s="2" t="s">
        <v>1648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9113</v>
      </c>
      <c r="C6850" s="2">
        <f>YEAR([1]Data!$D6850)</f>
        <v>2013</v>
      </c>
      <c r="D6850" s="3">
        <v>41444</v>
      </c>
      <c r="E6850" s="3">
        <v>41447</v>
      </c>
      <c r="F6850" s="2" t="s">
        <v>164</v>
      </c>
      <c r="G6850" s="2" t="s">
        <v>5159</v>
      </c>
      <c r="H6850" s="2" t="s">
        <v>5160</v>
      </c>
      <c r="I6850" s="2" t="s">
        <v>4</v>
      </c>
      <c r="J6850" s="2" t="s">
        <v>5</v>
      </c>
      <c r="K6850" s="2" t="s">
        <v>8067</v>
      </c>
      <c r="L6850" s="2" t="s">
        <v>187</v>
      </c>
      <c r="M6850" s="2">
        <v>60423</v>
      </c>
      <c r="N6850" s="2" t="s">
        <v>22</v>
      </c>
      <c r="O6850" s="2" t="s">
        <v>7616</v>
      </c>
      <c r="P6850" s="2" t="s">
        <v>24</v>
      </c>
      <c r="Q6850" s="2" t="s">
        <v>68</v>
      </c>
      <c r="R6850" s="2" t="s">
        <v>7617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9114</v>
      </c>
      <c r="C6851" s="2">
        <f>YEAR([1]Data!$D6851)</f>
        <v>2011</v>
      </c>
      <c r="D6851" s="3">
        <v>40653</v>
      </c>
      <c r="E6851" s="3">
        <v>40658</v>
      </c>
      <c r="F6851" s="2" t="s">
        <v>28</v>
      </c>
      <c r="G6851" s="2" t="s">
        <v>4650</v>
      </c>
      <c r="H6851" s="2" t="s">
        <v>4651</v>
      </c>
      <c r="I6851" s="2" t="s">
        <v>4</v>
      </c>
      <c r="J6851" s="2" t="s">
        <v>5</v>
      </c>
      <c r="K6851" s="2" t="s">
        <v>20</v>
      </c>
      <c r="L6851" s="2" t="s">
        <v>21</v>
      </c>
      <c r="M6851" s="2">
        <v>90045</v>
      </c>
      <c r="N6851" s="2" t="s">
        <v>22</v>
      </c>
      <c r="O6851" s="2" t="s">
        <v>6015</v>
      </c>
      <c r="P6851" s="2" t="s">
        <v>10</v>
      </c>
      <c r="Q6851" s="2" t="s">
        <v>43</v>
      </c>
      <c r="R6851" s="2" t="s">
        <v>6016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9115</v>
      </c>
      <c r="C6852" s="2">
        <f>YEAR([1]Data!$D6852)</f>
        <v>2013</v>
      </c>
      <c r="D6852" s="3">
        <v>41282</v>
      </c>
      <c r="E6852" s="3">
        <v>41286</v>
      </c>
      <c r="F6852" s="2" t="s">
        <v>28</v>
      </c>
      <c r="G6852" s="2" t="s">
        <v>6610</v>
      </c>
      <c r="H6852" s="2" t="s">
        <v>6611</v>
      </c>
      <c r="I6852" s="2" t="s">
        <v>19</v>
      </c>
      <c r="J6852" s="2" t="s">
        <v>5</v>
      </c>
      <c r="K6852" s="2" t="s">
        <v>588</v>
      </c>
      <c r="L6852" s="2" t="s">
        <v>91</v>
      </c>
      <c r="M6852" s="2">
        <v>53132</v>
      </c>
      <c r="N6852" s="2" t="s">
        <v>22</v>
      </c>
      <c r="O6852" s="2" t="s">
        <v>177</v>
      </c>
      <c r="P6852" s="2" t="s">
        <v>10</v>
      </c>
      <c r="Q6852" s="2" t="s">
        <v>11</v>
      </c>
      <c r="R6852" s="2" t="s">
        <v>178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9115</v>
      </c>
      <c r="C6853" s="2">
        <f>YEAR([1]Data!$D6853)</f>
        <v>2013</v>
      </c>
      <c r="D6853" s="3">
        <v>41282</v>
      </c>
      <c r="E6853" s="3">
        <v>41286</v>
      </c>
      <c r="F6853" s="2" t="s">
        <v>28</v>
      </c>
      <c r="G6853" s="2" t="s">
        <v>6610</v>
      </c>
      <c r="H6853" s="2" t="s">
        <v>6611</v>
      </c>
      <c r="I6853" s="2" t="s">
        <v>19</v>
      </c>
      <c r="J6853" s="2" t="s">
        <v>5</v>
      </c>
      <c r="K6853" s="2" t="s">
        <v>588</v>
      </c>
      <c r="L6853" s="2" t="s">
        <v>91</v>
      </c>
      <c r="M6853" s="2">
        <v>53132</v>
      </c>
      <c r="N6853" s="2" t="s">
        <v>22</v>
      </c>
      <c r="O6853" s="2" t="s">
        <v>261</v>
      </c>
      <c r="P6853" s="2" t="s">
        <v>24</v>
      </c>
      <c r="Q6853" s="2" t="s">
        <v>53</v>
      </c>
      <c r="R6853" s="2" t="s">
        <v>262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9116</v>
      </c>
      <c r="C6854" s="2">
        <f>YEAR([1]Data!$D6854)</f>
        <v>2014</v>
      </c>
      <c r="D6854" s="3">
        <v>41997</v>
      </c>
      <c r="E6854" s="3">
        <v>42002</v>
      </c>
      <c r="F6854" s="2" t="s">
        <v>1</v>
      </c>
      <c r="G6854" s="2" t="s">
        <v>7756</v>
      </c>
      <c r="H6854" s="2" t="s">
        <v>7757</v>
      </c>
      <c r="I6854" s="2" t="s">
        <v>19</v>
      </c>
      <c r="J6854" s="2" t="s">
        <v>5</v>
      </c>
      <c r="K6854" s="2" t="s">
        <v>5117</v>
      </c>
      <c r="L6854" s="2" t="s">
        <v>1683</v>
      </c>
      <c r="M6854" s="2">
        <v>72209</v>
      </c>
      <c r="N6854" s="2" t="s">
        <v>22</v>
      </c>
      <c r="O6854" s="2" t="s">
        <v>735</v>
      </c>
      <c r="P6854" s="2" t="s">
        <v>24</v>
      </c>
      <c r="Q6854" s="2" t="s">
        <v>37</v>
      </c>
      <c r="R6854" s="2" t="s">
        <v>736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9116</v>
      </c>
      <c r="C6855" s="2">
        <f>YEAR([1]Data!$D6855)</f>
        <v>2014</v>
      </c>
      <c r="D6855" s="3">
        <v>41997</v>
      </c>
      <c r="E6855" s="3">
        <v>42002</v>
      </c>
      <c r="F6855" s="2" t="s">
        <v>1</v>
      </c>
      <c r="G6855" s="2" t="s">
        <v>7756</v>
      </c>
      <c r="H6855" s="2" t="s">
        <v>7757</v>
      </c>
      <c r="I6855" s="2" t="s">
        <v>19</v>
      </c>
      <c r="J6855" s="2" t="s">
        <v>5</v>
      </c>
      <c r="K6855" s="2" t="s">
        <v>5117</v>
      </c>
      <c r="L6855" s="2" t="s">
        <v>1683</v>
      </c>
      <c r="M6855" s="2">
        <v>72209</v>
      </c>
      <c r="N6855" s="2" t="s">
        <v>22</v>
      </c>
      <c r="O6855" s="2" t="s">
        <v>5793</v>
      </c>
      <c r="P6855" s="2" t="s">
        <v>49</v>
      </c>
      <c r="Q6855" s="2" t="s">
        <v>50</v>
      </c>
      <c r="R6855" s="2" t="s">
        <v>5794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9116</v>
      </c>
      <c r="C6856" s="2">
        <f>YEAR([1]Data!$D6856)</f>
        <v>2014</v>
      </c>
      <c r="D6856" s="3">
        <v>41997</v>
      </c>
      <c r="E6856" s="3">
        <v>42002</v>
      </c>
      <c r="F6856" s="2" t="s">
        <v>1</v>
      </c>
      <c r="G6856" s="2" t="s">
        <v>7756</v>
      </c>
      <c r="H6856" s="2" t="s">
        <v>7757</v>
      </c>
      <c r="I6856" s="2" t="s">
        <v>19</v>
      </c>
      <c r="J6856" s="2" t="s">
        <v>5</v>
      </c>
      <c r="K6856" s="2" t="s">
        <v>5117</v>
      </c>
      <c r="L6856" s="2" t="s">
        <v>1683</v>
      </c>
      <c r="M6856" s="2">
        <v>72209</v>
      </c>
      <c r="N6856" s="2" t="s">
        <v>22</v>
      </c>
      <c r="O6856" s="2" t="s">
        <v>815</v>
      </c>
      <c r="P6856" s="2" t="s">
        <v>24</v>
      </c>
      <c r="Q6856" s="2" t="s">
        <v>37</v>
      </c>
      <c r="R6856" s="2" t="s">
        <v>816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9116</v>
      </c>
      <c r="C6857" s="2">
        <f>YEAR([1]Data!$D6857)</f>
        <v>2014</v>
      </c>
      <c r="D6857" s="3">
        <v>41997</v>
      </c>
      <c r="E6857" s="3">
        <v>42002</v>
      </c>
      <c r="F6857" s="2" t="s">
        <v>1</v>
      </c>
      <c r="G6857" s="2" t="s">
        <v>7756</v>
      </c>
      <c r="H6857" s="2" t="s">
        <v>7757</v>
      </c>
      <c r="I6857" s="2" t="s">
        <v>19</v>
      </c>
      <c r="J6857" s="2" t="s">
        <v>5</v>
      </c>
      <c r="K6857" s="2" t="s">
        <v>5117</v>
      </c>
      <c r="L6857" s="2" t="s">
        <v>1683</v>
      </c>
      <c r="M6857" s="2">
        <v>72209</v>
      </c>
      <c r="N6857" s="2" t="s">
        <v>22</v>
      </c>
      <c r="O6857" s="2" t="s">
        <v>4514</v>
      </c>
      <c r="P6857" s="2" t="s">
        <v>24</v>
      </c>
      <c r="Q6857" s="2" t="s">
        <v>68</v>
      </c>
      <c r="R6857" s="2" t="s">
        <v>4515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9116</v>
      </c>
      <c r="C6858" s="2">
        <f>YEAR([1]Data!$D6858)</f>
        <v>2014</v>
      </c>
      <c r="D6858" s="3">
        <v>41997</v>
      </c>
      <c r="E6858" s="3">
        <v>42002</v>
      </c>
      <c r="F6858" s="2" t="s">
        <v>1</v>
      </c>
      <c r="G6858" s="2" t="s">
        <v>7756</v>
      </c>
      <c r="H6858" s="2" t="s">
        <v>7757</v>
      </c>
      <c r="I6858" s="2" t="s">
        <v>19</v>
      </c>
      <c r="J6858" s="2" t="s">
        <v>5</v>
      </c>
      <c r="K6858" s="2" t="s">
        <v>5117</v>
      </c>
      <c r="L6858" s="2" t="s">
        <v>1683</v>
      </c>
      <c r="M6858" s="2">
        <v>72209</v>
      </c>
      <c r="N6858" s="2" t="s">
        <v>22</v>
      </c>
      <c r="O6858" s="2" t="s">
        <v>7728</v>
      </c>
      <c r="P6858" s="2" t="s">
        <v>24</v>
      </c>
      <c r="Q6858" s="2" t="s">
        <v>149</v>
      </c>
      <c r="R6858" s="2" t="s">
        <v>7729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9117</v>
      </c>
      <c r="C6859" s="2">
        <f>YEAR([1]Data!$D6859)</f>
        <v>2014</v>
      </c>
      <c r="D6859" s="3">
        <v>41747</v>
      </c>
      <c r="E6859" s="3">
        <v>41752</v>
      </c>
      <c r="F6859" s="2" t="s">
        <v>28</v>
      </c>
      <c r="G6859" s="2" t="s">
        <v>4337</v>
      </c>
      <c r="H6859" s="2" t="s">
        <v>4338</v>
      </c>
      <c r="I6859" s="2" t="s">
        <v>4</v>
      </c>
      <c r="J6859" s="2" t="s">
        <v>5</v>
      </c>
      <c r="K6859" s="2" t="s">
        <v>20</v>
      </c>
      <c r="L6859" s="2" t="s">
        <v>21</v>
      </c>
      <c r="M6859" s="2">
        <v>90008</v>
      </c>
      <c r="N6859" s="2" t="s">
        <v>22</v>
      </c>
      <c r="O6859" s="2" t="s">
        <v>3676</v>
      </c>
      <c r="P6859" s="2" t="s">
        <v>24</v>
      </c>
      <c r="Q6859" s="2" t="s">
        <v>68</v>
      </c>
      <c r="R6859" s="2" t="s">
        <v>3677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9117</v>
      </c>
      <c r="C6860" s="2">
        <f>YEAR([1]Data!$D6860)</f>
        <v>2014</v>
      </c>
      <c r="D6860" s="3">
        <v>41747</v>
      </c>
      <c r="E6860" s="3">
        <v>41752</v>
      </c>
      <c r="F6860" s="2" t="s">
        <v>28</v>
      </c>
      <c r="G6860" s="2" t="s">
        <v>4337</v>
      </c>
      <c r="H6860" s="2" t="s">
        <v>4338</v>
      </c>
      <c r="I6860" s="2" t="s">
        <v>4</v>
      </c>
      <c r="J6860" s="2" t="s">
        <v>5</v>
      </c>
      <c r="K6860" s="2" t="s">
        <v>20</v>
      </c>
      <c r="L6860" s="2" t="s">
        <v>21</v>
      </c>
      <c r="M6860" s="2">
        <v>90008</v>
      </c>
      <c r="N6860" s="2" t="s">
        <v>22</v>
      </c>
      <c r="O6860" s="2" t="s">
        <v>3600</v>
      </c>
      <c r="P6860" s="2" t="s">
        <v>24</v>
      </c>
      <c r="Q6860" s="2" t="s">
        <v>25</v>
      </c>
      <c r="R6860" s="2" t="s">
        <v>3601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9117</v>
      </c>
      <c r="C6861" s="2">
        <f>YEAR([1]Data!$D6861)</f>
        <v>2014</v>
      </c>
      <c r="D6861" s="3">
        <v>41747</v>
      </c>
      <c r="E6861" s="3">
        <v>41752</v>
      </c>
      <c r="F6861" s="2" t="s">
        <v>28</v>
      </c>
      <c r="G6861" s="2" t="s">
        <v>4337</v>
      </c>
      <c r="H6861" s="2" t="s">
        <v>4338</v>
      </c>
      <c r="I6861" s="2" t="s">
        <v>4</v>
      </c>
      <c r="J6861" s="2" t="s">
        <v>5</v>
      </c>
      <c r="K6861" s="2" t="s">
        <v>20</v>
      </c>
      <c r="L6861" s="2" t="s">
        <v>21</v>
      </c>
      <c r="M6861" s="2">
        <v>90008</v>
      </c>
      <c r="N6861" s="2" t="s">
        <v>22</v>
      </c>
      <c r="O6861" s="2" t="s">
        <v>3273</v>
      </c>
      <c r="P6861" s="2" t="s">
        <v>24</v>
      </c>
      <c r="Q6861" s="2" t="s">
        <v>245</v>
      </c>
      <c r="R6861" s="2" t="s">
        <v>3274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9117</v>
      </c>
      <c r="C6862" s="2">
        <f>YEAR([1]Data!$D6862)</f>
        <v>2014</v>
      </c>
      <c r="D6862" s="3">
        <v>41747</v>
      </c>
      <c r="E6862" s="3">
        <v>41752</v>
      </c>
      <c r="F6862" s="2" t="s">
        <v>28</v>
      </c>
      <c r="G6862" s="2" t="s">
        <v>4337</v>
      </c>
      <c r="H6862" s="2" t="s">
        <v>4338</v>
      </c>
      <c r="I6862" s="2" t="s">
        <v>4</v>
      </c>
      <c r="J6862" s="2" t="s">
        <v>5</v>
      </c>
      <c r="K6862" s="2" t="s">
        <v>20</v>
      </c>
      <c r="L6862" s="2" t="s">
        <v>21</v>
      </c>
      <c r="M6862" s="2">
        <v>90008</v>
      </c>
      <c r="N6862" s="2" t="s">
        <v>22</v>
      </c>
      <c r="O6862" s="2" t="s">
        <v>2336</v>
      </c>
      <c r="P6862" s="2" t="s">
        <v>49</v>
      </c>
      <c r="Q6862" s="2" t="s">
        <v>137</v>
      </c>
      <c r="R6862" s="2" t="s">
        <v>2337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9117</v>
      </c>
      <c r="C6863" s="2">
        <f>YEAR([1]Data!$D6863)</f>
        <v>2014</v>
      </c>
      <c r="D6863" s="3">
        <v>41747</v>
      </c>
      <c r="E6863" s="3">
        <v>41752</v>
      </c>
      <c r="F6863" s="2" t="s">
        <v>28</v>
      </c>
      <c r="G6863" s="2" t="s">
        <v>4337</v>
      </c>
      <c r="H6863" s="2" t="s">
        <v>4338</v>
      </c>
      <c r="I6863" s="2" t="s">
        <v>4</v>
      </c>
      <c r="J6863" s="2" t="s">
        <v>5</v>
      </c>
      <c r="K6863" s="2" t="s">
        <v>20</v>
      </c>
      <c r="L6863" s="2" t="s">
        <v>21</v>
      </c>
      <c r="M6863" s="2">
        <v>90008</v>
      </c>
      <c r="N6863" s="2" t="s">
        <v>22</v>
      </c>
      <c r="O6863" s="2" t="s">
        <v>4733</v>
      </c>
      <c r="P6863" s="2" t="s">
        <v>24</v>
      </c>
      <c r="Q6863" s="2" t="s">
        <v>25</v>
      </c>
      <c r="R6863" s="2" t="s">
        <v>4734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9117</v>
      </c>
      <c r="C6864" s="2">
        <f>YEAR([1]Data!$D6864)</f>
        <v>2014</v>
      </c>
      <c r="D6864" s="3">
        <v>41747</v>
      </c>
      <c r="E6864" s="3">
        <v>41752</v>
      </c>
      <c r="F6864" s="2" t="s">
        <v>28</v>
      </c>
      <c r="G6864" s="2" t="s">
        <v>4337</v>
      </c>
      <c r="H6864" s="2" t="s">
        <v>4338</v>
      </c>
      <c r="I6864" s="2" t="s">
        <v>4</v>
      </c>
      <c r="J6864" s="2" t="s">
        <v>5</v>
      </c>
      <c r="K6864" s="2" t="s">
        <v>20</v>
      </c>
      <c r="L6864" s="2" t="s">
        <v>21</v>
      </c>
      <c r="M6864" s="2">
        <v>90008</v>
      </c>
      <c r="N6864" s="2" t="s">
        <v>22</v>
      </c>
      <c r="O6864" s="2" t="s">
        <v>4815</v>
      </c>
      <c r="P6864" s="2" t="s">
        <v>10</v>
      </c>
      <c r="Q6864" s="2" t="s">
        <v>14</v>
      </c>
      <c r="R6864" s="2" t="s">
        <v>4816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9118</v>
      </c>
      <c r="C6865" s="2">
        <f>YEAR([1]Data!$D6865)</f>
        <v>2014</v>
      </c>
      <c r="D6865" s="3">
        <v>41975</v>
      </c>
      <c r="E6865" s="3">
        <v>41982</v>
      </c>
      <c r="F6865" s="2" t="s">
        <v>28</v>
      </c>
      <c r="G6865" s="2" t="s">
        <v>1695</v>
      </c>
      <c r="H6865" s="2" t="s">
        <v>1696</v>
      </c>
      <c r="I6865" s="2" t="s">
        <v>19</v>
      </c>
      <c r="J6865" s="2" t="s">
        <v>5</v>
      </c>
      <c r="K6865" s="2" t="s">
        <v>654</v>
      </c>
      <c r="L6865" s="2" t="s">
        <v>82</v>
      </c>
      <c r="M6865" s="2">
        <v>78207</v>
      </c>
      <c r="N6865" s="2" t="s">
        <v>22</v>
      </c>
      <c r="O6865" s="2" t="s">
        <v>5991</v>
      </c>
      <c r="P6865" s="2" t="s">
        <v>24</v>
      </c>
      <c r="Q6865" s="2" t="s">
        <v>68</v>
      </c>
      <c r="R6865" s="2" t="s">
        <v>5992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9119</v>
      </c>
      <c r="C6866" s="2">
        <f>YEAR([1]Data!$D6866)</f>
        <v>2013</v>
      </c>
      <c r="D6866" s="3">
        <v>41508</v>
      </c>
      <c r="E6866" s="3">
        <v>41515</v>
      </c>
      <c r="F6866" s="2" t="s">
        <v>28</v>
      </c>
      <c r="G6866" s="2" t="s">
        <v>4750</v>
      </c>
      <c r="H6866" s="2" t="s">
        <v>4751</v>
      </c>
      <c r="I6866" s="2" t="s">
        <v>19</v>
      </c>
      <c r="J6866" s="2" t="s">
        <v>5</v>
      </c>
      <c r="K6866" s="2" t="s">
        <v>20</v>
      </c>
      <c r="L6866" s="2" t="s">
        <v>21</v>
      </c>
      <c r="M6866" s="2">
        <v>90004</v>
      </c>
      <c r="N6866" s="2" t="s">
        <v>22</v>
      </c>
      <c r="O6866" s="2" t="s">
        <v>2874</v>
      </c>
      <c r="P6866" s="2" t="s">
        <v>24</v>
      </c>
      <c r="Q6866" s="2" t="s">
        <v>53</v>
      </c>
      <c r="R6866" s="2" t="s">
        <v>2875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9119</v>
      </c>
      <c r="C6867" s="2">
        <f>YEAR([1]Data!$D6867)</f>
        <v>2013</v>
      </c>
      <c r="D6867" s="3">
        <v>41508</v>
      </c>
      <c r="E6867" s="3">
        <v>41515</v>
      </c>
      <c r="F6867" s="2" t="s">
        <v>28</v>
      </c>
      <c r="G6867" s="2" t="s">
        <v>4750</v>
      </c>
      <c r="H6867" s="2" t="s">
        <v>4751</v>
      </c>
      <c r="I6867" s="2" t="s">
        <v>19</v>
      </c>
      <c r="J6867" s="2" t="s">
        <v>5</v>
      </c>
      <c r="K6867" s="2" t="s">
        <v>20</v>
      </c>
      <c r="L6867" s="2" t="s">
        <v>21</v>
      </c>
      <c r="M6867" s="2">
        <v>90004</v>
      </c>
      <c r="N6867" s="2" t="s">
        <v>22</v>
      </c>
      <c r="O6867" s="2" t="s">
        <v>1758</v>
      </c>
      <c r="P6867" s="2" t="s">
        <v>49</v>
      </c>
      <c r="Q6867" s="2" t="s">
        <v>50</v>
      </c>
      <c r="R6867" s="2" t="s">
        <v>1759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9119</v>
      </c>
      <c r="C6868" s="2">
        <f>YEAR([1]Data!$D6868)</f>
        <v>2013</v>
      </c>
      <c r="D6868" s="3">
        <v>41508</v>
      </c>
      <c r="E6868" s="3">
        <v>41515</v>
      </c>
      <c r="F6868" s="2" t="s">
        <v>28</v>
      </c>
      <c r="G6868" s="2" t="s">
        <v>4750</v>
      </c>
      <c r="H6868" s="2" t="s">
        <v>4751</v>
      </c>
      <c r="I6868" s="2" t="s">
        <v>19</v>
      </c>
      <c r="J6868" s="2" t="s">
        <v>5</v>
      </c>
      <c r="K6868" s="2" t="s">
        <v>20</v>
      </c>
      <c r="L6868" s="2" t="s">
        <v>21</v>
      </c>
      <c r="M6868" s="2">
        <v>90004</v>
      </c>
      <c r="N6868" s="2" t="s">
        <v>22</v>
      </c>
      <c r="O6868" s="2" t="s">
        <v>454</v>
      </c>
      <c r="P6868" s="2" t="s">
        <v>49</v>
      </c>
      <c r="Q6868" s="2" t="s">
        <v>137</v>
      </c>
      <c r="R6868" s="2" t="s">
        <v>455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9119</v>
      </c>
      <c r="C6869" s="2">
        <f>YEAR([1]Data!$D6869)</f>
        <v>2013</v>
      </c>
      <c r="D6869" s="3">
        <v>41508</v>
      </c>
      <c r="E6869" s="3">
        <v>41515</v>
      </c>
      <c r="F6869" s="2" t="s">
        <v>28</v>
      </c>
      <c r="G6869" s="2" t="s">
        <v>4750</v>
      </c>
      <c r="H6869" s="2" t="s">
        <v>4751</v>
      </c>
      <c r="I6869" s="2" t="s">
        <v>19</v>
      </c>
      <c r="J6869" s="2" t="s">
        <v>5</v>
      </c>
      <c r="K6869" s="2" t="s">
        <v>20</v>
      </c>
      <c r="L6869" s="2" t="s">
        <v>21</v>
      </c>
      <c r="M6869" s="2">
        <v>90004</v>
      </c>
      <c r="N6869" s="2" t="s">
        <v>22</v>
      </c>
      <c r="O6869" s="2" t="s">
        <v>5939</v>
      </c>
      <c r="P6869" s="2" t="s">
        <v>49</v>
      </c>
      <c r="Q6869" s="2" t="s">
        <v>50</v>
      </c>
      <c r="R6869" s="2" t="s">
        <v>5940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9119</v>
      </c>
      <c r="C6870" s="2">
        <f>YEAR([1]Data!$D6870)</f>
        <v>2013</v>
      </c>
      <c r="D6870" s="3">
        <v>41508</v>
      </c>
      <c r="E6870" s="3">
        <v>41515</v>
      </c>
      <c r="F6870" s="2" t="s">
        <v>28</v>
      </c>
      <c r="G6870" s="2" t="s">
        <v>4750</v>
      </c>
      <c r="H6870" s="2" t="s">
        <v>4751</v>
      </c>
      <c r="I6870" s="2" t="s">
        <v>19</v>
      </c>
      <c r="J6870" s="2" t="s">
        <v>5</v>
      </c>
      <c r="K6870" s="2" t="s">
        <v>20</v>
      </c>
      <c r="L6870" s="2" t="s">
        <v>21</v>
      </c>
      <c r="M6870" s="2">
        <v>90004</v>
      </c>
      <c r="N6870" s="2" t="s">
        <v>22</v>
      </c>
      <c r="O6870" s="2" t="s">
        <v>5676</v>
      </c>
      <c r="P6870" s="2" t="s">
        <v>10</v>
      </c>
      <c r="Q6870" s="2" t="s">
        <v>34</v>
      </c>
      <c r="R6870" s="2" t="s">
        <v>5677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9119</v>
      </c>
      <c r="C6871" s="2">
        <f>YEAR([1]Data!$D6871)</f>
        <v>2013</v>
      </c>
      <c r="D6871" s="3">
        <v>41508</v>
      </c>
      <c r="E6871" s="3">
        <v>41515</v>
      </c>
      <c r="F6871" s="2" t="s">
        <v>28</v>
      </c>
      <c r="G6871" s="2" t="s">
        <v>4750</v>
      </c>
      <c r="H6871" s="2" t="s">
        <v>4751</v>
      </c>
      <c r="I6871" s="2" t="s">
        <v>19</v>
      </c>
      <c r="J6871" s="2" t="s">
        <v>5</v>
      </c>
      <c r="K6871" s="2" t="s">
        <v>20</v>
      </c>
      <c r="L6871" s="2" t="s">
        <v>21</v>
      </c>
      <c r="M6871" s="2">
        <v>90004</v>
      </c>
      <c r="N6871" s="2" t="s">
        <v>22</v>
      </c>
      <c r="O6871" s="2" t="s">
        <v>6151</v>
      </c>
      <c r="P6871" s="2" t="s">
        <v>24</v>
      </c>
      <c r="Q6871" s="2" t="s">
        <v>68</v>
      </c>
      <c r="R6871" s="2" t="s">
        <v>6152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9119</v>
      </c>
      <c r="C6872" s="2">
        <f>YEAR([1]Data!$D6872)</f>
        <v>2013</v>
      </c>
      <c r="D6872" s="3">
        <v>41508</v>
      </c>
      <c r="E6872" s="3">
        <v>41515</v>
      </c>
      <c r="F6872" s="2" t="s">
        <v>28</v>
      </c>
      <c r="G6872" s="2" t="s">
        <v>4750</v>
      </c>
      <c r="H6872" s="2" t="s">
        <v>4751</v>
      </c>
      <c r="I6872" s="2" t="s">
        <v>19</v>
      </c>
      <c r="J6872" s="2" t="s">
        <v>5</v>
      </c>
      <c r="K6872" s="2" t="s">
        <v>20</v>
      </c>
      <c r="L6872" s="2" t="s">
        <v>21</v>
      </c>
      <c r="M6872" s="2">
        <v>90004</v>
      </c>
      <c r="N6872" s="2" t="s">
        <v>22</v>
      </c>
      <c r="O6872" s="2" t="s">
        <v>7079</v>
      </c>
      <c r="P6872" s="2" t="s">
        <v>24</v>
      </c>
      <c r="Q6872" s="2" t="s">
        <v>68</v>
      </c>
      <c r="R6872" s="2" t="s">
        <v>7080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9120</v>
      </c>
      <c r="C6873" s="2">
        <f>YEAR([1]Data!$D6873)</f>
        <v>2013</v>
      </c>
      <c r="D6873" s="3">
        <v>41614</v>
      </c>
      <c r="E6873" s="3">
        <v>41617</v>
      </c>
      <c r="F6873" s="2" t="s">
        <v>1</v>
      </c>
      <c r="G6873" s="2" t="s">
        <v>5020</v>
      </c>
      <c r="H6873" s="2" t="s">
        <v>5021</v>
      </c>
      <c r="I6873" s="2" t="s">
        <v>19</v>
      </c>
      <c r="J6873" s="2" t="s">
        <v>5</v>
      </c>
      <c r="K6873" s="2" t="s">
        <v>279</v>
      </c>
      <c r="L6873" s="2" t="s">
        <v>187</v>
      </c>
      <c r="M6873" s="2">
        <v>60610</v>
      </c>
      <c r="N6873" s="2" t="s">
        <v>22</v>
      </c>
      <c r="O6873" s="2" t="s">
        <v>2657</v>
      </c>
      <c r="P6873" s="2" t="s">
        <v>24</v>
      </c>
      <c r="Q6873" s="2" t="s">
        <v>25</v>
      </c>
      <c r="R6873" s="2" t="s">
        <v>2658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9121</v>
      </c>
      <c r="C6874" s="2">
        <f>YEAR([1]Data!$D6874)</f>
        <v>2012</v>
      </c>
      <c r="D6874" s="3">
        <v>41259</v>
      </c>
      <c r="E6874" s="3">
        <v>41262</v>
      </c>
      <c r="F6874" s="2" t="s">
        <v>164</v>
      </c>
      <c r="G6874" s="2" t="s">
        <v>569</v>
      </c>
      <c r="H6874" s="2" t="s">
        <v>570</v>
      </c>
      <c r="I6874" s="2" t="s">
        <v>4</v>
      </c>
      <c r="J6874" s="2" t="s">
        <v>5</v>
      </c>
      <c r="K6874" s="2" t="s">
        <v>73</v>
      </c>
      <c r="L6874" s="2" t="s">
        <v>74</v>
      </c>
      <c r="M6874" s="2">
        <v>98105</v>
      </c>
      <c r="N6874" s="2" t="s">
        <v>22</v>
      </c>
      <c r="O6874" s="2" t="s">
        <v>7507</v>
      </c>
      <c r="P6874" s="2" t="s">
        <v>24</v>
      </c>
      <c r="Q6874" s="2" t="s">
        <v>68</v>
      </c>
      <c r="R6874" s="2" t="s">
        <v>7508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9122</v>
      </c>
      <c r="C6875" s="2">
        <f>YEAR([1]Data!$D6875)</f>
        <v>2011</v>
      </c>
      <c r="D6875" s="3">
        <v>40833</v>
      </c>
      <c r="E6875" s="3">
        <v>40838</v>
      </c>
      <c r="F6875" s="2" t="s">
        <v>1</v>
      </c>
      <c r="G6875" s="2" t="s">
        <v>140</v>
      </c>
      <c r="H6875" s="2" t="s">
        <v>141</v>
      </c>
      <c r="I6875" s="2" t="s">
        <v>4</v>
      </c>
      <c r="J6875" s="2" t="s">
        <v>5</v>
      </c>
      <c r="K6875" s="2" t="s">
        <v>9123</v>
      </c>
      <c r="L6875" s="2" t="s">
        <v>82</v>
      </c>
      <c r="M6875" s="2">
        <v>77705</v>
      </c>
      <c r="N6875" s="2" t="s">
        <v>22</v>
      </c>
      <c r="O6875" s="2" t="s">
        <v>3218</v>
      </c>
      <c r="P6875" s="2" t="s">
        <v>24</v>
      </c>
      <c r="Q6875" s="2" t="s">
        <v>53</v>
      </c>
      <c r="R6875" s="2" t="s">
        <v>3219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9122</v>
      </c>
      <c r="C6876" s="2">
        <f>YEAR([1]Data!$D6876)</f>
        <v>2011</v>
      </c>
      <c r="D6876" s="3">
        <v>40833</v>
      </c>
      <c r="E6876" s="3">
        <v>40838</v>
      </c>
      <c r="F6876" s="2" t="s">
        <v>1</v>
      </c>
      <c r="G6876" s="2" t="s">
        <v>140</v>
      </c>
      <c r="H6876" s="2" t="s">
        <v>141</v>
      </c>
      <c r="I6876" s="2" t="s">
        <v>4</v>
      </c>
      <c r="J6876" s="2" t="s">
        <v>5</v>
      </c>
      <c r="K6876" s="2" t="s">
        <v>9123</v>
      </c>
      <c r="L6876" s="2" t="s">
        <v>82</v>
      </c>
      <c r="M6876" s="2">
        <v>77705</v>
      </c>
      <c r="N6876" s="2" t="s">
        <v>22</v>
      </c>
      <c r="O6876" s="2" t="s">
        <v>3731</v>
      </c>
      <c r="P6876" s="2" t="s">
        <v>49</v>
      </c>
      <c r="Q6876" s="2" t="s">
        <v>137</v>
      </c>
      <c r="R6876" s="2" t="s">
        <v>3732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9124</v>
      </c>
      <c r="C6877" s="2">
        <f>YEAR([1]Data!$D6877)</f>
        <v>2013</v>
      </c>
      <c r="D6877" s="3">
        <v>41523</v>
      </c>
      <c r="E6877" s="3">
        <v>41528</v>
      </c>
      <c r="F6877" s="2" t="s">
        <v>28</v>
      </c>
      <c r="G6877" s="2" t="s">
        <v>3857</v>
      </c>
      <c r="H6877" s="2" t="s">
        <v>3858</v>
      </c>
      <c r="I6877" s="2" t="s">
        <v>4</v>
      </c>
      <c r="J6877" s="2" t="s">
        <v>5</v>
      </c>
      <c r="K6877" s="2" t="s">
        <v>4850</v>
      </c>
      <c r="L6877" s="2" t="s">
        <v>295</v>
      </c>
      <c r="M6877" s="2">
        <v>23320</v>
      </c>
      <c r="N6877" s="2" t="s">
        <v>22</v>
      </c>
      <c r="O6877" s="2" t="s">
        <v>5519</v>
      </c>
      <c r="P6877" s="2" t="s">
        <v>24</v>
      </c>
      <c r="Q6877" s="2" t="s">
        <v>25</v>
      </c>
      <c r="R6877" s="2" t="s">
        <v>5520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9124</v>
      </c>
      <c r="C6878" s="2">
        <f>YEAR([1]Data!$D6878)</f>
        <v>2013</v>
      </c>
      <c r="D6878" s="3">
        <v>41523</v>
      </c>
      <c r="E6878" s="3">
        <v>41528</v>
      </c>
      <c r="F6878" s="2" t="s">
        <v>28</v>
      </c>
      <c r="G6878" s="2" t="s">
        <v>3857</v>
      </c>
      <c r="H6878" s="2" t="s">
        <v>3858</v>
      </c>
      <c r="I6878" s="2" t="s">
        <v>4</v>
      </c>
      <c r="J6878" s="2" t="s">
        <v>5</v>
      </c>
      <c r="K6878" s="2" t="s">
        <v>4850</v>
      </c>
      <c r="L6878" s="2" t="s">
        <v>295</v>
      </c>
      <c r="M6878" s="2">
        <v>23320</v>
      </c>
      <c r="N6878" s="2" t="s">
        <v>22</v>
      </c>
      <c r="O6878" s="2" t="s">
        <v>5043</v>
      </c>
      <c r="P6878" s="2" t="s">
        <v>10</v>
      </c>
      <c r="Q6878" s="2" t="s">
        <v>34</v>
      </c>
      <c r="R6878" s="2" t="s">
        <v>5044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9125</v>
      </c>
      <c r="C6879" s="2">
        <f>YEAR([1]Data!$D6879)</f>
        <v>2012</v>
      </c>
      <c r="D6879" s="3">
        <v>41197</v>
      </c>
      <c r="E6879" s="3">
        <v>41197</v>
      </c>
      <c r="F6879" s="2" t="s">
        <v>1266</v>
      </c>
      <c r="G6879" s="2" t="s">
        <v>2</v>
      </c>
      <c r="H6879" s="2" t="s">
        <v>3</v>
      </c>
      <c r="I6879" s="2" t="s">
        <v>4</v>
      </c>
      <c r="J6879" s="2" t="s">
        <v>5</v>
      </c>
      <c r="K6879" s="2" t="s">
        <v>791</v>
      </c>
      <c r="L6879" s="2" t="s">
        <v>82</v>
      </c>
      <c r="M6879" s="2">
        <v>75217</v>
      </c>
      <c r="N6879" s="2" t="s">
        <v>22</v>
      </c>
      <c r="O6879" s="2" t="s">
        <v>3327</v>
      </c>
      <c r="P6879" s="2" t="s">
        <v>10</v>
      </c>
      <c r="Q6879" s="2" t="s">
        <v>43</v>
      </c>
      <c r="R6879" s="2" t="s">
        <v>3328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9125</v>
      </c>
      <c r="C6880" s="2">
        <f>YEAR([1]Data!$D6880)</f>
        <v>2012</v>
      </c>
      <c r="D6880" s="3">
        <v>41197</v>
      </c>
      <c r="E6880" s="3">
        <v>41197</v>
      </c>
      <c r="F6880" s="2" t="s">
        <v>1266</v>
      </c>
      <c r="G6880" s="2" t="s">
        <v>2</v>
      </c>
      <c r="H6880" s="2" t="s">
        <v>3</v>
      </c>
      <c r="I6880" s="2" t="s">
        <v>4</v>
      </c>
      <c r="J6880" s="2" t="s">
        <v>5</v>
      </c>
      <c r="K6880" s="2" t="s">
        <v>791</v>
      </c>
      <c r="L6880" s="2" t="s">
        <v>82</v>
      </c>
      <c r="M6880" s="2">
        <v>75217</v>
      </c>
      <c r="N6880" s="2" t="s">
        <v>22</v>
      </c>
      <c r="O6880" s="2" t="s">
        <v>4284</v>
      </c>
      <c r="P6880" s="2" t="s">
        <v>24</v>
      </c>
      <c r="Q6880" s="2" t="s">
        <v>68</v>
      </c>
      <c r="R6880" s="2" t="s">
        <v>4285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9126</v>
      </c>
      <c r="C6881" s="2">
        <f>YEAR([1]Data!$D6881)</f>
        <v>2012</v>
      </c>
      <c r="D6881" s="3">
        <v>41244</v>
      </c>
      <c r="E6881" s="3">
        <v>41248</v>
      </c>
      <c r="F6881" s="2" t="s">
        <v>1</v>
      </c>
      <c r="G6881" s="2" t="s">
        <v>596</v>
      </c>
      <c r="H6881" s="2" t="s">
        <v>597</v>
      </c>
      <c r="I6881" s="2" t="s">
        <v>80</v>
      </c>
      <c r="J6881" s="2" t="s">
        <v>5</v>
      </c>
      <c r="K6881" s="2" t="s">
        <v>73</v>
      </c>
      <c r="L6881" s="2" t="s">
        <v>74</v>
      </c>
      <c r="M6881" s="2">
        <v>98105</v>
      </c>
      <c r="N6881" s="2" t="s">
        <v>22</v>
      </c>
      <c r="O6881" s="2" t="s">
        <v>1702</v>
      </c>
      <c r="P6881" s="2" t="s">
        <v>10</v>
      </c>
      <c r="Q6881" s="2" t="s">
        <v>14</v>
      </c>
      <c r="R6881" s="2" t="s">
        <v>1703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9126</v>
      </c>
      <c r="C6882" s="2">
        <f>YEAR([1]Data!$D6882)</f>
        <v>2012</v>
      </c>
      <c r="D6882" s="3">
        <v>41244</v>
      </c>
      <c r="E6882" s="3">
        <v>41248</v>
      </c>
      <c r="F6882" s="2" t="s">
        <v>1</v>
      </c>
      <c r="G6882" s="2" t="s">
        <v>596</v>
      </c>
      <c r="H6882" s="2" t="s">
        <v>597</v>
      </c>
      <c r="I6882" s="2" t="s">
        <v>80</v>
      </c>
      <c r="J6882" s="2" t="s">
        <v>5</v>
      </c>
      <c r="K6882" s="2" t="s">
        <v>73</v>
      </c>
      <c r="L6882" s="2" t="s">
        <v>74</v>
      </c>
      <c r="M6882" s="2">
        <v>98105</v>
      </c>
      <c r="N6882" s="2" t="s">
        <v>22</v>
      </c>
      <c r="O6882" s="2" t="s">
        <v>5411</v>
      </c>
      <c r="P6882" s="2" t="s">
        <v>24</v>
      </c>
      <c r="Q6882" s="2" t="s">
        <v>68</v>
      </c>
      <c r="R6882" s="2" t="s">
        <v>5412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9126</v>
      </c>
      <c r="C6883" s="2">
        <f>YEAR([1]Data!$D6883)</f>
        <v>2012</v>
      </c>
      <c r="D6883" s="3">
        <v>41244</v>
      </c>
      <c r="E6883" s="3">
        <v>41248</v>
      </c>
      <c r="F6883" s="2" t="s">
        <v>1</v>
      </c>
      <c r="G6883" s="2" t="s">
        <v>596</v>
      </c>
      <c r="H6883" s="2" t="s">
        <v>597</v>
      </c>
      <c r="I6883" s="2" t="s">
        <v>80</v>
      </c>
      <c r="J6883" s="2" t="s">
        <v>5</v>
      </c>
      <c r="K6883" s="2" t="s">
        <v>73</v>
      </c>
      <c r="L6883" s="2" t="s">
        <v>74</v>
      </c>
      <c r="M6883" s="2">
        <v>98105</v>
      </c>
      <c r="N6883" s="2" t="s">
        <v>22</v>
      </c>
      <c r="O6883" s="2" t="s">
        <v>877</v>
      </c>
      <c r="P6883" s="2" t="s">
        <v>10</v>
      </c>
      <c r="Q6883" s="2" t="s">
        <v>34</v>
      </c>
      <c r="R6883" s="2" t="s">
        <v>878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9126</v>
      </c>
      <c r="C6884" s="2">
        <f>YEAR([1]Data!$D6884)</f>
        <v>2012</v>
      </c>
      <c r="D6884" s="3">
        <v>41244</v>
      </c>
      <c r="E6884" s="3">
        <v>41248</v>
      </c>
      <c r="F6884" s="2" t="s">
        <v>1</v>
      </c>
      <c r="G6884" s="2" t="s">
        <v>596</v>
      </c>
      <c r="H6884" s="2" t="s">
        <v>597</v>
      </c>
      <c r="I6884" s="2" t="s">
        <v>80</v>
      </c>
      <c r="J6884" s="2" t="s">
        <v>5</v>
      </c>
      <c r="K6884" s="2" t="s">
        <v>73</v>
      </c>
      <c r="L6884" s="2" t="s">
        <v>74</v>
      </c>
      <c r="M6884" s="2">
        <v>98105</v>
      </c>
      <c r="N6884" s="2" t="s">
        <v>22</v>
      </c>
      <c r="O6884" s="2" t="s">
        <v>4639</v>
      </c>
      <c r="P6884" s="2" t="s">
        <v>24</v>
      </c>
      <c r="Q6884" s="2" t="s">
        <v>37</v>
      </c>
      <c r="R6884" s="2" t="s">
        <v>4640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9126</v>
      </c>
      <c r="C6885" s="2">
        <f>YEAR([1]Data!$D6885)</f>
        <v>2012</v>
      </c>
      <c r="D6885" s="3">
        <v>41244</v>
      </c>
      <c r="E6885" s="3">
        <v>41248</v>
      </c>
      <c r="F6885" s="2" t="s">
        <v>1</v>
      </c>
      <c r="G6885" s="2" t="s">
        <v>596</v>
      </c>
      <c r="H6885" s="2" t="s">
        <v>597</v>
      </c>
      <c r="I6885" s="2" t="s">
        <v>80</v>
      </c>
      <c r="J6885" s="2" t="s">
        <v>5</v>
      </c>
      <c r="K6885" s="2" t="s">
        <v>73</v>
      </c>
      <c r="L6885" s="2" t="s">
        <v>74</v>
      </c>
      <c r="M6885" s="2">
        <v>98105</v>
      </c>
      <c r="N6885" s="2" t="s">
        <v>22</v>
      </c>
      <c r="O6885" s="2" t="s">
        <v>1522</v>
      </c>
      <c r="P6885" s="2" t="s">
        <v>24</v>
      </c>
      <c r="Q6885" s="2" t="s">
        <v>68</v>
      </c>
      <c r="R6885" s="2" t="s">
        <v>1523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9127</v>
      </c>
      <c r="C6886" s="2">
        <f>YEAR([1]Data!$D6886)</f>
        <v>2012</v>
      </c>
      <c r="D6886" s="3">
        <v>41060</v>
      </c>
      <c r="E6886" s="3">
        <v>41064</v>
      </c>
      <c r="F6886" s="2" t="s">
        <v>28</v>
      </c>
      <c r="G6886" s="2" t="s">
        <v>1846</v>
      </c>
      <c r="H6886" s="2" t="s">
        <v>1847</v>
      </c>
      <c r="I6886" s="2" t="s">
        <v>4</v>
      </c>
      <c r="J6886" s="2" t="s">
        <v>5</v>
      </c>
      <c r="K6886" s="2" t="s">
        <v>385</v>
      </c>
      <c r="L6886" s="2" t="s">
        <v>205</v>
      </c>
      <c r="M6886" s="2">
        <v>55407</v>
      </c>
      <c r="N6886" s="2" t="s">
        <v>22</v>
      </c>
      <c r="O6886" s="2" t="s">
        <v>6224</v>
      </c>
      <c r="P6886" s="2" t="s">
        <v>10</v>
      </c>
      <c r="Q6886" s="2" t="s">
        <v>14</v>
      </c>
      <c r="R6886" s="2" t="s">
        <v>6225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9128</v>
      </c>
      <c r="C6887" s="2">
        <f>YEAR([1]Data!$D6887)</f>
        <v>2014</v>
      </c>
      <c r="D6887" s="3">
        <v>41893</v>
      </c>
      <c r="E6887" s="3">
        <v>41900</v>
      </c>
      <c r="F6887" s="2" t="s">
        <v>28</v>
      </c>
      <c r="G6887" s="2" t="s">
        <v>3808</v>
      </c>
      <c r="H6887" s="2" t="s">
        <v>3809</v>
      </c>
      <c r="I6887" s="2" t="s">
        <v>4</v>
      </c>
      <c r="J6887" s="2" t="s">
        <v>5</v>
      </c>
      <c r="K6887" s="2" t="s">
        <v>294</v>
      </c>
      <c r="L6887" s="2" t="s">
        <v>474</v>
      </c>
      <c r="M6887" s="2">
        <v>45503</v>
      </c>
      <c r="N6887" s="2" t="s">
        <v>22</v>
      </c>
      <c r="O6887" s="2" t="s">
        <v>444</v>
      </c>
      <c r="P6887" s="2" t="s">
        <v>49</v>
      </c>
      <c r="Q6887" s="2" t="s">
        <v>137</v>
      </c>
      <c r="R6887" s="2" t="s">
        <v>445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9128</v>
      </c>
      <c r="C6888" s="2">
        <f>YEAR([1]Data!$D6888)</f>
        <v>2014</v>
      </c>
      <c r="D6888" s="3">
        <v>41893</v>
      </c>
      <c r="E6888" s="3">
        <v>41900</v>
      </c>
      <c r="F6888" s="2" t="s">
        <v>28</v>
      </c>
      <c r="G6888" s="2" t="s">
        <v>3808</v>
      </c>
      <c r="H6888" s="2" t="s">
        <v>3809</v>
      </c>
      <c r="I6888" s="2" t="s">
        <v>4</v>
      </c>
      <c r="J6888" s="2" t="s">
        <v>5</v>
      </c>
      <c r="K6888" s="2" t="s">
        <v>294</v>
      </c>
      <c r="L6888" s="2" t="s">
        <v>474</v>
      </c>
      <c r="M6888" s="2">
        <v>45503</v>
      </c>
      <c r="N6888" s="2" t="s">
        <v>22</v>
      </c>
      <c r="O6888" s="2" t="s">
        <v>3969</v>
      </c>
      <c r="P6888" s="2" t="s">
        <v>49</v>
      </c>
      <c r="Q6888" s="2" t="s">
        <v>50</v>
      </c>
      <c r="R6888" s="2" t="s">
        <v>3970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9129</v>
      </c>
      <c r="C6889" s="2">
        <f>YEAR([1]Data!$D6889)</f>
        <v>2014</v>
      </c>
      <c r="D6889" s="3">
        <v>41755</v>
      </c>
      <c r="E6889" s="3">
        <v>41762</v>
      </c>
      <c r="F6889" s="2" t="s">
        <v>28</v>
      </c>
      <c r="G6889" s="2" t="s">
        <v>2696</v>
      </c>
      <c r="H6889" s="2" t="s">
        <v>2697</v>
      </c>
      <c r="I6889" s="2" t="s">
        <v>4</v>
      </c>
      <c r="J6889" s="2" t="s">
        <v>5</v>
      </c>
      <c r="K6889" s="2" t="s">
        <v>20</v>
      </c>
      <c r="L6889" s="2" t="s">
        <v>21</v>
      </c>
      <c r="M6889" s="2">
        <v>90032</v>
      </c>
      <c r="N6889" s="2" t="s">
        <v>22</v>
      </c>
      <c r="O6889" s="2" t="s">
        <v>305</v>
      </c>
      <c r="P6889" s="2" t="s">
        <v>24</v>
      </c>
      <c r="Q6889" s="2" t="s">
        <v>68</v>
      </c>
      <c r="R6889" s="2" t="s">
        <v>306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9129</v>
      </c>
      <c r="C6890" s="2">
        <f>YEAR([1]Data!$D6890)</f>
        <v>2014</v>
      </c>
      <c r="D6890" s="3">
        <v>41755</v>
      </c>
      <c r="E6890" s="3">
        <v>41762</v>
      </c>
      <c r="F6890" s="2" t="s">
        <v>28</v>
      </c>
      <c r="G6890" s="2" t="s">
        <v>2696</v>
      </c>
      <c r="H6890" s="2" t="s">
        <v>2697</v>
      </c>
      <c r="I6890" s="2" t="s">
        <v>4</v>
      </c>
      <c r="J6890" s="2" t="s">
        <v>5</v>
      </c>
      <c r="K6890" s="2" t="s">
        <v>20</v>
      </c>
      <c r="L6890" s="2" t="s">
        <v>21</v>
      </c>
      <c r="M6890" s="2">
        <v>90032</v>
      </c>
      <c r="N6890" s="2" t="s">
        <v>22</v>
      </c>
      <c r="O6890" s="2" t="s">
        <v>3886</v>
      </c>
      <c r="P6890" s="2" t="s">
        <v>24</v>
      </c>
      <c r="Q6890" s="2" t="s">
        <v>53</v>
      </c>
      <c r="R6890" s="2" t="s">
        <v>3887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9130</v>
      </c>
      <c r="C6891" s="2">
        <f>YEAR([1]Data!$D6891)</f>
        <v>2014</v>
      </c>
      <c r="D6891" s="3">
        <v>41901</v>
      </c>
      <c r="E6891" s="3">
        <v>41905</v>
      </c>
      <c r="F6891" s="2" t="s">
        <v>28</v>
      </c>
      <c r="G6891" s="2" t="s">
        <v>1372</v>
      </c>
      <c r="H6891" s="2" t="s">
        <v>1373</v>
      </c>
      <c r="I6891" s="2" t="s">
        <v>19</v>
      </c>
      <c r="J6891" s="2" t="s">
        <v>5</v>
      </c>
      <c r="K6891" s="2" t="s">
        <v>473</v>
      </c>
      <c r="L6891" s="2" t="s">
        <v>1248</v>
      </c>
      <c r="M6891" s="2">
        <v>31907</v>
      </c>
      <c r="N6891" s="2" t="s">
        <v>22</v>
      </c>
      <c r="O6891" s="2" t="s">
        <v>742</v>
      </c>
      <c r="P6891" s="2" t="s">
        <v>49</v>
      </c>
      <c r="Q6891" s="2" t="s">
        <v>50</v>
      </c>
      <c r="R6891" s="2" t="s">
        <v>743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9130</v>
      </c>
      <c r="C6892" s="2">
        <f>YEAR([1]Data!$D6892)</f>
        <v>2014</v>
      </c>
      <c r="D6892" s="3">
        <v>41901</v>
      </c>
      <c r="E6892" s="3">
        <v>41905</v>
      </c>
      <c r="F6892" s="2" t="s">
        <v>28</v>
      </c>
      <c r="G6892" s="2" t="s">
        <v>1372</v>
      </c>
      <c r="H6892" s="2" t="s">
        <v>1373</v>
      </c>
      <c r="I6892" s="2" t="s">
        <v>19</v>
      </c>
      <c r="J6892" s="2" t="s">
        <v>5</v>
      </c>
      <c r="K6892" s="2" t="s">
        <v>473</v>
      </c>
      <c r="L6892" s="2" t="s">
        <v>1248</v>
      </c>
      <c r="M6892" s="2">
        <v>31907</v>
      </c>
      <c r="N6892" s="2" t="s">
        <v>22</v>
      </c>
      <c r="O6892" s="2" t="s">
        <v>1011</v>
      </c>
      <c r="P6892" s="2" t="s">
        <v>24</v>
      </c>
      <c r="Q6892" s="2" t="s">
        <v>68</v>
      </c>
      <c r="R6892" s="2" t="s">
        <v>1012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9130</v>
      </c>
      <c r="C6893" s="2">
        <f>YEAR([1]Data!$D6893)</f>
        <v>2014</v>
      </c>
      <c r="D6893" s="3">
        <v>41901</v>
      </c>
      <c r="E6893" s="3">
        <v>41905</v>
      </c>
      <c r="F6893" s="2" t="s">
        <v>28</v>
      </c>
      <c r="G6893" s="2" t="s">
        <v>1372</v>
      </c>
      <c r="H6893" s="2" t="s">
        <v>1373</v>
      </c>
      <c r="I6893" s="2" t="s">
        <v>19</v>
      </c>
      <c r="J6893" s="2" t="s">
        <v>5</v>
      </c>
      <c r="K6893" s="2" t="s">
        <v>473</v>
      </c>
      <c r="L6893" s="2" t="s">
        <v>1248</v>
      </c>
      <c r="M6893" s="2">
        <v>31907</v>
      </c>
      <c r="N6893" s="2" t="s">
        <v>22</v>
      </c>
      <c r="O6893" s="2" t="s">
        <v>466</v>
      </c>
      <c r="P6893" s="2" t="s">
        <v>24</v>
      </c>
      <c r="Q6893" s="2" t="s">
        <v>46</v>
      </c>
      <c r="R6893" s="2" t="s">
        <v>467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9130</v>
      </c>
      <c r="C6894" s="2">
        <f>YEAR([1]Data!$D6894)</f>
        <v>2014</v>
      </c>
      <c r="D6894" s="3">
        <v>41901</v>
      </c>
      <c r="E6894" s="3">
        <v>41905</v>
      </c>
      <c r="F6894" s="2" t="s">
        <v>28</v>
      </c>
      <c r="G6894" s="2" t="s">
        <v>1372</v>
      </c>
      <c r="H6894" s="2" t="s">
        <v>1373</v>
      </c>
      <c r="I6894" s="2" t="s">
        <v>19</v>
      </c>
      <c r="J6894" s="2" t="s">
        <v>5</v>
      </c>
      <c r="K6894" s="2" t="s">
        <v>473</v>
      </c>
      <c r="L6894" s="2" t="s">
        <v>1248</v>
      </c>
      <c r="M6894" s="2">
        <v>31907</v>
      </c>
      <c r="N6894" s="2" t="s">
        <v>22</v>
      </c>
      <c r="O6894" s="2" t="s">
        <v>6151</v>
      </c>
      <c r="P6894" s="2" t="s">
        <v>24</v>
      </c>
      <c r="Q6894" s="2" t="s">
        <v>68</v>
      </c>
      <c r="R6894" s="2" t="s">
        <v>6152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9130</v>
      </c>
      <c r="C6895" s="2">
        <f>YEAR([1]Data!$D6895)</f>
        <v>2014</v>
      </c>
      <c r="D6895" s="3">
        <v>41901</v>
      </c>
      <c r="E6895" s="3">
        <v>41905</v>
      </c>
      <c r="F6895" s="2" t="s">
        <v>28</v>
      </c>
      <c r="G6895" s="2" t="s">
        <v>1372</v>
      </c>
      <c r="H6895" s="2" t="s">
        <v>1373</v>
      </c>
      <c r="I6895" s="2" t="s">
        <v>19</v>
      </c>
      <c r="J6895" s="2" t="s">
        <v>5</v>
      </c>
      <c r="K6895" s="2" t="s">
        <v>473</v>
      </c>
      <c r="L6895" s="2" t="s">
        <v>1248</v>
      </c>
      <c r="M6895" s="2">
        <v>31907</v>
      </c>
      <c r="N6895" s="2" t="s">
        <v>22</v>
      </c>
      <c r="O6895" s="2" t="s">
        <v>6517</v>
      </c>
      <c r="P6895" s="2" t="s">
        <v>10</v>
      </c>
      <c r="Q6895" s="2" t="s">
        <v>43</v>
      </c>
      <c r="R6895" s="2" t="s">
        <v>6518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9130</v>
      </c>
      <c r="C6896" s="2">
        <f>YEAR([1]Data!$D6896)</f>
        <v>2014</v>
      </c>
      <c r="D6896" s="3">
        <v>41901</v>
      </c>
      <c r="E6896" s="3">
        <v>41905</v>
      </c>
      <c r="F6896" s="2" t="s">
        <v>28</v>
      </c>
      <c r="G6896" s="2" t="s">
        <v>1372</v>
      </c>
      <c r="H6896" s="2" t="s">
        <v>1373</v>
      </c>
      <c r="I6896" s="2" t="s">
        <v>19</v>
      </c>
      <c r="J6896" s="2" t="s">
        <v>5</v>
      </c>
      <c r="K6896" s="2" t="s">
        <v>473</v>
      </c>
      <c r="L6896" s="2" t="s">
        <v>1248</v>
      </c>
      <c r="M6896" s="2">
        <v>31907</v>
      </c>
      <c r="N6896" s="2" t="s">
        <v>22</v>
      </c>
      <c r="O6896" s="2" t="s">
        <v>247</v>
      </c>
      <c r="P6896" s="2" t="s">
        <v>49</v>
      </c>
      <c r="Q6896" s="2" t="s">
        <v>50</v>
      </c>
      <c r="R6896" s="2" t="s">
        <v>248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9130</v>
      </c>
      <c r="C6897" s="2">
        <f>YEAR([1]Data!$D6897)</f>
        <v>2014</v>
      </c>
      <c r="D6897" s="3">
        <v>41901</v>
      </c>
      <c r="E6897" s="3">
        <v>41905</v>
      </c>
      <c r="F6897" s="2" t="s">
        <v>28</v>
      </c>
      <c r="G6897" s="2" t="s">
        <v>1372</v>
      </c>
      <c r="H6897" s="2" t="s">
        <v>1373</v>
      </c>
      <c r="I6897" s="2" t="s">
        <v>19</v>
      </c>
      <c r="J6897" s="2" t="s">
        <v>5</v>
      </c>
      <c r="K6897" s="2" t="s">
        <v>473</v>
      </c>
      <c r="L6897" s="2" t="s">
        <v>1248</v>
      </c>
      <c r="M6897" s="2">
        <v>31907</v>
      </c>
      <c r="N6897" s="2" t="s">
        <v>22</v>
      </c>
      <c r="O6897" s="2" t="s">
        <v>2350</v>
      </c>
      <c r="P6897" s="2" t="s">
        <v>24</v>
      </c>
      <c r="Q6897" s="2" t="s">
        <v>554</v>
      </c>
      <c r="R6897" s="2" t="s">
        <v>2351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9130</v>
      </c>
      <c r="C6898" s="2">
        <f>YEAR([1]Data!$D6898)</f>
        <v>2014</v>
      </c>
      <c r="D6898" s="3">
        <v>41901</v>
      </c>
      <c r="E6898" s="3">
        <v>41905</v>
      </c>
      <c r="F6898" s="2" t="s">
        <v>28</v>
      </c>
      <c r="G6898" s="2" t="s">
        <v>1372</v>
      </c>
      <c r="H6898" s="2" t="s">
        <v>1373</v>
      </c>
      <c r="I6898" s="2" t="s">
        <v>19</v>
      </c>
      <c r="J6898" s="2" t="s">
        <v>5</v>
      </c>
      <c r="K6898" s="2" t="s">
        <v>473</v>
      </c>
      <c r="L6898" s="2" t="s">
        <v>1248</v>
      </c>
      <c r="M6898" s="2">
        <v>31907</v>
      </c>
      <c r="N6898" s="2" t="s">
        <v>22</v>
      </c>
      <c r="O6898" s="2" t="s">
        <v>7651</v>
      </c>
      <c r="P6898" s="2" t="s">
        <v>24</v>
      </c>
      <c r="Q6898" s="2" t="s">
        <v>68</v>
      </c>
      <c r="R6898" s="2" t="s">
        <v>7652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9131</v>
      </c>
      <c r="C6899" s="2">
        <f>YEAR([1]Data!$D6899)</f>
        <v>2014</v>
      </c>
      <c r="D6899" s="3">
        <v>41870</v>
      </c>
      <c r="E6899" s="3">
        <v>41877</v>
      </c>
      <c r="F6899" s="2" t="s">
        <v>28</v>
      </c>
      <c r="G6899" s="2" t="s">
        <v>1978</v>
      </c>
      <c r="H6899" s="2" t="s">
        <v>1979</v>
      </c>
      <c r="I6899" s="2" t="s">
        <v>4</v>
      </c>
      <c r="J6899" s="2" t="s">
        <v>5</v>
      </c>
      <c r="K6899" s="2" t="s">
        <v>1095</v>
      </c>
      <c r="L6899" s="2" t="s">
        <v>474</v>
      </c>
      <c r="M6899" s="2">
        <v>44107</v>
      </c>
      <c r="N6899" s="2" t="s">
        <v>22</v>
      </c>
      <c r="O6899" s="2" t="s">
        <v>4895</v>
      </c>
      <c r="P6899" s="2" t="s">
        <v>24</v>
      </c>
      <c r="Q6899" s="2" t="s">
        <v>53</v>
      </c>
      <c r="R6899" s="2" t="s">
        <v>4896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9132</v>
      </c>
      <c r="C6900" s="2">
        <f>YEAR([1]Data!$D6900)</f>
        <v>2012</v>
      </c>
      <c r="D6900" s="3">
        <v>41053</v>
      </c>
      <c r="E6900" s="3">
        <v>41055</v>
      </c>
      <c r="F6900" s="2" t="s">
        <v>1</v>
      </c>
      <c r="G6900" s="2" t="s">
        <v>7526</v>
      </c>
      <c r="H6900" s="2" t="s">
        <v>7527</v>
      </c>
      <c r="I6900" s="2" t="s">
        <v>4</v>
      </c>
      <c r="J6900" s="2" t="s">
        <v>5</v>
      </c>
      <c r="K6900" s="2" t="s">
        <v>186</v>
      </c>
      <c r="L6900" s="2" t="s">
        <v>187</v>
      </c>
      <c r="M6900" s="2">
        <v>60540</v>
      </c>
      <c r="N6900" s="2" t="s">
        <v>22</v>
      </c>
      <c r="O6900" s="2" t="s">
        <v>3162</v>
      </c>
      <c r="P6900" s="2" t="s">
        <v>10</v>
      </c>
      <c r="Q6900" s="2" t="s">
        <v>14</v>
      </c>
      <c r="R6900" s="2" t="s">
        <v>3163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9132</v>
      </c>
      <c r="C6901" s="2">
        <f>YEAR([1]Data!$D6901)</f>
        <v>2012</v>
      </c>
      <c r="D6901" s="3">
        <v>41053</v>
      </c>
      <c r="E6901" s="3">
        <v>41055</v>
      </c>
      <c r="F6901" s="2" t="s">
        <v>1</v>
      </c>
      <c r="G6901" s="2" t="s">
        <v>7526</v>
      </c>
      <c r="H6901" s="2" t="s">
        <v>7527</v>
      </c>
      <c r="I6901" s="2" t="s">
        <v>4</v>
      </c>
      <c r="J6901" s="2" t="s">
        <v>5</v>
      </c>
      <c r="K6901" s="2" t="s">
        <v>186</v>
      </c>
      <c r="L6901" s="2" t="s">
        <v>187</v>
      </c>
      <c r="M6901" s="2">
        <v>60540</v>
      </c>
      <c r="N6901" s="2" t="s">
        <v>22</v>
      </c>
      <c r="O6901" s="2" t="s">
        <v>4808</v>
      </c>
      <c r="P6901" s="2" t="s">
        <v>24</v>
      </c>
      <c r="Q6901" s="2" t="s">
        <v>53</v>
      </c>
      <c r="R6901" s="2" t="s">
        <v>4809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9133</v>
      </c>
      <c r="C6902" s="2">
        <f>YEAR([1]Data!$D6902)</f>
        <v>2012</v>
      </c>
      <c r="D6902" s="3">
        <v>41159</v>
      </c>
      <c r="E6902" s="3">
        <v>41163</v>
      </c>
      <c r="F6902" s="2" t="s">
        <v>28</v>
      </c>
      <c r="G6902" s="2" t="s">
        <v>1575</v>
      </c>
      <c r="H6902" s="2" t="s">
        <v>1576</v>
      </c>
      <c r="I6902" s="2" t="s">
        <v>80</v>
      </c>
      <c r="J6902" s="2" t="s">
        <v>5</v>
      </c>
      <c r="K6902" s="2" t="s">
        <v>242</v>
      </c>
      <c r="L6902" s="2" t="s">
        <v>243</v>
      </c>
      <c r="M6902" s="2">
        <v>10009</v>
      </c>
      <c r="N6902" s="2" t="s">
        <v>22</v>
      </c>
      <c r="O6902" s="2" t="s">
        <v>2540</v>
      </c>
      <c r="P6902" s="2" t="s">
        <v>49</v>
      </c>
      <c r="Q6902" s="2" t="s">
        <v>137</v>
      </c>
      <c r="R6902" s="2" t="s">
        <v>2541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9134</v>
      </c>
      <c r="C6903" s="2">
        <f>YEAR([1]Data!$D6903)</f>
        <v>2014</v>
      </c>
      <c r="D6903" s="3">
        <v>41845</v>
      </c>
      <c r="E6903" s="3">
        <v>41845</v>
      </c>
      <c r="F6903" s="2" t="s">
        <v>1266</v>
      </c>
      <c r="G6903" s="2" t="s">
        <v>3365</v>
      </c>
      <c r="H6903" s="2" t="s">
        <v>3366</v>
      </c>
      <c r="I6903" s="2" t="s">
        <v>19</v>
      </c>
      <c r="J6903" s="2" t="s">
        <v>5</v>
      </c>
      <c r="K6903" s="2" t="s">
        <v>1431</v>
      </c>
      <c r="L6903" s="2" t="s">
        <v>21</v>
      </c>
      <c r="M6903" s="2">
        <v>92646</v>
      </c>
      <c r="N6903" s="2" t="s">
        <v>22</v>
      </c>
      <c r="O6903" s="2" t="s">
        <v>1191</v>
      </c>
      <c r="P6903" s="2" t="s">
        <v>49</v>
      </c>
      <c r="Q6903" s="2" t="s">
        <v>1192</v>
      </c>
      <c r="R6903" s="2" t="s">
        <v>1193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9135</v>
      </c>
      <c r="C6904" s="2">
        <f>YEAR([1]Data!$D6904)</f>
        <v>2014</v>
      </c>
      <c r="D6904" s="3">
        <v>41885</v>
      </c>
      <c r="E6904" s="3">
        <v>41891</v>
      </c>
      <c r="F6904" s="2" t="s">
        <v>28</v>
      </c>
      <c r="G6904" s="2" t="s">
        <v>2701</v>
      </c>
      <c r="H6904" s="2" t="s">
        <v>2702</v>
      </c>
      <c r="I6904" s="2" t="s">
        <v>19</v>
      </c>
      <c r="J6904" s="2" t="s">
        <v>5</v>
      </c>
      <c r="K6904" s="2" t="s">
        <v>279</v>
      </c>
      <c r="L6904" s="2" t="s">
        <v>187</v>
      </c>
      <c r="M6904" s="2">
        <v>60653</v>
      </c>
      <c r="N6904" s="2" t="s">
        <v>22</v>
      </c>
      <c r="O6904" s="2" t="s">
        <v>2548</v>
      </c>
      <c r="P6904" s="2" t="s">
        <v>24</v>
      </c>
      <c r="Q6904" s="2" t="s">
        <v>245</v>
      </c>
      <c r="R6904" s="2" t="s">
        <v>2549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9135</v>
      </c>
      <c r="C6905" s="2">
        <f>YEAR([1]Data!$D6905)</f>
        <v>2014</v>
      </c>
      <c r="D6905" s="3">
        <v>41885</v>
      </c>
      <c r="E6905" s="3">
        <v>41891</v>
      </c>
      <c r="F6905" s="2" t="s">
        <v>28</v>
      </c>
      <c r="G6905" s="2" t="s">
        <v>2701</v>
      </c>
      <c r="H6905" s="2" t="s">
        <v>2702</v>
      </c>
      <c r="I6905" s="2" t="s">
        <v>19</v>
      </c>
      <c r="J6905" s="2" t="s">
        <v>5</v>
      </c>
      <c r="K6905" s="2" t="s">
        <v>279</v>
      </c>
      <c r="L6905" s="2" t="s">
        <v>187</v>
      </c>
      <c r="M6905" s="2">
        <v>60653</v>
      </c>
      <c r="N6905" s="2" t="s">
        <v>22</v>
      </c>
      <c r="O6905" s="2" t="s">
        <v>9136</v>
      </c>
      <c r="P6905" s="2" t="s">
        <v>24</v>
      </c>
      <c r="Q6905" s="2" t="s">
        <v>56</v>
      </c>
      <c r="R6905" s="2" t="s">
        <v>9137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9135</v>
      </c>
      <c r="C6906" s="2">
        <f>YEAR([1]Data!$D6906)</f>
        <v>2014</v>
      </c>
      <c r="D6906" s="3">
        <v>41885</v>
      </c>
      <c r="E6906" s="3">
        <v>41891</v>
      </c>
      <c r="F6906" s="2" t="s">
        <v>28</v>
      </c>
      <c r="G6906" s="2" t="s">
        <v>2701</v>
      </c>
      <c r="H6906" s="2" t="s">
        <v>2702</v>
      </c>
      <c r="I6906" s="2" t="s">
        <v>19</v>
      </c>
      <c r="J6906" s="2" t="s">
        <v>5</v>
      </c>
      <c r="K6906" s="2" t="s">
        <v>279</v>
      </c>
      <c r="L6906" s="2" t="s">
        <v>187</v>
      </c>
      <c r="M6906" s="2">
        <v>60653</v>
      </c>
      <c r="N6906" s="2" t="s">
        <v>22</v>
      </c>
      <c r="O6906" s="2" t="s">
        <v>8349</v>
      </c>
      <c r="P6906" s="2" t="s">
        <v>24</v>
      </c>
      <c r="Q6906" s="2" t="s">
        <v>37</v>
      </c>
      <c r="R6906" s="2" t="s">
        <v>8350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9138</v>
      </c>
      <c r="C6907" s="2">
        <f>YEAR([1]Data!$D6907)</f>
        <v>2014</v>
      </c>
      <c r="D6907" s="3">
        <v>41980</v>
      </c>
      <c r="E6907" s="3">
        <v>41982</v>
      </c>
      <c r="F6907" s="2" t="s">
        <v>1</v>
      </c>
      <c r="G6907" s="2" t="s">
        <v>2247</v>
      </c>
      <c r="H6907" s="2" t="s">
        <v>2248</v>
      </c>
      <c r="I6907" s="2" t="s">
        <v>19</v>
      </c>
      <c r="J6907" s="2" t="s">
        <v>5</v>
      </c>
      <c r="K6907" s="2" t="s">
        <v>967</v>
      </c>
      <c r="L6907" s="2" t="s">
        <v>21</v>
      </c>
      <c r="M6907" s="2">
        <v>94513</v>
      </c>
      <c r="N6907" s="2" t="s">
        <v>22</v>
      </c>
      <c r="O6907" s="2" t="s">
        <v>2630</v>
      </c>
      <c r="P6907" s="2" t="s">
        <v>24</v>
      </c>
      <c r="Q6907" s="2" t="s">
        <v>37</v>
      </c>
      <c r="R6907" s="2" t="s">
        <v>162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9139</v>
      </c>
      <c r="C6908" s="2">
        <f>YEAR([1]Data!$D6908)</f>
        <v>2014</v>
      </c>
      <c r="D6908" s="3">
        <v>41780</v>
      </c>
      <c r="E6908" s="3">
        <v>41780</v>
      </c>
      <c r="F6908" s="2" t="s">
        <v>1266</v>
      </c>
      <c r="G6908" s="2" t="s">
        <v>1300</v>
      </c>
      <c r="H6908" s="2" t="s">
        <v>1301</v>
      </c>
      <c r="I6908" s="2" t="s">
        <v>19</v>
      </c>
      <c r="J6908" s="2" t="s">
        <v>5</v>
      </c>
      <c r="K6908" s="2" t="s">
        <v>2362</v>
      </c>
      <c r="L6908" s="2" t="s">
        <v>214</v>
      </c>
      <c r="M6908" s="2">
        <v>48183</v>
      </c>
      <c r="N6908" s="2" t="s">
        <v>22</v>
      </c>
      <c r="O6908" s="2" t="s">
        <v>1318</v>
      </c>
      <c r="P6908" s="2" t="s">
        <v>24</v>
      </c>
      <c r="Q6908" s="2" t="s">
        <v>53</v>
      </c>
      <c r="R6908" s="2" t="s">
        <v>1319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9140</v>
      </c>
      <c r="C6909" s="2">
        <f>YEAR([1]Data!$D6909)</f>
        <v>2013</v>
      </c>
      <c r="D6909" s="3">
        <v>41545</v>
      </c>
      <c r="E6909" s="3">
        <v>41551</v>
      </c>
      <c r="F6909" s="2" t="s">
        <v>28</v>
      </c>
      <c r="G6909" s="2" t="s">
        <v>4324</v>
      </c>
      <c r="H6909" s="2" t="s">
        <v>4325</v>
      </c>
      <c r="I6909" s="2" t="s">
        <v>4</v>
      </c>
      <c r="J6909" s="2" t="s">
        <v>5</v>
      </c>
      <c r="K6909" s="2" t="s">
        <v>73</v>
      </c>
      <c r="L6909" s="2" t="s">
        <v>74</v>
      </c>
      <c r="M6909" s="2">
        <v>98103</v>
      </c>
      <c r="N6909" s="2" t="s">
        <v>22</v>
      </c>
      <c r="O6909" s="2" t="s">
        <v>7919</v>
      </c>
      <c r="P6909" s="2" t="s">
        <v>49</v>
      </c>
      <c r="Q6909" s="2" t="s">
        <v>50</v>
      </c>
      <c r="R6909" s="2" t="s">
        <v>7920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9141</v>
      </c>
      <c r="C6910" s="2">
        <f>YEAR([1]Data!$D6910)</f>
        <v>2014</v>
      </c>
      <c r="D6910" s="3">
        <v>41984</v>
      </c>
      <c r="E6910" s="3">
        <v>41989</v>
      </c>
      <c r="F6910" s="2" t="s">
        <v>28</v>
      </c>
      <c r="G6910" s="2" t="s">
        <v>586</v>
      </c>
      <c r="H6910" s="2" t="s">
        <v>587</v>
      </c>
      <c r="I6910" s="2" t="s">
        <v>19</v>
      </c>
      <c r="J6910" s="2" t="s">
        <v>5</v>
      </c>
      <c r="K6910" s="2" t="s">
        <v>5490</v>
      </c>
      <c r="L6910" s="2" t="s">
        <v>359</v>
      </c>
      <c r="M6910" s="2">
        <v>29406</v>
      </c>
      <c r="N6910" s="2" t="s">
        <v>22</v>
      </c>
      <c r="O6910" s="2" t="s">
        <v>5037</v>
      </c>
      <c r="P6910" s="2" t="s">
        <v>10</v>
      </c>
      <c r="Q6910" s="2" t="s">
        <v>43</v>
      </c>
      <c r="R6910" s="2" t="s">
        <v>5038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9142</v>
      </c>
      <c r="C6911" s="2">
        <f>YEAR([1]Data!$D6911)</f>
        <v>2011</v>
      </c>
      <c r="D6911" s="3">
        <v>40799</v>
      </c>
      <c r="E6911" s="3">
        <v>40804</v>
      </c>
      <c r="F6911" s="2" t="s">
        <v>1</v>
      </c>
      <c r="G6911" s="2" t="s">
        <v>218</v>
      </c>
      <c r="H6911" s="2" t="s">
        <v>219</v>
      </c>
      <c r="I6911" s="2" t="s">
        <v>4</v>
      </c>
      <c r="J6911" s="2" t="s">
        <v>5</v>
      </c>
      <c r="K6911" s="2" t="s">
        <v>473</v>
      </c>
      <c r="L6911" s="2" t="s">
        <v>474</v>
      </c>
      <c r="M6911" s="2">
        <v>43229</v>
      </c>
      <c r="N6911" s="2" t="s">
        <v>22</v>
      </c>
      <c r="O6911" s="2" t="s">
        <v>2939</v>
      </c>
      <c r="P6911" s="2" t="s">
        <v>24</v>
      </c>
      <c r="Q6911" s="2" t="s">
        <v>53</v>
      </c>
      <c r="R6911" s="2" t="s">
        <v>2940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9143</v>
      </c>
      <c r="C6912" s="2">
        <f>YEAR([1]Data!$D6912)</f>
        <v>2014</v>
      </c>
      <c r="D6912" s="3">
        <v>41850</v>
      </c>
      <c r="E6912" s="3">
        <v>41854</v>
      </c>
      <c r="F6912" s="2" t="s">
        <v>28</v>
      </c>
      <c r="G6912" s="2" t="s">
        <v>2986</v>
      </c>
      <c r="H6912" s="2" t="s">
        <v>2987</v>
      </c>
      <c r="I6912" s="2" t="s">
        <v>4</v>
      </c>
      <c r="J6912" s="2" t="s">
        <v>5</v>
      </c>
      <c r="K6912" s="2" t="s">
        <v>73</v>
      </c>
      <c r="L6912" s="2" t="s">
        <v>74</v>
      </c>
      <c r="M6912" s="2">
        <v>98103</v>
      </c>
      <c r="N6912" s="2" t="s">
        <v>22</v>
      </c>
      <c r="O6912" s="2" t="s">
        <v>1052</v>
      </c>
      <c r="P6912" s="2" t="s">
        <v>10</v>
      </c>
      <c r="Q6912" s="2" t="s">
        <v>11</v>
      </c>
      <c r="R6912" s="2" t="s">
        <v>1053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9144</v>
      </c>
      <c r="C6913" s="2">
        <f>YEAR([1]Data!$D6913)</f>
        <v>2014</v>
      </c>
      <c r="D6913" s="3">
        <v>41853</v>
      </c>
      <c r="E6913" s="3">
        <v>41857</v>
      </c>
      <c r="F6913" s="2" t="s">
        <v>1</v>
      </c>
      <c r="G6913" s="2" t="s">
        <v>636</v>
      </c>
      <c r="H6913" s="2" t="s">
        <v>637</v>
      </c>
      <c r="I6913" s="2" t="s">
        <v>4</v>
      </c>
      <c r="J6913" s="2" t="s">
        <v>5</v>
      </c>
      <c r="K6913" s="2" t="s">
        <v>104</v>
      </c>
      <c r="L6913" s="2" t="s">
        <v>21</v>
      </c>
      <c r="M6913" s="2">
        <v>94109</v>
      </c>
      <c r="N6913" s="2" t="s">
        <v>22</v>
      </c>
      <c r="O6913" s="2" t="s">
        <v>3195</v>
      </c>
      <c r="P6913" s="2" t="s">
        <v>24</v>
      </c>
      <c r="Q6913" s="2" t="s">
        <v>37</v>
      </c>
      <c r="R6913" s="2" t="s">
        <v>3196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9145</v>
      </c>
      <c r="C6914" s="2">
        <f>YEAR([1]Data!$D6914)</f>
        <v>2014</v>
      </c>
      <c r="D6914" s="3">
        <v>41762</v>
      </c>
      <c r="E6914" s="3">
        <v>41765</v>
      </c>
      <c r="F6914" s="2" t="s">
        <v>1</v>
      </c>
      <c r="G6914" s="2" t="s">
        <v>5299</v>
      </c>
      <c r="H6914" s="2" t="s">
        <v>5300</v>
      </c>
      <c r="I6914" s="2" t="s">
        <v>19</v>
      </c>
      <c r="J6914" s="2" t="s">
        <v>5</v>
      </c>
      <c r="K6914" s="2" t="s">
        <v>20</v>
      </c>
      <c r="L6914" s="2" t="s">
        <v>21</v>
      </c>
      <c r="M6914" s="2">
        <v>90049</v>
      </c>
      <c r="N6914" s="2" t="s">
        <v>22</v>
      </c>
      <c r="O6914" s="2" t="s">
        <v>2641</v>
      </c>
      <c r="P6914" s="2" t="s">
        <v>49</v>
      </c>
      <c r="Q6914" s="2" t="s">
        <v>137</v>
      </c>
      <c r="R6914" s="2" t="s">
        <v>2642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9146</v>
      </c>
      <c r="C6915" s="2">
        <f>YEAR([1]Data!$D6915)</f>
        <v>2012</v>
      </c>
      <c r="D6915" s="3">
        <v>41072</v>
      </c>
      <c r="E6915" s="3">
        <v>41076</v>
      </c>
      <c r="F6915" s="2" t="s">
        <v>28</v>
      </c>
      <c r="G6915" s="2" t="s">
        <v>835</v>
      </c>
      <c r="H6915" s="2" t="s">
        <v>836</v>
      </c>
      <c r="I6915" s="2" t="s">
        <v>4</v>
      </c>
      <c r="J6915" s="2" t="s">
        <v>5</v>
      </c>
      <c r="K6915" s="2" t="s">
        <v>9147</v>
      </c>
      <c r="L6915" s="2" t="s">
        <v>32</v>
      </c>
      <c r="M6915" s="2">
        <v>33407</v>
      </c>
      <c r="N6915" s="2" t="s">
        <v>22</v>
      </c>
      <c r="O6915" s="2" t="s">
        <v>446</v>
      </c>
      <c r="P6915" s="2" t="s">
        <v>49</v>
      </c>
      <c r="Q6915" s="2" t="s">
        <v>50</v>
      </c>
      <c r="R6915" s="2" t="s">
        <v>447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9148</v>
      </c>
      <c r="C6916" s="2">
        <f>YEAR([1]Data!$D6916)</f>
        <v>2011</v>
      </c>
      <c r="D6916" s="3">
        <v>40899</v>
      </c>
      <c r="E6916" s="3">
        <v>40906</v>
      </c>
      <c r="F6916" s="2" t="s">
        <v>28</v>
      </c>
      <c r="G6916" s="2" t="s">
        <v>3462</v>
      </c>
      <c r="H6916" s="2" t="s">
        <v>3463</v>
      </c>
      <c r="I6916" s="2" t="s">
        <v>4</v>
      </c>
      <c r="J6916" s="2" t="s">
        <v>5</v>
      </c>
      <c r="K6916" s="2" t="s">
        <v>279</v>
      </c>
      <c r="L6916" s="2" t="s">
        <v>187</v>
      </c>
      <c r="M6916" s="2">
        <v>60623</v>
      </c>
      <c r="N6916" s="2" t="s">
        <v>22</v>
      </c>
      <c r="O6916" s="2" t="s">
        <v>2093</v>
      </c>
      <c r="P6916" s="2" t="s">
        <v>24</v>
      </c>
      <c r="Q6916" s="2" t="s">
        <v>37</v>
      </c>
      <c r="R6916" s="2" t="s">
        <v>2094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9148</v>
      </c>
      <c r="C6917" s="2">
        <f>YEAR([1]Data!$D6917)</f>
        <v>2011</v>
      </c>
      <c r="D6917" s="3">
        <v>40899</v>
      </c>
      <c r="E6917" s="3">
        <v>40906</v>
      </c>
      <c r="F6917" s="2" t="s">
        <v>28</v>
      </c>
      <c r="G6917" s="2" t="s">
        <v>3462</v>
      </c>
      <c r="H6917" s="2" t="s">
        <v>3463</v>
      </c>
      <c r="I6917" s="2" t="s">
        <v>4</v>
      </c>
      <c r="J6917" s="2" t="s">
        <v>5</v>
      </c>
      <c r="K6917" s="2" t="s">
        <v>279</v>
      </c>
      <c r="L6917" s="2" t="s">
        <v>187</v>
      </c>
      <c r="M6917" s="2">
        <v>60623</v>
      </c>
      <c r="N6917" s="2" t="s">
        <v>22</v>
      </c>
      <c r="O6917" s="2" t="s">
        <v>2023</v>
      </c>
      <c r="P6917" s="2" t="s">
        <v>24</v>
      </c>
      <c r="Q6917" s="2" t="s">
        <v>53</v>
      </c>
      <c r="R6917" s="2" t="s">
        <v>2024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9148</v>
      </c>
      <c r="C6918" s="2">
        <f>YEAR([1]Data!$D6918)</f>
        <v>2011</v>
      </c>
      <c r="D6918" s="3">
        <v>40899</v>
      </c>
      <c r="E6918" s="3">
        <v>40906</v>
      </c>
      <c r="F6918" s="2" t="s">
        <v>28</v>
      </c>
      <c r="G6918" s="2" t="s">
        <v>3462</v>
      </c>
      <c r="H6918" s="2" t="s">
        <v>3463</v>
      </c>
      <c r="I6918" s="2" t="s">
        <v>4</v>
      </c>
      <c r="J6918" s="2" t="s">
        <v>5</v>
      </c>
      <c r="K6918" s="2" t="s">
        <v>279</v>
      </c>
      <c r="L6918" s="2" t="s">
        <v>187</v>
      </c>
      <c r="M6918" s="2">
        <v>60623</v>
      </c>
      <c r="N6918" s="2" t="s">
        <v>22</v>
      </c>
      <c r="O6918" s="2" t="s">
        <v>3769</v>
      </c>
      <c r="P6918" s="2" t="s">
        <v>24</v>
      </c>
      <c r="Q6918" s="2" t="s">
        <v>68</v>
      </c>
      <c r="R6918" s="2" t="s">
        <v>3770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9149</v>
      </c>
      <c r="C6919" s="2">
        <f>YEAR([1]Data!$D6919)</f>
        <v>2011</v>
      </c>
      <c r="D6919" s="3">
        <v>40893</v>
      </c>
      <c r="E6919" s="3">
        <v>40898</v>
      </c>
      <c r="F6919" s="2" t="s">
        <v>28</v>
      </c>
      <c r="G6919" s="2" t="s">
        <v>7346</v>
      </c>
      <c r="H6919" s="2" t="s">
        <v>7347</v>
      </c>
      <c r="I6919" s="2" t="s">
        <v>19</v>
      </c>
      <c r="J6919" s="2" t="s">
        <v>5</v>
      </c>
      <c r="K6919" s="2" t="s">
        <v>5371</v>
      </c>
      <c r="L6919" s="2" t="s">
        <v>21</v>
      </c>
      <c r="M6919" s="2">
        <v>95823</v>
      </c>
      <c r="N6919" s="2" t="s">
        <v>22</v>
      </c>
      <c r="O6919" s="2" t="s">
        <v>4495</v>
      </c>
      <c r="P6919" s="2" t="s">
        <v>10</v>
      </c>
      <c r="Q6919" s="2" t="s">
        <v>14</v>
      </c>
      <c r="R6919" s="2" t="s">
        <v>4496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9150</v>
      </c>
      <c r="C6920" s="2">
        <f>YEAR([1]Data!$D6920)</f>
        <v>2013</v>
      </c>
      <c r="D6920" s="3">
        <v>41381</v>
      </c>
      <c r="E6920" s="3">
        <v>41383</v>
      </c>
      <c r="F6920" s="2" t="s">
        <v>1</v>
      </c>
      <c r="G6920" s="2" t="s">
        <v>2436</v>
      </c>
      <c r="H6920" s="2" t="s">
        <v>2437</v>
      </c>
      <c r="I6920" s="2" t="s">
        <v>4</v>
      </c>
      <c r="J6920" s="2" t="s">
        <v>5</v>
      </c>
      <c r="K6920" s="2" t="s">
        <v>73</v>
      </c>
      <c r="L6920" s="2" t="s">
        <v>74</v>
      </c>
      <c r="M6920" s="2">
        <v>98115</v>
      </c>
      <c r="N6920" s="2" t="s">
        <v>22</v>
      </c>
      <c r="O6920" s="2" t="s">
        <v>6417</v>
      </c>
      <c r="P6920" s="2" t="s">
        <v>24</v>
      </c>
      <c r="Q6920" s="2" t="s">
        <v>554</v>
      </c>
      <c r="R6920" s="2" t="s">
        <v>6418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9151</v>
      </c>
      <c r="C6921" s="2">
        <f>YEAR([1]Data!$D6921)</f>
        <v>2012</v>
      </c>
      <c r="D6921" s="3">
        <v>41050</v>
      </c>
      <c r="E6921" s="3">
        <v>41057</v>
      </c>
      <c r="F6921" s="2" t="s">
        <v>28</v>
      </c>
      <c r="G6921" s="2" t="s">
        <v>3606</v>
      </c>
      <c r="H6921" s="2" t="s">
        <v>3607</v>
      </c>
      <c r="I6921" s="2" t="s">
        <v>19</v>
      </c>
      <c r="J6921" s="2" t="s">
        <v>5</v>
      </c>
      <c r="K6921" s="2" t="s">
        <v>123</v>
      </c>
      <c r="L6921" s="2" t="s">
        <v>124</v>
      </c>
      <c r="M6921" s="2">
        <v>19143</v>
      </c>
      <c r="N6921" s="2" t="s">
        <v>22</v>
      </c>
      <c r="O6921" s="2" t="s">
        <v>3103</v>
      </c>
      <c r="P6921" s="2" t="s">
        <v>24</v>
      </c>
      <c r="Q6921" s="2" t="s">
        <v>53</v>
      </c>
      <c r="R6921" s="2" t="s">
        <v>3104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9152</v>
      </c>
      <c r="C6922" s="2">
        <f>YEAR([1]Data!$D6922)</f>
        <v>2014</v>
      </c>
      <c r="D6922" s="3">
        <v>41697</v>
      </c>
      <c r="E6922" s="3">
        <v>41701</v>
      </c>
      <c r="F6922" s="2" t="s">
        <v>28</v>
      </c>
      <c r="G6922" s="2" t="s">
        <v>652</v>
      </c>
      <c r="H6922" s="2" t="s">
        <v>653</v>
      </c>
      <c r="I6922" s="2" t="s">
        <v>4</v>
      </c>
      <c r="J6922" s="2" t="s">
        <v>5</v>
      </c>
      <c r="K6922" s="2" t="s">
        <v>8279</v>
      </c>
      <c r="L6922" s="2" t="s">
        <v>21</v>
      </c>
      <c r="M6922" s="2">
        <v>93101</v>
      </c>
      <c r="N6922" s="2" t="s">
        <v>22</v>
      </c>
      <c r="O6922" s="2" t="s">
        <v>2078</v>
      </c>
      <c r="P6922" s="2" t="s">
        <v>24</v>
      </c>
      <c r="Q6922" s="2" t="s">
        <v>56</v>
      </c>
      <c r="R6922" s="2" t="s">
        <v>2079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9153</v>
      </c>
      <c r="C6923" s="2">
        <f>YEAR([1]Data!$D6923)</f>
        <v>2014</v>
      </c>
      <c r="D6923" s="3">
        <v>41734</v>
      </c>
      <c r="E6923" s="3">
        <v>41740</v>
      </c>
      <c r="F6923" s="2" t="s">
        <v>28</v>
      </c>
      <c r="G6923" s="2" t="s">
        <v>3193</v>
      </c>
      <c r="H6923" s="2" t="s">
        <v>3194</v>
      </c>
      <c r="I6923" s="2" t="s">
        <v>80</v>
      </c>
      <c r="J6923" s="2" t="s">
        <v>5</v>
      </c>
      <c r="K6923" s="2" t="s">
        <v>242</v>
      </c>
      <c r="L6923" s="2" t="s">
        <v>243</v>
      </c>
      <c r="M6923" s="2">
        <v>10011</v>
      </c>
      <c r="N6923" s="2" t="s">
        <v>22</v>
      </c>
      <c r="O6923" s="2" t="s">
        <v>2399</v>
      </c>
      <c r="P6923" s="2" t="s">
        <v>24</v>
      </c>
      <c r="Q6923" s="2" t="s">
        <v>149</v>
      </c>
      <c r="R6923" s="2" t="s">
        <v>2400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9154</v>
      </c>
      <c r="C6924" s="2">
        <f>YEAR([1]Data!$D6924)</f>
        <v>2012</v>
      </c>
      <c r="D6924" s="3">
        <v>40984</v>
      </c>
      <c r="E6924" s="3">
        <v>40987</v>
      </c>
      <c r="F6924" s="2" t="s">
        <v>1</v>
      </c>
      <c r="G6924" s="2" t="s">
        <v>3142</v>
      </c>
      <c r="H6924" s="2" t="s">
        <v>3143</v>
      </c>
      <c r="I6924" s="2" t="s">
        <v>4</v>
      </c>
      <c r="J6924" s="2" t="s">
        <v>5</v>
      </c>
      <c r="K6924" s="2" t="s">
        <v>1536</v>
      </c>
      <c r="L6924" s="2" t="s">
        <v>334</v>
      </c>
      <c r="M6924" s="2">
        <v>36830</v>
      </c>
      <c r="N6924" s="2" t="s">
        <v>22</v>
      </c>
      <c r="O6924" s="2" t="s">
        <v>1947</v>
      </c>
      <c r="P6924" s="2" t="s">
        <v>24</v>
      </c>
      <c r="Q6924" s="2" t="s">
        <v>25</v>
      </c>
      <c r="R6924" s="2" t="s">
        <v>1948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9154</v>
      </c>
      <c r="C6925" s="2">
        <f>YEAR([1]Data!$D6925)</f>
        <v>2012</v>
      </c>
      <c r="D6925" s="3">
        <v>40984</v>
      </c>
      <c r="E6925" s="3">
        <v>40987</v>
      </c>
      <c r="F6925" s="2" t="s">
        <v>1</v>
      </c>
      <c r="G6925" s="2" t="s">
        <v>3142</v>
      </c>
      <c r="H6925" s="2" t="s">
        <v>3143</v>
      </c>
      <c r="I6925" s="2" t="s">
        <v>4</v>
      </c>
      <c r="J6925" s="2" t="s">
        <v>5</v>
      </c>
      <c r="K6925" s="2" t="s">
        <v>1536</v>
      </c>
      <c r="L6925" s="2" t="s">
        <v>334</v>
      </c>
      <c r="M6925" s="2">
        <v>36830</v>
      </c>
      <c r="N6925" s="2" t="s">
        <v>22</v>
      </c>
      <c r="O6925" s="2" t="s">
        <v>1667</v>
      </c>
      <c r="P6925" s="2" t="s">
        <v>24</v>
      </c>
      <c r="Q6925" s="2" t="s">
        <v>149</v>
      </c>
      <c r="R6925" s="2" t="s">
        <v>1668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9155</v>
      </c>
      <c r="C6926" s="2">
        <f>YEAR([1]Data!$D6926)</f>
        <v>2012</v>
      </c>
      <c r="D6926" s="3">
        <v>41243</v>
      </c>
      <c r="E6926" s="3">
        <v>41247</v>
      </c>
      <c r="F6926" s="2" t="s">
        <v>28</v>
      </c>
      <c r="G6926" s="2" t="s">
        <v>4544</v>
      </c>
      <c r="H6926" s="2" t="s">
        <v>4545</v>
      </c>
      <c r="I6926" s="2" t="s">
        <v>4</v>
      </c>
      <c r="J6926" s="2" t="s">
        <v>5</v>
      </c>
      <c r="K6926" s="2" t="s">
        <v>242</v>
      </c>
      <c r="L6926" s="2" t="s">
        <v>243</v>
      </c>
      <c r="M6926" s="2">
        <v>10035</v>
      </c>
      <c r="N6926" s="2" t="s">
        <v>22</v>
      </c>
      <c r="O6926" s="2" t="s">
        <v>3631</v>
      </c>
      <c r="P6926" s="2" t="s">
        <v>24</v>
      </c>
      <c r="Q6926" s="2" t="s">
        <v>68</v>
      </c>
      <c r="R6926" s="2" t="s">
        <v>3632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9155</v>
      </c>
      <c r="C6927" s="2">
        <f>YEAR([1]Data!$D6927)</f>
        <v>2012</v>
      </c>
      <c r="D6927" s="3">
        <v>41243</v>
      </c>
      <c r="E6927" s="3">
        <v>41247</v>
      </c>
      <c r="F6927" s="2" t="s">
        <v>28</v>
      </c>
      <c r="G6927" s="2" t="s">
        <v>4544</v>
      </c>
      <c r="H6927" s="2" t="s">
        <v>4545</v>
      </c>
      <c r="I6927" s="2" t="s">
        <v>4</v>
      </c>
      <c r="J6927" s="2" t="s">
        <v>5</v>
      </c>
      <c r="K6927" s="2" t="s">
        <v>242</v>
      </c>
      <c r="L6927" s="2" t="s">
        <v>243</v>
      </c>
      <c r="M6927" s="2">
        <v>10035</v>
      </c>
      <c r="N6927" s="2" t="s">
        <v>22</v>
      </c>
      <c r="O6927" s="2" t="s">
        <v>6674</v>
      </c>
      <c r="P6927" s="2" t="s">
        <v>10</v>
      </c>
      <c r="Q6927" s="2" t="s">
        <v>11</v>
      </c>
      <c r="R6927" s="2" t="s">
        <v>6675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9156</v>
      </c>
      <c r="C6928" s="2">
        <f>YEAR([1]Data!$D6928)</f>
        <v>2013</v>
      </c>
      <c r="D6928" s="3">
        <v>41484</v>
      </c>
      <c r="E6928" s="3">
        <v>41490</v>
      </c>
      <c r="F6928" s="2" t="s">
        <v>28</v>
      </c>
      <c r="G6928" s="2" t="s">
        <v>7119</v>
      </c>
      <c r="H6928" s="2" t="s">
        <v>7120</v>
      </c>
      <c r="I6928" s="2" t="s">
        <v>4</v>
      </c>
      <c r="J6928" s="2" t="s">
        <v>5</v>
      </c>
      <c r="K6928" s="2" t="s">
        <v>20</v>
      </c>
      <c r="L6928" s="2" t="s">
        <v>21</v>
      </c>
      <c r="M6928" s="2">
        <v>90032</v>
      </c>
      <c r="N6928" s="2" t="s">
        <v>22</v>
      </c>
      <c r="O6928" s="2" t="s">
        <v>8101</v>
      </c>
      <c r="P6928" s="2" t="s">
        <v>24</v>
      </c>
      <c r="Q6928" s="2" t="s">
        <v>25</v>
      </c>
      <c r="R6928" s="2" t="s">
        <v>8102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9157</v>
      </c>
      <c r="C6929" s="2">
        <f>YEAR([1]Data!$D6929)</f>
        <v>2013</v>
      </c>
      <c r="D6929" s="3">
        <v>41449</v>
      </c>
      <c r="E6929" s="3">
        <v>41451</v>
      </c>
      <c r="F6929" s="2" t="s">
        <v>1</v>
      </c>
      <c r="G6929" s="2" t="s">
        <v>641</v>
      </c>
      <c r="H6929" s="2" t="s">
        <v>642</v>
      </c>
      <c r="I6929" s="2" t="s">
        <v>4</v>
      </c>
      <c r="J6929" s="2" t="s">
        <v>5</v>
      </c>
      <c r="K6929" s="2" t="s">
        <v>104</v>
      </c>
      <c r="L6929" s="2" t="s">
        <v>21</v>
      </c>
      <c r="M6929" s="2">
        <v>94109</v>
      </c>
      <c r="N6929" s="2" t="s">
        <v>22</v>
      </c>
      <c r="O6929" s="2" t="s">
        <v>4993</v>
      </c>
      <c r="P6929" s="2" t="s">
        <v>24</v>
      </c>
      <c r="Q6929" s="2" t="s">
        <v>37</v>
      </c>
      <c r="R6929" s="2" t="s">
        <v>4994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9157</v>
      </c>
      <c r="C6930" s="2">
        <f>YEAR([1]Data!$D6930)</f>
        <v>2013</v>
      </c>
      <c r="D6930" s="3">
        <v>41449</v>
      </c>
      <c r="E6930" s="3">
        <v>41451</v>
      </c>
      <c r="F6930" s="2" t="s">
        <v>1</v>
      </c>
      <c r="G6930" s="2" t="s">
        <v>641</v>
      </c>
      <c r="H6930" s="2" t="s">
        <v>642</v>
      </c>
      <c r="I6930" s="2" t="s">
        <v>4</v>
      </c>
      <c r="J6930" s="2" t="s">
        <v>5</v>
      </c>
      <c r="K6930" s="2" t="s">
        <v>104</v>
      </c>
      <c r="L6930" s="2" t="s">
        <v>21</v>
      </c>
      <c r="M6930" s="2">
        <v>94109</v>
      </c>
      <c r="N6930" s="2" t="s">
        <v>22</v>
      </c>
      <c r="O6930" s="2" t="s">
        <v>2203</v>
      </c>
      <c r="P6930" s="2" t="s">
        <v>24</v>
      </c>
      <c r="Q6930" s="2" t="s">
        <v>25</v>
      </c>
      <c r="R6930" s="2" t="s">
        <v>2204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9157</v>
      </c>
      <c r="C6931" s="2">
        <f>YEAR([1]Data!$D6931)</f>
        <v>2013</v>
      </c>
      <c r="D6931" s="3">
        <v>41449</v>
      </c>
      <c r="E6931" s="3">
        <v>41451</v>
      </c>
      <c r="F6931" s="2" t="s">
        <v>1</v>
      </c>
      <c r="G6931" s="2" t="s">
        <v>641</v>
      </c>
      <c r="H6931" s="2" t="s">
        <v>642</v>
      </c>
      <c r="I6931" s="2" t="s">
        <v>4</v>
      </c>
      <c r="J6931" s="2" t="s">
        <v>5</v>
      </c>
      <c r="K6931" s="2" t="s">
        <v>104</v>
      </c>
      <c r="L6931" s="2" t="s">
        <v>21</v>
      </c>
      <c r="M6931" s="2">
        <v>94109</v>
      </c>
      <c r="N6931" s="2" t="s">
        <v>22</v>
      </c>
      <c r="O6931" s="2" t="s">
        <v>1354</v>
      </c>
      <c r="P6931" s="2" t="s">
        <v>49</v>
      </c>
      <c r="Q6931" s="2" t="s">
        <v>50</v>
      </c>
      <c r="R6931" s="2" t="s">
        <v>1355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9157</v>
      </c>
      <c r="C6932" s="2">
        <f>YEAR([1]Data!$D6932)</f>
        <v>2013</v>
      </c>
      <c r="D6932" s="3">
        <v>41449</v>
      </c>
      <c r="E6932" s="3">
        <v>41451</v>
      </c>
      <c r="F6932" s="2" t="s">
        <v>1</v>
      </c>
      <c r="G6932" s="2" t="s">
        <v>641</v>
      </c>
      <c r="H6932" s="2" t="s">
        <v>642</v>
      </c>
      <c r="I6932" s="2" t="s">
        <v>4</v>
      </c>
      <c r="J6932" s="2" t="s">
        <v>5</v>
      </c>
      <c r="K6932" s="2" t="s">
        <v>104</v>
      </c>
      <c r="L6932" s="2" t="s">
        <v>21</v>
      </c>
      <c r="M6932" s="2">
        <v>94109</v>
      </c>
      <c r="N6932" s="2" t="s">
        <v>22</v>
      </c>
      <c r="O6932" s="2" t="s">
        <v>2626</v>
      </c>
      <c r="P6932" s="2" t="s">
        <v>24</v>
      </c>
      <c r="Q6932" s="2" t="s">
        <v>68</v>
      </c>
      <c r="R6932" s="2" t="s">
        <v>2627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9158</v>
      </c>
      <c r="C6933" s="2">
        <f>YEAR([1]Data!$D6933)</f>
        <v>2011</v>
      </c>
      <c r="D6933" s="3">
        <v>40738</v>
      </c>
      <c r="E6933" s="3">
        <v>40742</v>
      </c>
      <c r="F6933" s="2" t="s">
        <v>28</v>
      </c>
      <c r="G6933" s="2" t="s">
        <v>3844</v>
      </c>
      <c r="H6933" s="2" t="s">
        <v>3845</v>
      </c>
      <c r="I6933" s="2" t="s">
        <v>4</v>
      </c>
      <c r="J6933" s="2" t="s">
        <v>5</v>
      </c>
      <c r="K6933" s="2" t="s">
        <v>123</v>
      </c>
      <c r="L6933" s="2" t="s">
        <v>124</v>
      </c>
      <c r="M6933" s="2">
        <v>19140</v>
      </c>
      <c r="N6933" s="2" t="s">
        <v>22</v>
      </c>
      <c r="O6933" s="2" t="s">
        <v>9159</v>
      </c>
      <c r="P6933" s="2" t="s">
        <v>49</v>
      </c>
      <c r="Q6933" s="2" t="s">
        <v>50</v>
      </c>
      <c r="R6933" s="2" t="s">
        <v>9160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9158</v>
      </c>
      <c r="C6934" s="2">
        <f>YEAR([1]Data!$D6934)</f>
        <v>2011</v>
      </c>
      <c r="D6934" s="3">
        <v>40738</v>
      </c>
      <c r="E6934" s="3">
        <v>40742</v>
      </c>
      <c r="F6934" s="2" t="s">
        <v>28</v>
      </c>
      <c r="G6934" s="2" t="s">
        <v>3844</v>
      </c>
      <c r="H6934" s="2" t="s">
        <v>3845</v>
      </c>
      <c r="I6934" s="2" t="s">
        <v>4</v>
      </c>
      <c r="J6934" s="2" t="s">
        <v>5</v>
      </c>
      <c r="K6934" s="2" t="s">
        <v>123</v>
      </c>
      <c r="L6934" s="2" t="s">
        <v>124</v>
      </c>
      <c r="M6934" s="2">
        <v>19140</v>
      </c>
      <c r="N6934" s="2" t="s">
        <v>22</v>
      </c>
      <c r="O6934" s="2" t="s">
        <v>8110</v>
      </c>
      <c r="P6934" s="2" t="s">
        <v>49</v>
      </c>
      <c r="Q6934" s="2" t="s">
        <v>50</v>
      </c>
      <c r="R6934" s="2" t="s">
        <v>8111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9158</v>
      </c>
      <c r="C6935" s="2">
        <f>YEAR([1]Data!$D6935)</f>
        <v>2011</v>
      </c>
      <c r="D6935" s="3">
        <v>40738</v>
      </c>
      <c r="E6935" s="3">
        <v>40742</v>
      </c>
      <c r="F6935" s="2" t="s">
        <v>28</v>
      </c>
      <c r="G6935" s="2" t="s">
        <v>3844</v>
      </c>
      <c r="H6935" s="2" t="s">
        <v>3845</v>
      </c>
      <c r="I6935" s="2" t="s">
        <v>4</v>
      </c>
      <c r="J6935" s="2" t="s">
        <v>5</v>
      </c>
      <c r="K6935" s="2" t="s">
        <v>123</v>
      </c>
      <c r="L6935" s="2" t="s">
        <v>124</v>
      </c>
      <c r="M6935" s="2">
        <v>19140</v>
      </c>
      <c r="N6935" s="2" t="s">
        <v>22</v>
      </c>
      <c r="O6935" s="2" t="s">
        <v>9089</v>
      </c>
      <c r="P6935" s="2" t="s">
        <v>10</v>
      </c>
      <c r="Q6935" s="2" t="s">
        <v>43</v>
      </c>
      <c r="R6935" s="2" t="s">
        <v>9090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9158</v>
      </c>
      <c r="C6936" s="2">
        <f>YEAR([1]Data!$D6936)</f>
        <v>2011</v>
      </c>
      <c r="D6936" s="3">
        <v>40738</v>
      </c>
      <c r="E6936" s="3">
        <v>40742</v>
      </c>
      <c r="F6936" s="2" t="s">
        <v>28</v>
      </c>
      <c r="G6936" s="2" t="s">
        <v>3844</v>
      </c>
      <c r="H6936" s="2" t="s">
        <v>3845</v>
      </c>
      <c r="I6936" s="2" t="s">
        <v>4</v>
      </c>
      <c r="J6936" s="2" t="s">
        <v>5</v>
      </c>
      <c r="K6936" s="2" t="s">
        <v>123</v>
      </c>
      <c r="L6936" s="2" t="s">
        <v>124</v>
      </c>
      <c r="M6936" s="2">
        <v>19140</v>
      </c>
      <c r="N6936" s="2" t="s">
        <v>22</v>
      </c>
      <c r="O6936" s="2" t="s">
        <v>4202</v>
      </c>
      <c r="P6936" s="2" t="s">
        <v>24</v>
      </c>
      <c r="Q6936" s="2" t="s">
        <v>46</v>
      </c>
      <c r="R6936" s="2" t="s">
        <v>4203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9161</v>
      </c>
      <c r="C6937" s="2">
        <f>YEAR([1]Data!$D6937)</f>
        <v>2014</v>
      </c>
      <c r="D6937" s="3">
        <v>41974</v>
      </c>
      <c r="E6937" s="3">
        <v>41977</v>
      </c>
      <c r="F6937" s="2" t="s">
        <v>1</v>
      </c>
      <c r="G6937" s="2" t="s">
        <v>1359</v>
      </c>
      <c r="H6937" s="2" t="s">
        <v>1360</v>
      </c>
      <c r="I6937" s="2" t="s">
        <v>19</v>
      </c>
      <c r="J6937" s="2" t="s">
        <v>5</v>
      </c>
      <c r="K6937" s="2" t="s">
        <v>4148</v>
      </c>
      <c r="L6937" s="2" t="s">
        <v>82</v>
      </c>
      <c r="M6937" s="2">
        <v>79907</v>
      </c>
      <c r="N6937" s="2" t="s">
        <v>22</v>
      </c>
      <c r="O6937" s="2" t="s">
        <v>420</v>
      </c>
      <c r="P6937" s="2" t="s">
        <v>49</v>
      </c>
      <c r="Q6937" s="2" t="s">
        <v>137</v>
      </c>
      <c r="R6937" s="2" t="s">
        <v>421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9162</v>
      </c>
      <c r="C6938" s="2">
        <f>YEAR([1]Data!$D6938)</f>
        <v>2013</v>
      </c>
      <c r="D6938" s="3">
        <v>41520</v>
      </c>
      <c r="E6938" s="3">
        <v>41522</v>
      </c>
      <c r="F6938" s="2" t="s">
        <v>164</v>
      </c>
      <c r="G6938" s="2" t="s">
        <v>5713</v>
      </c>
      <c r="H6938" s="2" t="s">
        <v>5714</v>
      </c>
      <c r="I6938" s="2" t="s">
        <v>80</v>
      </c>
      <c r="J6938" s="2" t="s">
        <v>5</v>
      </c>
      <c r="K6938" s="2" t="s">
        <v>279</v>
      </c>
      <c r="L6938" s="2" t="s">
        <v>187</v>
      </c>
      <c r="M6938" s="2">
        <v>60653</v>
      </c>
      <c r="N6938" s="2" t="s">
        <v>22</v>
      </c>
      <c r="O6938" s="2" t="s">
        <v>9163</v>
      </c>
      <c r="P6938" s="2" t="s">
        <v>10</v>
      </c>
      <c r="Q6938" s="2" t="s">
        <v>43</v>
      </c>
      <c r="R6938" s="2" t="s">
        <v>9164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9165</v>
      </c>
      <c r="C6939" s="2">
        <f>YEAR([1]Data!$D6939)</f>
        <v>2011</v>
      </c>
      <c r="D6939" s="3">
        <v>40709</v>
      </c>
      <c r="E6939" s="3">
        <v>40709</v>
      </c>
      <c r="F6939" s="2" t="s">
        <v>1266</v>
      </c>
      <c r="G6939" s="2" t="s">
        <v>4337</v>
      </c>
      <c r="H6939" s="2" t="s">
        <v>4338</v>
      </c>
      <c r="I6939" s="2" t="s">
        <v>4</v>
      </c>
      <c r="J6939" s="2" t="s">
        <v>5</v>
      </c>
      <c r="K6939" s="2" t="s">
        <v>4148</v>
      </c>
      <c r="L6939" s="2" t="s">
        <v>82</v>
      </c>
      <c r="M6939" s="2">
        <v>79907</v>
      </c>
      <c r="N6939" s="2" t="s">
        <v>22</v>
      </c>
      <c r="O6939" s="2" t="s">
        <v>8534</v>
      </c>
      <c r="P6939" s="2" t="s">
        <v>24</v>
      </c>
      <c r="Q6939" s="2" t="s">
        <v>68</v>
      </c>
      <c r="R6939" s="2" t="s">
        <v>8535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9166</v>
      </c>
      <c r="C6940" s="2">
        <f>YEAR([1]Data!$D6940)</f>
        <v>2013</v>
      </c>
      <c r="D6940" s="3">
        <v>41584</v>
      </c>
      <c r="E6940" s="3">
        <v>41588</v>
      </c>
      <c r="F6940" s="2" t="s">
        <v>28</v>
      </c>
      <c r="G6940" s="2" t="s">
        <v>3462</v>
      </c>
      <c r="H6940" s="2" t="s">
        <v>3463</v>
      </c>
      <c r="I6940" s="2" t="s">
        <v>4</v>
      </c>
      <c r="J6940" s="2" t="s">
        <v>5</v>
      </c>
      <c r="K6940" s="2" t="s">
        <v>73</v>
      </c>
      <c r="L6940" s="2" t="s">
        <v>74</v>
      </c>
      <c r="M6940" s="2">
        <v>98105</v>
      </c>
      <c r="N6940" s="2" t="s">
        <v>22</v>
      </c>
      <c r="O6940" s="2" t="s">
        <v>9167</v>
      </c>
      <c r="P6940" s="2" t="s">
        <v>49</v>
      </c>
      <c r="Q6940" s="2" t="s">
        <v>137</v>
      </c>
      <c r="R6940" s="2" t="s">
        <v>9168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9169</v>
      </c>
      <c r="C6941" s="2">
        <f>YEAR([1]Data!$D6941)</f>
        <v>2014</v>
      </c>
      <c r="D6941" s="3">
        <v>41817</v>
      </c>
      <c r="E6941" s="3">
        <v>41821</v>
      </c>
      <c r="F6941" s="2" t="s">
        <v>28</v>
      </c>
      <c r="G6941" s="2" t="s">
        <v>5353</v>
      </c>
      <c r="H6941" s="2" t="s">
        <v>5354</v>
      </c>
      <c r="I6941" s="2" t="s">
        <v>19</v>
      </c>
      <c r="J6941" s="2" t="s">
        <v>5</v>
      </c>
      <c r="K6941" s="2" t="s">
        <v>242</v>
      </c>
      <c r="L6941" s="2" t="s">
        <v>243</v>
      </c>
      <c r="M6941" s="2">
        <v>10009</v>
      </c>
      <c r="N6941" s="2" t="s">
        <v>22</v>
      </c>
      <c r="O6941" s="2" t="s">
        <v>2572</v>
      </c>
      <c r="P6941" s="2" t="s">
        <v>24</v>
      </c>
      <c r="Q6941" s="2" t="s">
        <v>53</v>
      </c>
      <c r="R6941" s="2" t="s">
        <v>2573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9169</v>
      </c>
      <c r="C6942" s="2">
        <f>YEAR([1]Data!$D6942)</f>
        <v>2014</v>
      </c>
      <c r="D6942" s="3">
        <v>41817</v>
      </c>
      <c r="E6942" s="3">
        <v>41821</v>
      </c>
      <c r="F6942" s="2" t="s">
        <v>28</v>
      </c>
      <c r="G6942" s="2" t="s">
        <v>5353</v>
      </c>
      <c r="H6942" s="2" t="s">
        <v>5354</v>
      </c>
      <c r="I6942" s="2" t="s">
        <v>19</v>
      </c>
      <c r="J6942" s="2" t="s">
        <v>5</v>
      </c>
      <c r="K6942" s="2" t="s">
        <v>242</v>
      </c>
      <c r="L6942" s="2" t="s">
        <v>243</v>
      </c>
      <c r="M6942" s="2">
        <v>10009</v>
      </c>
      <c r="N6942" s="2" t="s">
        <v>22</v>
      </c>
      <c r="O6942" s="2" t="s">
        <v>2594</v>
      </c>
      <c r="P6942" s="2" t="s">
        <v>24</v>
      </c>
      <c r="Q6942" s="2" t="s">
        <v>554</v>
      </c>
      <c r="R6942" s="2" t="s">
        <v>2595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9169</v>
      </c>
      <c r="C6943" s="2">
        <f>YEAR([1]Data!$D6943)</f>
        <v>2014</v>
      </c>
      <c r="D6943" s="3">
        <v>41817</v>
      </c>
      <c r="E6943" s="3">
        <v>41821</v>
      </c>
      <c r="F6943" s="2" t="s">
        <v>28</v>
      </c>
      <c r="G6943" s="2" t="s">
        <v>5353</v>
      </c>
      <c r="H6943" s="2" t="s">
        <v>5354</v>
      </c>
      <c r="I6943" s="2" t="s">
        <v>19</v>
      </c>
      <c r="J6943" s="2" t="s">
        <v>5</v>
      </c>
      <c r="K6943" s="2" t="s">
        <v>242</v>
      </c>
      <c r="L6943" s="2" t="s">
        <v>243</v>
      </c>
      <c r="M6943" s="2">
        <v>10009</v>
      </c>
      <c r="N6943" s="2" t="s">
        <v>22</v>
      </c>
      <c r="O6943" s="2" t="s">
        <v>1987</v>
      </c>
      <c r="P6943" s="2" t="s">
        <v>24</v>
      </c>
      <c r="Q6943" s="2" t="s">
        <v>37</v>
      </c>
      <c r="R6943" s="2" t="s">
        <v>1988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9169</v>
      </c>
      <c r="C6944" s="2">
        <f>YEAR([1]Data!$D6944)</f>
        <v>2014</v>
      </c>
      <c r="D6944" s="3">
        <v>41817</v>
      </c>
      <c r="E6944" s="3">
        <v>41821</v>
      </c>
      <c r="F6944" s="2" t="s">
        <v>28</v>
      </c>
      <c r="G6944" s="2" t="s">
        <v>5353</v>
      </c>
      <c r="H6944" s="2" t="s">
        <v>5354</v>
      </c>
      <c r="I6944" s="2" t="s">
        <v>19</v>
      </c>
      <c r="J6944" s="2" t="s">
        <v>5</v>
      </c>
      <c r="K6944" s="2" t="s">
        <v>242</v>
      </c>
      <c r="L6944" s="2" t="s">
        <v>243</v>
      </c>
      <c r="M6944" s="2">
        <v>10009</v>
      </c>
      <c r="N6944" s="2" t="s">
        <v>22</v>
      </c>
      <c r="O6944" s="2" t="s">
        <v>5156</v>
      </c>
      <c r="P6944" s="2" t="s">
        <v>24</v>
      </c>
      <c r="Q6944" s="2" t="s">
        <v>68</v>
      </c>
      <c r="R6944" s="2" t="s">
        <v>5157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9170</v>
      </c>
      <c r="C6945" s="2">
        <f>YEAR([1]Data!$D6945)</f>
        <v>2012</v>
      </c>
      <c r="D6945" s="3">
        <v>41115</v>
      </c>
      <c r="E6945" s="3">
        <v>41120</v>
      </c>
      <c r="F6945" s="2" t="s">
        <v>28</v>
      </c>
      <c r="G6945" s="2" t="s">
        <v>6668</v>
      </c>
      <c r="H6945" s="2" t="s">
        <v>6669</v>
      </c>
      <c r="I6945" s="2" t="s">
        <v>4</v>
      </c>
      <c r="J6945" s="2" t="s">
        <v>5</v>
      </c>
      <c r="K6945" s="2" t="s">
        <v>20</v>
      </c>
      <c r="L6945" s="2" t="s">
        <v>21</v>
      </c>
      <c r="M6945" s="2">
        <v>90032</v>
      </c>
      <c r="N6945" s="2" t="s">
        <v>22</v>
      </c>
      <c r="O6945" s="2" t="s">
        <v>9171</v>
      </c>
      <c r="P6945" s="2" t="s">
        <v>49</v>
      </c>
      <c r="Q6945" s="2" t="s">
        <v>50</v>
      </c>
      <c r="R6945" s="2" t="s">
        <v>9172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9173</v>
      </c>
      <c r="C6946" s="2">
        <f>YEAR([1]Data!$D6946)</f>
        <v>2011</v>
      </c>
      <c r="D6946" s="3">
        <v>40809</v>
      </c>
      <c r="E6946" s="3">
        <v>40813</v>
      </c>
      <c r="F6946" s="2" t="s">
        <v>28</v>
      </c>
      <c r="G6946" s="2" t="s">
        <v>8264</v>
      </c>
      <c r="H6946" s="2" t="s">
        <v>8265</v>
      </c>
      <c r="I6946" s="2" t="s">
        <v>19</v>
      </c>
      <c r="J6946" s="2" t="s">
        <v>5</v>
      </c>
      <c r="K6946" s="2" t="s">
        <v>582</v>
      </c>
      <c r="L6946" s="2" t="s">
        <v>221</v>
      </c>
      <c r="M6946" s="2">
        <v>19711</v>
      </c>
      <c r="N6946" s="2" t="s">
        <v>22</v>
      </c>
      <c r="O6946" s="2" t="s">
        <v>3872</v>
      </c>
      <c r="P6946" s="2" t="s">
        <v>24</v>
      </c>
      <c r="Q6946" s="2" t="s">
        <v>53</v>
      </c>
      <c r="R6946" s="2" t="s">
        <v>3873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9174</v>
      </c>
      <c r="C6947" s="2">
        <f>YEAR([1]Data!$D6947)</f>
        <v>2013</v>
      </c>
      <c r="D6947" s="3">
        <v>41548</v>
      </c>
      <c r="E6947" s="3">
        <v>41552</v>
      </c>
      <c r="F6947" s="2" t="s">
        <v>28</v>
      </c>
      <c r="G6947" s="2" t="s">
        <v>3443</v>
      </c>
      <c r="H6947" s="2" t="s">
        <v>3444</v>
      </c>
      <c r="I6947" s="2" t="s">
        <v>4</v>
      </c>
      <c r="J6947" s="2" t="s">
        <v>5</v>
      </c>
      <c r="K6947" s="2" t="s">
        <v>242</v>
      </c>
      <c r="L6947" s="2" t="s">
        <v>243</v>
      </c>
      <c r="M6947" s="2">
        <v>10011</v>
      </c>
      <c r="N6947" s="2" t="s">
        <v>22</v>
      </c>
      <c r="O6947" s="2" t="s">
        <v>4859</v>
      </c>
      <c r="P6947" s="2" t="s">
        <v>10</v>
      </c>
      <c r="Q6947" s="2" t="s">
        <v>11</v>
      </c>
      <c r="R6947" s="2" t="s">
        <v>4860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9175</v>
      </c>
      <c r="C6948" s="2">
        <f>YEAR([1]Data!$D6948)</f>
        <v>2012</v>
      </c>
      <c r="D6948" s="3">
        <v>41222</v>
      </c>
      <c r="E6948" s="3">
        <v>41226</v>
      </c>
      <c r="F6948" s="2" t="s">
        <v>28</v>
      </c>
      <c r="G6948" s="2" t="s">
        <v>2226</v>
      </c>
      <c r="H6948" s="2" t="s">
        <v>2227</v>
      </c>
      <c r="I6948" s="2" t="s">
        <v>80</v>
      </c>
      <c r="J6948" s="2" t="s">
        <v>5</v>
      </c>
      <c r="K6948" s="2" t="s">
        <v>542</v>
      </c>
      <c r="L6948" s="2" t="s">
        <v>21</v>
      </c>
      <c r="M6948" s="2">
        <v>95661</v>
      </c>
      <c r="N6948" s="2" t="s">
        <v>22</v>
      </c>
      <c r="O6948" s="2" t="s">
        <v>1205</v>
      </c>
      <c r="P6948" s="2" t="s">
        <v>24</v>
      </c>
      <c r="Q6948" s="2" t="s">
        <v>245</v>
      </c>
      <c r="R6948" s="2" t="s">
        <v>1206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9176</v>
      </c>
      <c r="C6949" s="2">
        <f>YEAR([1]Data!$D6949)</f>
        <v>2012</v>
      </c>
      <c r="D6949" s="3">
        <v>41024</v>
      </c>
      <c r="E6949" s="3">
        <v>41028</v>
      </c>
      <c r="F6949" s="2" t="s">
        <v>28</v>
      </c>
      <c r="G6949" s="2" t="s">
        <v>1950</v>
      </c>
      <c r="H6949" s="2" t="s">
        <v>1951</v>
      </c>
      <c r="I6949" s="2" t="s">
        <v>4</v>
      </c>
      <c r="J6949" s="2" t="s">
        <v>5</v>
      </c>
      <c r="K6949" s="2" t="s">
        <v>432</v>
      </c>
      <c r="L6949" s="2" t="s">
        <v>187</v>
      </c>
      <c r="M6949" s="2">
        <v>60505</v>
      </c>
      <c r="N6949" s="2" t="s">
        <v>22</v>
      </c>
      <c r="O6949" s="2" t="s">
        <v>3664</v>
      </c>
      <c r="P6949" s="2" t="s">
        <v>24</v>
      </c>
      <c r="Q6949" s="2" t="s">
        <v>37</v>
      </c>
      <c r="R6949" s="2" t="s">
        <v>3665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9176</v>
      </c>
      <c r="C6950" s="2">
        <f>YEAR([1]Data!$D6950)</f>
        <v>2012</v>
      </c>
      <c r="D6950" s="3">
        <v>41024</v>
      </c>
      <c r="E6950" s="3">
        <v>41028</v>
      </c>
      <c r="F6950" s="2" t="s">
        <v>28</v>
      </c>
      <c r="G6950" s="2" t="s">
        <v>1950</v>
      </c>
      <c r="H6950" s="2" t="s">
        <v>1951</v>
      </c>
      <c r="I6950" s="2" t="s">
        <v>4</v>
      </c>
      <c r="J6950" s="2" t="s">
        <v>5</v>
      </c>
      <c r="K6950" s="2" t="s">
        <v>432</v>
      </c>
      <c r="L6950" s="2" t="s">
        <v>187</v>
      </c>
      <c r="M6950" s="2">
        <v>60505</v>
      </c>
      <c r="N6950" s="2" t="s">
        <v>22</v>
      </c>
      <c r="O6950" s="2" t="s">
        <v>6571</v>
      </c>
      <c r="P6950" s="2" t="s">
        <v>10</v>
      </c>
      <c r="Q6950" s="2" t="s">
        <v>14</v>
      </c>
      <c r="R6950" s="2" t="s">
        <v>6572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9177</v>
      </c>
      <c r="C6951" s="2">
        <f>YEAR([1]Data!$D6951)</f>
        <v>2014</v>
      </c>
      <c r="D6951" s="3">
        <v>41963</v>
      </c>
      <c r="E6951" s="3">
        <v>41963</v>
      </c>
      <c r="F6951" s="2" t="s">
        <v>1266</v>
      </c>
      <c r="G6951" s="2" t="s">
        <v>3316</v>
      </c>
      <c r="H6951" s="2" t="s">
        <v>3317</v>
      </c>
      <c r="I6951" s="2" t="s">
        <v>80</v>
      </c>
      <c r="J6951" s="2" t="s">
        <v>5</v>
      </c>
      <c r="K6951" s="2" t="s">
        <v>242</v>
      </c>
      <c r="L6951" s="2" t="s">
        <v>243</v>
      </c>
      <c r="M6951" s="2">
        <v>10011</v>
      </c>
      <c r="N6951" s="2" t="s">
        <v>22</v>
      </c>
      <c r="O6951" s="2" t="s">
        <v>4469</v>
      </c>
      <c r="P6951" s="2" t="s">
        <v>24</v>
      </c>
      <c r="Q6951" s="2" t="s">
        <v>53</v>
      </c>
      <c r="R6951" s="2" t="s">
        <v>4470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9177</v>
      </c>
      <c r="C6952" s="2">
        <f>YEAR([1]Data!$D6952)</f>
        <v>2014</v>
      </c>
      <c r="D6952" s="3">
        <v>41963</v>
      </c>
      <c r="E6952" s="3">
        <v>41963</v>
      </c>
      <c r="F6952" s="2" t="s">
        <v>1266</v>
      </c>
      <c r="G6952" s="2" t="s">
        <v>3316</v>
      </c>
      <c r="H6952" s="2" t="s">
        <v>3317</v>
      </c>
      <c r="I6952" s="2" t="s">
        <v>80</v>
      </c>
      <c r="J6952" s="2" t="s">
        <v>5</v>
      </c>
      <c r="K6952" s="2" t="s">
        <v>242</v>
      </c>
      <c r="L6952" s="2" t="s">
        <v>243</v>
      </c>
      <c r="M6952" s="2">
        <v>10011</v>
      </c>
      <c r="N6952" s="2" t="s">
        <v>22</v>
      </c>
      <c r="O6952" s="2" t="s">
        <v>3782</v>
      </c>
      <c r="P6952" s="2" t="s">
        <v>10</v>
      </c>
      <c r="Q6952" s="2" t="s">
        <v>34</v>
      </c>
      <c r="R6952" s="2" t="s">
        <v>3783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9178</v>
      </c>
      <c r="C6953" s="2">
        <f>YEAR([1]Data!$D6953)</f>
        <v>2012</v>
      </c>
      <c r="D6953" s="3">
        <v>41233</v>
      </c>
      <c r="E6953" s="3">
        <v>41237</v>
      </c>
      <c r="F6953" s="2" t="s">
        <v>28</v>
      </c>
      <c r="G6953" s="2" t="s">
        <v>1153</v>
      </c>
      <c r="H6953" s="2" t="s">
        <v>1154</v>
      </c>
      <c r="I6953" s="2" t="s">
        <v>19</v>
      </c>
      <c r="J6953" s="2" t="s">
        <v>5</v>
      </c>
      <c r="K6953" s="2" t="s">
        <v>791</v>
      </c>
      <c r="L6953" s="2" t="s">
        <v>82</v>
      </c>
      <c r="M6953" s="2">
        <v>75217</v>
      </c>
      <c r="N6953" s="2" t="s">
        <v>22</v>
      </c>
      <c r="O6953" s="2" t="s">
        <v>9179</v>
      </c>
      <c r="P6953" s="2" t="s">
        <v>49</v>
      </c>
      <c r="Q6953" s="2" t="s">
        <v>658</v>
      </c>
      <c r="R6953" s="2" t="s">
        <v>9180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9181</v>
      </c>
      <c r="C6954" s="2">
        <f>YEAR([1]Data!$D6954)</f>
        <v>2012</v>
      </c>
      <c r="D6954" s="3">
        <v>41184</v>
      </c>
      <c r="E6954" s="3">
        <v>41185</v>
      </c>
      <c r="F6954" s="2" t="s">
        <v>164</v>
      </c>
      <c r="G6954" s="2" t="s">
        <v>299</v>
      </c>
      <c r="H6954" s="2" t="s">
        <v>300</v>
      </c>
      <c r="I6954" s="2" t="s">
        <v>4</v>
      </c>
      <c r="J6954" s="2" t="s">
        <v>5</v>
      </c>
      <c r="K6954" s="2" t="s">
        <v>20</v>
      </c>
      <c r="L6954" s="2" t="s">
        <v>21</v>
      </c>
      <c r="M6954" s="2">
        <v>90008</v>
      </c>
      <c r="N6954" s="2" t="s">
        <v>22</v>
      </c>
      <c r="O6954" s="2" t="s">
        <v>4713</v>
      </c>
      <c r="P6954" s="2" t="s">
        <v>24</v>
      </c>
      <c r="Q6954" s="2" t="s">
        <v>53</v>
      </c>
      <c r="R6954" s="2" t="s">
        <v>4714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9181</v>
      </c>
      <c r="C6955" s="2">
        <f>YEAR([1]Data!$D6955)</f>
        <v>2012</v>
      </c>
      <c r="D6955" s="3">
        <v>41184</v>
      </c>
      <c r="E6955" s="3">
        <v>41185</v>
      </c>
      <c r="F6955" s="2" t="s">
        <v>164</v>
      </c>
      <c r="G6955" s="2" t="s">
        <v>299</v>
      </c>
      <c r="H6955" s="2" t="s">
        <v>300</v>
      </c>
      <c r="I6955" s="2" t="s">
        <v>4</v>
      </c>
      <c r="J6955" s="2" t="s">
        <v>5</v>
      </c>
      <c r="K6955" s="2" t="s">
        <v>20</v>
      </c>
      <c r="L6955" s="2" t="s">
        <v>21</v>
      </c>
      <c r="M6955" s="2">
        <v>90008</v>
      </c>
      <c r="N6955" s="2" t="s">
        <v>22</v>
      </c>
      <c r="O6955" s="2" t="s">
        <v>6984</v>
      </c>
      <c r="P6955" s="2" t="s">
        <v>24</v>
      </c>
      <c r="Q6955" s="2" t="s">
        <v>53</v>
      </c>
      <c r="R6955" s="2" t="s">
        <v>6985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9181</v>
      </c>
      <c r="C6956" s="2">
        <f>YEAR([1]Data!$D6956)</f>
        <v>2012</v>
      </c>
      <c r="D6956" s="3">
        <v>41184</v>
      </c>
      <c r="E6956" s="3">
        <v>41185</v>
      </c>
      <c r="F6956" s="2" t="s">
        <v>164</v>
      </c>
      <c r="G6956" s="2" t="s">
        <v>299</v>
      </c>
      <c r="H6956" s="2" t="s">
        <v>300</v>
      </c>
      <c r="I6956" s="2" t="s">
        <v>4</v>
      </c>
      <c r="J6956" s="2" t="s">
        <v>5</v>
      </c>
      <c r="K6956" s="2" t="s">
        <v>20</v>
      </c>
      <c r="L6956" s="2" t="s">
        <v>21</v>
      </c>
      <c r="M6956" s="2">
        <v>90008</v>
      </c>
      <c r="N6956" s="2" t="s">
        <v>22</v>
      </c>
      <c r="O6956" s="2" t="s">
        <v>5624</v>
      </c>
      <c r="P6956" s="2" t="s">
        <v>49</v>
      </c>
      <c r="Q6956" s="2" t="s">
        <v>50</v>
      </c>
      <c r="R6956" s="2" t="s">
        <v>5625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9182</v>
      </c>
      <c r="C6957" s="2">
        <f>YEAR([1]Data!$D6957)</f>
        <v>2012</v>
      </c>
      <c r="D6957" s="3">
        <v>41024</v>
      </c>
      <c r="E6957" s="3">
        <v>41031</v>
      </c>
      <c r="F6957" s="2" t="s">
        <v>28</v>
      </c>
      <c r="G6957" s="2" t="s">
        <v>2655</v>
      </c>
      <c r="H6957" s="2" t="s">
        <v>2656</v>
      </c>
      <c r="I6957" s="2" t="s">
        <v>19</v>
      </c>
      <c r="J6957" s="2" t="s">
        <v>5</v>
      </c>
      <c r="K6957" s="2" t="s">
        <v>20</v>
      </c>
      <c r="L6957" s="2" t="s">
        <v>21</v>
      </c>
      <c r="M6957" s="2">
        <v>90004</v>
      </c>
      <c r="N6957" s="2" t="s">
        <v>22</v>
      </c>
      <c r="O6957" s="2" t="s">
        <v>2961</v>
      </c>
      <c r="P6957" s="2" t="s">
        <v>24</v>
      </c>
      <c r="Q6957" s="2" t="s">
        <v>149</v>
      </c>
      <c r="R6957" s="2" t="s">
        <v>2962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9183</v>
      </c>
      <c r="C6958" s="2">
        <f>YEAR([1]Data!$D6958)</f>
        <v>2013</v>
      </c>
      <c r="D6958" s="3">
        <v>41470</v>
      </c>
      <c r="E6958" s="3">
        <v>41475</v>
      </c>
      <c r="F6958" s="2" t="s">
        <v>28</v>
      </c>
      <c r="G6958" s="2" t="s">
        <v>9184</v>
      </c>
      <c r="H6958" s="2" t="s">
        <v>9185</v>
      </c>
      <c r="I6958" s="2" t="s">
        <v>4</v>
      </c>
      <c r="J6958" s="2" t="s">
        <v>5</v>
      </c>
      <c r="K6958" s="2" t="s">
        <v>473</v>
      </c>
      <c r="L6958" s="2" t="s">
        <v>1248</v>
      </c>
      <c r="M6958" s="2">
        <v>31907</v>
      </c>
      <c r="N6958" s="2" t="s">
        <v>22</v>
      </c>
      <c r="O6958" s="2" t="s">
        <v>5492</v>
      </c>
      <c r="P6958" s="2" t="s">
        <v>24</v>
      </c>
      <c r="Q6958" s="2" t="s">
        <v>53</v>
      </c>
      <c r="R6958" s="2" t="s">
        <v>5493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9183</v>
      </c>
      <c r="C6959" s="2">
        <f>YEAR([1]Data!$D6959)</f>
        <v>2013</v>
      </c>
      <c r="D6959" s="3">
        <v>41470</v>
      </c>
      <c r="E6959" s="3">
        <v>41475</v>
      </c>
      <c r="F6959" s="2" t="s">
        <v>28</v>
      </c>
      <c r="G6959" s="2" t="s">
        <v>9184</v>
      </c>
      <c r="H6959" s="2" t="s">
        <v>9185</v>
      </c>
      <c r="I6959" s="2" t="s">
        <v>4</v>
      </c>
      <c r="J6959" s="2" t="s">
        <v>5</v>
      </c>
      <c r="K6959" s="2" t="s">
        <v>473</v>
      </c>
      <c r="L6959" s="2" t="s">
        <v>1248</v>
      </c>
      <c r="M6959" s="2">
        <v>31907</v>
      </c>
      <c r="N6959" s="2" t="s">
        <v>22</v>
      </c>
      <c r="O6959" s="2" t="s">
        <v>146</v>
      </c>
      <c r="P6959" s="2" t="s">
        <v>10</v>
      </c>
      <c r="Q6959" s="2" t="s">
        <v>43</v>
      </c>
      <c r="R6959" s="2" t="s">
        <v>147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9186</v>
      </c>
      <c r="C6960" s="2">
        <f>YEAR([1]Data!$D6960)</f>
        <v>2012</v>
      </c>
      <c r="D6960" s="3">
        <v>41179</v>
      </c>
      <c r="E6960" s="3">
        <v>41181</v>
      </c>
      <c r="F6960" s="2" t="s">
        <v>1</v>
      </c>
      <c r="G6960" s="2" t="s">
        <v>4876</v>
      </c>
      <c r="H6960" s="2" t="s">
        <v>4877</v>
      </c>
      <c r="I6960" s="2" t="s">
        <v>80</v>
      </c>
      <c r="J6960" s="2" t="s">
        <v>5</v>
      </c>
      <c r="K6960" s="2" t="s">
        <v>104</v>
      </c>
      <c r="L6960" s="2" t="s">
        <v>21</v>
      </c>
      <c r="M6960" s="2">
        <v>94110</v>
      </c>
      <c r="N6960" s="2" t="s">
        <v>22</v>
      </c>
      <c r="O6960" s="2" t="s">
        <v>735</v>
      </c>
      <c r="P6960" s="2" t="s">
        <v>24</v>
      </c>
      <c r="Q6960" s="2" t="s">
        <v>37</v>
      </c>
      <c r="R6960" s="2" t="s">
        <v>736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9186</v>
      </c>
      <c r="C6961" s="2">
        <f>YEAR([1]Data!$D6961)</f>
        <v>2012</v>
      </c>
      <c r="D6961" s="3">
        <v>41179</v>
      </c>
      <c r="E6961" s="3">
        <v>41181</v>
      </c>
      <c r="F6961" s="2" t="s">
        <v>1</v>
      </c>
      <c r="G6961" s="2" t="s">
        <v>4876</v>
      </c>
      <c r="H6961" s="2" t="s">
        <v>4877</v>
      </c>
      <c r="I6961" s="2" t="s">
        <v>80</v>
      </c>
      <c r="J6961" s="2" t="s">
        <v>5</v>
      </c>
      <c r="K6961" s="2" t="s">
        <v>104</v>
      </c>
      <c r="L6961" s="2" t="s">
        <v>21</v>
      </c>
      <c r="M6961" s="2">
        <v>94110</v>
      </c>
      <c r="N6961" s="2" t="s">
        <v>22</v>
      </c>
      <c r="O6961" s="2" t="s">
        <v>536</v>
      </c>
      <c r="P6961" s="2" t="s">
        <v>24</v>
      </c>
      <c r="Q6961" s="2" t="s">
        <v>68</v>
      </c>
      <c r="R6961" s="2" t="s">
        <v>537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9186</v>
      </c>
      <c r="C6962" s="2">
        <f>YEAR([1]Data!$D6962)</f>
        <v>2012</v>
      </c>
      <c r="D6962" s="3">
        <v>41179</v>
      </c>
      <c r="E6962" s="3">
        <v>41181</v>
      </c>
      <c r="F6962" s="2" t="s">
        <v>1</v>
      </c>
      <c r="G6962" s="2" t="s">
        <v>4876</v>
      </c>
      <c r="H6962" s="2" t="s">
        <v>4877</v>
      </c>
      <c r="I6962" s="2" t="s">
        <v>80</v>
      </c>
      <c r="J6962" s="2" t="s">
        <v>5</v>
      </c>
      <c r="K6962" s="2" t="s">
        <v>104</v>
      </c>
      <c r="L6962" s="2" t="s">
        <v>21</v>
      </c>
      <c r="M6962" s="2">
        <v>94110</v>
      </c>
      <c r="N6962" s="2" t="s">
        <v>22</v>
      </c>
      <c r="O6962" s="2" t="s">
        <v>1874</v>
      </c>
      <c r="P6962" s="2" t="s">
        <v>24</v>
      </c>
      <c r="Q6962" s="2" t="s">
        <v>68</v>
      </c>
      <c r="R6962" s="2" t="s">
        <v>1875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9187</v>
      </c>
      <c r="C6963" s="2">
        <f>YEAR([1]Data!$D6963)</f>
        <v>2014</v>
      </c>
      <c r="D6963" s="3">
        <v>41954</v>
      </c>
      <c r="E6963" s="3">
        <v>41954</v>
      </c>
      <c r="F6963" s="2" t="s">
        <v>1266</v>
      </c>
      <c r="G6963" s="2" t="s">
        <v>2887</v>
      </c>
      <c r="H6963" s="2" t="s">
        <v>2888</v>
      </c>
      <c r="I6963" s="2" t="s">
        <v>80</v>
      </c>
      <c r="J6963" s="2" t="s">
        <v>5</v>
      </c>
      <c r="K6963" s="2" t="s">
        <v>2831</v>
      </c>
      <c r="L6963" s="2" t="s">
        <v>21</v>
      </c>
      <c r="M6963" s="2">
        <v>92503</v>
      </c>
      <c r="N6963" s="2" t="s">
        <v>22</v>
      </c>
      <c r="O6963" s="2" t="s">
        <v>4038</v>
      </c>
      <c r="P6963" s="2" t="s">
        <v>24</v>
      </c>
      <c r="Q6963" s="2" t="s">
        <v>46</v>
      </c>
      <c r="R6963" s="2" t="s">
        <v>4039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9188</v>
      </c>
      <c r="C6964" s="2">
        <f>YEAR([1]Data!$D6964)</f>
        <v>2013</v>
      </c>
      <c r="D6964" s="3">
        <v>41472</v>
      </c>
      <c r="E6964" s="3">
        <v>41476</v>
      </c>
      <c r="F6964" s="2" t="s">
        <v>1</v>
      </c>
      <c r="G6964" s="2" t="s">
        <v>557</v>
      </c>
      <c r="H6964" s="2" t="s">
        <v>558</v>
      </c>
      <c r="I6964" s="2" t="s">
        <v>19</v>
      </c>
      <c r="J6964" s="2" t="s">
        <v>5</v>
      </c>
      <c r="K6964" s="2" t="s">
        <v>358</v>
      </c>
      <c r="L6964" s="2" t="s">
        <v>359</v>
      </c>
      <c r="M6964" s="2">
        <v>29203</v>
      </c>
      <c r="N6964" s="2" t="s">
        <v>22</v>
      </c>
      <c r="O6964" s="2" t="s">
        <v>148</v>
      </c>
      <c r="P6964" s="2" t="s">
        <v>24</v>
      </c>
      <c r="Q6964" s="2" t="s">
        <v>149</v>
      </c>
      <c r="R6964" s="2" t="s">
        <v>150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9188</v>
      </c>
      <c r="C6965" s="2">
        <f>YEAR([1]Data!$D6965)</f>
        <v>2013</v>
      </c>
      <c r="D6965" s="3">
        <v>41472</v>
      </c>
      <c r="E6965" s="3">
        <v>41476</v>
      </c>
      <c r="F6965" s="2" t="s">
        <v>1</v>
      </c>
      <c r="G6965" s="2" t="s">
        <v>557</v>
      </c>
      <c r="H6965" s="2" t="s">
        <v>558</v>
      </c>
      <c r="I6965" s="2" t="s">
        <v>19</v>
      </c>
      <c r="J6965" s="2" t="s">
        <v>5</v>
      </c>
      <c r="K6965" s="2" t="s">
        <v>358</v>
      </c>
      <c r="L6965" s="2" t="s">
        <v>359</v>
      </c>
      <c r="M6965" s="2">
        <v>29203</v>
      </c>
      <c r="N6965" s="2" t="s">
        <v>22</v>
      </c>
      <c r="O6965" s="2" t="s">
        <v>6085</v>
      </c>
      <c r="P6965" s="2" t="s">
        <v>24</v>
      </c>
      <c r="Q6965" s="2" t="s">
        <v>46</v>
      </c>
      <c r="R6965" s="2" t="s">
        <v>6086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9188</v>
      </c>
      <c r="C6966" s="2">
        <f>YEAR([1]Data!$D6966)</f>
        <v>2013</v>
      </c>
      <c r="D6966" s="3">
        <v>41472</v>
      </c>
      <c r="E6966" s="3">
        <v>41476</v>
      </c>
      <c r="F6966" s="2" t="s">
        <v>1</v>
      </c>
      <c r="G6966" s="2" t="s">
        <v>557</v>
      </c>
      <c r="H6966" s="2" t="s">
        <v>558</v>
      </c>
      <c r="I6966" s="2" t="s">
        <v>19</v>
      </c>
      <c r="J6966" s="2" t="s">
        <v>5</v>
      </c>
      <c r="K6966" s="2" t="s">
        <v>358</v>
      </c>
      <c r="L6966" s="2" t="s">
        <v>359</v>
      </c>
      <c r="M6966" s="2">
        <v>29203</v>
      </c>
      <c r="N6966" s="2" t="s">
        <v>22</v>
      </c>
      <c r="O6966" s="2" t="s">
        <v>2082</v>
      </c>
      <c r="P6966" s="2" t="s">
        <v>24</v>
      </c>
      <c r="Q6966" s="2" t="s">
        <v>53</v>
      </c>
      <c r="R6966" s="2" t="s">
        <v>2083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9188</v>
      </c>
      <c r="C6967" s="2">
        <f>YEAR([1]Data!$D6967)</f>
        <v>2013</v>
      </c>
      <c r="D6967" s="3">
        <v>41472</v>
      </c>
      <c r="E6967" s="3">
        <v>41476</v>
      </c>
      <c r="F6967" s="2" t="s">
        <v>1</v>
      </c>
      <c r="G6967" s="2" t="s">
        <v>557</v>
      </c>
      <c r="H6967" s="2" t="s">
        <v>558</v>
      </c>
      <c r="I6967" s="2" t="s">
        <v>19</v>
      </c>
      <c r="J6967" s="2" t="s">
        <v>5</v>
      </c>
      <c r="K6967" s="2" t="s">
        <v>358</v>
      </c>
      <c r="L6967" s="2" t="s">
        <v>359</v>
      </c>
      <c r="M6967" s="2">
        <v>29203</v>
      </c>
      <c r="N6967" s="2" t="s">
        <v>22</v>
      </c>
      <c r="O6967" s="2" t="s">
        <v>5307</v>
      </c>
      <c r="P6967" s="2" t="s">
        <v>49</v>
      </c>
      <c r="Q6967" s="2" t="s">
        <v>137</v>
      </c>
      <c r="R6967" s="2" t="s">
        <v>5308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9188</v>
      </c>
      <c r="C6968" s="2">
        <f>YEAR([1]Data!$D6968)</f>
        <v>2013</v>
      </c>
      <c r="D6968" s="3">
        <v>41472</v>
      </c>
      <c r="E6968" s="3">
        <v>41476</v>
      </c>
      <c r="F6968" s="2" t="s">
        <v>1</v>
      </c>
      <c r="G6968" s="2" t="s">
        <v>557</v>
      </c>
      <c r="H6968" s="2" t="s">
        <v>558</v>
      </c>
      <c r="I6968" s="2" t="s">
        <v>19</v>
      </c>
      <c r="J6968" s="2" t="s">
        <v>5</v>
      </c>
      <c r="K6968" s="2" t="s">
        <v>358</v>
      </c>
      <c r="L6968" s="2" t="s">
        <v>359</v>
      </c>
      <c r="M6968" s="2">
        <v>29203</v>
      </c>
      <c r="N6968" s="2" t="s">
        <v>22</v>
      </c>
      <c r="O6968" s="2" t="s">
        <v>1942</v>
      </c>
      <c r="P6968" s="2" t="s">
        <v>24</v>
      </c>
      <c r="Q6968" s="2" t="s">
        <v>53</v>
      </c>
      <c r="R6968" s="2" t="s">
        <v>1943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9188</v>
      </c>
      <c r="C6969" s="2">
        <f>YEAR([1]Data!$D6969)</f>
        <v>2013</v>
      </c>
      <c r="D6969" s="3">
        <v>41472</v>
      </c>
      <c r="E6969" s="3">
        <v>41476</v>
      </c>
      <c r="F6969" s="2" t="s">
        <v>1</v>
      </c>
      <c r="G6969" s="2" t="s">
        <v>557</v>
      </c>
      <c r="H6969" s="2" t="s">
        <v>558</v>
      </c>
      <c r="I6969" s="2" t="s">
        <v>19</v>
      </c>
      <c r="J6969" s="2" t="s">
        <v>5</v>
      </c>
      <c r="K6969" s="2" t="s">
        <v>358</v>
      </c>
      <c r="L6969" s="2" t="s">
        <v>359</v>
      </c>
      <c r="M6969" s="2">
        <v>29203</v>
      </c>
      <c r="N6969" s="2" t="s">
        <v>22</v>
      </c>
      <c r="O6969" s="2" t="s">
        <v>7040</v>
      </c>
      <c r="P6969" s="2" t="s">
        <v>24</v>
      </c>
      <c r="Q6969" s="2" t="s">
        <v>68</v>
      </c>
      <c r="R6969" s="2" t="s">
        <v>7041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9189</v>
      </c>
      <c r="C6970" s="2">
        <f>YEAR([1]Data!$D6970)</f>
        <v>2012</v>
      </c>
      <c r="D6970" s="3">
        <v>41198</v>
      </c>
      <c r="E6970" s="3">
        <v>41202</v>
      </c>
      <c r="F6970" s="2" t="s">
        <v>1</v>
      </c>
      <c r="G6970" s="2" t="s">
        <v>1453</v>
      </c>
      <c r="H6970" s="2" t="s">
        <v>1454</v>
      </c>
      <c r="I6970" s="2" t="s">
        <v>19</v>
      </c>
      <c r="J6970" s="2" t="s">
        <v>5</v>
      </c>
      <c r="K6970" s="2" t="s">
        <v>242</v>
      </c>
      <c r="L6970" s="2" t="s">
        <v>243</v>
      </c>
      <c r="M6970" s="2">
        <v>10011</v>
      </c>
      <c r="N6970" s="2" t="s">
        <v>22</v>
      </c>
      <c r="O6970" s="2" t="s">
        <v>3476</v>
      </c>
      <c r="P6970" s="2" t="s">
        <v>49</v>
      </c>
      <c r="Q6970" s="2" t="s">
        <v>50</v>
      </c>
      <c r="R6970" s="2" t="s">
        <v>3477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9190</v>
      </c>
      <c r="C6971" s="2">
        <f>YEAR([1]Data!$D6971)</f>
        <v>2013</v>
      </c>
      <c r="D6971" s="3">
        <v>41284</v>
      </c>
      <c r="E6971" s="3">
        <v>41287</v>
      </c>
      <c r="F6971" s="2" t="s">
        <v>1</v>
      </c>
      <c r="G6971" s="2" t="s">
        <v>6197</v>
      </c>
      <c r="H6971" s="2" t="s">
        <v>6198</v>
      </c>
      <c r="I6971" s="2" t="s">
        <v>4</v>
      </c>
      <c r="J6971" s="2" t="s">
        <v>5</v>
      </c>
      <c r="K6971" s="2" t="s">
        <v>8728</v>
      </c>
      <c r="L6971" s="2" t="s">
        <v>74</v>
      </c>
      <c r="M6971" s="2">
        <v>98632</v>
      </c>
      <c r="N6971" s="2" t="s">
        <v>22</v>
      </c>
      <c r="O6971" s="2" t="s">
        <v>2021</v>
      </c>
      <c r="P6971" s="2" t="s">
        <v>10</v>
      </c>
      <c r="Q6971" s="2" t="s">
        <v>43</v>
      </c>
      <c r="R6971" s="2" t="s">
        <v>2022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9191</v>
      </c>
      <c r="C6972" s="2">
        <f>YEAR([1]Data!$D6972)</f>
        <v>2014</v>
      </c>
      <c r="D6972" s="3">
        <v>41902</v>
      </c>
      <c r="E6972" s="3">
        <v>41908</v>
      </c>
      <c r="F6972" s="2" t="s">
        <v>28</v>
      </c>
      <c r="G6972" s="2" t="s">
        <v>3803</v>
      </c>
      <c r="H6972" s="2" t="s">
        <v>3804</v>
      </c>
      <c r="I6972" s="2" t="s">
        <v>4</v>
      </c>
      <c r="J6972" s="2" t="s">
        <v>5</v>
      </c>
      <c r="K6972" s="2" t="s">
        <v>520</v>
      </c>
      <c r="L6972" s="2" t="s">
        <v>286</v>
      </c>
      <c r="M6972" s="2">
        <v>85023</v>
      </c>
      <c r="N6972" s="2" t="s">
        <v>22</v>
      </c>
      <c r="O6972" s="2" t="s">
        <v>6735</v>
      </c>
      <c r="P6972" s="2" t="s">
        <v>24</v>
      </c>
      <c r="Q6972" s="2" t="s">
        <v>37</v>
      </c>
      <c r="R6972" s="2" t="s">
        <v>6736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9191</v>
      </c>
      <c r="C6973" s="2">
        <f>YEAR([1]Data!$D6973)</f>
        <v>2014</v>
      </c>
      <c r="D6973" s="3">
        <v>41902</v>
      </c>
      <c r="E6973" s="3">
        <v>41908</v>
      </c>
      <c r="F6973" s="2" t="s">
        <v>28</v>
      </c>
      <c r="G6973" s="2" t="s">
        <v>3803</v>
      </c>
      <c r="H6973" s="2" t="s">
        <v>3804</v>
      </c>
      <c r="I6973" s="2" t="s">
        <v>4</v>
      </c>
      <c r="J6973" s="2" t="s">
        <v>5</v>
      </c>
      <c r="K6973" s="2" t="s">
        <v>520</v>
      </c>
      <c r="L6973" s="2" t="s">
        <v>286</v>
      </c>
      <c r="M6973" s="2">
        <v>85023</v>
      </c>
      <c r="N6973" s="2" t="s">
        <v>22</v>
      </c>
      <c r="O6973" s="2" t="s">
        <v>832</v>
      </c>
      <c r="P6973" s="2" t="s">
        <v>49</v>
      </c>
      <c r="Q6973" s="2" t="s">
        <v>137</v>
      </c>
      <c r="R6973" s="2" t="s">
        <v>833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9191</v>
      </c>
      <c r="C6974" s="2">
        <f>YEAR([1]Data!$D6974)</f>
        <v>2014</v>
      </c>
      <c r="D6974" s="3">
        <v>41902</v>
      </c>
      <c r="E6974" s="3">
        <v>41908</v>
      </c>
      <c r="F6974" s="2" t="s">
        <v>28</v>
      </c>
      <c r="G6974" s="2" t="s">
        <v>3803</v>
      </c>
      <c r="H6974" s="2" t="s">
        <v>3804</v>
      </c>
      <c r="I6974" s="2" t="s">
        <v>4</v>
      </c>
      <c r="J6974" s="2" t="s">
        <v>5</v>
      </c>
      <c r="K6974" s="2" t="s">
        <v>520</v>
      </c>
      <c r="L6974" s="2" t="s">
        <v>286</v>
      </c>
      <c r="M6974" s="2">
        <v>85023</v>
      </c>
      <c r="N6974" s="2" t="s">
        <v>22</v>
      </c>
      <c r="O6974" s="2" t="s">
        <v>6620</v>
      </c>
      <c r="P6974" s="2" t="s">
        <v>49</v>
      </c>
      <c r="Q6974" s="2" t="s">
        <v>50</v>
      </c>
      <c r="R6974" s="2" t="s">
        <v>6621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9191</v>
      </c>
      <c r="C6975" s="2">
        <f>YEAR([1]Data!$D6975)</f>
        <v>2014</v>
      </c>
      <c r="D6975" s="3">
        <v>41902</v>
      </c>
      <c r="E6975" s="3">
        <v>41908</v>
      </c>
      <c r="F6975" s="2" t="s">
        <v>28</v>
      </c>
      <c r="G6975" s="2" t="s">
        <v>3803</v>
      </c>
      <c r="H6975" s="2" t="s">
        <v>3804</v>
      </c>
      <c r="I6975" s="2" t="s">
        <v>4</v>
      </c>
      <c r="J6975" s="2" t="s">
        <v>5</v>
      </c>
      <c r="K6975" s="2" t="s">
        <v>520</v>
      </c>
      <c r="L6975" s="2" t="s">
        <v>286</v>
      </c>
      <c r="M6975" s="2">
        <v>85023</v>
      </c>
      <c r="N6975" s="2" t="s">
        <v>22</v>
      </c>
      <c r="O6975" s="2" t="s">
        <v>261</v>
      </c>
      <c r="P6975" s="2" t="s">
        <v>24</v>
      </c>
      <c r="Q6975" s="2" t="s">
        <v>53</v>
      </c>
      <c r="R6975" s="2" t="s">
        <v>262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9192</v>
      </c>
      <c r="C6976" s="2">
        <f>YEAR([1]Data!$D6976)</f>
        <v>2014</v>
      </c>
      <c r="D6976" s="3">
        <v>41898</v>
      </c>
      <c r="E6976" s="3">
        <v>41902</v>
      </c>
      <c r="F6976" s="2" t="s">
        <v>28</v>
      </c>
      <c r="G6976" s="2" t="s">
        <v>1933</v>
      </c>
      <c r="H6976" s="2" t="s">
        <v>1934</v>
      </c>
      <c r="I6976" s="2" t="s">
        <v>4</v>
      </c>
      <c r="J6976" s="2" t="s">
        <v>5</v>
      </c>
      <c r="K6976" s="2" t="s">
        <v>160</v>
      </c>
      <c r="L6976" s="2" t="s">
        <v>82</v>
      </c>
      <c r="M6976" s="2">
        <v>77095</v>
      </c>
      <c r="N6976" s="2" t="s">
        <v>22</v>
      </c>
      <c r="O6976" s="2" t="s">
        <v>6822</v>
      </c>
      <c r="P6976" s="2" t="s">
        <v>24</v>
      </c>
      <c r="Q6976" s="2" t="s">
        <v>46</v>
      </c>
      <c r="R6976" s="2" t="s">
        <v>6823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9193</v>
      </c>
      <c r="C6977" s="2">
        <f>YEAR([1]Data!$D6977)</f>
        <v>2012</v>
      </c>
      <c r="D6977" s="3">
        <v>41088</v>
      </c>
      <c r="E6977" s="3">
        <v>41092</v>
      </c>
      <c r="F6977" s="2" t="s">
        <v>28</v>
      </c>
      <c r="G6977" s="2" t="s">
        <v>3173</v>
      </c>
      <c r="H6977" s="2" t="s">
        <v>3174</v>
      </c>
      <c r="I6977" s="2" t="s">
        <v>19</v>
      </c>
      <c r="J6977" s="2" t="s">
        <v>5</v>
      </c>
      <c r="K6977" s="2" t="s">
        <v>285</v>
      </c>
      <c r="L6977" s="2" t="s">
        <v>286</v>
      </c>
      <c r="M6977" s="2">
        <v>85234</v>
      </c>
      <c r="N6977" s="2" t="s">
        <v>22</v>
      </c>
      <c r="O6977" s="2" t="s">
        <v>4538</v>
      </c>
      <c r="P6977" s="2" t="s">
        <v>24</v>
      </c>
      <c r="Q6977" s="2" t="s">
        <v>25</v>
      </c>
      <c r="R6977" s="2" t="s">
        <v>4539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9193</v>
      </c>
      <c r="C6978" s="2">
        <f>YEAR([1]Data!$D6978)</f>
        <v>2012</v>
      </c>
      <c r="D6978" s="3">
        <v>41088</v>
      </c>
      <c r="E6978" s="3">
        <v>41092</v>
      </c>
      <c r="F6978" s="2" t="s">
        <v>28</v>
      </c>
      <c r="G6978" s="2" t="s">
        <v>3173</v>
      </c>
      <c r="H6978" s="2" t="s">
        <v>3174</v>
      </c>
      <c r="I6978" s="2" t="s">
        <v>19</v>
      </c>
      <c r="J6978" s="2" t="s">
        <v>5</v>
      </c>
      <c r="K6978" s="2" t="s">
        <v>285</v>
      </c>
      <c r="L6978" s="2" t="s">
        <v>286</v>
      </c>
      <c r="M6978" s="2">
        <v>85234</v>
      </c>
      <c r="N6978" s="2" t="s">
        <v>22</v>
      </c>
      <c r="O6978" s="2" t="s">
        <v>2409</v>
      </c>
      <c r="P6978" s="2" t="s">
        <v>10</v>
      </c>
      <c r="Q6978" s="2" t="s">
        <v>43</v>
      </c>
      <c r="R6978" s="2" t="s">
        <v>2410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9194</v>
      </c>
      <c r="C6979" s="2">
        <f>YEAR([1]Data!$D6979)</f>
        <v>2013</v>
      </c>
      <c r="D6979" s="3">
        <v>41604</v>
      </c>
      <c r="E6979" s="3">
        <v>41607</v>
      </c>
      <c r="F6979" s="2" t="s">
        <v>164</v>
      </c>
      <c r="G6979" s="2" t="s">
        <v>1803</v>
      </c>
      <c r="H6979" s="2" t="s">
        <v>1804</v>
      </c>
      <c r="I6979" s="2" t="s">
        <v>4</v>
      </c>
      <c r="J6979" s="2" t="s">
        <v>5</v>
      </c>
      <c r="K6979" s="2" t="s">
        <v>3241</v>
      </c>
      <c r="L6979" s="2" t="s">
        <v>1683</v>
      </c>
      <c r="M6979" s="2">
        <v>72401</v>
      </c>
      <c r="N6979" s="2" t="s">
        <v>22</v>
      </c>
      <c r="O6979" s="2" t="s">
        <v>3869</v>
      </c>
      <c r="P6979" s="2" t="s">
        <v>49</v>
      </c>
      <c r="Q6979" s="2" t="s">
        <v>50</v>
      </c>
      <c r="R6979" s="2" t="s">
        <v>3870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9195</v>
      </c>
      <c r="C6980" s="2">
        <f>YEAR([1]Data!$D6980)</f>
        <v>2014</v>
      </c>
      <c r="D6980" s="3">
        <v>41969</v>
      </c>
      <c r="E6980" s="3">
        <v>41973</v>
      </c>
      <c r="F6980" s="2" t="s">
        <v>1</v>
      </c>
      <c r="G6980" s="2" t="s">
        <v>927</v>
      </c>
      <c r="H6980" s="2" t="s">
        <v>928</v>
      </c>
      <c r="I6980" s="2" t="s">
        <v>4</v>
      </c>
      <c r="J6980" s="2" t="s">
        <v>5</v>
      </c>
      <c r="K6980" s="2" t="s">
        <v>1712</v>
      </c>
      <c r="L6980" s="2" t="s">
        <v>1248</v>
      </c>
      <c r="M6980" s="2">
        <v>30318</v>
      </c>
      <c r="N6980" s="2" t="s">
        <v>22</v>
      </c>
      <c r="O6980" s="2" t="s">
        <v>1410</v>
      </c>
      <c r="P6980" s="2" t="s">
        <v>24</v>
      </c>
      <c r="Q6980" s="2" t="s">
        <v>68</v>
      </c>
      <c r="R6980" s="2" t="s">
        <v>1411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9196</v>
      </c>
      <c r="C6981" s="2">
        <f>YEAR([1]Data!$D6981)</f>
        <v>2014</v>
      </c>
      <c r="D6981" s="3">
        <v>41654</v>
      </c>
      <c r="E6981" s="3">
        <v>41659</v>
      </c>
      <c r="F6981" s="2" t="s">
        <v>28</v>
      </c>
      <c r="G6981" s="2" t="s">
        <v>29</v>
      </c>
      <c r="H6981" s="2" t="s">
        <v>30</v>
      </c>
      <c r="I6981" s="2" t="s">
        <v>4</v>
      </c>
      <c r="J6981" s="2" t="s">
        <v>5</v>
      </c>
      <c r="K6981" s="2" t="s">
        <v>20</v>
      </c>
      <c r="L6981" s="2" t="s">
        <v>21</v>
      </c>
      <c r="M6981" s="2">
        <v>90036</v>
      </c>
      <c r="N6981" s="2" t="s">
        <v>22</v>
      </c>
      <c r="O6981" s="2" t="s">
        <v>7692</v>
      </c>
      <c r="P6981" s="2" t="s">
        <v>24</v>
      </c>
      <c r="Q6981" s="2" t="s">
        <v>68</v>
      </c>
      <c r="R6981" s="2" t="s">
        <v>7693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9197</v>
      </c>
      <c r="C6982" s="2">
        <f>YEAR([1]Data!$D6982)</f>
        <v>2011</v>
      </c>
      <c r="D6982" s="3">
        <v>40854</v>
      </c>
      <c r="E6982" s="3">
        <v>40855</v>
      </c>
      <c r="F6982" s="2" t="s">
        <v>164</v>
      </c>
      <c r="G6982" s="2" t="s">
        <v>1359</v>
      </c>
      <c r="H6982" s="2" t="s">
        <v>1360</v>
      </c>
      <c r="I6982" s="2" t="s">
        <v>19</v>
      </c>
      <c r="J6982" s="2" t="s">
        <v>5</v>
      </c>
      <c r="K6982" s="2" t="s">
        <v>242</v>
      </c>
      <c r="L6982" s="2" t="s">
        <v>243</v>
      </c>
      <c r="M6982" s="2">
        <v>10024</v>
      </c>
      <c r="N6982" s="2" t="s">
        <v>22</v>
      </c>
      <c r="O6982" s="2" t="s">
        <v>4289</v>
      </c>
      <c r="P6982" s="2" t="s">
        <v>24</v>
      </c>
      <c r="Q6982" s="2" t="s">
        <v>245</v>
      </c>
      <c r="R6982" s="2" t="s">
        <v>4290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9197</v>
      </c>
      <c r="C6983" s="2">
        <f>YEAR([1]Data!$D6983)</f>
        <v>2011</v>
      </c>
      <c r="D6983" s="3">
        <v>40854</v>
      </c>
      <c r="E6983" s="3">
        <v>40855</v>
      </c>
      <c r="F6983" s="2" t="s">
        <v>164</v>
      </c>
      <c r="G6983" s="2" t="s">
        <v>1359</v>
      </c>
      <c r="H6983" s="2" t="s">
        <v>1360</v>
      </c>
      <c r="I6983" s="2" t="s">
        <v>19</v>
      </c>
      <c r="J6983" s="2" t="s">
        <v>5</v>
      </c>
      <c r="K6983" s="2" t="s">
        <v>242</v>
      </c>
      <c r="L6983" s="2" t="s">
        <v>243</v>
      </c>
      <c r="M6983" s="2">
        <v>10024</v>
      </c>
      <c r="N6983" s="2" t="s">
        <v>22</v>
      </c>
      <c r="O6983" s="2" t="s">
        <v>7035</v>
      </c>
      <c r="P6983" s="2" t="s">
        <v>24</v>
      </c>
      <c r="Q6983" s="2" t="s">
        <v>68</v>
      </c>
      <c r="R6983" s="2" t="s">
        <v>7036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9198</v>
      </c>
      <c r="C6984" s="2">
        <f>YEAR([1]Data!$D6984)</f>
        <v>2013</v>
      </c>
      <c r="D6984" s="3">
        <v>41519</v>
      </c>
      <c r="E6984" s="3">
        <v>41523</v>
      </c>
      <c r="F6984" s="2" t="s">
        <v>28</v>
      </c>
      <c r="G6984" s="2" t="s">
        <v>2872</v>
      </c>
      <c r="H6984" s="2" t="s">
        <v>2873</v>
      </c>
      <c r="I6984" s="2" t="s">
        <v>4</v>
      </c>
      <c r="J6984" s="2" t="s">
        <v>5</v>
      </c>
      <c r="K6984" s="2" t="s">
        <v>856</v>
      </c>
      <c r="L6984" s="2" t="s">
        <v>214</v>
      </c>
      <c r="M6984" s="2">
        <v>48227</v>
      </c>
      <c r="N6984" s="2" t="s">
        <v>22</v>
      </c>
      <c r="O6984" s="2" t="s">
        <v>2082</v>
      </c>
      <c r="P6984" s="2" t="s">
        <v>24</v>
      </c>
      <c r="Q6984" s="2" t="s">
        <v>53</v>
      </c>
      <c r="R6984" s="2" t="s">
        <v>2083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9198</v>
      </c>
      <c r="C6985" s="2">
        <f>YEAR([1]Data!$D6985)</f>
        <v>2013</v>
      </c>
      <c r="D6985" s="3">
        <v>41519</v>
      </c>
      <c r="E6985" s="3">
        <v>41523</v>
      </c>
      <c r="F6985" s="2" t="s">
        <v>28</v>
      </c>
      <c r="G6985" s="2" t="s">
        <v>2872</v>
      </c>
      <c r="H6985" s="2" t="s">
        <v>2873</v>
      </c>
      <c r="I6985" s="2" t="s">
        <v>4</v>
      </c>
      <c r="J6985" s="2" t="s">
        <v>5</v>
      </c>
      <c r="K6985" s="2" t="s">
        <v>856</v>
      </c>
      <c r="L6985" s="2" t="s">
        <v>214</v>
      </c>
      <c r="M6985" s="2">
        <v>48227</v>
      </c>
      <c r="N6985" s="2" t="s">
        <v>22</v>
      </c>
      <c r="O6985" s="2" t="s">
        <v>1547</v>
      </c>
      <c r="P6985" s="2" t="s">
        <v>49</v>
      </c>
      <c r="Q6985" s="2" t="s">
        <v>50</v>
      </c>
      <c r="R6985" s="2" t="s">
        <v>1548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9198</v>
      </c>
      <c r="C6986" s="2">
        <f>YEAR([1]Data!$D6986)</f>
        <v>2013</v>
      </c>
      <c r="D6986" s="3">
        <v>41519</v>
      </c>
      <c r="E6986" s="3">
        <v>41523</v>
      </c>
      <c r="F6986" s="2" t="s">
        <v>28</v>
      </c>
      <c r="G6986" s="2" t="s">
        <v>2872</v>
      </c>
      <c r="H6986" s="2" t="s">
        <v>2873</v>
      </c>
      <c r="I6986" s="2" t="s">
        <v>4</v>
      </c>
      <c r="J6986" s="2" t="s">
        <v>5</v>
      </c>
      <c r="K6986" s="2" t="s">
        <v>856</v>
      </c>
      <c r="L6986" s="2" t="s">
        <v>214</v>
      </c>
      <c r="M6986" s="2">
        <v>48227</v>
      </c>
      <c r="N6986" s="2" t="s">
        <v>22</v>
      </c>
      <c r="O6986" s="2" t="s">
        <v>2108</v>
      </c>
      <c r="P6986" s="2" t="s">
        <v>24</v>
      </c>
      <c r="Q6986" s="2" t="s">
        <v>56</v>
      </c>
      <c r="R6986" s="2" t="s">
        <v>2109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9198</v>
      </c>
      <c r="C6987" s="2">
        <f>YEAR([1]Data!$D6987)</f>
        <v>2013</v>
      </c>
      <c r="D6987" s="3">
        <v>41519</v>
      </c>
      <c r="E6987" s="3">
        <v>41523</v>
      </c>
      <c r="F6987" s="2" t="s">
        <v>28</v>
      </c>
      <c r="G6987" s="2" t="s">
        <v>2872</v>
      </c>
      <c r="H6987" s="2" t="s">
        <v>2873</v>
      </c>
      <c r="I6987" s="2" t="s">
        <v>4</v>
      </c>
      <c r="J6987" s="2" t="s">
        <v>5</v>
      </c>
      <c r="K6987" s="2" t="s">
        <v>856</v>
      </c>
      <c r="L6987" s="2" t="s">
        <v>214</v>
      </c>
      <c r="M6987" s="2">
        <v>48227</v>
      </c>
      <c r="N6987" s="2" t="s">
        <v>22</v>
      </c>
      <c r="O6987" s="2" t="s">
        <v>3022</v>
      </c>
      <c r="P6987" s="2" t="s">
        <v>24</v>
      </c>
      <c r="Q6987" s="2" t="s">
        <v>53</v>
      </c>
      <c r="R6987" s="2" t="s">
        <v>3023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9198</v>
      </c>
      <c r="C6988" s="2">
        <f>YEAR([1]Data!$D6988)</f>
        <v>2013</v>
      </c>
      <c r="D6988" s="3">
        <v>41519</v>
      </c>
      <c r="E6988" s="3">
        <v>41523</v>
      </c>
      <c r="F6988" s="2" t="s">
        <v>28</v>
      </c>
      <c r="G6988" s="2" t="s">
        <v>2872</v>
      </c>
      <c r="H6988" s="2" t="s">
        <v>2873</v>
      </c>
      <c r="I6988" s="2" t="s">
        <v>4</v>
      </c>
      <c r="J6988" s="2" t="s">
        <v>5</v>
      </c>
      <c r="K6988" s="2" t="s">
        <v>856</v>
      </c>
      <c r="L6988" s="2" t="s">
        <v>214</v>
      </c>
      <c r="M6988" s="2">
        <v>48227</v>
      </c>
      <c r="N6988" s="2" t="s">
        <v>22</v>
      </c>
      <c r="O6988" s="2" t="s">
        <v>3398</v>
      </c>
      <c r="P6988" s="2" t="s">
        <v>24</v>
      </c>
      <c r="Q6988" s="2" t="s">
        <v>46</v>
      </c>
      <c r="R6988" s="2" t="s">
        <v>3399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9198</v>
      </c>
      <c r="C6989" s="2">
        <f>YEAR([1]Data!$D6989)</f>
        <v>2013</v>
      </c>
      <c r="D6989" s="3">
        <v>41519</v>
      </c>
      <c r="E6989" s="3">
        <v>41523</v>
      </c>
      <c r="F6989" s="2" t="s">
        <v>28</v>
      </c>
      <c r="G6989" s="2" t="s">
        <v>2872</v>
      </c>
      <c r="H6989" s="2" t="s">
        <v>2873</v>
      </c>
      <c r="I6989" s="2" t="s">
        <v>4</v>
      </c>
      <c r="J6989" s="2" t="s">
        <v>5</v>
      </c>
      <c r="K6989" s="2" t="s">
        <v>856</v>
      </c>
      <c r="L6989" s="2" t="s">
        <v>214</v>
      </c>
      <c r="M6989" s="2">
        <v>48227</v>
      </c>
      <c r="N6989" s="2" t="s">
        <v>22</v>
      </c>
      <c r="O6989" s="2" t="s">
        <v>4291</v>
      </c>
      <c r="P6989" s="2" t="s">
        <v>24</v>
      </c>
      <c r="Q6989" s="2" t="s">
        <v>53</v>
      </c>
      <c r="R6989" s="2" t="s">
        <v>4292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9199</v>
      </c>
      <c r="C6990" s="2">
        <f>YEAR([1]Data!$D6990)</f>
        <v>2014</v>
      </c>
      <c r="D6990" s="3">
        <v>41955</v>
      </c>
      <c r="E6990" s="3">
        <v>41960</v>
      </c>
      <c r="F6990" s="2" t="s">
        <v>1</v>
      </c>
      <c r="G6990" s="2" t="s">
        <v>1508</v>
      </c>
      <c r="H6990" s="2" t="s">
        <v>1509</v>
      </c>
      <c r="I6990" s="2" t="s">
        <v>19</v>
      </c>
      <c r="J6990" s="2" t="s">
        <v>5</v>
      </c>
      <c r="K6990" s="2" t="s">
        <v>31</v>
      </c>
      <c r="L6990" s="2" t="s">
        <v>32</v>
      </c>
      <c r="M6990" s="2">
        <v>33311</v>
      </c>
      <c r="N6990" s="2" t="s">
        <v>22</v>
      </c>
      <c r="O6990" s="2" t="s">
        <v>5588</v>
      </c>
      <c r="P6990" s="2" t="s">
        <v>24</v>
      </c>
      <c r="Q6990" s="2" t="s">
        <v>56</v>
      </c>
      <c r="R6990" s="2" t="s">
        <v>5589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9200</v>
      </c>
      <c r="C6991" s="2">
        <f>YEAR([1]Data!$D6991)</f>
        <v>2014</v>
      </c>
      <c r="D6991" s="3">
        <v>41985</v>
      </c>
      <c r="E6991" s="3">
        <v>41987</v>
      </c>
      <c r="F6991" s="2" t="s">
        <v>164</v>
      </c>
      <c r="G6991" s="2" t="s">
        <v>5152</v>
      </c>
      <c r="H6991" s="2" t="s">
        <v>5153</v>
      </c>
      <c r="I6991" s="2" t="s">
        <v>4</v>
      </c>
      <c r="J6991" s="2" t="s">
        <v>5</v>
      </c>
      <c r="K6991" s="2" t="s">
        <v>9201</v>
      </c>
      <c r="L6991" s="2" t="s">
        <v>82</v>
      </c>
      <c r="M6991" s="2">
        <v>79605</v>
      </c>
      <c r="N6991" s="2" t="s">
        <v>22</v>
      </c>
      <c r="O6991" s="2" t="s">
        <v>9202</v>
      </c>
      <c r="P6991" s="2" t="s">
        <v>24</v>
      </c>
      <c r="Q6991" s="2" t="s">
        <v>56</v>
      </c>
      <c r="R6991" s="2" t="s">
        <v>9203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9204</v>
      </c>
      <c r="C6992" s="2">
        <f>YEAR([1]Data!$D6992)</f>
        <v>2012</v>
      </c>
      <c r="D6992" s="3">
        <v>41221</v>
      </c>
      <c r="E6992" s="3">
        <v>41226</v>
      </c>
      <c r="F6992" s="2" t="s">
        <v>1</v>
      </c>
      <c r="G6992" s="2" t="s">
        <v>5103</v>
      </c>
      <c r="H6992" s="2" t="s">
        <v>5104</v>
      </c>
      <c r="I6992" s="2" t="s">
        <v>4</v>
      </c>
      <c r="J6992" s="2" t="s">
        <v>5</v>
      </c>
      <c r="K6992" s="2" t="s">
        <v>7532</v>
      </c>
      <c r="L6992" s="2" t="s">
        <v>295</v>
      </c>
      <c r="M6992" s="2">
        <v>23666</v>
      </c>
      <c r="N6992" s="2" t="s">
        <v>22</v>
      </c>
      <c r="O6992" s="2" t="s">
        <v>2567</v>
      </c>
      <c r="P6992" s="2" t="s">
        <v>24</v>
      </c>
      <c r="Q6992" s="2" t="s">
        <v>56</v>
      </c>
      <c r="R6992" s="2" t="s">
        <v>2568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9204</v>
      </c>
      <c r="C6993" s="2">
        <f>YEAR([1]Data!$D6993)</f>
        <v>2012</v>
      </c>
      <c r="D6993" s="3">
        <v>41221</v>
      </c>
      <c r="E6993" s="3">
        <v>41226</v>
      </c>
      <c r="F6993" s="2" t="s">
        <v>1</v>
      </c>
      <c r="G6993" s="2" t="s">
        <v>5103</v>
      </c>
      <c r="H6993" s="2" t="s">
        <v>5104</v>
      </c>
      <c r="I6993" s="2" t="s">
        <v>4</v>
      </c>
      <c r="J6993" s="2" t="s">
        <v>5</v>
      </c>
      <c r="K6993" s="2" t="s">
        <v>7532</v>
      </c>
      <c r="L6993" s="2" t="s">
        <v>295</v>
      </c>
      <c r="M6993" s="2">
        <v>23666</v>
      </c>
      <c r="N6993" s="2" t="s">
        <v>22</v>
      </c>
      <c r="O6993" s="2" t="s">
        <v>5809</v>
      </c>
      <c r="P6993" s="2" t="s">
        <v>49</v>
      </c>
      <c r="Q6993" s="2" t="s">
        <v>50</v>
      </c>
      <c r="R6993" s="2" t="s">
        <v>5810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9204</v>
      </c>
      <c r="C6994" s="2">
        <f>YEAR([1]Data!$D6994)</f>
        <v>2012</v>
      </c>
      <c r="D6994" s="3">
        <v>41221</v>
      </c>
      <c r="E6994" s="3">
        <v>41226</v>
      </c>
      <c r="F6994" s="2" t="s">
        <v>1</v>
      </c>
      <c r="G6994" s="2" t="s">
        <v>5103</v>
      </c>
      <c r="H6994" s="2" t="s">
        <v>5104</v>
      </c>
      <c r="I6994" s="2" t="s">
        <v>4</v>
      </c>
      <c r="J6994" s="2" t="s">
        <v>5</v>
      </c>
      <c r="K6994" s="2" t="s">
        <v>7532</v>
      </c>
      <c r="L6994" s="2" t="s">
        <v>295</v>
      </c>
      <c r="M6994" s="2">
        <v>23666</v>
      </c>
      <c r="N6994" s="2" t="s">
        <v>22</v>
      </c>
      <c r="O6994" s="2" t="s">
        <v>5247</v>
      </c>
      <c r="P6994" s="2" t="s">
        <v>10</v>
      </c>
      <c r="Q6994" s="2" t="s">
        <v>43</v>
      </c>
      <c r="R6994" s="2" t="s">
        <v>5248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9204</v>
      </c>
      <c r="C6995" s="2">
        <f>YEAR([1]Data!$D6995)</f>
        <v>2012</v>
      </c>
      <c r="D6995" s="3">
        <v>41221</v>
      </c>
      <c r="E6995" s="3">
        <v>41226</v>
      </c>
      <c r="F6995" s="2" t="s">
        <v>1</v>
      </c>
      <c r="G6995" s="2" t="s">
        <v>5103</v>
      </c>
      <c r="H6995" s="2" t="s">
        <v>5104</v>
      </c>
      <c r="I6995" s="2" t="s">
        <v>4</v>
      </c>
      <c r="J6995" s="2" t="s">
        <v>5</v>
      </c>
      <c r="K6995" s="2" t="s">
        <v>7532</v>
      </c>
      <c r="L6995" s="2" t="s">
        <v>295</v>
      </c>
      <c r="M6995" s="2">
        <v>23666</v>
      </c>
      <c r="N6995" s="2" t="s">
        <v>22</v>
      </c>
      <c r="O6995" s="2" t="s">
        <v>466</v>
      </c>
      <c r="P6995" s="2" t="s">
        <v>24</v>
      </c>
      <c r="Q6995" s="2" t="s">
        <v>46</v>
      </c>
      <c r="R6995" s="2" t="s">
        <v>467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9204</v>
      </c>
      <c r="C6996" s="2">
        <f>YEAR([1]Data!$D6996)</f>
        <v>2012</v>
      </c>
      <c r="D6996" s="3">
        <v>41221</v>
      </c>
      <c r="E6996" s="3">
        <v>41226</v>
      </c>
      <c r="F6996" s="2" t="s">
        <v>1</v>
      </c>
      <c r="G6996" s="2" t="s">
        <v>5103</v>
      </c>
      <c r="H6996" s="2" t="s">
        <v>5104</v>
      </c>
      <c r="I6996" s="2" t="s">
        <v>4</v>
      </c>
      <c r="J6996" s="2" t="s">
        <v>5</v>
      </c>
      <c r="K6996" s="2" t="s">
        <v>7532</v>
      </c>
      <c r="L6996" s="2" t="s">
        <v>295</v>
      </c>
      <c r="M6996" s="2">
        <v>23666</v>
      </c>
      <c r="N6996" s="2" t="s">
        <v>22</v>
      </c>
      <c r="O6996" s="2" t="s">
        <v>1208</v>
      </c>
      <c r="P6996" s="2" t="s">
        <v>24</v>
      </c>
      <c r="Q6996" s="2" t="s">
        <v>46</v>
      </c>
      <c r="R6996" s="2" t="s">
        <v>1209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9205</v>
      </c>
      <c r="C6997" s="2">
        <f>YEAR([1]Data!$D6997)</f>
        <v>2012</v>
      </c>
      <c r="D6997" s="3">
        <v>41232</v>
      </c>
      <c r="E6997" s="3">
        <v>41239</v>
      </c>
      <c r="F6997" s="2" t="s">
        <v>28</v>
      </c>
      <c r="G6997" s="2" t="s">
        <v>5703</v>
      </c>
      <c r="H6997" s="2" t="s">
        <v>5704</v>
      </c>
      <c r="I6997" s="2" t="s">
        <v>19</v>
      </c>
      <c r="J6997" s="2" t="s">
        <v>5</v>
      </c>
      <c r="K6997" s="2" t="s">
        <v>1367</v>
      </c>
      <c r="L6997" s="2" t="s">
        <v>1368</v>
      </c>
      <c r="M6997" s="2">
        <v>89115</v>
      </c>
      <c r="N6997" s="2" t="s">
        <v>22</v>
      </c>
      <c r="O6997" s="2" t="s">
        <v>4085</v>
      </c>
      <c r="P6997" s="2" t="s">
        <v>24</v>
      </c>
      <c r="Q6997" s="2" t="s">
        <v>56</v>
      </c>
      <c r="R6997" s="2" t="s">
        <v>4086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9206</v>
      </c>
      <c r="C6998" s="2">
        <f>YEAR([1]Data!$D6998)</f>
        <v>2014</v>
      </c>
      <c r="D6998" s="3">
        <v>41997</v>
      </c>
      <c r="E6998" s="3">
        <v>41999</v>
      </c>
      <c r="F6998" s="2" t="s">
        <v>1</v>
      </c>
      <c r="G6998" s="2" t="s">
        <v>680</v>
      </c>
      <c r="H6998" s="2" t="s">
        <v>681</v>
      </c>
      <c r="I6998" s="2" t="s">
        <v>19</v>
      </c>
      <c r="J6998" s="2" t="s">
        <v>5</v>
      </c>
      <c r="K6998" s="2" t="s">
        <v>3077</v>
      </c>
      <c r="L6998" s="2" t="s">
        <v>187</v>
      </c>
      <c r="M6998" s="2">
        <v>61107</v>
      </c>
      <c r="N6998" s="2" t="s">
        <v>22</v>
      </c>
      <c r="O6998" s="2" t="s">
        <v>649</v>
      </c>
      <c r="P6998" s="2" t="s">
        <v>24</v>
      </c>
      <c r="Q6998" s="2" t="s">
        <v>53</v>
      </c>
      <c r="R6998" s="2" t="s">
        <v>650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9206</v>
      </c>
      <c r="C6999" s="2">
        <f>YEAR([1]Data!$D6999)</f>
        <v>2014</v>
      </c>
      <c r="D6999" s="3">
        <v>41997</v>
      </c>
      <c r="E6999" s="3">
        <v>41999</v>
      </c>
      <c r="F6999" s="2" t="s">
        <v>1</v>
      </c>
      <c r="G6999" s="2" t="s">
        <v>680</v>
      </c>
      <c r="H6999" s="2" t="s">
        <v>681</v>
      </c>
      <c r="I6999" s="2" t="s">
        <v>19</v>
      </c>
      <c r="J6999" s="2" t="s">
        <v>5</v>
      </c>
      <c r="K6999" s="2" t="s">
        <v>3077</v>
      </c>
      <c r="L6999" s="2" t="s">
        <v>187</v>
      </c>
      <c r="M6999" s="2">
        <v>61107</v>
      </c>
      <c r="N6999" s="2" t="s">
        <v>22</v>
      </c>
      <c r="O6999" s="2" t="s">
        <v>4282</v>
      </c>
      <c r="P6999" s="2" t="s">
        <v>24</v>
      </c>
      <c r="Q6999" s="2" t="s">
        <v>68</v>
      </c>
      <c r="R6999" s="2" t="s">
        <v>4283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9207</v>
      </c>
      <c r="C7000" s="2">
        <f>YEAR([1]Data!$D7000)</f>
        <v>2013</v>
      </c>
      <c r="D7000" s="3">
        <v>41534</v>
      </c>
      <c r="E7000" s="3">
        <v>41540</v>
      </c>
      <c r="F7000" s="2" t="s">
        <v>28</v>
      </c>
      <c r="G7000" s="2" t="s">
        <v>5296</v>
      </c>
      <c r="H7000" s="2" t="s">
        <v>5297</v>
      </c>
      <c r="I7000" s="2" t="s">
        <v>80</v>
      </c>
      <c r="J7000" s="2" t="s">
        <v>5</v>
      </c>
      <c r="K7000" s="2" t="s">
        <v>4060</v>
      </c>
      <c r="L7000" s="2" t="s">
        <v>21</v>
      </c>
      <c r="M7000" s="2">
        <v>92677</v>
      </c>
      <c r="N7000" s="2" t="s">
        <v>22</v>
      </c>
      <c r="O7000" s="2" t="s">
        <v>2817</v>
      </c>
      <c r="P7000" s="2" t="s">
        <v>24</v>
      </c>
      <c r="Q7000" s="2" t="s">
        <v>68</v>
      </c>
      <c r="R7000" s="2" t="s">
        <v>6788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9208</v>
      </c>
      <c r="C7001" s="2">
        <f>YEAR([1]Data!$D7001)</f>
        <v>2014</v>
      </c>
      <c r="D7001" s="3">
        <v>41786</v>
      </c>
      <c r="E7001" s="3">
        <v>41789</v>
      </c>
      <c r="F7001" s="2" t="s">
        <v>164</v>
      </c>
      <c r="G7001" s="2" t="s">
        <v>1424</v>
      </c>
      <c r="H7001" s="2" t="s">
        <v>1425</v>
      </c>
      <c r="I7001" s="2" t="s">
        <v>19</v>
      </c>
      <c r="J7001" s="2" t="s">
        <v>5</v>
      </c>
      <c r="K7001" s="2" t="s">
        <v>1449</v>
      </c>
      <c r="L7001" s="2" t="s">
        <v>7</v>
      </c>
      <c r="M7001" s="2">
        <v>40214</v>
      </c>
      <c r="N7001" s="2" t="s">
        <v>22</v>
      </c>
      <c r="O7001" s="2" t="s">
        <v>7867</v>
      </c>
      <c r="P7001" s="2" t="s">
        <v>24</v>
      </c>
      <c r="Q7001" s="2" t="s">
        <v>56</v>
      </c>
      <c r="R7001" s="2" t="s">
        <v>7868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9208</v>
      </c>
      <c r="C7002" s="2">
        <f>YEAR([1]Data!$D7002)</f>
        <v>2014</v>
      </c>
      <c r="D7002" s="3">
        <v>41786</v>
      </c>
      <c r="E7002" s="3">
        <v>41789</v>
      </c>
      <c r="F7002" s="2" t="s">
        <v>164</v>
      </c>
      <c r="G7002" s="2" t="s">
        <v>1424</v>
      </c>
      <c r="H7002" s="2" t="s">
        <v>1425</v>
      </c>
      <c r="I7002" s="2" t="s">
        <v>19</v>
      </c>
      <c r="J7002" s="2" t="s">
        <v>5</v>
      </c>
      <c r="K7002" s="2" t="s">
        <v>1449</v>
      </c>
      <c r="L7002" s="2" t="s">
        <v>7</v>
      </c>
      <c r="M7002" s="2">
        <v>40214</v>
      </c>
      <c r="N7002" s="2" t="s">
        <v>22</v>
      </c>
      <c r="O7002" s="2" t="s">
        <v>1935</v>
      </c>
      <c r="P7002" s="2" t="s">
        <v>24</v>
      </c>
      <c r="Q7002" s="2" t="s">
        <v>554</v>
      </c>
      <c r="R7002" s="2" t="s">
        <v>1936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9209</v>
      </c>
      <c r="C7003" s="2">
        <f>YEAR([1]Data!$D7003)</f>
        <v>2012</v>
      </c>
      <c r="D7003" s="3">
        <v>40998</v>
      </c>
      <c r="E7003" s="3">
        <v>41002</v>
      </c>
      <c r="F7003" s="2" t="s">
        <v>28</v>
      </c>
      <c r="G7003" s="2" t="s">
        <v>5969</v>
      </c>
      <c r="H7003" s="2" t="s">
        <v>5970</v>
      </c>
      <c r="I7003" s="2" t="s">
        <v>80</v>
      </c>
      <c r="J7003" s="2" t="s">
        <v>5</v>
      </c>
      <c r="K7003" s="2" t="s">
        <v>9210</v>
      </c>
      <c r="L7003" s="2" t="s">
        <v>187</v>
      </c>
      <c r="M7003" s="2">
        <v>61761</v>
      </c>
      <c r="N7003" s="2" t="s">
        <v>22</v>
      </c>
      <c r="O7003" s="2" t="s">
        <v>6932</v>
      </c>
      <c r="P7003" s="2" t="s">
        <v>10</v>
      </c>
      <c r="Q7003" s="2" t="s">
        <v>14</v>
      </c>
      <c r="R7003" s="2" t="s">
        <v>6933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9211</v>
      </c>
      <c r="C7004" s="2">
        <f>YEAR([1]Data!$D7004)</f>
        <v>2011</v>
      </c>
      <c r="D7004" s="3">
        <v>40774</v>
      </c>
      <c r="E7004" s="3">
        <v>40776</v>
      </c>
      <c r="F7004" s="2" t="s">
        <v>1</v>
      </c>
      <c r="G7004" s="2" t="s">
        <v>6430</v>
      </c>
      <c r="H7004" s="2" t="s">
        <v>6431</v>
      </c>
      <c r="I7004" s="2" t="s">
        <v>19</v>
      </c>
      <c r="J7004" s="2" t="s">
        <v>5</v>
      </c>
      <c r="K7004" s="2" t="s">
        <v>20</v>
      </c>
      <c r="L7004" s="2" t="s">
        <v>21</v>
      </c>
      <c r="M7004" s="2">
        <v>90045</v>
      </c>
      <c r="N7004" s="2" t="s">
        <v>22</v>
      </c>
      <c r="O7004" s="2" t="s">
        <v>1834</v>
      </c>
      <c r="P7004" s="2" t="s">
        <v>10</v>
      </c>
      <c r="Q7004" s="2" t="s">
        <v>43</v>
      </c>
      <c r="R7004" s="2" t="s">
        <v>1835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9211</v>
      </c>
      <c r="C7005" s="2">
        <f>YEAR([1]Data!$D7005)</f>
        <v>2011</v>
      </c>
      <c r="D7005" s="3">
        <v>40774</v>
      </c>
      <c r="E7005" s="3">
        <v>40776</v>
      </c>
      <c r="F7005" s="2" t="s">
        <v>1</v>
      </c>
      <c r="G7005" s="2" t="s">
        <v>6430</v>
      </c>
      <c r="H7005" s="2" t="s">
        <v>6431</v>
      </c>
      <c r="I7005" s="2" t="s">
        <v>19</v>
      </c>
      <c r="J7005" s="2" t="s">
        <v>5</v>
      </c>
      <c r="K7005" s="2" t="s">
        <v>20</v>
      </c>
      <c r="L7005" s="2" t="s">
        <v>21</v>
      </c>
      <c r="M7005" s="2">
        <v>90045</v>
      </c>
      <c r="N7005" s="2" t="s">
        <v>22</v>
      </c>
      <c r="O7005" s="2" t="s">
        <v>5350</v>
      </c>
      <c r="P7005" s="2" t="s">
        <v>24</v>
      </c>
      <c r="Q7005" s="2" t="s">
        <v>53</v>
      </c>
      <c r="R7005" s="2" t="s">
        <v>5351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9212</v>
      </c>
      <c r="C7006" s="2">
        <f>YEAR([1]Data!$D7006)</f>
        <v>2011</v>
      </c>
      <c r="D7006" s="3">
        <v>40900</v>
      </c>
      <c r="E7006" s="3">
        <v>40905</v>
      </c>
      <c r="F7006" s="2" t="s">
        <v>28</v>
      </c>
      <c r="G7006" s="2" t="s">
        <v>4643</v>
      </c>
      <c r="H7006" s="2" t="s">
        <v>4644</v>
      </c>
      <c r="I7006" s="2" t="s">
        <v>19</v>
      </c>
      <c r="J7006" s="2" t="s">
        <v>5</v>
      </c>
      <c r="K7006" s="2" t="s">
        <v>7361</v>
      </c>
      <c r="L7006" s="2" t="s">
        <v>82</v>
      </c>
      <c r="M7006" s="2">
        <v>77642</v>
      </c>
      <c r="N7006" s="2" t="s">
        <v>22</v>
      </c>
      <c r="O7006" s="2" t="s">
        <v>5749</v>
      </c>
      <c r="P7006" s="2" t="s">
        <v>24</v>
      </c>
      <c r="Q7006" s="2" t="s">
        <v>68</v>
      </c>
      <c r="R7006" s="2" t="s">
        <v>5750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9213</v>
      </c>
      <c r="C7007" s="2">
        <f>YEAR([1]Data!$D7007)</f>
        <v>2012</v>
      </c>
      <c r="D7007" s="3">
        <v>41214</v>
      </c>
      <c r="E7007" s="3">
        <v>41218</v>
      </c>
      <c r="F7007" s="2" t="s">
        <v>28</v>
      </c>
      <c r="G7007" s="2" t="s">
        <v>1889</v>
      </c>
      <c r="H7007" s="2" t="s">
        <v>1890</v>
      </c>
      <c r="I7007" s="2" t="s">
        <v>4</v>
      </c>
      <c r="J7007" s="2" t="s">
        <v>5</v>
      </c>
      <c r="K7007" s="2" t="s">
        <v>242</v>
      </c>
      <c r="L7007" s="2" t="s">
        <v>243</v>
      </c>
      <c r="M7007" s="2">
        <v>10009</v>
      </c>
      <c r="N7007" s="2" t="s">
        <v>22</v>
      </c>
      <c r="O7007" s="2" t="s">
        <v>8358</v>
      </c>
      <c r="P7007" s="2" t="s">
        <v>10</v>
      </c>
      <c r="Q7007" s="2" t="s">
        <v>14</v>
      </c>
      <c r="R7007" s="2" t="s">
        <v>8359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9214</v>
      </c>
      <c r="C7008" s="2">
        <f>YEAR([1]Data!$D7008)</f>
        <v>2011</v>
      </c>
      <c r="D7008" s="3">
        <v>40892</v>
      </c>
      <c r="E7008" s="3">
        <v>40898</v>
      </c>
      <c r="F7008" s="2" t="s">
        <v>28</v>
      </c>
      <c r="G7008" s="2" t="s">
        <v>1133</v>
      </c>
      <c r="H7008" s="2" t="s">
        <v>1134</v>
      </c>
      <c r="I7008" s="2" t="s">
        <v>19</v>
      </c>
      <c r="J7008" s="2" t="s">
        <v>5</v>
      </c>
      <c r="K7008" s="2" t="s">
        <v>279</v>
      </c>
      <c r="L7008" s="2" t="s">
        <v>187</v>
      </c>
      <c r="M7008" s="2">
        <v>60623</v>
      </c>
      <c r="N7008" s="2" t="s">
        <v>22</v>
      </c>
      <c r="O7008" s="2" t="s">
        <v>6032</v>
      </c>
      <c r="P7008" s="2" t="s">
        <v>10</v>
      </c>
      <c r="Q7008" s="2" t="s">
        <v>43</v>
      </c>
      <c r="R7008" s="2" t="s">
        <v>6033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9215</v>
      </c>
      <c r="C7009" s="2">
        <f>YEAR([1]Data!$D7009)</f>
        <v>2012</v>
      </c>
      <c r="D7009" s="3">
        <v>41142</v>
      </c>
      <c r="E7009" s="3">
        <v>41146</v>
      </c>
      <c r="F7009" s="2" t="s">
        <v>28</v>
      </c>
      <c r="G7009" s="2" t="s">
        <v>3929</v>
      </c>
      <c r="H7009" s="2" t="s">
        <v>3930</v>
      </c>
      <c r="I7009" s="2" t="s">
        <v>19</v>
      </c>
      <c r="J7009" s="2" t="s">
        <v>5</v>
      </c>
      <c r="K7009" s="2" t="s">
        <v>294</v>
      </c>
      <c r="L7009" s="2" t="s">
        <v>474</v>
      </c>
      <c r="M7009" s="2">
        <v>45503</v>
      </c>
      <c r="N7009" s="2" t="s">
        <v>22</v>
      </c>
      <c r="O7009" s="2" t="s">
        <v>1572</v>
      </c>
      <c r="P7009" s="2" t="s">
        <v>24</v>
      </c>
      <c r="Q7009" s="2" t="s">
        <v>53</v>
      </c>
      <c r="R7009" s="2" t="s">
        <v>1573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9215</v>
      </c>
      <c r="C7010" s="2">
        <f>YEAR([1]Data!$D7010)</f>
        <v>2012</v>
      </c>
      <c r="D7010" s="3">
        <v>41142</v>
      </c>
      <c r="E7010" s="3">
        <v>41146</v>
      </c>
      <c r="F7010" s="2" t="s">
        <v>28</v>
      </c>
      <c r="G7010" s="2" t="s">
        <v>3929</v>
      </c>
      <c r="H7010" s="2" t="s">
        <v>3930</v>
      </c>
      <c r="I7010" s="2" t="s">
        <v>19</v>
      </c>
      <c r="J7010" s="2" t="s">
        <v>5</v>
      </c>
      <c r="K7010" s="2" t="s">
        <v>294</v>
      </c>
      <c r="L7010" s="2" t="s">
        <v>474</v>
      </c>
      <c r="M7010" s="2">
        <v>45503</v>
      </c>
      <c r="N7010" s="2" t="s">
        <v>22</v>
      </c>
      <c r="O7010" s="2" t="s">
        <v>1769</v>
      </c>
      <c r="P7010" s="2" t="s">
        <v>10</v>
      </c>
      <c r="Q7010" s="2" t="s">
        <v>14</v>
      </c>
      <c r="R7010" s="2" t="s">
        <v>1770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9215</v>
      </c>
      <c r="C7011" s="2">
        <f>YEAR([1]Data!$D7011)</f>
        <v>2012</v>
      </c>
      <c r="D7011" s="3">
        <v>41142</v>
      </c>
      <c r="E7011" s="3">
        <v>41146</v>
      </c>
      <c r="F7011" s="2" t="s">
        <v>28</v>
      </c>
      <c r="G7011" s="2" t="s">
        <v>3929</v>
      </c>
      <c r="H7011" s="2" t="s">
        <v>3930</v>
      </c>
      <c r="I7011" s="2" t="s">
        <v>19</v>
      </c>
      <c r="J7011" s="2" t="s">
        <v>5</v>
      </c>
      <c r="K7011" s="2" t="s">
        <v>294</v>
      </c>
      <c r="L7011" s="2" t="s">
        <v>474</v>
      </c>
      <c r="M7011" s="2">
        <v>45503</v>
      </c>
      <c r="N7011" s="2" t="s">
        <v>22</v>
      </c>
      <c r="O7011" s="2" t="s">
        <v>6522</v>
      </c>
      <c r="P7011" s="2" t="s">
        <v>10</v>
      </c>
      <c r="Q7011" s="2" t="s">
        <v>43</v>
      </c>
      <c r="R7011" s="2" t="s">
        <v>6523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9216</v>
      </c>
      <c r="C7012" s="2">
        <f>YEAR([1]Data!$D7012)</f>
        <v>2011</v>
      </c>
      <c r="D7012" s="3">
        <v>40686</v>
      </c>
      <c r="E7012" s="3">
        <v>40690</v>
      </c>
      <c r="F7012" s="2" t="s">
        <v>28</v>
      </c>
      <c r="G7012" s="2" t="s">
        <v>1854</v>
      </c>
      <c r="H7012" s="2" t="s">
        <v>1855</v>
      </c>
      <c r="I7012" s="2" t="s">
        <v>4</v>
      </c>
      <c r="J7012" s="2" t="s">
        <v>5</v>
      </c>
      <c r="K7012" s="2" t="s">
        <v>242</v>
      </c>
      <c r="L7012" s="2" t="s">
        <v>243</v>
      </c>
      <c r="M7012" s="2">
        <v>10035</v>
      </c>
      <c r="N7012" s="2" t="s">
        <v>22</v>
      </c>
      <c r="O7012" s="2" t="s">
        <v>5597</v>
      </c>
      <c r="P7012" s="2" t="s">
        <v>24</v>
      </c>
      <c r="Q7012" s="2" t="s">
        <v>53</v>
      </c>
      <c r="R7012" s="2" t="s">
        <v>1195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9216</v>
      </c>
      <c r="C7013" s="2">
        <f>YEAR([1]Data!$D7013)</f>
        <v>2011</v>
      </c>
      <c r="D7013" s="3">
        <v>40686</v>
      </c>
      <c r="E7013" s="3">
        <v>40690</v>
      </c>
      <c r="F7013" s="2" t="s">
        <v>28</v>
      </c>
      <c r="G7013" s="2" t="s">
        <v>1854</v>
      </c>
      <c r="H7013" s="2" t="s">
        <v>1855</v>
      </c>
      <c r="I7013" s="2" t="s">
        <v>4</v>
      </c>
      <c r="J7013" s="2" t="s">
        <v>5</v>
      </c>
      <c r="K7013" s="2" t="s">
        <v>242</v>
      </c>
      <c r="L7013" s="2" t="s">
        <v>243</v>
      </c>
      <c r="M7013" s="2">
        <v>10035</v>
      </c>
      <c r="N7013" s="2" t="s">
        <v>22</v>
      </c>
      <c r="O7013" s="2" t="s">
        <v>6853</v>
      </c>
      <c r="P7013" s="2" t="s">
        <v>24</v>
      </c>
      <c r="Q7013" s="2" t="s">
        <v>554</v>
      </c>
      <c r="R7013" s="2" t="s">
        <v>6854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9216</v>
      </c>
      <c r="C7014" s="2">
        <f>YEAR([1]Data!$D7014)</f>
        <v>2011</v>
      </c>
      <c r="D7014" s="3">
        <v>40686</v>
      </c>
      <c r="E7014" s="3">
        <v>40690</v>
      </c>
      <c r="F7014" s="2" t="s">
        <v>28</v>
      </c>
      <c r="G7014" s="2" t="s">
        <v>1854</v>
      </c>
      <c r="H7014" s="2" t="s">
        <v>1855</v>
      </c>
      <c r="I7014" s="2" t="s">
        <v>4</v>
      </c>
      <c r="J7014" s="2" t="s">
        <v>5</v>
      </c>
      <c r="K7014" s="2" t="s">
        <v>242</v>
      </c>
      <c r="L7014" s="2" t="s">
        <v>243</v>
      </c>
      <c r="M7014" s="2">
        <v>10035</v>
      </c>
      <c r="N7014" s="2" t="s">
        <v>22</v>
      </c>
      <c r="O7014" s="2" t="s">
        <v>335</v>
      </c>
      <c r="P7014" s="2" t="s">
        <v>24</v>
      </c>
      <c r="Q7014" s="2" t="s">
        <v>56</v>
      </c>
      <c r="R7014" s="2" t="s">
        <v>336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9217</v>
      </c>
      <c r="C7015" s="2">
        <f>YEAR([1]Data!$D7015)</f>
        <v>2014</v>
      </c>
      <c r="D7015" s="3">
        <v>41983</v>
      </c>
      <c r="E7015" s="3">
        <v>41985</v>
      </c>
      <c r="F7015" s="2" t="s">
        <v>1</v>
      </c>
      <c r="G7015" s="2" t="s">
        <v>5579</v>
      </c>
      <c r="H7015" s="2" t="s">
        <v>5580</v>
      </c>
      <c r="I7015" s="2" t="s">
        <v>80</v>
      </c>
      <c r="J7015" s="2" t="s">
        <v>5</v>
      </c>
      <c r="K7015" s="2" t="s">
        <v>2616</v>
      </c>
      <c r="L7015" s="2" t="s">
        <v>21</v>
      </c>
      <c r="M7015" s="2">
        <v>93905</v>
      </c>
      <c r="N7015" s="2" t="s">
        <v>22</v>
      </c>
      <c r="O7015" s="2" t="s">
        <v>2585</v>
      </c>
      <c r="P7015" s="2" t="s">
        <v>10</v>
      </c>
      <c r="Q7015" s="2" t="s">
        <v>11</v>
      </c>
      <c r="R7015" s="2" t="s">
        <v>2586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9218</v>
      </c>
      <c r="C7016" s="2">
        <f>YEAR([1]Data!$D7016)</f>
        <v>2011</v>
      </c>
      <c r="D7016" s="3">
        <v>40613</v>
      </c>
      <c r="E7016" s="3">
        <v>40615</v>
      </c>
      <c r="F7016" s="2" t="s">
        <v>1</v>
      </c>
      <c r="G7016" s="2" t="s">
        <v>4403</v>
      </c>
      <c r="H7016" s="2" t="s">
        <v>4404</v>
      </c>
      <c r="I7016" s="2" t="s">
        <v>19</v>
      </c>
      <c r="J7016" s="2" t="s">
        <v>5</v>
      </c>
      <c r="K7016" s="2" t="s">
        <v>1440</v>
      </c>
      <c r="L7016" s="2" t="s">
        <v>7</v>
      </c>
      <c r="M7016" s="2">
        <v>40475</v>
      </c>
      <c r="N7016" s="2" t="s">
        <v>22</v>
      </c>
      <c r="O7016" s="2" t="s">
        <v>1583</v>
      </c>
      <c r="P7016" s="2" t="s">
        <v>24</v>
      </c>
      <c r="Q7016" s="2" t="s">
        <v>56</v>
      </c>
      <c r="R7016" s="2" t="s">
        <v>1584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9218</v>
      </c>
      <c r="C7017" s="2">
        <f>YEAR([1]Data!$D7017)</f>
        <v>2011</v>
      </c>
      <c r="D7017" s="3">
        <v>40613</v>
      </c>
      <c r="E7017" s="3">
        <v>40615</v>
      </c>
      <c r="F7017" s="2" t="s">
        <v>1</v>
      </c>
      <c r="G7017" s="2" t="s">
        <v>4403</v>
      </c>
      <c r="H7017" s="2" t="s">
        <v>4404</v>
      </c>
      <c r="I7017" s="2" t="s">
        <v>19</v>
      </c>
      <c r="J7017" s="2" t="s">
        <v>5</v>
      </c>
      <c r="K7017" s="2" t="s">
        <v>1440</v>
      </c>
      <c r="L7017" s="2" t="s">
        <v>7</v>
      </c>
      <c r="M7017" s="2">
        <v>40475</v>
      </c>
      <c r="N7017" s="2" t="s">
        <v>22</v>
      </c>
      <c r="O7017" s="2" t="s">
        <v>2611</v>
      </c>
      <c r="P7017" s="2" t="s">
        <v>49</v>
      </c>
      <c r="Q7017" s="2" t="s">
        <v>137</v>
      </c>
      <c r="R7017" s="2" t="s">
        <v>2612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9218</v>
      </c>
      <c r="C7018" s="2">
        <f>YEAR([1]Data!$D7018)</f>
        <v>2011</v>
      </c>
      <c r="D7018" s="3">
        <v>40613</v>
      </c>
      <c r="E7018" s="3">
        <v>40615</v>
      </c>
      <c r="F7018" s="2" t="s">
        <v>1</v>
      </c>
      <c r="G7018" s="2" t="s">
        <v>4403</v>
      </c>
      <c r="H7018" s="2" t="s">
        <v>4404</v>
      </c>
      <c r="I7018" s="2" t="s">
        <v>19</v>
      </c>
      <c r="J7018" s="2" t="s">
        <v>5</v>
      </c>
      <c r="K7018" s="2" t="s">
        <v>1440</v>
      </c>
      <c r="L7018" s="2" t="s">
        <v>7</v>
      </c>
      <c r="M7018" s="2">
        <v>40475</v>
      </c>
      <c r="N7018" s="2" t="s">
        <v>22</v>
      </c>
      <c r="O7018" s="2" t="s">
        <v>1794</v>
      </c>
      <c r="P7018" s="2" t="s">
        <v>49</v>
      </c>
      <c r="Q7018" s="2" t="s">
        <v>50</v>
      </c>
      <c r="R7018" s="2" t="s">
        <v>1795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9218</v>
      </c>
      <c r="C7019" s="2">
        <f>YEAR([1]Data!$D7019)</f>
        <v>2011</v>
      </c>
      <c r="D7019" s="3">
        <v>40613</v>
      </c>
      <c r="E7019" s="3">
        <v>40615</v>
      </c>
      <c r="F7019" s="2" t="s">
        <v>1</v>
      </c>
      <c r="G7019" s="2" t="s">
        <v>4403</v>
      </c>
      <c r="H7019" s="2" t="s">
        <v>4404</v>
      </c>
      <c r="I7019" s="2" t="s">
        <v>19</v>
      </c>
      <c r="J7019" s="2" t="s">
        <v>5</v>
      </c>
      <c r="K7019" s="2" t="s">
        <v>1440</v>
      </c>
      <c r="L7019" s="2" t="s">
        <v>7</v>
      </c>
      <c r="M7019" s="2">
        <v>40475</v>
      </c>
      <c r="N7019" s="2" t="s">
        <v>22</v>
      </c>
      <c r="O7019" s="2" t="s">
        <v>6140</v>
      </c>
      <c r="P7019" s="2" t="s">
        <v>24</v>
      </c>
      <c r="Q7019" s="2" t="s">
        <v>68</v>
      </c>
      <c r="R7019" s="2" t="s">
        <v>6141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9219</v>
      </c>
      <c r="C7020" s="2">
        <f>YEAR([1]Data!$D7020)</f>
        <v>2013</v>
      </c>
      <c r="D7020" s="3">
        <v>41449</v>
      </c>
      <c r="E7020" s="3">
        <v>41453</v>
      </c>
      <c r="F7020" s="2" t="s">
        <v>1</v>
      </c>
      <c r="G7020" s="2" t="s">
        <v>2674</v>
      </c>
      <c r="H7020" s="2" t="s">
        <v>2675</v>
      </c>
      <c r="I7020" s="2" t="s">
        <v>4</v>
      </c>
      <c r="J7020" s="2" t="s">
        <v>5</v>
      </c>
      <c r="K7020" s="2" t="s">
        <v>242</v>
      </c>
      <c r="L7020" s="2" t="s">
        <v>243</v>
      </c>
      <c r="M7020" s="2">
        <v>10035</v>
      </c>
      <c r="N7020" s="2" t="s">
        <v>22</v>
      </c>
      <c r="O7020" s="2" t="s">
        <v>7358</v>
      </c>
      <c r="P7020" s="2" t="s">
        <v>24</v>
      </c>
      <c r="Q7020" s="2" t="s">
        <v>25</v>
      </c>
      <c r="R7020" s="2" t="s">
        <v>7359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9220</v>
      </c>
      <c r="C7021" s="2">
        <f>YEAR([1]Data!$D7021)</f>
        <v>2011</v>
      </c>
      <c r="D7021" s="3">
        <v>40778</v>
      </c>
      <c r="E7021" s="3">
        <v>40782</v>
      </c>
      <c r="F7021" s="2" t="s">
        <v>28</v>
      </c>
      <c r="G7021" s="2" t="s">
        <v>2263</v>
      </c>
      <c r="H7021" s="2" t="s">
        <v>2264</v>
      </c>
      <c r="I7021" s="2" t="s">
        <v>4</v>
      </c>
      <c r="J7021" s="2" t="s">
        <v>5</v>
      </c>
      <c r="K7021" s="2" t="s">
        <v>783</v>
      </c>
      <c r="L7021" s="2" t="s">
        <v>433</v>
      </c>
      <c r="M7021" s="2">
        <v>80219</v>
      </c>
      <c r="N7021" s="2" t="s">
        <v>22</v>
      </c>
      <c r="O7021" s="2" t="s">
        <v>9221</v>
      </c>
      <c r="P7021" s="2" t="s">
        <v>24</v>
      </c>
      <c r="Q7021" s="2" t="s">
        <v>68</v>
      </c>
      <c r="R7021" s="2" t="s">
        <v>9222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9220</v>
      </c>
      <c r="C7022" s="2">
        <f>YEAR([1]Data!$D7022)</f>
        <v>2011</v>
      </c>
      <c r="D7022" s="3">
        <v>40778</v>
      </c>
      <c r="E7022" s="3">
        <v>40782</v>
      </c>
      <c r="F7022" s="2" t="s">
        <v>28</v>
      </c>
      <c r="G7022" s="2" t="s">
        <v>2263</v>
      </c>
      <c r="H7022" s="2" t="s">
        <v>2264</v>
      </c>
      <c r="I7022" s="2" t="s">
        <v>4</v>
      </c>
      <c r="J7022" s="2" t="s">
        <v>5</v>
      </c>
      <c r="K7022" s="2" t="s">
        <v>783</v>
      </c>
      <c r="L7022" s="2" t="s">
        <v>433</v>
      </c>
      <c r="M7022" s="2">
        <v>80219</v>
      </c>
      <c r="N7022" s="2" t="s">
        <v>22</v>
      </c>
      <c r="O7022" s="2" t="s">
        <v>8549</v>
      </c>
      <c r="P7022" s="2" t="s">
        <v>24</v>
      </c>
      <c r="Q7022" s="2" t="s">
        <v>554</v>
      </c>
      <c r="R7022" s="2" t="s">
        <v>8550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9220</v>
      </c>
      <c r="C7023" s="2">
        <f>YEAR([1]Data!$D7023)</f>
        <v>2011</v>
      </c>
      <c r="D7023" s="3">
        <v>40778</v>
      </c>
      <c r="E7023" s="3">
        <v>40782</v>
      </c>
      <c r="F7023" s="2" t="s">
        <v>28</v>
      </c>
      <c r="G7023" s="2" t="s">
        <v>2263</v>
      </c>
      <c r="H7023" s="2" t="s">
        <v>2264</v>
      </c>
      <c r="I7023" s="2" t="s">
        <v>4</v>
      </c>
      <c r="J7023" s="2" t="s">
        <v>5</v>
      </c>
      <c r="K7023" s="2" t="s">
        <v>783</v>
      </c>
      <c r="L7023" s="2" t="s">
        <v>433</v>
      </c>
      <c r="M7023" s="2">
        <v>80219</v>
      </c>
      <c r="N7023" s="2" t="s">
        <v>22</v>
      </c>
      <c r="O7023" s="2" t="s">
        <v>996</v>
      </c>
      <c r="P7023" s="2" t="s">
        <v>10</v>
      </c>
      <c r="Q7023" s="2" t="s">
        <v>43</v>
      </c>
      <c r="R7023" s="2" t="s">
        <v>997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9220</v>
      </c>
      <c r="C7024" s="2">
        <f>YEAR([1]Data!$D7024)</f>
        <v>2011</v>
      </c>
      <c r="D7024" s="3">
        <v>40778</v>
      </c>
      <c r="E7024" s="3">
        <v>40782</v>
      </c>
      <c r="F7024" s="2" t="s">
        <v>28</v>
      </c>
      <c r="G7024" s="2" t="s">
        <v>2263</v>
      </c>
      <c r="H7024" s="2" t="s">
        <v>2264</v>
      </c>
      <c r="I7024" s="2" t="s">
        <v>4</v>
      </c>
      <c r="J7024" s="2" t="s">
        <v>5</v>
      </c>
      <c r="K7024" s="2" t="s">
        <v>783</v>
      </c>
      <c r="L7024" s="2" t="s">
        <v>433</v>
      </c>
      <c r="M7024" s="2">
        <v>80219</v>
      </c>
      <c r="N7024" s="2" t="s">
        <v>22</v>
      </c>
      <c r="O7024" s="2" t="s">
        <v>1618</v>
      </c>
      <c r="P7024" s="2" t="s">
        <v>49</v>
      </c>
      <c r="Q7024" s="2" t="s">
        <v>50</v>
      </c>
      <c r="R7024" s="2" t="s">
        <v>1619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9220</v>
      </c>
      <c r="C7025" s="2">
        <f>YEAR([1]Data!$D7025)</f>
        <v>2011</v>
      </c>
      <c r="D7025" s="3">
        <v>40778</v>
      </c>
      <c r="E7025" s="3">
        <v>40782</v>
      </c>
      <c r="F7025" s="2" t="s">
        <v>28</v>
      </c>
      <c r="G7025" s="2" t="s">
        <v>2263</v>
      </c>
      <c r="H7025" s="2" t="s">
        <v>2264</v>
      </c>
      <c r="I7025" s="2" t="s">
        <v>4</v>
      </c>
      <c r="J7025" s="2" t="s">
        <v>5</v>
      </c>
      <c r="K7025" s="2" t="s">
        <v>783</v>
      </c>
      <c r="L7025" s="2" t="s">
        <v>433</v>
      </c>
      <c r="M7025" s="2">
        <v>80219</v>
      </c>
      <c r="N7025" s="2" t="s">
        <v>22</v>
      </c>
      <c r="O7025" s="2" t="s">
        <v>2755</v>
      </c>
      <c r="P7025" s="2" t="s">
        <v>24</v>
      </c>
      <c r="Q7025" s="2" t="s">
        <v>68</v>
      </c>
      <c r="R7025" s="2" t="s">
        <v>2756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9220</v>
      </c>
      <c r="C7026" s="2">
        <f>YEAR([1]Data!$D7026)</f>
        <v>2011</v>
      </c>
      <c r="D7026" s="3">
        <v>40778</v>
      </c>
      <c r="E7026" s="3">
        <v>40782</v>
      </c>
      <c r="F7026" s="2" t="s">
        <v>28</v>
      </c>
      <c r="G7026" s="2" t="s">
        <v>2263</v>
      </c>
      <c r="H7026" s="2" t="s">
        <v>2264</v>
      </c>
      <c r="I7026" s="2" t="s">
        <v>4</v>
      </c>
      <c r="J7026" s="2" t="s">
        <v>5</v>
      </c>
      <c r="K7026" s="2" t="s">
        <v>783</v>
      </c>
      <c r="L7026" s="2" t="s">
        <v>433</v>
      </c>
      <c r="M7026" s="2">
        <v>80219</v>
      </c>
      <c r="N7026" s="2" t="s">
        <v>22</v>
      </c>
      <c r="O7026" s="2" t="s">
        <v>4048</v>
      </c>
      <c r="P7026" s="2" t="s">
        <v>24</v>
      </c>
      <c r="Q7026" s="2" t="s">
        <v>68</v>
      </c>
      <c r="R7026" s="2" t="s">
        <v>4049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9223</v>
      </c>
      <c r="C7027" s="2">
        <f>YEAR([1]Data!$D7027)</f>
        <v>2014</v>
      </c>
      <c r="D7027" s="3">
        <v>41677</v>
      </c>
      <c r="E7027" s="3">
        <v>41683</v>
      </c>
      <c r="F7027" s="2" t="s">
        <v>28</v>
      </c>
      <c r="G7027" s="2" t="s">
        <v>2143</v>
      </c>
      <c r="H7027" s="2" t="s">
        <v>2144</v>
      </c>
      <c r="I7027" s="2" t="s">
        <v>19</v>
      </c>
      <c r="J7027" s="2" t="s">
        <v>5</v>
      </c>
      <c r="K7027" s="2" t="s">
        <v>242</v>
      </c>
      <c r="L7027" s="2" t="s">
        <v>243</v>
      </c>
      <c r="M7027" s="2">
        <v>10024</v>
      </c>
      <c r="N7027" s="2" t="s">
        <v>22</v>
      </c>
      <c r="O7027" s="2" t="s">
        <v>2025</v>
      </c>
      <c r="P7027" s="2" t="s">
        <v>49</v>
      </c>
      <c r="Q7027" s="2" t="s">
        <v>50</v>
      </c>
      <c r="R7027" s="2" t="s">
        <v>2026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9223</v>
      </c>
      <c r="C7028" s="2">
        <f>YEAR([1]Data!$D7028)</f>
        <v>2014</v>
      </c>
      <c r="D7028" s="3">
        <v>41677</v>
      </c>
      <c r="E7028" s="3">
        <v>41683</v>
      </c>
      <c r="F7028" s="2" t="s">
        <v>28</v>
      </c>
      <c r="G7028" s="2" t="s">
        <v>2143</v>
      </c>
      <c r="H7028" s="2" t="s">
        <v>2144</v>
      </c>
      <c r="I7028" s="2" t="s">
        <v>19</v>
      </c>
      <c r="J7028" s="2" t="s">
        <v>5</v>
      </c>
      <c r="K7028" s="2" t="s">
        <v>242</v>
      </c>
      <c r="L7028" s="2" t="s">
        <v>243</v>
      </c>
      <c r="M7028" s="2">
        <v>10024</v>
      </c>
      <c r="N7028" s="2" t="s">
        <v>22</v>
      </c>
      <c r="O7028" s="2" t="s">
        <v>8848</v>
      </c>
      <c r="P7028" s="2" t="s">
        <v>24</v>
      </c>
      <c r="Q7028" s="2" t="s">
        <v>53</v>
      </c>
      <c r="R7028" s="2" t="s">
        <v>8849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9224</v>
      </c>
      <c r="C7029" s="2">
        <f>YEAR([1]Data!$D7029)</f>
        <v>2014</v>
      </c>
      <c r="D7029" s="3">
        <v>41669</v>
      </c>
      <c r="E7029" s="3">
        <v>41676</v>
      </c>
      <c r="F7029" s="2" t="s">
        <v>28</v>
      </c>
      <c r="G7029" s="2" t="s">
        <v>2959</v>
      </c>
      <c r="H7029" s="2" t="s">
        <v>2960</v>
      </c>
      <c r="I7029" s="2" t="s">
        <v>4</v>
      </c>
      <c r="J7029" s="2" t="s">
        <v>5</v>
      </c>
      <c r="K7029" s="2" t="s">
        <v>242</v>
      </c>
      <c r="L7029" s="2" t="s">
        <v>243</v>
      </c>
      <c r="M7029" s="2">
        <v>10011</v>
      </c>
      <c r="N7029" s="2" t="s">
        <v>22</v>
      </c>
      <c r="O7029" s="2" t="s">
        <v>2747</v>
      </c>
      <c r="P7029" s="2" t="s">
        <v>24</v>
      </c>
      <c r="Q7029" s="2" t="s">
        <v>25</v>
      </c>
      <c r="R7029" s="2" t="s">
        <v>2748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9225</v>
      </c>
      <c r="C7030" s="2">
        <f>YEAR([1]Data!$D7030)</f>
        <v>2013</v>
      </c>
      <c r="D7030" s="3">
        <v>41629</v>
      </c>
      <c r="E7030" s="3">
        <v>41632</v>
      </c>
      <c r="F7030" s="2" t="s">
        <v>1</v>
      </c>
      <c r="G7030" s="2" t="s">
        <v>3620</v>
      </c>
      <c r="H7030" s="2" t="s">
        <v>3621</v>
      </c>
      <c r="I7030" s="2" t="s">
        <v>4</v>
      </c>
      <c r="J7030" s="2" t="s">
        <v>5</v>
      </c>
      <c r="K7030" s="2" t="s">
        <v>114</v>
      </c>
      <c r="L7030" s="2" t="s">
        <v>115</v>
      </c>
      <c r="M7030" s="2">
        <v>68025</v>
      </c>
      <c r="N7030" s="2" t="s">
        <v>22</v>
      </c>
      <c r="O7030" s="2" t="s">
        <v>3841</v>
      </c>
      <c r="P7030" s="2" t="s">
        <v>24</v>
      </c>
      <c r="Q7030" s="2" t="s">
        <v>68</v>
      </c>
      <c r="R7030" s="2" t="s">
        <v>3842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9226</v>
      </c>
      <c r="C7031" s="2">
        <f>YEAR([1]Data!$D7031)</f>
        <v>2013</v>
      </c>
      <c r="D7031" s="3">
        <v>41590</v>
      </c>
      <c r="E7031" s="3">
        <v>41595</v>
      </c>
      <c r="F7031" s="2" t="s">
        <v>28</v>
      </c>
      <c r="G7031" s="2" t="s">
        <v>4112</v>
      </c>
      <c r="H7031" s="2" t="s">
        <v>4113</v>
      </c>
      <c r="I7031" s="2" t="s">
        <v>19</v>
      </c>
      <c r="J7031" s="2" t="s">
        <v>5</v>
      </c>
      <c r="K7031" s="2" t="s">
        <v>242</v>
      </c>
      <c r="L7031" s="2" t="s">
        <v>243</v>
      </c>
      <c r="M7031" s="2">
        <v>10011</v>
      </c>
      <c r="N7031" s="2" t="s">
        <v>22</v>
      </c>
      <c r="O7031" s="2" t="s">
        <v>4748</v>
      </c>
      <c r="P7031" s="2" t="s">
        <v>24</v>
      </c>
      <c r="Q7031" s="2" t="s">
        <v>37</v>
      </c>
      <c r="R7031" s="2" t="s">
        <v>162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9226</v>
      </c>
      <c r="C7032" s="2">
        <f>YEAR([1]Data!$D7032)</f>
        <v>2013</v>
      </c>
      <c r="D7032" s="3">
        <v>41590</v>
      </c>
      <c r="E7032" s="3">
        <v>41595</v>
      </c>
      <c r="F7032" s="2" t="s">
        <v>28</v>
      </c>
      <c r="G7032" s="2" t="s">
        <v>4112</v>
      </c>
      <c r="H7032" s="2" t="s">
        <v>4113</v>
      </c>
      <c r="I7032" s="2" t="s">
        <v>19</v>
      </c>
      <c r="J7032" s="2" t="s">
        <v>5</v>
      </c>
      <c r="K7032" s="2" t="s">
        <v>242</v>
      </c>
      <c r="L7032" s="2" t="s">
        <v>243</v>
      </c>
      <c r="M7032" s="2">
        <v>10011</v>
      </c>
      <c r="N7032" s="2" t="s">
        <v>22</v>
      </c>
      <c r="O7032" s="2" t="s">
        <v>6661</v>
      </c>
      <c r="P7032" s="2" t="s">
        <v>49</v>
      </c>
      <c r="Q7032" s="2" t="s">
        <v>137</v>
      </c>
      <c r="R7032" s="2" t="s">
        <v>6662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9226</v>
      </c>
      <c r="C7033" s="2">
        <f>YEAR([1]Data!$D7033)</f>
        <v>2013</v>
      </c>
      <c r="D7033" s="3">
        <v>41590</v>
      </c>
      <c r="E7033" s="3">
        <v>41595</v>
      </c>
      <c r="F7033" s="2" t="s">
        <v>28</v>
      </c>
      <c r="G7033" s="2" t="s">
        <v>4112</v>
      </c>
      <c r="H7033" s="2" t="s">
        <v>4113</v>
      </c>
      <c r="I7033" s="2" t="s">
        <v>19</v>
      </c>
      <c r="J7033" s="2" t="s">
        <v>5</v>
      </c>
      <c r="K7033" s="2" t="s">
        <v>242</v>
      </c>
      <c r="L7033" s="2" t="s">
        <v>243</v>
      </c>
      <c r="M7033" s="2">
        <v>10011</v>
      </c>
      <c r="N7033" s="2" t="s">
        <v>22</v>
      </c>
      <c r="O7033" s="2" t="s">
        <v>1135</v>
      </c>
      <c r="P7033" s="2" t="s">
        <v>24</v>
      </c>
      <c r="Q7033" s="2" t="s">
        <v>46</v>
      </c>
      <c r="R7033" s="2" t="s">
        <v>1136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9226</v>
      </c>
      <c r="C7034" s="2">
        <f>YEAR([1]Data!$D7034)</f>
        <v>2013</v>
      </c>
      <c r="D7034" s="3">
        <v>41590</v>
      </c>
      <c r="E7034" s="3">
        <v>41595</v>
      </c>
      <c r="F7034" s="2" t="s">
        <v>28</v>
      </c>
      <c r="G7034" s="2" t="s">
        <v>4112</v>
      </c>
      <c r="H7034" s="2" t="s">
        <v>4113</v>
      </c>
      <c r="I7034" s="2" t="s">
        <v>19</v>
      </c>
      <c r="J7034" s="2" t="s">
        <v>5</v>
      </c>
      <c r="K7034" s="2" t="s">
        <v>242</v>
      </c>
      <c r="L7034" s="2" t="s">
        <v>243</v>
      </c>
      <c r="M7034" s="2">
        <v>10011</v>
      </c>
      <c r="N7034" s="2" t="s">
        <v>22</v>
      </c>
      <c r="O7034" s="2" t="s">
        <v>4815</v>
      </c>
      <c r="P7034" s="2" t="s">
        <v>10</v>
      </c>
      <c r="Q7034" s="2" t="s">
        <v>14</v>
      </c>
      <c r="R7034" s="2" t="s">
        <v>4816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9226</v>
      </c>
      <c r="C7035" s="2">
        <f>YEAR([1]Data!$D7035)</f>
        <v>2013</v>
      </c>
      <c r="D7035" s="3">
        <v>41590</v>
      </c>
      <c r="E7035" s="3">
        <v>41595</v>
      </c>
      <c r="F7035" s="2" t="s">
        <v>28</v>
      </c>
      <c r="G7035" s="2" t="s">
        <v>4112</v>
      </c>
      <c r="H7035" s="2" t="s">
        <v>4113</v>
      </c>
      <c r="I7035" s="2" t="s">
        <v>19</v>
      </c>
      <c r="J7035" s="2" t="s">
        <v>5</v>
      </c>
      <c r="K7035" s="2" t="s">
        <v>242</v>
      </c>
      <c r="L7035" s="2" t="s">
        <v>243</v>
      </c>
      <c r="M7035" s="2">
        <v>10011</v>
      </c>
      <c r="N7035" s="2" t="s">
        <v>22</v>
      </c>
      <c r="O7035" s="2" t="s">
        <v>2749</v>
      </c>
      <c r="P7035" s="2" t="s">
        <v>24</v>
      </c>
      <c r="Q7035" s="2" t="s">
        <v>53</v>
      </c>
      <c r="R7035" s="2" t="s">
        <v>2750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9226</v>
      </c>
      <c r="C7036" s="2">
        <f>YEAR([1]Data!$D7036)</f>
        <v>2013</v>
      </c>
      <c r="D7036" s="3">
        <v>41590</v>
      </c>
      <c r="E7036" s="3">
        <v>41595</v>
      </c>
      <c r="F7036" s="2" t="s">
        <v>28</v>
      </c>
      <c r="G7036" s="2" t="s">
        <v>4112</v>
      </c>
      <c r="H7036" s="2" t="s">
        <v>4113</v>
      </c>
      <c r="I7036" s="2" t="s">
        <v>19</v>
      </c>
      <c r="J7036" s="2" t="s">
        <v>5</v>
      </c>
      <c r="K7036" s="2" t="s">
        <v>242</v>
      </c>
      <c r="L7036" s="2" t="s">
        <v>243</v>
      </c>
      <c r="M7036" s="2">
        <v>10011</v>
      </c>
      <c r="N7036" s="2" t="s">
        <v>22</v>
      </c>
      <c r="O7036" s="2" t="s">
        <v>3497</v>
      </c>
      <c r="P7036" s="2" t="s">
        <v>24</v>
      </c>
      <c r="Q7036" s="2" t="s">
        <v>53</v>
      </c>
      <c r="R7036" s="2" t="s">
        <v>3498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9227</v>
      </c>
      <c r="C7037" s="2">
        <f>YEAR([1]Data!$D7037)</f>
        <v>2014</v>
      </c>
      <c r="D7037" s="3">
        <v>41953</v>
      </c>
      <c r="E7037" s="3">
        <v>41957</v>
      </c>
      <c r="F7037" s="2" t="s">
        <v>28</v>
      </c>
      <c r="G7037" s="2" t="s">
        <v>4483</v>
      </c>
      <c r="H7037" s="2" t="s">
        <v>4484</v>
      </c>
      <c r="I7037" s="2" t="s">
        <v>19</v>
      </c>
      <c r="J7037" s="2" t="s">
        <v>5</v>
      </c>
      <c r="K7037" s="2" t="s">
        <v>923</v>
      </c>
      <c r="L7037" s="2" t="s">
        <v>21</v>
      </c>
      <c r="M7037" s="2">
        <v>92105</v>
      </c>
      <c r="N7037" s="2" t="s">
        <v>22</v>
      </c>
      <c r="O7037" s="2" t="s">
        <v>2452</v>
      </c>
      <c r="P7037" s="2" t="s">
        <v>10</v>
      </c>
      <c r="Q7037" s="2" t="s">
        <v>14</v>
      </c>
      <c r="R7037" s="2" t="s">
        <v>2453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9228</v>
      </c>
      <c r="C7038" s="2">
        <f>YEAR([1]Data!$D7038)</f>
        <v>2011</v>
      </c>
      <c r="D7038" s="3">
        <v>40665</v>
      </c>
      <c r="E7038" s="3">
        <v>40667</v>
      </c>
      <c r="F7038" s="2" t="s">
        <v>1</v>
      </c>
      <c r="G7038" s="2" t="s">
        <v>7734</v>
      </c>
      <c r="H7038" s="2" t="s">
        <v>7735</v>
      </c>
      <c r="I7038" s="2" t="s">
        <v>4</v>
      </c>
      <c r="J7038" s="2" t="s">
        <v>5</v>
      </c>
      <c r="K7038" s="2" t="s">
        <v>1768</v>
      </c>
      <c r="L7038" s="2" t="s">
        <v>32</v>
      </c>
      <c r="M7038" s="2">
        <v>33801</v>
      </c>
      <c r="N7038" s="2" t="s">
        <v>22</v>
      </c>
      <c r="O7038" s="2" t="s">
        <v>3288</v>
      </c>
      <c r="P7038" s="2" t="s">
        <v>49</v>
      </c>
      <c r="Q7038" s="2" t="s">
        <v>1192</v>
      </c>
      <c r="R7038" s="2" t="s">
        <v>3289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9229</v>
      </c>
      <c r="C7039" s="2">
        <f>YEAR([1]Data!$D7039)</f>
        <v>2014</v>
      </c>
      <c r="D7039" s="3">
        <v>41905</v>
      </c>
      <c r="E7039" s="3">
        <v>41910</v>
      </c>
      <c r="F7039" s="2" t="s">
        <v>28</v>
      </c>
      <c r="G7039" s="2" t="s">
        <v>2354</v>
      </c>
      <c r="H7039" s="2" t="s">
        <v>2355</v>
      </c>
      <c r="I7039" s="2" t="s">
        <v>4</v>
      </c>
      <c r="J7039" s="2" t="s">
        <v>5</v>
      </c>
      <c r="K7039" s="2" t="s">
        <v>3768</v>
      </c>
      <c r="L7039" s="2" t="s">
        <v>1248</v>
      </c>
      <c r="M7039" s="2">
        <v>30080</v>
      </c>
      <c r="N7039" s="2" t="s">
        <v>22</v>
      </c>
      <c r="O7039" s="2" t="s">
        <v>5411</v>
      </c>
      <c r="P7039" s="2" t="s">
        <v>24</v>
      </c>
      <c r="Q7039" s="2" t="s">
        <v>68</v>
      </c>
      <c r="R7039" s="2" t="s">
        <v>5412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9229</v>
      </c>
      <c r="C7040" s="2">
        <f>YEAR([1]Data!$D7040)</f>
        <v>2014</v>
      </c>
      <c r="D7040" s="3">
        <v>41905</v>
      </c>
      <c r="E7040" s="3">
        <v>41910</v>
      </c>
      <c r="F7040" s="2" t="s">
        <v>28</v>
      </c>
      <c r="G7040" s="2" t="s">
        <v>2354</v>
      </c>
      <c r="H7040" s="2" t="s">
        <v>2355</v>
      </c>
      <c r="I7040" s="2" t="s">
        <v>4</v>
      </c>
      <c r="J7040" s="2" t="s">
        <v>5</v>
      </c>
      <c r="K7040" s="2" t="s">
        <v>3768</v>
      </c>
      <c r="L7040" s="2" t="s">
        <v>1248</v>
      </c>
      <c r="M7040" s="2">
        <v>30080</v>
      </c>
      <c r="N7040" s="2" t="s">
        <v>22</v>
      </c>
      <c r="O7040" s="2" t="s">
        <v>9230</v>
      </c>
      <c r="P7040" s="2" t="s">
        <v>24</v>
      </c>
      <c r="Q7040" s="2" t="s">
        <v>46</v>
      </c>
      <c r="R7040" s="2" t="s">
        <v>9231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9232</v>
      </c>
      <c r="C7041" s="2">
        <f>YEAR([1]Data!$D7041)</f>
        <v>2014</v>
      </c>
      <c r="D7041" s="3">
        <v>41991</v>
      </c>
      <c r="E7041" s="3">
        <v>41997</v>
      </c>
      <c r="F7041" s="2" t="s">
        <v>28</v>
      </c>
      <c r="G7041" s="2" t="s">
        <v>2048</v>
      </c>
      <c r="H7041" s="2" t="s">
        <v>2049</v>
      </c>
      <c r="I7041" s="2" t="s">
        <v>4</v>
      </c>
      <c r="J7041" s="2" t="s">
        <v>5</v>
      </c>
      <c r="K7041" s="2" t="s">
        <v>242</v>
      </c>
      <c r="L7041" s="2" t="s">
        <v>243</v>
      </c>
      <c r="M7041" s="2">
        <v>10009</v>
      </c>
      <c r="N7041" s="2" t="s">
        <v>22</v>
      </c>
      <c r="O7041" s="2" t="s">
        <v>909</v>
      </c>
      <c r="P7041" s="2" t="s">
        <v>24</v>
      </c>
      <c r="Q7041" s="2" t="s">
        <v>37</v>
      </c>
      <c r="R7041" s="2" t="s">
        <v>910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9232</v>
      </c>
      <c r="C7042" s="2">
        <f>YEAR([1]Data!$D7042)</f>
        <v>2014</v>
      </c>
      <c r="D7042" s="3">
        <v>41991</v>
      </c>
      <c r="E7042" s="3">
        <v>41997</v>
      </c>
      <c r="F7042" s="2" t="s">
        <v>28</v>
      </c>
      <c r="G7042" s="2" t="s">
        <v>2048</v>
      </c>
      <c r="H7042" s="2" t="s">
        <v>2049</v>
      </c>
      <c r="I7042" s="2" t="s">
        <v>4</v>
      </c>
      <c r="J7042" s="2" t="s">
        <v>5</v>
      </c>
      <c r="K7042" s="2" t="s">
        <v>242</v>
      </c>
      <c r="L7042" s="2" t="s">
        <v>243</v>
      </c>
      <c r="M7042" s="2">
        <v>10009</v>
      </c>
      <c r="N7042" s="2" t="s">
        <v>22</v>
      </c>
      <c r="O7042" s="2" t="s">
        <v>5463</v>
      </c>
      <c r="P7042" s="2" t="s">
        <v>24</v>
      </c>
      <c r="Q7042" s="2" t="s">
        <v>53</v>
      </c>
      <c r="R7042" s="2" t="s">
        <v>5464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9232</v>
      </c>
      <c r="C7043" s="2">
        <f>YEAR([1]Data!$D7043)</f>
        <v>2014</v>
      </c>
      <c r="D7043" s="3">
        <v>41991</v>
      </c>
      <c r="E7043" s="3">
        <v>41997</v>
      </c>
      <c r="F7043" s="2" t="s">
        <v>28</v>
      </c>
      <c r="G7043" s="2" t="s">
        <v>2048</v>
      </c>
      <c r="H7043" s="2" t="s">
        <v>2049</v>
      </c>
      <c r="I7043" s="2" t="s">
        <v>4</v>
      </c>
      <c r="J7043" s="2" t="s">
        <v>5</v>
      </c>
      <c r="K7043" s="2" t="s">
        <v>242</v>
      </c>
      <c r="L7043" s="2" t="s">
        <v>243</v>
      </c>
      <c r="M7043" s="2">
        <v>10009</v>
      </c>
      <c r="N7043" s="2" t="s">
        <v>22</v>
      </c>
      <c r="O7043" s="2" t="s">
        <v>5247</v>
      </c>
      <c r="P7043" s="2" t="s">
        <v>10</v>
      </c>
      <c r="Q7043" s="2" t="s">
        <v>43</v>
      </c>
      <c r="R7043" s="2" t="s">
        <v>5248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9233</v>
      </c>
      <c r="C7044" s="2">
        <f>YEAR([1]Data!$D7044)</f>
        <v>2014</v>
      </c>
      <c r="D7044" s="3">
        <v>41839</v>
      </c>
      <c r="E7044" s="3">
        <v>41844</v>
      </c>
      <c r="F7044" s="2" t="s">
        <v>28</v>
      </c>
      <c r="G7044" s="2" t="s">
        <v>2280</v>
      </c>
      <c r="H7044" s="2" t="s">
        <v>2281</v>
      </c>
      <c r="I7044" s="2" t="s">
        <v>4</v>
      </c>
      <c r="J7044" s="2" t="s">
        <v>5</v>
      </c>
      <c r="K7044" s="2" t="s">
        <v>123</v>
      </c>
      <c r="L7044" s="2" t="s">
        <v>124</v>
      </c>
      <c r="M7044" s="2">
        <v>19134</v>
      </c>
      <c r="N7044" s="2" t="s">
        <v>22</v>
      </c>
      <c r="O7044" s="2" t="s">
        <v>7639</v>
      </c>
      <c r="P7044" s="2" t="s">
        <v>49</v>
      </c>
      <c r="Q7044" s="2" t="s">
        <v>1192</v>
      </c>
      <c r="R7044" s="2" t="s">
        <v>7640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9233</v>
      </c>
      <c r="C7045" s="2">
        <f>YEAR([1]Data!$D7045)</f>
        <v>2014</v>
      </c>
      <c r="D7045" s="3">
        <v>41839</v>
      </c>
      <c r="E7045" s="3">
        <v>41844</v>
      </c>
      <c r="F7045" s="2" t="s">
        <v>28</v>
      </c>
      <c r="G7045" s="2" t="s">
        <v>2280</v>
      </c>
      <c r="H7045" s="2" t="s">
        <v>2281</v>
      </c>
      <c r="I7045" s="2" t="s">
        <v>4</v>
      </c>
      <c r="J7045" s="2" t="s">
        <v>5</v>
      </c>
      <c r="K7045" s="2" t="s">
        <v>123</v>
      </c>
      <c r="L7045" s="2" t="s">
        <v>124</v>
      </c>
      <c r="M7045" s="2">
        <v>19134</v>
      </c>
      <c r="N7045" s="2" t="s">
        <v>22</v>
      </c>
      <c r="O7045" s="2" t="s">
        <v>1815</v>
      </c>
      <c r="P7045" s="2" t="s">
        <v>10</v>
      </c>
      <c r="Q7045" s="2" t="s">
        <v>14</v>
      </c>
      <c r="R7045" s="2" t="s">
        <v>1816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9233</v>
      </c>
      <c r="C7046" s="2">
        <f>YEAR([1]Data!$D7046)</f>
        <v>2014</v>
      </c>
      <c r="D7046" s="3">
        <v>41839</v>
      </c>
      <c r="E7046" s="3">
        <v>41844</v>
      </c>
      <c r="F7046" s="2" t="s">
        <v>28</v>
      </c>
      <c r="G7046" s="2" t="s">
        <v>2280</v>
      </c>
      <c r="H7046" s="2" t="s">
        <v>2281</v>
      </c>
      <c r="I7046" s="2" t="s">
        <v>4</v>
      </c>
      <c r="J7046" s="2" t="s">
        <v>5</v>
      </c>
      <c r="K7046" s="2" t="s">
        <v>123</v>
      </c>
      <c r="L7046" s="2" t="s">
        <v>124</v>
      </c>
      <c r="M7046" s="2">
        <v>19134</v>
      </c>
      <c r="N7046" s="2" t="s">
        <v>22</v>
      </c>
      <c r="O7046" s="2" t="s">
        <v>5386</v>
      </c>
      <c r="P7046" s="2" t="s">
        <v>24</v>
      </c>
      <c r="Q7046" s="2" t="s">
        <v>554</v>
      </c>
      <c r="R7046" s="2" t="s">
        <v>5387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9234</v>
      </c>
      <c r="C7047" s="2">
        <f>YEAR([1]Data!$D7047)</f>
        <v>2013</v>
      </c>
      <c r="D7047" s="3">
        <v>41582</v>
      </c>
      <c r="E7047" s="3">
        <v>41588</v>
      </c>
      <c r="F7047" s="2" t="s">
        <v>28</v>
      </c>
      <c r="G7047" s="2" t="s">
        <v>5264</v>
      </c>
      <c r="H7047" s="2" t="s">
        <v>5265</v>
      </c>
      <c r="I7047" s="2" t="s">
        <v>19</v>
      </c>
      <c r="J7047" s="2" t="s">
        <v>5</v>
      </c>
      <c r="K7047" s="2" t="s">
        <v>791</v>
      </c>
      <c r="L7047" s="2" t="s">
        <v>82</v>
      </c>
      <c r="M7047" s="2">
        <v>75217</v>
      </c>
      <c r="N7047" s="2" t="s">
        <v>22</v>
      </c>
      <c r="O7047" s="2" t="s">
        <v>4836</v>
      </c>
      <c r="P7047" s="2" t="s">
        <v>24</v>
      </c>
      <c r="Q7047" s="2" t="s">
        <v>68</v>
      </c>
      <c r="R7047" s="2" t="s">
        <v>4837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9235</v>
      </c>
      <c r="C7048" s="2">
        <f>YEAR([1]Data!$D7048)</f>
        <v>2011</v>
      </c>
      <c r="D7048" s="3">
        <v>40641</v>
      </c>
      <c r="E7048" s="3">
        <v>40645</v>
      </c>
      <c r="F7048" s="2" t="s">
        <v>28</v>
      </c>
      <c r="G7048" s="2" t="s">
        <v>1138</v>
      </c>
      <c r="H7048" s="2" t="s">
        <v>1139</v>
      </c>
      <c r="I7048" s="2" t="s">
        <v>80</v>
      </c>
      <c r="J7048" s="2" t="s">
        <v>5</v>
      </c>
      <c r="K7048" s="2" t="s">
        <v>65</v>
      </c>
      <c r="L7048" s="2" t="s">
        <v>21</v>
      </c>
      <c r="M7048" s="2">
        <v>94521</v>
      </c>
      <c r="N7048" s="2" t="s">
        <v>22</v>
      </c>
      <c r="O7048" s="2" t="s">
        <v>859</v>
      </c>
      <c r="P7048" s="2" t="s">
        <v>10</v>
      </c>
      <c r="Q7048" s="2" t="s">
        <v>34</v>
      </c>
      <c r="R7048" s="2" t="s">
        <v>860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9235</v>
      </c>
      <c r="C7049" s="2">
        <f>YEAR([1]Data!$D7049)</f>
        <v>2011</v>
      </c>
      <c r="D7049" s="3">
        <v>40641</v>
      </c>
      <c r="E7049" s="3">
        <v>40645</v>
      </c>
      <c r="F7049" s="2" t="s">
        <v>28</v>
      </c>
      <c r="G7049" s="2" t="s">
        <v>1138</v>
      </c>
      <c r="H7049" s="2" t="s">
        <v>1139</v>
      </c>
      <c r="I7049" s="2" t="s">
        <v>80</v>
      </c>
      <c r="J7049" s="2" t="s">
        <v>5</v>
      </c>
      <c r="K7049" s="2" t="s">
        <v>65</v>
      </c>
      <c r="L7049" s="2" t="s">
        <v>21</v>
      </c>
      <c r="M7049" s="2">
        <v>94521</v>
      </c>
      <c r="N7049" s="2" t="s">
        <v>22</v>
      </c>
      <c r="O7049" s="2" t="s">
        <v>1156</v>
      </c>
      <c r="P7049" s="2" t="s">
        <v>49</v>
      </c>
      <c r="Q7049" s="2" t="s">
        <v>137</v>
      </c>
      <c r="R7049" s="2" t="s">
        <v>1157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9236</v>
      </c>
      <c r="C7050" s="2">
        <f>YEAR([1]Data!$D7050)</f>
        <v>2013</v>
      </c>
      <c r="D7050" s="3">
        <v>41501</v>
      </c>
      <c r="E7050" s="3">
        <v>41503</v>
      </c>
      <c r="F7050" s="2" t="s">
        <v>164</v>
      </c>
      <c r="G7050" s="2" t="s">
        <v>2538</v>
      </c>
      <c r="H7050" s="2" t="s">
        <v>2539</v>
      </c>
      <c r="I7050" s="2" t="s">
        <v>4</v>
      </c>
      <c r="J7050" s="2" t="s">
        <v>5</v>
      </c>
      <c r="K7050" s="2" t="s">
        <v>5637</v>
      </c>
      <c r="L7050" s="2" t="s">
        <v>311</v>
      </c>
      <c r="M7050" s="2">
        <v>37211</v>
      </c>
      <c r="N7050" s="2" t="s">
        <v>22</v>
      </c>
      <c r="O7050" s="2" t="s">
        <v>6720</v>
      </c>
      <c r="P7050" s="2" t="s">
        <v>24</v>
      </c>
      <c r="Q7050" s="2" t="s">
        <v>68</v>
      </c>
      <c r="R7050" s="2" t="s">
        <v>6721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9237</v>
      </c>
      <c r="C7051" s="2">
        <f>YEAR([1]Data!$D7051)</f>
        <v>2011</v>
      </c>
      <c r="D7051" s="3">
        <v>40811</v>
      </c>
      <c r="E7051" s="3">
        <v>40816</v>
      </c>
      <c r="F7051" s="2" t="s">
        <v>28</v>
      </c>
      <c r="G7051" s="2" t="s">
        <v>5197</v>
      </c>
      <c r="H7051" s="2" t="s">
        <v>5198</v>
      </c>
      <c r="I7051" s="2" t="s">
        <v>80</v>
      </c>
      <c r="J7051" s="2" t="s">
        <v>5</v>
      </c>
      <c r="K7051" s="2" t="s">
        <v>432</v>
      </c>
      <c r="L7051" s="2" t="s">
        <v>433</v>
      </c>
      <c r="M7051" s="2">
        <v>80013</v>
      </c>
      <c r="N7051" s="2" t="s">
        <v>22</v>
      </c>
      <c r="O7051" s="2" t="s">
        <v>6922</v>
      </c>
      <c r="P7051" s="2" t="s">
        <v>24</v>
      </c>
      <c r="Q7051" s="2" t="s">
        <v>46</v>
      </c>
      <c r="R7051" s="2" t="s">
        <v>6923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9238</v>
      </c>
      <c r="C7052" s="2">
        <f>YEAR([1]Data!$D7052)</f>
        <v>2013</v>
      </c>
      <c r="D7052" s="3">
        <v>41620</v>
      </c>
      <c r="E7052" s="3">
        <v>41620</v>
      </c>
      <c r="F7052" s="2" t="s">
        <v>1266</v>
      </c>
      <c r="G7052" s="2" t="s">
        <v>5030</v>
      </c>
      <c r="H7052" s="2" t="s">
        <v>5031</v>
      </c>
      <c r="I7052" s="2" t="s">
        <v>4</v>
      </c>
      <c r="J7052" s="2" t="s">
        <v>5</v>
      </c>
      <c r="K7052" s="2" t="s">
        <v>1859</v>
      </c>
      <c r="L7052" s="2" t="s">
        <v>21</v>
      </c>
      <c r="M7052" s="2">
        <v>92804</v>
      </c>
      <c r="N7052" s="2" t="s">
        <v>22</v>
      </c>
      <c r="O7052" s="2" t="s">
        <v>1064</v>
      </c>
      <c r="P7052" s="2" t="s">
        <v>24</v>
      </c>
      <c r="Q7052" s="2" t="s">
        <v>53</v>
      </c>
      <c r="R7052" s="2" t="s">
        <v>1065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9238</v>
      </c>
      <c r="C7053" s="2">
        <f>YEAR([1]Data!$D7053)</f>
        <v>2013</v>
      </c>
      <c r="D7053" s="3">
        <v>41620</v>
      </c>
      <c r="E7053" s="3">
        <v>41620</v>
      </c>
      <c r="F7053" s="2" t="s">
        <v>1266</v>
      </c>
      <c r="G7053" s="2" t="s">
        <v>5030</v>
      </c>
      <c r="H7053" s="2" t="s">
        <v>5031</v>
      </c>
      <c r="I7053" s="2" t="s">
        <v>4</v>
      </c>
      <c r="J7053" s="2" t="s">
        <v>5</v>
      </c>
      <c r="K7053" s="2" t="s">
        <v>1859</v>
      </c>
      <c r="L7053" s="2" t="s">
        <v>21</v>
      </c>
      <c r="M7053" s="2">
        <v>92804</v>
      </c>
      <c r="N7053" s="2" t="s">
        <v>22</v>
      </c>
      <c r="O7053" s="2" t="s">
        <v>8386</v>
      </c>
      <c r="P7053" s="2" t="s">
        <v>24</v>
      </c>
      <c r="Q7053" s="2" t="s">
        <v>46</v>
      </c>
      <c r="R7053" s="2" t="s">
        <v>8387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9238</v>
      </c>
      <c r="C7054" s="2">
        <f>YEAR([1]Data!$D7054)</f>
        <v>2013</v>
      </c>
      <c r="D7054" s="3">
        <v>41620</v>
      </c>
      <c r="E7054" s="3">
        <v>41620</v>
      </c>
      <c r="F7054" s="2" t="s">
        <v>1266</v>
      </c>
      <c r="G7054" s="2" t="s">
        <v>5030</v>
      </c>
      <c r="H7054" s="2" t="s">
        <v>5031</v>
      </c>
      <c r="I7054" s="2" t="s">
        <v>4</v>
      </c>
      <c r="J7054" s="2" t="s">
        <v>5</v>
      </c>
      <c r="K7054" s="2" t="s">
        <v>1859</v>
      </c>
      <c r="L7054" s="2" t="s">
        <v>21</v>
      </c>
      <c r="M7054" s="2">
        <v>92804</v>
      </c>
      <c r="N7054" s="2" t="s">
        <v>22</v>
      </c>
      <c r="O7054" s="2" t="s">
        <v>4681</v>
      </c>
      <c r="P7054" s="2" t="s">
        <v>24</v>
      </c>
      <c r="Q7054" s="2" t="s">
        <v>68</v>
      </c>
      <c r="R7054" s="2" t="s">
        <v>4682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9238</v>
      </c>
      <c r="C7055" s="2">
        <f>YEAR([1]Data!$D7055)</f>
        <v>2013</v>
      </c>
      <c r="D7055" s="3">
        <v>41620</v>
      </c>
      <c r="E7055" s="3">
        <v>41620</v>
      </c>
      <c r="F7055" s="2" t="s">
        <v>1266</v>
      </c>
      <c r="G7055" s="2" t="s">
        <v>5030</v>
      </c>
      <c r="H7055" s="2" t="s">
        <v>5031</v>
      </c>
      <c r="I7055" s="2" t="s">
        <v>4</v>
      </c>
      <c r="J7055" s="2" t="s">
        <v>5</v>
      </c>
      <c r="K7055" s="2" t="s">
        <v>1859</v>
      </c>
      <c r="L7055" s="2" t="s">
        <v>21</v>
      </c>
      <c r="M7055" s="2">
        <v>92804</v>
      </c>
      <c r="N7055" s="2" t="s">
        <v>22</v>
      </c>
      <c r="O7055" s="2" t="s">
        <v>2440</v>
      </c>
      <c r="P7055" s="2" t="s">
        <v>49</v>
      </c>
      <c r="Q7055" s="2" t="s">
        <v>137</v>
      </c>
      <c r="R7055" s="2" t="s">
        <v>2441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9238</v>
      </c>
      <c r="C7056" s="2">
        <f>YEAR([1]Data!$D7056)</f>
        <v>2013</v>
      </c>
      <c r="D7056" s="3">
        <v>41620</v>
      </c>
      <c r="E7056" s="3">
        <v>41620</v>
      </c>
      <c r="F7056" s="2" t="s">
        <v>1266</v>
      </c>
      <c r="G7056" s="2" t="s">
        <v>5030</v>
      </c>
      <c r="H7056" s="2" t="s">
        <v>5031</v>
      </c>
      <c r="I7056" s="2" t="s">
        <v>4</v>
      </c>
      <c r="J7056" s="2" t="s">
        <v>5</v>
      </c>
      <c r="K7056" s="2" t="s">
        <v>1859</v>
      </c>
      <c r="L7056" s="2" t="s">
        <v>21</v>
      </c>
      <c r="M7056" s="2">
        <v>92804</v>
      </c>
      <c r="N7056" s="2" t="s">
        <v>22</v>
      </c>
      <c r="O7056" s="2" t="s">
        <v>4815</v>
      </c>
      <c r="P7056" s="2" t="s">
        <v>10</v>
      </c>
      <c r="Q7056" s="2" t="s">
        <v>14</v>
      </c>
      <c r="R7056" s="2" t="s">
        <v>4816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9238</v>
      </c>
      <c r="C7057" s="2">
        <f>YEAR([1]Data!$D7057)</f>
        <v>2013</v>
      </c>
      <c r="D7057" s="3">
        <v>41620</v>
      </c>
      <c r="E7057" s="3">
        <v>41620</v>
      </c>
      <c r="F7057" s="2" t="s">
        <v>1266</v>
      </c>
      <c r="G7057" s="2" t="s">
        <v>5030</v>
      </c>
      <c r="H7057" s="2" t="s">
        <v>5031</v>
      </c>
      <c r="I7057" s="2" t="s">
        <v>4</v>
      </c>
      <c r="J7057" s="2" t="s">
        <v>5</v>
      </c>
      <c r="K7057" s="2" t="s">
        <v>1859</v>
      </c>
      <c r="L7057" s="2" t="s">
        <v>21</v>
      </c>
      <c r="M7057" s="2">
        <v>92804</v>
      </c>
      <c r="N7057" s="2" t="s">
        <v>22</v>
      </c>
      <c r="O7057" s="2" t="s">
        <v>2023</v>
      </c>
      <c r="P7057" s="2" t="s">
        <v>24</v>
      </c>
      <c r="Q7057" s="2" t="s">
        <v>53</v>
      </c>
      <c r="R7057" s="2" t="s">
        <v>2024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9238</v>
      </c>
      <c r="C7058" s="2">
        <f>YEAR([1]Data!$D7058)</f>
        <v>2013</v>
      </c>
      <c r="D7058" s="3">
        <v>41620</v>
      </c>
      <c r="E7058" s="3">
        <v>41620</v>
      </c>
      <c r="F7058" s="2" t="s">
        <v>1266</v>
      </c>
      <c r="G7058" s="2" t="s">
        <v>5030</v>
      </c>
      <c r="H7058" s="2" t="s">
        <v>5031</v>
      </c>
      <c r="I7058" s="2" t="s">
        <v>4</v>
      </c>
      <c r="J7058" s="2" t="s">
        <v>5</v>
      </c>
      <c r="K7058" s="2" t="s">
        <v>1859</v>
      </c>
      <c r="L7058" s="2" t="s">
        <v>21</v>
      </c>
      <c r="M7058" s="2">
        <v>92804</v>
      </c>
      <c r="N7058" s="2" t="s">
        <v>22</v>
      </c>
      <c r="O7058" s="2" t="s">
        <v>3197</v>
      </c>
      <c r="P7058" s="2" t="s">
        <v>24</v>
      </c>
      <c r="Q7058" s="2" t="s">
        <v>53</v>
      </c>
      <c r="R7058" s="2" t="s">
        <v>3198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9238</v>
      </c>
      <c r="C7059" s="2">
        <f>YEAR([1]Data!$D7059)</f>
        <v>2013</v>
      </c>
      <c r="D7059" s="3">
        <v>41620</v>
      </c>
      <c r="E7059" s="3">
        <v>41620</v>
      </c>
      <c r="F7059" s="2" t="s">
        <v>1266</v>
      </c>
      <c r="G7059" s="2" t="s">
        <v>5030</v>
      </c>
      <c r="H7059" s="2" t="s">
        <v>5031</v>
      </c>
      <c r="I7059" s="2" t="s">
        <v>4</v>
      </c>
      <c r="J7059" s="2" t="s">
        <v>5</v>
      </c>
      <c r="K7059" s="2" t="s">
        <v>1859</v>
      </c>
      <c r="L7059" s="2" t="s">
        <v>21</v>
      </c>
      <c r="M7059" s="2">
        <v>92804</v>
      </c>
      <c r="N7059" s="2" t="s">
        <v>22</v>
      </c>
      <c r="O7059" s="2" t="s">
        <v>3465</v>
      </c>
      <c r="P7059" s="2" t="s">
        <v>10</v>
      </c>
      <c r="Q7059" s="2" t="s">
        <v>34</v>
      </c>
      <c r="R7059" s="2" t="s">
        <v>3466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9238</v>
      </c>
      <c r="C7060" s="2">
        <f>YEAR([1]Data!$D7060)</f>
        <v>2013</v>
      </c>
      <c r="D7060" s="3">
        <v>41620</v>
      </c>
      <c r="E7060" s="3">
        <v>41620</v>
      </c>
      <c r="F7060" s="2" t="s">
        <v>1266</v>
      </c>
      <c r="G7060" s="2" t="s">
        <v>5030</v>
      </c>
      <c r="H7060" s="2" t="s">
        <v>5031</v>
      </c>
      <c r="I7060" s="2" t="s">
        <v>4</v>
      </c>
      <c r="J7060" s="2" t="s">
        <v>5</v>
      </c>
      <c r="K7060" s="2" t="s">
        <v>1859</v>
      </c>
      <c r="L7060" s="2" t="s">
        <v>21</v>
      </c>
      <c r="M7060" s="2">
        <v>92804</v>
      </c>
      <c r="N7060" s="2" t="s">
        <v>22</v>
      </c>
      <c r="O7060" s="2" t="s">
        <v>8498</v>
      </c>
      <c r="P7060" s="2" t="s">
        <v>24</v>
      </c>
      <c r="Q7060" s="2" t="s">
        <v>37</v>
      </c>
      <c r="R7060" s="2" t="s">
        <v>8499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9238</v>
      </c>
      <c r="C7061" s="2">
        <f>YEAR([1]Data!$D7061)</f>
        <v>2013</v>
      </c>
      <c r="D7061" s="3">
        <v>41620</v>
      </c>
      <c r="E7061" s="3">
        <v>41620</v>
      </c>
      <c r="F7061" s="2" t="s">
        <v>1266</v>
      </c>
      <c r="G7061" s="2" t="s">
        <v>5030</v>
      </c>
      <c r="H7061" s="2" t="s">
        <v>5031</v>
      </c>
      <c r="I7061" s="2" t="s">
        <v>4</v>
      </c>
      <c r="J7061" s="2" t="s">
        <v>5</v>
      </c>
      <c r="K7061" s="2" t="s">
        <v>1859</v>
      </c>
      <c r="L7061" s="2" t="s">
        <v>21</v>
      </c>
      <c r="M7061" s="2">
        <v>92804</v>
      </c>
      <c r="N7061" s="2" t="s">
        <v>22</v>
      </c>
      <c r="O7061" s="2" t="s">
        <v>2252</v>
      </c>
      <c r="P7061" s="2" t="s">
        <v>24</v>
      </c>
      <c r="Q7061" s="2" t="s">
        <v>56</v>
      </c>
      <c r="R7061" s="2" t="s">
        <v>2253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9238</v>
      </c>
      <c r="C7062" s="2">
        <f>YEAR([1]Data!$D7062)</f>
        <v>2013</v>
      </c>
      <c r="D7062" s="3">
        <v>41620</v>
      </c>
      <c r="E7062" s="3">
        <v>41620</v>
      </c>
      <c r="F7062" s="2" t="s">
        <v>1266</v>
      </c>
      <c r="G7062" s="2" t="s">
        <v>5030</v>
      </c>
      <c r="H7062" s="2" t="s">
        <v>5031</v>
      </c>
      <c r="I7062" s="2" t="s">
        <v>4</v>
      </c>
      <c r="J7062" s="2" t="s">
        <v>5</v>
      </c>
      <c r="K7062" s="2" t="s">
        <v>1859</v>
      </c>
      <c r="L7062" s="2" t="s">
        <v>21</v>
      </c>
      <c r="M7062" s="2">
        <v>92804</v>
      </c>
      <c r="N7062" s="2" t="s">
        <v>22</v>
      </c>
      <c r="O7062" s="2" t="s">
        <v>9239</v>
      </c>
      <c r="P7062" s="2" t="s">
        <v>24</v>
      </c>
      <c r="Q7062" s="2" t="s">
        <v>53</v>
      </c>
      <c r="R7062" s="2" t="s">
        <v>9240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9241</v>
      </c>
      <c r="C7063" s="2">
        <f>YEAR([1]Data!$D7063)</f>
        <v>2012</v>
      </c>
      <c r="D7063" s="3">
        <v>40942</v>
      </c>
      <c r="E7063" s="3">
        <v>40944</v>
      </c>
      <c r="F7063" s="2" t="s">
        <v>1</v>
      </c>
      <c r="G7063" s="2" t="s">
        <v>1479</v>
      </c>
      <c r="H7063" s="2" t="s">
        <v>1480</v>
      </c>
      <c r="I7063" s="2" t="s">
        <v>19</v>
      </c>
      <c r="J7063" s="2" t="s">
        <v>5</v>
      </c>
      <c r="K7063" s="2" t="s">
        <v>3751</v>
      </c>
      <c r="L7063" s="2" t="s">
        <v>98</v>
      </c>
      <c r="M7063" s="2">
        <v>84062</v>
      </c>
      <c r="N7063" s="2" t="s">
        <v>22</v>
      </c>
      <c r="O7063" s="2" t="s">
        <v>3405</v>
      </c>
      <c r="P7063" s="2" t="s">
        <v>24</v>
      </c>
      <c r="Q7063" s="2" t="s">
        <v>53</v>
      </c>
      <c r="R7063" s="2" t="s">
        <v>3406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9242</v>
      </c>
      <c r="C7064" s="2">
        <f>YEAR([1]Data!$D7064)</f>
        <v>2013</v>
      </c>
      <c r="D7064" s="3">
        <v>41638</v>
      </c>
      <c r="E7064" s="3">
        <v>41640</v>
      </c>
      <c r="F7064" s="2" t="s">
        <v>1</v>
      </c>
      <c r="G7064" s="2" t="s">
        <v>892</v>
      </c>
      <c r="H7064" s="2" t="s">
        <v>893</v>
      </c>
      <c r="I7064" s="2" t="s">
        <v>4</v>
      </c>
      <c r="J7064" s="2" t="s">
        <v>5</v>
      </c>
      <c r="K7064" s="2" t="s">
        <v>294</v>
      </c>
      <c r="L7064" s="2" t="s">
        <v>396</v>
      </c>
      <c r="M7064" s="2">
        <v>97477</v>
      </c>
      <c r="N7064" s="2" t="s">
        <v>22</v>
      </c>
      <c r="O7064" s="2" t="s">
        <v>8380</v>
      </c>
      <c r="P7064" s="2" t="s">
        <v>24</v>
      </c>
      <c r="Q7064" s="2" t="s">
        <v>149</v>
      </c>
      <c r="R7064" s="2" t="s">
        <v>8032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9243</v>
      </c>
      <c r="C7065" s="2">
        <f>YEAR([1]Data!$D7065)</f>
        <v>2014</v>
      </c>
      <c r="D7065" s="3">
        <v>41883</v>
      </c>
      <c r="E7065" s="3">
        <v>41888</v>
      </c>
      <c r="F7065" s="2" t="s">
        <v>28</v>
      </c>
      <c r="G7065" s="2" t="s">
        <v>3739</v>
      </c>
      <c r="H7065" s="2" t="s">
        <v>3740</v>
      </c>
      <c r="I7065" s="2" t="s">
        <v>80</v>
      </c>
      <c r="J7065" s="2" t="s">
        <v>5</v>
      </c>
      <c r="K7065" s="2" t="s">
        <v>1952</v>
      </c>
      <c r="L7065" s="2" t="s">
        <v>396</v>
      </c>
      <c r="M7065" s="2">
        <v>97301</v>
      </c>
      <c r="N7065" s="2" t="s">
        <v>22</v>
      </c>
      <c r="O7065" s="2" t="s">
        <v>6789</v>
      </c>
      <c r="P7065" s="2" t="s">
        <v>24</v>
      </c>
      <c r="Q7065" s="2" t="s">
        <v>554</v>
      </c>
      <c r="R7065" s="2" t="s">
        <v>6790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9244</v>
      </c>
      <c r="C7066" s="2">
        <f>YEAR([1]Data!$D7066)</f>
        <v>2014</v>
      </c>
      <c r="D7066" s="3">
        <v>41675</v>
      </c>
      <c r="E7066" s="3">
        <v>41680</v>
      </c>
      <c r="F7066" s="2" t="s">
        <v>28</v>
      </c>
      <c r="G7066" s="2" t="s">
        <v>2310</v>
      </c>
      <c r="H7066" s="2" t="s">
        <v>2311</v>
      </c>
      <c r="I7066" s="2" t="s">
        <v>4</v>
      </c>
      <c r="J7066" s="2" t="s">
        <v>5</v>
      </c>
      <c r="K7066" s="2" t="s">
        <v>365</v>
      </c>
      <c r="L7066" s="2" t="s">
        <v>243</v>
      </c>
      <c r="M7066" s="2">
        <v>14609</v>
      </c>
      <c r="N7066" s="2" t="s">
        <v>22</v>
      </c>
      <c r="O7066" s="2" t="s">
        <v>3595</v>
      </c>
      <c r="P7066" s="2" t="s">
        <v>24</v>
      </c>
      <c r="Q7066" s="2" t="s">
        <v>56</v>
      </c>
      <c r="R7066" s="2" t="s">
        <v>3596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9245</v>
      </c>
      <c r="C7067" s="2">
        <f>YEAR([1]Data!$D7067)</f>
        <v>2011</v>
      </c>
      <c r="D7067" s="3">
        <v>40883</v>
      </c>
      <c r="E7067" s="3">
        <v>40885</v>
      </c>
      <c r="F7067" s="2" t="s">
        <v>164</v>
      </c>
      <c r="G7067" s="2" t="s">
        <v>2269</v>
      </c>
      <c r="H7067" s="2" t="s">
        <v>2270</v>
      </c>
      <c r="I7067" s="2" t="s">
        <v>19</v>
      </c>
      <c r="J7067" s="2" t="s">
        <v>5</v>
      </c>
      <c r="K7067" s="2" t="s">
        <v>20</v>
      </c>
      <c r="L7067" s="2" t="s">
        <v>21</v>
      </c>
      <c r="M7067" s="2">
        <v>90008</v>
      </c>
      <c r="N7067" s="2" t="s">
        <v>22</v>
      </c>
      <c r="O7067" s="2" t="s">
        <v>2846</v>
      </c>
      <c r="P7067" s="2" t="s">
        <v>24</v>
      </c>
      <c r="Q7067" s="2" t="s">
        <v>37</v>
      </c>
      <c r="R7067" s="2" t="s">
        <v>2847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9246</v>
      </c>
      <c r="C7068" s="2">
        <f>YEAR([1]Data!$D7068)</f>
        <v>2013</v>
      </c>
      <c r="D7068" s="3">
        <v>41425</v>
      </c>
      <c r="E7068" s="3">
        <v>41429</v>
      </c>
      <c r="F7068" s="2" t="s">
        <v>28</v>
      </c>
      <c r="G7068" s="2" t="s">
        <v>5772</v>
      </c>
      <c r="H7068" s="2" t="s">
        <v>5773</v>
      </c>
      <c r="I7068" s="2" t="s">
        <v>80</v>
      </c>
      <c r="J7068" s="2" t="s">
        <v>5</v>
      </c>
      <c r="K7068" s="2" t="s">
        <v>20</v>
      </c>
      <c r="L7068" s="2" t="s">
        <v>21</v>
      </c>
      <c r="M7068" s="2">
        <v>90049</v>
      </c>
      <c r="N7068" s="2" t="s">
        <v>22</v>
      </c>
      <c r="O7068" s="2" t="s">
        <v>5963</v>
      </c>
      <c r="P7068" s="2" t="s">
        <v>24</v>
      </c>
      <c r="Q7068" s="2" t="s">
        <v>68</v>
      </c>
      <c r="R7068" s="2" t="s">
        <v>5964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9247</v>
      </c>
      <c r="C7069" s="2">
        <f>YEAR([1]Data!$D7069)</f>
        <v>2013</v>
      </c>
      <c r="D7069" s="3">
        <v>41416</v>
      </c>
      <c r="E7069" s="3">
        <v>41421</v>
      </c>
      <c r="F7069" s="2" t="s">
        <v>28</v>
      </c>
      <c r="G7069" s="2" t="s">
        <v>1314</v>
      </c>
      <c r="H7069" s="2" t="s">
        <v>1315</v>
      </c>
      <c r="I7069" s="2" t="s">
        <v>19</v>
      </c>
      <c r="J7069" s="2" t="s">
        <v>5</v>
      </c>
      <c r="K7069" s="2" t="s">
        <v>791</v>
      </c>
      <c r="L7069" s="2" t="s">
        <v>82</v>
      </c>
      <c r="M7069" s="2">
        <v>75081</v>
      </c>
      <c r="N7069" s="2" t="s">
        <v>22</v>
      </c>
      <c r="O7069" s="2" t="s">
        <v>770</v>
      </c>
      <c r="P7069" s="2" t="s">
        <v>24</v>
      </c>
      <c r="Q7069" s="2" t="s">
        <v>53</v>
      </c>
      <c r="R7069" s="2" t="s">
        <v>771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9247</v>
      </c>
      <c r="C7070" s="2">
        <f>YEAR([1]Data!$D7070)</f>
        <v>2013</v>
      </c>
      <c r="D7070" s="3">
        <v>41416</v>
      </c>
      <c r="E7070" s="3">
        <v>41421</v>
      </c>
      <c r="F7070" s="2" t="s">
        <v>28</v>
      </c>
      <c r="G7070" s="2" t="s">
        <v>1314</v>
      </c>
      <c r="H7070" s="2" t="s">
        <v>1315</v>
      </c>
      <c r="I7070" s="2" t="s">
        <v>19</v>
      </c>
      <c r="J7070" s="2" t="s">
        <v>5</v>
      </c>
      <c r="K7070" s="2" t="s">
        <v>791</v>
      </c>
      <c r="L7070" s="2" t="s">
        <v>82</v>
      </c>
      <c r="M7070" s="2">
        <v>75081</v>
      </c>
      <c r="N7070" s="2" t="s">
        <v>22</v>
      </c>
      <c r="O7070" s="2" t="s">
        <v>2671</v>
      </c>
      <c r="P7070" s="2" t="s">
        <v>24</v>
      </c>
      <c r="Q7070" s="2" t="s">
        <v>68</v>
      </c>
      <c r="R7070" s="2" t="s">
        <v>2672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9248</v>
      </c>
      <c r="C7071" s="2">
        <f>YEAR([1]Data!$D7071)</f>
        <v>2011</v>
      </c>
      <c r="D7071" s="3">
        <v>40764</v>
      </c>
      <c r="E7071" s="3">
        <v>40769</v>
      </c>
      <c r="F7071" s="2" t="s">
        <v>28</v>
      </c>
      <c r="G7071" s="2" t="s">
        <v>3551</v>
      </c>
      <c r="H7071" s="2" t="s">
        <v>3552</v>
      </c>
      <c r="I7071" s="2" t="s">
        <v>4</v>
      </c>
      <c r="J7071" s="2" t="s">
        <v>5</v>
      </c>
      <c r="K7071" s="2" t="s">
        <v>3464</v>
      </c>
      <c r="L7071" s="2" t="s">
        <v>21</v>
      </c>
      <c r="M7071" s="2">
        <v>93727</v>
      </c>
      <c r="N7071" s="2" t="s">
        <v>22</v>
      </c>
      <c r="O7071" s="2" t="s">
        <v>1743</v>
      </c>
      <c r="P7071" s="2" t="s">
        <v>24</v>
      </c>
      <c r="Q7071" s="2" t="s">
        <v>68</v>
      </c>
      <c r="R7071" s="2" t="s">
        <v>1744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9249</v>
      </c>
      <c r="C7072" s="2">
        <f>YEAR([1]Data!$D7072)</f>
        <v>2013</v>
      </c>
      <c r="D7072" s="3">
        <v>41523</v>
      </c>
      <c r="E7072" s="3">
        <v>41528</v>
      </c>
      <c r="F7072" s="2" t="s">
        <v>1</v>
      </c>
      <c r="G7072" s="2" t="s">
        <v>6689</v>
      </c>
      <c r="H7072" s="2" t="s">
        <v>6690</v>
      </c>
      <c r="I7072" s="2" t="s">
        <v>80</v>
      </c>
      <c r="J7072" s="2" t="s">
        <v>5</v>
      </c>
      <c r="K7072" s="2" t="s">
        <v>279</v>
      </c>
      <c r="L7072" s="2" t="s">
        <v>187</v>
      </c>
      <c r="M7072" s="2">
        <v>60653</v>
      </c>
      <c r="N7072" s="2" t="s">
        <v>22</v>
      </c>
      <c r="O7072" s="2" t="s">
        <v>2348</v>
      </c>
      <c r="P7072" s="2" t="s">
        <v>24</v>
      </c>
      <c r="Q7072" s="2" t="s">
        <v>68</v>
      </c>
      <c r="R7072" s="2" t="s">
        <v>2349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9250</v>
      </c>
      <c r="C7073" s="2">
        <f>YEAR([1]Data!$D7073)</f>
        <v>2013</v>
      </c>
      <c r="D7073" s="3">
        <v>41479</v>
      </c>
      <c r="E7073" s="3">
        <v>41484</v>
      </c>
      <c r="F7073" s="2" t="s">
        <v>28</v>
      </c>
      <c r="G7073" s="2" t="s">
        <v>1978</v>
      </c>
      <c r="H7073" s="2" t="s">
        <v>1979</v>
      </c>
      <c r="I7073" s="2" t="s">
        <v>4</v>
      </c>
      <c r="J7073" s="2" t="s">
        <v>5</v>
      </c>
      <c r="K7073" s="2" t="s">
        <v>7265</v>
      </c>
      <c r="L7073" s="2" t="s">
        <v>82</v>
      </c>
      <c r="M7073" s="2">
        <v>78501</v>
      </c>
      <c r="N7073" s="2" t="s">
        <v>22</v>
      </c>
      <c r="O7073" s="2" t="s">
        <v>6228</v>
      </c>
      <c r="P7073" s="2" t="s">
        <v>24</v>
      </c>
      <c r="Q7073" s="2" t="s">
        <v>46</v>
      </c>
      <c r="R7073" s="2" t="s">
        <v>6229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9250</v>
      </c>
      <c r="C7074" s="2">
        <f>YEAR([1]Data!$D7074)</f>
        <v>2013</v>
      </c>
      <c r="D7074" s="3">
        <v>41479</v>
      </c>
      <c r="E7074" s="3">
        <v>41484</v>
      </c>
      <c r="F7074" s="2" t="s">
        <v>28</v>
      </c>
      <c r="G7074" s="2" t="s">
        <v>1978</v>
      </c>
      <c r="H7074" s="2" t="s">
        <v>1979</v>
      </c>
      <c r="I7074" s="2" t="s">
        <v>4</v>
      </c>
      <c r="J7074" s="2" t="s">
        <v>5</v>
      </c>
      <c r="K7074" s="2" t="s">
        <v>7265</v>
      </c>
      <c r="L7074" s="2" t="s">
        <v>82</v>
      </c>
      <c r="M7074" s="2">
        <v>78501</v>
      </c>
      <c r="N7074" s="2" t="s">
        <v>22</v>
      </c>
      <c r="O7074" s="2" t="s">
        <v>4422</v>
      </c>
      <c r="P7074" s="2" t="s">
        <v>24</v>
      </c>
      <c r="Q7074" s="2" t="s">
        <v>68</v>
      </c>
      <c r="R7074" s="2" t="s">
        <v>4423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9250</v>
      </c>
      <c r="C7075" s="2">
        <f>YEAR([1]Data!$D7075)</f>
        <v>2013</v>
      </c>
      <c r="D7075" s="3">
        <v>41479</v>
      </c>
      <c r="E7075" s="3">
        <v>41484</v>
      </c>
      <c r="F7075" s="2" t="s">
        <v>28</v>
      </c>
      <c r="G7075" s="2" t="s">
        <v>1978</v>
      </c>
      <c r="H7075" s="2" t="s">
        <v>1979</v>
      </c>
      <c r="I7075" s="2" t="s">
        <v>4</v>
      </c>
      <c r="J7075" s="2" t="s">
        <v>5</v>
      </c>
      <c r="K7075" s="2" t="s">
        <v>7265</v>
      </c>
      <c r="L7075" s="2" t="s">
        <v>82</v>
      </c>
      <c r="M7075" s="2">
        <v>78501</v>
      </c>
      <c r="N7075" s="2" t="s">
        <v>22</v>
      </c>
      <c r="O7075" s="2" t="s">
        <v>1541</v>
      </c>
      <c r="P7075" s="2" t="s">
        <v>24</v>
      </c>
      <c r="Q7075" s="2" t="s">
        <v>46</v>
      </c>
      <c r="R7075" s="2" t="s">
        <v>1542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9250</v>
      </c>
      <c r="C7076" s="2">
        <f>YEAR([1]Data!$D7076)</f>
        <v>2013</v>
      </c>
      <c r="D7076" s="3">
        <v>41479</v>
      </c>
      <c r="E7076" s="3">
        <v>41484</v>
      </c>
      <c r="F7076" s="2" t="s">
        <v>28</v>
      </c>
      <c r="G7076" s="2" t="s">
        <v>1978</v>
      </c>
      <c r="H7076" s="2" t="s">
        <v>1979</v>
      </c>
      <c r="I7076" s="2" t="s">
        <v>4</v>
      </c>
      <c r="J7076" s="2" t="s">
        <v>5</v>
      </c>
      <c r="K7076" s="2" t="s">
        <v>7265</v>
      </c>
      <c r="L7076" s="2" t="s">
        <v>82</v>
      </c>
      <c r="M7076" s="2">
        <v>78501</v>
      </c>
      <c r="N7076" s="2" t="s">
        <v>22</v>
      </c>
      <c r="O7076" s="2" t="s">
        <v>3853</v>
      </c>
      <c r="P7076" s="2" t="s">
        <v>24</v>
      </c>
      <c r="Q7076" s="2" t="s">
        <v>53</v>
      </c>
      <c r="R7076" s="2" t="s">
        <v>1190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9250</v>
      </c>
      <c r="C7077" s="2">
        <f>YEAR([1]Data!$D7077)</f>
        <v>2013</v>
      </c>
      <c r="D7077" s="3">
        <v>41479</v>
      </c>
      <c r="E7077" s="3">
        <v>41484</v>
      </c>
      <c r="F7077" s="2" t="s">
        <v>28</v>
      </c>
      <c r="G7077" s="2" t="s">
        <v>1978</v>
      </c>
      <c r="H7077" s="2" t="s">
        <v>1979</v>
      </c>
      <c r="I7077" s="2" t="s">
        <v>4</v>
      </c>
      <c r="J7077" s="2" t="s">
        <v>5</v>
      </c>
      <c r="K7077" s="2" t="s">
        <v>7265</v>
      </c>
      <c r="L7077" s="2" t="s">
        <v>82</v>
      </c>
      <c r="M7077" s="2">
        <v>78501</v>
      </c>
      <c r="N7077" s="2" t="s">
        <v>22</v>
      </c>
      <c r="O7077" s="2" t="s">
        <v>4193</v>
      </c>
      <c r="P7077" s="2" t="s">
        <v>24</v>
      </c>
      <c r="Q7077" s="2" t="s">
        <v>554</v>
      </c>
      <c r="R7077" s="2" t="s">
        <v>4194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9251</v>
      </c>
      <c r="C7078" s="2">
        <f>YEAR([1]Data!$D7078)</f>
        <v>2013</v>
      </c>
      <c r="D7078" s="3">
        <v>41407</v>
      </c>
      <c r="E7078" s="3">
        <v>41412</v>
      </c>
      <c r="F7078" s="2" t="s">
        <v>28</v>
      </c>
      <c r="G7078" s="2" t="s">
        <v>7959</v>
      </c>
      <c r="H7078" s="2" t="s">
        <v>7960</v>
      </c>
      <c r="I7078" s="2" t="s">
        <v>4</v>
      </c>
      <c r="J7078" s="2" t="s">
        <v>5</v>
      </c>
      <c r="K7078" s="2" t="s">
        <v>73</v>
      </c>
      <c r="L7078" s="2" t="s">
        <v>74</v>
      </c>
      <c r="M7078" s="2">
        <v>98105</v>
      </c>
      <c r="N7078" s="2" t="s">
        <v>22</v>
      </c>
      <c r="O7078" s="2" t="s">
        <v>2312</v>
      </c>
      <c r="P7078" s="2" t="s">
        <v>24</v>
      </c>
      <c r="Q7078" s="2" t="s">
        <v>149</v>
      </c>
      <c r="R7078" s="2" t="s">
        <v>2313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9252</v>
      </c>
      <c r="C7079" s="2">
        <f>YEAR([1]Data!$D7079)</f>
        <v>2013</v>
      </c>
      <c r="D7079" s="3">
        <v>41520</v>
      </c>
      <c r="E7079" s="3">
        <v>41524</v>
      </c>
      <c r="F7079" s="2" t="s">
        <v>28</v>
      </c>
      <c r="G7079" s="2" t="s">
        <v>4774</v>
      </c>
      <c r="H7079" s="2" t="s">
        <v>4775</v>
      </c>
      <c r="I7079" s="2" t="s">
        <v>4</v>
      </c>
      <c r="J7079" s="2" t="s">
        <v>5</v>
      </c>
      <c r="K7079" s="2" t="s">
        <v>443</v>
      </c>
      <c r="L7079" s="2" t="s">
        <v>66</v>
      </c>
      <c r="M7079" s="2">
        <v>28205</v>
      </c>
      <c r="N7079" s="2" t="s">
        <v>22</v>
      </c>
      <c r="O7079" s="2" t="s">
        <v>2447</v>
      </c>
      <c r="P7079" s="2" t="s">
        <v>24</v>
      </c>
      <c r="Q7079" s="2" t="s">
        <v>53</v>
      </c>
      <c r="R7079" s="2" t="s">
        <v>2448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9252</v>
      </c>
      <c r="C7080" s="2">
        <f>YEAR([1]Data!$D7080)</f>
        <v>2013</v>
      </c>
      <c r="D7080" s="3">
        <v>41520</v>
      </c>
      <c r="E7080" s="3">
        <v>41524</v>
      </c>
      <c r="F7080" s="2" t="s">
        <v>28</v>
      </c>
      <c r="G7080" s="2" t="s">
        <v>4774</v>
      </c>
      <c r="H7080" s="2" t="s">
        <v>4775</v>
      </c>
      <c r="I7080" s="2" t="s">
        <v>4</v>
      </c>
      <c r="J7080" s="2" t="s">
        <v>5</v>
      </c>
      <c r="K7080" s="2" t="s">
        <v>443</v>
      </c>
      <c r="L7080" s="2" t="s">
        <v>66</v>
      </c>
      <c r="M7080" s="2">
        <v>28205</v>
      </c>
      <c r="N7080" s="2" t="s">
        <v>22</v>
      </c>
      <c r="O7080" s="2" t="s">
        <v>5915</v>
      </c>
      <c r="P7080" s="2" t="s">
        <v>24</v>
      </c>
      <c r="Q7080" s="2" t="s">
        <v>56</v>
      </c>
      <c r="R7080" s="2" t="s">
        <v>5916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9252</v>
      </c>
      <c r="C7081" s="2">
        <f>YEAR([1]Data!$D7081)</f>
        <v>2013</v>
      </c>
      <c r="D7081" s="3">
        <v>41520</v>
      </c>
      <c r="E7081" s="3">
        <v>41524</v>
      </c>
      <c r="F7081" s="2" t="s">
        <v>28</v>
      </c>
      <c r="G7081" s="2" t="s">
        <v>4774</v>
      </c>
      <c r="H7081" s="2" t="s">
        <v>4775</v>
      </c>
      <c r="I7081" s="2" t="s">
        <v>4</v>
      </c>
      <c r="J7081" s="2" t="s">
        <v>5</v>
      </c>
      <c r="K7081" s="2" t="s">
        <v>443</v>
      </c>
      <c r="L7081" s="2" t="s">
        <v>66</v>
      </c>
      <c r="M7081" s="2">
        <v>28205</v>
      </c>
      <c r="N7081" s="2" t="s">
        <v>22</v>
      </c>
      <c r="O7081" s="2" t="s">
        <v>1865</v>
      </c>
      <c r="P7081" s="2" t="s">
        <v>24</v>
      </c>
      <c r="Q7081" s="2" t="s">
        <v>46</v>
      </c>
      <c r="R7081" s="2" t="s">
        <v>1866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9252</v>
      </c>
      <c r="C7082" s="2">
        <f>YEAR([1]Data!$D7082)</f>
        <v>2013</v>
      </c>
      <c r="D7082" s="3">
        <v>41520</v>
      </c>
      <c r="E7082" s="3">
        <v>41524</v>
      </c>
      <c r="F7082" s="2" t="s">
        <v>28</v>
      </c>
      <c r="G7082" s="2" t="s">
        <v>4774</v>
      </c>
      <c r="H7082" s="2" t="s">
        <v>4775</v>
      </c>
      <c r="I7082" s="2" t="s">
        <v>4</v>
      </c>
      <c r="J7082" s="2" t="s">
        <v>5</v>
      </c>
      <c r="K7082" s="2" t="s">
        <v>443</v>
      </c>
      <c r="L7082" s="2" t="s">
        <v>66</v>
      </c>
      <c r="M7082" s="2">
        <v>28205</v>
      </c>
      <c r="N7082" s="2" t="s">
        <v>22</v>
      </c>
      <c r="O7082" s="2" t="s">
        <v>486</v>
      </c>
      <c r="P7082" s="2" t="s">
        <v>10</v>
      </c>
      <c r="Q7082" s="2" t="s">
        <v>34</v>
      </c>
      <c r="R7082" s="2" t="s">
        <v>487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9252</v>
      </c>
      <c r="C7083" s="2">
        <f>YEAR([1]Data!$D7083)</f>
        <v>2013</v>
      </c>
      <c r="D7083" s="3">
        <v>41520</v>
      </c>
      <c r="E7083" s="3">
        <v>41524</v>
      </c>
      <c r="F7083" s="2" t="s">
        <v>28</v>
      </c>
      <c r="G7083" s="2" t="s">
        <v>4774</v>
      </c>
      <c r="H7083" s="2" t="s">
        <v>4775</v>
      </c>
      <c r="I7083" s="2" t="s">
        <v>4</v>
      </c>
      <c r="J7083" s="2" t="s">
        <v>5</v>
      </c>
      <c r="K7083" s="2" t="s">
        <v>443</v>
      </c>
      <c r="L7083" s="2" t="s">
        <v>66</v>
      </c>
      <c r="M7083" s="2">
        <v>28205</v>
      </c>
      <c r="N7083" s="2" t="s">
        <v>22</v>
      </c>
      <c r="O7083" s="2" t="s">
        <v>2680</v>
      </c>
      <c r="P7083" s="2" t="s">
        <v>49</v>
      </c>
      <c r="Q7083" s="2" t="s">
        <v>137</v>
      </c>
      <c r="R7083" s="2" t="s">
        <v>4239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9252</v>
      </c>
      <c r="C7084" s="2">
        <f>YEAR([1]Data!$D7084)</f>
        <v>2013</v>
      </c>
      <c r="D7084" s="3">
        <v>41520</v>
      </c>
      <c r="E7084" s="3">
        <v>41524</v>
      </c>
      <c r="F7084" s="2" t="s">
        <v>28</v>
      </c>
      <c r="G7084" s="2" t="s">
        <v>4774</v>
      </c>
      <c r="H7084" s="2" t="s">
        <v>4775</v>
      </c>
      <c r="I7084" s="2" t="s">
        <v>4</v>
      </c>
      <c r="J7084" s="2" t="s">
        <v>5</v>
      </c>
      <c r="K7084" s="2" t="s">
        <v>443</v>
      </c>
      <c r="L7084" s="2" t="s">
        <v>66</v>
      </c>
      <c r="M7084" s="2">
        <v>28205</v>
      </c>
      <c r="N7084" s="2" t="s">
        <v>22</v>
      </c>
      <c r="O7084" s="2" t="s">
        <v>5910</v>
      </c>
      <c r="P7084" s="2" t="s">
        <v>24</v>
      </c>
      <c r="Q7084" s="2" t="s">
        <v>53</v>
      </c>
      <c r="R7084" s="2" t="s">
        <v>5911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9253</v>
      </c>
      <c r="C7085" s="2">
        <f>YEAR([1]Data!$D7085)</f>
        <v>2014</v>
      </c>
      <c r="D7085" s="3">
        <v>41842</v>
      </c>
      <c r="E7085" s="3">
        <v>41846</v>
      </c>
      <c r="F7085" s="2" t="s">
        <v>1</v>
      </c>
      <c r="G7085" s="2" t="s">
        <v>2116</v>
      </c>
      <c r="H7085" s="2" t="s">
        <v>2117</v>
      </c>
      <c r="I7085" s="2" t="s">
        <v>19</v>
      </c>
      <c r="J7085" s="2" t="s">
        <v>5</v>
      </c>
      <c r="K7085" s="2" t="s">
        <v>65</v>
      </c>
      <c r="L7085" s="2" t="s">
        <v>21</v>
      </c>
      <c r="M7085" s="2">
        <v>94521</v>
      </c>
      <c r="N7085" s="2" t="s">
        <v>22</v>
      </c>
      <c r="O7085" s="2" t="s">
        <v>5146</v>
      </c>
      <c r="P7085" s="2" t="s">
        <v>24</v>
      </c>
      <c r="Q7085" s="2" t="s">
        <v>46</v>
      </c>
      <c r="R7085" s="2" t="s">
        <v>5147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9253</v>
      </c>
      <c r="C7086" s="2">
        <f>YEAR([1]Data!$D7086)</f>
        <v>2014</v>
      </c>
      <c r="D7086" s="3">
        <v>41842</v>
      </c>
      <c r="E7086" s="3">
        <v>41846</v>
      </c>
      <c r="F7086" s="2" t="s">
        <v>1</v>
      </c>
      <c r="G7086" s="2" t="s">
        <v>2116</v>
      </c>
      <c r="H7086" s="2" t="s">
        <v>2117</v>
      </c>
      <c r="I7086" s="2" t="s">
        <v>19</v>
      </c>
      <c r="J7086" s="2" t="s">
        <v>5</v>
      </c>
      <c r="K7086" s="2" t="s">
        <v>65</v>
      </c>
      <c r="L7086" s="2" t="s">
        <v>21</v>
      </c>
      <c r="M7086" s="2">
        <v>94521</v>
      </c>
      <c r="N7086" s="2" t="s">
        <v>22</v>
      </c>
      <c r="O7086" s="2" t="s">
        <v>3674</v>
      </c>
      <c r="P7086" s="2" t="s">
        <v>49</v>
      </c>
      <c r="Q7086" s="2" t="s">
        <v>50</v>
      </c>
      <c r="R7086" s="2" t="s">
        <v>3675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9254</v>
      </c>
      <c r="C7087" s="2">
        <f>YEAR([1]Data!$D7087)</f>
        <v>2014</v>
      </c>
      <c r="D7087" s="3">
        <v>41908</v>
      </c>
      <c r="E7087" s="3">
        <v>41911</v>
      </c>
      <c r="F7087" s="2" t="s">
        <v>164</v>
      </c>
      <c r="G7087" s="2" t="s">
        <v>2798</v>
      </c>
      <c r="H7087" s="2" t="s">
        <v>2799</v>
      </c>
      <c r="I7087" s="2" t="s">
        <v>19</v>
      </c>
      <c r="J7087" s="2" t="s">
        <v>5</v>
      </c>
      <c r="K7087" s="2" t="s">
        <v>2228</v>
      </c>
      <c r="L7087" s="2" t="s">
        <v>124</v>
      </c>
      <c r="M7087" s="2">
        <v>19013</v>
      </c>
      <c r="N7087" s="2" t="s">
        <v>22</v>
      </c>
      <c r="O7087" s="2" t="s">
        <v>6691</v>
      </c>
      <c r="P7087" s="2" t="s">
        <v>24</v>
      </c>
      <c r="Q7087" s="2" t="s">
        <v>53</v>
      </c>
      <c r="R7087" s="2" t="s">
        <v>6692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9254</v>
      </c>
      <c r="C7088" s="2">
        <f>YEAR([1]Data!$D7088)</f>
        <v>2014</v>
      </c>
      <c r="D7088" s="3">
        <v>41908</v>
      </c>
      <c r="E7088" s="3">
        <v>41911</v>
      </c>
      <c r="F7088" s="2" t="s">
        <v>164</v>
      </c>
      <c r="G7088" s="2" t="s">
        <v>2798</v>
      </c>
      <c r="H7088" s="2" t="s">
        <v>2799</v>
      </c>
      <c r="I7088" s="2" t="s">
        <v>19</v>
      </c>
      <c r="J7088" s="2" t="s">
        <v>5</v>
      </c>
      <c r="K7088" s="2" t="s">
        <v>2228</v>
      </c>
      <c r="L7088" s="2" t="s">
        <v>124</v>
      </c>
      <c r="M7088" s="2">
        <v>19013</v>
      </c>
      <c r="N7088" s="2" t="s">
        <v>22</v>
      </c>
      <c r="O7088" s="2" t="s">
        <v>5870</v>
      </c>
      <c r="P7088" s="2" t="s">
        <v>24</v>
      </c>
      <c r="Q7088" s="2" t="s">
        <v>554</v>
      </c>
      <c r="R7088" s="2" t="s">
        <v>5871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9255</v>
      </c>
      <c r="C7089" s="2">
        <f>YEAR([1]Data!$D7089)</f>
        <v>2014</v>
      </c>
      <c r="D7089" s="3">
        <v>41855</v>
      </c>
      <c r="E7089" s="3">
        <v>41858</v>
      </c>
      <c r="F7089" s="2" t="s">
        <v>1</v>
      </c>
      <c r="G7089" s="2" t="s">
        <v>5897</v>
      </c>
      <c r="H7089" s="2" t="s">
        <v>5898</v>
      </c>
      <c r="I7089" s="2" t="s">
        <v>4</v>
      </c>
      <c r="J7089" s="2" t="s">
        <v>5</v>
      </c>
      <c r="K7089" s="2" t="s">
        <v>20</v>
      </c>
      <c r="L7089" s="2" t="s">
        <v>21</v>
      </c>
      <c r="M7089" s="2">
        <v>90004</v>
      </c>
      <c r="N7089" s="2" t="s">
        <v>22</v>
      </c>
      <c r="O7089" s="2" t="s">
        <v>5244</v>
      </c>
      <c r="P7089" s="2" t="s">
        <v>24</v>
      </c>
      <c r="Q7089" s="2" t="s">
        <v>37</v>
      </c>
      <c r="R7089" s="2" t="s">
        <v>5245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9256</v>
      </c>
      <c r="C7090" s="2">
        <f>YEAR([1]Data!$D7090)</f>
        <v>2012</v>
      </c>
      <c r="D7090" s="3">
        <v>41207</v>
      </c>
      <c r="E7090" s="3">
        <v>41209</v>
      </c>
      <c r="F7090" s="2" t="s">
        <v>1</v>
      </c>
      <c r="G7090" s="2" t="s">
        <v>1910</v>
      </c>
      <c r="H7090" s="2" t="s">
        <v>1911</v>
      </c>
      <c r="I7090" s="2" t="s">
        <v>4</v>
      </c>
      <c r="J7090" s="2" t="s">
        <v>5</v>
      </c>
      <c r="K7090" s="2" t="s">
        <v>5446</v>
      </c>
      <c r="L7090" s="2" t="s">
        <v>1368</v>
      </c>
      <c r="M7090" s="2">
        <v>89431</v>
      </c>
      <c r="N7090" s="2" t="s">
        <v>22</v>
      </c>
      <c r="O7090" s="2" t="s">
        <v>4108</v>
      </c>
      <c r="P7090" s="2" t="s">
        <v>24</v>
      </c>
      <c r="Q7090" s="2" t="s">
        <v>46</v>
      </c>
      <c r="R7090" s="2" t="s">
        <v>4109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9257</v>
      </c>
      <c r="C7091" s="2">
        <f>YEAR([1]Data!$D7091)</f>
        <v>2014</v>
      </c>
      <c r="D7091" s="3">
        <v>41806</v>
      </c>
      <c r="E7091" s="3">
        <v>41810</v>
      </c>
      <c r="F7091" s="2" t="s">
        <v>1</v>
      </c>
      <c r="G7091" s="2" t="s">
        <v>989</v>
      </c>
      <c r="H7091" s="2" t="s">
        <v>990</v>
      </c>
      <c r="I7091" s="2" t="s">
        <v>19</v>
      </c>
      <c r="J7091" s="2" t="s">
        <v>5</v>
      </c>
      <c r="K7091" s="2" t="s">
        <v>20</v>
      </c>
      <c r="L7091" s="2" t="s">
        <v>21</v>
      </c>
      <c r="M7091" s="2">
        <v>90032</v>
      </c>
      <c r="N7091" s="2" t="s">
        <v>22</v>
      </c>
      <c r="O7091" s="2" t="s">
        <v>4737</v>
      </c>
      <c r="P7091" s="2" t="s">
        <v>49</v>
      </c>
      <c r="Q7091" s="2" t="s">
        <v>50</v>
      </c>
      <c r="R7091" s="2" t="s">
        <v>4738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9258</v>
      </c>
      <c r="C7092" s="2">
        <f>YEAR([1]Data!$D7092)</f>
        <v>2012</v>
      </c>
      <c r="D7092" s="3">
        <v>40917</v>
      </c>
      <c r="E7092" s="3">
        <v>40921</v>
      </c>
      <c r="F7092" s="2" t="s">
        <v>28</v>
      </c>
      <c r="G7092" s="2" t="s">
        <v>4462</v>
      </c>
      <c r="H7092" s="2" t="s">
        <v>4463</v>
      </c>
      <c r="I7092" s="2" t="s">
        <v>4</v>
      </c>
      <c r="J7092" s="2" t="s">
        <v>5</v>
      </c>
      <c r="K7092" s="2" t="s">
        <v>6</v>
      </c>
      <c r="L7092" s="2" t="s">
        <v>7</v>
      </c>
      <c r="M7092" s="2">
        <v>42420</v>
      </c>
      <c r="N7092" s="2" t="s">
        <v>22</v>
      </c>
      <c r="O7092" s="2" t="s">
        <v>1030</v>
      </c>
      <c r="P7092" s="2" t="s">
        <v>24</v>
      </c>
      <c r="Q7092" s="2" t="s">
        <v>68</v>
      </c>
      <c r="R7092" s="2" t="s">
        <v>162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9258</v>
      </c>
      <c r="C7093" s="2">
        <f>YEAR([1]Data!$D7093)</f>
        <v>2012</v>
      </c>
      <c r="D7093" s="3">
        <v>40917</v>
      </c>
      <c r="E7093" s="3">
        <v>40921</v>
      </c>
      <c r="F7093" s="2" t="s">
        <v>28</v>
      </c>
      <c r="G7093" s="2" t="s">
        <v>4462</v>
      </c>
      <c r="H7093" s="2" t="s">
        <v>4463</v>
      </c>
      <c r="I7093" s="2" t="s">
        <v>4</v>
      </c>
      <c r="J7093" s="2" t="s">
        <v>5</v>
      </c>
      <c r="K7093" s="2" t="s">
        <v>6</v>
      </c>
      <c r="L7093" s="2" t="s">
        <v>7</v>
      </c>
      <c r="M7093" s="2">
        <v>42420</v>
      </c>
      <c r="N7093" s="2" t="s">
        <v>22</v>
      </c>
      <c r="O7093" s="2" t="s">
        <v>5343</v>
      </c>
      <c r="P7093" s="2" t="s">
        <v>24</v>
      </c>
      <c r="Q7093" s="2" t="s">
        <v>56</v>
      </c>
      <c r="R7093" s="2" t="s">
        <v>5344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9258</v>
      </c>
      <c r="C7094" s="2">
        <f>YEAR([1]Data!$D7094)</f>
        <v>2012</v>
      </c>
      <c r="D7094" s="3">
        <v>40917</v>
      </c>
      <c r="E7094" s="3">
        <v>40921</v>
      </c>
      <c r="F7094" s="2" t="s">
        <v>28</v>
      </c>
      <c r="G7094" s="2" t="s">
        <v>4462</v>
      </c>
      <c r="H7094" s="2" t="s">
        <v>4463</v>
      </c>
      <c r="I7094" s="2" t="s">
        <v>4</v>
      </c>
      <c r="J7094" s="2" t="s">
        <v>5</v>
      </c>
      <c r="K7094" s="2" t="s">
        <v>6</v>
      </c>
      <c r="L7094" s="2" t="s">
        <v>7</v>
      </c>
      <c r="M7094" s="2">
        <v>42420</v>
      </c>
      <c r="N7094" s="2" t="s">
        <v>22</v>
      </c>
      <c r="O7094" s="2" t="s">
        <v>5739</v>
      </c>
      <c r="P7094" s="2" t="s">
        <v>24</v>
      </c>
      <c r="Q7094" s="2" t="s">
        <v>46</v>
      </c>
      <c r="R7094" s="2" t="s">
        <v>5740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9258</v>
      </c>
      <c r="C7095" s="2">
        <f>YEAR([1]Data!$D7095)</f>
        <v>2012</v>
      </c>
      <c r="D7095" s="3">
        <v>40917</v>
      </c>
      <c r="E7095" s="3">
        <v>40921</v>
      </c>
      <c r="F7095" s="2" t="s">
        <v>28</v>
      </c>
      <c r="G7095" s="2" t="s">
        <v>4462</v>
      </c>
      <c r="H7095" s="2" t="s">
        <v>4463</v>
      </c>
      <c r="I7095" s="2" t="s">
        <v>4</v>
      </c>
      <c r="J7095" s="2" t="s">
        <v>5</v>
      </c>
      <c r="K7095" s="2" t="s">
        <v>6</v>
      </c>
      <c r="L7095" s="2" t="s">
        <v>7</v>
      </c>
      <c r="M7095" s="2">
        <v>42420</v>
      </c>
      <c r="N7095" s="2" t="s">
        <v>22</v>
      </c>
      <c r="O7095" s="2" t="s">
        <v>6627</v>
      </c>
      <c r="P7095" s="2" t="s">
        <v>24</v>
      </c>
      <c r="Q7095" s="2" t="s">
        <v>68</v>
      </c>
      <c r="R7095" s="2" t="s">
        <v>6628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9259</v>
      </c>
      <c r="C7096" s="2">
        <f>YEAR([1]Data!$D7096)</f>
        <v>2012</v>
      </c>
      <c r="D7096" s="3">
        <v>40948</v>
      </c>
      <c r="E7096" s="3">
        <v>40952</v>
      </c>
      <c r="F7096" s="2" t="s">
        <v>1</v>
      </c>
      <c r="G7096" s="2" t="s">
        <v>4512</v>
      </c>
      <c r="H7096" s="2" t="s">
        <v>4513</v>
      </c>
      <c r="I7096" s="2" t="s">
        <v>4</v>
      </c>
      <c r="J7096" s="2" t="s">
        <v>5</v>
      </c>
      <c r="K7096" s="2" t="s">
        <v>333</v>
      </c>
      <c r="L7096" s="2" t="s">
        <v>187</v>
      </c>
      <c r="M7096" s="2">
        <v>62521</v>
      </c>
      <c r="N7096" s="2" t="s">
        <v>22</v>
      </c>
      <c r="O7096" s="2" t="s">
        <v>1156</v>
      </c>
      <c r="P7096" s="2" t="s">
        <v>49</v>
      </c>
      <c r="Q7096" s="2" t="s">
        <v>137</v>
      </c>
      <c r="R7096" s="2" t="s">
        <v>1157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9260</v>
      </c>
      <c r="C7097" s="2">
        <f>YEAR([1]Data!$D7097)</f>
        <v>2013</v>
      </c>
      <c r="D7097" s="3">
        <v>41506</v>
      </c>
      <c r="E7097" s="3">
        <v>41507</v>
      </c>
      <c r="F7097" s="2" t="s">
        <v>164</v>
      </c>
      <c r="G7097" s="2" t="s">
        <v>2154</v>
      </c>
      <c r="H7097" s="2" t="s">
        <v>2155</v>
      </c>
      <c r="I7097" s="2" t="s">
        <v>4</v>
      </c>
      <c r="J7097" s="2" t="s">
        <v>5</v>
      </c>
      <c r="K7097" s="2" t="s">
        <v>242</v>
      </c>
      <c r="L7097" s="2" t="s">
        <v>243</v>
      </c>
      <c r="M7097" s="2">
        <v>10009</v>
      </c>
      <c r="N7097" s="2" t="s">
        <v>22</v>
      </c>
      <c r="O7097" s="2" t="s">
        <v>3886</v>
      </c>
      <c r="P7097" s="2" t="s">
        <v>24</v>
      </c>
      <c r="Q7097" s="2" t="s">
        <v>53</v>
      </c>
      <c r="R7097" s="2" t="s">
        <v>3887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9260</v>
      </c>
      <c r="C7098" s="2">
        <f>YEAR([1]Data!$D7098)</f>
        <v>2013</v>
      </c>
      <c r="D7098" s="3">
        <v>41506</v>
      </c>
      <c r="E7098" s="3">
        <v>41507</v>
      </c>
      <c r="F7098" s="2" t="s">
        <v>164</v>
      </c>
      <c r="G7098" s="2" t="s">
        <v>2154</v>
      </c>
      <c r="H7098" s="2" t="s">
        <v>2155</v>
      </c>
      <c r="I7098" s="2" t="s">
        <v>4</v>
      </c>
      <c r="J7098" s="2" t="s">
        <v>5</v>
      </c>
      <c r="K7098" s="2" t="s">
        <v>242</v>
      </c>
      <c r="L7098" s="2" t="s">
        <v>243</v>
      </c>
      <c r="M7098" s="2">
        <v>10009</v>
      </c>
      <c r="N7098" s="2" t="s">
        <v>22</v>
      </c>
      <c r="O7098" s="2" t="s">
        <v>6965</v>
      </c>
      <c r="P7098" s="2" t="s">
        <v>24</v>
      </c>
      <c r="Q7098" s="2" t="s">
        <v>53</v>
      </c>
      <c r="R7098" s="2" t="s">
        <v>6966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9260</v>
      </c>
      <c r="C7099" s="2">
        <f>YEAR([1]Data!$D7099)</f>
        <v>2013</v>
      </c>
      <c r="D7099" s="3">
        <v>41506</v>
      </c>
      <c r="E7099" s="3">
        <v>41507</v>
      </c>
      <c r="F7099" s="2" t="s">
        <v>164</v>
      </c>
      <c r="G7099" s="2" t="s">
        <v>2154</v>
      </c>
      <c r="H7099" s="2" t="s">
        <v>2155</v>
      </c>
      <c r="I7099" s="2" t="s">
        <v>4</v>
      </c>
      <c r="J7099" s="2" t="s">
        <v>5</v>
      </c>
      <c r="K7099" s="2" t="s">
        <v>242</v>
      </c>
      <c r="L7099" s="2" t="s">
        <v>243</v>
      </c>
      <c r="M7099" s="2">
        <v>10009</v>
      </c>
      <c r="N7099" s="2" t="s">
        <v>22</v>
      </c>
      <c r="O7099" s="2" t="s">
        <v>3320</v>
      </c>
      <c r="P7099" s="2" t="s">
        <v>24</v>
      </c>
      <c r="Q7099" s="2" t="s">
        <v>53</v>
      </c>
      <c r="R7099" s="2" t="s">
        <v>3321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9261</v>
      </c>
      <c r="C7100" s="2">
        <f>YEAR([1]Data!$D7100)</f>
        <v>2014</v>
      </c>
      <c r="D7100" s="3">
        <v>41950</v>
      </c>
      <c r="E7100" s="3">
        <v>41954</v>
      </c>
      <c r="F7100" s="2" t="s">
        <v>28</v>
      </c>
      <c r="G7100" s="2" t="s">
        <v>2176</v>
      </c>
      <c r="H7100" s="2" t="s">
        <v>2177</v>
      </c>
      <c r="I7100" s="2" t="s">
        <v>4</v>
      </c>
      <c r="J7100" s="2" t="s">
        <v>5</v>
      </c>
      <c r="K7100" s="2" t="s">
        <v>242</v>
      </c>
      <c r="L7100" s="2" t="s">
        <v>243</v>
      </c>
      <c r="M7100" s="2">
        <v>10011</v>
      </c>
      <c r="N7100" s="2" t="s">
        <v>22</v>
      </c>
      <c r="O7100" s="2" t="s">
        <v>8154</v>
      </c>
      <c r="P7100" s="2" t="s">
        <v>24</v>
      </c>
      <c r="Q7100" s="2" t="s">
        <v>68</v>
      </c>
      <c r="R7100" s="2" t="s">
        <v>8155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9262</v>
      </c>
      <c r="C7101" s="2">
        <f>YEAR([1]Data!$D7101)</f>
        <v>2012</v>
      </c>
      <c r="D7101" s="3">
        <v>41269</v>
      </c>
      <c r="E7101" s="3">
        <v>41273</v>
      </c>
      <c r="F7101" s="2" t="s">
        <v>1</v>
      </c>
      <c r="G7101" s="2" t="s">
        <v>5855</v>
      </c>
      <c r="H7101" s="2" t="s">
        <v>5856</v>
      </c>
      <c r="I7101" s="2" t="s">
        <v>4</v>
      </c>
      <c r="J7101" s="2" t="s">
        <v>5</v>
      </c>
      <c r="K7101" s="2" t="s">
        <v>242</v>
      </c>
      <c r="L7101" s="2" t="s">
        <v>243</v>
      </c>
      <c r="M7101" s="2">
        <v>10009</v>
      </c>
      <c r="N7101" s="2" t="s">
        <v>22</v>
      </c>
      <c r="O7101" s="2" t="s">
        <v>8154</v>
      </c>
      <c r="P7101" s="2" t="s">
        <v>24</v>
      </c>
      <c r="Q7101" s="2" t="s">
        <v>68</v>
      </c>
      <c r="R7101" s="2" t="s">
        <v>8155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9263</v>
      </c>
      <c r="C7102" s="2">
        <f>YEAR([1]Data!$D7102)</f>
        <v>2011</v>
      </c>
      <c r="D7102" s="3">
        <v>40870</v>
      </c>
      <c r="E7102" s="3">
        <v>40875</v>
      </c>
      <c r="F7102" s="2" t="s">
        <v>28</v>
      </c>
      <c r="G7102" s="2" t="s">
        <v>2674</v>
      </c>
      <c r="H7102" s="2" t="s">
        <v>2675</v>
      </c>
      <c r="I7102" s="2" t="s">
        <v>4</v>
      </c>
      <c r="J7102" s="2" t="s">
        <v>5</v>
      </c>
      <c r="K7102" s="2" t="s">
        <v>598</v>
      </c>
      <c r="L7102" s="2" t="s">
        <v>286</v>
      </c>
      <c r="M7102" s="2">
        <v>85254</v>
      </c>
      <c r="N7102" s="2" t="s">
        <v>22</v>
      </c>
      <c r="O7102" s="2" t="s">
        <v>4663</v>
      </c>
      <c r="P7102" s="2" t="s">
        <v>24</v>
      </c>
      <c r="Q7102" s="2" t="s">
        <v>149</v>
      </c>
      <c r="R7102" s="2" t="s">
        <v>162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9264</v>
      </c>
      <c r="C7103" s="2">
        <f>YEAR([1]Data!$D7103)</f>
        <v>2013</v>
      </c>
      <c r="D7103" s="3">
        <v>41488</v>
      </c>
      <c r="E7103" s="3">
        <v>41492</v>
      </c>
      <c r="F7103" s="2" t="s">
        <v>1</v>
      </c>
      <c r="G7103" s="2" t="s">
        <v>7263</v>
      </c>
      <c r="H7103" s="2" t="s">
        <v>7264</v>
      </c>
      <c r="I7103" s="2" t="s">
        <v>19</v>
      </c>
      <c r="J7103" s="2" t="s">
        <v>5</v>
      </c>
      <c r="K7103" s="2" t="s">
        <v>1590</v>
      </c>
      <c r="L7103" s="2" t="s">
        <v>82</v>
      </c>
      <c r="M7103" s="2">
        <v>79109</v>
      </c>
      <c r="N7103" s="2" t="s">
        <v>22</v>
      </c>
      <c r="O7103" s="2" t="s">
        <v>161</v>
      </c>
      <c r="P7103" s="2" t="s">
        <v>24</v>
      </c>
      <c r="Q7103" s="2" t="s">
        <v>68</v>
      </c>
      <c r="R7103" s="2" t="s">
        <v>162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9265</v>
      </c>
      <c r="C7104" s="2">
        <f>YEAR([1]Data!$D7104)</f>
        <v>2011</v>
      </c>
      <c r="D7104" s="3">
        <v>40807</v>
      </c>
      <c r="E7104" s="3">
        <v>40810</v>
      </c>
      <c r="F7104" s="2" t="s">
        <v>164</v>
      </c>
      <c r="G7104" s="2" t="s">
        <v>3393</v>
      </c>
      <c r="H7104" s="2" t="s">
        <v>3394</v>
      </c>
      <c r="I7104" s="2" t="s">
        <v>4</v>
      </c>
      <c r="J7104" s="2" t="s">
        <v>5</v>
      </c>
      <c r="K7104" s="2" t="s">
        <v>123</v>
      </c>
      <c r="L7104" s="2" t="s">
        <v>124</v>
      </c>
      <c r="M7104" s="2">
        <v>19140</v>
      </c>
      <c r="N7104" s="2" t="s">
        <v>22</v>
      </c>
      <c r="O7104" s="2" t="s">
        <v>1348</v>
      </c>
      <c r="P7104" s="2" t="s">
        <v>24</v>
      </c>
      <c r="Q7104" s="2" t="s">
        <v>53</v>
      </c>
      <c r="R7104" s="2" t="s">
        <v>1349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9266</v>
      </c>
      <c r="C7105" s="2">
        <f>YEAR([1]Data!$D7105)</f>
        <v>2014</v>
      </c>
      <c r="D7105" s="3">
        <v>41887</v>
      </c>
      <c r="E7105" s="3">
        <v>41891</v>
      </c>
      <c r="F7105" s="2" t="s">
        <v>28</v>
      </c>
      <c r="G7105" s="2" t="s">
        <v>3456</v>
      </c>
      <c r="H7105" s="2" t="s">
        <v>3457</v>
      </c>
      <c r="I7105" s="2" t="s">
        <v>4</v>
      </c>
      <c r="J7105" s="2" t="s">
        <v>5</v>
      </c>
      <c r="K7105" s="2" t="s">
        <v>2518</v>
      </c>
      <c r="L7105" s="2" t="s">
        <v>21</v>
      </c>
      <c r="M7105" s="2">
        <v>92704</v>
      </c>
      <c r="N7105" s="2" t="s">
        <v>22</v>
      </c>
      <c r="O7105" s="2" t="s">
        <v>7539</v>
      </c>
      <c r="P7105" s="2" t="s">
        <v>24</v>
      </c>
      <c r="Q7105" s="2" t="s">
        <v>37</v>
      </c>
      <c r="R7105" s="2" t="s">
        <v>7540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9267</v>
      </c>
      <c r="C7106" s="2">
        <f>YEAR([1]Data!$D7106)</f>
        <v>2014</v>
      </c>
      <c r="D7106" s="3">
        <v>41810</v>
      </c>
      <c r="E7106" s="3">
        <v>41812</v>
      </c>
      <c r="F7106" s="2" t="s">
        <v>1</v>
      </c>
      <c r="G7106" s="2" t="s">
        <v>4592</v>
      </c>
      <c r="H7106" s="2" t="s">
        <v>4593</v>
      </c>
      <c r="I7106" s="2" t="s">
        <v>19</v>
      </c>
      <c r="J7106" s="2" t="s">
        <v>5</v>
      </c>
      <c r="K7106" s="2" t="s">
        <v>582</v>
      </c>
      <c r="L7106" s="2" t="s">
        <v>474</v>
      </c>
      <c r="M7106" s="2">
        <v>43055</v>
      </c>
      <c r="N7106" s="2" t="s">
        <v>22</v>
      </c>
      <c r="O7106" s="2" t="s">
        <v>1256</v>
      </c>
      <c r="P7106" s="2" t="s">
        <v>10</v>
      </c>
      <c r="Q7106" s="2" t="s">
        <v>14</v>
      </c>
      <c r="R7106" s="2" t="s">
        <v>1257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9267</v>
      </c>
      <c r="C7107" s="2">
        <f>YEAR([1]Data!$D7107)</f>
        <v>2014</v>
      </c>
      <c r="D7107" s="3">
        <v>41810</v>
      </c>
      <c r="E7107" s="3">
        <v>41812</v>
      </c>
      <c r="F7107" s="2" t="s">
        <v>1</v>
      </c>
      <c r="G7107" s="2" t="s">
        <v>4592</v>
      </c>
      <c r="H7107" s="2" t="s">
        <v>4593</v>
      </c>
      <c r="I7107" s="2" t="s">
        <v>19</v>
      </c>
      <c r="J7107" s="2" t="s">
        <v>5</v>
      </c>
      <c r="K7107" s="2" t="s">
        <v>582</v>
      </c>
      <c r="L7107" s="2" t="s">
        <v>474</v>
      </c>
      <c r="M7107" s="2">
        <v>43055</v>
      </c>
      <c r="N7107" s="2" t="s">
        <v>22</v>
      </c>
      <c r="O7107" s="2" t="s">
        <v>5630</v>
      </c>
      <c r="P7107" s="2" t="s">
        <v>10</v>
      </c>
      <c r="Q7107" s="2" t="s">
        <v>43</v>
      </c>
      <c r="R7107" s="2" t="s">
        <v>5631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9267</v>
      </c>
      <c r="C7108" s="2">
        <f>YEAR([1]Data!$D7108)</f>
        <v>2014</v>
      </c>
      <c r="D7108" s="3">
        <v>41810</v>
      </c>
      <c r="E7108" s="3">
        <v>41812</v>
      </c>
      <c r="F7108" s="2" t="s">
        <v>1</v>
      </c>
      <c r="G7108" s="2" t="s">
        <v>4592</v>
      </c>
      <c r="H7108" s="2" t="s">
        <v>4593</v>
      </c>
      <c r="I7108" s="2" t="s">
        <v>19</v>
      </c>
      <c r="J7108" s="2" t="s">
        <v>5</v>
      </c>
      <c r="K7108" s="2" t="s">
        <v>582</v>
      </c>
      <c r="L7108" s="2" t="s">
        <v>474</v>
      </c>
      <c r="M7108" s="2">
        <v>43055</v>
      </c>
      <c r="N7108" s="2" t="s">
        <v>22</v>
      </c>
      <c r="O7108" s="2" t="s">
        <v>7121</v>
      </c>
      <c r="P7108" s="2" t="s">
        <v>49</v>
      </c>
      <c r="Q7108" s="2" t="s">
        <v>137</v>
      </c>
      <c r="R7108" s="2" t="s">
        <v>7122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9268</v>
      </c>
      <c r="C7109" s="2">
        <f>YEAR([1]Data!$D7109)</f>
        <v>2013</v>
      </c>
      <c r="D7109" s="3">
        <v>41384</v>
      </c>
      <c r="E7109" s="3">
        <v>41391</v>
      </c>
      <c r="F7109" s="2" t="s">
        <v>28</v>
      </c>
      <c r="G7109" s="2" t="s">
        <v>266</v>
      </c>
      <c r="H7109" s="2" t="s">
        <v>267</v>
      </c>
      <c r="I7109" s="2" t="s">
        <v>4</v>
      </c>
      <c r="J7109" s="2" t="s">
        <v>5</v>
      </c>
      <c r="K7109" s="2" t="s">
        <v>242</v>
      </c>
      <c r="L7109" s="2" t="s">
        <v>243</v>
      </c>
      <c r="M7109" s="2">
        <v>10035</v>
      </c>
      <c r="N7109" s="2" t="s">
        <v>22</v>
      </c>
      <c r="O7109" s="2" t="s">
        <v>2760</v>
      </c>
      <c r="P7109" s="2" t="s">
        <v>49</v>
      </c>
      <c r="Q7109" s="2" t="s">
        <v>50</v>
      </c>
      <c r="R7109" s="2" t="s">
        <v>2761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9268</v>
      </c>
      <c r="C7110" s="2">
        <f>YEAR([1]Data!$D7110)</f>
        <v>2013</v>
      </c>
      <c r="D7110" s="3">
        <v>41384</v>
      </c>
      <c r="E7110" s="3">
        <v>41391</v>
      </c>
      <c r="F7110" s="2" t="s">
        <v>28</v>
      </c>
      <c r="G7110" s="2" t="s">
        <v>266</v>
      </c>
      <c r="H7110" s="2" t="s">
        <v>267</v>
      </c>
      <c r="I7110" s="2" t="s">
        <v>4</v>
      </c>
      <c r="J7110" s="2" t="s">
        <v>5</v>
      </c>
      <c r="K7110" s="2" t="s">
        <v>242</v>
      </c>
      <c r="L7110" s="2" t="s">
        <v>243</v>
      </c>
      <c r="M7110" s="2">
        <v>10035</v>
      </c>
      <c r="N7110" s="2" t="s">
        <v>22</v>
      </c>
      <c r="O7110" s="2" t="s">
        <v>4786</v>
      </c>
      <c r="P7110" s="2" t="s">
        <v>24</v>
      </c>
      <c r="Q7110" s="2" t="s">
        <v>46</v>
      </c>
      <c r="R7110" s="2" t="s">
        <v>4787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9268</v>
      </c>
      <c r="C7111" s="2">
        <f>YEAR([1]Data!$D7111)</f>
        <v>2013</v>
      </c>
      <c r="D7111" s="3">
        <v>41384</v>
      </c>
      <c r="E7111" s="3">
        <v>41391</v>
      </c>
      <c r="F7111" s="2" t="s">
        <v>28</v>
      </c>
      <c r="G7111" s="2" t="s">
        <v>266</v>
      </c>
      <c r="H7111" s="2" t="s">
        <v>267</v>
      </c>
      <c r="I7111" s="2" t="s">
        <v>4</v>
      </c>
      <c r="J7111" s="2" t="s">
        <v>5</v>
      </c>
      <c r="K7111" s="2" t="s">
        <v>242</v>
      </c>
      <c r="L7111" s="2" t="s">
        <v>243</v>
      </c>
      <c r="M7111" s="2">
        <v>10035</v>
      </c>
      <c r="N7111" s="2" t="s">
        <v>22</v>
      </c>
      <c r="O7111" s="2" t="s">
        <v>660</v>
      </c>
      <c r="P7111" s="2" t="s">
        <v>24</v>
      </c>
      <c r="Q7111" s="2" t="s">
        <v>37</v>
      </c>
      <c r="R7111" s="2" t="s">
        <v>661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9268</v>
      </c>
      <c r="C7112" s="2">
        <f>YEAR([1]Data!$D7112)</f>
        <v>2013</v>
      </c>
      <c r="D7112" s="3">
        <v>41384</v>
      </c>
      <c r="E7112" s="3">
        <v>41391</v>
      </c>
      <c r="F7112" s="2" t="s">
        <v>28</v>
      </c>
      <c r="G7112" s="2" t="s">
        <v>266</v>
      </c>
      <c r="H7112" s="2" t="s">
        <v>267</v>
      </c>
      <c r="I7112" s="2" t="s">
        <v>4</v>
      </c>
      <c r="J7112" s="2" t="s">
        <v>5</v>
      </c>
      <c r="K7112" s="2" t="s">
        <v>242</v>
      </c>
      <c r="L7112" s="2" t="s">
        <v>243</v>
      </c>
      <c r="M7112" s="2">
        <v>10035</v>
      </c>
      <c r="N7112" s="2" t="s">
        <v>22</v>
      </c>
      <c r="O7112" s="2" t="s">
        <v>6789</v>
      </c>
      <c r="P7112" s="2" t="s">
        <v>24</v>
      </c>
      <c r="Q7112" s="2" t="s">
        <v>554</v>
      </c>
      <c r="R7112" s="2" t="s">
        <v>6790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9268</v>
      </c>
      <c r="C7113" s="2">
        <f>YEAR([1]Data!$D7113)</f>
        <v>2013</v>
      </c>
      <c r="D7113" s="3">
        <v>41384</v>
      </c>
      <c r="E7113" s="3">
        <v>41391</v>
      </c>
      <c r="F7113" s="2" t="s">
        <v>28</v>
      </c>
      <c r="G7113" s="2" t="s">
        <v>266</v>
      </c>
      <c r="H7113" s="2" t="s">
        <v>267</v>
      </c>
      <c r="I7113" s="2" t="s">
        <v>4</v>
      </c>
      <c r="J7113" s="2" t="s">
        <v>5</v>
      </c>
      <c r="K7113" s="2" t="s">
        <v>242</v>
      </c>
      <c r="L7113" s="2" t="s">
        <v>243</v>
      </c>
      <c r="M7113" s="2">
        <v>10035</v>
      </c>
      <c r="N7113" s="2" t="s">
        <v>22</v>
      </c>
      <c r="O7113" s="2" t="s">
        <v>3528</v>
      </c>
      <c r="P7113" s="2" t="s">
        <v>24</v>
      </c>
      <c r="Q7113" s="2" t="s">
        <v>46</v>
      </c>
      <c r="R7113" s="2" t="s">
        <v>3529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9268</v>
      </c>
      <c r="C7114" s="2">
        <f>YEAR([1]Data!$D7114)</f>
        <v>2013</v>
      </c>
      <c r="D7114" s="3">
        <v>41384</v>
      </c>
      <c r="E7114" s="3">
        <v>41391</v>
      </c>
      <c r="F7114" s="2" t="s">
        <v>28</v>
      </c>
      <c r="G7114" s="2" t="s">
        <v>266</v>
      </c>
      <c r="H7114" s="2" t="s">
        <v>267</v>
      </c>
      <c r="I7114" s="2" t="s">
        <v>4</v>
      </c>
      <c r="J7114" s="2" t="s">
        <v>5</v>
      </c>
      <c r="K7114" s="2" t="s">
        <v>242</v>
      </c>
      <c r="L7114" s="2" t="s">
        <v>243</v>
      </c>
      <c r="M7114" s="2">
        <v>10035</v>
      </c>
      <c r="N7114" s="2" t="s">
        <v>22</v>
      </c>
      <c r="O7114" s="2" t="s">
        <v>553</v>
      </c>
      <c r="P7114" s="2" t="s">
        <v>24</v>
      </c>
      <c r="Q7114" s="2" t="s">
        <v>554</v>
      </c>
      <c r="R7114" s="2" t="s">
        <v>555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9268</v>
      </c>
      <c r="C7115" s="2">
        <f>YEAR([1]Data!$D7115)</f>
        <v>2013</v>
      </c>
      <c r="D7115" s="3">
        <v>41384</v>
      </c>
      <c r="E7115" s="3">
        <v>41391</v>
      </c>
      <c r="F7115" s="2" t="s">
        <v>28</v>
      </c>
      <c r="G7115" s="2" t="s">
        <v>266</v>
      </c>
      <c r="H7115" s="2" t="s">
        <v>267</v>
      </c>
      <c r="I7115" s="2" t="s">
        <v>4</v>
      </c>
      <c r="J7115" s="2" t="s">
        <v>5</v>
      </c>
      <c r="K7115" s="2" t="s">
        <v>242</v>
      </c>
      <c r="L7115" s="2" t="s">
        <v>243</v>
      </c>
      <c r="M7115" s="2">
        <v>10035</v>
      </c>
      <c r="N7115" s="2" t="s">
        <v>22</v>
      </c>
      <c r="O7115" s="2" t="s">
        <v>6113</v>
      </c>
      <c r="P7115" s="2" t="s">
        <v>24</v>
      </c>
      <c r="Q7115" s="2" t="s">
        <v>53</v>
      </c>
      <c r="R7115" s="2" t="s">
        <v>6114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9269</v>
      </c>
      <c r="C7116" s="2">
        <f>YEAR([1]Data!$D7116)</f>
        <v>2013</v>
      </c>
      <c r="D7116" s="3">
        <v>41400</v>
      </c>
      <c r="E7116" s="3">
        <v>41401</v>
      </c>
      <c r="F7116" s="2" t="s">
        <v>164</v>
      </c>
      <c r="G7116" s="2" t="s">
        <v>2884</v>
      </c>
      <c r="H7116" s="2" t="s">
        <v>2885</v>
      </c>
      <c r="I7116" s="2" t="s">
        <v>19</v>
      </c>
      <c r="J7116" s="2" t="s">
        <v>5</v>
      </c>
      <c r="K7116" s="2" t="s">
        <v>6</v>
      </c>
      <c r="L7116" s="2" t="s">
        <v>1368</v>
      </c>
      <c r="M7116" s="2">
        <v>89015</v>
      </c>
      <c r="N7116" s="2" t="s">
        <v>22</v>
      </c>
      <c r="O7116" s="2" t="s">
        <v>7473</v>
      </c>
      <c r="P7116" s="2" t="s">
        <v>10</v>
      </c>
      <c r="Q7116" s="2" t="s">
        <v>34</v>
      </c>
      <c r="R7116" s="2" t="s">
        <v>7474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9269</v>
      </c>
      <c r="C7117" s="2">
        <f>YEAR([1]Data!$D7117)</f>
        <v>2013</v>
      </c>
      <c r="D7117" s="3">
        <v>41400</v>
      </c>
      <c r="E7117" s="3">
        <v>41401</v>
      </c>
      <c r="F7117" s="2" t="s">
        <v>164</v>
      </c>
      <c r="G7117" s="2" t="s">
        <v>2884</v>
      </c>
      <c r="H7117" s="2" t="s">
        <v>2885</v>
      </c>
      <c r="I7117" s="2" t="s">
        <v>19</v>
      </c>
      <c r="J7117" s="2" t="s">
        <v>5</v>
      </c>
      <c r="K7117" s="2" t="s">
        <v>6</v>
      </c>
      <c r="L7117" s="2" t="s">
        <v>1368</v>
      </c>
      <c r="M7117" s="2">
        <v>89015</v>
      </c>
      <c r="N7117" s="2" t="s">
        <v>22</v>
      </c>
      <c r="O7117" s="2" t="s">
        <v>724</v>
      </c>
      <c r="P7117" s="2" t="s">
        <v>24</v>
      </c>
      <c r="Q7117" s="2" t="s">
        <v>53</v>
      </c>
      <c r="R7117" s="2" t="s">
        <v>725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9270</v>
      </c>
      <c r="C7118" s="2">
        <f>YEAR([1]Data!$D7118)</f>
        <v>2011</v>
      </c>
      <c r="D7118" s="3">
        <v>40834</v>
      </c>
      <c r="E7118" s="3">
        <v>40839</v>
      </c>
      <c r="F7118" s="2" t="s">
        <v>1</v>
      </c>
      <c r="G7118" s="2" t="s">
        <v>4088</v>
      </c>
      <c r="H7118" s="2" t="s">
        <v>4089</v>
      </c>
      <c r="I7118" s="2" t="s">
        <v>4</v>
      </c>
      <c r="J7118" s="2" t="s">
        <v>5</v>
      </c>
      <c r="K7118" s="2" t="s">
        <v>73</v>
      </c>
      <c r="L7118" s="2" t="s">
        <v>74</v>
      </c>
      <c r="M7118" s="2">
        <v>98103</v>
      </c>
      <c r="N7118" s="2" t="s">
        <v>22</v>
      </c>
      <c r="O7118" s="2" t="s">
        <v>4312</v>
      </c>
      <c r="P7118" s="2" t="s">
        <v>24</v>
      </c>
      <c r="Q7118" s="2" t="s">
        <v>68</v>
      </c>
      <c r="R7118" s="2" t="s">
        <v>4313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9270</v>
      </c>
      <c r="C7119" s="2">
        <f>YEAR([1]Data!$D7119)</f>
        <v>2011</v>
      </c>
      <c r="D7119" s="3">
        <v>40834</v>
      </c>
      <c r="E7119" s="3">
        <v>40839</v>
      </c>
      <c r="F7119" s="2" t="s">
        <v>1</v>
      </c>
      <c r="G7119" s="2" t="s">
        <v>4088</v>
      </c>
      <c r="H7119" s="2" t="s">
        <v>4089</v>
      </c>
      <c r="I7119" s="2" t="s">
        <v>4</v>
      </c>
      <c r="J7119" s="2" t="s">
        <v>5</v>
      </c>
      <c r="K7119" s="2" t="s">
        <v>73</v>
      </c>
      <c r="L7119" s="2" t="s">
        <v>74</v>
      </c>
      <c r="M7119" s="2">
        <v>98103</v>
      </c>
      <c r="N7119" s="2" t="s">
        <v>22</v>
      </c>
      <c r="O7119" s="2" t="s">
        <v>5461</v>
      </c>
      <c r="P7119" s="2" t="s">
        <v>24</v>
      </c>
      <c r="Q7119" s="2" t="s">
        <v>53</v>
      </c>
      <c r="R7119" s="2" t="s">
        <v>5462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9271</v>
      </c>
      <c r="C7120" s="2">
        <f>YEAR([1]Data!$D7120)</f>
        <v>2014</v>
      </c>
      <c r="D7120" s="3">
        <v>41684</v>
      </c>
      <c r="E7120" s="3">
        <v>41688</v>
      </c>
      <c r="F7120" s="2" t="s">
        <v>28</v>
      </c>
      <c r="G7120" s="2" t="s">
        <v>6319</v>
      </c>
      <c r="H7120" s="2" t="s">
        <v>6320</v>
      </c>
      <c r="I7120" s="2" t="s">
        <v>19</v>
      </c>
      <c r="J7120" s="2" t="s">
        <v>5</v>
      </c>
      <c r="K7120" s="2" t="s">
        <v>242</v>
      </c>
      <c r="L7120" s="2" t="s">
        <v>243</v>
      </c>
      <c r="M7120" s="2">
        <v>10009</v>
      </c>
      <c r="N7120" s="2" t="s">
        <v>22</v>
      </c>
      <c r="O7120" s="2" t="s">
        <v>5413</v>
      </c>
      <c r="P7120" s="2" t="s">
        <v>24</v>
      </c>
      <c r="Q7120" s="2" t="s">
        <v>68</v>
      </c>
      <c r="R7120" s="2" t="s">
        <v>5414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9272</v>
      </c>
      <c r="C7121" s="2">
        <f>YEAR([1]Data!$D7121)</f>
        <v>2014</v>
      </c>
      <c r="D7121" s="3">
        <v>41961</v>
      </c>
      <c r="E7121" s="3">
        <v>41968</v>
      </c>
      <c r="F7121" s="2" t="s">
        <v>28</v>
      </c>
      <c r="G7121" s="2" t="s">
        <v>489</v>
      </c>
      <c r="H7121" s="2" t="s">
        <v>490</v>
      </c>
      <c r="I7121" s="2" t="s">
        <v>19</v>
      </c>
      <c r="J7121" s="2" t="s">
        <v>5</v>
      </c>
      <c r="K7121" s="2" t="s">
        <v>73</v>
      </c>
      <c r="L7121" s="2" t="s">
        <v>74</v>
      </c>
      <c r="M7121" s="2">
        <v>98103</v>
      </c>
      <c r="N7121" s="2" t="s">
        <v>22</v>
      </c>
      <c r="O7121" s="2" t="s">
        <v>2030</v>
      </c>
      <c r="P7121" s="2" t="s">
        <v>24</v>
      </c>
      <c r="Q7121" s="2" t="s">
        <v>53</v>
      </c>
      <c r="R7121" s="2" t="s">
        <v>2031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9273</v>
      </c>
      <c r="C7122" s="2">
        <f>YEAR([1]Data!$D7122)</f>
        <v>2011</v>
      </c>
      <c r="D7122" s="3">
        <v>40564</v>
      </c>
      <c r="E7122" s="3">
        <v>40570</v>
      </c>
      <c r="F7122" s="2" t="s">
        <v>28</v>
      </c>
      <c r="G7122" s="2" t="s">
        <v>1294</v>
      </c>
      <c r="H7122" s="2" t="s">
        <v>1295</v>
      </c>
      <c r="I7122" s="2" t="s">
        <v>19</v>
      </c>
      <c r="J7122" s="2" t="s">
        <v>5</v>
      </c>
      <c r="K7122" s="2" t="s">
        <v>3768</v>
      </c>
      <c r="L7122" s="2" t="s">
        <v>311</v>
      </c>
      <c r="M7122" s="2">
        <v>37167</v>
      </c>
      <c r="N7122" s="2" t="s">
        <v>22</v>
      </c>
      <c r="O7122" s="2" t="s">
        <v>4742</v>
      </c>
      <c r="P7122" s="2" t="s">
        <v>24</v>
      </c>
      <c r="Q7122" s="2" t="s">
        <v>53</v>
      </c>
      <c r="R7122" s="2" t="s">
        <v>4743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9274</v>
      </c>
      <c r="C7123" s="2">
        <f>YEAR([1]Data!$D7123)</f>
        <v>2014</v>
      </c>
      <c r="D7123" s="3">
        <v>41975</v>
      </c>
      <c r="E7123" s="3">
        <v>41982</v>
      </c>
      <c r="F7123" s="2" t="s">
        <v>28</v>
      </c>
      <c r="G7123" s="2" t="s">
        <v>29</v>
      </c>
      <c r="H7123" s="2" t="s">
        <v>30</v>
      </c>
      <c r="I7123" s="2" t="s">
        <v>4</v>
      </c>
      <c r="J7123" s="2" t="s">
        <v>5</v>
      </c>
      <c r="K7123" s="2" t="s">
        <v>73</v>
      </c>
      <c r="L7123" s="2" t="s">
        <v>74</v>
      </c>
      <c r="M7123" s="2">
        <v>98105</v>
      </c>
      <c r="N7123" s="2" t="s">
        <v>22</v>
      </c>
      <c r="O7123" s="2" t="s">
        <v>8666</v>
      </c>
      <c r="P7123" s="2" t="s">
        <v>24</v>
      </c>
      <c r="Q7123" s="2" t="s">
        <v>68</v>
      </c>
      <c r="R7123" s="2" t="s">
        <v>8667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9274</v>
      </c>
      <c r="C7124" s="2">
        <f>YEAR([1]Data!$D7124)</f>
        <v>2014</v>
      </c>
      <c r="D7124" s="3">
        <v>41975</v>
      </c>
      <c r="E7124" s="3">
        <v>41982</v>
      </c>
      <c r="F7124" s="2" t="s">
        <v>28</v>
      </c>
      <c r="G7124" s="2" t="s">
        <v>29</v>
      </c>
      <c r="H7124" s="2" t="s">
        <v>30</v>
      </c>
      <c r="I7124" s="2" t="s">
        <v>4</v>
      </c>
      <c r="J7124" s="2" t="s">
        <v>5</v>
      </c>
      <c r="K7124" s="2" t="s">
        <v>73</v>
      </c>
      <c r="L7124" s="2" t="s">
        <v>74</v>
      </c>
      <c r="M7124" s="2">
        <v>98105</v>
      </c>
      <c r="N7124" s="2" t="s">
        <v>22</v>
      </c>
      <c r="O7124" s="2" t="s">
        <v>6553</v>
      </c>
      <c r="P7124" s="2" t="s">
        <v>10</v>
      </c>
      <c r="Q7124" s="2" t="s">
        <v>11</v>
      </c>
      <c r="R7124" s="2" t="s">
        <v>6554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9275</v>
      </c>
      <c r="C7125" s="2">
        <f>YEAR([1]Data!$D7125)</f>
        <v>2012</v>
      </c>
      <c r="D7125" s="3">
        <v>41130</v>
      </c>
      <c r="E7125" s="3">
        <v>41137</v>
      </c>
      <c r="F7125" s="2" t="s">
        <v>28</v>
      </c>
      <c r="G7125" s="2" t="s">
        <v>7756</v>
      </c>
      <c r="H7125" s="2" t="s">
        <v>7757</v>
      </c>
      <c r="I7125" s="2" t="s">
        <v>19</v>
      </c>
      <c r="J7125" s="2" t="s">
        <v>5</v>
      </c>
      <c r="K7125" s="2" t="s">
        <v>242</v>
      </c>
      <c r="L7125" s="2" t="s">
        <v>243</v>
      </c>
      <c r="M7125" s="2">
        <v>10035</v>
      </c>
      <c r="N7125" s="2" t="s">
        <v>22</v>
      </c>
      <c r="O7125" s="2" t="s">
        <v>6567</v>
      </c>
      <c r="P7125" s="2" t="s">
        <v>10</v>
      </c>
      <c r="Q7125" s="2" t="s">
        <v>43</v>
      </c>
      <c r="R7125" s="2" t="s">
        <v>6568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9275</v>
      </c>
      <c r="C7126" s="2">
        <f>YEAR([1]Data!$D7126)</f>
        <v>2012</v>
      </c>
      <c r="D7126" s="3">
        <v>41130</v>
      </c>
      <c r="E7126" s="3">
        <v>41137</v>
      </c>
      <c r="F7126" s="2" t="s">
        <v>28</v>
      </c>
      <c r="G7126" s="2" t="s">
        <v>7756</v>
      </c>
      <c r="H7126" s="2" t="s">
        <v>7757</v>
      </c>
      <c r="I7126" s="2" t="s">
        <v>19</v>
      </c>
      <c r="J7126" s="2" t="s">
        <v>5</v>
      </c>
      <c r="K7126" s="2" t="s">
        <v>242</v>
      </c>
      <c r="L7126" s="2" t="s">
        <v>243</v>
      </c>
      <c r="M7126" s="2">
        <v>10035</v>
      </c>
      <c r="N7126" s="2" t="s">
        <v>22</v>
      </c>
      <c r="O7126" s="2" t="s">
        <v>5830</v>
      </c>
      <c r="P7126" s="2" t="s">
        <v>24</v>
      </c>
      <c r="Q7126" s="2" t="s">
        <v>68</v>
      </c>
      <c r="R7126" s="2" t="s">
        <v>5831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9276</v>
      </c>
      <c r="C7127" s="2">
        <f>YEAR([1]Data!$D7127)</f>
        <v>2013</v>
      </c>
      <c r="D7127" s="3">
        <v>41545</v>
      </c>
      <c r="E7127" s="3">
        <v>41547</v>
      </c>
      <c r="F7127" s="2" t="s">
        <v>1</v>
      </c>
      <c r="G7127" s="2" t="s">
        <v>4237</v>
      </c>
      <c r="H7127" s="2" t="s">
        <v>4238</v>
      </c>
      <c r="I7127" s="2" t="s">
        <v>4</v>
      </c>
      <c r="J7127" s="2" t="s">
        <v>5</v>
      </c>
      <c r="K7127" s="2" t="s">
        <v>1712</v>
      </c>
      <c r="L7127" s="2" t="s">
        <v>1248</v>
      </c>
      <c r="M7127" s="2">
        <v>30318</v>
      </c>
      <c r="N7127" s="2" t="s">
        <v>22</v>
      </c>
      <c r="O7127" s="2" t="s">
        <v>5266</v>
      </c>
      <c r="P7127" s="2" t="s">
        <v>24</v>
      </c>
      <c r="Q7127" s="2" t="s">
        <v>68</v>
      </c>
      <c r="R7127" s="2" t="s">
        <v>5267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9276</v>
      </c>
      <c r="C7128" s="2">
        <f>YEAR([1]Data!$D7128)</f>
        <v>2013</v>
      </c>
      <c r="D7128" s="3">
        <v>41545</v>
      </c>
      <c r="E7128" s="3">
        <v>41547</v>
      </c>
      <c r="F7128" s="2" t="s">
        <v>1</v>
      </c>
      <c r="G7128" s="2" t="s">
        <v>4237</v>
      </c>
      <c r="H7128" s="2" t="s">
        <v>4238</v>
      </c>
      <c r="I7128" s="2" t="s">
        <v>4</v>
      </c>
      <c r="J7128" s="2" t="s">
        <v>5</v>
      </c>
      <c r="K7128" s="2" t="s">
        <v>1712</v>
      </c>
      <c r="L7128" s="2" t="s">
        <v>1248</v>
      </c>
      <c r="M7128" s="2">
        <v>30318</v>
      </c>
      <c r="N7128" s="2" t="s">
        <v>22</v>
      </c>
      <c r="O7128" s="2" t="s">
        <v>756</v>
      </c>
      <c r="P7128" s="2" t="s">
        <v>24</v>
      </c>
      <c r="Q7128" s="2" t="s">
        <v>46</v>
      </c>
      <c r="R7128" s="2" t="s">
        <v>757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9277</v>
      </c>
      <c r="C7129" s="2">
        <f>YEAR([1]Data!$D7129)</f>
        <v>2013</v>
      </c>
      <c r="D7129" s="3">
        <v>41593</v>
      </c>
      <c r="E7129" s="3">
        <v>41599</v>
      </c>
      <c r="F7129" s="2" t="s">
        <v>28</v>
      </c>
      <c r="G7129" s="2" t="s">
        <v>5200</v>
      </c>
      <c r="H7129" s="2" t="s">
        <v>5201</v>
      </c>
      <c r="I7129" s="2" t="s">
        <v>4</v>
      </c>
      <c r="J7129" s="2" t="s">
        <v>5</v>
      </c>
      <c r="K7129" s="2" t="s">
        <v>582</v>
      </c>
      <c r="L7129" s="2" t="s">
        <v>221</v>
      </c>
      <c r="M7129" s="2">
        <v>19711</v>
      </c>
      <c r="N7129" s="2" t="s">
        <v>22</v>
      </c>
      <c r="O7129" s="2" t="s">
        <v>4480</v>
      </c>
      <c r="P7129" s="2" t="s">
        <v>24</v>
      </c>
      <c r="Q7129" s="2" t="s">
        <v>68</v>
      </c>
      <c r="R7129" s="2" t="s">
        <v>4481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9277</v>
      </c>
      <c r="C7130" s="2">
        <f>YEAR([1]Data!$D7130)</f>
        <v>2013</v>
      </c>
      <c r="D7130" s="3">
        <v>41593</v>
      </c>
      <c r="E7130" s="3">
        <v>41599</v>
      </c>
      <c r="F7130" s="2" t="s">
        <v>28</v>
      </c>
      <c r="G7130" s="2" t="s">
        <v>5200</v>
      </c>
      <c r="H7130" s="2" t="s">
        <v>5201</v>
      </c>
      <c r="I7130" s="2" t="s">
        <v>4</v>
      </c>
      <c r="J7130" s="2" t="s">
        <v>5</v>
      </c>
      <c r="K7130" s="2" t="s">
        <v>582</v>
      </c>
      <c r="L7130" s="2" t="s">
        <v>221</v>
      </c>
      <c r="M7130" s="2">
        <v>19711</v>
      </c>
      <c r="N7130" s="2" t="s">
        <v>22</v>
      </c>
      <c r="O7130" s="2" t="s">
        <v>6167</v>
      </c>
      <c r="P7130" s="2" t="s">
        <v>10</v>
      </c>
      <c r="Q7130" s="2" t="s">
        <v>43</v>
      </c>
      <c r="R7130" s="2" t="s">
        <v>6168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9278</v>
      </c>
      <c r="C7131" s="2">
        <f>YEAR([1]Data!$D7131)</f>
        <v>2013</v>
      </c>
      <c r="D7131" s="3">
        <v>41381</v>
      </c>
      <c r="E7131" s="3">
        <v>41387</v>
      </c>
      <c r="F7131" s="2" t="s">
        <v>28</v>
      </c>
      <c r="G7131" s="2" t="s">
        <v>88</v>
      </c>
      <c r="H7131" s="2" t="s">
        <v>89</v>
      </c>
      <c r="I7131" s="2" t="s">
        <v>4</v>
      </c>
      <c r="J7131" s="2" t="s">
        <v>5</v>
      </c>
      <c r="K7131" s="2" t="s">
        <v>5637</v>
      </c>
      <c r="L7131" s="2" t="s">
        <v>311</v>
      </c>
      <c r="M7131" s="2">
        <v>37211</v>
      </c>
      <c r="N7131" s="2" t="s">
        <v>22</v>
      </c>
      <c r="O7131" s="2" t="s">
        <v>3532</v>
      </c>
      <c r="P7131" s="2" t="s">
        <v>49</v>
      </c>
      <c r="Q7131" s="2" t="s">
        <v>137</v>
      </c>
      <c r="R7131" s="2" t="s">
        <v>3533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9278</v>
      </c>
      <c r="C7132" s="2">
        <f>YEAR([1]Data!$D7132)</f>
        <v>2013</v>
      </c>
      <c r="D7132" s="3">
        <v>41381</v>
      </c>
      <c r="E7132" s="3">
        <v>41387</v>
      </c>
      <c r="F7132" s="2" t="s">
        <v>28</v>
      </c>
      <c r="G7132" s="2" t="s">
        <v>88</v>
      </c>
      <c r="H7132" s="2" t="s">
        <v>89</v>
      </c>
      <c r="I7132" s="2" t="s">
        <v>4</v>
      </c>
      <c r="J7132" s="2" t="s">
        <v>5</v>
      </c>
      <c r="K7132" s="2" t="s">
        <v>5637</v>
      </c>
      <c r="L7132" s="2" t="s">
        <v>311</v>
      </c>
      <c r="M7132" s="2">
        <v>37211</v>
      </c>
      <c r="N7132" s="2" t="s">
        <v>22</v>
      </c>
      <c r="O7132" s="2" t="s">
        <v>7493</v>
      </c>
      <c r="P7132" s="2" t="s">
        <v>24</v>
      </c>
      <c r="Q7132" s="2" t="s">
        <v>68</v>
      </c>
      <c r="R7132" s="2" t="s">
        <v>8183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9279</v>
      </c>
      <c r="C7133" s="2">
        <f>YEAR([1]Data!$D7133)</f>
        <v>2014</v>
      </c>
      <c r="D7133" s="3">
        <v>41970</v>
      </c>
      <c r="E7133" s="3">
        <v>41975</v>
      </c>
      <c r="F7133" s="2" t="s">
        <v>28</v>
      </c>
      <c r="G7133" s="2" t="s">
        <v>4152</v>
      </c>
      <c r="H7133" s="2" t="s">
        <v>4153</v>
      </c>
      <c r="I7133" s="2" t="s">
        <v>80</v>
      </c>
      <c r="J7133" s="2" t="s">
        <v>5</v>
      </c>
      <c r="K7133" s="2" t="s">
        <v>1440</v>
      </c>
      <c r="L7133" s="2" t="s">
        <v>230</v>
      </c>
      <c r="M7133" s="2">
        <v>47374</v>
      </c>
      <c r="N7133" s="2" t="s">
        <v>22</v>
      </c>
      <c r="O7133" s="2" t="s">
        <v>3798</v>
      </c>
      <c r="P7133" s="2" t="s">
        <v>10</v>
      </c>
      <c r="Q7133" s="2" t="s">
        <v>34</v>
      </c>
      <c r="R7133" s="2" t="s">
        <v>3250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9279</v>
      </c>
      <c r="C7134" s="2">
        <f>YEAR([1]Data!$D7134)</f>
        <v>2014</v>
      </c>
      <c r="D7134" s="3">
        <v>41970</v>
      </c>
      <c r="E7134" s="3">
        <v>41975</v>
      </c>
      <c r="F7134" s="2" t="s">
        <v>28</v>
      </c>
      <c r="G7134" s="2" t="s">
        <v>4152</v>
      </c>
      <c r="H7134" s="2" t="s">
        <v>4153</v>
      </c>
      <c r="I7134" s="2" t="s">
        <v>80</v>
      </c>
      <c r="J7134" s="2" t="s">
        <v>5</v>
      </c>
      <c r="K7134" s="2" t="s">
        <v>1440</v>
      </c>
      <c r="L7134" s="2" t="s">
        <v>230</v>
      </c>
      <c r="M7134" s="2">
        <v>47374</v>
      </c>
      <c r="N7134" s="2" t="s">
        <v>22</v>
      </c>
      <c r="O7134" s="2" t="s">
        <v>4565</v>
      </c>
      <c r="P7134" s="2" t="s">
        <v>49</v>
      </c>
      <c r="Q7134" s="2" t="s">
        <v>50</v>
      </c>
      <c r="R7134" s="2" t="s">
        <v>4566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9279</v>
      </c>
      <c r="C7135" s="2">
        <f>YEAR([1]Data!$D7135)</f>
        <v>2014</v>
      </c>
      <c r="D7135" s="3">
        <v>41970</v>
      </c>
      <c r="E7135" s="3">
        <v>41975</v>
      </c>
      <c r="F7135" s="2" t="s">
        <v>28</v>
      </c>
      <c r="G7135" s="2" t="s">
        <v>4152</v>
      </c>
      <c r="H7135" s="2" t="s">
        <v>4153</v>
      </c>
      <c r="I7135" s="2" t="s">
        <v>80</v>
      </c>
      <c r="J7135" s="2" t="s">
        <v>5</v>
      </c>
      <c r="K7135" s="2" t="s">
        <v>1440</v>
      </c>
      <c r="L7135" s="2" t="s">
        <v>230</v>
      </c>
      <c r="M7135" s="2">
        <v>47374</v>
      </c>
      <c r="N7135" s="2" t="s">
        <v>22</v>
      </c>
      <c r="O7135" s="2" t="s">
        <v>3904</v>
      </c>
      <c r="P7135" s="2" t="s">
        <v>10</v>
      </c>
      <c r="Q7135" s="2" t="s">
        <v>43</v>
      </c>
      <c r="R7135" s="2" t="s">
        <v>3905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9279</v>
      </c>
      <c r="C7136" s="2">
        <f>YEAR([1]Data!$D7136)</f>
        <v>2014</v>
      </c>
      <c r="D7136" s="3">
        <v>41970</v>
      </c>
      <c r="E7136" s="3">
        <v>41975</v>
      </c>
      <c r="F7136" s="2" t="s">
        <v>28</v>
      </c>
      <c r="G7136" s="2" t="s">
        <v>4152</v>
      </c>
      <c r="H7136" s="2" t="s">
        <v>4153</v>
      </c>
      <c r="I7136" s="2" t="s">
        <v>80</v>
      </c>
      <c r="J7136" s="2" t="s">
        <v>5</v>
      </c>
      <c r="K7136" s="2" t="s">
        <v>1440</v>
      </c>
      <c r="L7136" s="2" t="s">
        <v>230</v>
      </c>
      <c r="M7136" s="2">
        <v>47374</v>
      </c>
      <c r="N7136" s="2" t="s">
        <v>22</v>
      </c>
      <c r="O7136" s="2" t="s">
        <v>3179</v>
      </c>
      <c r="P7136" s="2" t="s">
        <v>49</v>
      </c>
      <c r="Q7136" s="2" t="s">
        <v>50</v>
      </c>
      <c r="R7136" s="2" t="s">
        <v>3180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9279</v>
      </c>
      <c r="C7137" s="2">
        <f>YEAR([1]Data!$D7137)</f>
        <v>2014</v>
      </c>
      <c r="D7137" s="3">
        <v>41970</v>
      </c>
      <c r="E7137" s="3">
        <v>41975</v>
      </c>
      <c r="F7137" s="2" t="s">
        <v>28</v>
      </c>
      <c r="G7137" s="2" t="s">
        <v>4152</v>
      </c>
      <c r="H7137" s="2" t="s">
        <v>4153</v>
      </c>
      <c r="I7137" s="2" t="s">
        <v>80</v>
      </c>
      <c r="J7137" s="2" t="s">
        <v>5</v>
      </c>
      <c r="K7137" s="2" t="s">
        <v>1440</v>
      </c>
      <c r="L7137" s="2" t="s">
        <v>230</v>
      </c>
      <c r="M7137" s="2">
        <v>47374</v>
      </c>
      <c r="N7137" s="2" t="s">
        <v>22</v>
      </c>
      <c r="O7137" s="2" t="s">
        <v>662</v>
      </c>
      <c r="P7137" s="2" t="s">
        <v>10</v>
      </c>
      <c r="Q7137" s="2" t="s">
        <v>14</v>
      </c>
      <c r="R7137" s="2" t="s">
        <v>663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9280</v>
      </c>
      <c r="C7138" s="2">
        <f>YEAR([1]Data!$D7138)</f>
        <v>2012</v>
      </c>
      <c r="D7138" s="3">
        <v>41233</v>
      </c>
      <c r="E7138" s="3">
        <v>41240</v>
      </c>
      <c r="F7138" s="2" t="s">
        <v>28</v>
      </c>
      <c r="G7138" s="2" t="s">
        <v>2346</v>
      </c>
      <c r="H7138" s="2" t="s">
        <v>2347</v>
      </c>
      <c r="I7138" s="2" t="s">
        <v>4</v>
      </c>
      <c r="J7138" s="2" t="s">
        <v>5</v>
      </c>
      <c r="K7138" s="2" t="s">
        <v>1395</v>
      </c>
      <c r="L7138" s="2" t="s">
        <v>32</v>
      </c>
      <c r="M7138" s="2">
        <v>33180</v>
      </c>
      <c r="N7138" s="2" t="s">
        <v>22</v>
      </c>
      <c r="O7138" s="2" t="s">
        <v>2082</v>
      </c>
      <c r="P7138" s="2" t="s">
        <v>24</v>
      </c>
      <c r="Q7138" s="2" t="s">
        <v>53</v>
      </c>
      <c r="R7138" s="2" t="s">
        <v>2083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9280</v>
      </c>
      <c r="C7139" s="2">
        <f>YEAR([1]Data!$D7139)</f>
        <v>2012</v>
      </c>
      <c r="D7139" s="3">
        <v>41233</v>
      </c>
      <c r="E7139" s="3">
        <v>41240</v>
      </c>
      <c r="F7139" s="2" t="s">
        <v>28</v>
      </c>
      <c r="G7139" s="2" t="s">
        <v>2346</v>
      </c>
      <c r="H7139" s="2" t="s">
        <v>2347</v>
      </c>
      <c r="I7139" s="2" t="s">
        <v>4</v>
      </c>
      <c r="J7139" s="2" t="s">
        <v>5</v>
      </c>
      <c r="K7139" s="2" t="s">
        <v>1395</v>
      </c>
      <c r="L7139" s="2" t="s">
        <v>32</v>
      </c>
      <c r="M7139" s="2">
        <v>33180</v>
      </c>
      <c r="N7139" s="2" t="s">
        <v>22</v>
      </c>
      <c r="O7139" s="2" t="s">
        <v>1458</v>
      </c>
      <c r="P7139" s="2" t="s">
        <v>24</v>
      </c>
      <c r="Q7139" s="2" t="s">
        <v>37</v>
      </c>
      <c r="R7139" s="2" t="s">
        <v>1459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9280</v>
      </c>
      <c r="C7140" s="2">
        <f>YEAR([1]Data!$D7140)</f>
        <v>2012</v>
      </c>
      <c r="D7140" s="3">
        <v>41233</v>
      </c>
      <c r="E7140" s="3">
        <v>41240</v>
      </c>
      <c r="F7140" s="2" t="s">
        <v>28</v>
      </c>
      <c r="G7140" s="2" t="s">
        <v>2346</v>
      </c>
      <c r="H7140" s="2" t="s">
        <v>2347</v>
      </c>
      <c r="I7140" s="2" t="s">
        <v>4</v>
      </c>
      <c r="J7140" s="2" t="s">
        <v>5</v>
      </c>
      <c r="K7140" s="2" t="s">
        <v>1395</v>
      </c>
      <c r="L7140" s="2" t="s">
        <v>32</v>
      </c>
      <c r="M7140" s="2">
        <v>33180</v>
      </c>
      <c r="N7140" s="2" t="s">
        <v>22</v>
      </c>
      <c r="O7140" s="2" t="s">
        <v>1064</v>
      </c>
      <c r="P7140" s="2" t="s">
        <v>24</v>
      </c>
      <c r="Q7140" s="2" t="s">
        <v>53</v>
      </c>
      <c r="R7140" s="2" t="s">
        <v>1065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9280</v>
      </c>
      <c r="C7141" s="2">
        <f>YEAR([1]Data!$D7141)</f>
        <v>2012</v>
      </c>
      <c r="D7141" s="3">
        <v>41233</v>
      </c>
      <c r="E7141" s="3">
        <v>41240</v>
      </c>
      <c r="F7141" s="2" t="s">
        <v>28</v>
      </c>
      <c r="G7141" s="2" t="s">
        <v>2346</v>
      </c>
      <c r="H7141" s="2" t="s">
        <v>2347</v>
      </c>
      <c r="I7141" s="2" t="s">
        <v>4</v>
      </c>
      <c r="J7141" s="2" t="s">
        <v>5</v>
      </c>
      <c r="K7141" s="2" t="s">
        <v>1395</v>
      </c>
      <c r="L7141" s="2" t="s">
        <v>32</v>
      </c>
      <c r="M7141" s="2">
        <v>33180</v>
      </c>
      <c r="N7141" s="2" t="s">
        <v>22</v>
      </c>
      <c r="O7141" s="2" t="s">
        <v>1645</v>
      </c>
      <c r="P7141" s="2" t="s">
        <v>10</v>
      </c>
      <c r="Q7141" s="2" t="s">
        <v>11</v>
      </c>
      <c r="R7141" s="2" t="s">
        <v>1646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9281</v>
      </c>
      <c r="C7142" s="2">
        <f>YEAR([1]Data!$D7142)</f>
        <v>2014</v>
      </c>
      <c r="D7142" s="3">
        <v>41890</v>
      </c>
      <c r="E7142" s="3">
        <v>41890</v>
      </c>
      <c r="F7142" s="2" t="s">
        <v>1266</v>
      </c>
      <c r="G7142" s="2" t="s">
        <v>1921</v>
      </c>
      <c r="H7142" s="2" t="s">
        <v>1922</v>
      </c>
      <c r="I7142" s="2" t="s">
        <v>4</v>
      </c>
      <c r="J7142" s="2" t="s">
        <v>5</v>
      </c>
      <c r="K7142" s="2" t="s">
        <v>9282</v>
      </c>
      <c r="L7142" s="2" t="s">
        <v>572</v>
      </c>
      <c r="M7142" s="2">
        <v>63301</v>
      </c>
      <c r="N7142" s="2" t="s">
        <v>22</v>
      </c>
      <c r="O7142" s="2" t="s">
        <v>2791</v>
      </c>
      <c r="P7142" s="2" t="s">
        <v>49</v>
      </c>
      <c r="Q7142" s="2" t="s">
        <v>137</v>
      </c>
      <c r="R7142" s="2" t="s">
        <v>2792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9281</v>
      </c>
      <c r="C7143" s="2">
        <f>YEAR([1]Data!$D7143)</f>
        <v>2014</v>
      </c>
      <c r="D7143" s="3">
        <v>41890</v>
      </c>
      <c r="E7143" s="3">
        <v>41890</v>
      </c>
      <c r="F7143" s="2" t="s">
        <v>1266</v>
      </c>
      <c r="G7143" s="2" t="s">
        <v>1921</v>
      </c>
      <c r="H7143" s="2" t="s">
        <v>1922</v>
      </c>
      <c r="I7143" s="2" t="s">
        <v>4</v>
      </c>
      <c r="J7143" s="2" t="s">
        <v>5</v>
      </c>
      <c r="K7143" s="2" t="s">
        <v>9282</v>
      </c>
      <c r="L7143" s="2" t="s">
        <v>572</v>
      </c>
      <c r="M7143" s="2">
        <v>63301</v>
      </c>
      <c r="N7143" s="2" t="s">
        <v>22</v>
      </c>
      <c r="O7143" s="2" t="s">
        <v>5017</v>
      </c>
      <c r="P7143" s="2" t="s">
        <v>10</v>
      </c>
      <c r="Q7143" s="2" t="s">
        <v>43</v>
      </c>
      <c r="R7143" s="2" t="s">
        <v>5018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9283</v>
      </c>
      <c r="C7144" s="2">
        <f>YEAR([1]Data!$D7144)</f>
        <v>2011</v>
      </c>
      <c r="D7144" s="3">
        <v>40871</v>
      </c>
      <c r="E7144" s="3">
        <v>40876</v>
      </c>
      <c r="F7144" s="2" t="s">
        <v>28</v>
      </c>
      <c r="G7144" s="2" t="s">
        <v>78</v>
      </c>
      <c r="H7144" s="2" t="s">
        <v>79</v>
      </c>
      <c r="I7144" s="2" t="s">
        <v>80</v>
      </c>
      <c r="J7144" s="2" t="s">
        <v>5</v>
      </c>
      <c r="K7144" s="2" t="s">
        <v>2954</v>
      </c>
      <c r="L7144" s="2" t="s">
        <v>295</v>
      </c>
      <c r="M7144" s="2">
        <v>23464</v>
      </c>
      <c r="N7144" s="2" t="s">
        <v>22</v>
      </c>
      <c r="O7144" s="2" t="s">
        <v>5669</v>
      </c>
      <c r="P7144" s="2" t="s">
        <v>10</v>
      </c>
      <c r="Q7144" s="2" t="s">
        <v>43</v>
      </c>
      <c r="R7144" s="2" t="s">
        <v>5670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9284</v>
      </c>
      <c r="C7145" s="2">
        <f>YEAR([1]Data!$D7145)</f>
        <v>2014</v>
      </c>
      <c r="D7145" s="3">
        <v>41710</v>
      </c>
      <c r="E7145" s="3">
        <v>41715</v>
      </c>
      <c r="F7145" s="2" t="s">
        <v>28</v>
      </c>
      <c r="G7145" s="2" t="s">
        <v>8204</v>
      </c>
      <c r="H7145" s="2" t="s">
        <v>8205</v>
      </c>
      <c r="I7145" s="2" t="s">
        <v>80</v>
      </c>
      <c r="J7145" s="2" t="s">
        <v>5</v>
      </c>
      <c r="K7145" s="2" t="s">
        <v>123</v>
      </c>
      <c r="L7145" s="2" t="s">
        <v>124</v>
      </c>
      <c r="M7145" s="2">
        <v>19140</v>
      </c>
      <c r="N7145" s="2" t="s">
        <v>22</v>
      </c>
      <c r="O7145" s="2" t="s">
        <v>5604</v>
      </c>
      <c r="P7145" s="2" t="s">
        <v>49</v>
      </c>
      <c r="Q7145" s="2" t="s">
        <v>50</v>
      </c>
      <c r="R7145" s="2" t="s">
        <v>5605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9284</v>
      </c>
      <c r="C7146" s="2">
        <f>YEAR([1]Data!$D7146)</f>
        <v>2014</v>
      </c>
      <c r="D7146" s="3">
        <v>41710</v>
      </c>
      <c r="E7146" s="3">
        <v>41715</v>
      </c>
      <c r="F7146" s="2" t="s">
        <v>28</v>
      </c>
      <c r="G7146" s="2" t="s">
        <v>8204</v>
      </c>
      <c r="H7146" s="2" t="s">
        <v>8205</v>
      </c>
      <c r="I7146" s="2" t="s">
        <v>80</v>
      </c>
      <c r="J7146" s="2" t="s">
        <v>5</v>
      </c>
      <c r="K7146" s="2" t="s">
        <v>123</v>
      </c>
      <c r="L7146" s="2" t="s">
        <v>124</v>
      </c>
      <c r="M7146" s="2">
        <v>19140</v>
      </c>
      <c r="N7146" s="2" t="s">
        <v>22</v>
      </c>
      <c r="O7146" s="2" t="s">
        <v>438</v>
      </c>
      <c r="P7146" s="2" t="s">
        <v>24</v>
      </c>
      <c r="Q7146" s="2" t="s">
        <v>53</v>
      </c>
      <c r="R7146" s="2" t="s">
        <v>439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9284</v>
      </c>
      <c r="C7147" s="2">
        <f>YEAR([1]Data!$D7147)</f>
        <v>2014</v>
      </c>
      <c r="D7147" s="3">
        <v>41710</v>
      </c>
      <c r="E7147" s="3">
        <v>41715</v>
      </c>
      <c r="F7147" s="2" t="s">
        <v>28</v>
      </c>
      <c r="G7147" s="2" t="s">
        <v>8204</v>
      </c>
      <c r="H7147" s="2" t="s">
        <v>8205</v>
      </c>
      <c r="I7147" s="2" t="s">
        <v>80</v>
      </c>
      <c r="J7147" s="2" t="s">
        <v>5</v>
      </c>
      <c r="K7147" s="2" t="s">
        <v>123</v>
      </c>
      <c r="L7147" s="2" t="s">
        <v>124</v>
      </c>
      <c r="M7147" s="2">
        <v>19140</v>
      </c>
      <c r="N7147" s="2" t="s">
        <v>22</v>
      </c>
      <c r="O7147" s="2" t="s">
        <v>3249</v>
      </c>
      <c r="P7147" s="2" t="s">
        <v>10</v>
      </c>
      <c r="Q7147" s="2" t="s">
        <v>34</v>
      </c>
      <c r="R7147" s="2" t="s">
        <v>3250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9284</v>
      </c>
      <c r="C7148" s="2">
        <f>YEAR([1]Data!$D7148)</f>
        <v>2014</v>
      </c>
      <c r="D7148" s="3">
        <v>41710</v>
      </c>
      <c r="E7148" s="3">
        <v>41715</v>
      </c>
      <c r="F7148" s="2" t="s">
        <v>28</v>
      </c>
      <c r="G7148" s="2" t="s">
        <v>8204</v>
      </c>
      <c r="H7148" s="2" t="s">
        <v>8205</v>
      </c>
      <c r="I7148" s="2" t="s">
        <v>80</v>
      </c>
      <c r="J7148" s="2" t="s">
        <v>5</v>
      </c>
      <c r="K7148" s="2" t="s">
        <v>123</v>
      </c>
      <c r="L7148" s="2" t="s">
        <v>124</v>
      </c>
      <c r="M7148" s="2">
        <v>19140</v>
      </c>
      <c r="N7148" s="2" t="s">
        <v>22</v>
      </c>
      <c r="O7148" s="2" t="s">
        <v>8919</v>
      </c>
      <c r="P7148" s="2" t="s">
        <v>24</v>
      </c>
      <c r="Q7148" s="2" t="s">
        <v>37</v>
      </c>
      <c r="R7148" s="2" t="s">
        <v>8920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9285</v>
      </c>
      <c r="C7149" s="2">
        <f>YEAR([1]Data!$D7149)</f>
        <v>2013</v>
      </c>
      <c r="D7149" s="3">
        <v>41438</v>
      </c>
      <c r="E7149" s="3">
        <v>41443</v>
      </c>
      <c r="F7149" s="2" t="s">
        <v>28</v>
      </c>
      <c r="G7149" s="2" t="s">
        <v>4828</v>
      </c>
      <c r="H7149" s="2" t="s">
        <v>4829</v>
      </c>
      <c r="I7149" s="2" t="s">
        <v>4</v>
      </c>
      <c r="J7149" s="2" t="s">
        <v>5</v>
      </c>
      <c r="K7149" s="2" t="s">
        <v>1149</v>
      </c>
      <c r="L7149" s="2" t="s">
        <v>243</v>
      </c>
      <c r="M7149" s="2">
        <v>11561</v>
      </c>
      <c r="N7149" s="2" t="s">
        <v>22</v>
      </c>
      <c r="O7149" s="2" t="s">
        <v>4681</v>
      </c>
      <c r="P7149" s="2" t="s">
        <v>24</v>
      </c>
      <c r="Q7149" s="2" t="s">
        <v>68</v>
      </c>
      <c r="R7149" s="2" t="s">
        <v>4682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9285</v>
      </c>
      <c r="C7150" s="2">
        <f>YEAR([1]Data!$D7150)</f>
        <v>2013</v>
      </c>
      <c r="D7150" s="3">
        <v>41438</v>
      </c>
      <c r="E7150" s="3">
        <v>41443</v>
      </c>
      <c r="F7150" s="2" t="s">
        <v>28</v>
      </c>
      <c r="G7150" s="2" t="s">
        <v>4828</v>
      </c>
      <c r="H7150" s="2" t="s">
        <v>4829</v>
      </c>
      <c r="I7150" s="2" t="s">
        <v>4</v>
      </c>
      <c r="J7150" s="2" t="s">
        <v>5</v>
      </c>
      <c r="K7150" s="2" t="s">
        <v>1149</v>
      </c>
      <c r="L7150" s="2" t="s">
        <v>243</v>
      </c>
      <c r="M7150" s="2">
        <v>11561</v>
      </c>
      <c r="N7150" s="2" t="s">
        <v>22</v>
      </c>
      <c r="O7150" s="2" t="s">
        <v>5269</v>
      </c>
      <c r="P7150" s="2" t="s">
        <v>24</v>
      </c>
      <c r="Q7150" s="2" t="s">
        <v>56</v>
      </c>
      <c r="R7150" s="2" t="s">
        <v>5270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9286</v>
      </c>
      <c r="C7151" s="2">
        <f>YEAR([1]Data!$D7151)</f>
        <v>2012</v>
      </c>
      <c r="D7151" s="3">
        <v>41086</v>
      </c>
      <c r="E7151" s="3">
        <v>41090</v>
      </c>
      <c r="F7151" s="2" t="s">
        <v>28</v>
      </c>
      <c r="G7151" s="2" t="s">
        <v>864</v>
      </c>
      <c r="H7151" s="2" t="s">
        <v>865</v>
      </c>
      <c r="I7151" s="2" t="s">
        <v>4</v>
      </c>
      <c r="J7151" s="2" t="s">
        <v>5</v>
      </c>
      <c r="K7151" s="2" t="s">
        <v>160</v>
      </c>
      <c r="L7151" s="2" t="s">
        <v>82</v>
      </c>
      <c r="M7151" s="2">
        <v>77070</v>
      </c>
      <c r="N7151" s="2" t="s">
        <v>22</v>
      </c>
      <c r="O7151" s="2" t="s">
        <v>4991</v>
      </c>
      <c r="P7151" s="2" t="s">
        <v>49</v>
      </c>
      <c r="Q7151" s="2" t="s">
        <v>50</v>
      </c>
      <c r="R7151" s="2" t="s">
        <v>4992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9287</v>
      </c>
      <c r="C7152" s="2">
        <f>YEAR([1]Data!$D7152)</f>
        <v>2014</v>
      </c>
      <c r="D7152" s="3">
        <v>41996</v>
      </c>
      <c r="E7152" s="3">
        <v>42000</v>
      </c>
      <c r="F7152" s="2" t="s">
        <v>28</v>
      </c>
      <c r="G7152" s="2" t="s">
        <v>6188</v>
      </c>
      <c r="H7152" s="2" t="s">
        <v>6189</v>
      </c>
      <c r="I7152" s="2" t="s">
        <v>80</v>
      </c>
      <c r="J7152" s="2" t="s">
        <v>5</v>
      </c>
      <c r="K7152" s="2" t="s">
        <v>7857</v>
      </c>
      <c r="L7152" s="2" t="s">
        <v>334</v>
      </c>
      <c r="M7152" s="2">
        <v>35401</v>
      </c>
      <c r="N7152" s="2" t="s">
        <v>22</v>
      </c>
      <c r="O7152" s="2" t="s">
        <v>1815</v>
      </c>
      <c r="P7152" s="2" t="s">
        <v>10</v>
      </c>
      <c r="Q7152" s="2" t="s">
        <v>14</v>
      </c>
      <c r="R7152" s="2" t="s">
        <v>1816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9288</v>
      </c>
      <c r="C7153" s="2">
        <f>YEAR([1]Data!$D7153)</f>
        <v>2014</v>
      </c>
      <c r="D7153" s="3">
        <v>41996</v>
      </c>
      <c r="E7153" s="3">
        <v>41999</v>
      </c>
      <c r="F7153" s="2" t="s">
        <v>1</v>
      </c>
      <c r="G7153" s="2" t="s">
        <v>7415</v>
      </c>
      <c r="H7153" s="2" t="s">
        <v>7416</v>
      </c>
      <c r="I7153" s="2" t="s">
        <v>4</v>
      </c>
      <c r="J7153" s="2" t="s">
        <v>5</v>
      </c>
      <c r="K7153" s="2" t="s">
        <v>1799</v>
      </c>
      <c r="L7153" s="2" t="s">
        <v>286</v>
      </c>
      <c r="M7153" s="2">
        <v>85204</v>
      </c>
      <c r="N7153" s="2" t="s">
        <v>22</v>
      </c>
      <c r="O7153" s="2" t="s">
        <v>3748</v>
      </c>
      <c r="P7153" s="2" t="s">
        <v>10</v>
      </c>
      <c r="Q7153" s="2" t="s">
        <v>34</v>
      </c>
      <c r="R7153" s="2" t="s">
        <v>3749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9289</v>
      </c>
      <c r="C7154" s="2">
        <f>YEAR([1]Data!$D7154)</f>
        <v>2011</v>
      </c>
      <c r="D7154" s="3">
        <v>40825</v>
      </c>
      <c r="E7154" s="3">
        <v>40831</v>
      </c>
      <c r="F7154" s="2" t="s">
        <v>28</v>
      </c>
      <c r="G7154" s="2" t="s">
        <v>1359</v>
      </c>
      <c r="H7154" s="2" t="s">
        <v>1360</v>
      </c>
      <c r="I7154" s="2" t="s">
        <v>19</v>
      </c>
      <c r="J7154" s="2" t="s">
        <v>5</v>
      </c>
      <c r="K7154" s="2" t="s">
        <v>1497</v>
      </c>
      <c r="L7154" s="2" t="s">
        <v>66</v>
      </c>
      <c r="M7154" s="2">
        <v>28540</v>
      </c>
      <c r="N7154" s="2" t="s">
        <v>22</v>
      </c>
      <c r="O7154" s="2" t="s">
        <v>1600</v>
      </c>
      <c r="P7154" s="2" t="s">
        <v>24</v>
      </c>
      <c r="Q7154" s="2" t="s">
        <v>68</v>
      </c>
      <c r="R7154" s="2" t="s">
        <v>1601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9290</v>
      </c>
      <c r="C7155" s="2">
        <f>YEAR([1]Data!$D7155)</f>
        <v>2012</v>
      </c>
      <c r="D7155" s="3">
        <v>41253</v>
      </c>
      <c r="E7155" s="3">
        <v>41258</v>
      </c>
      <c r="F7155" s="2" t="s">
        <v>28</v>
      </c>
      <c r="G7155" s="2" t="s">
        <v>4105</v>
      </c>
      <c r="H7155" s="2" t="s">
        <v>4106</v>
      </c>
      <c r="I7155" s="2" t="s">
        <v>4</v>
      </c>
      <c r="J7155" s="2" t="s">
        <v>5</v>
      </c>
      <c r="K7155" s="2" t="s">
        <v>279</v>
      </c>
      <c r="L7155" s="2" t="s">
        <v>187</v>
      </c>
      <c r="M7155" s="2">
        <v>60610</v>
      </c>
      <c r="N7155" s="2" t="s">
        <v>22</v>
      </c>
      <c r="O7155" s="2" t="s">
        <v>3827</v>
      </c>
      <c r="P7155" s="2" t="s">
        <v>24</v>
      </c>
      <c r="Q7155" s="2" t="s">
        <v>56</v>
      </c>
      <c r="R7155" s="2" t="s">
        <v>3828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9291</v>
      </c>
      <c r="C7156" s="2">
        <f>YEAR([1]Data!$D7156)</f>
        <v>2012</v>
      </c>
      <c r="D7156" s="3">
        <v>41268</v>
      </c>
      <c r="E7156" s="3">
        <v>41270</v>
      </c>
      <c r="F7156" s="2" t="s">
        <v>1</v>
      </c>
      <c r="G7156" s="2" t="s">
        <v>218</v>
      </c>
      <c r="H7156" s="2" t="s">
        <v>219</v>
      </c>
      <c r="I7156" s="2" t="s">
        <v>4</v>
      </c>
      <c r="J7156" s="2" t="s">
        <v>5</v>
      </c>
      <c r="K7156" s="2" t="s">
        <v>473</v>
      </c>
      <c r="L7156" s="2" t="s">
        <v>1248</v>
      </c>
      <c r="M7156" s="2">
        <v>31907</v>
      </c>
      <c r="N7156" s="2" t="s">
        <v>22</v>
      </c>
      <c r="O7156" s="2" t="s">
        <v>8479</v>
      </c>
      <c r="P7156" s="2" t="s">
        <v>10</v>
      </c>
      <c r="Q7156" s="2" t="s">
        <v>43</v>
      </c>
      <c r="R7156" s="2" t="s">
        <v>8480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9291</v>
      </c>
      <c r="C7157" s="2">
        <f>YEAR([1]Data!$D7157)</f>
        <v>2012</v>
      </c>
      <c r="D7157" s="3">
        <v>41268</v>
      </c>
      <c r="E7157" s="3">
        <v>41270</v>
      </c>
      <c r="F7157" s="2" t="s">
        <v>1</v>
      </c>
      <c r="G7157" s="2" t="s">
        <v>218</v>
      </c>
      <c r="H7157" s="2" t="s">
        <v>219</v>
      </c>
      <c r="I7157" s="2" t="s">
        <v>4</v>
      </c>
      <c r="J7157" s="2" t="s">
        <v>5</v>
      </c>
      <c r="K7157" s="2" t="s">
        <v>473</v>
      </c>
      <c r="L7157" s="2" t="s">
        <v>1248</v>
      </c>
      <c r="M7157" s="2">
        <v>31907</v>
      </c>
      <c r="N7157" s="2" t="s">
        <v>22</v>
      </c>
      <c r="O7157" s="2" t="s">
        <v>1369</v>
      </c>
      <c r="P7157" s="2" t="s">
        <v>24</v>
      </c>
      <c r="Q7157" s="2" t="s">
        <v>53</v>
      </c>
      <c r="R7157" s="2" t="s">
        <v>1370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9292</v>
      </c>
      <c r="C7158" s="2">
        <f>YEAR([1]Data!$D7158)</f>
        <v>2014</v>
      </c>
      <c r="D7158" s="3">
        <v>41759</v>
      </c>
      <c r="E7158" s="3">
        <v>41764</v>
      </c>
      <c r="F7158" s="2" t="s">
        <v>28</v>
      </c>
      <c r="G7158" s="2" t="s">
        <v>3426</v>
      </c>
      <c r="H7158" s="2" t="s">
        <v>3427</v>
      </c>
      <c r="I7158" s="2" t="s">
        <v>4</v>
      </c>
      <c r="J7158" s="2" t="s">
        <v>5</v>
      </c>
      <c r="K7158" s="2" t="s">
        <v>6043</v>
      </c>
      <c r="L7158" s="2" t="s">
        <v>764</v>
      </c>
      <c r="M7158" s="2">
        <v>7050</v>
      </c>
      <c r="N7158" s="2" t="s">
        <v>22</v>
      </c>
      <c r="O7158" s="2" t="s">
        <v>2899</v>
      </c>
      <c r="P7158" s="2" t="s">
        <v>24</v>
      </c>
      <c r="Q7158" s="2" t="s">
        <v>25</v>
      </c>
      <c r="R7158" s="2" t="s">
        <v>2900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9293</v>
      </c>
      <c r="C7159" s="2">
        <f>YEAR([1]Data!$D7159)</f>
        <v>2013</v>
      </c>
      <c r="D7159" s="3">
        <v>41362</v>
      </c>
      <c r="E7159" s="3">
        <v>41365</v>
      </c>
      <c r="F7159" s="2" t="s">
        <v>1</v>
      </c>
      <c r="G7159" s="2" t="s">
        <v>3501</v>
      </c>
      <c r="H7159" s="2" t="s">
        <v>3502</v>
      </c>
      <c r="I7159" s="2" t="s">
        <v>4</v>
      </c>
      <c r="J7159" s="2" t="s">
        <v>5</v>
      </c>
      <c r="K7159" s="2" t="s">
        <v>20</v>
      </c>
      <c r="L7159" s="2" t="s">
        <v>21</v>
      </c>
      <c r="M7159" s="2">
        <v>90032</v>
      </c>
      <c r="N7159" s="2" t="s">
        <v>22</v>
      </c>
      <c r="O7159" s="2" t="s">
        <v>861</v>
      </c>
      <c r="P7159" s="2" t="s">
        <v>24</v>
      </c>
      <c r="Q7159" s="2" t="s">
        <v>37</v>
      </c>
      <c r="R7159" s="2" t="s">
        <v>862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9293</v>
      </c>
      <c r="C7160" s="2">
        <f>YEAR([1]Data!$D7160)</f>
        <v>2013</v>
      </c>
      <c r="D7160" s="3">
        <v>41362</v>
      </c>
      <c r="E7160" s="3">
        <v>41365</v>
      </c>
      <c r="F7160" s="2" t="s">
        <v>1</v>
      </c>
      <c r="G7160" s="2" t="s">
        <v>3501</v>
      </c>
      <c r="H7160" s="2" t="s">
        <v>3502</v>
      </c>
      <c r="I7160" s="2" t="s">
        <v>4</v>
      </c>
      <c r="J7160" s="2" t="s">
        <v>5</v>
      </c>
      <c r="K7160" s="2" t="s">
        <v>20</v>
      </c>
      <c r="L7160" s="2" t="s">
        <v>21</v>
      </c>
      <c r="M7160" s="2">
        <v>90032</v>
      </c>
      <c r="N7160" s="2" t="s">
        <v>22</v>
      </c>
      <c r="O7160" s="2" t="s">
        <v>9294</v>
      </c>
      <c r="P7160" s="2" t="s">
        <v>24</v>
      </c>
      <c r="Q7160" s="2" t="s">
        <v>68</v>
      </c>
      <c r="R7160" s="2" t="s">
        <v>9295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9296</v>
      </c>
      <c r="C7161" s="2">
        <f>YEAR([1]Data!$D7161)</f>
        <v>2012</v>
      </c>
      <c r="D7161" s="3">
        <v>41042</v>
      </c>
      <c r="E7161" s="3">
        <v>41047</v>
      </c>
      <c r="F7161" s="2" t="s">
        <v>1</v>
      </c>
      <c r="G7161" s="2" t="s">
        <v>3412</v>
      </c>
      <c r="H7161" s="2" t="s">
        <v>3413</v>
      </c>
      <c r="I7161" s="2" t="s">
        <v>80</v>
      </c>
      <c r="J7161" s="2" t="s">
        <v>5</v>
      </c>
      <c r="K7161" s="2" t="s">
        <v>279</v>
      </c>
      <c r="L7161" s="2" t="s">
        <v>187</v>
      </c>
      <c r="M7161" s="2">
        <v>60623</v>
      </c>
      <c r="N7161" s="2" t="s">
        <v>22</v>
      </c>
      <c r="O7161" s="2" t="s">
        <v>3374</v>
      </c>
      <c r="P7161" s="2" t="s">
        <v>49</v>
      </c>
      <c r="Q7161" s="2" t="s">
        <v>50</v>
      </c>
      <c r="R7161" s="2" t="s">
        <v>3375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9296</v>
      </c>
      <c r="C7162" s="2">
        <f>YEAR([1]Data!$D7162)</f>
        <v>2012</v>
      </c>
      <c r="D7162" s="3">
        <v>41042</v>
      </c>
      <c r="E7162" s="3">
        <v>41047</v>
      </c>
      <c r="F7162" s="2" t="s">
        <v>1</v>
      </c>
      <c r="G7162" s="2" t="s">
        <v>3412</v>
      </c>
      <c r="H7162" s="2" t="s">
        <v>3413</v>
      </c>
      <c r="I7162" s="2" t="s">
        <v>80</v>
      </c>
      <c r="J7162" s="2" t="s">
        <v>5</v>
      </c>
      <c r="K7162" s="2" t="s">
        <v>279</v>
      </c>
      <c r="L7162" s="2" t="s">
        <v>187</v>
      </c>
      <c r="M7162" s="2">
        <v>60623</v>
      </c>
      <c r="N7162" s="2" t="s">
        <v>22</v>
      </c>
      <c r="O7162" s="2" t="s">
        <v>2548</v>
      </c>
      <c r="P7162" s="2" t="s">
        <v>24</v>
      </c>
      <c r="Q7162" s="2" t="s">
        <v>245</v>
      </c>
      <c r="R7162" s="2" t="s">
        <v>2549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9297</v>
      </c>
      <c r="C7163" s="2">
        <f>YEAR([1]Data!$D7163)</f>
        <v>2011</v>
      </c>
      <c r="D7163" s="3">
        <v>40728</v>
      </c>
      <c r="E7163" s="3">
        <v>40733</v>
      </c>
      <c r="F7163" s="2" t="s">
        <v>28</v>
      </c>
      <c r="G7163" s="2" t="s">
        <v>3963</v>
      </c>
      <c r="H7163" s="2" t="s">
        <v>3964</v>
      </c>
      <c r="I7163" s="2" t="s">
        <v>4</v>
      </c>
      <c r="J7163" s="2" t="s">
        <v>5</v>
      </c>
      <c r="K7163" s="2" t="s">
        <v>1440</v>
      </c>
      <c r="L7163" s="2" t="s">
        <v>295</v>
      </c>
      <c r="M7163" s="2">
        <v>23223</v>
      </c>
      <c r="N7163" s="2" t="s">
        <v>22</v>
      </c>
      <c r="O7163" s="2" t="s">
        <v>1316</v>
      </c>
      <c r="P7163" s="2" t="s">
        <v>24</v>
      </c>
      <c r="Q7163" s="2" t="s">
        <v>68</v>
      </c>
      <c r="R7163" s="2" t="s">
        <v>1317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9297</v>
      </c>
      <c r="C7164" s="2">
        <f>YEAR([1]Data!$D7164)</f>
        <v>2011</v>
      </c>
      <c r="D7164" s="3">
        <v>40728</v>
      </c>
      <c r="E7164" s="3">
        <v>40733</v>
      </c>
      <c r="F7164" s="2" t="s">
        <v>28</v>
      </c>
      <c r="G7164" s="2" t="s">
        <v>3963</v>
      </c>
      <c r="H7164" s="2" t="s">
        <v>3964</v>
      </c>
      <c r="I7164" s="2" t="s">
        <v>4</v>
      </c>
      <c r="J7164" s="2" t="s">
        <v>5</v>
      </c>
      <c r="K7164" s="2" t="s">
        <v>1440</v>
      </c>
      <c r="L7164" s="2" t="s">
        <v>295</v>
      </c>
      <c r="M7164" s="2">
        <v>23223</v>
      </c>
      <c r="N7164" s="2" t="s">
        <v>22</v>
      </c>
      <c r="O7164" s="2" t="s">
        <v>2889</v>
      </c>
      <c r="P7164" s="2" t="s">
        <v>24</v>
      </c>
      <c r="Q7164" s="2" t="s">
        <v>53</v>
      </c>
      <c r="R7164" s="2" t="s">
        <v>2890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9298</v>
      </c>
      <c r="C7165" s="2">
        <f>YEAR([1]Data!$D7165)</f>
        <v>2011</v>
      </c>
      <c r="D7165" s="3">
        <v>40655</v>
      </c>
      <c r="E7165" s="3">
        <v>40657</v>
      </c>
      <c r="F7165" s="2" t="s">
        <v>1</v>
      </c>
      <c r="G7165" s="2" t="s">
        <v>6396</v>
      </c>
      <c r="H7165" s="2" t="s">
        <v>6397</v>
      </c>
      <c r="I7165" s="2" t="s">
        <v>19</v>
      </c>
      <c r="J7165" s="2" t="s">
        <v>5</v>
      </c>
      <c r="K7165" s="2" t="s">
        <v>252</v>
      </c>
      <c r="L7165" s="2" t="s">
        <v>243</v>
      </c>
      <c r="M7165" s="2">
        <v>12180</v>
      </c>
      <c r="N7165" s="2" t="s">
        <v>22</v>
      </c>
      <c r="O7165" s="2" t="s">
        <v>6372</v>
      </c>
      <c r="P7165" s="2" t="s">
        <v>24</v>
      </c>
      <c r="Q7165" s="2" t="s">
        <v>149</v>
      </c>
      <c r="R7165" s="2" t="s">
        <v>162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9298</v>
      </c>
      <c r="C7166" s="2">
        <f>YEAR([1]Data!$D7166)</f>
        <v>2011</v>
      </c>
      <c r="D7166" s="3">
        <v>40655</v>
      </c>
      <c r="E7166" s="3">
        <v>40657</v>
      </c>
      <c r="F7166" s="2" t="s">
        <v>1</v>
      </c>
      <c r="G7166" s="2" t="s">
        <v>6396</v>
      </c>
      <c r="H7166" s="2" t="s">
        <v>6397</v>
      </c>
      <c r="I7166" s="2" t="s">
        <v>19</v>
      </c>
      <c r="J7166" s="2" t="s">
        <v>5</v>
      </c>
      <c r="K7166" s="2" t="s">
        <v>252</v>
      </c>
      <c r="L7166" s="2" t="s">
        <v>243</v>
      </c>
      <c r="M7166" s="2">
        <v>12180</v>
      </c>
      <c r="N7166" s="2" t="s">
        <v>22</v>
      </c>
      <c r="O7166" s="2" t="s">
        <v>3563</v>
      </c>
      <c r="P7166" s="2" t="s">
        <v>24</v>
      </c>
      <c r="Q7166" s="2" t="s">
        <v>53</v>
      </c>
      <c r="R7166" s="2" t="s">
        <v>3564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9299</v>
      </c>
      <c r="C7167" s="2">
        <f>YEAR([1]Data!$D7167)</f>
        <v>2013</v>
      </c>
      <c r="D7167" s="3">
        <v>41537</v>
      </c>
      <c r="E7167" s="3">
        <v>41540</v>
      </c>
      <c r="F7167" s="2" t="s">
        <v>164</v>
      </c>
      <c r="G7167" s="2" t="s">
        <v>2011</v>
      </c>
      <c r="H7167" s="2" t="s">
        <v>2012</v>
      </c>
      <c r="I7167" s="2" t="s">
        <v>4</v>
      </c>
      <c r="J7167" s="2" t="s">
        <v>5</v>
      </c>
      <c r="K7167" s="2" t="s">
        <v>3553</v>
      </c>
      <c r="L7167" s="2" t="s">
        <v>1375</v>
      </c>
      <c r="M7167" s="2">
        <v>2908</v>
      </c>
      <c r="N7167" s="2" t="s">
        <v>22</v>
      </c>
      <c r="O7167" s="2" t="s">
        <v>253</v>
      </c>
      <c r="P7167" s="2" t="s">
        <v>24</v>
      </c>
      <c r="Q7167" s="2" t="s">
        <v>37</v>
      </c>
      <c r="R7167" s="2" t="s">
        <v>254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9300</v>
      </c>
      <c r="C7168" s="2">
        <f>YEAR([1]Data!$D7168)</f>
        <v>2011</v>
      </c>
      <c r="D7168" s="3">
        <v>40746</v>
      </c>
      <c r="E7168" s="3">
        <v>40748</v>
      </c>
      <c r="F7168" s="2" t="s">
        <v>1</v>
      </c>
      <c r="G7168" s="2" t="s">
        <v>2211</v>
      </c>
      <c r="H7168" s="2" t="s">
        <v>2212</v>
      </c>
      <c r="I7168" s="2" t="s">
        <v>4</v>
      </c>
      <c r="J7168" s="2" t="s">
        <v>5</v>
      </c>
      <c r="K7168" s="2" t="s">
        <v>104</v>
      </c>
      <c r="L7168" s="2" t="s">
        <v>21</v>
      </c>
      <c r="M7168" s="2">
        <v>94122</v>
      </c>
      <c r="N7168" s="2" t="s">
        <v>22</v>
      </c>
      <c r="O7168" s="2" t="s">
        <v>2511</v>
      </c>
      <c r="P7168" s="2" t="s">
        <v>24</v>
      </c>
      <c r="Q7168" s="2" t="s">
        <v>46</v>
      </c>
      <c r="R7168" s="2" t="s">
        <v>2512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9300</v>
      </c>
      <c r="C7169" s="2">
        <f>YEAR([1]Data!$D7169)</f>
        <v>2011</v>
      </c>
      <c r="D7169" s="3">
        <v>40746</v>
      </c>
      <c r="E7169" s="3">
        <v>40748</v>
      </c>
      <c r="F7169" s="2" t="s">
        <v>1</v>
      </c>
      <c r="G7169" s="2" t="s">
        <v>2211</v>
      </c>
      <c r="H7169" s="2" t="s">
        <v>2212</v>
      </c>
      <c r="I7169" s="2" t="s">
        <v>4</v>
      </c>
      <c r="J7169" s="2" t="s">
        <v>5</v>
      </c>
      <c r="K7169" s="2" t="s">
        <v>104</v>
      </c>
      <c r="L7169" s="2" t="s">
        <v>21</v>
      </c>
      <c r="M7169" s="2">
        <v>94122</v>
      </c>
      <c r="N7169" s="2" t="s">
        <v>22</v>
      </c>
      <c r="O7169" s="2" t="s">
        <v>4706</v>
      </c>
      <c r="P7169" s="2" t="s">
        <v>10</v>
      </c>
      <c r="Q7169" s="2" t="s">
        <v>14</v>
      </c>
      <c r="R7169" s="2" t="s">
        <v>4707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9300</v>
      </c>
      <c r="C7170" s="2">
        <f>YEAR([1]Data!$D7170)</f>
        <v>2011</v>
      </c>
      <c r="D7170" s="3">
        <v>40746</v>
      </c>
      <c r="E7170" s="3">
        <v>40748</v>
      </c>
      <c r="F7170" s="2" t="s">
        <v>1</v>
      </c>
      <c r="G7170" s="2" t="s">
        <v>2211</v>
      </c>
      <c r="H7170" s="2" t="s">
        <v>2212</v>
      </c>
      <c r="I7170" s="2" t="s">
        <v>4</v>
      </c>
      <c r="J7170" s="2" t="s">
        <v>5</v>
      </c>
      <c r="K7170" s="2" t="s">
        <v>104</v>
      </c>
      <c r="L7170" s="2" t="s">
        <v>21</v>
      </c>
      <c r="M7170" s="2">
        <v>94122</v>
      </c>
      <c r="N7170" s="2" t="s">
        <v>22</v>
      </c>
      <c r="O7170" s="2" t="s">
        <v>1520</v>
      </c>
      <c r="P7170" s="2" t="s">
        <v>24</v>
      </c>
      <c r="Q7170" s="2" t="s">
        <v>37</v>
      </c>
      <c r="R7170" s="2" t="s">
        <v>1521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9300</v>
      </c>
      <c r="C7171" s="2">
        <f>YEAR([1]Data!$D7171)</f>
        <v>2011</v>
      </c>
      <c r="D7171" s="3">
        <v>40746</v>
      </c>
      <c r="E7171" s="3">
        <v>40748</v>
      </c>
      <c r="F7171" s="2" t="s">
        <v>1</v>
      </c>
      <c r="G7171" s="2" t="s">
        <v>2211</v>
      </c>
      <c r="H7171" s="2" t="s">
        <v>2212</v>
      </c>
      <c r="I7171" s="2" t="s">
        <v>4</v>
      </c>
      <c r="J7171" s="2" t="s">
        <v>5</v>
      </c>
      <c r="K7171" s="2" t="s">
        <v>104</v>
      </c>
      <c r="L7171" s="2" t="s">
        <v>21</v>
      </c>
      <c r="M7171" s="2">
        <v>94122</v>
      </c>
      <c r="N7171" s="2" t="s">
        <v>22</v>
      </c>
      <c r="O7171" s="2" t="s">
        <v>4653</v>
      </c>
      <c r="P7171" s="2" t="s">
        <v>10</v>
      </c>
      <c r="Q7171" s="2" t="s">
        <v>34</v>
      </c>
      <c r="R7171" s="2" t="s">
        <v>4654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9301</v>
      </c>
      <c r="C7172" s="2">
        <f>YEAR([1]Data!$D7172)</f>
        <v>2014</v>
      </c>
      <c r="D7172" s="3">
        <v>41921</v>
      </c>
      <c r="E7172" s="3">
        <v>41927</v>
      </c>
      <c r="F7172" s="2" t="s">
        <v>28</v>
      </c>
      <c r="G7172" s="2" t="s">
        <v>2496</v>
      </c>
      <c r="H7172" s="2" t="s">
        <v>2497</v>
      </c>
      <c r="I7172" s="2" t="s">
        <v>4</v>
      </c>
      <c r="J7172" s="2" t="s">
        <v>5</v>
      </c>
      <c r="K7172" s="2" t="s">
        <v>242</v>
      </c>
      <c r="L7172" s="2" t="s">
        <v>243</v>
      </c>
      <c r="M7172" s="2">
        <v>10009</v>
      </c>
      <c r="N7172" s="2" t="s">
        <v>22</v>
      </c>
      <c r="O7172" s="2" t="s">
        <v>1524</v>
      </c>
      <c r="P7172" s="2" t="s">
        <v>10</v>
      </c>
      <c r="Q7172" s="2" t="s">
        <v>14</v>
      </c>
      <c r="R7172" s="2" t="s">
        <v>1525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9302</v>
      </c>
      <c r="C7173" s="2">
        <f>YEAR([1]Data!$D7173)</f>
        <v>2014</v>
      </c>
      <c r="D7173" s="3">
        <v>41755</v>
      </c>
      <c r="E7173" s="3">
        <v>41757</v>
      </c>
      <c r="F7173" s="2" t="s">
        <v>1</v>
      </c>
      <c r="G7173" s="2" t="s">
        <v>5409</v>
      </c>
      <c r="H7173" s="2" t="s">
        <v>5410</v>
      </c>
      <c r="I7173" s="2" t="s">
        <v>4</v>
      </c>
      <c r="J7173" s="2" t="s">
        <v>5</v>
      </c>
      <c r="K7173" s="2" t="s">
        <v>104</v>
      </c>
      <c r="L7173" s="2" t="s">
        <v>21</v>
      </c>
      <c r="M7173" s="2">
        <v>94109</v>
      </c>
      <c r="N7173" s="2" t="s">
        <v>22</v>
      </c>
      <c r="O7173" s="2" t="s">
        <v>1390</v>
      </c>
      <c r="P7173" s="2" t="s">
        <v>49</v>
      </c>
      <c r="Q7173" s="2" t="s">
        <v>137</v>
      </c>
      <c r="R7173" s="2" t="s">
        <v>1391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9303</v>
      </c>
      <c r="C7174" s="2">
        <f>YEAR([1]Data!$D7174)</f>
        <v>2014</v>
      </c>
      <c r="D7174" s="3">
        <v>41725</v>
      </c>
      <c r="E7174" s="3">
        <v>41729</v>
      </c>
      <c r="F7174" s="2" t="s">
        <v>28</v>
      </c>
      <c r="G7174" s="2" t="s">
        <v>795</v>
      </c>
      <c r="H7174" s="2" t="s">
        <v>796</v>
      </c>
      <c r="I7174" s="2" t="s">
        <v>19</v>
      </c>
      <c r="J7174" s="2" t="s">
        <v>5</v>
      </c>
      <c r="K7174" s="2" t="s">
        <v>160</v>
      </c>
      <c r="L7174" s="2" t="s">
        <v>82</v>
      </c>
      <c r="M7174" s="2">
        <v>77070</v>
      </c>
      <c r="N7174" s="2" t="s">
        <v>22</v>
      </c>
      <c r="O7174" s="2" t="s">
        <v>1390</v>
      </c>
      <c r="P7174" s="2" t="s">
        <v>49</v>
      </c>
      <c r="Q7174" s="2" t="s">
        <v>137</v>
      </c>
      <c r="R7174" s="2" t="s">
        <v>1391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9303</v>
      </c>
      <c r="C7175" s="2">
        <f>YEAR([1]Data!$D7175)</f>
        <v>2014</v>
      </c>
      <c r="D7175" s="3">
        <v>41725</v>
      </c>
      <c r="E7175" s="3">
        <v>41729</v>
      </c>
      <c r="F7175" s="2" t="s">
        <v>28</v>
      </c>
      <c r="G7175" s="2" t="s">
        <v>795</v>
      </c>
      <c r="H7175" s="2" t="s">
        <v>796</v>
      </c>
      <c r="I7175" s="2" t="s">
        <v>19</v>
      </c>
      <c r="J7175" s="2" t="s">
        <v>5</v>
      </c>
      <c r="K7175" s="2" t="s">
        <v>160</v>
      </c>
      <c r="L7175" s="2" t="s">
        <v>82</v>
      </c>
      <c r="M7175" s="2">
        <v>77070</v>
      </c>
      <c r="N7175" s="2" t="s">
        <v>22</v>
      </c>
      <c r="O7175" s="2" t="s">
        <v>1356</v>
      </c>
      <c r="P7175" s="2" t="s">
        <v>49</v>
      </c>
      <c r="Q7175" s="2" t="s">
        <v>1192</v>
      </c>
      <c r="R7175" s="2" t="s">
        <v>1357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9303</v>
      </c>
      <c r="C7176" s="2">
        <f>YEAR([1]Data!$D7176)</f>
        <v>2014</v>
      </c>
      <c r="D7176" s="3">
        <v>41725</v>
      </c>
      <c r="E7176" s="3">
        <v>41729</v>
      </c>
      <c r="F7176" s="2" t="s">
        <v>28</v>
      </c>
      <c r="G7176" s="2" t="s">
        <v>795</v>
      </c>
      <c r="H7176" s="2" t="s">
        <v>796</v>
      </c>
      <c r="I7176" s="2" t="s">
        <v>19</v>
      </c>
      <c r="J7176" s="2" t="s">
        <v>5</v>
      </c>
      <c r="K7176" s="2" t="s">
        <v>160</v>
      </c>
      <c r="L7176" s="2" t="s">
        <v>82</v>
      </c>
      <c r="M7176" s="2">
        <v>77070</v>
      </c>
      <c r="N7176" s="2" t="s">
        <v>22</v>
      </c>
      <c r="O7176" s="2" t="s">
        <v>5391</v>
      </c>
      <c r="P7176" s="2" t="s">
        <v>24</v>
      </c>
      <c r="Q7176" s="2" t="s">
        <v>68</v>
      </c>
      <c r="R7176" s="2" t="s">
        <v>5392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9303</v>
      </c>
      <c r="C7177" s="2">
        <f>YEAR([1]Data!$D7177)</f>
        <v>2014</v>
      </c>
      <c r="D7177" s="3">
        <v>41725</v>
      </c>
      <c r="E7177" s="3">
        <v>41729</v>
      </c>
      <c r="F7177" s="2" t="s">
        <v>28</v>
      </c>
      <c r="G7177" s="2" t="s">
        <v>795</v>
      </c>
      <c r="H7177" s="2" t="s">
        <v>796</v>
      </c>
      <c r="I7177" s="2" t="s">
        <v>19</v>
      </c>
      <c r="J7177" s="2" t="s">
        <v>5</v>
      </c>
      <c r="K7177" s="2" t="s">
        <v>160</v>
      </c>
      <c r="L7177" s="2" t="s">
        <v>82</v>
      </c>
      <c r="M7177" s="2">
        <v>77070</v>
      </c>
      <c r="N7177" s="2" t="s">
        <v>22</v>
      </c>
      <c r="O7177" s="2" t="s">
        <v>5343</v>
      </c>
      <c r="P7177" s="2" t="s">
        <v>24</v>
      </c>
      <c r="Q7177" s="2" t="s">
        <v>56</v>
      </c>
      <c r="R7177" s="2" t="s">
        <v>5344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9303</v>
      </c>
      <c r="C7178" s="2">
        <f>YEAR([1]Data!$D7178)</f>
        <v>2014</v>
      </c>
      <c r="D7178" s="3">
        <v>41725</v>
      </c>
      <c r="E7178" s="3">
        <v>41729</v>
      </c>
      <c r="F7178" s="2" t="s">
        <v>28</v>
      </c>
      <c r="G7178" s="2" t="s">
        <v>795</v>
      </c>
      <c r="H7178" s="2" t="s">
        <v>796</v>
      </c>
      <c r="I7178" s="2" t="s">
        <v>19</v>
      </c>
      <c r="J7178" s="2" t="s">
        <v>5</v>
      </c>
      <c r="K7178" s="2" t="s">
        <v>160</v>
      </c>
      <c r="L7178" s="2" t="s">
        <v>82</v>
      </c>
      <c r="M7178" s="2">
        <v>77070</v>
      </c>
      <c r="N7178" s="2" t="s">
        <v>22</v>
      </c>
      <c r="O7178" s="2" t="s">
        <v>4052</v>
      </c>
      <c r="P7178" s="2" t="s">
        <v>24</v>
      </c>
      <c r="Q7178" s="2" t="s">
        <v>37</v>
      </c>
      <c r="R7178" s="2" t="s">
        <v>4053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9304</v>
      </c>
      <c r="C7179" s="2">
        <f>YEAR([1]Data!$D7179)</f>
        <v>2014</v>
      </c>
      <c r="D7179" s="3">
        <v>41764</v>
      </c>
      <c r="E7179" s="3">
        <v>41770</v>
      </c>
      <c r="F7179" s="2" t="s">
        <v>28</v>
      </c>
      <c r="G7179" s="2" t="s">
        <v>4169</v>
      </c>
      <c r="H7179" s="2" t="s">
        <v>4170</v>
      </c>
      <c r="I7179" s="2" t="s">
        <v>19</v>
      </c>
      <c r="J7179" s="2" t="s">
        <v>5</v>
      </c>
      <c r="K7179" s="2" t="s">
        <v>123</v>
      </c>
      <c r="L7179" s="2" t="s">
        <v>124</v>
      </c>
      <c r="M7179" s="2">
        <v>19140</v>
      </c>
      <c r="N7179" s="2" t="s">
        <v>22</v>
      </c>
      <c r="O7179" s="2" t="s">
        <v>9239</v>
      </c>
      <c r="P7179" s="2" t="s">
        <v>24</v>
      </c>
      <c r="Q7179" s="2" t="s">
        <v>53</v>
      </c>
      <c r="R7179" s="2" t="s">
        <v>9240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9304</v>
      </c>
      <c r="C7180" s="2">
        <f>YEAR([1]Data!$D7180)</f>
        <v>2014</v>
      </c>
      <c r="D7180" s="3">
        <v>41764</v>
      </c>
      <c r="E7180" s="3">
        <v>41770</v>
      </c>
      <c r="F7180" s="2" t="s">
        <v>28</v>
      </c>
      <c r="G7180" s="2" t="s">
        <v>4169</v>
      </c>
      <c r="H7180" s="2" t="s">
        <v>4170</v>
      </c>
      <c r="I7180" s="2" t="s">
        <v>19</v>
      </c>
      <c r="J7180" s="2" t="s">
        <v>5</v>
      </c>
      <c r="K7180" s="2" t="s">
        <v>123</v>
      </c>
      <c r="L7180" s="2" t="s">
        <v>124</v>
      </c>
      <c r="M7180" s="2">
        <v>19140</v>
      </c>
      <c r="N7180" s="2" t="s">
        <v>22</v>
      </c>
      <c r="O7180" s="2" t="s">
        <v>3342</v>
      </c>
      <c r="P7180" s="2" t="s">
        <v>24</v>
      </c>
      <c r="Q7180" s="2" t="s">
        <v>53</v>
      </c>
      <c r="R7180" s="2" t="s">
        <v>3343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9305</v>
      </c>
      <c r="C7181" s="2">
        <f>YEAR([1]Data!$D7181)</f>
        <v>2013</v>
      </c>
      <c r="D7181" s="3">
        <v>41593</v>
      </c>
      <c r="E7181" s="3">
        <v>41597</v>
      </c>
      <c r="F7181" s="2" t="s">
        <v>28</v>
      </c>
      <c r="G7181" s="2" t="s">
        <v>471</v>
      </c>
      <c r="H7181" s="2" t="s">
        <v>472</v>
      </c>
      <c r="I7181" s="2" t="s">
        <v>4</v>
      </c>
      <c r="J7181" s="2" t="s">
        <v>5</v>
      </c>
      <c r="K7181" s="2" t="s">
        <v>4468</v>
      </c>
      <c r="L7181" s="2" t="s">
        <v>2711</v>
      </c>
      <c r="M7181" s="2">
        <v>21215</v>
      </c>
      <c r="N7181" s="2" t="s">
        <v>22</v>
      </c>
      <c r="O7181" s="2" t="s">
        <v>6393</v>
      </c>
      <c r="P7181" s="2" t="s">
        <v>49</v>
      </c>
      <c r="Q7181" s="2" t="s">
        <v>50</v>
      </c>
      <c r="R7181" s="2" t="s">
        <v>6394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9306</v>
      </c>
      <c r="C7182" s="2">
        <f>YEAR([1]Data!$D7182)</f>
        <v>2011</v>
      </c>
      <c r="D7182" s="3">
        <v>40550</v>
      </c>
      <c r="E7182" s="3">
        <v>40551</v>
      </c>
      <c r="F7182" s="2" t="s">
        <v>164</v>
      </c>
      <c r="G7182" s="2" t="s">
        <v>6610</v>
      </c>
      <c r="H7182" s="2" t="s">
        <v>6611</v>
      </c>
      <c r="I7182" s="2" t="s">
        <v>19</v>
      </c>
      <c r="J7182" s="2" t="s">
        <v>5</v>
      </c>
      <c r="K7182" s="2" t="s">
        <v>7699</v>
      </c>
      <c r="L7182" s="2" t="s">
        <v>1248</v>
      </c>
      <c r="M7182" s="2">
        <v>30605</v>
      </c>
      <c r="N7182" s="2" t="s">
        <v>22</v>
      </c>
      <c r="O7182" s="2" t="s">
        <v>1240</v>
      </c>
      <c r="P7182" s="2" t="s">
        <v>24</v>
      </c>
      <c r="Q7182" s="2" t="s">
        <v>46</v>
      </c>
      <c r="R7182" s="2" t="s">
        <v>1241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9307</v>
      </c>
      <c r="C7183" s="2">
        <f>YEAR([1]Data!$D7183)</f>
        <v>2013</v>
      </c>
      <c r="D7183" s="3">
        <v>41636</v>
      </c>
      <c r="E7183" s="3">
        <v>41639</v>
      </c>
      <c r="F7183" s="2" t="s">
        <v>1</v>
      </c>
      <c r="G7183" s="2" t="s">
        <v>5221</v>
      </c>
      <c r="H7183" s="2" t="s">
        <v>5222</v>
      </c>
      <c r="I7183" s="2" t="s">
        <v>4</v>
      </c>
      <c r="J7183" s="2" t="s">
        <v>5</v>
      </c>
      <c r="K7183" s="2" t="s">
        <v>2446</v>
      </c>
      <c r="L7183" s="2" t="s">
        <v>474</v>
      </c>
      <c r="M7183" s="2">
        <v>43130</v>
      </c>
      <c r="N7183" s="2" t="s">
        <v>22</v>
      </c>
      <c r="O7183" s="2" t="s">
        <v>4234</v>
      </c>
      <c r="P7183" s="2" t="s">
        <v>49</v>
      </c>
      <c r="Q7183" s="2" t="s">
        <v>137</v>
      </c>
      <c r="R7183" s="2" t="s">
        <v>4235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9308</v>
      </c>
      <c r="C7184" s="2">
        <f>YEAR([1]Data!$D7184)</f>
        <v>2014</v>
      </c>
      <c r="D7184" s="3">
        <v>41760</v>
      </c>
      <c r="E7184" s="3">
        <v>41764</v>
      </c>
      <c r="F7184" s="2" t="s">
        <v>28</v>
      </c>
      <c r="G7184" s="2" t="s">
        <v>1044</v>
      </c>
      <c r="H7184" s="2" t="s">
        <v>1045</v>
      </c>
      <c r="I7184" s="2" t="s">
        <v>80</v>
      </c>
      <c r="J7184" s="2" t="s">
        <v>5</v>
      </c>
      <c r="K7184" s="2" t="s">
        <v>20</v>
      </c>
      <c r="L7184" s="2" t="s">
        <v>21</v>
      </c>
      <c r="M7184" s="2">
        <v>90032</v>
      </c>
      <c r="N7184" s="2" t="s">
        <v>22</v>
      </c>
      <c r="O7184" s="2" t="s">
        <v>2703</v>
      </c>
      <c r="P7184" s="2" t="s">
        <v>24</v>
      </c>
      <c r="Q7184" s="2" t="s">
        <v>53</v>
      </c>
      <c r="R7184" s="2" t="s">
        <v>2704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9309</v>
      </c>
      <c r="C7185" s="2">
        <f>YEAR([1]Data!$D7185)</f>
        <v>2014</v>
      </c>
      <c r="D7185" s="3">
        <v>41751</v>
      </c>
      <c r="E7185" s="3">
        <v>41753</v>
      </c>
      <c r="F7185" s="2" t="s">
        <v>164</v>
      </c>
      <c r="G7185" s="2" t="s">
        <v>441</v>
      </c>
      <c r="H7185" s="2" t="s">
        <v>442</v>
      </c>
      <c r="I7185" s="2" t="s">
        <v>4</v>
      </c>
      <c r="J7185" s="2" t="s">
        <v>5</v>
      </c>
      <c r="K7185" s="2" t="s">
        <v>4468</v>
      </c>
      <c r="L7185" s="2" t="s">
        <v>2711</v>
      </c>
      <c r="M7185" s="2">
        <v>21215</v>
      </c>
      <c r="N7185" s="2" t="s">
        <v>22</v>
      </c>
      <c r="O7185" s="2" t="s">
        <v>179</v>
      </c>
      <c r="P7185" s="2" t="s">
        <v>10</v>
      </c>
      <c r="Q7185" s="2" t="s">
        <v>14</v>
      </c>
      <c r="R7185" s="2" t="s">
        <v>180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9310</v>
      </c>
      <c r="C7186" s="2">
        <f>YEAR([1]Data!$D7186)</f>
        <v>2014</v>
      </c>
      <c r="D7186" s="3">
        <v>41869</v>
      </c>
      <c r="E7186" s="3">
        <v>41876</v>
      </c>
      <c r="F7186" s="2" t="s">
        <v>28</v>
      </c>
      <c r="G7186" s="2" t="s">
        <v>4419</v>
      </c>
      <c r="H7186" s="2" t="s">
        <v>4420</v>
      </c>
      <c r="I7186" s="2" t="s">
        <v>80</v>
      </c>
      <c r="J7186" s="2" t="s">
        <v>5</v>
      </c>
      <c r="K7186" s="2" t="s">
        <v>160</v>
      </c>
      <c r="L7186" s="2" t="s">
        <v>82</v>
      </c>
      <c r="M7186" s="2">
        <v>77095</v>
      </c>
      <c r="N7186" s="2" t="s">
        <v>22</v>
      </c>
      <c r="O7186" s="2" t="s">
        <v>6810</v>
      </c>
      <c r="P7186" s="2" t="s">
        <v>24</v>
      </c>
      <c r="Q7186" s="2" t="s">
        <v>554</v>
      </c>
      <c r="R7186" s="2" t="s">
        <v>6811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9310</v>
      </c>
      <c r="C7187" s="2">
        <f>YEAR([1]Data!$D7187)</f>
        <v>2014</v>
      </c>
      <c r="D7187" s="3">
        <v>41869</v>
      </c>
      <c r="E7187" s="3">
        <v>41876</v>
      </c>
      <c r="F7187" s="2" t="s">
        <v>28</v>
      </c>
      <c r="G7187" s="2" t="s">
        <v>4419</v>
      </c>
      <c r="H7187" s="2" t="s">
        <v>4420</v>
      </c>
      <c r="I7187" s="2" t="s">
        <v>80</v>
      </c>
      <c r="J7187" s="2" t="s">
        <v>5</v>
      </c>
      <c r="K7187" s="2" t="s">
        <v>160</v>
      </c>
      <c r="L7187" s="2" t="s">
        <v>82</v>
      </c>
      <c r="M7187" s="2">
        <v>77095</v>
      </c>
      <c r="N7187" s="2" t="s">
        <v>22</v>
      </c>
      <c r="O7187" s="2" t="s">
        <v>5821</v>
      </c>
      <c r="P7187" s="2" t="s">
        <v>24</v>
      </c>
      <c r="Q7187" s="2" t="s">
        <v>46</v>
      </c>
      <c r="R7187" s="2" t="s">
        <v>5822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9310</v>
      </c>
      <c r="C7188" s="2">
        <f>YEAR([1]Data!$D7188)</f>
        <v>2014</v>
      </c>
      <c r="D7188" s="3">
        <v>41869</v>
      </c>
      <c r="E7188" s="3">
        <v>41876</v>
      </c>
      <c r="F7188" s="2" t="s">
        <v>28</v>
      </c>
      <c r="G7188" s="2" t="s">
        <v>4419</v>
      </c>
      <c r="H7188" s="2" t="s">
        <v>4420</v>
      </c>
      <c r="I7188" s="2" t="s">
        <v>80</v>
      </c>
      <c r="J7188" s="2" t="s">
        <v>5</v>
      </c>
      <c r="K7188" s="2" t="s">
        <v>160</v>
      </c>
      <c r="L7188" s="2" t="s">
        <v>82</v>
      </c>
      <c r="M7188" s="2">
        <v>77095</v>
      </c>
      <c r="N7188" s="2" t="s">
        <v>22</v>
      </c>
      <c r="O7188" s="2" t="s">
        <v>5726</v>
      </c>
      <c r="P7188" s="2" t="s">
        <v>10</v>
      </c>
      <c r="Q7188" s="2" t="s">
        <v>14</v>
      </c>
      <c r="R7188" s="2" t="s">
        <v>5727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9310</v>
      </c>
      <c r="C7189" s="2">
        <f>YEAR([1]Data!$D7189)</f>
        <v>2014</v>
      </c>
      <c r="D7189" s="3">
        <v>41869</v>
      </c>
      <c r="E7189" s="3">
        <v>41876</v>
      </c>
      <c r="F7189" s="2" t="s">
        <v>28</v>
      </c>
      <c r="G7189" s="2" t="s">
        <v>4419</v>
      </c>
      <c r="H7189" s="2" t="s">
        <v>4420</v>
      </c>
      <c r="I7189" s="2" t="s">
        <v>80</v>
      </c>
      <c r="J7189" s="2" t="s">
        <v>5</v>
      </c>
      <c r="K7189" s="2" t="s">
        <v>160</v>
      </c>
      <c r="L7189" s="2" t="s">
        <v>82</v>
      </c>
      <c r="M7189" s="2">
        <v>77095</v>
      </c>
      <c r="N7189" s="2" t="s">
        <v>22</v>
      </c>
      <c r="O7189" s="2" t="s">
        <v>6237</v>
      </c>
      <c r="P7189" s="2" t="s">
        <v>10</v>
      </c>
      <c r="Q7189" s="2" t="s">
        <v>43</v>
      </c>
      <c r="R7189" s="2" t="s">
        <v>6238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9310</v>
      </c>
      <c r="C7190" s="2">
        <f>YEAR([1]Data!$D7190)</f>
        <v>2014</v>
      </c>
      <c r="D7190" s="3">
        <v>41869</v>
      </c>
      <c r="E7190" s="3">
        <v>41876</v>
      </c>
      <c r="F7190" s="2" t="s">
        <v>28</v>
      </c>
      <c r="G7190" s="2" t="s">
        <v>4419</v>
      </c>
      <c r="H7190" s="2" t="s">
        <v>4420</v>
      </c>
      <c r="I7190" s="2" t="s">
        <v>80</v>
      </c>
      <c r="J7190" s="2" t="s">
        <v>5</v>
      </c>
      <c r="K7190" s="2" t="s">
        <v>160</v>
      </c>
      <c r="L7190" s="2" t="s">
        <v>82</v>
      </c>
      <c r="M7190" s="2">
        <v>77095</v>
      </c>
      <c r="N7190" s="2" t="s">
        <v>22</v>
      </c>
      <c r="O7190" s="2" t="s">
        <v>2050</v>
      </c>
      <c r="P7190" s="2" t="s">
        <v>24</v>
      </c>
      <c r="Q7190" s="2" t="s">
        <v>56</v>
      </c>
      <c r="R7190" s="2" t="s">
        <v>2051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9311</v>
      </c>
      <c r="C7191" s="2">
        <f>YEAR([1]Data!$D7191)</f>
        <v>2013</v>
      </c>
      <c r="D7191" s="3">
        <v>41591</v>
      </c>
      <c r="E7191" s="3">
        <v>41594</v>
      </c>
      <c r="F7191" s="2" t="s">
        <v>164</v>
      </c>
      <c r="G7191" s="2" t="s">
        <v>906</v>
      </c>
      <c r="H7191" s="2" t="s">
        <v>907</v>
      </c>
      <c r="I7191" s="2" t="s">
        <v>80</v>
      </c>
      <c r="J7191" s="2" t="s">
        <v>5</v>
      </c>
      <c r="K7191" s="2" t="s">
        <v>923</v>
      </c>
      <c r="L7191" s="2" t="s">
        <v>21</v>
      </c>
      <c r="M7191" s="2">
        <v>92024</v>
      </c>
      <c r="N7191" s="2" t="s">
        <v>22</v>
      </c>
      <c r="O7191" s="2" t="s">
        <v>6324</v>
      </c>
      <c r="P7191" s="2" t="s">
        <v>49</v>
      </c>
      <c r="Q7191" s="2" t="s">
        <v>50</v>
      </c>
      <c r="R7191" s="2" t="s">
        <v>6325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9311</v>
      </c>
      <c r="C7192" s="2">
        <f>YEAR([1]Data!$D7192)</f>
        <v>2013</v>
      </c>
      <c r="D7192" s="3">
        <v>41591</v>
      </c>
      <c r="E7192" s="3">
        <v>41594</v>
      </c>
      <c r="F7192" s="2" t="s">
        <v>164</v>
      </c>
      <c r="G7192" s="2" t="s">
        <v>906</v>
      </c>
      <c r="H7192" s="2" t="s">
        <v>907</v>
      </c>
      <c r="I7192" s="2" t="s">
        <v>80</v>
      </c>
      <c r="J7192" s="2" t="s">
        <v>5</v>
      </c>
      <c r="K7192" s="2" t="s">
        <v>923</v>
      </c>
      <c r="L7192" s="2" t="s">
        <v>21</v>
      </c>
      <c r="M7192" s="2">
        <v>92024</v>
      </c>
      <c r="N7192" s="2" t="s">
        <v>22</v>
      </c>
      <c r="O7192" s="2" t="s">
        <v>7473</v>
      </c>
      <c r="P7192" s="2" t="s">
        <v>10</v>
      </c>
      <c r="Q7192" s="2" t="s">
        <v>34</v>
      </c>
      <c r="R7192" s="2" t="s">
        <v>7474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9312</v>
      </c>
      <c r="C7193" s="2">
        <f>YEAR([1]Data!$D7193)</f>
        <v>2013</v>
      </c>
      <c r="D7193" s="3">
        <v>41549</v>
      </c>
      <c r="E7193" s="3">
        <v>41554</v>
      </c>
      <c r="F7193" s="2" t="s">
        <v>1</v>
      </c>
      <c r="G7193" s="2" t="s">
        <v>4373</v>
      </c>
      <c r="H7193" s="2" t="s">
        <v>4374</v>
      </c>
      <c r="I7193" s="2" t="s">
        <v>4</v>
      </c>
      <c r="J7193" s="2" t="s">
        <v>5</v>
      </c>
      <c r="K7193" s="2" t="s">
        <v>2306</v>
      </c>
      <c r="L7193" s="2" t="s">
        <v>32</v>
      </c>
      <c r="M7193" s="2">
        <v>33012</v>
      </c>
      <c r="N7193" s="2" t="s">
        <v>22</v>
      </c>
      <c r="O7193" s="2" t="s">
        <v>1194</v>
      </c>
      <c r="P7193" s="2" t="s">
        <v>24</v>
      </c>
      <c r="Q7193" s="2" t="s">
        <v>53</v>
      </c>
      <c r="R7193" s="2" t="s">
        <v>1195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9312</v>
      </c>
      <c r="C7194" s="2">
        <f>YEAR([1]Data!$D7194)</f>
        <v>2013</v>
      </c>
      <c r="D7194" s="3">
        <v>41549</v>
      </c>
      <c r="E7194" s="3">
        <v>41554</v>
      </c>
      <c r="F7194" s="2" t="s">
        <v>1</v>
      </c>
      <c r="G7194" s="2" t="s">
        <v>4373</v>
      </c>
      <c r="H7194" s="2" t="s">
        <v>4374</v>
      </c>
      <c r="I7194" s="2" t="s">
        <v>4</v>
      </c>
      <c r="J7194" s="2" t="s">
        <v>5</v>
      </c>
      <c r="K7194" s="2" t="s">
        <v>2306</v>
      </c>
      <c r="L7194" s="2" t="s">
        <v>32</v>
      </c>
      <c r="M7194" s="2">
        <v>33012</v>
      </c>
      <c r="N7194" s="2" t="s">
        <v>22</v>
      </c>
      <c r="O7194" s="2" t="s">
        <v>4616</v>
      </c>
      <c r="P7194" s="2" t="s">
        <v>24</v>
      </c>
      <c r="Q7194" s="2" t="s">
        <v>46</v>
      </c>
      <c r="R7194" s="2" t="s">
        <v>162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9313</v>
      </c>
      <c r="C7195" s="2">
        <f>YEAR([1]Data!$D7195)</f>
        <v>2013</v>
      </c>
      <c r="D7195" s="3">
        <v>41317</v>
      </c>
      <c r="E7195" s="3">
        <v>41319</v>
      </c>
      <c r="F7195" s="2" t="s">
        <v>164</v>
      </c>
      <c r="G7195" s="2" t="s">
        <v>2995</v>
      </c>
      <c r="H7195" s="2" t="s">
        <v>2996</v>
      </c>
      <c r="I7195" s="2" t="s">
        <v>4</v>
      </c>
      <c r="J7195" s="2" t="s">
        <v>5</v>
      </c>
      <c r="K7195" s="2" t="s">
        <v>1712</v>
      </c>
      <c r="L7195" s="2" t="s">
        <v>1248</v>
      </c>
      <c r="M7195" s="2">
        <v>30318</v>
      </c>
      <c r="N7195" s="2" t="s">
        <v>22</v>
      </c>
      <c r="O7195" s="2" t="s">
        <v>3486</v>
      </c>
      <c r="P7195" s="2" t="s">
        <v>24</v>
      </c>
      <c r="Q7195" s="2" t="s">
        <v>37</v>
      </c>
      <c r="R7195" s="2" t="s">
        <v>3487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9313</v>
      </c>
      <c r="C7196" s="2">
        <f>YEAR([1]Data!$D7196)</f>
        <v>2013</v>
      </c>
      <c r="D7196" s="3">
        <v>41317</v>
      </c>
      <c r="E7196" s="3">
        <v>41319</v>
      </c>
      <c r="F7196" s="2" t="s">
        <v>164</v>
      </c>
      <c r="G7196" s="2" t="s">
        <v>2995</v>
      </c>
      <c r="H7196" s="2" t="s">
        <v>2996</v>
      </c>
      <c r="I7196" s="2" t="s">
        <v>4</v>
      </c>
      <c r="J7196" s="2" t="s">
        <v>5</v>
      </c>
      <c r="K7196" s="2" t="s">
        <v>1712</v>
      </c>
      <c r="L7196" s="2" t="s">
        <v>1248</v>
      </c>
      <c r="M7196" s="2">
        <v>30318</v>
      </c>
      <c r="N7196" s="2" t="s">
        <v>22</v>
      </c>
      <c r="O7196" s="2" t="s">
        <v>521</v>
      </c>
      <c r="P7196" s="2" t="s">
        <v>24</v>
      </c>
      <c r="Q7196" s="2" t="s">
        <v>53</v>
      </c>
      <c r="R7196" s="2" t="s">
        <v>522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9314</v>
      </c>
      <c r="C7197" s="2">
        <f>YEAR([1]Data!$D7197)</f>
        <v>2013</v>
      </c>
      <c r="D7197" s="3">
        <v>41592</v>
      </c>
      <c r="E7197" s="3">
        <v>41596</v>
      </c>
      <c r="F7197" s="2" t="s">
        <v>28</v>
      </c>
      <c r="G7197" s="2" t="s">
        <v>1503</v>
      </c>
      <c r="H7197" s="2" t="s">
        <v>1504</v>
      </c>
      <c r="I7197" s="2" t="s">
        <v>80</v>
      </c>
      <c r="J7197" s="2" t="s">
        <v>5</v>
      </c>
      <c r="K7197" s="2" t="s">
        <v>73</v>
      </c>
      <c r="L7197" s="2" t="s">
        <v>74</v>
      </c>
      <c r="M7197" s="2">
        <v>98103</v>
      </c>
      <c r="N7197" s="2" t="s">
        <v>22</v>
      </c>
      <c r="O7197" s="2" t="s">
        <v>146</v>
      </c>
      <c r="P7197" s="2" t="s">
        <v>10</v>
      </c>
      <c r="Q7197" s="2" t="s">
        <v>43</v>
      </c>
      <c r="R7197" s="2" t="s">
        <v>5393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9315</v>
      </c>
      <c r="C7198" s="2">
        <f>YEAR([1]Data!$D7198)</f>
        <v>2011</v>
      </c>
      <c r="D7198" s="3">
        <v>40659</v>
      </c>
      <c r="E7198" s="3">
        <v>40663</v>
      </c>
      <c r="F7198" s="2" t="s">
        <v>28</v>
      </c>
      <c r="G7198" s="2" t="s">
        <v>8204</v>
      </c>
      <c r="H7198" s="2" t="s">
        <v>8205</v>
      </c>
      <c r="I7198" s="2" t="s">
        <v>80</v>
      </c>
      <c r="J7198" s="2" t="s">
        <v>5</v>
      </c>
      <c r="K7198" s="2" t="s">
        <v>20</v>
      </c>
      <c r="L7198" s="2" t="s">
        <v>21</v>
      </c>
      <c r="M7198" s="2">
        <v>90036</v>
      </c>
      <c r="N7198" s="2" t="s">
        <v>22</v>
      </c>
      <c r="O7198" s="2" t="s">
        <v>4138</v>
      </c>
      <c r="P7198" s="2" t="s">
        <v>24</v>
      </c>
      <c r="Q7198" s="2" t="s">
        <v>46</v>
      </c>
      <c r="R7198" s="2" t="s">
        <v>4139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9315</v>
      </c>
      <c r="C7199" s="2">
        <f>YEAR([1]Data!$D7199)</f>
        <v>2011</v>
      </c>
      <c r="D7199" s="3">
        <v>40659</v>
      </c>
      <c r="E7199" s="3">
        <v>40663</v>
      </c>
      <c r="F7199" s="2" t="s">
        <v>28</v>
      </c>
      <c r="G7199" s="2" t="s">
        <v>8204</v>
      </c>
      <c r="H7199" s="2" t="s">
        <v>8205</v>
      </c>
      <c r="I7199" s="2" t="s">
        <v>80</v>
      </c>
      <c r="J7199" s="2" t="s">
        <v>5</v>
      </c>
      <c r="K7199" s="2" t="s">
        <v>20</v>
      </c>
      <c r="L7199" s="2" t="s">
        <v>21</v>
      </c>
      <c r="M7199" s="2">
        <v>90036</v>
      </c>
      <c r="N7199" s="2" t="s">
        <v>22</v>
      </c>
      <c r="O7199" s="2" t="s">
        <v>8101</v>
      </c>
      <c r="P7199" s="2" t="s">
        <v>24</v>
      </c>
      <c r="Q7199" s="2" t="s">
        <v>25</v>
      </c>
      <c r="R7199" s="2" t="s">
        <v>8102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9316</v>
      </c>
      <c r="C7200" s="2">
        <f>YEAR([1]Data!$D7200)</f>
        <v>2012</v>
      </c>
      <c r="D7200" s="3">
        <v>41132</v>
      </c>
      <c r="E7200" s="3">
        <v>41136</v>
      </c>
      <c r="F7200" s="2" t="s">
        <v>28</v>
      </c>
      <c r="G7200" s="2" t="s">
        <v>1503</v>
      </c>
      <c r="H7200" s="2" t="s">
        <v>1504</v>
      </c>
      <c r="I7200" s="2" t="s">
        <v>80</v>
      </c>
      <c r="J7200" s="2" t="s">
        <v>5</v>
      </c>
      <c r="K7200" s="2" t="s">
        <v>242</v>
      </c>
      <c r="L7200" s="2" t="s">
        <v>243</v>
      </c>
      <c r="M7200" s="2">
        <v>10035</v>
      </c>
      <c r="N7200" s="2" t="s">
        <v>22</v>
      </c>
      <c r="O7200" s="2" t="s">
        <v>1006</v>
      </c>
      <c r="P7200" s="2" t="s">
        <v>24</v>
      </c>
      <c r="Q7200" s="2" t="s">
        <v>46</v>
      </c>
      <c r="R7200" s="2" t="s">
        <v>1007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9316</v>
      </c>
      <c r="C7201" s="2">
        <f>YEAR([1]Data!$D7201)</f>
        <v>2012</v>
      </c>
      <c r="D7201" s="3">
        <v>41132</v>
      </c>
      <c r="E7201" s="3">
        <v>41136</v>
      </c>
      <c r="F7201" s="2" t="s">
        <v>28</v>
      </c>
      <c r="G7201" s="2" t="s">
        <v>1503</v>
      </c>
      <c r="H7201" s="2" t="s">
        <v>1504</v>
      </c>
      <c r="I7201" s="2" t="s">
        <v>80</v>
      </c>
      <c r="J7201" s="2" t="s">
        <v>5</v>
      </c>
      <c r="K7201" s="2" t="s">
        <v>242</v>
      </c>
      <c r="L7201" s="2" t="s">
        <v>243</v>
      </c>
      <c r="M7201" s="2">
        <v>10035</v>
      </c>
      <c r="N7201" s="2" t="s">
        <v>22</v>
      </c>
      <c r="O7201" s="2" t="s">
        <v>1180</v>
      </c>
      <c r="P7201" s="2" t="s">
        <v>49</v>
      </c>
      <c r="Q7201" s="2" t="s">
        <v>50</v>
      </c>
      <c r="R7201" s="2" t="s">
        <v>1181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9317</v>
      </c>
      <c r="C7202" s="2">
        <f>YEAR([1]Data!$D7202)</f>
        <v>2013</v>
      </c>
      <c r="D7202" s="3">
        <v>41606</v>
      </c>
      <c r="E7202" s="3">
        <v>41612</v>
      </c>
      <c r="F7202" s="2" t="s">
        <v>28</v>
      </c>
      <c r="G7202" s="2" t="s">
        <v>4348</v>
      </c>
      <c r="H7202" s="2" t="s">
        <v>4349</v>
      </c>
      <c r="I7202" s="2" t="s">
        <v>4</v>
      </c>
      <c r="J7202" s="2" t="s">
        <v>5</v>
      </c>
      <c r="K7202" s="2" t="s">
        <v>31</v>
      </c>
      <c r="L7202" s="2" t="s">
        <v>32</v>
      </c>
      <c r="M7202" s="2">
        <v>33311</v>
      </c>
      <c r="N7202" s="2" t="s">
        <v>22</v>
      </c>
      <c r="O7202" s="2" t="s">
        <v>5212</v>
      </c>
      <c r="P7202" s="2" t="s">
        <v>49</v>
      </c>
      <c r="Q7202" s="2" t="s">
        <v>50</v>
      </c>
      <c r="R7202" s="2" t="s">
        <v>5213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9317</v>
      </c>
      <c r="C7203" s="2">
        <f>YEAR([1]Data!$D7203)</f>
        <v>2013</v>
      </c>
      <c r="D7203" s="3">
        <v>41606</v>
      </c>
      <c r="E7203" s="3">
        <v>41612</v>
      </c>
      <c r="F7203" s="2" t="s">
        <v>28</v>
      </c>
      <c r="G7203" s="2" t="s">
        <v>4348</v>
      </c>
      <c r="H7203" s="2" t="s">
        <v>4349</v>
      </c>
      <c r="I7203" s="2" t="s">
        <v>4</v>
      </c>
      <c r="J7203" s="2" t="s">
        <v>5</v>
      </c>
      <c r="K7203" s="2" t="s">
        <v>31</v>
      </c>
      <c r="L7203" s="2" t="s">
        <v>32</v>
      </c>
      <c r="M7203" s="2">
        <v>33311</v>
      </c>
      <c r="N7203" s="2" t="s">
        <v>22</v>
      </c>
      <c r="O7203" s="2" t="s">
        <v>3798</v>
      </c>
      <c r="P7203" s="2" t="s">
        <v>10</v>
      </c>
      <c r="Q7203" s="2" t="s">
        <v>34</v>
      </c>
      <c r="R7203" s="2" t="s">
        <v>3250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9318</v>
      </c>
      <c r="C7204" s="2">
        <f>YEAR([1]Data!$D7204)</f>
        <v>2013</v>
      </c>
      <c r="D7204" s="3">
        <v>41576</v>
      </c>
      <c r="E7204" s="3">
        <v>41576</v>
      </c>
      <c r="F7204" s="2" t="s">
        <v>1266</v>
      </c>
      <c r="G7204" s="2" t="s">
        <v>1246</v>
      </c>
      <c r="H7204" s="2" t="s">
        <v>1247</v>
      </c>
      <c r="I7204" s="2" t="s">
        <v>19</v>
      </c>
      <c r="J7204" s="2" t="s">
        <v>5</v>
      </c>
      <c r="K7204" s="2" t="s">
        <v>365</v>
      </c>
      <c r="L7204" s="2" t="s">
        <v>243</v>
      </c>
      <c r="M7204" s="2">
        <v>14609</v>
      </c>
      <c r="N7204" s="2" t="s">
        <v>22</v>
      </c>
      <c r="O7204" s="2" t="s">
        <v>9319</v>
      </c>
      <c r="P7204" s="2" t="s">
        <v>10</v>
      </c>
      <c r="Q7204" s="2" t="s">
        <v>43</v>
      </c>
      <c r="R7204" s="2" t="s">
        <v>9320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9321</v>
      </c>
      <c r="C7205" s="2">
        <f>YEAR([1]Data!$D7205)</f>
        <v>2011</v>
      </c>
      <c r="D7205" s="3">
        <v>40906</v>
      </c>
      <c r="E7205" s="3">
        <v>40910</v>
      </c>
      <c r="F7205" s="2" t="s">
        <v>28</v>
      </c>
      <c r="G7205" s="2" t="s">
        <v>3739</v>
      </c>
      <c r="H7205" s="2" t="s">
        <v>3740</v>
      </c>
      <c r="I7205" s="2" t="s">
        <v>80</v>
      </c>
      <c r="J7205" s="2" t="s">
        <v>5</v>
      </c>
      <c r="K7205" s="2" t="s">
        <v>9282</v>
      </c>
      <c r="L7205" s="2" t="s">
        <v>187</v>
      </c>
      <c r="M7205" s="2">
        <v>60174</v>
      </c>
      <c r="N7205" s="2" t="s">
        <v>22</v>
      </c>
      <c r="O7205" s="2" t="s">
        <v>7576</v>
      </c>
      <c r="P7205" s="2" t="s">
        <v>10</v>
      </c>
      <c r="Q7205" s="2" t="s">
        <v>43</v>
      </c>
      <c r="R7205" s="2" t="s">
        <v>7577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9322</v>
      </c>
      <c r="C7206" s="2">
        <f>YEAR([1]Data!$D7206)</f>
        <v>2012</v>
      </c>
      <c r="D7206" s="3">
        <v>41162</v>
      </c>
      <c r="E7206" s="3">
        <v>41169</v>
      </c>
      <c r="F7206" s="2" t="s">
        <v>28</v>
      </c>
      <c r="G7206" s="2" t="s">
        <v>4095</v>
      </c>
      <c r="H7206" s="2" t="s">
        <v>4096</v>
      </c>
      <c r="I7206" s="2" t="s">
        <v>4</v>
      </c>
      <c r="J7206" s="2" t="s">
        <v>5</v>
      </c>
      <c r="K7206" s="2" t="s">
        <v>242</v>
      </c>
      <c r="L7206" s="2" t="s">
        <v>243</v>
      </c>
      <c r="M7206" s="2">
        <v>10024</v>
      </c>
      <c r="N7206" s="2" t="s">
        <v>22</v>
      </c>
      <c r="O7206" s="2" t="s">
        <v>5182</v>
      </c>
      <c r="P7206" s="2" t="s">
        <v>24</v>
      </c>
      <c r="Q7206" s="2" t="s">
        <v>46</v>
      </c>
      <c r="R7206" s="2" t="s">
        <v>5183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9323</v>
      </c>
      <c r="C7207" s="2">
        <f>YEAR([1]Data!$D7207)</f>
        <v>2014</v>
      </c>
      <c r="D7207" s="3">
        <v>41915</v>
      </c>
      <c r="E7207" s="3">
        <v>41919</v>
      </c>
      <c r="F7207" s="2" t="s">
        <v>28</v>
      </c>
      <c r="G7207" s="2" t="s">
        <v>3670</v>
      </c>
      <c r="H7207" s="2" t="s">
        <v>3671</v>
      </c>
      <c r="I7207" s="2" t="s">
        <v>4</v>
      </c>
      <c r="J7207" s="2" t="s">
        <v>5</v>
      </c>
      <c r="K7207" s="2" t="s">
        <v>104</v>
      </c>
      <c r="L7207" s="2" t="s">
        <v>21</v>
      </c>
      <c r="M7207" s="2">
        <v>94109</v>
      </c>
      <c r="N7207" s="2" t="s">
        <v>22</v>
      </c>
      <c r="O7207" s="2" t="s">
        <v>2698</v>
      </c>
      <c r="P7207" s="2" t="s">
        <v>10</v>
      </c>
      <c r="Q7207" s="2" t="s">
        <v>43</v>
      </c>
      <c r="R7207" s="2" t="s">
        <v>2699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9323</v>
      </c>
      <c r="C7208" s="2">
        <f>YEAR([1]Data!$D7208)</f>
        <v>2014</v>
      </c>
      <c r="D7208" s="3">
        <v>41915</v>
      </c>
      <c r="E7208" s="3">
        <v>41919</v>
      </c>
      <c r="F7208" s="2" t="s">
        <v>28</v>
      </c>
      <c r="G7208" s="2" t="s">
        <v>3670</v>
      </c>
      <c r="H7208" s="2" t="s">
        <v>3671</v>
      </c>
      <c r="I7208" s="2" t="s">
        <v>4</v>
      </c>
      <c r="J7208" s="2" t="s">
        <v>5</v>
      </c>
      <c r="K7208" s="2" t="s">
        <v>104</v>
      </c>
      <c r="L7208" s="2" t="s">
        <v>21</v>
      </c>
      <c r="M7208" s="2">
        <v>94109</v>
      </c>
      <c r="N7208" s="2" t="s">
        <v>22</v>
      </c>
      <c r="O7208" s="2" t="s">
        <v>9001</v>
      </c>
      <c r="P7208" s="2" t="s">
        <v>49</v>
      </c>
      <c r="Q7208" s="2" t="s">
        <v>658</v>
      </c>
      <c r="R7208" s="2" t="s">
        <v>9002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9324</v>
      </c>
      <c r="C7209" s="2">
        <f>YEAR([1]Data!$D7209)</f>
        <v>2013</v>
      </c>
      <c r="D7209" s="3">
        <v>41529</v>
      </c>
      <c r="E7209" s="3">
        <v>41531</v>
      </c>
      <c r="F7209" s="2" t="s">
        <v>164</v>
      </c>
      <c r="G7209" s="2" t="s">
        <v>184</v>
      </c>
      <c r="H7209" s="2" t="s">
        <v>185</v>
      </c>
      <c r="I7209" s="2" t="s">
        <v>19</v>
      </c>
      <c r="J7209" s="2" t="s">
        <v>5</v>
      </c>
      <c r="K7209" s="2" t="s">
        <v>520</v>
      </c>
      <c r="L7209" s="2" t="s">
        <v>286</v>
      </c>
      <c r="M7209" s="2">
        <v>85023</v>
      </c>
      <c r="N7209" s="2" t="s">
        <v>22</v>
      </c>
      <c r="O7209" s="2" t="s">
        <v>3296</v>
      </c>
      <c r="P7209" s="2" t="s">
        <v>24</v>
      </c>
      <c r="Q7209" s="2" t="s">
        <v>46</v>
      </c>
      <c r="R7209" s="2" t="s">
        <v>3297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9324</v>
      </c>
      <c r="C7210" s="2">
        <f>YEAR([1]Data!$D7210)</f>
        <v>2013</v>
      </c>
      <c r="D7210" s="3">
        <v>41529</v>
      </c>
      <c r="E7210" s="3">
        <v>41531</v>
      </c>
      <c r="F7210" s="2" t="s">
        <v>164</v>
      </c>
      <c r="G7210" s="2" t="s">
        <v>184</v>
      </c>
      <c r="H7210" s="2" t="s">
        <v>185</v>
      </c>
      <c r="I7210" s="2" t="s">
        <v>19</v>
      </c>
      <c r="J7210" s="2" t="s">
        <v>5</v>
      </c>
      <c r="K7210" s="2" t="s">
        <v>520</v>
      </c>
      <c r="L7210" s="2" t="s">
        <v>286</v>
      </c>
      <c r="M7210" s="2">
        <v>85023</v>
      </c>
      <c r="N7210" s="2" t="s">
        <v>22</v>
      </c>
      <c r="O7210" s="2" t="s">
        <v>9221</v>
      </c>
      <c r="P7210" s="2" t="s">
        <v>24</v>
      </c>
      <c r="Q7210" s="2" t="s">
        <v>68</v>
      </c>
      <c r="R7210" s="2" t="s">
        <v>9222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9324</v>
      </c>
      <c r="C7211" s="2">
        <f>YEAR([1]Data!$D7211)</f>
        <v>2013</v>
      </c>
      <c r="D7211" s="3">
        <v>41529</v>
      </c>
      <c r="E7211" s="3">
        <v>41531</v>
      </c>
      <c r="F7211" s="2" t="s">
        <v>164</v>
      </c>
      <c r="G7211" s="2" t="s">
        <v>184</v>
      </c>
      <c r="H7211" s="2" t="s">
        <v>185</v>
      </c>
      <c r="I7211" s="2" t="s">
        <v>19</v>
      </c>
      <c r="J7211" s="2" t="s">
        <v>5</v>
      </c>
      <c r="K7211" s="2" t="s">
        <v>520</v>
      </c>
      <c r="L7211" s="2" t="s">
        <v>286</v>
      </c>
      <c r="M7211" s="2">
        <v>85023</v>
      </c>
      <c r="N7211" s="2" t="s">
        <v>22</v>
      </c>
      <c r="O7211" s="2" t="s">
        <v>1743</v>
      </c>
      <c r="P7211" s="2" t="s">
        <v>24</v>
      </c>
      <c r="Q7211" s="2" t="s">
        <v>68</v>
      </c>
      <c r="R7211" s="2" t="s">
        <v>1744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9325</v>
      </c>
      <c r="C7212" s="2">
        <f>YEAR([1]Data!$D7212)</f>
        <v>2013</v>
      </c>
      <c r="D7212" s="3">
        <v>41428</v>
      </c>
      <c r="E7212" s="3">
        <v>41432</v>
      </c>
      <c r="F7212" s="2" t="s">
        <v>28</v>
      </c>
      <c r="G7212" s="2" t="s">
        <v>4740</v>
      </c>
      <c r="H7212" s="2" t="s">
        <v>4741</v>
      </c>
      <c r="I7212" s="2" t="s">
        <v>19</v>
      </c>
      <c r="J7212" s="2" t="s">
        <v>5</v>
      </c>
      <c r="K7212" s="2" t="s">
        <v>73</v>
      </c>
      <c r="L7212" s="2" t="s">
        <v>74</v>
      </c>
      <c r="M7212" s="2">
        <v>98115</v>
      </c>
      <c r="N7212" s="2" t="s">
        <v>22</v>
      </c>
      <c r="O7212" s="2" t="s">
        <v>7035</v>
      </c>
      <c r="P7212" s="2" t="s">
        <v>24</v>
      </c>
      <c r="Q7212" s="2" t="s">
        <v>68</v>
      </c>
      <c r="R7212" s="2" t="s">
        <v>7036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9325</v>
      </c>
      <c r="C7213" s="2">
        <f>YEAR([1]Data!$D7213)</f>
        <v>2013</v>
      </c>
      <c r="D7213" s="3">
        <v>41428</v>
      </c>
      <c r="E7213" s="3">
        <v>41432</v>
      </c>
      <c r="F7213" s="2" t="s">
        <v>28</v>
      </c>
      <c r="G7213" s="2" t="s">
        <v>4740</v>
      </c>
      <c r="H7213" s="2" t="s">
        <v>4741</v>
      </c>
      <c r="I7213" s="2" t="s">
        <v>19</v>
      </c>
      <c r="J7213" s="2" t="s">
        <v>5</v>
      </c>
      <c r="K7213" s="2" t="s">
        <v>73</v>
      </c>
      <c r="L7213" s="2" t="s">
        <v>74</v>
      </c>
      <c r="M7213" s="2">
        <v>98115</v>
      </c>
      <c r="N7213" s="2" t="s">
        <v>22</v>
      </c>
      <c r="O7213" s="2" t="s">
        <v>270</v>
      </c>
      <c r="P7213" s="2" t="s">
        <v>24</v>
      </c>
      <c r="Q7213" s="2" t="s">
        <v>53</v>
      </c>
      <c r="R7213" s="2" t="s">
        <v>271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9325</v>
      </c>
      <c r="C7214" s="2">
        <f>YEAR([1]Data!$D7214)</f>
        <v>2013</v>
      </c>
      <c r="D7214" s="3">
        <v>41428</v>
      </c>
      <c r="E7214" s="3">
        <v>41432</v>
      </c>
      <c r="F7214" s="2" t="s">
        <v>28</v>
      </c>
      <c r="G7214" s="2" t="s">
        <v>4740</v>
      </c>
      <c r="H7214" s="2" t="s">
        <v>4741</v>
      </c>
      <c r="I7214" s="2" t="s">
        <v>19</v>
      </c>
      <c r="J7214" s="2" t="s">
        <v>5</v>
      </c>
      <c r="K7214" s="2" t="s">
        <v>73</v>
      </c>
      <c r="L7214" s="2" t="s">
        <v>74</v>
      </c>
      <c r="M7214" s="2">
        <v>98115</v>
      </c>
      <c r="N7214" s="2" t="s">
        <v>22</v>
      </c>
      <c r="O7214" s="2" t="s">
        <v>2333</v>
      </c>
      <c r="P7214" s="2" t="s">
        <v>24</v>
      </c>
      <c r="Q7214" s="2" t="s">
        <v>53</v>
      </c>
      <c r="R7214" s="2" t="s">
        <v>2334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9326</v>
      </c>
      <c r="C7215" s="2">
        <f>YEAR([1]Data!$D7215)</f>
        <v>2014</v>
      </c>
      <c r="D7215" s="3">
        <v>41928</v>
      </c>
      <c r="E7215" s="3">
        <v>41932</v>
      </c>
      <c r="F7215" s="2" t="s">
        <v>28</v>
      </c>
      <c r="G7215" s="2" t="s">
        <v>4242</v>
      </c>
      <c r="H7215" s="2" t="s">
        <v>4243</v>
      </c>
      <c r="I7215" s="2" t="s">
        <v>4</v>
      </c>
      <c r="J7215" s="2" t="s">
        <v>5</v>
      </c>
      <c r="K7215" s="2" t="s">
        <v>9327</v>
      </c>
      <c r="L7215" s="2" t="s">
        <v>21</v>
      </c>
      <c r="M7215" s="2">
        <v>93010</v>
      </c>
      <c r="N7215" s="2" t="s">
        <v>22</v>
      </c>
      <c r="O7215" s="2" t="s">
        <v>4459</v>
      </c>
      <c r="P7215" s="2" t="s">
        <v>24</v>
      </c>
      <c r="Q7215" s="2" t="s">
        <v>25</v>
      </c>
      <c r="R7215" s="2" t="s">
        <v>4460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9328</v>
      </c>
      <c r="C7216" s="2">
        <f>YEAR([1]Data!$D7216)</f>
        <v>2012</v>
      </c>
      <c r="D7216" s="3">
        <v>41179</v>
      </c>
      <c r="E7216" s="3">
        <v>41182</v>
      </c>
      <c r="F7216" s="2" t="s">
        <v>1</v>
      </c>
      <c r="G7216" s="2" t="s">
        <v>2483</v>
      </c>
      <c r="H7216" s="2" t="s">
        <v>2484</v>
      </c>
      <c r="I7216" s="2" t="s">
        <v>19</v>
      </c>
      <c r="J7216" s="2" t="s">
        <v>5</v>
      </c>
      <c r="K7216" s="2" t="s">
        <v>856</v>
      </c>
      <c r="L7216" s="2" t="s">
        <v>214</v>
      </c>
      <c r="M7216" s="2">
        <v>48205</v>
      </c>
      <c r="N7216" s="2" t="s">
        <v>22</v>
      </c>
      <c r="O7216" s="2" t="s">
        <v>4818</v>
      </c>
      <c r="P7216" s="2" t="s">
        <v>24</v>
      </c>
      <c r="Q7216" s="2" t="s">
        <v>46</v>
      </c>
      <c r="R7216" s="2" t="s">
        <v>4819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9328</v>
      </c>
      <c r="C7217" s="2">
        <f>YEAR([1]Data!$D7217)</f>
        <v>2012</v>
      </c>
      <c r="D7217" s="3">
        <v>41179</v>
      </c>
      <c r="E7217" s="3">
        <v>41182</v>
      </c>
      <c r="F7217" s="2" t="s">
        <v>1</v>
      </c>
      <c r="G7217" s="2" t="s">
        <v>2483</v>
      </c>
      <c r="H7217" s="2" t="s">
        <v>2484</v>
      </c>
      <c r="I7217" s="2" t="s">
        <v>19</v>
      </c>
      <c r="J7217" s="2" t="s">
        <v>5</v>
      </c>
      <c r="K7217" s="2" t="s">
        <v>856</v>
      </c>
      <c r="L7217" s="2" t="s">
        <v>214</v>
      </c>
      <c r="M7217" s="2">
        <v>48205</v>
      </c>
      <c r="N7217" s="2" t="s">
        <v>22</v>
      </c>
      <c r="O7217" s="2" t="s">
        <v>3329</v>
      </c>
      <c r="P7217" s="2" t="s">
        <v>24</v>
      </c>
      <c r="Q7217" s="2" t="s">
        <v>68</v>
      </c>
      <c r="R7217" s="2" t="s">
        <v>3330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9329</v>
      </c>
      <c r="C7218" s="2">
        <f>YEAR([1]Data!$D7218)</f>
        <v>2012</v>
      </c>
      <c r="D7218" s="3">
        <v>41032</v>
      </c>
      <c r="E7218" s="3">
        <v>41035</v>
      </c>
      <c r="F7218" s="2" t="s">
        <v>164</v>
      </c>
      <c r="G7218" s="2" t="s">
        <v>430</v>
      </c>
      <c r="H7218" s="2" t="s">
        <v>431</v>
      </c>
      <c r="I7218" s="2" t="s">
        <v>4</v>
      </c>
      <c r="J7218" s="2" t="s">
        <v>5</v>
      </c>
      <c r="K7218" s="2" t="s">
        <v>104</v>
      </c>
      <c r="L7218" s="2" t="s">
        <v>21</v>
      </c>
      <c r="M7218" s="2">
        <v>94109</v>
      </c>
      <c r="N7218" s="2" t="s">
        <v>22</v>
      </c>
      <c r="O7218" s="2" t="s">
        <v>1734</v>
      </c>
      <c r="P7218" s="2" t="s">
        <v>24</v>
      </c>
      <c r="Q7218" s="2" t="s">
        <v>46</v>
      </c>
      <c r="R7218" s="2" t="s">
        <v>1735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9329</v>
      </c>
      <c r="C7219" s="2">
        <f>YEAR([1]Data!$D7219)</f>
        <v>2012</v>
      </c>
      <c r="D7219" s="3">
        <v>41032</v>
      </c>
      <c r="E7219" s="3">
        <v>41035</v>
      </c>
      <c r="F7219" s="2" t="s">
        <v>164</v>
      </c>
      <c r="G7219" s="2" t="s">
        <v>430</v>
      </c>
      <c r="H7219" s="2" t="s">
        <v>431</v>
      </c>
      <c r="I7219" s="2" t="s">
        <v>4</v>
      </c>
      <c r="J7219" s="2" t="s">
        <v>5</v>
      </c>
      <c r="K7219" s="2" t="s">
        <v>104</v>
      </c>
      <c r="L7219" s="2" t="s">
        <v>21</v>
      </c>
      <c r="M7219" s="2">
        <v>94109</v>
      </c>
      <c r="N7219" s="2" t="s">
        <v>22</v>
      </c>
      <c r="O7219" s="2" t="s">
        <v>3543</v>
      </c>
      <c r="P7219" s="2" t="s">
        <v>24</v>
      </c>
      <c r="Q7219" s="2" t="s">
        <v>53</v>
      </c>
      <c r="R7219" s="2" t="s">
        <v>8565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9329</v>
      </c>
      <c r="C7220" s="2">
        <f>YEAR([1]Data!$D7220)</f>
        <v>2012</v>
      </c>
      <c r="D7220" s="3">
        <v>41032</v>
      </c>
      <c r="E7220" s="3">
        <v>41035</v>
      </c>
      <c r="F7220" s="2" t="s">
        <v>164</v>
      </c>
      <c r="G7220" s="2" t="s">
        <v>430</v>
      </c>
      <c r="H7220" s="2" t="s">
        <v>431</v>
      </c>
      <c r="I7220" s="2" t="s">
        <v>4</v>
      </c>
      <c r="J7220" s="2" t="s">
        <v>5</v>
      </c>
      <c r="K7220" s="2" t="s">
        <v>104</v>
      </c>
      <c r="L7220" s="2" t="s">
        <v>21</v>
      </c>
      <c r="M7220" s="2">
        <v>94109</v>
      </c>
      <c r="N7220" s="2" t="s">
        <v>22</v>
      </c>
      <c r="O7220" s="2" t="s">
        <v>454</v>
      </c>
      <c r="P7220" s="2" t="s">
        <v>49</v>
      </c>
      <c r="Q7220" s="2" t="s">
        <v>137</v>
      </c>
      <c r="R7220" s="2" t="s">
        <v>455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9329</v>
      </c>
      <c r="C7221" s="2">
        <f>YEAR([1]Data!$D7221)</f>
        <v>2012</v>
      </c>
      <c r="D7221" s="3">
        <v>41032</v>
      </c>
      <c r="E7221" s="3">
        <v>41035</v>
      </c>
      <c r="F7221" s="2" t="s">
        <v>164</v>
      </c>
      <c r="G7221" s="2" t="s">
        <v>430</v>
      </c>
      <c r="H7221" s="2" t="s">
        <v>431</v>
      </c>
      <c r="I7221" s="2" t="s">
        <v>4</v>
      </c>
      <c r="J7221" s="2" t="s">
        <v>5</v>
      </c>
      <c r="K7221" s="2" t="s">
        <v>104</v>
      </c>
      <c r="L7221" s="2" t="s">
        <v>21</v>
      </c>
      <c r="M7221" s="2">
        <v>94109</v>
      </c>
      <c r="N7221" s="2" t="s">
        <v>22</v>
      </c>
      <c r="O7221" s="2" t="s">
        <v>2235</v>
      </c>
      <c r="P7221" s="2" t="s">
        <v>24</v>
      </c>
      <c r="Q7221" s="2" t="s">
        <v>53</v>
      </c>
      <c r="R7221" s="2" t="s">
        <v>2236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9330</v>
      </c>
      <c r="C7222" s="2">
        <f>YEAR([1]Data!$D7222)</f>
        <v>2014</v>
      </c>
      <c r="D7222" s="3">
        <v>41649</v>
      </c>
      <c r="E7222" s="3">
        <v>41653</v>
      </c>
      <c r="F7222" s="2" t="s">
        <v>28</v>
      </c>
      <c r="G7222" s="2" t="s">
        <v>3699</v>
      </c>
      <c r="H7222" s="2" t="s">
        <v>3700</v>
      </c>
      <c r="I7222" s="2" t="s">
        <v>4</v>
      </c>
      <c r="J7222" s="2" t="s">
        <v>5</v>
      </c>
      <c r="K7222" s="2" t="s">
        <v>123</v>
      </c>
      <c r="L7222" s="2" t="s">
        <v>124</v>
      </c>
      <c r="M7222" s="2">
        <v>19140</v>
      </c>
      <c r="N7222" s="2" t="s">
        <v>22</v>
      </c>
      <c r="O7222" s="2" t="s">
        <v>2185</v>
      </c>
      <c r="P7222" s="2" t="s">
        <v>24</v>
      </c>
      <c r="Q7222" s="2" t="s">
        <v>53</v>
      </c>
      <c r="R7222" s="2" t="s">
        <v>2186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9331</v>
      </c>
      <c r="C7223" s="2">
        <f>YEAR([1]Data!$D7223)</f>
        <v>2014</v>
      </c>
      <c r="D7223" s="3">
        <v>41667</v>
      </c>
      <c r="E7223" s="3">
        <v>41671</v>
      </c>
      <c r="F7223" s="2" t="s">
        <v>28</v>
      </c>
      <c r="G7223" s="2" t="s">
        <v>5191</v>
      </c>
      <c r="H7223" s="2" t="s">
        <v>5192</v>
      </c>
      <c r="I7223" s="2" t="s">
        <v>4</v>
      </c>
      <c r="J7223" s="2" t="s">
        <v>5</v>
      </c>
      <c r="K7223" s="2" t="s">
        <v>242</v>
      </c>
      <c r="L7223" s="2" t="s">
        <v>243</v>
      </c>
      <c r="M7223" s="2">
        <v>10035</v>
      </c>
      <c r="N7223" s="2" t="s">
        <v>22</v>
      </c>
      <c r="O7223" s="2" t="s">
        <v>7574</v>
      </c>
      <c r="P7223" s="2" t="s">
        <v>49</v>
      </c>
      <c r="Q7223" s="2" t="s">
        <v>50</v>
      </c>
      <c r="R7223" s="2" t="s">
        <v>7575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9332</v>
      </c>
      <c r="C7224" s="2">
        <f>YEAR([1]Data!$D7224)</f>
        <v>2014</v>
      </c>
      <c r="D7224" s="3">
        <v>41885</v>
      </c>
      <c r="E7224" s="3">
        <v>41889</v>
      </c>
      <c r="F7224" s="2" t="s">
        <v>28</v>
      </c>
      <c r="G7224" s="2" t="s">
        <v>4146</v>
      </c>
      <c r="H7224" s="2" t="s">
        <v>4147</v>
      </c>
      <c r="I7224" s="2" t="s">
        <v>4</v>
      </c>
      <c r="J7224" s="2" t="s">
        <v>5</v>
      </c>
      <c r="K7224" s="2" t="s">
        <v>279</v>
      </c>
      <c r="L7224" s="2" t="s">
        <v>187</v>
      </c>
      <c r="M7224" s="2">
        <v>60623</v>
      </c>
      <c r="N7224" s="2" t="s">
        <v>22</v>
      </c>
      <c r="O7224" s="2" t="s">
        <v>2545</v>
      </c>
      <c r="P7224" s="2" t="s">
        <v>49</v>
      </c>
      <c r="Q7224" s="2" t="s">
        <v>137</v>
      </c>
      <c r="R7224" s="2" t="s">
        <v>2546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9333</v>
      </c>
      <c r="C7225" s="2">
        <f>YEAR([1]Data!$D7225)</f>
        <v>2013</v>
      </c>
      <c r="D7225" s="3">
        <v>41470</v>
      </c>
      <c r="E7225" s="3">
        <v>41474</v>
      </c>
      <c r="F7225" s="2" t="s">
        <v>28</v>
      </c>
      <c r="G7225" s="2" t="s">
        <v>1534</v>
      </c>
      <c r="H7225" s="2" t="s">
        <v>1535</v>
      </c>
      <c r="I7225" s="2" t="s">
        <v>4</v>
      </c>
      <c r="J7225" s="2" t="s">
        <v>5</v>
      </c>
      <c r="K7225" s="2" t="s">
        <v>104</v>
      </c>
      <c r="L7225" s="2" t="s">
        <v>21</v>
      </c>
      <c r="M7225" s="2">
        <v>94122</v>
      </c>
      <c r="N7225" s="2" t="s">
        <v>22</v>
      </c>
      <c r="O7225" s="2" t="s">
        <v>188</v>
      </c>
      <c r="P7225" s="2" t="s">
        <v>49</v>
      </c>
      <c r="Q7225" s="2" t="s">
        <v>50</v>
      </c>
      <c r="R7225" s="2" t="s">
        <v>189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9333</v>
      </c>
      <c r="C7226" s="2">
        <f>YEAR([1]Data!$D7226)</f>
        <v>2013</v>
      </c>
      <c r="D7226" s="3">
        <v>41470</v>
      </c>
      <c r="E7226" s="3">
        <v>41474</v>
      </c>
      <c r="F7226" s="2" t="s">
        <v>28</v>
      </c>
      <c r="G7226" s="2" t="s">
        <v>1534</v>
      </c>
      <c r="H7226" s="2" t="s">
        <v>1535</v>
      </c>
      <c r="I7226" s="2" t="s">
        <v>4</v>
      </c>
      <c r="J7226" s="2" t="s">
        <v>5</v>
      </c>
      <c r="K7226" s="2" t="s">
        <v>104</v>
      </c>
      <c r="L7226" s="2" t="s">
        <v>21</v>
      </c>
      <c r="M7226" s="2">
        <v>94122</v>
      </c>
      <c r="N7226" s="2" t="s">
        <v>22</v>
      </c>
      <c r="O7226" s="2" t="s">
        <v>7433</v>
      </c>
      <c r="P7226" s="2" t="s">
        <v>24</v>
      </c>
      <c r="Q7226" s="2" t="s">
        <v>56</v>
      </c>
      <c r="R7226" s="2" t="s">
        <v>7434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9333</v>
      </c>
      <c r="C7227" s="2">
        <f>YEAR([1]Data!$D7227)</f>
        <v>2013</v>
      </c>
      <c r="D7227" s="3">
        <v>41470</v>
      </c>
      <c r="E7227" s="3">
        <v>41474</v>
      </c>
      <c r="F7227" s="2" t="s">
        <v>28</v>
      </c>
      <c r="G7227" s="2" t="s">
        <v>1534</v>
      </c>
      <c r="H7227" s="2" t="s">
        <v>1535</v>
      </c>
      <c r="I7227" s="2" t="s">
        <v>4</v>
      </c>
      <c r="J7227" s="2" t="s">
        <v>5</v>
      </c>
      <c r="K7227" s="2" t="s">
        <v>104</v>
      </c>
      <c r="L7227" s="2" t="s">
        <v>21</v>
      </c>
      <c r="M7227" s="2">
        <v>94122</v>
      </c>
      <c r="N7227" s="2" t="s">
        <v>22</v>
      </c>
      <c r="O7227" s="2" t="s">
        <v>1692</v>
      </c>
      <c r="P7227" s="2" t="s">
        <v>10</v>
      </c>
      <c r="Q7227" s="2" t="s">
        <v>43</v>
      </c>
      <c r="R7227" s="2" t="s">
        <v>1693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9334</v>
      </c>
      <c r="C7228" s="2">
        <f>YEAR([1]Data!$D7228)</f>
        <v>2014</v>
      </c>
      <c r="D7228" s="3">
        <v>41695</v>
      </c>
      <c r="E7228" s="3">
        <v>41699</v>
      </c>
      <c r="F7228" s="2" t="s">
        <v>28</v>
      </c>
      <c r="G7228" s="2" t="s">
        <v>196</v>
      </c>
      <c r="H7228" s="2" t="s">
        <v>197</v>
      </c>
      <c r="I7228" s="2" t="s">
        <v>19</v>
      </c>
      <c r="J7228" s="2" t="s">
        <v>5</v>
      </c>
      <c r="K7228" s="2" t="s">
        <v>123</v>
      </c>
      <c r="L7228" s="2" t="s">
        <v>124</v>
      </c>
      <c r="M7228" s="2">
        <v>19134</v>
      </c>
      <c r="N7228" s="2" t="s">
        <v>22</v>
      </c>
      <c r="O7228" s="2" t="s">
        <v>4048</v>
      </c>
      <c r="P7228" s="2" t="s">
        <v>24</v>
      </c>
      <c r="Q7228" s="2" t="s">
        <v>68</v>
      </c>
      <c r="R7228" s="2" t="s">
        <v>4049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9334</v>
      </c>
      <c r="C7229" s="2">
        <f>YEAR([1]Data!$D7229)</f>
        <v>2014</v>
      </c>
      <c r="D7229" s="3">
        <v>41695</v>
      </c>
      <c r="E7229" s="3">
        <v>41699</v>
      </c>
      <c r="F7229" s="2" t="s">
        <v>28</v>
      </c>
      <c r="G7229" s="2" t="s">
        <v>196</v>
      </c>
      <c r="H7229" s="2" t="s">
        <v>197</v>
      </c>
      <c r="I7229" s="2" t="s">
        <v>19</v>
      </c>
      <c r="J7229" s="2" t="s">
        <v>5</v>
      </c>
      <c r="K7229" s="2" t="s">
        <v>123</v>
      </c>
      <c r="L7229" s="2" t="s">
        <v>124</v>
      </c>
      <c r="M7229" s="2">
        <v>19134</v>
      </c>
      <c r="N7229" s="2" t="s">
        <v>22</v>
      </c>
      <c r="O7229" s="2" t="s">
        <v>2969</v>
      </c>
      <c r="P7229" s="2" t="s">
        <v>49</v>
      </c>
      <c r="Q7229" s="2" t="s">
        <v>137</v>
      </c>
      <c r="R7229" s="2" t="s">
        <v>2970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9335</v>
      </c>
      <c r="C7230" s="2">
        <f>YEAR([1]Data!$D7230)</f>
        <v>2011</v>
      </c>
      <c r="D7230" s="3">
        <v>40744</v>
      </c>
      <c r="E7230" s="3">
        <v>40746</v>
      </c>
      <c r="F7230" s="2" t="s">
        <v>164</v>
      </c>
      <c r="G7230" s="2" t="s">
        <v>7394</v>
      </c>
      <c r="H7230" s="2" t="s">
        <v>7395</v>
      </c>
      <c r="I7230" s="2" t="s">
        <v>4</v>
      </c>
      <c r="J7230" s="2" t="s">
        <v>5</v>
      </c>
      <c r="K7230" s="2" t="s">
        <v>104</v>
      </c>
      <c r="L7230" s="2" t="s">
        <v>21</v>
      </c>
      <c r="M7230" s="2">
        <v>94122</v>
      </c>
      <c r="N7230" s="2" t="s">
        <v>22</v>
      </c>
      <c r="O7230" s="2" t="s">
        <v>1688</v>
      </c>
      <c r="P7230" s="2" t="s">
        <v>24</v>
      </c>
      <c r="Q7230" s="2" t="s">
        <v>53</v>
      </c>
      <c r="R7230" s="2" t="s">
        <v>1689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9335</v>
      </c>
      <c r="C7231" s="2">
        <f>YEAR([1]Data!$D7231)</f>
        <v>2011</v>
      </c>
      <c r="D7231" s="3">
        <v>40744</v>
      </c>
      <c r="E7231" s="3">
        <v>40746</v>
      </c>
      <c r="F7231" s="2" t="s">
        <v>164</v>
      </c>
      <c r="G7231" s="2" t="s">
        <v>7394</v>
      </c>
      <c r="H7231" s="2" t="s">
        <v>7395</v>
      </c>
      <c r="I7231" s="2" t="s">
        <v>4</v>
      </c>
      <c r="J7231" s="2" t="s">
        <v>5</v>
      </c>
      <c r="K7231" s="2" t="s">
        <v>104</v>
      </c>
      <c r="L7231" s="2" t="s">
        <v>21</v>
      </c>
      <c r="M7231" s="2">
        <v>94122</v>
      </c>
      <c r="N7231" s="2" t="s">
        <v>22</v>
      </c>
      <c r="O7231" s="2" t="s">
        <v>924</v>
      </c>
      <c r="P7231" s="2" t="s">
        <v>24</v>
      </c>
      <c r="Q7231" s="2" t="s">
        <v>68</v>
      </c>
      <c r="R7231" s="2" t="s">
        <v>925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9336</v>
      </c>
      <c r="C7232" s="2">
        <f>YEAR([1]Data!$D7232)</f>
        <v>2014</v>
      </c>
      <c r="D7232" s="3">
        <v>41712</v>
      </c>
      <c r="E7232" s="3">
        <v>41714</v>
      </c>
      <c r="F7232" s="2" t="s">
        <v>164</v>
      </c>
      <c r="G7232" s="2" t="s">
        <v>5499</v>
      </c>
      <c r="H7232" s="2" t="s">
        <v>5500</v>
      </c>
      <c r="I7232" s="2" t="s">
        <v>4</v>
      </c>
      <c r="J7232" s="2" t="s">
        <v>5</v>
      </c>
      <c r="K7232" s="2" t="s">
        <v>722</v>
      </c>
      <c r="L7232" s="2" t="s">
        <v>723</v>
      </c>
      <c r="M7232" s="2">
        <v>6824</v>
      </c>
      <c r="N7232" s="2" t="s">
        <v>22</v>
      </c>
      <c r="O7232" s="2" t="s">
        <v>4303</v>
      </c>
      <c r="P7232" s="2" t="s">
        <v>24</v>
      </c>
      <c r="Q7232" s="2" t="s">
        <v>53</v>
      </c>
      <c r="R7232" s="2" t="s">
        <v>4304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9336</v>
      </c>
      <c r="C7233" s="2">
        <f>YEAR([1]Data!$D7233)</f>
        <v>2014</v>
      </c>
      <c r="D7233" s="3">
        <v>41712</v>
      </c>
      <c r="E7233" s="3">
        <v>41714</v>
      </c>
      <c r="F7233" s="2" t="s">
        <v>164</v>
      </c>
      <c r="G7233" s="2" t="s">
        <v>5499</v>
      </c>
      <c r="H7233" s="2" t="s">
        <v>5500</v>
      </c>
      <c r="I7233" s="2" t="s">
        <v>4</v>
      </c>
      <c r="J7233" s="2" t="s">
        <v>5</v>
      </c>
      <c r="K7233" s="2" t="s">
        <v>722</v>
      </c>
      <c r="L7233" s="2" t="s">
        <v>723</v>
      </c>
      <c r="M7233" s="2">
        <v>6824</v>
      </c>
      <c r="N7233" s="2" t="s">
        <v>22</v>
      </c>
      <c r="O7233" s="2" t="s">
        <v>8753</v>
      </c>
      <c r="P7233" s="2" t="s">
        <v>24</v>
      </c>
      <c r="Q7233" s="2" t="s">
        <v>56</v>
      </c>
      <c r="R7233" s="2" t="s">
        <v>8754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9336</v>
      </c>
      <c r="C7234" s="2">
        <f>YEAR([1]Data!$D7234)</f>
        <v>2014</v>
      </c>
      <c r="D7234" s="3">
        <v>41712</v>
      </c>
      <c r="E7234" s="3">
        <v>41714</v>
      </c>
      <c r="F7234" s="2" t="s">
        <v>164</v>
      </c>
      <c r="G7234" s="2" t="s">
        <v>5499</v>
      </c>
      <c r="H7234" s="2" t="s">
        <v>5500</v>
      </c>
      <c r="I7234" s="2" t="s">
        <v>4</v>
      </c>
      <c r="J7234" s="2" t="s">
        <v>5</v>
      </c>
      <c r="K7234" s="2" t="s">
        <v>722</v>
      </c>
      <c r="L7234" s="2" t="s">
        <v>723</v>
      </c>
      <c r="M7234" s="2">
        <v>6824</v>
      </c>
      <c r="N7234" s="2" t="s">
        <v>22</v>
      </c>
      <c r="O7234" s="2" t="s">
        <v>3841</v>
      </c>
      <c r="P7234" s="2" t="s">
        <v>24</v>
      </c>
      <c r="Q7234" s="2" t="s">
        <v>68</v>
      </c>
      <c r="R7234" s="2" t="s">
        <v>3842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9337</v>
      </c>
      <c r="C7235" s="2">
        <f>YEAR([1]Data!$D7235)</f>
        <v>2013</v>
      </c>
      <c r="D7235" s="3">
        <v>41342</v>
      </c>
      <c r="E7235" s="3">
        <v>41346</v>
      </c>
      <c r="F7235" s="2" t="s">
        <v>28</v>
      </c>
      <c r="G7235" s="2" t="s">
        <v>6149</v>
      </c>
      <c r="H7235" s="2" t="s">
        <v>6150</v>
      </c>
      <c r="I7235" s="2" t="s">
        <v>4</v>
      </c>
      <c r="J7235" s="2" t="s">
        <v>5</v>
      </c>
      <c r="K7235" s="2" t="s">
        <v>242</v>
      </c>
      <c r="L7235" s="2" t="s">
        <v>243</v>
      </c>
      <c r="M7235" s="2">
        <v>10011</v>
      </c>
      <c r="N7235" s="2" t="s">
        <v>22</v>
      </c>
      <c r="O7235" s="2" t="s">
        <v>1468</v>
      </c>
      <c r="P7235" s="2" t="s">
        <v>10</v>
      </c>
      <c r="Q7235" s="2" t="s">
        <v>43</v>
      </c>
      <c r="R7235" s="2" t="s">
        <v>1469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9337</v>
      </c>
      <c r="C7236" s="2">
        <f>YEAR([1]Data!$D7236)</f>
        <v>2013</v>
      </c>
      <c r="D7236" s="3">
        <v>41342</v>
      </c>
      <c r="E7236" s="3">
        <v>41346</v>
      </c>
      <c r="F7236" s="2" t="s">
        <v>28</v>
      </c>
      <c r="G7236" s="2" t="s">
        <v>6149</v>
      </c>
      <c r="H7236" s="2" t="s">
        <v>6150</v>
      </c>
      <c r="I7236" s="2" t="s">
        <v>4</v>
      </c>
      <c r="J7236" s="2" t="s">
        <v>5</v>
      </c>
      <c r="K7236" s="2" t="s">
        <v>242</v>
      </c>
      <c r="L7236" s="2" t="s">
        <v>243</v>
      </c>
      <c r="M7236" s="2">
        <v>10011</v>
      </c>
      <c r="N7236" s="2" t="s">
        <v>22</v>
      </c>
      <c r="O7236" s="2" t="s">
        <v>2103</v>
      </c>
      <c r="P7236" s="2" t="s">
        <v>24</v>
      </c>
      <c r="Q7236" s="2" t="s">
        <v>68</v>
      </c>
      <c r="R7236" s="2" t="s">
        <v>2104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9337</v>
      </c>
      <c r="C7237" s="2">
        <f>YEAR([1]Data!$D7237)</f>
        <v>2013</v>
      </c>
      <c r="D7237" s="3">
        <v>41342</v>
      </c>
      <c r="E7237" s="3">
        <v>41346</v>
      </c>
      <c r="F7237" s="2" t="s">
        <v>28</v>
      </c>
      <c r="G7237" s="2" t="s">
        <v>6149</v>
      </c>
      <c r="H7237" s="2" t="s">
        <v>6150</v>
      </c>
      <c r="I7237" s="2" t="s">
        <v>4</v>
      </c>
      <c r="J7237" s="2" t="s">
        <v>5</v>
      </c>
      <c r="K7237" s="2" t="s">
        <v>242</v>
      </c>
      <c r="L7237" s="2" t="s">
        <v>243</v>
      </c>
      <c r="M7237" s="2">
        <v>10011</v>
      </c>
      <c r="N7237" s="2" t="s">
        <v>22</v>
      </c>
      <c r="O7237" s="2" t="s">
        <v>5350</v>
      </c>
      <c r="P7237" s="2" t="s">
        <v>24</v>
      </c>
      <c r="Q7237" s="2" t="s">
        <v>53</v>
      </c>
      <c r="R7237" s="2" t="s">
        <v>5351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9338</v>
      </c>
      <c r="C7238" s="2">
        <f>YEAR([1]Data!$D7238)</f>
        <v>2011</v>
      </c>
      <c r="D7238" s="3">
        <v>40884</v>
      </c>
      <c r="E7238" s="3">
        <v>40887</v>
      </c>
      <c r="F7238" s="2" t="s">
        <v>164</v>
      </c>
      <c r="G7238" s="2" t="s">
        <v>1894</v>
      </c>
      <c r="H7238" s="2" t="s">
        <v>1895</v>
      </c>
      <c r="I7238" s="2" t="s">
        <v>4</v>
      </c>
      <c r="J7238" s="2" t="s">
        <v>5</v>
      </c>
      <c r="K7238" s="2" t="s">
        <v>20</v>
      </c>
      <c r="L7238" s="2" t="s">
        <v>21</v>
      </c>
      <c r="M7238" s="2">
        <v>90049</v>
      </c>
      <c r="N7238" s="2" t="s">
        <v>22</v>
      </c>
      <c r="O7238" s="2" t="s">
        <v>2511</v>
      </c>
      <c r="P7238" s="2" t="s">
        <v>24</v>
      </c>
      <c r="Q7238" s="2" t="s">
        <v>46</v>
      </c>
      <c r="R7238" s="2" t="s">
        <v>2512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9339</v>
      </c>
      <c r="C7239" s="2">
        <f>YEAR([1]Data!$D7239)</f>
        <v>2013</v>
      </c>
      <c r="D7239" s="3">
        <v>41466</v>
      </c>
      <c r="E7239" s="3">
        <v>41466</v>
      </c>
      <c r="F7239" s="2" t="s">
        <v>1266</v>
      </c>
      <c r="G7239" s="2" t="s">
        <v>871</v>
      </c>
      <c r="H7239" s="2" t="s">
        <v>872</v>
      </c>
      <c r="I7239" s="2" t="s">
        <v>19</v>
      </c>
      <c r="J7239" s="2" t="s">
        <v>5</v>
      </c>
      <c r="K7239" s="2" t="s">
        <v>123</v>
      </c>
      <c r="L7239" s="2" t="s">
        <v>124</v>
      </c>
      <c r="M7239" s="2">
        <v>19143</v>
      </c>
      <c r="N7239" s="2" t="s">
        <v>22</v>
      </c>
      <c r="O7239" s="2" t="s">
        <v>9340</v>
      </c>
      <c r="P7239" s="2" t="s">
        <v>49</v>
      </c>
      <c r="Q7239" s="2" t="s">
        <v>658</v>
      </c>
      <c r="R7239" s="2" t="s">
        <v>9341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9342</v>
      </c>
      <c r="C7240" s="2">
        <f>YEAR([1]Data!$D7240)</f>
        <v>2013</v>
      </c>
      <c r="D7240" s="3">
        <v>41633</v>
      </c>
      <c r="E7240" s="3">
        <v>41639</v>
      </c>
      <c r="F7240" s="2" t="s">
        <v>28</v>
      </c>
      <c r="G7240" s="2" t="s">
        <v>2098</v>
      </c>
      <c r="H7240" s="2" t="s">
        <v>2099</v>
      </c>
      <c r="I7240" s="2" t="s">
        <v>4</v>
      </c>
      <c r="J7240" s="2" t="s">
        <v>5</v>
      </c>
      <c r="K7240" s="2" t="s">
        <v>606</v>
      </c>
      <c r="L7240" s="2" t="s">
        <v>21</v>
      </c>
      <c r="M7240" s="2">
        <v>95123</v>
      </c>
      <c r="N7240" s="2" t="s">
        <v>22</v>
      </c>
      <c r="O7240" s="2" t="s">
        <v>6059</v>
      </c>
      <c r="P7240" s="2" t="s">
        <v>10</v>
      </c>
      <c r="Q7240" s="2" t="s">
        <v>43</v>
      </c>
      <c r="R7240" s="2" t="s">
        <v>6060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9342</v>
      </c>
      <c r="C7241" s="2">
        <f>YEAR([1]Data!$D7241)</f>
        <v>2013</v>
      </c>
      <c r="D7241" s="3">
        <v>41633</v>
      </c>
      <c r="E7241" s="3">
        <v>41639</v>
      </c>
      <c r="F7241" s="2" t="s">
        <v>28</v>
      </c>
      <c r="G7241" s="2" t="s">
        <v>2098</v>
      </c>
      <c r="H7241" s="2" t="s">
        <v>2099</v>
      </c>
      <c r="I7241" s="2" t="s">
        <v>4</v>
      </c>
      <c r="J7241" s="2" t="s">
        <v>5</v>
      </c>
      <c r="K7241" s="2" t="s">
        <v>606</v>
      </c>
      <c r="L7241" s="2" t="s">
        <v>21</v>
      </c>
      <c r="M7241" s="2">
        <v>95123</v>
      </c>
      <c r="N7241" s="2" t="s">
        <v>22</v>
      </c>
      <c r="O7241" s="2" t="s">
        <v>645</v>
      </c>
      <c r="P7241" s="2" t="s">
        <v>24</v>
      </c>
      <c r="Q7241" s="2" t="s">
        <v>149</v>
      </c>
      <c r="R7241" s="2" t="s">
        <v>162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9343</v>
      </c>
      <c r="C7242" s="2">
        <f>YEAR([1]Data!$D7242)</f>
        <v>2014</v>
      </c>
      <c r="D7242" s="3">
        <v>41753</v>
      </c>
      <c r="E7242" s="3">
        <v>41755</v>
      </c>
      <c r="F7242" s="2" t="s">
        <v>1</v>
      </c>
      <c r="G7242" s="2" t="s">
        <v>2310</v>
      </c>
      <c r="H7242" s="2" t="s">
        <v>2311</v>
      </c>
      <c r="I7242" s="2" t="s">
        <v>4</v>
      </c>
      <c r="J7242" s="2" t="s">
        <v>5</v>
      </c>
      <c r="K7242" s="2" t="s">
        <v>578</v>
      </c>
      <c r="L7242" s="2" t="s">
        <v>21</v>
      </c>
      <c r="M7242" s="2">
        <v>91104</v>
      </c>
      <c r="N7242" s="2" t="s">
        <v>22</v>
      </c>
      <c r="O7242" s="2" t="s">
        <v>6134</v>
      </c>
      <c r="P7242" s="2" t="s">
        <v>10</v>
      </c>
      <c r="Q7242" s="2" t="s">
        <v>43</v>
      </c>
      <c r="R7242" s="2" t="s">
        <v>6135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9343</v>
      </c>
      <c r="C7243" s="2">
        <f>YEAR([1]Data!$D7243)</f>
        <v>2014</v>
      </c>
      <c r="D7243" s="3">
        <v>41753</v>
      </c>
      <c r="E7243" s="3">
        <v>41755</v>
      </c>
      <c r="F7243" s="2" t="s">
        <v>1</v>
      </c>
      <c r="G7243" s="2" t="s">
        <v>2310</v>
      </c>
      <c r="H7243" s="2" t="s">
        <v>2311</v>
      </c>
      <c r="I7243" s="2" t="s">
        <v>4</v>
      </c>
      <c r="J7243" s="2" t="s">
        <v>5</v>
      </c>
      <c r="K7243" s="2" t="s">
        <v>578</v>
      </c>
      <c r="L7243" s="2" t="s">
        <v>21</v>
      </c>
      <c r="M7243" s="2">
        <v>91104</v>
      </c>
      <c r="N7243" s="2" t="s">
        <v>22</v>
      </c>
      <c r="O7243" s="2" t="s">
        <v>2363</v>
      </c>
      <c r="P7243" s="2" t="s">
        <v>24</v>
      </c>
      <c r="Q7243" s="2" t="s">
        <v>53</v>
      </c>
      <c r="R7243" s="2" t="s">
        <v>2364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9343</v>
      </c>
      <c r="C7244" s="2">
        <f>YEAR([1]Data!$D7244)</f>
        <v>2014</v>
      </c>
      <c r="D7244" s="3">
        <v>41753</v>
      </c>
      <c r="E7244" s="3">
        <v>41755</v>
      </c>
      <c r="F7244" s="2" t="s">
        <v>1</v>
      </c>
      <c r="G7244" s="2" t="s">
        <v>2310</v>
      </c>
      <c r="H7244" s="2" t="s">
        <v>2311</v>
      </c>
      <c r="I7244" s="2" t="s">
        <v>4</v>
      </c>
      <c r="J7244" s="2" t="s">
        <v>5</v>
      </c>
      <c r="K7244" s="2" t="s">
        <v>578</v>
      </c>
      <c r="L7244" s="2" t="s">
        <v>21</v>
      </c>
      <c r="M7244" s="2">
        <v>91104</v>
      </c>
      <c r="N7244" s="2" t="s">
        <v>22</v>
      </c>
      <c r="O7244" s="2" t="s">
        <v>1690</v>
      </c>
      <c r="P7244" s="2" t="s">
        <v>10</v>
      </c>
      <c r="Q7244" s="2" t="s">
        <v>43</v>
      </c>
      <c r="R7244" s="2" t="s">
        <v>8119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9344</v>
      </c>
      <c r="C7245" s="2">
        <f>YEAR([1]Data!$D7245)</f>
        <v>2014</v>
      </c>
      <c r="D7245" s="3">
        <v>41869</v>
      </c>
      <c r="E7245" s="3">
        <v>41874</v>
      </c>
      <c r="F7245" s="2" t="s">
        <v>1</v>
      </c>
      <c r="G7245" s="2" t="s">
        <v>5235</v>
      </c>
      <c r="H7245" s="2" t="s">
        <v>5236</v>
      </c>
      <c r="I7245" s="2" t="s">
        <v>4</v>
      </c>
      <c r="J7245" s="2" t="s">
        <v>5</v>
      </c>
      <c r="K7245" s="2" t="s">
        <v>123</v>
      </c>
      <c r="L7245" s="2" t="s">
        <v>124</v>
      </c>
      <c r="M7245" s="2">
        <v>19134</v>
      </c>
      <c r="N7245" s="2" t="s">
        <v>22</v>
      </c>
      <c r="O7245" s="2" t="s">
        <v>1848</v>
      </c>
      <c r="P7245" s="2" t="s">
        <v>10</v>
      </c>
      <c r="Q7245" s="2" t="s">
        <v>14</v>
      </c>
      <c r="R7245" s="2" t="s">
        <v>1849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9345</v>
      </c>
      <c r="C7246" s="2">
        <f>YEAR([1]Data!$D7246)</f>
        <v>2014</v>
      </c>
      <c r="D7246" s="3">
        <v>41782</v>
      </c>
      <c r="E7246" s="3">
        <v>41785</v>
      </c>
      <c r="F7246" s="2" t="s">
        <v>164</v>
      </c>
      <c r="G7246" s="2" t="s">
        <v>1791</v>
      </c>
      <c r="H7246" s="2" t="s">
        <v>1792</v>
      </c>
      <c r="I7246" s="2" t="s">
        <v>4</v>
      </c>
      <c r="J7246" s="2" t="s">
        <v>5</v>
      </c>
      <c r="K7246" s="2" t="s">
        <v>20</v>
      </c>
      <c r="L7246" s="2" t="s">
        <v>21</v>
      </c>
      <c r="M7246" s="2">
        <v>90049</v>
      </c>
      <c r="N7246" s="2" t="s">
        <v>22</v>
      </c>
      <c r="O7246" s="2" t="s">
        <v>7450</v>
      </c>
      <c r="P7246" s="2" t="s">
        <v>24</v>
      </c>
      <c r="Q7246" s="2" t="s">
        <v>46</v>
      </c>
      <c r="R7246" s="2" t="s">
        <v>7451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9346</v>
      </c>
      <c r="C7247" s="2">
        <f>YEAR([1]Data!$D7247)</f>
        <v>2014</v>
      </c>
      <c r="D7247" s="3">
        <v>41680</v>
      </c>
      <c r="E7247" s="3">
        <v>41684</v>
      </c>
      <c r="F7247" s="2" t="s">
        <v>28</v>
      </c>
      <c r="G7247" s="2" t="s">
        <v>5735</v>
      </c>
      <c r="H7247" s="2" t="s">
        <v>5736</v>
      </c>
      <c r="I7247" s="2" t="s">
        <v>4</v>
      </c>
      <c r="J7247" s="2" t="s">
        <v>5</v>
      </c>
      <c r="K7247" s="2" t="s">
        <v>20</v>
      </c>
      <c r="L7247" s="2" t="s">
        <v>21</v>
      </c>
      <c r="M7247" s="2">
        <v>90032</v>
      </c>
      <c r="N7247" s="2" t="s">
        <v>22</v>
      </c>
      <c r="O7247" s="2" t="s">
        <v>4125</v>
      </c>
      <c r="P7247" s="2" t="s">
        <v>24</v>
      </c>
      <c r="Q7247" s="2" t="s">
        <v>37</v>
      </c>
      <c r="R7247" s="2" t="s">
        <v>4126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9347</v>
      </c>
      <c r="C7248" s="2">
        <f>YEAR([1]Data!$D7248)</f>
        <v>2011</v>
      </c>
      <c r="D7248" s="3">
        <v>40605</v>
      </c>
      <c r="E7248" s="3">
        <v>40610</v>
      </c>
      <c r="F7248" s="2" t="s">
        <v>28</v>
      </c>
      <c r="G7248" s="2" t="s">
        <v>2701</v>
      </c>
      <c r="H7248" s="2" t="s">
        <v>2702</v>
      </c>
      <c r="I7248" s="2" t="s">
        <v>19</v>
      </c>
      <c r="J7248" s="2" t="s">
        <v>5</v>
      </c>
      <c r="K7248" s="2" t="s">
        <v>473</v>
      </c>
      <c r="L7248" s="2" t="s">
        <v>474</v>
      </c>
      <c r="M7248" s="2">
        <v>43229</v>
      </c>
      <c r="N7248" s="2" t="s">
        <v>22</v>
      </c>
      <c r="O7248" s="2" t="s">
        <v>8101</v>
      </c>
      <c r="P7248" s="2" t="s">
        <v>24</v>
      </c>
      <c r="Q7248" s="2" t="s">
        <v>25</v>
      </c>
      <c r="R7248" s="2" t="s">
        <v>8102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9347</v>
      </c>
      <c r="C7249" s="2">
        <f>YEAR([1]Data!$D7249)</f>
        <v>2011</v>
      </c>
      <c r="D7249" s="3">
        <v>40605</v>
      </c>
      <c r="E7249" s="3">
        <v>40610</v>
      </c>
      <c r="F7249" s="2" t="s">
        <v>28</v>
      </c>
      <c r="G7249" s="2" t="s">
        <v>2701</v>
      </c>
      <c r="H7249" s="2" t="s">
        <v>2702</v>
      </c>
      <c r="I7249" s="2" t="s">
        <v>19</v>
      </c>
      <c r="J7249" s="2" t="s">
        <v>5</v>
      </c>
      <c r="K7249" s="2" t="s">
        <v>473</v>
      </c>
      <c r="L7249" s="2" t="s">
        <v>474</v>
      </c>
      <c r="M7249" s="2">
        <v>43229</v>
      </c>
      <c r="N7249" s="2" t="s">
        <v>22</v>
      </c>
      <c r="O7249" s="2" t="s">
        <v>1419</v>
      </c>
      <c r="P7249" s="2" t="s">
        <v>10</v>
      </c>
      <c r="Q7249" s="2" t="s">
        <v>11</v>
      </c>
      <c r="R7249" s="2" t="s">
        <v>1420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9347</v>
      </c>
      <c r="C7250" s="2">
        <f>YEAR([1]Data!$D7250)</f>
        <v>2011</v>
      </c>
      <c r="D7250" s="3">
        <v>40605</v>
      </c>
      <c r="E7250" s="3">
        <v>40610</v>
      </c>
      <c r="F7250" s="2" t="s">
        <v>28</v>
      </c>
      <c r="G7250" s="2" t="s">
        <v>2701</v>
      </c>
      <c r="H7250" s="2" t="s">
        <v>2702</v>
      </c>
      <c r="I7250" s="2" t="s">
        <v>19</v>
      </c>
      <c r="J7250" s="2" t="s">
        <v>5</v>
      </c>
      <c r="K7250" s="2" t="s">
        <v>473</v>
      </c>
      <c r="L7250" s="2" t="s">
        <v>474</v>
      </c>
      <c r="M7250" s="2">
        <v>43229</v>
      </c>
      <c r="N7250" s="2" t="s">
        <v>22</v>
      </c>
      <c r="O7250" s="2" t="s">
        <v>2706</v>
      </c>
      <c r="P7250" s="2" t="s">
        <v>24</v>
      </c>
      <c r="Q7250" s="2" t="s">
        <v>37</v>
      </c>
      <c r="R7250" s="2" t="s">
        <v>2707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9348</v>
      </c>
      <c r="C7251" s="2">
        <f>YEAR([1]Data!$D7251)</f>
        <v>2012</v>
      </c>
      <c r="D7251" s="3">
        <v>41064</v>
      </c>
      <c r="E7251" s="3">
        <v>41069</v>
      </c>
      <c r="F7251" s="2" t="s">
        <v>1</v>
      </c>
      <c r="G7251" s="2" t="s">
        <v>6095</v>
      </c>
      <c r="H7251" s="2" t="s">
        <v>6096</v>
      </c>
      <c r="I7251" s="2" t="s">
        <v>4</v>
      </c>
      <c r="J7251" s="2" t="s">
        <v>5</v>
      </c>
      <c r="K7251" s="2" t="s">
        <v>20</v>
      </c>
      <c r="L7251" s="2" t="s">
        <v>21</v>
      </c>
      <c r="M7251" s="2">
        <v>90008</v>
      </c>
      <c r="N7251" s="2" t="s">
        <v>22</v>
      </c>
      <c r="O7251" s="2" t="s">
        <v>6896</v>
      </c>
      <c r="P7251" s="2" t="s">
        <v>49</v>
      </c>
      <c r="Q7251" s="2" t="s">
        <v>137</v>
      </c>
      <c r="R7251" s="2" t="s">
        <v>6897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9348</v>
      </c>
      <c r="C7252" s="2">
        <f>YEAR([1]Data!$D7252)</f>
        <v>2012</v>
      </c>
      <c r="D7252" s="3">
        <v>41064</v>
      </c>
      <c r="E7252" s="3">
        <v>41069</v>
      </c>
      <c r="F7252" s="2" t="s">
        <v>1</v>
      </c>
      <c r="G7252" s="2" t="s">
        <v>6095</v>
      </c>
      <c r="H7252" s="2" t="s">
        <v>6096</v>
      </c>
      <c r="I7252" s="2" t="s">
        <v>4</v>
      </c>
      <c r="J7252" s="2" t="s">
        <v>5</v>
      </c>
      <c r="K7252" s="2" t="s">
        <v>20</v>
      </c>
      <c r="L7252" s="2" t="s">
        <v>21</v>
      </c>
      <c r="M7252" s="2">
        <v>90008</v>
      </c>
      <c r="N7252" s="2" t="s">
        <v>22</v>
      </c>
      <c r="O7252" s="2" t="s">
        <v>8201</v>
      </c>
      <c r="P7252" s="2" t="s">
        <v>49</v>
      </c>
      <c r="Q7252" s="2" t="s">
        <v>137</v>
      </c>
      <c r="R7252" s="2" t="s">
        <v>8202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9349</v>
      </c>
      <c r="C7253" s="2">
        <f>YEAR([1]Data!$D7253)</f>
        <v>2013</v>
      </c>
      <c r="D7253" s="3">
        <v>41514</v>
      </c>
      <c r="E7253" s="3">
        <v>41520</v>
      </c>
      <c r="F7253" s="2" t="s">
        <v>28</v>
      </c>
      <c r="G7253" s="2" t="s">
        <v>5299</v>
      </c>
      <c r="H7253" s="2" t="s">
        <v>5300</v>
      </c>
      <c r="I7253" s="2" t="s">
        <v>19</v>
      </c>
      <c r="J7253" s="2" t="s">
        <v>5</v>
      </c>
      <c r="K7253" s="2" t="s">
        <v>7214</v>
      </c>
      <c r="L7253" s="2" t="s">
        <v>32</v>
      </c>
      <c r="M7253" s="2">
        <v>33021</v>
      </c>
      <c r="N7253" s="2" t="s">
        <v>22</v>
      </c>
      <c r="O7253" s="2" t="s">
        <v>9350</v>
      </c>
      <c r="P7253" s="2" t="s">
        <v>24</v>
      </c>
      <c r="Q7253" s="2" t="s">
        <v>25</v>
      </c>
      <c r="R7253" s="2" t="s">
        <v>9351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9352</v>
      </c>
      <c r="C7254" s="2">
        <f>YEAR([1]Data!$D7254)</f>
        <v>2013</v>
      </c>
      <c r="D7254" s="3">
        <v>41530</v>
      </c>
      <c r="E7254" s="3">
        <v>41536</v>
      </c>
      <c r="F7254" s="2" t="s">
        <v>28</v>
      </c>
      <c r="G7254" s="2" t="s">
        <v>2304</v>
      </c>
      <c r="H7254" s="2" t="s">
        <v>2305</v>
      </c>
      <c r="I7254" s="2" t="s">
        <v>19</v>
      </c>
      <c r="J7254" s="2" t="s">
        <v>5</v>
      </c>
      <c r="K7254" s="2" t="s">
        <v>542</v>
      </c>
      <c r="L7254" s="2" t="s">
        <v>214</v>
      </c>
      <c r="M7254" s="2">
        <v>48066</v>
      </c>
      <c r="N7254" s="2" t="s">
        <v>22</v>
      </c>
      <c r="O7254" s="2" t="s">
        <v>5156</v>
      </c>
      <c r="P7254" s="2" t="s">
        <v>24</v>
      </c>
      <c r="Q7254" s="2" t="s">
        <v>68</v>
      </c>
      <c r="R7254" s="2" t="s">
        <v>5157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9353</v>
      </c>
      <c r="C7255" s="2">
        <f>YEAR([1]Data!$D7255)</f>
        <v>2013</v>
      </c>
      <c r="D7255" s="3">
        <v>41425</v>
      </c>
      <c r="E7255" s="3">
        <v>41430</v>
      </c>
      <c r="F7255" s="2" t="s">
        <v>28</v>
      </c>
      <c r="G7255" s="2" t="s">
        <v>6116</v>
      </c>
      <c r="H7255" s="2" t="s">
        <v>6117</v>
      </c>
      <c r="I7255" s="2" t="s">
        <v>80</v>
      </c>
      <c r="J7255" s="2" t="s">
        <v>5</v>
      </c>
      <c r="K7255" s="2" t="s">
        <v>7129</v>
      </c>
      <c r="L7255" s="2" t="s">
        <v>91</v>
      </c>
      <c r="M7255" s="2">
        <v>54880</v>
      </c>
      <c r="N7255" s="2" t="s">
        <v>22</v>
      </c>
      <c r="O7255" s="2" t="s">
        <v>689</v>
      </c>
      <c r="P7255" s="2" t="s">
        <v>24</v>
      </c>
      <c r="Q7255" s="2" t="s">
        <v>56</v>
      </c>
      <c r="R7255" s="2" t="s">
        <v>690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9353</v>
      </c>
      <c r="C7256" s="2">
        <f>YEAR([1]Data!$D7256)</f>
        <v>2013</v>
      </c>
      <c r="D7256" s="3">
        <v>41425</v>
      </c>
      <c r="E7256" s="3">
        <v>41430</v>
      </c>
      <c r="F7256" s="2" t="s">
        <v>28</v>
      </c>
      <c r="G7256" s="2" t="s">
        <v>6116</v>
      </c>
      <c r="H7256" s="2" t="s">
        <v>6117</v>
      </c>
      <c r="I7256" s="2" t="s">
        <v>80</v>
      </c>
      <c r="J7256" s="2" t="s">
        <v>5</v>
      </c>
      <c r="K7256" s="2" t="s">
        <v>7129</v>
      </c>
      <c r="L7256" s="2" t="s">
        <v>91</v>
      </c>
      <c r="M7256" s="2">
        <v>54880</v>
      </c>
      <c r="N7256" s="2" t="s">
        <v>22</v>
      </c>
      <c r="O7256" s="2" t="s">
        <v>4721</v>
      </c>
      <c r="P7256" s="2" t="s">
        <v>10</v>
      </c>
      <c r="Q7256" s="2" t="s">
        <v>43</v>
      </c>
      <c r="R7256" s="2" t="s">
        <v>4722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9353</v>
      </c>
      <c r="C7257" s="2">
        <f>YEAR([1]Data!$D7257)</f>
        <v>2013</v>
      </c>
      <c r="D7257" s="3">
        <v>41425</v>
      </c>
      <c r="E7257" s="3">
        <v>41430</v>
      </c>
      <c r="F7257" s="2" t="s">
        <v>28</v>
      </c>
      <c r="G7257" s="2" t="s">
        <v>6116</v>
      </c>
      <c r="H7257" s="2" t="s">
        <v>6117</v>
      </c>
      <c r="I7257" s="2" t="s">
        <v>80</v>
      </c>
      <c r="J7257" s="2" t="s">
        <v>5</v>
      </c>
      <c r="K7257" s="2" t="s">
        <v>7129</v>
      </c>
      <c r="L7257" s="2" t="s">
        <v>91</v>
      </c>
      <c r="M7257" s="2">
        <v>54880</v>
      </c>
      <c r="N7257" s="2" t="s">
        <v>22</v>
      </c>
      <c r="O7257" s="2" t="s">
        <v>1015</v>
      </c>
      <c r="P7257" s="2" t="s">
        <v>24</v>
      </c>
      <c r="Q7257" s="2" t="s">
        <v>37</v>
      </c>
      <c r="R7257" s="2" t="s">
        <v>1016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9353</v>
      </c>
      <c r="C7258" s="2">
        <f>YEAR([1]Data!$D7258)</f>
        <v>2013</v>
      </c>
      <c r="D7258" s="3">
        <v>41425</v>
      </c>
      <c r="E7258" s="3">
        <v>41430</v>
      </c>
      <c r="F7258" s="2" t="s">
        <v>28</v>
      </c>
      <c r="G7258" s="2" t="s">
        <v>6116</v>
      </c>
      <c r="H7258" s="2" t="s">
        <v>6117</v>
      </c>
      <c r="I7258" s="2" t="s">
        <v>80</v>
      </c>
      <c r="J7258" s="2" t="s">
        <v>5</v>
      </c>
      <c r="K7258" s="2" t="s">
        <v>7129</v>
      </c>
      <c r="L7258" s="2" t="s">
        <v>91</v>
      </c>
      <c r="M7258" s="2">
        <v>54880</v>
      </c>
      <c r="N7258" s="2" t="s">
        <v>22</v>
      </c>
      <c r="O7258" s="2" t="s">
        <v>1258</v>
      </c>
      <c r="P7258" s="2" t="s">
        <v>24</v>
      </c>
      <c r="Q7258" s="2" t="s">
        <v>46</v>
      </c>
      <c r="R7258" s="2" t="s">
        <v>1259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9353</v>
      </c>
      <c r="C7259" s="2">
        <f>YEAR([1]Data!$D7259)</f>
        <v>2013</v>
      </c>
      <c r="D7259" s="3">
        <v>41425</v>
      </c>
      <c r="E7259" s="3">
        <v>41430</v>
      </c>
      <c r="F7259" s="2" t="s">
        <v>28</v>
      </c>
      <c r="G7259" s="2" t="s">
        <v>6116</v>
      </c>
      <c r="H7259" s="2" t="s">
        <v>6117</v>
      </c>
      <c r="I7259" s="2" t="s">
        <v>80</v>
      </c>
      <c r="J7259" s="2" t="s">
        <v>5</v>
      </c>
      <c r="K7259" s="2" t="s">
        <v>7129</v>
      </c>
      <c r="L7259" s="2" t="s">
        <v>91</v>
      </c>
      <c r="M7259" s="2">
        <v>54880</v>
      </c>
      <c r="N7259" s="2" t="s">
        <v>22</v>
      </c>
      <c r="O7259" s="2" t="s">
        <v>3545</v>
      </c>
      <c r="P7259" s="2" t="s">
        <v>24</v>
      </c>
      <c r="Q7259" s="2" t="s">
        <v>68</v>
      </c>
      <c r="R7259" s="2" t="s">
        <v>3546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9353</v>
      </c>
      <c r="C7260" s="2">
        <f>YEAR([1]Data!$D7260)</f>
        <v>2013</v>
      </c>
      <c r="D7260" s="3">
        <v>41425</v>
      </c>
      <c r="E7260" s="3">
        <v>41430</v>
      </c>
      <c r="F7260" s="2" t="s">
        <v>28</v>
      </c>
      <c r="G7260" s="2" t="s">
        <v>6116</v>
      </c>
      <c r="H7260" s="2" t="s">
        <v>6117</v>
      </c>
      <c r="I7260" s="2" t="s">
        <v>80</v>
      </c>
      <c r="J7260" s="2" t="s">
        <v>5</v>
      </c>
      <c r="K7260" s="2" t="s">
        <v>7129</v>
      </c>
      <c r="L7260" s="2" t="s">
        <v>91</v>
      </c>
      <c r="M7260" s="2">
        <v>54880</v>
      </c>
      <c r="N7260" s="2" t="s">
        <v>22</v>
      </c>
      <c r="O7260" s="2" t="s">
        <v>562</v>
      </c>
      <c r="P7260" s="2" t="s">
        <v>24</v>
      </c>
      <c r="Q7260" s="2" t="s">
        <v>46</v>
      </c>
      <c r="R7260" s="2" t="s">
        <v>563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9353</v>
      </c>
      <c r="C7261" s="2">
        <f>YEAR([1]Data!$D7261)</f>
        <v>2013</v>
      </c>
      <c r="D7261" s="3">
        <v>41425</v>
      </c>
      <c r="E7261" s="3">
        <v>41430</v>
      </c>
      <c r="F7261" s="2" t="s">
        <v>28</v>
      </c>
      <c r="G7261" s="2" t="s">
        <v>6116</v>
      </c>
      <c r="H7261" s="2" t="s">
        <v>6117</v>
      </c>
      <c r="I7261" s="2" t="s">
        <v>80</v>
      </c>
      <c r="J7261" s="2" t="s">
        <v>5</v>
      </c>
      <c r="K7261" s="2" t="s">
        <v>7129</v>
      </c>
      <c r="L7261" s="2" t="s">
        <v>91</v>
      </c>
      <c r="M7261" s="2">
        <v>54880</v>
      </c>
      <c r="N7261" s="2" t="s">
        <v>22</v>
      </c>
      <c r="O7261" s="2" t="s">
        <v>3787</v>
      </c>
      <c r="P7261" s="2" t="s">
        <v>24</v>
      </c>
      <c r="Q7261" s="2" t="s">
        <v>68</v>
      </c>
      <c r="R7261" s="2" t="s">
        <v>3788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9353</v>
      </c>
      <c r="C7262" s="2">
        <f>YEAR([1]Data!$D7262)</f>
        <v>2013</v>
      </c>
      <c r="D7262" s="3">
        <v>41425</v>
      </c>
      <c r="E7262" s="3">
        <v>41430</v>
      </c>
      <c r="F7262" s="2" t="s">
        <v>28</v>
      </c>
      <c r="G7262" s="2" t="s">
        <v>6116</v>
      </c>
      <c r="H7262" s="2" t="s">
        <v>6117</v>
      </c>
      <c r="I7262" s="2" t="s">
        <v>80</v>
      </c>
      <c r="J7262" s="2" t="s">
        <v>5</v>
      </c>
      <c r="K7262" s="2" t="s">
        <v>7129</v>
      </c>
      <c r="L7262" s="2" t="s">
        <v>91</v>
      </c>
      <c r="M7262" s="2">
        <v>54880</v>
      </c>
      <c r="N7262" s="2" t="s">
        <v>22</v>
      </c>
      <c r="O7262" s="2" t="s">
        <v>4214</v>
      </c>
      <c r="P7262" s="2" t="s">
        <v>49</v>
      </c>
      <c r="Q7262" s="2" t="s">
        <v>50</v>
      </c>
      <c r="R7262" s="2" t="s">
        <v>4215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9354</v>
      </c>
      <c r="C7263" s="2">
        <f>YEAR([1]Data!$D7263)</f>
        <v>2014</v>
      </c>
      <c r="D7263" s="3">
        <v>41801</v>
      </c>
      <c r="E7263" s="3">
        <v>41804</v>
      </c>
      <c r="F7263" s="2" t="s">
        <v>1</v>
      </c>
      <c r="G7263" s="2" t="s">
        <v>3634</v>
      </c>
      <c r="H7263" s="2" t="s">
        <v>3635</v>
      </c>
      <c r="I7263" s="2" t="s">
        <v>19</v>
      </c>
      <c r="J7263" s="2" t="s">
        <v>5</v>
      </c>
      <c r="K7263" s="2" t="s">
        <v>5389</v>
      </c>
      <c r="L7263" s="2" t="s">
        <v>21</v>
      </c>
      <c r="M7263" s="2">
        <v>91360</v>
      </c>
      <c r="N7263" s="2" t="s">
        <v>22</v>
      </c>
      <c r="O7263" s="2" t="s">
        <v>7821</v>
      </c>
      <c r="P7263" s="2" t="s">
        <v>24</v>
      </c>
      <c r="Q7263" s="2" t="s">
        <v>46</v>
      </c>
      <c r="R7263" s="2" t="s">
        <v>7822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9355</v>
      </c>
      <c r="C7264" s="2">
        <f>YEAR([1]Data!$D7264)</f>
        <v>2014</v>
      </c>
      <c r="D7264" s="3">
        <v>41935</v>
      </c>
      <c r="E7264" s="3">
        <v>41941</v>
      </c>
      <c r="F7264" s="2" t="s">
        <v>28</v>
      </c>
      <c r="G7264" s="2" t="s">
        <v>4212</v>
      </c>
      <c r="H7264" s="2" t="s">
        <v>4213</v>
      </c>
      <c r="I7264" s="2" t="s">
        <v>19</v>
      </c>
      <c r="J7264" s="2" t="s">
        <v>5</v>
      </c>
      <c r="K7264" s="2" t="s">
        <v>123</v>
      </c>
      <c r="L7264" s="2" t="s">
        <v>124</v>
      </c>
      <c r="M7264" s="2">
        <v>19134</v>
      </c>
      <c r="N7264" s="2" t="s">
        <v>22</v>
      </c>
      <c r="O7264" s="2" t="s">
        <v>224</v>
      </c>
      <c r="P7264" s="2" t="s">
        <v>49</v>
      </c>
      <c r="Q7264" s="2" t="s">
        <v>50</v>
      </c>
      <c r="R7264" s="2" t="s">
        <v>225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9355</v>
      </c>
      <c r="C7265" s="2">
        <f>YEAR([1]Data!$D7265)</f>
        <v>2014</v>
      </c>
      <c r="D7265" s="3">
        <v>41935</v>
      </c>
      <c r="E7265" s="3">
        <v>41941</v>
      </c>
      <c r="F7265" s="2" t="s">
        <v>28</v>
      </c>
      <c r="G7265" s="2" t="s">
        <v>4212</v>
      </c>
      <c r="H7265" s="2" t="s">
        <v>4213</v>
      </c>
      <c r="I7265" s="2" t="s">
        <v>19</v>
      </c>
      <c r="J7265" s="2" t="s">
        <v>5</v>
      </c>
      <c r="K7265" s="2" t="s">
        <v>123</v>
      </c>
      <c r="L7265" s="2" t="s">
        <v>124</v>
      </c>
      <c r="M7265" s="2">
        <v>19134</v>
      </c>
      <c r="N7265" s="2" t="s">
        <v>22</v>
      </c>
      <c r="O7265" s="2" t="s">
        <v>7401</v>
      </c>
      <c r="P7265" s="2" t="s">
        <v>24</v>
      </c>
      <c r="Q7265" s="2" t="s">
        <v>149</v>
      </c>
      <c r="R7265" s="2" t="s">
        <v>7402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9356</v>
      </c>
      <c r="C7266" s="2">
        <f>YEAR([1]Data!$D7266)</f>
        <v>2014</v>
      </c>
      <c r="D7266" s="3">
        <v>41804</v>
      </c>
      <c r="E7266" s="3">
        <v>41808</v>
      </c>
      <c r="F7266" s="2" t="s">
        <v>28</v>
      </c>
      <c r="G7266" s="2" t="s">
        <v>363</v>
      </c>
      <c r="H7266" s="2" t="s">
        <v>364</v>
      </c>
      <c r="I7266" s="2" t="s">
        <v>4</v>
      </c>
      <c r="J7266" s="2" t="s">
        <v>5</v>
      </c>
      <c r="K7266" s="2" t="s">
        <v>294</v>
      </c>
      <c r="L7266" s="2" t="s">
        <v>295</v>
      </c>
      <c r="M7266" s="2">
        <v>22153</v>
      </c>
      <c r="N7266" s="2" t="s">
        <v>22</v>
      </c>
      <c r="O7266" s="2" t="s">
        <v>6365</v>
      </c>
      <c r="P7266" s="2" t="s">
        <v>24</v>
      </c>
      <c r="Q7266" s="2" t="s">
        <v>46</v>
      </c>
      <c r="R7266" s="2" t="s">
        <v>6366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9357</v>
      </c>
      <c r="C7267" s="2">
        <f>YEAR([1]Data!$D7267)</f>
        <v>2011</v>
      </c>
      <c r="D7267" s="3">
        <v>40870</v>
      </c>
      <c r="E7267" s="3">
        <v>40873</v>
      </c>
      <c r="F7267" s="2" t="s">
        <v>1</v>
      </c>
      <c r="G7267" s="2" t="s">
        <v>3832</v>
      </c>
      <c r="H7267" s="2" t="s">
        <v>3833</v>
      </c>
      <c r="I7267" s="2" t="s">
        <v>19</v>
      </c>
      <c r="J7267" s="2" t="s">
        <v>5</v>
      </c>
      <c r="K7267" s="2" t="s">
        <v>160</v>
      </c>
      <c r="L7267" s="2" t="s">
        <v>82</v>
      </c>
      <c r="M7267" s="2">
        <v>77095</v>
      </c>
      <c r="N7267" s="2" t="s">
        <v>22</v>
      </c>
      <c r="O7267" s="2" t="s">
        <v>3521</v>
      </c>
      <c r="P7267" s="2" t="s">
        <v>10</v>
      </c>
      <c r="Q7267" s="2" t="s">
        <v>14</v>
      </c>
      <c r="R7267" s="2" t="s">
        <v>3522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9358</v>
      </c>
      <c r="C7268" s="2">
        <f>YEAR([1]Data!$D7268)</f>
        <v>2014</v>
      </c>
      <c r="D7268" s="3">
        <v>41868</v>
      </c>
      <c r="E7268" s="3">
        <v>41868</v>
      </c>
      <c r="F7268" s="2" t="s">
        <v>1266</v>
      </c>
      <c r="G7268" s="2" t="s">
        <v>6437</v>
      </c>
      <c r="H7268" s="2" t="s">
        <v>6438</v>
      </c>
      <c r="I7268" s="2" t="s">
        <v>4</v>
      </c>
      <c r="J7268" s="2" t="s">
        <v>5</v>
      </c>
      <c r="K7268" s="2" t="s">
        <v>358</v>
      </c>
      <c r="L7268" s="2" t="s">
        <v>311</v>
      </c>
      <c r="M7268" s="2">
        <v>38401</v>
      </c>
      <c r="N7268" s="2" t="s">
        <v>22</v>
      </c>
      <c r="O7268" s="2" t="s">
        <v>2023</v>
      </c>
      <c r="P7268" s="2" t="s">
        <v>24</v>
      </c>
      <c r="Q7268" s="2" t="s">
        <v>53</v>
      </c>
      <c r="R7268" s="2" t="s">
        <v>2024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9358</v>
      </c>
      <c r="C7269" s="2">
        <f>YEAR([1]Data!$D7269)</f>
        <v>2014</v>
      </c>
      <c r="D7269" s="3">
        <v>41868</v>
      </c>
      <c r="E7269" s="3">
        <v>41868</v>
      </c>
      <c r="F7269" s="2" t="s">
        <v>1266</v>
      </c>
      <c r="G7269" s="2" t="s">
        <v>6437</v>
      </c>
      <c r="H7269" s="2" t="s">
        <v>6438</v>
      </c>
      <c r="I7269" s="2" t="s">
        <v>4</v>
      </c>
      <c r="J7269" s="2" t="s">
        <v>5</v>
      </c>
      <c r="K7269" s="2" t="s">
        <v>358</v>
      </c>
      <c r="L7269" s="2" t="s">
        <v>311</v>
      </c>
      <c r="M7269" s="2">
        <v>38401</v>
      </c>
      <c r="N7269" s="2" t="s">
        <v>22</v>
      </c>
      <c r="O7269" s="2" t="s">
        <v>3990</v>
      </c>
      <c r="P7269" s="2" t="s">
        <v>24</v>
      </c>
      <c r="Q7269" s="2" t="s">
        <v>37</v>
      </c>
      <c r="R7269" s="2" t="s">
        <v>3991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9359</v>
      </c>
      <c r="C7270" s="2">
        <f>YEAR([1]Data!$D7270)</f>
        <v>2013</v>
      </c>
      <c r="D7270" s="3">
        <v>41288</v>
      </c>
      <c r="E7270" s="3">
        <v>41294</v>
      </c>
      <c r="F7270" s="2" t="s">
        <v>28</v>
      </c>
      <c r="G7270" s="2" t="s">
        <v>1384</v>
      </c>
      <c r="H7270" s="2" t="s">
        <v>1385</v>
      </c>
      <c r="I7270" s="2" t="s">
        <v>4</v>
      </c>
      <c r="J7270" s="2" t="s">
        <v>5</v>
      </c>
      <c r="K7270" s="2" t="s">
        <v>65</v>
      </c>
      <c r="L7270" s="2" t="s">
        <v>66</v>
      </c>
      <c r="M7270" s="2">
        <v>28027</v>
      </c>
      <c r="N7270" s="2" t="s">
        <v>22</v>
      </c>
      <c r="O7270" s="2" t="s">
        <v>6777</v>
      </c>
      <c r="P7270" s="2" t="s">
        <v>24</v>
      </c>
      <c r="Q7270" s="2" t="s">
        <v>68</v>
      </c>
      <c r="R7270" s="2" t="s">
        <v>6778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9359</v>
      </c>
      <c r="C7271" s="2">
        <f>YEAR([1]Data!$D7271)</f>
        <v>2013</v>
      </c>
      <c r="D7271" s="3">
        <v>41288</v>
      </c>
      <c r="E7271" s="3">
        <v>41294</v>
      </c>
      <c r="F7271" s="2" t="s">
        <v>28</v>
      </c>
      <c r="G7271" s="2" t="s">
        <v>1384</v>
      </c>
      <c r="H7271" s="2" t="s">
        <v>1385</v>
      </c>
      <c r="I7271" s="2" t="s">
        <v>4</v>
      </c>
      <c r="J7271" s="2" t="s">
        <v>5</v>
      </c>
      <c r="K7271" s="2" t="s">
        <v>65</v>
      </c>
      <c r="L7271" s="2" t="s">
        <v>66</v>
      </c>
      <c r="M7271" s="2">
        <v>28027</v>
      </c>
      <c r="N7271" s="2" t="s">
        <v>22</v>
      </c>
      <c r="O7271" s="2" t="s">
        <v>9360</v>
      </c>
      <c r="P7271" s="2" t="s">
        <v>10</v>
      </c>
      <c r="Q7271" s="2" t="s">
        <v>43</v>
      </c>
      <c r="R7271" s="2" t="s">
        <v>9361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9362</v>
      </c>
      <c r="C7272" s="2">
        <f>YEAR([1]Data!$D7272)</f>
        <v>2013</v>
      </c>
      <c r="D7272" s="3">
        <v>41534</v>
      </c>
      <c r="E7272" s="3">
        <v>41540</v>
      </c>
      <c r="F7272" s="2" t="s">
        <v>28</v>
      </c>
      <c r="G7272" s="2" t="s">
        <v>3915</v>
      </c>
      <c r="H7272" s="2" t="s">
        <v>3916</v>
      </c>
      <c r="I7272" s="2" t="s">
        <v>19</v>
      </c>
      <c r="J7272" s="2" t="s">
        <v>5</v>
      </c>
      <c r="K7272" s="2" t="s">
        <v>606</v>
      </c>
      <c r="L7272" s="2" t="s">
        <v>21</v>
      </c>
      <c r="M7272" s="2">
        <v>95123</v>
      </c>
      <c r="N7272" s="2" t="s">
        <v>22</v>
      </c>
      <c r="O7272" s="2" t="s">
        <v>4624</v>
      </c>
      <c r="P7272" s="2" t="s">
        <v>10</v>
      </c>
      <c r="Q7272" s="2" t="s">
        <v>11</v>
      </c>
      <c r="R7272" s="2" t="s">
        <v>4625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9362</v>
      </c>
      <c r="C7273" s="2">
        <f>YEAR([1]Data!$D7273)</f>
        <v>2013</v>
      </c>
      <c r="D7273" s="3">
        <v>41534</v>
      </c>
      <c r="E7273" s="3">
        <v>41540</v>
      </c>
      <c r="F7273" s="2" t="s">
        <v>28</v>
      </c>
      <c r="G7273" s="2" t="s">
        <v>3915</v>
      </c>
      <c r="H7273" s="2" t="s">
        <v>3916</v>
      </c>
      <c r="I7273" s="2" t="s">
        <v>19</v>
      </c>
      <c r="J7273" s="2" t="s">
        <v>5</v>
      </c>
      <c r="K7273" s="2" t="s">
        <v>606</v>
      </c>
      <c r="L7273" s="2" t="s">
        <v>21</v>
      </c>
      <c r="M7273" s="2">
        <v>95123</v>
      </c>
      <c r="N7273" s="2" t="s">
        <v>22</v>
      </c>
      <c r="O7273" s="2" t="s">
        <v>5272</v>
      </c>
      <c r="P7273" s="2" t="s">
        <v>24</v>
      </c>
      <c r="Q7273" s="2" t="s">
        <v>56</v>
      </c>
      <c r="R7273" s="2" t="s">
        <v>5273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9363</v>
      </c>
      <c r="C7274" s="2">
        <f>YEAR([1]Data!$D7274)</f>
        <v>2013</v>
      </c>
      <c r="D7274" s="3">
        <v>41558</v>
      </c>
      <c r="E7274" s="3">
        <v>41562</v>
      </c>
      <c r="F7274" s="2" t="s">
        <v>28</v>
      </c>
      <c r="G7274" s="2" t="s">
        <v>3573</v>
      </c>
      <c r="H7274" s="2" t="s">
        <v>3574</v>
      </c>
      <c r="I7274" s="2" t="s">
        <v>19</v>
      </c>
      <c r="J7274" s="2" t="s">
        <v>5</v>
      </c>
      <c r="K7274" s="2" t="s">
        <v>4464</v>
      </c>
      <c r="L7274" s="2" t="s">
        <v>66</v>
      </c>
      <c r="M7274" s="2">
        <v>27405</v>
      </c>
      <c r="N7274" s="2" t="s">
        <v>22</v>
      </c>
      <c r="O7274" s="2" t="s">
        <v>1935</v>
      </c>
      <c r="P7274" s="2" t="s">
        <v>24</v>
      </c>
      <c r="Q7274" s="2" t="s">
        <v>554</v>
      </c>
      <c r="R7274" s="2" t="s">
        <v>1936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9363</v>
      </c>
      <c r="C7275" s="2">
        <f>YEAR([1]Data!$D7275)</f>
        <v>2013</v>
      </c>
      <c r="D7275" s="3">
        <v>41558</v>
      </c>
      <c r="E7275" s="3">
        <v>41562</v>
      </c>
      <c r="F7275" s="2" t="s">
        <v>28</v>
      </c>
      <c r="G7275" s="2" t="s">
        <v>3573</v>
      </c>
      <c r="H7275" s="2" t="s">
        <v>3574</v>
      </c>
      <c r="I7275" s="2" t="s">
        <v>19</v>
      </c>
      <c r="J7275" s="2" t="s">
        <v>5</v>
      </c>
      <c r="K7275" s="2" t="s">
        <v>4464</v>
      </c>
      <c r="L7275" s="2" t="s">
        <v>66</v>
      </c>
      <c r="M7275" s="2">
        <v>27405</v>
      </c>
      <c r="N7275" s="2" t="s">
        <v>22</v>
      </c>
      <c r="O7275" s="2" t="s">
        <v>998</v>
      </c>
      <c r="P7275" s="2" t="s">
        <v>24</v>
      </c>
      <c r="Q7275" s="2" t="s">
        <v>53</v>
      </c>
      <c r="R7275" s="2" t="s">
        <v>999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9364</v>
      </c>
      <c r="C7276" s="2">
        <f>YEAR([1]Data!$D7276)</f>
        <v>2012</v>
      </c>
      <c r="D7276" s="3">
        <v>41226</v>
      </c>
      <c r="E7276" s="3">
        <v>41230</v>
      </c>
      <c r="F7276" s="2" t="s">
        <v>28</v>
      </c>
      <c r="G7276" s="2" t="s">
        <v>5127</v>
      </c>
      <c r="H7276" s="2" t="s">
        <v>5128</v>
      </c>
      <c r="I7276" s="2" t="s">
        <v>80</v>
      </c>
      <c r="J7276" s="2" t="s">
        <v>5</v>
      </c>
      <c r="K7276" s="2" t="s">
        <v>8007</v>
      </c>
      <c r="L7276" s="2" t="s">
        <v>1738</v>
      </c>
      <c r="M7276" s="2">
        <v>59601</v>
      </c>
      <c r="N7276" s="2" t="s">
        <v>22</v>
      </c>
      <c r="O7276" s="2" t="s">
        <v>6324</v>
      </c>
      <c r="P7276" s="2" t="s">
        <v>49</v>
      </c>
      <c r="Q7276" s="2" t="s">
        <v>50</v>
      </c>
      <c r="R7276" s="2" t="s">
        <v>6325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9364</v>
      </c>
      <c r="C7277" s="2">
        <f>YEAR([1]Data!$D7277)</f>
        <v>2012</v>
      </c>
      <c r="D7277" s="3">
        <v>41226</v>
      </c>
      <c r="E7277" s="3">
        <v>41230</v>
      </c>
      <c r="F7277" s="2" t="s">
        <v>28</v>
      </c>
      <c r="G7277" s="2" t="s">
        <v>5127</v>
      </c>
      <c r="H7277" s="2" t="s">
        <v>5128</v>
      </c>
      <c r="I7277" s="2" t="s">
        <v>80</v>
      </c>
      <c r="J7277" s="2" t="s">
        <v>5</v>
      </c>
      <c r="K7277" s="2" t="s">
        <v>8007</v>
      </c>
      <c r="L7277" s="2" t="s">
        <v>1738</v>
      </c>
      <c r="M7277" s="2">
        <v>59601</v>
      </c>
      <c r="N7277" s="2" t="s">
        <v>22</v>
      </c>
      <c r="O7277" s="2" t="s">
        <v>2498</v>
      </c>
      <c r="P7277" s="2" t="s">
        <v>10</v>
      </c>
      <c r="Q7277" s="2" t="s">
        <v>43</v>
      </c>
      <c r="R7277" s="2" t="s">
        <v>2499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9365</v>
      </c>
      <c r="C7278" s="2">
        <f>YEAR([1]Data!$D7278)</f>
        <v>2011</v>
      </c>
      <c r="D7278" s="3">
        <v>40849</v>
      </c>
      <c r="E7278" s="3">
        <v>40853</v>
      </c>
      <c r="F7278" s="2" t="s">
        <v>28</v>
      </c>
      <c r="G7278" s="2" t="s">
        <v>3763</v>
      </c>
      <c r="H7278" s="2" t="s">
        <v>3764</v>
      </c>
      <c r="I7278" s="2" t="s">
        <v>80</v>
      </c>
      <c r="J7278" s="2" t="s">
        <v>5</v>
      </c>
      <c r="K7278" s="2" t="s">
        <v>31</v>
      </c>
      <c r="L7278" s="2" t="s">
        <v>32</v>
      </c>
      <c r="M7278" s="2">
        <v>33311</v>
      </c>
      <c r="N7278" s="2" t="s">
        <v>22</v>
      </c>
      <c r="O7278" s="2" t="s">
        <v>5451</v>
      </c>
      <c r="P7278" s="2" t="s">
        <v>49</v>
      </c>
      <c r="Q7278" s="2" t="s">
        <v>137</v>
      </c>
      <c r="R7278" s="2" t="s">
        <v>5452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9366</v>
      </c>
      <c r="C7279" s="2">
        <f>YEAR([1]Data!$D7279)</f>
        <v>2013</v>
      </c>
      <c r="D7279" s="3">
        <v>41475</v>
      </c>
      <c r="E7279" s="3">
        <v>41477</v>
      </c>
      <c r="F7279" s="2" t="s">
        <v>164</v>
      </c>
      <c r="G7279" s="2" t="s">
        <v>3582</v>
      </c>
      <c r="H7279" s="2" t="s">
        <v>3583</v>
      </c>
      <c r="I7279" s="2" t="s">
        <v>80</v>
      </c>
      <c r="J7279" s="2" t="s">
        <v>5</v>
      </c>
      <c r="K7279" s="2" t="s">
        <v>104</v>
      </c>
      <c r="L7279" s="2" t="s">
        <v>21</v>
      </c>
      <c r="M7279" s="2">
        <v>94110</v>
      </c>
      <c r="N7279" s="2" t="s">
        <v>22</v>
      </c>
      <c r="O7279" s="2" t="s">
        <v>9159</v>
      </c>
      <c r="P7279" s="2" t="s">
        <v>49</v>
      </c>
      <c r="Q7279" s="2" t="s">
        <v>50</v>
      </c>
      <c r="R7279" s="2" t="s">
        <v>9160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9366</v>
      </c>
      <c r="C7280" s="2">
        <f>YEAR([1]Data!$D7280)</f>
        <v>2013</v>
      </c>
      <c r="D7280" s="3">
        <v>41475</v>
      </c>
      <c r="E7280" s="3">
        <v>41477</v>
      </c>
      <c r="F7280" s="2" t="s">
        <v>164</v>
      </c>
      <c r="G7280" s="2" t="s">
        <v>3582</v>
      </c>
      <c r="H7280" s="2" t="s">
        <v>3583</v>
      </c>
      <c r="I7280" s="2" t="s">
        <v>80</v>
      </c>
      <c r="J7280" s="2" t="s">
        <v>5</v>
      </c>
      <c r="K7280" s="2" t="s">
        <v>104</v>
      </c>
      <c r="L7280" s="2" t="s">
        <v>21</v>
      </c>
      <c r="M7280" s="2">
        <v>94110</v>
      </c>
      <c r="N7280" s="2" t="s">
        <v>22</v>
      </c>
      <c r="O7280" s="2" t="s">
        <v>5303</v>
      </c>
      <c r="P7280" s="2" t="s">
        <v>49</v>
      </c>
      <c r="Q7280" s="2" t="s">
        <v>137</v>
      </c>
      <c r="R7280" s="2" t="s">
        <v>5304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9367</v>
      </c>
      <c r="C7281" s="2">
        <f>YEAR([1]Data!$D7281)</f>
        <v>2013</v>
      </c>
      <c r="D7281" s="3">
        <v>41409</v>
      </c>
      <c r="E7281" s="3">
        <v>41409</v>
      </c>
      <c r="F7281" s="2" t="s">
        <v>1266</v>
      </c>
      <c r="G7281" s="2" t="s">
        <v>2147</v>
      </c>
      <c r="H7281" s="2" t="s">
        <v>2148</v>
      </c>
      <c r="I7281" s="2" t="s">
        <v>19</v>
      </c>
      <c r="J7281" s="2" t="s">
        <v>5</v>
      </c>
      <c r="K7281" s="2" t="s">
        <v>7777</v>
      </c>
      <c r="L7281" s="2" t="s">
        <v>286</v>
      </c>
      <c r="M7281" s="2">
        <v>85364</v>
      </c>
      <c r="N7281" s="2" t="s">
        <v>22</v>
      </c>
      <c r="O7281" s="2" t="s">
        <v>883</v>
      </c>
      <c r="P7281" s="2" t="s">
        <v>49</v>
      </c>
      <c r="Q7281" s="2" t="s">
        <v>137</v>
      </c>
      <c r="R7281" s="2" t="s">
        <v>1760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9368</v>
      </c>
      <c r="C7282" s="2">
        <f>YEAR([1]Data!$D7282)</f>
        <v>2012</v>
      </c>
      <c r="D7282" s="3">
        <v>40960</v>
      </c>
      <c r="E7282" s="3">
        <v>40966</v>
      </c>
      <c r="F7282" s="2" t="s">
        <v>28</v>
      </c>
      <c r="G7282" s="2" t="s">
        <v>5478</v>
      </c>
      <c r="H7282" s="2" t="s">
        <v>5479</v>
      </c>
      <c r="I7282" s="2" t="s">
        <v>4</v>
      </c>
      <c r="J7282" s="2" t="s">
        <v>5</v>
      </c>
      <c r="K7282" s="2" t="s">
        <v>358</v>
      </c>
      <c r="L7282" s="2" t="s">
        <v>2711</v>
      </c>
      <c r="M7282" s="2">
        <v>21044</v>
      </c>
      <c r="N7282" s="2" t="s">
        <v>22</v>
      </c>
      <c r="O7282" s="2" t="s">
        <v>1718</v>
      </c>
      <c r="P7282" s="2" t="s">
        <v>24</v>
      </c>
      <c r="Q7282" s="2" t="s">
        <v>53</v>
      </c>
      <c r="R7282" s="2" t="s">
        <v>1719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9369</v>
      </c>
      <c r="C7283" s="2">
        <f>YEAR([1]Data!$D7283)</f>
        <v>2014</v>
      </c>
      <c r="D7283" s="3">
        <v>41929</v>
      </c>
      <c r="E7283" s="3">
        <v>41934</v>
      </c>
      <c r="F7283" s="2" t="s">
        <v>28</v>
      </c>
      <c r="G7283" s="2" t="s">
        <v>6346</v>
      </c>
      <c r="H7283" s="2" t="s">
        <v>6347</v>
      </c>
      <c r="I7283" s="2" t="s">
        <v>80</v>
      </c>
      <c r="J7283" s="2" t="s">
        <v>5</v>
      </c>
      <c r="K7283" s="2" t="s">
        <v>7777</v>
      </c>
      <c r="L7283" s="2" t="s">
        <v>286</v>
      </c>
      <c r="M7283" s="2">
        <v>85364</v>
      </c>
      <c r="N7283" s="2" t="s">
        <v>22</v>
      </c>
      <c r="O7283" s="2" t="s">
        <v>849</v>
      </c>
      <c r="P7283" s="2" t="s">
        <v>49</v>
      </c>
      <c r="Q7283" s="2" t="s">
        <v>658</v>
      </c>
      <c r="R7283" s="2" t="s">
        <v>850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9370</v>
      </c>
      <c r="C7284" s="2">
        <f>YEAR([1]Data!$D7284)</f>
        <v>2014</v>
      </c>
      <c r="D7284" s="3">
        <v>41813</v>
      </c>
      <c r="E7284" s="3">
        <v>41820</v>
      </c>
      <c r="F7284" s="2" t="s">
        <v>28</v>
      </c>
      <c r="G7284" s="2" t="s">
        <v>2460</v>
      </c>
      <c r="H7284" s="2" t="s">
        <v>2461</v>
      </c>
      <c r="I7284" s="2" t="s">
        <v>4</v>
      </c>
      <c r="J7284" s="2" t="s">
        <v>5</v>
      </c>
      <c r="K7284" s="2" t="s">
        <v>279</v>
      </c>
      <c r="L7284" s="2" t="s">
        <v>187</v>
      </c>
      <c r="M7284" s="2">
        <v>60653</v>
      </c>
      <c r="N7284" s="2" t="s">
        <v>22</v>
      </c>
      <c r="O7284" s="2" t="s">
        <v>3405</v>
      </c>
      <c r="P7284" s="2" t="s">
        <v>24</v>
      </c>
      <c r="Q7284" s="2" t="s">
        <v>53</v>
      </c>
      <c r="R7284" s="2" t="s">
        <v>3406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9371</v>
      </c>
      <c r="C7285" s="2">
        <f>YEAR([1]Data!$D7285)</f>
        <v>2014</v>
      </c>
      <c r="D7285" s="3">
        <v>41892</v>
      </c>
      <c r="E7285" s="3">
        <v>41896</v>
      </c>
      <c r="F7285" s="2" t="s">
        <v>28</v>
      </c>
      <c r="G7285" s="2" t="s">
        <v>789</v>
      </c>
      <c r="H7285" s="2" t="s">
        <v>790</v>
      </c>
      <c r="I7285" s="2" t="s">
        <v>4</v>
      </c>
      <c r="J7285" s="2" t="s">
        <v>5</v>
      </c>
      <c r="K7285" s="2" t="s">
        <v>2156</v>
      </c>
      <c r="L7285" s="2" t="s">
        <v>474</v>
      </c>
      <c r="M7285" s="2">
        <v>44105</v>
      </c>
      <c r="N7285" s="2" t="s">
        <v>22</v>
      </c>
      <c r="O7285" s="2" t="s">
        <v>1222</v>
      </c>
      <c r="P7285" s="2" t="s">
        <v>24</v>
      </c>
      <c r="Q7285" s="2" t="s">
        <v>46</v>
      </c>
      <c r="R7285" s="2" t="s">
        <v>1223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9371</v>
      </c>
      <c r="C7286" s="2">
        <f>YEAR([1]Data!$D7286)</f>
        <v>2014</v>
      </c>
      <c r="D7286" s="3">
        <v>41892</v>
      </c>
      <c r="E7286" s="3">
        <v>41896</v>
      </c>
      <c r="F7286" s="2" t="s">
        <v>28</v>
      </c>
      <c r="G7286" s="2" t="s">
        <v>789</v>
      </c>
      <c r="H7286" s="2" t="s">
        <v>790</v>
      </c>
      <c r="I7286" s="2" t="s">
        <v>4</v>
      </c>
      <c r="J7286" s="2" t="s">
        <v>5</v>
      </c>
      <c r="K7286" s="2" t="s">
        <v>2156</v>
      </c>
      <c r="L7286" s="2" t="s">
        <v>474</v>
      </c>
      <c r="M7286" s="2">
        <v>44105</v>
      </c>
      <c r="N7286" s="2" t="s">
        <v>22</v>
      </c>
      <c r="O7286" s="2" t="s">
        <v>1834</v>
      </c>
      <c r="P7286" s="2" t="s">
        <v>10</v>
      </c>
      <c r="Q7286" s="2" t="s">
        <v>43</v>
      </c>
      <c r="R7286" s="2" t="s">
        <v>1835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9372</v>
      </c>
      <c r="C7287" s="2">
        <f>YEAR([1]Data!$D7287)</f>
        <v>2014</v>
      </c>
      <c r="D7287" s="3">
        <v>41927</v>
      </c>
      <c r="E7287" s="3">
        <v>41932</v>
      </c>
      <c r="F7287" s="2" t="s">
        <v>28</v>
      </c>
      <c r="G7287" s="2" t="s">
        <v>2624</v>
      </c>
      <c r="H7287" s="2" t="s">
        <v>2625</v>
      </c>
      <c r="I7287" s="2" t="s">
        <v>4</v>
      </c>
      <c r="J7287" s="2" t="s">
        <v>5</v>
      </c>
      <c r="K7287" s="2" t="s">
        <v>104</v>
      </c>
      <c r="L7287" s="2" t="s">
        <v>21</v>
      </c>
      <c r="M7287" s="2">
        <v>94110</v>
      </c>
      <c r="N7287" s="2" t="s">
        <v>22</v>
      </c>
      <c r="O7287" s="2" t="s">
        <v>2181</v>
      </c>
      <c r="P7287" s="2" t="s">
        <v>49</v>
      </c>
      <c r="Q7287" s="2" t="s">
        <v>137</v>
      </c>
      <c r="R7287" s="2" t="s">
        <v>2182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9373</v>
      </c>
      <c r="C7288" s="2">
        <f>YEAR([1]Data!$D7288)</f>
        <v>2013</v>
      </c>
      <c r="D7288" s="3">
        <v>41446</v>
      </c>
      <c r="E7288" s="3">
        <v>41451</v>
      </c>
      <c r="F7288" s="2" t="s">
        <v>28</v>
      </c>
      <c r="G7288" s="2" t="s">
        <v>7330</v>
      </c>
      <c r="H7288" s="2" t="s">
        <v>7331</v>
      </c>
      <c r="I7288" s="2" t="s">
        <v>19</v>
      </c>
      <c r="J7288" s="2" t="s">
        <v>5</v>
      </c>
      <c r="K7288" s="2" t="s">
        <v>4823</v>
      </c>
      <c r="L7288" s="2" t="s">
        <v>625</v>
      </c>
      <c r="M7288" s="2">
        <v>73120</v>
      </c>
      <c r="N7288" s="2" t="s">
        <v>22</v>
      </c>
      <c r="O7288" s="2" t="s">
        <v>7668</v>
      </c>
      <c r="P7288" s="2" t="s">
        <v>49</v>
      </c>
      <c r="Q7288" s="2" t="s">
        <v>137</v>
      </c>
      <c r="R7288" s="2" t="s">
        <v>7669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9373</v>
      </c>
      <c r="C7289" s="2">
        <f>YEAR([1]Data!$D7289)</f>
        <v>2013</v>
      </c>
      <c r="D7289" s="3">
        <v>41446</v>
      </c>
      <c r="E7289" s="3">
        <v>41451</v>
      </c>
      <c r="F7289" s="2" t="s">
        <v>28</v>
      </c>
      <c r="G7289" s="2" t="s">
        <v>7330</v>
      </c>
      <c r="H7289" s="2" t="s">
        <v>7331</v>
      </c>
      <c r="I7289" s="2" t="s">
        <v>19</v>
      </c>
      <c r="J7289" s="2" t="s">
        <v>5</v>
      </c>
      <c r="K7289" s="2" t="s">
        <v>4823</v>
      </c>
      <c r="L7289" s="2" t="s">
        <v>625</v>
      </c>
      <c r="M7289" s="2">
        <v>73120</v>
      </c>
      <c r="N7289" s="2" t="s">
        <v>22</v>
      </c>
      <c r="O7289" s="2" t="s">
        <v>3932</v>
      </c>
      <c r="P7289" s="2" t="s">
        <v>10</v>
      </c>
      <c r="Q7289" s="2" t="s">
        <v>43</v>
      </c>
      <c r="R7289" s="2" t="s">
        <v>5746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9374</v>
      </c>
      <c r="C7290" s="2">
        <f>YEAR([1]Data!$D7290)</f>
        <v>2011</v>
      </c>
      <c r="D7290" s="3">
        <v>40788</v>
      </c>
      <c r="E7290" s="3">
        <v>40793</v>
      </c>
      <c r="F7290" s="2" t="s">
        <v>28</v>
      </c>
      <c r="G7290" s="2" t="s">
        <v>1125</v>
      </c>
      <c r="H7290" s="2" t="s">
        <v>1126</v>
      </c>
      <c r="I7290" s="2" t="s">
        <v>19</v>
      </c>
      <c r="J7290" s="2" t="s">
        <v>5</v>
      </c>
      <c r="K7290" s="2" t="s">
        <v>160</v>
      </c>
      <c r="L7290" s="2" t="s">
        <v>82</v>
      </c>
      <c r="M7290" s="2">
        <v>77095</v>
      </c>
      <c r="N7290" s="2" t="s">
        <v>22</v>
      </c>
      <c r="O7290" s="2" t="s">
        <v>5718</v>
      </c>
      <c r="P7290" s="2" t="s">
        <v>49</v>
      </c>
      <c r="Q7290" s="2" t="s">
        <v>658</v>
      </c>
      <c r="R7290" s="2" t="s">
        <v>5719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9375</v>
      </c>
      <c r="C7291" s="2">
        <f>YEAR([1]Data!$D7291)</f>
        <v>2013</v>
      </c>
      <c r="D7291" s="3">
        <v>41304</v>
      </c>
      <c r="E7291" s="3">
        <v>41305</v>
      </c>
      <c r="F7291" s="2" t="s">
        <v>164</v>
      </c>
      <c r="G7291" s="2" t="s">
        <v>495</v>
      </c>
      <c r="H7291" s="2" t="s">
        <v>496</v>
      </c>
      <c r="I7291" s="2" t="s">
        <v>4</v>
      </c>
      <c r="J7291" s="2" t="s">
        <v>5</v>
      </c>
      <c r="K7291" s="2" t="s">
        <v>104</v>
      </c>
      <c r="L7291" s="2" t="s">
        <v>21</v>
      </c>
      <c r="M7291" s="2">
        <v>94122</v>
      </c>
      <c r="N7291" s="2" t="s">
        <v>22</v>
      </c>
      <c r="O7291" s="2" t="s">
        <v>1169</v>
      </c>
      <c r="P7291" s="2" t="s">
        <v>24</v>
      </c>
      <c r="Q7291" s="2" t="s">
        <v>37</v>
      </c>
      <c r="R7291" s="2" t="s">
        <v>1170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9375</v>
      </c>
      <c r="C7292" s="2">
        <f>YEAR([1]Data!$D7292)</f>
        <v>2013</v>
      </c>
      <c r="D7292" s="3">
        <v>41304</v>
      </c>
      <c r="E7292" s="3">
        <v>41305</v>
      </c>
      <c r="F7292" s="2" t="s">
        <v>164</v>
      </c>
      <c r="G7292" s="2" t="s">
        <v>495</v>
      </c>
      <c r="H7292" s="2" t="s">
        <v>496</v>
      </c>
      <c r="I7292" s="2" t="s">
        <v>4</v>
      </c>
      <c r="J7292" s="2" t="s">
        <v>5</v>
      </c>
      <c r="K7292" s="2" t="s">
        <v>104</v>
      </c>
      <c r="L7292" s="2" t="s">
        <v>21</v>
      </c>
      <c r="M7292" s="2">
        <v>94122</v>
      </c>
      <c r="N7292" s="2" t="s">
        <v>22</v>
      </c>
      <c r="O7292" s="2" t="s">
        <v>551</v>
      </c>
      <c r="P7292" s="2" t="s">
        <v>24</v>
      </c>
      <c r="Q7292" s="2" t="s">
        <v>53</v>
      </c>
      <c r="R7292" s="2" t="s">
        <v>552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9375</v>
      </c>
      <c r="C7293" s="2">
        <f>YEAR([1]Data!$D7293)</f>
        <v>2013</v>
      </c>
      <c r="D7293" s="3">
        <v>41304</v>
      </c>
      <c r="E7293" s="3">
        <v>41305</v>
      </c>
      <c r="F7293" s="2" t="s">
        <v>164</v>
      </c>
      <c r="G7293" s="2" t="s">
        <v>495</v>
      </c>
      <c r="H7293" s="2" t="s">
        <v>496</v>
      </c>
      <c r="I7293" s="2" t="s">
        <v>4</v>
      </c>
      <c r="J7293" s="2" t="s">
        <v>5</v>
      </c>
      <c r="K7293" s="2" t="s">
        <v>104</v>
      </c>
      <c r="L7293" s="2" t="s">
        <v>21</v>
      </c>
      <c r="M7293" s="2">
        <v>94122</v>
      </c>
      <c r="N7293" s="2" t="s">
        <v>22</v>
      </c>
      <c r="O7293" s="2" t="s">
        <v>1048</v>
      </c>
      <c r="P7293" s="2" t="s">
        <v>24</v>
      </c>
      <c r="Q7293" s="2" t="s">
        <v>25</v>
      </c>
      <c r="R7293" s="2" t="s">
        <v>1049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9376</v>
      </c>
      <c r="C7294" s="2">
        <f>YEAR([1]Data!$D7294)</f>
        <v>2014</v>
      </c>
      <c r="D7294" s="3">
        <v>41978</v>
      </c>
      <c r="E7294" s="3">
        <v>41983</v>
      </c>
      <c r="F7294" s="2" t="s">
        <v>28</v>
      </c>
      <c r="G7294" s="2" t="s">
        <v>1966</v>
      </c>
      <c r="H7294" s="2" t="s">
        <v>1967</v>
      </c>
      <c r="I7294" s="2" t="s">
        <v>4</v>
      </c>
      <c r="J7294" s="2" t="s">
        <v>5</v>
      </c>
      <c r="K7294" s="2" t="s">
        <v>5637</v>
      </c>
      <c r="L7294" s="2" t="s">
        <v>311</v>
      </c>
      <c r="M7294" s="2">
        <v>37211</v>
      </c>
      <c r="N7294" s="2" t="s">
        <v>22</v>
      </c>
      <c r="O7294" s="2" t="s">
        <v>9377</v>
      </c>
      <c r="P7294" s="2" t="s">
        <v>49</v>
      </c>
      <c r="Q7294" s="2" t="s">
        <v>658</v>
      </c>
      <c r="R7294" s="2" t="s">
        <v>9057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9378</v>
      </c>
      <c r="C7295" s="2">
        <f>YEAR([1]Data!$D7295)</f>
        <v>2013</v>
      </c>
      <c r="D7295" s="3">
        <v>41297</v>
      </c>
      <c r="E7295" s="3">
        <v>41303</v>
      </c>
      <c r="F7295" s="2" t="s">
        <v>28</v>
      </c>
      <c r="G7295" s="2" t="s">
        <v>4828</v>
      </c>
      <c r="H7295" s="2" t="s">
        <v>4829</v>
      </c>
      <c r="I7295" s="2" t="s">
        <v>4</v>
      </c>
      <c r="J7295" s="2" t="s">
        <v>5</v>
      </c>
      <c r="K7295" s="2" t="s">
        <v>20</v>
      </c>
      <c r="L7295" s="2" t="s">
        <v>21</v>
      </c>
      <c r="M7295" s="2">
        <v>90036</v>
      </c>
      <c r="N7295" s="2" t="s">
        <v>22</v>
      </c>
      <c r="O7295" s="2" t="s">
        <v>7630</v>
      </c>
      <c r="P7295" s="2" t="s">
        <v>10</v>
      </c>
      <c r="Q7295" s="2" t="s">
        <v>43</v>
      </c>
      <c r="R7295" s="2" t="s">
        <v>7631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9379</v>
      </c>
      <c r="C7296" s="2">
        <f>YEAR([1]Data!$D7296)</f>
        <v>2012</v>
      </c>
      <c r="D7296" s="3">
        <v>41055</v>
      </c>
      <c r="E7296" s="3">
        <v>41060</v>
      </c>
      <c r="F7296" s="2" t="s">
        <v>28</v>
      </c>
      <c r="G7296" s="2" t="s">
        <v>641</v>
      </c>
      <c r="H7296" s="2" t="s">
        <v>642</v>
      </c>
      <c r="I7296" s="2" t="s">
        <v>4</v>
      </c>
      <c r="J7296" s="2" t="s">
        <v>5</v>
      </c>
      <c r="K7296" s="2" t="s">
        <v>4098</v>
      </c>
      <c r="L7296" s="2" t="s">
        <v>74</v>
      </c>
      <c r="M7296" s="2">
        <v>98006</v>
      </c>
      <c r="N7296" s="2" t="s">
        <v>22</v>
      </c>
      <c r="O7296" s="2" t="s">
        <v>2019</v>
      </c>
      <c r="P7296" s="2" t="s">
        <v>10</v>
      </c>
      <c r="Q7296" s="2" t="s">
        <v>43</v>
      </c>
      <c r="R7296" s="2" t="s">
        <v>2020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9380</v>
      </c>
      <c r="C7297" s="2">
        <f>YEAR([1]Data!$D7297)</f>
        <v>2011</v>
      </c>
      <c r="D7297" s="3">
        <v>40667</v>
      </c>
      <c r="E7297" s="3">
        <v>40668</v>
      </c>
      <c r="F7297" s="2" t="s">
        <v>164</v>
      </c>
      <c r="G7297" s="2" t="s">
        <v>3278</v>
      </c>
      <c r="H7297" s="2" t="s">
        <v>3279</v>
      </c>
      <c r="I7297" s="2" t="s">
        <v>4</v>
      </c>
      <c r="J7297" s="2" t="s">
        <v>5</v>
      </c>
      <c r="K7297" s="2" t="s">
        <v>160</v>
      </c>
      <c r="L7297" s="2" t="s">
        <v>82</v>
      </c>
      <c r="M7297" s="2">
        <v>77036</v>
      </c>
      <c r="N7297" s="2" t="s">
        <v>22</v>
      </c>
      <c r="O7297" s="2" t="s">
        <v>6781</v>
      </c>
      <c r="P7297" s="2" t="s">
        <v>24</v>
      </c>
      <c r="Q7297" s="2" t="s">
        <v>46</v>
      </c>
      <c r="R7297" s="2" t="s">
        <v>6782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9380</v>
      </c>
      <c r="C7298" s="2">
        <f>YEAR([1]Data!$D7298)</f>
        <v>2011</v>
      </c>
      <c r="D7298" s="3">
        <v>40667</v>
      </c>
      <c r="E7298" s="3">
        <v>40668</v>
      </c>
      <c r="F7298" s="2" t="s">
        <v>164</v>
      </c>
      <c r="G7298" s="2" t="s">
        <v>3278</v>
      </c>
      <c r="H7298" s="2" t="s">
        <v>3279</v>
      </c>
      <c r="I7298" s="2" t="s">
        <v>4</v>
      </c>
      <c r="J7298" s="2" t="s">
        <v>5</v>
      </c>
      <c r="K7298" s="2" t="s">
        <v>160</v>
      </c>
      <c r="L7298" s="2" t="s">
        <v>82</v>
      </c>
      <c r="M7298" s="2">
        <v>77036</v>
      </c>
      <c r="N7298" s="2" t="s">
        <v>22</v>
      </c>
      <c r="O7298" s="2" t="s">
        <v>7810</v>
      </c>
      <c r="P7298" s="2" t="s">
        <v>24</v>
      </c>
      <c r="Q7298" s="2" t="s">
        <v>245</v>
      </c>
      <c r="R7298" s="2" t="s">
        <v>7811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9381</v>
      </c>
      <c r="C7299" s="2">
        <f>YEAR([1]Data!$D7299)</f>
        <v>2012</v>
      </c>
      <c r="D7299" s="3">
        <v>40949</v>
      </c>
      <c r="E7299" s="3">
        <v>40953</v>
      </c>
      <c r="F7299" s="2" t="s">
        <v>1</v>
      </c>
      <c r="G7299" s="2" t="s">
        <v>1999</v>
      </c>
      <c r="H7299" s="2" t="s">
        <v>2000</v>
      </c>
      <c r="I7299" s="2" t="s">
        <v>19</v>
      </c>
      <c r="J7299" s="2" t="s">
        <v>5</v>
      </c>
      <c r="K7299" s="2" t="s">
        <v>123</v>
      </c>
      <c r="L7299" s="2" t="s">
        <v>124</v>
      </c>
      <c r="M7299" s="2">
        <v>19143</v>
      </c>
      <c r="N7299" s="2" t="s">
        <v>22</v>
      </c>
      <c r="O7299" s="2" t="s">
        <v>4866</v>
      </c>
      <c r="P7299" s="2" t="s">
        <v>24</v>
      </c>
      <c r="Q7299" s="2" t="s">
        <v>37</v>
      </c>
      <c r="R7299" s="2" t="s">
        <v>4867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9382</v>
      </c>
      <c r="C7300" s="2">
        <f>YEAR([1]Data!$D7300)</f>
        <v>2011</v>
      </c>
      <c r="D7300" s="3">
        <v>40865</v>
      </c>
      <c r="E7300" s="3">
        <v>40868</v>
      </c>
      <c r="F7300" s="2" t="s">
        <v>164</v>
      </c>
      <c r="G7300" s="2" t="s">
        <v>2460</v>
      </c>
      <c r="H7300" s="2" t="s">
        <v>2461</v>
      </c>
      <c r="I7300" s="2" t="s">
        <v>4</v>
      </c>
      <c r="J7300" s="2" t="s">
        <v>5</v>
      </c>
      <c r="K7300" s="2" t="s">
        <v>8714</v>
      </c>
      <c r="L7300" s="2" t="s">
        <v>187</v>
      </c>
      <c r="M7300" s="2">
        <v>60016</v>
      </c>
      <c r="N7300" s="2" t="s">
        <v>22</v>
      </c>
      <c r="O7300" s="2" t="s">
        <v>1081</v>
      </c>
      <c r="P7300" s="2" t="s">
        <v>10</v>
      </c>
      <c r="Q7300" s="2" t="s">
        <v>34</v>
      </c>
      <c r="R7300" s="2" t="s">
        <v>1082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9382</v>
      </c>
      <c r="C7301" s="2">
        <f>YEAR([1]Data!$D7301)</f>
        <v>2011</v>
      </c>
      <c r="D7301" s="3">
        <v>40865</v>
      </c>
      <c r="E7301" s="3">
        <v>40868</v>
      </c>
      <c r="F7301" s="2" t="s">
        <v>164</v>
      </c>
      <c r="G7301" s="2" t="s">
        <v>2460</v>
      </c>
      <c r="H7301" s="2" t="s">
        <v>2461</v>
      </c>
      <c r="I7301" s="2" t="s">
        <v>4</v>
      </c>
      <c r="J7301" s="2" t="s">
        <v>5</v>
      </c>
      <c r="K7301" s="2" t="s">
        <v>8714</v>
      </c>
      <c r="L7301" s="2" t="s">
        <v>187</v>
      </c>
      <c r="M7301" s="2">
        <v>60016</v>
      </c>
      <c r="N7301" s="2" t="s">
        <v>22</v>
      </c>
      <c r="O7301" s="2" t="s">
        <v>6032</v>
      </c>
      <c r="P7301" s="2" t="s">
        <v>10</v>
      </c>
      <c r="Q7301" s="2" t="s">
        <v>43</v>
      </c>
      <c r="R7301" s="2" t="s">
        <v>6033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9382</v>
      </c>
      <c r="C7302" s="2">
        <f>YEAR([1]Data!$D7302)</f>
        <v>2011</v>
      </c>
      <c r="D7302" s="3">
        <v>40865</v>
      </c>
      <c r="E7302" s="3">
        <v>40868</v>
      </c>
      <c r="F7302" s="2" t="s">
        <v>164</v>
      </c>
      <c r="G7302" s="2" t="s">
        <v>2460</v>
      </c>
      <c r="H7302" s="2" t="s">
        <v>2461</v>
      </c>
      <c r="I7302" s="2" t="s">
        <v>4</v>
      </c>
      <c r="J7302" s="2" t="s">
        <v>5</v>
      </c>
      <c r="K7302" s="2" t="s">
        <v>8714</v>
      </c>
      <c r="L7302" s="2" t="s">
        <v>187</v>
      </c>
      <c r="M7302" s="2">
        <v>60016</v>
      </c>
      <c r="N7302" s="2" t="s">
        <v>22</v>
      </c>
      <c r="O7302" s="2" t="s">
        <v>7467</v>
      </c>
      <c r="P7302" s="2" t="s">
        <v>10</v>
      </c>
      <c r="Q7302" s="2" t="s">
        <v>11</v>
      </c>
      <c r="R7302" s="2" t="s">
        <v>7468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9382</v>
      </c>
      <c r="C7303" s="2">
        <f>YEAR([1]Data!$D7303)</f>
        <v>2011</v>
      </c>
      <c r="D7303" s="3">
        <v>40865</v>
      </c>
      <c r="E7303" s="3">
        <v>40868</v>
      </c>
      <c r="F7303" s="2" t="s">
        <v>164</v>
      </c>
      <c r="G7303" s="2" t="s">
        <v>2460</v>
      </c>
      <c r="H7303" s="2" t="s">
        <v>2461</v>
      </c>
      <c r="I7303" s="2" t="s">
        <v>4</v>
      </c>
      <c r="J7303" s="2" t="s">
        <v>5</v>
      </c>
      <c r="K7303" s="2" t="s">
        <v>8714</v>
      </c>
      <c r="L7303" s="2" t="s">
        <v>187</v>
      </c>
      <c r="M7303" s="2">
        <v>60016</v>
      </c>
      <c r="N7303" s="2" t="s">
        <v>22</v>
      </c>
      <c r="O7303" s="2" t="s">
        <v>2082</v>
      </c>
      <c r="P7303" s="2" t="s">
        <v>24</v>
      </c>
      <c r="Q7303" s="2" t="s">
        <v>53</v>
      </c>
      <c r="R7303" s="2" t="s">
        <v>2083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9382</v>
      </c>
      <c r="C7304" s="2">
        <f>YEAR([1]Data!$D7304)</f>
        <v>2011</v>
      </c>
      <c r="D7304" s="3">
        <v>40865</v>
      </c>
      <c r="E7304" s="3">
        <v>40868</v>
      </c>
      <c r="F7304" s="2" t="s">
        <v>164</v>
      </c>
      <c r="G7304" s="2" t="s">
        <v>2460</v>
      </c>
      <c r="H7304" s="2" t="s">
        <v>2461</v>
      </c>
      <c r="I7304" s="2" t="s">
        <v>4</v>
      </c>
      <c r="J7304" s="2" t="s">
        <v>5</v>
      </c>
      <c r="K7304" s="2" t="s">
        <v>8714</v>
      </c>
      <c r="L7304" s="2" t="s">
        <v>187</v>
      </c>
      <c r="M7304" s="2">
        <v>60016</v>
      </c>
      <c r="N7304" s="2" t="s">
        <v>22</v>
      </c>
      <c r="O7304" s="2" t="s">
        <v>2404</v>
      </c>
      <c r="P7304" s="2" t="s">
        <v>24</v>
      </c>
      <c r="Q7304" s="2" t="s">
        <v>37</v>
      </c>
      <c r="R7304" s="2" t="s">
        <v>2405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9383</v>
      </c>
      <c r="C7305" s="2">
        <f>YEAR([1]Data!$D7305)</f>
        <v>2014</v>
      </c>
      <c r="D7305" s="3">
        <v>41887</v>
      </c>
      <c r="E7305" s="3">
        <v>41891</v>
      </c>
      <c r="F7305" s="2" t="s">
        <v>28</v>
      </c>
      <c r="G7305" s="2" t="s">
        <v>8493</v>
      </c>
      <c r="H7305" s="2" t="s">
        <v>8494</v>
      </c>
      <c r="I7305" s="2" t="s">
        <v>4</v>
      </c>
      <c r="J7305" s="2" t="s">
        <v>5</v>
      </c>
      <c r="K7305" s="2" t="s">
        <v>3437</v>
      </c>
      <c r="L7305" s="2" t="s">
        <v>32</v>
      </c>
      <c r="M7305" s="2">
        <v>33437</v>
      </c>
      <c r="N7305" s="2" t="s">
        <v>22</v>
      </c>
      <c r="O7305" s="2" t="s">
        <v>677</v>
      </c>
      <c r="P7305" s="2" t="s">
        <v>10</v>
      </c>
      <c r="Q7305" s="2" t="s">
        <v>14</v>
      </c>
      <c r="R7305" s="2" t="s">
        <v>678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9383</v>
      </c>
      <c r="C7306" s="2">
        <f>YEAR([1]Data!$D7306)</f>
        <v>2014</v>
      </c>
      <c r="D7306" s="3">
        <v>41887</v>
      </c>
      <c r="E7306" s="3">
        <v>41891</v>
      </c>
      <c r="F7306" s="2" t="s">
        <v>28</v>
      </c>
      <c r="G7306" s="2" t="s">
        <v>8493</v>
      </c>
      <c r="H7306" s="2" t="s">
        <v>8494</v>
      </c>
      <c r="I7306" s="2" t="s">
        <v>4</v>
      </c>
      <c r="J7306" s="2" t="s">
        <v>5</v>
      </c>
      <c r="K7306" s="2" t="s">
        <v>3437</v>
      </c>
      <c r="L7306" s="2" t="s">
        <v>32</v>
      </c>
      <c r="M7306" s="2">
        <v>33437</v>
      </c>
      <c r="N7306" s="2" t="s">
        <v>22</v>
      </c>
      <c r="O7306" s="2" t="s">
        <v>2832</v>
      </c>
      <c r="P7306" s="2" t="s">
        <v>24</v>
      </c>
      <c r="Q7306" s="2" t="s">
        <v>68</v>
      </c>
      <c r="R7306" s="2" t="s">
        <v>2833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9384</v>
      </c>
      <c r="C7307" s="2">
        <f>YEAR([1]Data!$D7307)</f>
        <v>2011</v>
      </c>
      <c r="D7307" s="3">
        <v>40631</v>
      </c>
      <c r="E7307" s="3">
        <v>40635</v>
      </c>
      <c r="F7307" s="2" t="s">
        <v>28</v>
      </c>
      <c r="G7307" s="2" t="s">
        <v>1772</v>
      </c>
      <c r="H7307" s="2" t="s">
        <v>1773</v>
      </c>
      <c r="I7307" s="2" t="s">
        <v>4</v>
      </c>
      <c r="J7307" s="2" t="s">
        <v>5</v>
      </c>
      <c r="K7307" s="2" t="s">
        <v>4322</v>
      </c>
      <c r="L7307" s="2" t="s">
        <v>82</v>
      </c>
      <c r="M7307" s="2">
        <v>75023</v>
      </c>
      <c r="N7307" s="2" t="s">
        <v>22</v>
      </c>
      <c r="O7307" s="2" t="s">
        <v>1577</v>
      </c>
      <c r="P7307" s="2" t="s">
        <v>10</v>
      </c>
      <c r="Q7307" s="2" t="s">
        <v>34</v>
      </c>
      <c r="R7307" s="2" t="s">
        <v>1578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9385</v>
      </c>
      <c r="C7308" s="2">
        <f>YEAR([1]Data!$D7308)</f>
        <v>2013</v>
      </c>
      <c r="D7308" s="3">
        <v>41584</v>
      </c>
      <c r="E7308" s="3">
        <v>41586</v>
      </c>
      <c r="F7308" s="2" t="s">
        <v>1</v>
      </c>
      <c r="G7308" s="2" t="s">
        <v>916</v>
      </c>
      <c r="H7308" s="2" t="s">
        <v>917</v>
      </c>
      <c r="I7308" s="2" t="s">
        <v>4</v>
      </c>
      <c r="J7308" s="2" t="s">
        <v>5</v>
      </c>
      <c r="K7308" s="2" t="s">
        <v>606</v>
      </c>
      <c r="L7308" s="2" t="s">
        <v>21</v>
      </c>
      <c r="M7308" s="2">
        <v>95123</v>
      </c>
      <c r="N7308" s="2" t="s">
        <v>22</v>
      </c>
      <c r="O7308" s="2" t="s">
        <v>6661</v>
      </c>
      <c r="P7308" s="2" t="s">
        <v>49</v>
      </c>
      <c r="Q7308" s="2" t="s">
        <v>137</v>
      </c>
      <c r="R7308" s="2" t="s">
        <v>6662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9385</v>
      </c>
      <c r="C7309" s="2">
        <f>YEAR([1]Data!$D7309)</f>
        <v>2013</v>
      </c>
      <c r="D7309" s="3">
        <v>41584</v>
      </c>
      <c r="E7309" s="3">
        <v>41586</v>
      </c>
      <c r="F7309" s="2" t="s">
        <v>1</v>
      </c>
      <c r="G7309" s="2" t="s">
        <v>916</v>
      </c>
      <c r="H7309" s="2" t="s">
        <v>917</v>
      </c>
      <c r="I7309" s="2" t="s">
        <v>4</v>
      </c>
      <c r="J7309" s="2" t="s">
        <v>5</v>
      </c>
      <c r="K7309" s="2" t="s">
        <v>606</v>
      </c>
      <c r="L7309" s="2" t="s">
        <v>21</v>
      </c>
      <c r="M7309" s="2">
        <v>95123</v>
      </c>
      <c r="N7309" s="2" t="s">
        <v>22</v>
      </c>
      <c r="O7309" s="2" t="s">
        <v>6118</v>
      </c>
      <c r="P7309" s="2" t="s">
        <v>10</v>
      </c>
      <c r="Q7309" s="2" t="s">
        <v>14</v>
      </c>
      <c r="R7309" s="2" t="s">
        <v>6119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9385</v>
      </c>
      <c r="C7310" s="2">
        <f>YEAR([1]Data!$D7310)</f>
        <v>2013</v>
      </c>
      <c r="D7310" s="3">
        <v>41584</v>
      </c>
      <c r="E7310" s="3">
        <v>41586</v>
      </c>
      <c r="F7310" s="2" t="s">
        <v>1</v>
      </c>
      <c r="G7310" s="2" t="s">
        <v>916</v>
      </c>
      <c r="H7310" s="2" t="s">
        <v>917</v>
      </c>
      <c r="I7310" s="2" t="s">
        <v>4</v>
      </c>
      <c r="J7310" s="2" t="s">
        <v>5</v>
      </c>
      <c r="K7310" s="2" t="s">
        <v>606</v>
      </c>
      <c r="L7310" s="2" t="s">
        <v>21</v>
      </c>
      <c r="M7310" s="2">
        <v>95123</v>
      </c>
      <c r="N7310" s="2" t="s">
        <v>22</v>
      </c>
      <c r="O7310" s="2" t="s">
        <v>1684</v>
      </c>
      <c r="P7310" s="2" t="s">
        <v>24</v>
      </c>
      <c r="Q7310" s="2" t="s">
        <v>149</v>
      </c>
      <c r="R7310" s="2" t="s">
        <v>1685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9386</v>
      </c>
      <c r="C7311" s="2">
        <f>YEAR([1]Data!$D7311)</f>
        <v>2014</v>
      </c>
      <c r="D7311" s="3">
        <v>41801</v>
      </c>
      <c r="E7311" s="3">
        <v>41805</v>
      </c>
      <c r="F7311" s="2" t="s">
        <v>1</v>
      </c>
      <c r="G7311" s="2" t="s">
        <v>1294</v>
      </c>
      <c r="H7311" s="2" t="s">
        <v>1295</v>
      </c>
      <c r="I7311" s="2" t="s">
        <v>19</v>
      </c>
      <c r="J7311" s="2" t="s">
        <v>5</v>
      </c>
      <c r="K7311" s="2" t="s">
        <v>242</v>
      </c>
      <c r="L7311" s="2" t="s">
        <v>243</v>
      </c>
      <c r="M7311" s="2">
        <v>10024</v>
      </c>
      <c r="N7311" s="2" t="s">
        <v>22</v>
      </c>
      <c r="O7311" s="2" t="s">
        <v>4842</v>
      </c>
      <c r="P7311" s="2" t="s">
        <v>24</v>
      </c>
      <c r="Q7311" s="2" t="s">
        <v>245</v>
      </c>
      <c r="R7311" s="2" t="s">
        <v>4843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9387</v>
      </c>
      <c r="C7312" s="2">
        <f>YEAR([1]Data!$D7312)</f>
        <v>2012</v>
      </c>
      <c r="D7312" s="3">
        <v>41131</v>
      </c>
      <c r="E7312" s="3">
        <v>41135</v>
      </c>
      <c r="F7312" s="2" t="s">
        <v>28</v>
      </c>
      <c r="G7312" s="2" t="s">
        <v>1846</v>
      </c>
      <c r="H7312" s="2" t="s">
        <v>1847</v>
      </c>
      <c r="I7312" s="2" t="s">
        <v>4</v>
      </c>
      <c r="J7312" s="2" t="s">
        <v>5</v>
      </c>
      <c r="K7312" s="2" t="s">
        <v>856</v>
      </c>
      <c r="L7312" s="2" t="s">
        <v>214</v>
      </c>
      <c r="M7312" s="2">
        <v>48227</v>
      </c>
      <c r="N7312" s="2" t="s">
        <v>22</v>
      </c>
      <c r="O7312" s="2" t="s">
        <v>2185</v>
      </c>
      <c r="P7312" s="2" t="s">
        <v>24</v>
      </c>
      <c r="Q7312" s="2" t="s">
        <v>53</v>
      </c>
      <c r="R7312" s="2" t="s">
        <v>3575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9388</v>
      </c>
      <c r="C7313" s="2">
        <f>YEAR([1]Data!$D7313)</f>
        <v>2012</v>
      </c>
      <c r="D7313" s="3">
        <v>41191</v>
      </c>
      <c r="E7313" s="3">
        <v>41195</v>
      </c>
      <c r="F7313" s="2" t="s">
        <v>28</v>
      </c>
      <c r="G7313" s="2" t="s">
        <v>5551</v>
      </c>
      <c r="H7313" s="2" t="s">
        <v>5552</v>
      </c>
      <c r="I7313" s="2" t="s">
        <v>4</v>
      </c>
      <c r="J7313" s="2" t="s">
        <v>5</v>
      </c>
      <c r="K7313" s="2" t="s">
        <v>1395</v>
      </c>
      <c r="L7313" s="2" t="s">
        <v>32</v>
      </c>
      <c r="M7313" s="2">
        <v>33178</v>
      </c>
      <c r="N7313" s="2" t="s">
        <v>22</v>
      </c>
      <c r="O7313" s="2" t="s">
        <v>2889</v>
      </c>
      <c r="P7313" s="2" t="s">
        <v>24</v>
      </c>
      <c r="Q7313" s="2" t="s">
        <v>53</v>
      </c>
      <c r="R7313" s="2" t="s">
        <v>2890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9388</v>
      </c>
      <c r="C7314" s="2">
        <f>YEAR([1]Data!$D7314)</f>
        <v>2012</v>
      </c>
      <c r="D7314" s="3">
        <v>41191</v>
      </c>
      <c r="E7314" s="3">
        <v>41195</v>
      </c>
      <c r="F7314" s="2" t="s">
        <v>28</v>
      </c>
      <c r="G7314" s="2" t="s">
        <v>5551</v>
      </c>
      <c r="H7314" s="2" t="s">
        <v>5552</v>
      </c>
      <c r="I7314" s="2" t="s">
        <v>4</v>
      </c>
      <c r="J7314" s="2" t="s">
        <v>5</v>
      </c>
      <c r="K7314" s="2" t="s">
        <v>1395</v>
      </c>
      <c r="L7314" s="2" t="s">
        <v>32</v>
      </c>
      <c r="M7314" s="2">
        <v>33178</v>
      </c>
      <c r="N7314" s="2" t="s">
        <v>22</v>
      </c>
      <c r="O7314" s="2" t="s">
        <v>1688</v>
      </c>
      <c r="P7314" s="2" t="s">
        <v>24</v>
      </c>
      <c r="Q7314" s="2" t="s">
        <v>53</v>
      </c>
      <c r="R7314" s="2" t="s">
        <v>1689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9388</v>
      </c>
      <c r="C7315" s="2">
        <f>YEAR([1]Data!$D7315)</f>
        <v>2012</v>
      </c>
      <c r="D7315" s="3">
        <v>41191</v>
      </c>
      <c r="E7315" s="3">
        <v>41195</v>
      </c>
      <c r="F7315" s="2" t="s">
        <v>28</v>
      </c>
      <c r="G7315" s="2" t="s">
        <v>5551</v>
      </c>
      <c r="H7315" s="2" t="s">
        <v>5552</v>
      </c>
      <c r="I7315" s="2" t="s">
        <v>4</v>
      </c>
      <c r="J7315" s="2" t="s">
        <v>5</v>
      </c>
      <c r="K7315" s="2" t="s">
        <v>1395</v>
      </c>
      <c r="L7315" s="2" t="s">
        <v>32</v>
      </c>
      <c r="M7315" s="2">
        <v>33178</v>
      </c>
      <c r="N7315" s="2" t="s">
        <v>22</v>
      </c>
      <c r="O7315" s="2" t="s">
        <v>7482</v>
      </c>
      <c r="P7315" s="2" t="s">
        <v>24</v>
      </c>
      <c r="Q7315" s="2" t="s">
        <v>46</v>
      </c>
      <c r="R7315" s="2" t="s">
        <v>7483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9389</v>
      </c>
      <c r="C7316" s="2">
        <f>YEAR([1]Data!$D7316)</f>
        <v>2013</v>
      </c>
      <c r="D7316" s="3">
        <v>41423</v>
      </c>
      <c r="E7316" s="3">
        <v>41428</v>
      </c>
      <c r="F7316" s="2" t="s">
        <v>28</v>
      </c>
      <c r="G7316" s="2" t="s">
        <v>1575</v>
      </c>
      <c r="H7316" s="2" t="s">
        <v>1576</v>
      </c>
      <c r="I7316" s="2" t="s">
        <v>80</v>
      </c>
      <c r="J7316" s="2" t="s">
        <v>5</v>
      </c>
      <c r="K7316" s="2" t="s">
        <v>1588</v>
      </c>
      <c r="L7316" s="2" t="s">
        <v>187</v>
      </c>
      <c r="M7316" s="2">
        <v>60068</v>
      </c>
      <c r="N7316" s="2" t="s">
        <v>22</v>
      </c>
      <c r="O7316" s="2" t="s">
        <v>4440</v>
      </c>
      <c r="P7316" s="2" t="s">
        <v>49</v>
      </c>
      <c r="Q7316" s="2" t="s">
        <v>50</v>
      </c>
      <c r="R7316" s="2" t="s">
        <v>4441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9390</v>
      </c>
      <c r="C7317" s="2">
        <f>YEAR([1]Data!$D7317)</f>
        <v>2014</v>
      </c>
      <c r="D7317" s="3">
        <v>41771</v>
      </c>
      <c r="E7317" s="3">
        <v>41776</v>
      </c>
      <c r="F7317" s="2" t="s">
        <v>1</v>
      </c>
      <c r="G7317" s="2" t="s">
        <v>1950</v>
      </c>
      <c r="H7317" s="2" t="s">
        <v>1951</v>
      </c>
      <c r="I7317" s="2" t="s">
        <v>4</v>
      </c>
      <c r="J7317" s="2" t="s">
        <v>5</v>
      </c>
      <c r="K7317" s="2" t="s">
        <v>242</v>
      </c>
      <c r="L7317" s="2" t="s">
        <v>243</v>
      </c>
      <c r="M7317" s="2">
        <v>10024</v>
      </c>
      <c r="N7317" s="2" t="s">
        <v>22</v>
      </c>
      <c r="O7317" s="2" t="s">
        <v>4207</v>
      </c>
      <c r="P7317" s="2" t="s">
        <v>24</v>
      </c>
      <c r="Q7317" s="2" t="s">
        <v>46</v>
      </c>
      <c r="R7317" s="2" t="s">
        <v>4208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9391</v>
      </c>
      <c r="C7318" s="2">
        <f>YEAR([1]Data!$D7318)</f>
        <v>2013</v>
      </c>
      <c r="D7318" s="3">
        <v>41564</v>
      </c>
      <c r="E7318" s="3">
        <v>41568</v>
      </c>
      <c r="F7318" s="2" t="s">
        <v>28</v>
      </c>
      <c r="G7318" s="2" t="s">
        <v>1999</v>
      </c>
      <c r="H7318" s="2" t="s">
        <v>2000</v>
      </c>
      <c r="I7318" s="2" t="s">
        <v>19</v>
      </c>
      <c r="J7318" s="2" t="s">
        <v>5</v>
      </c>
      <c r="K7318" s="2" t="s">
        <v>242</v>
      </c>
      <c r="L7318" s="2" t="s">
        <v>243</v>
      </c>
      <c r="M7318" s="2">
        <v>10011</v>
      </c>
      <c r="N7318" s="2" t="s">
        <v>22</v>
      </c>
      <c r="O7318" s="2" t="s">
        <v>58</v>
      </c>
      <c r="P7318" s="2" t="s">
        <v>10</v>
      </c>
      <c r="Q7318" s="2" t="s">
        <v>34</v>
      </c>
      <c r="R7318" s="2" t="s">
        <v>59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9392</v>
      </c>
      <c r="C7319" s="2">
        <f>YEAR([1]Data!$D7319)</f>
        <v>2014</v>
      </c>
      <c r="D7319" s="3">
        <v>41961</v>
      </c>
      <c r="E7319" s="3">
        <v>41965</v>
      </c>
      <c r="F7319" s="2" t="s">
        <v>28</v>
      </c>
      <c r="G7319" s="2" t="s">
        <v>4592</v>
      </c>
      <c r="H7319" s="2" t="s">
        <v>4593</v>
      </c>
      <c r="I7319" s="2" t="s">
        <v>19</v>
      </c>
      <c r="J7319" s="2" t="s">
        <v>5</v>
      </c>
      <c r="K7319" s="2" t="s">
        <v>9393</v>
      </c>
      <c r="L7319" s="2" t="s">
        <v>396</v>
      </c>
      <c r="M7319" s="2">
        <v>97123</v>
      </c>
      <c r="N7319" s="2" t="s">
        <v>22</v>
      </c>
      <c r="O7319" s="2" t="s">
        <v>9017</v>
      </c>
      <c r="P7319" s="2" t="s">
        <v>24</v>
      </c>
      <c r="Q7319" s="2" t="s">
        <v>68</v>
      </c>
      <c r="R7319" s="2" t="s">
        <v>9018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9392</v>
      </c>
      <c r="C7320" s="2">
        <f>YEAR([1]Data!$D7320)</f>
        <v>2014</v>
      </c>
      <c r="D7320" s="3">
        <v>41961</v>
      </c>
      <c r="E7320" s="3">
        <v>41965</v>
      </c>
      <c r="F7320" s="2" t="s">
        <v>28</v>
      </c>
      <c r="G7320" s="2" t="s">
        <v>4592</v>
      </c>
      <c r="H7320" s="2" t="s">
        <v>4593</v>
      </c>
      <c r="I7320" s="2" t="s">
        <v>19</v>
      </c>
      <c r="J7320" s="2" t="s">
        <v>5</v>
      </c>
      <c r="K7320" s="2" t="s">
        <v>9393</v>
      </c>
      <c r="L7320" s="2" t="s">
        <v>396</v>
      </c>
      <c r="M7320" s="2">
        <v>97123</v>
      </c>
      <c r="N7320" s="2" t="s">
        <v>22</v>
      </c>
      <c r="O7320" s="2" t="s">
        <v>3548</v>
      </c>
      <c r="P7320" s="2" t="s">
        <v>24</v>
      </c>
      <c r="Q7320" s="2" t="s">
        <v>53</v>
      </c>
      <c r="R7320" s="2" t="s">
        <v>3549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9394</v>
      </c>
      <c r="C7321" s="2">
        <f>YEAR([1]Data!$D7321)</f>
        <v>2014</v>
      </c>
      <c r="D7321" s="3">
        <v>41970</v>
      </c>
      <c r="E7321" s="3">
        <v>41973</v>
      </c>
      <c r="F7321" s="2" t="s">
        <v>1</v>
      </c>
      <c r="G7321" s="2" t="s">
        <v>3655</v>
      </c>
      <c r="H7321" s="2" t="s">
        <v>3656</v>
      </c>
      <c r="I7321" s="2" t="s">
        <v>4</v>
      </c>
      <c r="J7321" s="2" t="s">
        <v>5</v>
      </c>
      <c r="K7321" s="2" t="s">
        <v>242</v>
      </c>
      <c r="L7321" s="2" t="s">
        <v>243</v>
      </c>
      <c r="M7321" s="2">
        <v>10009</v>
      </c>
      <c r="N7321" s="2" t="s">
        <v>22</v>
      </c>
      <c r="O7321" s="2" t="s">
        <v>3758</v>
      </c>
      <c r="P7321" s="2" t="s">
        <v>49</v>
      </c>
      <c r="Q7321" s="2" t="s">
        <v>50</v>
      </c>
      <c r="R7321" s="2" t="s">
        <v>5681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9394</v>
      </c>
      <c r="C7322" s="2">
        <f>YEAR([1]Data!$D7322)</f>
        <v>2014</v>
      </c>
      <c r="D7322" s="3">
        <v>41970</v>
      </c>
      <c r="E7322" s="3">
        <v>41973</v>
      </c>
      <c r="F7322" s="2" t="s">
        <v>1</v>
      </c>
      <c r="G7322" s="2" t="s">
        <v>3655</v>
      </c>
      <c r="H7322" s="2" t="s">
        <v>3656</v>
      </c>
      <c r="I7322" s="2" t="s">
        <v>4</v>
      </c>
      <c r="J7322" s="2" t="s">
        <v>5</v>
      </c>
      <c r="K7322" s="2" t="s">
        <v>242</v>
      </c>
      <c r="L7322" s="2" t="s">
        <v>243</v>
      </c>
      <c r="M7322" s="2">
        <v>10009</v>
      </c>
      <c r="N7322" s="2" t="s">
        <v>22</v>
      </c>
      <c r="O7322" s="2" t="s">
        <v>5017</v>
      </c>
      <c r="P7322" s="2" t="s">
        <v>10</v>
      </c>
      <c r="Q7322" s="2" t="s">
        <v>43</v>
      </c>
      <c r="R7322" s="2" t="s">
        <v>5018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9395</v>
      </c>
      <c r="C7323" s="2">
        <f>YEAR([1]Data!$D7323)</f>
        <v>2014</v>
      </c>
      <c r="D7323" s="3">
        <v>41886</v>
      </c>
      <c r="E7323" s="3">
        <v>41890</v>
      </c>
      <c r="F7323" s="2" t="s">
        <v>28</v>
      </c>
      <c r="G7323" s="2" t="s">
        <v>4169</v>
      </c>
      <c r="H7323" s="2" t="s">
        <v>4170</v>
      </c>
      <c r="I7323" s="2" t="s">
        <v>19</v>
      </c>
      <c r="J7323" s="2" t="s">
        <v>5</v>
      </c>
      <c r="K7323" s="2" t="s">
        <v>279</v>
      </c>
      <c r="L7323" s="2" t="s">
        <v>187</v>
      </c>
      <c r="M7323" s="2">
        <v>60623</v>
      </c>
      <c r="N7323" s="2" t="s">
        <v>22</v>
      </c>
      <c r="O7323" s="2" t="s">
        <v>4377</v>
      </c>
      <c r="P7323" s="2" t="s">
        <v>24</v>
      </c>
      <c r="Q7323" s="2" t="s">
        <v>68</v>
      </c>
      <c r="R7323" s="2" t="s">
        <v>4378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9395</v>
      </c>
      <c r="C7324" s="2">
        <f>YEAR([1]Data!$D7324)</f>
        <v>2014</v>
      </c>
      <c r="D7324" s="3">
        <v>41886</v>
      </c>
      <c r="E7324" s="3">
        <v>41890</v>
      </c>
      <c r="F7324" s="2" t="s">
        <v>28</v>
      </c>
      <c r="G7324" s="2" t="s">
        <v>4169</v>
      </c>
      <c r="H7324" s="2" t="s">
        <v>4170</v>
      </c>
      <c r="I7324" s="2" t="s">
        <v>19</v>
      </c>
      <c r="J7324" s="2" t="s">
        <v>5</v>
      </c>
      <c r="K7324" s="2" t="s">
        <v>279</v>
      </c>
      <c r="L7324" s="2" t="s">
        <v>187</v>
      </c>
      <c r="M7324" s="2">
        <v>60623</v>
      </c>
      <c r="N7324" s="2" t="s">
        <v>22</v>
      </c>
      <c r="O7324" s="2" t="s">
        <v>2805</v>
      </c>
      <c r="P7324" s="2" t="s">
        <v>49</v>
      </c>
      <c r="Q7324" s="2" t="s">
        <v>137</v>
      </c>
      <c r="R7324" s="2" t="s">
        <v>2806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9396</v>
      </c>
      <c r="C7325" s="2">
        <f>YEAR([1]Data!$D7325)</f>
        <v>2014</v>
      </c>
      <c r="D7325" s="3">
        <v>41979</v>
      </c>
      <c r="E7325" s="3">
        <v>41982</v>
      </c>
      <c r="F7325" s="2" t="s">
        <v>164</v>
      </c>
      <c r="G7325" s="2" t="s">
        <v>1928</v>
      </c>
      <c r="H7325" s="2" t="s">
        <v>1929</v>
      </c>
      <c r="I7325" s="2" t="s">
        <v>4</v>
      </c>
      <c r="J7325" s="2" t="s">
        <v>5</v>
      </c>
      <c r="K7325" s="2" t="s">
        <v>242</v>
      </c>
      <c r="L7325" s="2" t="s">
        <v>243</v>
      </c>
      <c r="M7325" s="2">
        <v>10024</v>
      </c>
      <c r="N7325" s="2" t="s">
        <v>22</v>
      </c>
      <c r="O7325" s="2" t="s">
        <v>459</v>
      </c>
      <c r="P7325" s="2" t="s">
        <v>10</v>
      </c>
      <c r="Q7325" s="2" t="s">
        <v>43</v>
      </c>
      <c r="R7325" s="2" t="s">
        <v>460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9396</v>
      </c>
      <c r="C7326" s="2">
        <f>YEAR([1]Data!$D7326)</f>
        <v>2014</v>
      </c>
      <c r="D7326" s="3">
        <v>41979</v>
      </c>
      <c r="E7326" s="3">
        <v>41982</v>
      </c>
      <c r="F7326" s="2" t="s">
        <v>164</v>
      </c>
      <c r="G7326" s="2" t="s">
        <v>1928</v>
      </c>
      <c r="H7326" s="2" t="s">
        <v>1929</v>
      </c>
      <c r="I7326" s="2" t="s">
        <v>4</v>
      </c>
      <c r="J7326" s="2" t="s">
        <v>5</v>
      </c>
      <c r="K7326" s="2" t="s">
        <v>242</v>
      </c>
      <c r="L7326" s="2" t="s">
        <v>243</v>
      </c>
      <c r="M7326" s="2">
        <v>10024</v>
      </c>
      <c r="N7326" s="2" t="s">
        <v>22</v>
      </c>
      <c r="O7326" s="2" t="s">
        <v>1416</v>
      </c>
      <c r="P7326" s="2" t="s">
        <v>24</v>
      </c>
      <c r="Q7326" s="2" t="s">
        <v>25</v>
      </c>
      <c r="R7326" s="2" t="s">
        <v>1417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9397</v>
      </c>
      <c r="C7327" s="2">
        <f>YEAR([1]Data!$D7327)</f>
        <v>2014</v>
      </c>
      <c r="D7327" s="3">
        <v>41954</v>
      </c>
      <c r="E7327" s="3">
        <v>41961</v>
      </c>
      <c r="F7327" s="2" t="s">
        <v>28</v>
      </c>
      <c r="G7327" s="2" t="s">
        <v>2201</v>
      </c>
      <c r="H7327" s="2" t="s">
        <v>2202</v>
      </c>
      <c r="I7327" s="2" t="s">
        <v>4</v>
      </c>
      <c r="J7327" s="2" t="s">
        <v>5</v>
      </c>
      <c r="K7327" s="2" t="s">
        <v>7796</v>
      </c>
      <c r="L7327" s="2" t="s">
        <v>74</v>
      </c>
      <c r="M7327" s="2">
        <v>99301</v>
      </c>
      <c r="N7327" s="2" t="s">
        <v>22</v>
      </c>
      <c r="O7327" s="2" t="s">
        <v>5368</v>
      </c>
      <c r="P7327" s="2" t="s">
        <v>24</v>
      </c>
      <c r="Q7327" s="2" t="s">
        <v>56</v>
      </c>
      <c r="R7327" s="2" t="s">
        <v>5369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9397</v>
      </c>
      <c r="C7328" s="2">
        <f>YEAR([1]Data!$D7328)</f>
        <v>2014</v>
      </c>
      <c r="D7328" s="3">
        <v>41954</v>
      </c>
      <c r="E7328" s="3">
        <v>41961</v>
      </c>
      <c r="F7328" s="2" t="s">
        <v>28</v>
      </c>
      <c r="G7328" s="2" t="s">
        <v>2201</v>
      </c>
      <c r="H7328" s="2" t="s">
        <v>2202</v>
      </c>
      <c r="I7328" s="2" t="s">
        <v>4</v>
      </c>
      <c r="J7328" s="2" t="s">
        <v>5</v>
      </c>
      <c r="K7328" s="2" t="s">
        <v>7796</v>
      </c>
      <c r="L7328" s="2" t="s">
        <v>74</v>
      </c>
      <c r="M7328" s="2">
        <v>99301</v>
      </c>
      <c r="N7328" s="2" t="s">
        <v>22</v>
      </c>
      <c r="O7328" s="2" t="s">
        <v>1470</v>
      </c>
      <c r="P7328" s="2" t="s">
        <v>24</v>
      </c>
      <c r="Q7328" s="2" t="s">
        <v>53</v>
      </c>
      <c r="R7328" s="2" t="s">
        <v>1471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9398</v>
      </c>
      <c r="C7329" s="2">
        <f>YEAR([1]Data!$D7329)</f>
        <v>2011</v>
      </c>
      <c r="D7329" s="3">
        <v>40620</v>
      </c>
      <c r="E7329" s="3">
        <v>40626</v>
      </c>
      <c r="F7329" s="2" t="s">
        <v>28</v>
      </c>
      <c r="G7329" s="2" t="s">
        <v>2774</v>
      </c>
      <c r="H7329" s="2" t="s">
        <v>2775</v>
      </c>
      <c r="I7329" s="2" t="s">
        <v>80</v>
      </c>
      <c r="J7329" s="2" t="s">
        <v>5</v>
      </c>
      <c r="K7329" s="2" t="s">
        <v>9399</v>
      </c>
      <c r="L7329" s="2" t="s">
        <v>21</v>
      </c>
      <c r="M7329" s="2">
        <v>91505</v>
      </c>
      <c r="N7329" s="2" t="s">
        <v>22</v>
      </c>
      <c r="O7329" s="2" t="s">
        <v>5188</v>
      </c>
      <c r="P7329" s="2" t="s">
        <v>10</v>
      </c>
      <c r="Q7329" s="2" t="s">
        <v>43</v>
      </c>
      <c r="R7329" s="2" t="s">
        <v>5189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9398</v>
      </c>
      <c r="C7330" s="2">
        <f>YEAR([1]Data!$D7330)</f>
        <v>2011</v>
      </c>
      <c r="D7330" s="3">
        <v>40620</v>
      </c>
      <c r="E7330" s="3">
        <v>40626</v>
      </c>
      <c r="F7330" s="2" t="s">
        <v>28</v>
      </c>
      <c r="G7330" s="2" t="s">
        <v>2774</v>
      </c>
      <c r="H7330" s="2" t="s">
        <v>2775</v>
      </c>
      <c r="I7330" s="2" t="s">
        <v>80</v>
      </c>
      <c r="J7330" s="2" t="s">
        <v>5</v>
      </c>
      <c r="K7330" s="2" t="s">
        <v>9399</v>
      </c>
      <c r="L7330" s="2" t="s">
        <v>21</v>
      </c>
      <c r="M7330" s="2">
        <v>91505</v>
      </c>
      <c r="N7330" s="2" t="s">
        <v>22</v>
      </c>
      <c r="O7330" s="2" t="s">
        <v>849</v>
      </c>
      <c r="P7330" s="2" t="s">
        <v>49</v>
      </c>
      <c r="Q7330" s="2" t="s">
        <v>658</v>
      </c>
      <c r="R7330" s="2" t="s">
        <v>850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9398</v>
      </c>
      <c r="C7331" s="2">
        <f>YEAR([1]Data!$D7331)</f>
        <v>2011</v>
      </c>
      <c r="D7331" s="3">
        <v>40620</v>
      </c>
      <c r="E7331" s="3">
        <v>40626</v>
      </c>
      <c r="F7331" s="2" t="s">
        <v>28</v>
      </c>
      <c r="G7331" s="2" t="s">
        <v>2774</v>
      </c>
      <c r="H7331" s="2" t="s">
        <v>2775</v>
      </c>
      <c r="I7331" s="2" t="s">
        <v>80</v>
      </c>
      <c r="J7331" s="2" t="s">
        <v>5</v>
      </c>
      <c r="K7331" s="2" t="s">
        <v>9399</v>
      </c>
      <c r="L7331" s="2" t="s">
        <v>21</v>
      </c>
      <c r="M7331" s="2">
        <v>91505</v>
      </c>
      <c r="N7331" s="2" t="s">
        <v>22</v>
      </c>
      <c r="O7331" s="2" t="s">
        <v>4976</v>
      </c>
      <c r="P7331" s="2" t="s">
        <v>24</v>
      </c>
      <c r="Q7331" s="2" t="s">
        <v>37</v>
      </c>
      <c r="R7331" s="2" t="s">
        <v>4977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9400</v>
      </c>
      <c r="C7332" s="2">
        <f>YEAR([1]Data!$D7332)</f>
        <v>2013</v>
      </c>
      <c r="D7332" s="3">
        <v>41591</v>
      </c>
      <c r="E7332" s="3">
        <v>41592</v>
      </c>
      <c r="F7332" s="2" t="s">
        <v>164</v>
      </c>
      <c r="G7332" s="2" t="s">
        <v>604</v>
      </c>
      <c r="H7332" s="2" t="s">
        <v>605</v>
      </c>
      <c r="I7332" s="2" t="s">
        <v>19</v>
      </c>
      <c r="J7332" s="2" t="s">
        <v>5</v>
      </c>
      <c r="K7332" s="2" t="s">
        <v>279</v>
      </c>
      <c r="L7332" s="2" t="s">
        <v>187</v>
      </c>
      <c r="M7332" s="2">
        <v>60623</v>
      </c>
      <c r="N7332" s="2" t="s">
        <v>22</v>
      </c>
      <c r="O7332" s="2" t="s">
        <v>4721</v>
      </c>
      <c r="P7332" s="2" t="s">
        <v>10</v>
      </c>
      <c r="Q7332" s="2" t="s">
        <v>43</v>
      </c>
      <c r="R7332" s="2" t="s">
        <v>4722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9401</v>
      </c>
      <c r="C7333" s="2">
        <f>YEAR([1]Data!$D7333)</f>
        <v>2014</v>
      </c>
      <c r="D7333" s="3">
        <v>41939</v>
      </c>
      <c r="E7333" s="3">
        <v>41943</v>
      </c>
      <c r="F7333" s="2" t="s">
        <v>28</v>
      </c>
      <c r="G7333" s="2" t="s">
        <v>3863</v>
      </c>
      <c r="H7333" s="2" t="s">
        <v>3864</v>
      </c>
      <c r="I7333" s="2" t="s">
        <v>19</v>
      </c>
      <c r="J7333" s="2" t="s">
        <v>5</v>
      </c>
      <c r="K7333" s="2" t="s">
        <v>2446</v>
      </c>
      <c r="L7333" s="2" t="s">
        <v>124</v>
      </c>
      <c r="M7333" s="2">
        <v>17602</v>
      </c>
      <c r="N7333" s="2" t="s">
        <v>22</v>
      </c>
      <c r="O7333" s="2" t="s">
        <v>962</v>
      </c>
      <c r="P7333" s="2" t="s">
        <v>49</v>
      </c>
      <c r="Q7333" s="2" t="s">
        <v>50</v>
      </c>
      <c r="R7333" s="2" t="s">
        <v>963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9401</v>
      </c>
      <c r="C7334" s="2">
        <f>YEAR([1]Data!$D7334)</f>
        <v>2014</v>
      </c>
      <c r="D7334" s="3">
        <v>41939</v>
      </c>
      <c r="E7334" s="3">
        <v>41943</v>
      </c>
      <c r="F7334" s="2" t="s">
        <v>28</v>
      </c>
      <c r="G7334" s="2" t="s">
        <v>3863</v>
      </c>
      <c r="H7334" s="2" t="s">
        <v>3864</v>
      </c>
      <c r="I7334" s="2" t="s">
        <v>19</v>
      </c>
      <c r="J7334" s="2" t="s">
        <v>5</v>
      </c>
      <c r="K7334" s="2" t="s">
        <v>2446</v>
      </c>
      <c r="L7334" s="2" t="s">
        <v>124</v>
      </c>
      <c r="M7334" s="2">
        <v>17602</v>
      </c>
      <c r="N7334" s="2" t="s">
        <v>22</v>
      </c>
      <c r="O7334" s="2" t="s">
        <v>6785</v>
      </c>
      <c r="P7334" s="2" t="s">
        <v>24</v>
      </c>
      <c r="Q7334" s="2" t="s">
        <v>53</v>
      </c>
      <c r="R7334" s="2" t="s">
        <v>6786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9402</v>
      </c>
      <c r="C7335" s="2">
        <f>YEAR([1]Data!$D7335)</f>
        <v>2012</v>
      </c>
      <c r="D7335" s="3">
        <v>41010</v>
      </c>
      <c r="E7335" s="3">
        <v>41016</v>
      </c>
      <c r="F7335" s="2" t="s">
        <v>28</v>
      </c>
      <c r="G7335" s="2" t="s">
        <v>6520</v>
      </c>
      <c r="H7335" s="2" t="s">
        <v>6521</v>
      </c>
      <c r="I7335" s="2" t="s">
        <v>4</v>
      </c>
      <c r="J7335" s="2" t="s">
        <v>5</v>
      </c>
      <c r="K7335" s="2" t="s">
        <v>876</v>
      </c>
      <c r="L7335" s="2" t="s">
        <v>32</v>
      </c>
      <c r="M7335" s="2">
        <v>33614</v>
      </c>
      <c r="N7335" s="2" t="s">
        <v>22</v>
      </c>
      <c r="O7335" s="2" t="s">
        <v>1724</v>
      </c>
      <c r="P7335" s="2" t="s">
        <v>10</v>
      </c>
      <c r="Q7335" s="2" t="s">
        <v>43</v>
      </c>
      <c r="R7335" s="2" t="s">
        <v>1725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9402</v>
      </c>
      <c r="C7336" s="2">
        <f>YEAR([1]Data!$D7336)</f>
        <v>2012</v>
      </c>
      <c r="D7336" s="3">
        <v>41010</v>
      </c>
      <c r="E7336" s="3">
        <v>41016</v>
      </c>
      <c r="F7336" s="2" t="s">
        <v>28</v>
      </c>
      <c r="G7336" s="2" t="s">
        <v>6520</v>
      </c>
      <c r="H7336" s="2" t="s">
        <v>6521</v>
      </c>
      <c r="I7336" s="2" t="s">
        <v>4</v>
      </c>
      <c r="J7336" s="2" t="s">
        <v>5</v>
      </c>
      <c r="K7336" s="2" t="s">
        <v>876</v>
      </c>
      <c r="L7336" s="2" t="s">
        <v>32</v>
      </c>
      <c r="M7336" s="2">
        <v>33614</v>
      </c>
      <c r="N7336" s="2" t="s">
        <v>22</v>
      </c>
      <c r="O7336" s="2" t="s">
        <v>847</v>
      </c>
      <c r="P7336" s="2" t="s">
        <v>10</v>
      </c>
      <c r="Q7336" s="2" t="s">
        <v>43</v>
      </c>
      <c r="R7336" s="2" t="s">
        <v>848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9403</v>
      </c>
      <c r="C7337" s="2">
        <f>YEAR([1]Data!$D7337)</f>
        <v>2012</v>
      </c>
      <c r="D7337" s="3">
        <v>41268</v>
      </c>
      <c r="E7337" s="3">
        <v>41273</v>
      </c>
      <c r="F7337" s="2" t="s">
        <v>28</v>
      </c>
      <c r="G7337" s="2" t="s">
        <v>5257</v>
      </c>
      <c r="H7337" s="2" t="s">
        <v>5258</v>
      </c>
      <c r="I7337" s="2" t="s">
        <v>4</v>
      </c>
      <c r="J7337" s="2" t="s">
        <v>5</v>
      </c>
      <c r="K7337" s="2" t="s">
        <v>242</v>
      </c>
      <c r="L7337" s="2" t="s">
        <v>243</v>
      </c>
      <c r="M7337" s="2">
        <v>10024</v>
      </c>
      <c r="N7337" s="2" t="s">
        <v>22</v>
      </c>
      <c r="O7337" s="2" t="s">
        <v>2680</v>
      </c>
      <c r="P7337" s="2" t="s">
        <v>49</v>
      </c>
      <c r="Q7337" s="2" t="s">
        <v>137</v>
      </c>
      <c r="R7337" s="2" t="s">
        <v>4239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9403</v>
      </c>
      <c r="C7338" s="2">
        <f>YEAR([1]Data!$D7338)</f>
        <v>2012</v>
      </c>
      <c r="D7338" s="3">
        <v>41268</v>
      </c>
      <c r="E7338" s="3">
        <v>41273</v>
      </c>
      <c r="F7338" s="2" t="s">
        <v>28</v>
      </c>
      <c r="G7338" s="2" t="s">
        <v>5257</v>
      </c>
      <c r="H7338" s="2" t="s">
        <v>5258</v>
      </c>
      <c r="I7338" s="2" t="s">
        <v>4</v>
      </c>
      <c r="J7338" s="2" t="s">
        <v>5</v>
      </c>
      <c r="K7338" s="2" t="s">
        <v>242</v>
      </c>
      <c r="L7338" s="2" t="s">
        <v>243</v>
      </c>
      <c r="M7338" s="2">
        <v>10024</v>
      </c>
      <c r="N7338" s="2" t="s">
        <v>22</v>
      </c>
      <c r="O7338" s="2" t="s">
        <v>740</v>
      </c>
      <c r="P7338" s="2" t="s">
        <v>10</v>
      </c>
      <c r="Q7338" s="2" t="s">
        <v>11</v>
      </c>
      <c r="R7338" s="2" t="s">
        <v>741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9404</v>
      </c>
      <c r="C7339" s="2">
        <f>YEAR([1]Data!$D7339)</f>
        <v>2014</v>
      </c>
      <c r="D7339" s="3">
        <v>41904</v>
      </c>
      <c r="E7339" s="3">
        <v>41906</v>
      </c>
      <c r="F7339" s="2" t="s">
        <v>164</v>
      </c>
      <c r="G7339" s="2" t="s">
        <v>5311</v>
      </c>
      <c r="H7339" s="2" t="s">
        <v>5312</v>
      </c>
      <c r="I7339" s="2" t="s">
        <v>19</v>
      </c>
      <c r="J7339" s="2" t="s">
        <v>5</v>
      </c>
      <c r="K7339" s="2" t="s">
        <v>20</v>
      </c>
      <c r="L7339" s="2" t="s">
        <v>21</v>
      </c>
      <c r="M7339" s="2">
        <v>90045</v>
      </c>
      <c r="N7339" s="2" t="s">
        <v>22</v>
      </c>
      <c r="O7339" s="2" t="s">
        <v>3990</v>
      </c>
      <c r="P7339" s="2" t="s">
        <v>24</v>
      </c>
      <c r="Q7339" s="2" t="s">
        <v>37</v>
      </c>
      <c r="R7339" s="2" t="s">
        <v>6562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9405</v>
      </c>
      <c r="C7340" s="2">
        <f>YEAR([1]Data!$D7340)</f>
        <v>2011</v>
      </c>
      <c r="D7340" s="3">
        <v>40897</v>
      </c>
      <c r="E7340" s="3">
        <v>40900</v>
      </c>
      <c r="F7340" s="2" t="s">
        <v>1</v>
      </c>
      <c r="G7340" s="2" t="s">
        <v>3494</v>
      </c>
      <c r="H7340" s="2" t="s">
        <v>3495</v>
      </c>
      <c r="I7340" s="2" t="s">
        <v>19</v>
      </c>
      <c r="J7340" s="2" t="s">
        <v>5</v>
      </c>
      <c r="K7340" s="2" t="s">
        <v>242</v>
      </c>
      <c r="L7340" s="2" t="s">
        <v>243</v>
      </c>
      <c r="M7340" s="2">
        <v>10035</v>
      </c>
      <c r="N7340" s="2" t="s">
        <v>22</v>
      </c>
      <c r="O7340" s="2" t="s">
        <v>6118</v>
      </c>
      <c r="P7340" s="2" t="s">
        <v>10</v>
      </c>
      <c r="Q7340" s="2" t="s">
        <v>14</v>
      </c>
      <c r="R7340" s="2" t="s">
        <v>6119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9406</v>
      </c>
      <c r="C7341" s="2">
        <f>YEAR([1]Data!$D7341)</f>
        <v>2012</v>
      </c>
      <c r="D7341" s="3">
        <v>41108</v>
      </c>
      <c r="E7341" s="3">
        <v>41111</v>
      </c>
      <c r="F7341" s="2" t="s">
        <v>164</v>
      </c>
      <c r="G7341" s="2" t="s">
        <v>2837</v>
      </c>
      <c r="H7341" s="2" t="s">
        <v>2838</v>
      </c>
      <c r="I7341" s="2" t="s">
        <v>19</v>
      </c>
      <c r="J7341" s="2" t="s">
        <v>5</v>
      </c>
      <c r="K7341" s="2" t="s">
        <v>242</v>
      </c>
      <c r="L7341" s="2" t="s">
        <v>243</v>
      </c>
      <c r="M7341" s="2">
        <v>10009</v>
      </c>
      <c r="N7341" s="2" t="s">
        <v>22</v>
      </c>
      <c r="O7341" s="2" t="s">
        <v>2511</v>
      </c>
      <c r="P7341" s="2" t="s">
        <v>24</v>
      </c>
      <c r="Q7341" s="2" t="s">
        <v>46</v>
      </c>
      <c r="R7341" s="2" t="s">
        <v>2512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9407</v>
      </c>
      <c r="C7342" s="2">
        <f>YEAR([1]Data!$D7342)</f>
        <v>2011</v>
      </c>
      <c r="D7342" s="3">
        <v>40750</v>
      </c>
      <c r="E7342" s="3">
        <v>40756</v>
      </c>
      <c r="F7342" s="2" t="s">
        <v>28</v>
      </c>
      <c r="G7342" s="2" t="s">
        <v>4119</v>
      </c>
      <c r="H7342" s="2" t="s">
        <v>4120</v>
      </c>
      <c r="I7342" s="2" t="s">
        <v>4</v>
      </c>
      <c r="J7342" s="2" t="s">
        <v>5</v>
      </c>
      <c r="K7342" s="2" t="s">
        <v>1712</v>
      </c>
      <c r="L7342" s="2" t="s">
        <v>1248</v>
      </c>
      <c r="M7342" s="2">
        <v>30318</v>
      </c>
      <c r="N7342" s="2" t="s">
        <v>22</v>
      </c>
      <c r="O7342" s="2" t="s">
        <v>5141</v>
      </c>
      <c r="P7342" s="2" t="s">
        <v>10</v>
      </c>
      <c r="Q7342" s="2" t="s">
        <v>14</v>
      </c>
      <c r="R7342" s="2" t="s">
        <v>5142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9407</v>
      </c>
      <c r="C7343" s="2">
        <f>YEAR([1]Data!$D7343)</f>
        <v>2011</v>
      </c>
      <c r="D7343" s="3">
        <v>40750</v>
      </c>
      <c r="E7343" s="3">
        <v>40756</v>
      </c>
      <c r="F7343" s="2" t="s">
        <v>28</v>
      </c>
      <c r="G7343" s="2" t="s">
        <v>4119</v>
      </c>
      <c r="H7343" s="2" t="s">
        <v>4120</v>
      </c>
      <c r="I7343" s="2" t="s">
        <v>4</v>
      </c>
      <c r="J7343" s="2" t="s">
        <v>5</v>
      </c>
      <c r="K7343" s="2" t="s">
        <v>1712</v>
      </c>
      <c r="L7343" s="2" t="s">
        <v>1248</v>
      </c>
      <c r="M7343" s="2">
        <v>30318</v>
      </c>
      <c r="N7343" s="2" t="s">
        <v>22</v>
      </c>
      <c r="O7343" s="2" t="s">
        <v>233</v>
      </c>
      <c r="P7343" s="2" t="s">
        <v>24</v>
      </c>
      <c r="Q7343" s="2" t="s">
        <v>25</v>
      </c>
      <c r="R7343" s="2" t="s">
        <v>234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9407</v>
      </c>
      <c r="C7344" s="2">
        <f>YEAR([1]Data!$D7344)</f>
        <v>2011</v>
      </c>
      <c r="D7344" s="3">
        <v>40750</v>
      </c>
      <c r="E7344" s="3">
        <v>40756</v>
      </c>
      <c r="F7344" s="2" t="s">
        <v>28</v>
      </c>
      <c r="G7344" s="2" t="s">
        <v>4119</v>
      </c>
      <c r="H7344" s="2" t="s">
        <v>4120</v>
      </c>
      <c r="I7344" s="2" t="s">
        <v>4</v>
      </c>
      <c r="J7344" s="2" t="s">
        <v>5</v>
      </c>
      <c r="K7344" s="2" t="s">
        <v>1712</v>
      </c>
      <c r="L7344" s="2" t="s">
        <v>1248</v>
      </c>
      <c r="M7344" s="2">
        <v>30318</v>
      </c>
      <c r="N7344" s="2" t="s">
        <v>22</v>
      </c>
      <c r="O7344" s="2" t="s">
        <v>7630</v>
      </c>
      <c r="P7344" s="2" t="s">
        <v>10</v>
      </c>
      <c r="Q7344" s="2" t="s">
        <v>43</v>
      </c>
      <c r="R7344" s="2" t="s">
        <v>7631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9408</v>
      </c>
      <c r="C7345" s="2">
        <f>YEAR([1]Data!$D7345)</f>
        <v>2011</v>
      </c>
      <c r="D7345" s="3">
        <v>40903</v>
      </c>
      <c r="E7345" s="3">
        <v>40909</v>
      </c>
      <c r="F7345" s="2" t="s">
        <v>28</v>
      </c>
      <c r="G7345" s="2" t="s">
        <v>140</v>
      </c>
      <c r="H7345" s="2" t="s">
        <v>141</v>
      </c>
      <c r="I7345" s="2" t="s">
        <v>4</v>
      </c>
      <c r="J7345" s="2" t="s">
        <v>5</v>
      </c>
      <c r="K7345" s="2" t="s">
        <v>242</v>
      </c>
      <c r="L7345" s="2" t="s">
        <v>243</v>
      </c>
      <c r="M7345" s="2">
        <v>10009</v>
      </c>
      <c r="N7345" s="2" t="s">
        <v>22</v>
      </c>
      <c r="O7345" s="2" t="s">
        <v>3516</v>
      </c>
      <c r="P7345" s="2" t="s">
        <v>24</v>
      </c>
      <c r="Q7345" s="2" t="s">
        <v>37</v>
      </c>
      <c r="R7345" s="2" t="s">
        <v>3517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9409</v>
      </c>
      <c r="C7346" s="2">
        <f>YEAR([1]Data!$D7346)</f>
        <v>2014</v>
      </c>
      <c r="D7346" s="3">
        <v>41985</v>
      </c>
      <c r="E7346" s="3">
        <v>41991</v>
      </c>
      <c r="F7346" s="2" t="s">
        <v>28</v>
      </c>
      <c r="G7346" s="2" t="s">
        <v>17</v>
      </c>
      <c r="H7346" s="2" t="s">
        <v>18</v>
      </c>
      <c r="I7346" s="2" t="s">
        <v>19</v>
      </c>
      <c r="J7346" s="2" t="s">
        <v>5</v>
      </c>
      <c r="K7346" s="2" t="s">
        <v>1497</v>
      </c>
      <c r="L7346" s="2" t="s">
        <v>32</v>
      </c>
      <c r="M7346" s="2">
        <v>32216</v>
      </c>
      <c r="N7346" s="2" t="s">
        <v>22</v>
      </c>
      <c r="O7346" s="2" t="s">
        <v>784</v>
      </c>
      <c r="P7346" s="2" t="s">
        <v>10</v>
      </c>
      <c r="Q7346" s="2" t="s">
        <v>34</v>
      </c>
      <c r="R7346" s="2" t="s">
        <v>785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9409</v>
      </c>
      <c r="C7347" s="2">
        <f>YEAR([1]Data!$D7347)</f>
        <v>2014</v>
      </c>
      <c r="D7347" s="3">
        <v>41985</v>
      </c>
      <c r="E7347" s="3">
        <v>41991</v>
      </c>
      <c r="F7347" s="2" t="s">
        <v>28</v>
      </c>
      <c r="G7347" s="2" t="s">
        <v>17</v>
      </c>
      <c r="H7347" s="2" t="s">
        <v>18</v>
      </c>
      <c r="I7347" s="2" t="s">
        <v>19</v>
      </c>
      <c r="J7347" s="2" t="s">
        <v>5</v>
      </c>
      <c r="K7347" s="2" t="s">
        <v>1497</v>
      </c>
      <c r="L7347" s="2" t="s">
        <v>32</v>
      </c>
      <c r="M7347" s="2">
        <v>32216</v>
      </c>
      <c r="N7347" s="2" t="s">
        <v>22</v>
      </c>
      <c r="O7347" s="2" t="s">
        <v>1758</v>
      </c>
      <c r="P7347" s="2" t="s">
        <v>49</v>
      </c>
      <c r="Q7347" s="2" t="s">
        <v>50</v>
      </c>
      <c r="R7347" s="2" t="s">
        <v>1759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9409</v>
      </c>
      <c r="C7348" s="2">
        <f>YEAR([1]Data!$D7348)</f>
        <v>2014</v>
      </c>
      <c r="D7348" s="3">
        <v>41985</v>
      </c>
      <c r="E7348" s="3">
        <v>41991</v>
      </c>
      <c r="F7348" s="2" t="s">
        <v>28</v>
      </c>
      <c r="G7348" s="2" t="s">
        <v>17</v>
      </c>
      <c r="H7348" s="2" t="s">
        <v>18</v>
      </c>
      <c r="I7348" s="2" t="s">
        <v>19</v>
      </c>
      <c r="J7348" s="2" t="s">
        <v>5</v>
      </c>
      <c r="K7348" s="2" t="s">
        <v>1497</v>
      </c>
      <c r="L7348" s="2" t="s">
        <v>32</v>
      </c>
      <c r="M7348" s="2">
        <v>32216</v>
      </c>
      <c r="N7348" s="2" t="s">
        <v>22</v>
      </c>
      <c r="O7348" s="2" t="s">
        <v>851</v>
      </c>
      <c r="P7348" s="2" t="s">
        <v>24</v>
      </c>
      <c r="Q7348" s="2" t="s">
        <v>46</v>
      </c>
      <c r="R7348" s="2" t="s">
        <v>852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9409</v>
      </c>
      <c r="C7349" s="2">
        <f>YEAR([1]Data!$D7349)</f>
        <v>2014</v>
      </c>
      <c r="D7349" s="3">
        <v>41985</v>
      </c>
      <c r="E7349" s="3">
        <v>41991</v>
      </c>
      <c r="F7349" s="2" t="s">
        <v>28</v>
      </c>
      <c r="G7349" s="2" t="s">
        <v>17</v>
      </c>
      <c r="H7349" s="2" t="s">
        <v>18</v>
      </c>
      <c r="I7349" s="2" t="s">
        <v>19</v>
      </c>
      <c r="J7349" s="2" t="s">
        <v>5</v>
      </c>
      <c r="K7349" s="2" t="s">
        <v>1497</v>
      </c>
      <c r="L7349" s="2" t="s">
        <v>32</v>
      </c>
      <c r="M7349" s="2">
        <v>32216</v>
      </c>
      <c r="N7349" s="2" t="s">
        <v>22</v>
      </c>
      <c r="O7349" s="2" t="s">
        <v>1561</v>
      </c>
      <c r="P7349" s="2" t="s">
        <v>10</v>
      </c>
      <c r="Q7349" s="2" t="s">
        <v>14</v>
      </c>
      <c r="R7349" s="2" t="s">
        <v>1562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9410</v>
      </c>
      <c r="C7350" s="2">
        <f>YEAR([1]Data!$D7350)</f>
        <v>2011</v>
      </c>
      <c r="D7350" s="3">
        <v>40605</v>
      </c>
      <c r="E7350" s="3">
        <v>40609</v>
      </c>
      <c r="F7350" s="2" t="s">
        <v>28</v>
      </c>
      <c r="G7350" s="2" t="s">
        <v>6672</v>
      </c>
      <c r="H7350" s="2" t="s">
        <v>6673</v>
      </c>
      <c r="I7350" s="2" t="s">
        <v>4</v>
      </c>
      <c r="J7350" s="2" t="s">
        <v>5</v>
      </c>
      <c r="K7350" s="2" t="s">
        <v>160</v>
      </c>
      <c r="L7350" s="2" t="s">
        <v>82</v>
      </c>
      <c r="M7350" s="2">
        <v>77095</v>
      </c>
      <c r="N7350" s="2" t="s">
        <v>22</v>
      </c>
      <c r="O7350" s="2" t="s">
        <v>4847</v>
      </c>
      <c r="P7350" s="2" t="s">
        <v>24</v>
      </c>
      <c r="Q7350" s="2" t="s">
        <v>56</v>
      </c>
      <c r="R7350" s="2" t="s">
        <v>4848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9411</v>
      </c>
      <c r="C7351" s="2">
        <f>YEAR([1]Data!$D7351)</f>
        <v>2014</v>
      </c>
      <c r="D7351" s="3">
        <v>41934</v>
      </c>
      <c r="E7351" s="3">
        <v>41940</v>
      </c>
      <c r="F7351" s="2" t="s">
        <v>28</v>
      </c>
      <c r="G7351" s="2" t="s">
        <v>680</v>
      </c>
      <c r="H7351" s="2" t="s">
        <v>681</v>
      </c>
      <c r="I7351" s="2" t="s">
        <v>19</v>
      </c>
      <c r="J7351" s="2" t="s">
        <v>5</v>
      </c>
      <c r="K7351" s="2" t="s">
        <v>2524</v>
      </c>
      <c r="L7351" s="2" t="s">
        <v>91</v>
      </c>
      <c r="M7351" s="2">
        <v>53209</v>
      </c>
      <c r="N7351" s="2" t="s">
        <v>22</v>
      </c>
      <c r="O7351" s="2" t="s">
        <v>2419</v>
      </c>
      <c r="P7351" s="2" t="s">
        <v>24</v>
      </c>
      <c r="Q7351" s="2" t="s">
        <v>53</v>
      </c>
      <c r="R7351" s="2" t="s">
        <v>2420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9411</v>
      </c>
      <c r="C7352" s="2">
        <f>YEAR([1]Data!$D7352)</f>
        <v>2014</v>
      </c>
      <c r="D7352" s="3">
        <v>41934</v>
      </c>
      <c r="E7352" s="3">
        <v>41940</v>
      </c>
      <c r="F7352" s="2" t="s">
        <v>28</v>
      </c>
      <c r="G7352" s="2" t="s">
        <v>680</v>
      </c>
      <c r="H7352" s="2" t="s">
        <v>681</v>
      </c>
      <c r="I7352" s="2" t="s">
        <v>19</v>
      </c>
      <c r="J7352" s="2" t="s">
        <v>5</v>
      </c>
      <c r="K7352" s="2" t="s">
        <v>2524</v>
      </c>
      <c r="L7352" s="2" t="s">
        <v>91</v>
      </c>
      <c r="M7352" s="2">
        <v>53209</v>
      </c>
      <c r="N7352" s="2" t="s">
        <v>22</v>
      </c>
      <c r="O7352" s="2" t="s">
        <v>947</v>
      </c>
      <c r="P7352" s="2" t="s">
        <v>24</v>
      </c>
      <c r="Q7352" s="2" t="s">
        <v>53</v>
      </c>
      <c r="R7352" s="2" t="s">
        <v>948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9412</v>
      </c>
      <c r="C7353" s="2">
        <f>YEAR([1]Data!$D7353)</f>
        <v>2014</v>
      </c>
      <c r="D7353" s="3">
        <v>41954</v>
      </c>
      <c r="E7353" s="3">
        <v>41960</v>
      </c>
      <c r="F7353" s="2" t="s">
        <v>28</v>
      </c>
      <c r="G7353" s="2" t="s">
        <v>4032</v>
      </c>
      <c r="H7353" s="2" t="s">
        <v>4033</v>
      </c>
      <c r="I7353" s="2" t="s">
        <v>4</v>
      </c>
      <c r="J7353" s="2" t="s">
        <v>5</v>
      </c>
      <c r="K7353" s="2" t="s">
        <v>9413</v>
      </c>
      <c r="L7353" s="2" t="s">
        <v>21</v>
      </c>
      <c r="M7353" s="2">
        <v>95351</v>
      </c>
      <c r="N7353" s="2" t="s">
        <v>22</v>
      </c>
      <c r="O7353" s="2" t="s">
        <v>1556</v>
      </c>
      <c r="P7353" s="2" t="s">
        <v>49</v>
      </c>
      <c r="Q7353" s="2" t="s">
        <v>137</v>
      </c>
      <c r="R7353" s="2" t="s">
        <v>1557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9414</v>
      </c>
      <c r="C7354" s="2">
        <f>YEAR([1]Data!$D7354)</f>
        <v>2014</v>
      </c>
      <c r="D7354" s="3">
        <v>41715</v>
      </c>
      <c r="E7354" s="3">
        <v>41717</v>
      </c>
      <c r="F7354" s="2" t="s">
        <v>1</v>
      </c>
      <c r="G7354" s="2" t="s">
        <v>3106</v>
      </c>
      <c r="H7354" s="2" t="s">
        <v>3107</v>
      </c>
      <c r="I7354" s="2" t="s">
        <v>80</v>
      </c>
      <c r="J7354" s="2" t="s">
        <v>5</v>
      </c>
      <c r="K7354" s="2" t="s">
        <v>1095</v>
      </c>
      <c r="L7354" s="2" t="s">
        <v>474</v>
      </c>
      <c r="M7354" s="2">
        <v>44107</v>
      </c>
      <c r="N7354" s="2" t="s">
        <v>22</v>
      </c>
      <c r="O7354" s="2" t="s">
        <v>3538</v>
      </c>
      <c r="P7354" s="2" t="s">
        <v>49</v>
      </c>
      <c r="Q7354" s="2" t="s">
        <v>50</v>
      </c>
      <c r="R7354" s="2" t="s">
        <v>3539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9415</v>
      </c>
      <c r="C7355" s="2">
        <f>YEAR([1]Data!$D7355)</f>
        <v>2013</v>
      </c>
      <c r="D7355" s="3">
        <v>41540</v>
      </c>
      <c r="E7355" s="3">
        <v>41547</v>
      </c>
      <c r="F7355" s="2" t="s">
        <v>28</v>
      </c>
      <c r="G7355" s="2" t="s">
        <v>3059</v>
      </c>
      <c r="H7355" s="2" t="s">
        <v>3060</v>
      </c>
      <c r="I7355" s="2" t="s">
        <v>80</v>
      </c>
      <c r="J7355" s="2" t="s">
        <v>5</v>
      </c>
      <c r="K7355" s="2" t="s">
        <v>123</v>
      </c>
      <c r="L7355" s="2" t="s">
        <v>124</v>
      </c>
      <c r="M7355" s="2">
        <v>19134</v>
      </c>
      <c r="N7355" s="2" t="s">
        <v>22</v>
      </c>
      <c r="O7355" s="2" t="s">
        <v>2390</v>
      </c>
      <c r="P7355" s="2" t="s">
        <v>24</v>
      </c>
      <c r="Q7355" s="2" t="s">
        <v>25</v>
      </c>
      <c r="R7355" s="2" t="s">
        <v>2391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9416</v>
      </c>
      <c r="C7356" s="2">
        <f>YEAR([1]Data!$D7356)</f>
        <v>2014</v>
      </c>
      <c r="D7356" s="3">
        <v>41677</v>
      </c>
      <c r="E7356" s="3">
        <v>41684</v>
      </c>
      <c r="F7356" s="2" t="s">
        <v>28</v>
      </c>
      <c r="G7356" s="2" t="s">
        <v>3131</v>
      </c>
      <c r="H7356" s="2" t="s">
        <v>3132</v>
      </c>
      <c r="I7356" s="2" t="s">
        <v>80</v>
      </c>
      <c r="J7356" s="2" t="s">
        <v>5</v>
      </c>
      <c r="K7356" s="2" t="s">
        <v>104</v>
      </c>
      <c r="L7356" s="2" t="s">
        <v>21</v>
      </c>
      <c r="M7356" s="2">
        <v>94109</v>
      </c>
      <c r="N7356" s="2" t="s">
        <v>22</v>
      </c>
      <c r="O7356" s="2" t="s">
        <v>8666</v>
      </c>
      <c r="P7356" s="2" t="s">
        <v>24</v>
      </c>
      <c r="Q7356" s="2" t="s">
        <v>68</v>
      </c>
      <c r="R7356" s="2" t="s">
        <v>8667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9417</v>
      </c>
      <c r="C7357" s="2">
        <f>YEAR([1]Data!$D7357)</f>
        <v>2012</v>
      </c>
      <c r="D7357" s="3">
        <v>41274</v>
      </c>
      <c r="E7357" s="3">
        <v>41276</v>
      </c>
      <c r="F7357" s="2" t="s">
        <v>1</v>
      </c>
      <c r="G7357" s="2" t="s">
        <v>6614</v>
      </c>
      <c r="H7357" s="2" t="s">
        <v>6615</v>
      </c>
      <c r="I7357" s="2" t="s">
        <v>19</v>
      </c>
      <c r="J7357" s="2" t="s">
        <v>5</v>
      </c>
      <c r="K7357" s="2" t="s">
        <v>856</v>
      </c>
      <c r="L7357" s="2" t="s">
        <v>214</v>
      </c>
      <c r="M7357" s="2">
        <v>48205</v>
      </c>
      <c r="N7357" s="2" t="s">
        <v>22</v>
      </c>
      <c r="O7357" s="2" t="s">
        <v>3637</v>
      </c>
      <c r="P7357" s="2" t="s">
        <v>24</v>
      </c>
      <c r="Q7357" s="2" t="s">
        <v>53</v>
      </c>
      <c r="R7357" s="2" t="s">
        <v>3638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9418</v>
      </c>
      <c r="C7358" s="2">
        <f>YEAR([1]Data!$D7358)</f>
        <v>2013</v>
      </c>
      <c r="D7358" s="3">
        <v>41557</v>
      </c>
      <c r="E7358" s="3">
        <v>41562</v>
      </c>
      <c r="F7358" s="2" t="s">
        <v>28</v>
      </c>
      <c r="G7358" s="2" t="s">
        <v>5218</v>
      </c>
      <c r="H7358" s="2" t="s">
        <v>5219</v>
      </c>
      <c r="I7358" s="2" t="s">
        <v>80</v>
      </c>
      <c r="J7358" s="2" t="s">
        <v>5</v>
      </c>
      <c r="K7358" s="2" t="s">
        <v>520</v>
      </c>
      <c r="L7358" s="2" t="s">
        <v>286</v>
      </c>
      <c r="M7358" s="2">
        <v>85023</v>
      </c>
      <c r="N7358" s="2" t="s">
        <v>22</v>
      </c>
      <c r="O7358" s="2" t="s">
        <v>4099</v>
      </c>
      <c r="P7358" s="2" t="s">
        <v>24</v>
      </c>
      <c r="Q7358" s="2" t="s">
        <v>46</v>
      </c>
      <c r="R7358" s="2" t="s">
        <v>4100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9418</v>
      </c>
      <c r="C7359" s="2">
        <f>YEAR([1]Data!$D7359)</f>
        <v>2013</v>
      </c>
      <c r="D7359" s="3">
        <v>41557</v>
      </c>
      <c r="E7359" s="3">
        <v>41562</v>
      </c>
      <c r="F7359" s="2" t="s">
        <v>28</v>
      </c>
      <c r="G7359" s="2" t="s">
        <v>5218</v>
      </c>
      <c r="H7359" s="2" t="s">
        <v>5219</v>
      </c>
      <c r="I7359" s="2" t="s">
        <v>80</v>
      </c>
      <c r="J7359" s="2" t="s">
        <v>5</v>
      </c>
      <c r="K7359" s="2" t="s">
        <v>520</v>
      </c>
      <c r="L7359" s="2" t="s">
        <v>286</v>
      </c>
      <c r="M7359" s="2">
        <v>85023</v>
      </c>
      <c r="N7359" s="2" t="s">
        <v>22</v>
      </c>
      <c r="O7359" s="2" t="s">
        <v>4196</v>
      </c>
      <c r="P7359" s="2" t="s">
        <v>10</v>
      </c>
      <c r="Q7359" s="2" t="s">
        <v>43</v>
      </c>
      <c r="R7359" s="2" t="s">
        <v>4197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9419</v>
      </c>
      <c r="C7360" s="2">
        <f>YEAR([1]Data!$D7360)</f>
        <v>2011</v>
      </c>
      <c r="D7360" s="3">
        <v>40907</v>
      </c>
      <c r="E7360" s="3">
        <v>40911</v>
      </c>
      <c r="F7360" s="2" t="s">
        <v>1</v>
      </c>
      <c r="G7360" s="2" t="s">
        <v>7843</v>
      </c>
      <c r="H7360" s="2" t="s">
        <v>7844</v>
      </c>
      <c r="I7360" s="2" t="s">
        <v>19</v>
      </c>
      <c r="J7360" s="2" t="s">
        <v>5</v>
      </c>
      <c r="K7360" s="2" t="s">
        <v>123</v>
      </c>
      <c r="L7360" s="2" t="s">
        <v>124</v>
      </c>
      <c r="M7360" s="2">
        <v>19143</v>
      </c>
      <c r="N7360" s="2" t="s">
        <v>22</v>
      </c>
      <c r="O7360" s="2" t="s">
        <v>2314</v>
      </c>
      <c r="P7360" s="2" t="s">
        <v>49</v>
      </c>
      <c r="Q7360" s="2" t="s">
        <v>50</v>
      </c>
      <c r="R7360" s="2" t="s">
        <v>2315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9419</v>
      </c>
      <c r="C7361" s="2">
        <f>YEAR([1]Data!$D7361)</f>
        <v>2011</v>
      </c>
      <c r="D7361" s="3">
        <v>40907</v>
      </c>
      <c r="E7361" s="3">
        <v>40911</v>
      </c>
      <c r="F7361" s="2" t="s">
        <v>1</v>
      </c>
      <c r="G7361" s="2" t="s">
        <v>7843</v>
      </c>
      <c r="H7361" s="2" t="s">
        <v>7844</v>
      </c>
      <c r="I7361" s="2" t="s">
        <v>19</v>
      </c>
      <c r="J7361" s="2" t="s">
        <v>5</v>
      </c>
      <c r="K7361" s="2" t="s">
        <v>123</v>
      </c>
      <c r="L7361" s="2" t="s">
        <v>124</v>
      </c>
      <c r="M7361" s="2">
        <v>19143</v>
      </c>
      <c r="N7361" s="2" t="s">
        <v>22</v>
      </c>
      <c r="O7361" s="2" t="s">
        <v>1201</v>
      </c>
      <c r="P7361" s="2" t="s">
        <v>10</v>
      </c>
      <c r="Q7361" s="2" t="s">
        <v>34</v>
      </c>
      <c r="R7361" s="2" t="s">
        <v>1202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9420</v>
      </c>
      <c r="C7362" s="2">
        <f>YEAR([1]Data!$D7362)</f>
        <v>2013</v>
      </c>
      <c r="D7362" s="3">
        <v>41377</v>
      </c>
      <c r="E7362" s="3">
        <v>41379</v>
      </c>
      <c r="F7362" s="2" t="s">
        <v>164</v>
      </c>
      <c r="G7362" s="2" t="s">
        <v>5724</v>
      </c>
      <c r="H7362" s="2" t="s">
        <v>5725</v>
      </c>
      <c r="I7362" s="2" t="s">
        <v>4</v>
      </c>
      <c r="J7362" s="2" t="s">
        <v>5</v>
      </c>
      <c r="K7362" s="2" t="s">
        <v>20</v>
      </c>
      <c r="L7362" s="2" t="s">
        <v>21</v>
      </c>
      <c r="M7362" s="2">
        <v>90036</v>
      </c>
      <c r="N7362" s="2" t="s">
        <v>22</v>
      </c>
      <c r="O7362" s="2" t="s">
        <v>4555</v>
      </c>
      <c r="P7362" s="2" t="s">
        <v>24</v>
      </c>
      <c r="Q7362" s="2" t="s">
        <v>68</v>
      </c>
      <c r="R7362" s="2" t="s">
        <v>4556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9420</v>
      </c>
      <c r="C7363" s="2">
        <f>YEAR([1]Data!$D7363)</f>
        <v>2013</v>
      </c>
      <c r="D7363" s="3">
        <v>41377</v>
      </c>
      <c r="E7363" s="3">
        <v>41379</v>
      </c>
      <c r="F7363" s="2" t="s">
        <v>164</v>
      </c>
      <c r="G7363" s="2" t="s">
        <v>5724</v>
      </c>
      <c r="H7363" s="2" t="s">
        <v>5725</v>
      </c>
      <c r="I7363" s="2" t="s">
        <v>4</v>
      </c>
      <c r="J7363" s="2" t="s">
        <v>5</v>
      </c>
      <c r="K7363" s="2" t="s">
        <v>20</v>
      </c>
      <c r="L7363" s="2" t="s">
        <v>21</v>
      </c>
      <c r="M7363" s="2">
        <v>90036</v>
      </c>
      <c r="N7363" s="2" t="s">
        <v>22</v>
      </c>
      <c r="O7363" s="2" t="s">
        <v>1561</v>
      </c>
      <c r="P7363" s="2" t="s">
        <v>10</v>
      </c>
      <c r="Q7363" s="2" t="s">
        <v>14</v>
      </c>
      <c r="R7363" s="2" t="s">
        <v>1562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9420</v>
      </c>
      <c r="C7364" s="2">
        <f>YEAR([1]Data!$D7364)</f>
        <v>2013</v>
      </c>
      <c r="D7364" s="3">
        <v>41377</v>
      </c>
      <c r="E7364" s="3">
        <v>41379</v>
      </c>
      <c r="F7364" s="2" t="s">
        <v>164</v>
      </c>
      <c r="G7364" s="2" t="s">
        <v>5724</v>
      </c>
      <c r="H7364" s="2" t="s">
        <v>5725</v>
      </c>
      <c r="I7364" s="2" t="s">
        <v>4</v>
      </c>
      <c r="J7364" s="2" t="s">
        <v>5</v>
      </c>
      <c r="K7364" s="2" t="s">
        <v>20</v>
      </c>
      <c r="L7364" s="2" t="s">
        <v>21</v>
      </c>
      <c r="M7364" s="2">
        <v>90036</v>
      </c>
      <c r="N7364" s="2" t="s">
        <v>22</v>
      </c>
      <c r="O7364" s="2" t="s">
        <v>3050</v>
      </c>
      <c r="P7364" s="2" t="s">
        <v>24</v>
      </c>
      <c r="Q7364" s="2" t="s">
        <v>53</v>
      </c>
      <c r="R7364" s="2" t="s">
        <v>3051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9421</v>
      </c>
      <c r="C7365" s="2">
        <f>YEAR([1]Data!$D7365)</f>
        <v>2013</v>
      </c>
      <c r="D7365" s="3">
        <v>41607</v>
      </c>
      <c r="E7365" s="3">
        <v>41613</v>
      </c>
      <c r="F7365" s="2" t="s">
        <v>28</v>
      </c>
      <c r="G7365" s="2" t="s">
        <v>854</v>
      </c>
      <c r="H7365" s="2" t="s">
        <v>855</v>
      </c>
      <c r="I7365" s="2" t="s">
        <v>19</v>
      </c>
      <c r="J7365" s="2" t="s">
        <v>5</v>
      </c>
      <c r="K7365" s="2" t="s">
        <v>123</v>
      </c>
      <c r="L7365" s="2" t="s">
        <v>124</v>
      </c>
      <c r="M7365" s="2">
        <v>19140</v>
      </c>
      <c r="N7365" s="2" t="s">
        <v>22</v>
      </c>
      <c r="O7365" s="2" t="s">
        <v>3357</v>
      </c>
      <c r="P7365" s="2" t="s">
        <v>49</v>
      </c>
      <c r="Q7365" s="2" t="s">
        <v>50</v>
      </c>
      <c r="R7365" s="2" t="s">
        <v>3358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9421</v>
      </c>
      <c r="C7366" s="2">
        <f>YEAR([1]Data!$D7366)</f>
        <v>2013</v>
      </c>
      <c r="D7366" s="3">
        <v>41607</v>
      </c>
      <c r="E7366" s="3">
        <v>41613</v>
      </c>
      <c r="F7366" s="2" t="s">
        <v>28</v>
      </c>
      <c r="G7366" s="2" t="s">
        <v>854</v>
      </c>
      <c r="H7366" s="2" t="s">
        <v>855</v>
      </c>
      <c r="I7366" s="2" t="s">
        <v>19</v>
      </c>
      <c r="J7366" s="2" t="s">
        <v>5</v>
      </c>
      <c r="K7366" s="2" t="s">
        <v>123</v>
      </c>
      <c r="L7366" s="2" t="s">
        <v>124</v>
      </c>
      <c r="M7366" s="2">
        <v>19140</v>
      </c>
      <c r="N7366" s="2" t="s">
        <v>22</v>
      </c>
      <c r="O7366" s="2" t="s">
        <v>4954</v>
      </c>
      <c r="P7366" s="2" t="s">
        <v>24</v>
      </c>
      <c r="Q7366" s="2" t="s">
        <v>245</v>
      </c>
      <c r="R7366" s="2" t="s">
        <v>4955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9421</v>
      </c>
      <c r="C7367" s="2">
        <f>YEAR([1]Data!$D7367)</f>
        <v>2013</v>
      </c>
      <c r="D7367" s="3">
        <v>41607</v>
      </c>
      <c r="E7367" s="3">
        <v>41613</v>
      </c>
      <c r="F7367" s="2" t="s">
        <v>28</v>
      </c>
      <c r="G7367" s="2" t="s">
        <v>854</v>
      </c>
      <c r="H7367" s="2" t="s">
        <v>855</v>
      </c>
      <c r="I7367" s="2" t="s">
        <v>19</v>
      </c>
      <c r="J7367" s="2" t="s">
        <v>5</v>
      </c>
      <c r="K7367" s="2" t="s">
        <v>123</v>
      </c>
      <c r="L7367" s="2" t="s">
        <v>124</v>
      </c>
      <c r="M7367" s="2">
        <v>19140</v>
      </c>
      <c r="N7367" s="2" t="s">
        <v>22</v>
      </c>
      <c r="O7367" s="2" t="s">
        <v>5910</v>
      </c>
      <c r="P7367" s="2" t="s">
        <v>24</v>
      </c>
      <c r="Q7367" s="2" t="s">
        <v>53</v>
      </c>
      <c r="R7367" s="2" t="s">
        <v>5911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9421</v>
      </c>
      <c r="C7368" s="2">
        <f>YEAR([1]Data!$D7368)</f>
        <v>2013</v>
      </c>
      <c r="D7368" s="3">
        <v>41607</v>
      </c>
      <c r="E7368" s="3">
        <v>41613</v>
      </c>
      <c r="F7368" s="2" t="s">
        <v>28</v>
      </c>
      <c r="G7368" s="2" t="s">
        <v>854</v>
      </c>
      <c r="H7368" s="2" t="s">
        <v>855</v>
      </c>
      <c r="I7368" s="2" t="s">
        <v>19</v>
      </c>
      <c r="J7368" s="2" t="s">
        <v>5</v>
      </c>
      <c r="K7368" s="2" t="s">
        <v>123</v>
      </c>
      <c r="L7368" s="2" t="s">
        <v>124</v>
      </c>
      <c r="M7368" s="2">
        <v>19140</v>
      </c>
      <c r="N7368" s="2" t="s">
        <v>22</v>
      </c>
      <c r="O7368" s="2" t="s">
        <v>6422</v>
      </c>
      <c r="P7368" s="2" t="s">
        <v>24</v>
      </c>
      <c r="Q7368" s="2" t="s">
        <v>37</v>
      </c>
      <c r="R7368" s="2" t="s">
        <v>6423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9421</v>
      </c>
      <c r="C7369" s="2">
        <f>YEAR([1]Data!$D7369)</f>
        <v>2013</v>
      </c>
      <c r="D7369" s="3">
        <v>41607</v>
      </c>
      <c r="E7369" s="3">
        <v>41613</v>
      </c>
      <c r="F7369" s="2" t="s">
        <v>28</v>
      </c>
      <c r="G7369" s="2" t="s">
        <v>854</v>
      </c>
      <c r="H7369" s="2" t="s">
        <v>855</v>
      </c>
      <c r="I7369" s="2" t="s">
        <v>19</v>
      </c>
      <c r="J7369" s="2" t="s">
        <v>5</v>
      </c>
      <c r="K7369" s="2" t="s">
        <v>123</v>
      </c>
      <c r="L7369" s="2" t="s">
        <v>124</v>
      </c>
      <c r="M7369" s="2">
        <v>19140</v>
      </c>
      <c r="N7369" s="2" t="s">
        <v>22</v>
      </c>
      <c r="O7369" s="2" t="s">
        <v>1815</v>
      </c>
      <c r="P7369" s="2" t="s">
        <v>10</v>
      </c>
      <c r="Q7369" s="2" t="s">
        <v>14</v>
      </c>
      <c r="R7369" s="2" t="s">
        <v>1816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9422</v>
      </c>
      <c r="C7370" s="2">
        <f>YEAR([1]Data!$D7370)</f>
        <v>2014</v>
      </c>
      <c r="D7370" s="3">
        <v>41745</v>
      </c>
      <c r="E7370" s="3">
        <v>41747</v>
      </c>
      <c r="F7370" s="2" t="s">
        <v>164</v>
      </c>
      <c r="G7370" s="2" t="s">
        <v>1359</v>
      </c>
      <c r="H7370" s="2" t="s">
        <v>1360</v>
      </c>
      <c r="I7370" s="2" t="s">
        <v>19</v>
      </c>
      <c r="J7370" s="2" t="s">
        <v>5</v>
      </c>
      <c r="K7370" s="2" t="s">
        <v>1395</v>
      </c>
      <c r="L7370" s="2" t="s">
        <v>32</v>
      </c>
      <c r="M7370" s="2">
        <v>33180</v>
      </c>
      <c r="N7370" s="2" t="s">
        <v>22</v>
      </c>
      <c r="O7370" s="2" t="s">
        <v>301</v>
      </c>
      <c r="P7370" s="2" t="s">
        <v>24</v>
      </c>
      <c r="Q7370" s="2" t="s">
        <v>53</v>
      </c>
      <c r="R7370" s="2" t="s">
        <v>6164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9423</v>
      </c>
      <c r="C7371" s="2">
        <f>YEAR([1]Data!$D7371)</f>
        <v>2012</v>
      </c>
      <c r="D7371" s="3">
        <v>40977</v>
      </c>
      <c r="E7371" s="3">
        <v>40979</v>
      </c>
      <c r="F7371" s="2" t="s">
        <v>1</v>
      </c>
      <c r="G7371" s="2" t="s">
        <v>5191</v>
      </c>
      <c r="H7371" s="2" t="s">
        <v>5192</v>
      </c>
      <c r="I7371" s="2" t="s">
        <v>4</v>
      </c>
      <c r="J7371" s="2" t="s">
        <v>5</v>
      </c>
      <c r="K7371" s="2" t="s">
        <v>4564</v>
      </c>
      <c r="L7371" s="2" t="s">
        <v>66</v>
      </c>
      <c r="M7371" s="2">
        <v>27604</v>
      </c>
      <c r="N7371" s="2" t="s">
        <v>22</v>
      </c>
      <c r="O7371" s="2" t="s">
        <v>3036</v>
      </c>
      <c r="P7371" s="2" t="s">
        <v>24</v>
      </c>
      <c r="Q7371" s="2" t="s">
        <v>25</v>
      </c>
      <c r="R7371" s="2" t="s">
        <v>3037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9424</v>
      </c>
      <c r="C7372" s="2">
        <f>YEAR([1]Data!$D7372)</f>
        <v>2011</v>
      </c>
      <c r="D7372" s="3">
        <v>40844</v>
      </c>
      <c r="E7372" s="3">
        <v>40848</v>
      </c>
      <c r="F7372" s="2" t="s">
        <v>28</v>
      </c>
      <c r="G7372" s="2" t="s">
        <v>3159</v>
      </c>
      <c r="H7372" s="2" t="s">
        <v>3160</v>
      </c>
      <c r="I7372" s="2" t="s">
        <v>19</v>
      </c>
      <c r="J7372" s="2" t="s">
        <v>5</v>
      </c>
      <c r="K7372" s="2" t="s">
        <v>9425</v>
      </c>
      <c r="L7372" s="2" t="s">
        <v>4506</v>
      </c>
      <c r="M7372" s="2">
        <v>67846</v>
      </c>
      <c r="N7372" s="2" t="s">
        <v>22</v>
      </c>
      <c r="O7372" s="2" t="s">
        <v>3724</v>
      </c>
      <c r="P7372" s="2" t="s">
        <v>49</v>
      </c>
      <c r="Q7372" s="2" t="s">
        <v>50</v>
      </c>
      <c r="R7372" s="2" t="s">
        <v>3725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9426</v>
      </c>
      <c r="C7373" s="2">
        <f>YEAR([1]Data!$D7373)</f>
        <v>2014</v>
      </c>
      <c r="D7373" s="3">
        <v>41647</v>
      </c>
      <c r="E7373" s="3">
        <v>41649</v>
      </c>
      <c r="F7373" s="2" t="s">
        <v>1</v>
      </c>
      <c r="G7373" s="2" t="s">
        <v>3667</v>
      </c>
      <c r="H7373" s="2" t="s">
        <v>3668</v>
      </c>
      <c r="I7373" s="2" t="s">
        <v>4</v>
      </c>
      <c r="J7373" s="2" t="s">
        <v>5</v>
      </c>
      <c r="K7373" s="2" t="s">
        <v>1149</v>
      </c>
      <c r="L7373" s="2" t="s">
        <v>21</v>
      </c>
      <c r="M7373" s="2">
        <v>90805</v>
      </c>
      <c r="N7373" s="2" t="s">
        <v>22</v>
      </c>
      <c r="O7373" s="2" t="s">
        <v>36</v>
      </c>
      <c r="P7373" s="2" t="s">
        <v>24</v>
      </c>
      <c r="Q7373" s="2" t="s">
        <v>37</v>
      </c>
      <c r="R7373" s="2" t="s">
        <v>38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9426</v>
      </c>
      <c r="C7374" s="2">
        <f>YEAR([1]Data!$D7374)</f>
        <v>2014</v>
      </c>
      <c r="D7374" s="3">
        <v>41647</v>
      </c>
      <c r="E7374" s="3">
        <v>41649</v>
      </c>
      <c r="F7374" s="2" t="s">
        <v>1</v>
      </c>
      <c r="G7374" s="2" t="s">
        <v>3667</v>
      </c>
      <c r="H7374" s="2" t="s">
        <v>3668</v>
      </c>
      <c r="I7374" s="2" t="s">
        <v>4</v>
      </c>
      <c r="J7374" s="2" t="s">
        <v>5</v>
      </c>
      <c r="K7374" s="2" t="s">
        <v>1149</v>
      </c>
      <c r="L7374" s="2" t="s">
        <v>21</v>
      </c>
      <c r="M7374" s="2">
        <v>90805</v>
      </c>
      <c r="N7374" s="2" t="s">
        <v>22</v>
      </c>
      <c r="O7374" s="2" t="s">
        <v>6422</v>
      </c>
      <c r="P7374" s="2" t="s">
        <v>24</v>
      </c>
      <c r="Q7374" s="2" t="s">
        <v>37</v>
      </c>
      <c r="R7374" s="2" t="s">
        <v>6423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9426</v>
      </c>
      <c r="C7375" s="2">
        <f>YEAR([1]Data!$D7375)</f>
        <v>2014</v>
      </c>
      <c r="D7375" s="3">
        <v>41647</v>
      </c>
      <c r="E7375" s="3">
        <v>41649</v>
      </c>
      <c r="F7375" s="2" t="s">
        <v>1</v>
      </c>
      <c r="G7375" s="2" t="s">
        <v>3667</v>
      </c>
      <c r="H7375" s="2" t="s">
        <v>3668</v>
      </c>
      <c r="I7375" s="2" t="s">
        <v>4</v>
      </c>
      <c r="J7375" s="2" t="s">
        <v>5</v>
      </c>
      <c r="K7375" s="2" t="s">
        <v>1149</v>
      </c>
      <c r="L7375" s="2" t="s">
        <v>21</v>
      </c>
      <c r="M7375" s="2">
        <v>90805</v>
      </c>
      <c r="N7375" s="2" t="s">
        <v>22</v>
      </c>
      <c r="O7375" s="2" t="s">
        <v>9070</v>
      </c>
      <c r="P7375" s="2" t="s">
        <v>24</v>
      </c>
      <c r="Q7375" s="2" t="s">
        <v>554</v>
      </c>
      <c r="R7375" s="2" t="s">
        <v>9071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9426</v>
      </c>
      <c r="C7376" s="2">
        <f>YEAR([1]Data!$D7376)</f>
        <v>2014</v>
      </c>
      <c r="D7376" s="3">
        <v>41647</v>
      </c>
      <c r="E7376" s="3">
        <v>41649</v>
      </c>
      <c r="F7376" s="2" t="s">
        <v>1</v>
      </c>
      <c r="G7376" s="2" t="s">
        <v>3667</v>
      </c>
      <c r="H7376" s="2" t="s">
        <v>3668</v>
      </c>
      <c r="I7376" s="2" t="s">
        <v>4</v>
      </c>
      <c r="J7376" s="2" t="s">
        <v>5</v>
      </c>
      <c r="K7376" s="2" t="s">
        <v>1149</v>
      </c>
      <c r="L7376" s="2" t="s">
        <v>21</v>
      </c>
      <c r="M7376" s="2">
        <v>90805</v>
      </c>
      <c r="N7376" s="2" t="s">
        <v>22</v>
      </c>
      <c r="O7376" s="2" t="s">
        <v>2112</v>
      </c>
      <c r="P7376" s="2" t="s">
        <v>24</v>
      </c>
      <c r="Q7376" s="2" t="s">
        <v>245</v>
      </c>
      <c r="R7376" s="2" t="s">
        <v>162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9427</v>
      </c>
      <c r="C7377" s="2">
        <f>YEAR([1]Data!$D7377)</f>
        <v>2014</v>
      </c>
      <c r="D7377" s="3">
        <v>41865</v>
      </c>
      <c r="E7377" s="3">
        <v>41872</v>
      </c>
      <c r="F7377" s="2" t="s">
        <v>28</v>
      </c>
      <c r="G7377" s="2" t="s">
        <v>1267</v>
      </c>
      <c r="H7377" s="2" t="s">
        <v>1268</v>
      </c>
      <c r="I7377" s="2" t="s">
        <v>19</v>
      </c>
      <c r="J7377" s="2" t="s">
        <v>5</v>
      </c>
      <c r="K7377" s="2" t="s">
        <v>923</v>
      </c>
      <c r="L7377" s="2" t="s">
        <v>21</v>
      </c>
      <c r="M7377" s="2">
        <v>92037</v>
      </c>
      <c r="N7377" s="2" t="s">
        <v>22</v>
      </c>
      <c r="O7377" s="2" t="s">
        <v>1879</v>
      </c>
      <c r="P7377" s="2" t="s">
        <v>24</v>
      </c>
      <c r="Q7377" s="2" t="s">
        <v>53</v>
      </c>
      <c r="R7377" s="2" t="s">
        <v>1880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9428</v>
      </c>
      <c r="C7378" s="2">
        <f>YEAR([1]Data!$D7378)</f>
        <v>2014</v>
      </c>
      <c r="D7378" s="3">
        <v>41946</v>
      </c>
      <c r="E7378" s="3">
        <v>41949</v>
      </c>
      <c r="F7378" s="2" t="s">
        <v>164</v>
      </c>
      <c r="G7378" s="2" t="s">
        <v>489</v>
      </c>
      <c r="H7378" s="2" t="s">
        <v>490</v>
      </c>
      <c r="I7378" s="2" t="s">
        <v>19</v>
      </c>
      <c r="J7378" s="2" t="s">
        <v>5</v>
      </c>
      <c r="K7378" s="2" t="s">
        <v>514</v>
      </c>
      <c r="L7378" s="2" t="s">
        <v>187</v>
      </c>
      <c r="M7378" s="2">
        <v>61701</v>
      </c>
      <c r="N7378" s="2" t="s">
        <v>22</v>
      </c>
      <c r="O7378" s="2" t="s">
        <v>851</v>
      </c>
      <c r="P7378" s="2" t="s">
        <v>24</v>
      </c>
      <c r="Q7378" s="2" t="s">
        <v>46</v>
      </c>
      <c r="R7378" s="2" t="s">
        <v>852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9429</v>
      </c>
      <c r="C7379" s="2">
        <f>YEAR([1]Data!$D7379)</f>
        <v>2011</v>
      </c>
      <c r="D7379" s="3">
        <v>40805</v>
      </c>
      <c r="E7379" s="3">
        <v>40809</v>
      </c>
      <c r="F7379" s="2" t="s">
        <v>28</v>
      </c>
      <c r="G7379" s="2" t="s">
        <v>2491</v>
      </c>
      <c r="H7379" s="2" t="s">
        <v>2492</v>
      </c>
      <c r="I7379" s="2" t="s">
        <v>19</v>
      </c>
      <c r="J7379" s="2" t="s">
        <v>5</v>
      </c>
      <c r="K7379" s="2" t="s">
        <v>73</v>
      </c>
      <c r="L7379" s="2" t="s">
        <v>74</v>
      </c>
      <c r="M7379" s="2">
        <v>98115</v>
      </c>
      <c r="N7379" s="2" t="s">
        <v>22</v>
      </c>
      <c r="O7379" s="2" t="s">
        <v>1611</v>
      </c>
      <c r="P7379" s="2" t="s">
        <v>24</v>
      </c>
      <c r="Q7379" s="2" t="s">
        <v>37</v>
      </c>
      <c r="R7379" s="2" t="s">
        <v>1612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9430</v>
      </c>
      <c r="C7380" s="2">
        <f>YEAR([1]Data!$D7380)</f>
        <v>2012</v>
      </c>
      <c r="D7380" s="3">
        <v>41060</v>
      </c>
      <c r="E7380" s="3">
        <v>41060</v>
      </c>
      <c r="F7380" s="2" t="s">
        <v>1266</v>
      </c>
      <c r="G7380" s="2" t="s">
        <v>8178</v>
      </c>
      <c r="H7380" s="2" t="s">
        <v>8179</v>
      </c>
      <c r="I7380" s="2" t="s">
        <v>4</v>
      </c>
      <c r="J7380" s="2" t="s">
        <v>5</v>
      </c>
      <c r="K7380" s="2" t="s">
        <v>1682</v>
      </c>
      <c r="L7380" s="2" t="s">
        <v>66</v>
      </c>
      <c r="M7380" s="2">
        <v>28314</v>
      </c>
      <c r="N7380" s="2" t="s">
        <v>22</v>
      </c>
      <c r="O7380" s="2" t="s">
        <v>4138</v>
      </c>
      <c r="P7380" s="2" t="s">
        <v>24</v>
      </c>
      <c r="Q7380" s="2" t="s">
        <v>46</v>
      </c>
      <c r="R7380" s="2" t="s">
        <v>4139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9431</v>
      </c>
      <c r="C7381" s="2">
        <f>YEAR([1]Data!$D7381)</f>
        <v>2013</v>
      </c>
      <c r="D7381" s="3">
        <v>41531</v>
      </c>
      <c r="E7381" s="3">
        <v>41536</v>
      </c>
      <c r="F7381" s="2" t="s">
        <v>28</v>
      </c>
      <c r="G7381" s="2" t="s">
        <v>95</v>
      </c>
      <c r="H7381" s="2" t="s">
        <v>96</v>
      </c>
      <c r="I7381" s="2" t="s">
        <v>4</v>
      </c>
      <c r="J7381" s="2" t="s">
        <v>5</v>
      </c>
      <c r="K7381" s="2" t="s">
        <v>2506</v>
      </c>
      <c r="L7381" s="2" t="s">
        <v>115</v>
      </c>
      <c r="M7381" s="2">
        <v>68104</v>
      </c>
      <c r="N7381" s="2" t="s">
        <v>22</v>
      </c>
      <c r="O7381" s="2" t="s">
        <v>4065</v>
      </c>
      <c r="P7381" s="2" t="s">
        <v>24</v>
      </c>
      <c r="Q7381" s="2" t="s">
        <v>37</v>
      </c>
      <c r="R7381" s="2" t="s">
        <v>4066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9431</v>
      </c>
      <c r="C7382" s="2">
        <f>YEAR([1]Data!$D7382)</f>
        <v>2013</v>
      </c>
      <c r="D7382" s="3">
        <v>41531</v>
      </c>
      <c r="E7382" s="3">
        <v>41536</v>
      </c>
      <c r="F7382" s="2" t="s">
        <v>28</v>
      </c>
      <c r="G7382" s="2" t="s">
        <v>95</v>
      </c>
      <c r="H7382" s="2" t="s">
        <v>96</v>
      </c>
      <c r="I7382" s="2" t="s">
        <v>4</v>
      </c>
      <c r="J7382" s="2" t="s">
        <v>5</v>
      </c>
      <c r="K7382" s="2" t="s">
        <v>2506</v>
      </c>
      <c r="L7382" s="2" t="s">
        <v>115</v>
      </c>
      <c r="M7382" s="2">
        <v>68104</v>
      </c>
      <c r="N7382" s="2" t="s">
        <v>22</v>
      </c>
      <c r="O7382" s="2" t="s">
        <v>5586</v>
      </c>
      <c r="P7382" s="2" t="s">
        <v>24</v>
      </c>
      <c r="Q7382" s="2" t="s">
        <v>25</v>
      </c>
      <c r="R7382" s="2" t="s">
        <v>5587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9431</v>
      </c>
      <c r="C7383" s="2">
        <f>YEAR([1]Data!$D7383)</f>
        <v>2013</v>
      </c>
      <c r="D7383" s="3">
        <v>41531</v>
      </c>
      <c r="E7383" s="3">
        <v>41536</v>
      </c>
      <c r="F7383" s="2" t="s">
        <v>28</v>
      </c>
      <c r="G7383" s="2" t="s">
        <v>95</v>
      </c>
      <c r="H7383" s="2" t="s">
        <v>96</v>
      </c>
      <c r="I7383" s="2" t="s">
        <v>4</v>
      </c>
      <c r="J7383" s="2" t="s">
        <v>5</v>
      </c>
      <c r="K7383" s="2" t="s">
        <v>2506</v>
      </c>
      <c r="L7383" s="2" t="s">
        <v>115</v>
      </c>
      <c r="M7383" s="2">
        <v>68104</v>
      </c>
      <c r="N7383" s="2" t="s">
        <v>22</v>
      </c>
      <c r="O7383" s="2" t="s">
        <v>6393</v>
      </c>
      <c r="P7383" s="2" t="s">
        <v>49</v>
      </c>
      <c r="Q7383" s="2" t="s">
        <v>50</v>
      </c>
      <c r="R7383" s="2" t="s">
        <v>6394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9431</v>
      </c>
      <c r="C7384" s="2">
        <f>YEAR([1]Data!$D7384)</f>
        <v>2013</v>
      </c>
      <c r="D7384" s="3">
        <v>41531</v>
      </c>
      <c r="E7384" s="3">
        <v>41536</v>
      </c>
      <c r="F7384" s="2" t="s">
        <v>28</v>
      </c>
      <c r="G7384" s="2" t="s">
        <v>95</v>
      </c>
      <c r="H7384" s="2" t="s">
        <v>96</v>
      </c>
      <c r="I7384" s="2" t="s">
        <v>4</v>
      </c>
      <c r="J7384" s="2" t="s">
        <v>5</v>
      </c>
      <c r="K7384" s="2" t="s">
        <v>2506</v>
      </c>
      <c r="L7384" s="2" t="s">
        <v>115</v>
      </c>
      <c r="M7384" s="2">
        <v>68104</v>
      </c>
      <c r="N7384" s="2" t="s">
        <v>22</v>
      </c>
      <c r="O7384" s="2" t="s">
        <v>6805</v>
      </c>
      <c r="P7384" s="2" t="s">
        <v>24</v>
      </c>
      <c r="Q7384" s="2" t="s">
        <v>554</v>
      </c>
      <c r="R7384" s="2" t="s">
        <v>6806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9431</v>
      </c>
      <c r="C7385" s="2">
        <f>YEAR([1]Data!$D7385)</f>
        <v>2013</v>
      </c>
      <c r="D7385" s="3">
        <v>41531</v>
      </c>
      <c r="E7385" s="3">
        <v>41536</v>
      </c>
      <c r="F7385" s="2" t="s">
        <v>28</v>
      </c>
      <c r="G7385" s="2" t="s">
        <v>95</v>
      </c>
      <c r="H7385" s="2" t="s">
        <v>96</v>
      </c>
      <c r="I7385" s="2" t="s">
        <v>4</v>
      </c>
      <c r="J7385" s="2" t="s">
        <v>5</v>
      </c>
      <c r="K7385" s="2" t="s">
        <v>2506</v>
      </c>
      <c r="L7385" s="2" t="s">
        <v>115</v>
      </c>
      <c r="M7385" s="2">
        <v>68104</v>
      </c>
      <c r="N7385" s="2" t="s">
        <v>22</v>
      </c>
      <c r="O7385" s="2" t="s">
        <v>2738</v>
      </c>
      <c r="P7385" s="2" t="s">
        <v>24</v>
      </c>
      <c r="Q7385" s="2" t="s">
        <v>68</v>
      </c>
      <c r="R7385" s="2" t="s">
        <v>2739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9431</v>
      </c>
      <c r="C7386" s="2">
        <f>YEAR([1]Data!$D7386)</f>
        <v>2013</v>
      </c>
      <c r="D7386" s="3">
        <v>41531</v>
      </c>
      <c r="E7386" s="3">
        <v>41536</v>
      </c>
      <c r="F7386" s="2" t="s">
        <v>28</v>
      </c>
      <c r="G7386" s="2" t="s">
        <v>95</v>
      </c>
      <c r="H7386" s="2" t="s">
        <v>96</v>
      </c>
      <c r="I7386" s="2" t="s">
        <v>4</v>
      </c>
      <c r="J7386" s="2" t="s">
        <v>5</v>
      </c>
      <c r="K7386" s="2" t="s">
        <v>2506</v>
      </c>
      <c r="L7386" s="2" t="s">
        <v>115</v>
      </c>
      <c r="M7386" s="2">
        <v>68104</v>
      </c>
      <c r="N7386" s="2" t="s">
        <v>22</v>
      </c>
      <c r="O7386" s="2" t="s">
        <v>4546</v>
      </c>
      <c r="P7386" s="2" t="s">
        <v>24</v>
      </c>
      <c r="Q7386" s="2" t="s">
        <v>56</v>
      </c>
      <c r="R7386" s="2" t="s">
        <v>4547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9431</v>
      </c>
      <c r="C7387" s="2">
        <f>YEAR([1]Data!$D7387)</f>
        <v>2013</v>
      </c>
      <c r="D7387" s="3">
        <v>41531</v>
      </c>
      <c r="E7387" s="3">
        <v>41536</v>
      </c>
      <c r="F7387" s="2" t="s">
        <v>28</v>
      </c>
      <c r="G7387" s="2" t="s">
        <v>95</v>
      </c>
      <c r="H7387" s="2" t="s">
        <v>96</v>
      </c>
      <c r="I7387" s="2" t="s">
        <v>4</v>
      </c>
      <c r="J7387" s="2" t="s">
        <v>5</v>
      </c>
      <c r="K7387" s="2" t="s">
        <v>2506</v>
      </c>
      <c r="L7387" s="2" t="s">
        <v>115</v>
      </c>
      <c r="M7387" s="2">
        <v>68104</v>
      </c>
      <c r="N7387" s="2" t="s">
        <v>22</v>
      </c>
      <c r="O7387" s="2" t="s">
        <v>3980</v>
      </c>
      <c r="P7387" s="2" t="s">
        <v>24</v>
      </c>
      <c r="Q7387" s="2" t="s">
        <v>68</v>
      </c>
      <c r="R7387" s="2" t="s">
        <v>3981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9431</v>
      </c>
      <c r="C7388" s="2">
        <f>YEAR([1]Data!$D7388)</f>
        <v>2013</v>
      </c>
      <c r="D7388" s="3">
        <v>41531</v>
      </c>
      <c r="E7388" s="3">
        <v>41536</v>
      </c>
      <c r="F7388" s="2" t="s">
        <v>28</v>
      </c>
      <c r="G7388" s="2" t="s">
        <v>95</v>
      </c>
      <c r="H7388" s="2" t="s">
        <v>96</v>
      </c>
      <c r="I7388" s="2" t="s">
        <v>4</v>
      </c>
      <c r="J7388" s="2" t="s">
        <v>5</v>
      </c>
      <c r="K7388" s="2" t="s">
        <v>2506</v>
      </c>
      <c r="L7388" s="2" t="s">
        <v>115</v>
      </c>
      <c r="M7388" s="2">
        <v>68104</v>
      </c>
      <c r="N7388" s="2" t="s">
        <v>22</v>
      </c>
      <c r="O7388" s="2" t="s">
        <v>3195</v>
      </c>
      <c r="P7388" s="2" t="s">
        <v>24</v>
      </c>
      <c r="Q7388" s="2" t="s">
        <v>37</v>
      </c>
      <c r="R7388" s="2" t="s">
        <v>3196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9431</v>
      </c>
      <c r="C7389" s="2">
        <f>YEAR([1]Data!$D7389)</f>
        <v>2013</v>
      </c>
      <c r="D7389" s="3">
        <v>41531</v>
      </c>
      <c r="E7389" s="3">
        <v>41536</v>
      </c>
      <c r="F7389" s="2" t="s">
        <v>28</v>
      </c>
      <c r="G7389" s="2" t="s">
        <v>95</v>
      </c>
      <c r="H7389" s="2" t="s">
        <v>96</v>
      </c>
      <c r="I7389" s="2" t="s">
        <v>4</v>
      </c>
      <c r="J7389" s="2" t="s">
        <v>5</v>
      </c>
      <c r="K7389" s="2" t="s">
        <v>2506</v>
      </c>
      <c r="L7389" s="2" t="s">
        <v>115</v>
      </c>
      <c r="M7389" s="2">
        <v>68104</v>
      </c>
      <c r="N7389" s="2" t="s">
        <v>22</v>
      </c>
      <c r="O7389" s="2" t="s">
        <v>170</v>
      </c>
      <c r="P7389" s="2" t="s">
        <v>10</v>
      </c>
      <c r="Q7389" s="2" t="s">
        <v>43</v>
      </c>
      <c r="R7389" s="2" t="s">
        <v>171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9431</v>
      </c>
      <c r="C7390" s="2">
        <f>YEAR([1]Data!$D7390)</f>
        <v>2013</v>
      </c>
      <c r="D7390" s="3">
        <v>41531</v>
      </c>
      <c r="E7390" s="3">
        <v>41536</v>
      </c>
      <c r="F7390" s="2" t="s">
        <v>28</v>
      </c>
      <c r="G7390" s="2" t="s">
        <v>95</v>
      </c>
      <c r="H7390" s="2" t="s">
        <v>96</v>
      </c>
      <c r="I7390" s="2" t="s">
        <v>4</v>
      </c>
      <c r="J7390" s="2" t="s">
        <v>5</v>
      </c>
      <c r="K7390" s="2" t="s">
        <v>2506</v>
      </c>
      <c r="L7390" s="2" t="s">
        <v>115</v>
      </c>
      <c r="M7390" s="2">
        <v>68104</v>
      </c>
      <c r="N7390" s="2" t="s">
        <v>22</v>
      </c>
      <c r="O7390" s="2" t="s">
        <v>4525</v>
      </c>
      <c r="P7390" s="2" t="s">
        <v>49</v>
      </c>
      <c r="Q7390" s="2" t="s">
        <v>50</v>
      </c>
      <c r="R7390" s="2" t="s">
        <v>4526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9432</v>
      </c>
      <c r="C7391" s="2">
        <f>YEAR([1]Data!$D7391)</f>
        <v>2014</v>
      </c>
      <c r="D7391" s="3">
        <v>41973</v>
      </c>
      <c r="E7391" s="3">
        <v>41977</v>
      </c>
      <c r="F7391" s="2" t="s">
        <v>28</v>
      </c>
      <c r="G7391" s="2" t="s">
        <v>631</v>
      </c>
      <c r="H7391" s="2" t="s">
        <v>632</v>
      </c>
      <c r="I7391" s="2" t="s">
        <v>4</v>
      </c>
      <c r="J7391" s="2" t="s">
        <v>5</v>
      </c>
      <c r="K7391" s="2" t="s">
        <v>6220</v>
      </c>
      <c r="L7391" s="2" t="s">
        <v>311</v>
      </c>
      <c r="M7391" s="2">
        <v>37421</v>
      </c>
      <c r="N7391" s="2" t="s">
        <v>22</v>
      </c>
      <c r="O7391" s="2" t="s">
        <v>13</v>
      </c>
      <c r="P7391" s="2" t="s">
        <v>10</v>
      </c>
      <c r="Q7391" s="2" t="s">
        <v>14</v>
      </c>
      <c r="R7391" s="2" t="s">
        <v>15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9432</v>
      </c>
      <c r="C7392" s="2">
        <f>YEAR([1]Data!$D7392)</f>
        <v>2014</v>
      </c>
      <c r="D7392" s="3">
        <v>41973</v>
      </c>
      <c r="E7392" s="3">
        <v>41977</v>
      </c>
      <c r="F7392" s="2" t="s">
        <v>28</v>
      </c>
      <c r="G7392" s="2" t="s">
        <v>631</v>
      </c>
      <c r="H7392" s="2" t="s">
        <v>632</v>
      </c>
      <c r="I7392" s="2" t="s">
        <v>4</v>
      </c>
      <c r="J7392" s="2" t="s">
        <v>5</v>
      </c>
      <c r="K7392" s="2" t="s">
        <v>6220</v>
      </c>
      <c r="L7392" s="2" t="s">
        <v>311</v>
      </c>
      <c r="M7392" s="2">
        <v>37421</v>
      </c>
      <c r="N7392" s="2" t="s">
        <v>22</v>
      </c>
      <c r="O7392" s="2" t="s">
        <v>881</v>
      </c>
      <c r="P7392" s="2" t="s">
        <v>10</v>
      </c>
      <c r="Q7392" s="2" t="s">
        <v>43</v>
      </c>
      <c r="R7392" s="2" t="s">
        <v>6949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9433</v>
      </c>
      <c r="C7393" s="2">
        <f>YEAR([1]Data!$D7393)</f>
        <v>2014</v>
      </c>
      <c r="D7393" s="3">
        <v>41978</v>
      </c>
      <c r="E7393" s="3">
        <v>41981</v>
      </c>
      <c r="F7393" s="2" t="s">
        <v>1</v>
      </c>
      <c r="G7393" s="2" t="s">
        <v>3312</v>
      </c>
      <c r="H7393" s="2" t="s">
        <v>3313</v>
      </c>
      <c r="I7393" s="2" t="s">
        <v>4</v>
      </c>
      <c r="J7393" s="2" t="s">
        <v>5</v>
      </c>
      <c r="K7393" s="2" t="s">
        <v>722</v>
      </c>
      <c r="L7393" s="2" t="s">
        <v>474</v>
      </c>
      <c r="M7393" s="2">
        <v>45014</v>
      </c>
      <c r="N7393" s="2" t="s">
        <v>22</v>
      </c>
      <c r="O7393" s="2" t="s">
        <v>4681</v>
      </c>
      <c r="P7393" s="2" t="s">
        <v>24</v>
      </c>
      <c r="Q7393" s="2" t="s">
        <v>68</v>
      </c>
      <c r="R7393" s="2" t="s">
        <v>4682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9434</v>
      </c>
      <c r="C7394" s="2">
        <f>YEAR([1]Data!$D7394)</f>
        <v>2014</v>
      </c>
      <c r="D7394" s="3">
        <v>41762</v>
      </c>
      <c r="E7394" s="3">
        <v>41766</v>
      </c>
      <c r="F7394" s="2" t="s">
        <v>28</v>
      </c>
      <c r="G7394" s="2" t="s">
        <v>7192</v>
      </c>
      <c r="H7394" s="2" t="s">
        <v>7193</v>
      </c>
      <c r="I7394" s="2" t="s">
        <v>4</v>
      </c>
      <c r="J7394" s="2" t="s">
        <v>5</v>
      </c>
      <c r="K7394" s="2" t="s">
        <v>20</v>
      </c>
      <c r="L7394" s="2" t="s">
        <v>21</v>
      </c>
      <c r="M7394" s="2">
        <v>90049</v>
      </c>
      <c r="N7394" s="2" t="s">
        <v>22</v>
      </c>
      <c r="O7394" s="2" t="s">
        <v>5801</v>
      </c>
      <c r="P7394" s="2" t="s">
        <v>24</v>
      </c>
      <c r="Q7394" s="2" t="s">
        <v>68</v>
      </c>
      <c r="R7394" s="2" t="s">
        <v>5802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9434</v>
      </c>
      <c r="C7395" s="2">
        <f>YEAR([1]Data!$D7395)</f>
        <v>2014</v>
      </c>
      <c r="D7395" s="3">
        <v>41762</v>
      </c>
      <c r="E7395" s="3">
        <v>41766</v>
      </c>
      <c r="F7395" s="2" t="s">
        <v>28</v>
      </c>
      <c r="G7395" s="2" t="s">
        <v>7192</v>
      </c>
      <c r="H7395" s="2" t="s">
        <v>7193</v>
      </c>
      <c r="I7395" s="2" t="s">
        <v>4</v>
      </c>
      <c r="J7395" s="2" t="s">
        <v>5</v>
      </c>
      <c r="K7395" s="2" t="s">
        <v>20</v>
      </c>
      <c r="L7395" s="2" t="s">
        <v>21</v>
      </c>
      <c r="M7395" s="2">
        <v>90049</v>
      </c>
      <c r="N7395" s="2" t="s">
        <v>22</v>
      </c>
      <c r="O7395" s="2" t="s">
        <v>6356</v>
      </c>
      <c r="P7395" s="2" t="s">
        <v>24</v>
      </c>
      <c r="Q7395" s="2" t="s">
        <v>46</v>
      </c>
      <c r="R7395" s="2" t="s">
        <v>6357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9434</v>
      </c>
      <c r="C7396" s="2">
        <f>YEAR([1]Data!$D7396)</f>
        <v>2014</v>
      </c>
      <c r="D7396" s="3">
        <v>41762</v>
      </c>
      <c r="E7396" s="3">
        <v>41766</v>
      </c>
      <c r="F7396" s="2" t="s">
        <v>28</v>
      </c>
      <c r="G7396" s="2" t="s">
        <v>7192</v>
      </c>
      <c r="H7396" s="2" t="s">
        <v>7193</v>
      </c>
      <c r="I7396" s="2" t="s">
        <v>4</v>
      </c>
      <c r="J7396" s="2" t="s">
        <v>5</v>
      </c>
      <c r="K7396" s="2" t="s">
        <v>20</v>
      </c>
      <c r="L7396" s="2" t="s">
        <v>21</v>
      </c>
      <c r="M7396" s="2">
        <v>90049</v>
      </c>
      <c r="N7396" s="2" t="s">
        <v>22</v>
      </c>
      <c r="O7396" s="2" t="s">
        <v>1242</v>
      </c>
      <c r="P7396" s="2" t="s">
        <v>24</v>
      </c>
      <c r="Q7396" s="2" t="s">
        <v>68</v>
      </c>
      <c r="R7396" s="2" t="s">
        <v>1243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9435</v>
      </c>
      <c r="C7397" s="2">
        <f>YEAR([1]Data!$D7397)</f>
        <v>2013</v>
      </c>
      <c r="D7397" s="3">
        <v>41634</v>
      </c>
      <c r="E7397" s="3">
        <v>41639</v>
      </c>
      <c r="F7397" s="2" t="s">
        <v>28</v>
      </c>
      <c r="G7397" s="2" t="s">
        <v>6774</v>
      </c>
      <c r="H7397" s="2" t="s">
        <v>6775</v>
      </c>
      <c r="I7397" s="2" t="s">
        <v>19</v>
      </c>
      <c r="J7397" s="2" t="s">
        <v>5</v>
      </c>
      <c r="K7397" s="2" t="s">
        <v>242</v>
      </c>
      <c r="L7397" s="2" t="s">
        <v>243</v>
      </c>
      <c r="M7397" s="2">
        <v>10024</v>
      </c>
      <c r="N7397" s="2" t="s">
        <v>22</v>
      </c>
      <c r="O7397" s="2" t="s">
        <v>3780</v>
      </c>
      <c r="P7397" s="2" t="s">
        <v>10</v>
      </c>
      <c r="Q7397" s="2" t="s">
        <v>34</v>
      </c>
      <c r="R7397" s="2" t="s">
        <v>3781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9435</v>
      </c>
      <c r="C7398" s="2">
        <f>YEAR([1]Data!$D7398)</f>
        <v>2013</v>
      </c>
      <c r="D7398" s="3">
        <v>41634</v>
      </c>
      <c r="E7398" s="3">
        <v>41639</v>
      </c>
      <c r="F7398" s="2" t="s">
        <v>28</v>
      </c>
      <c r="G7398" s="2" t="s">
        <v>6774</v>
      </c>
      <c r="H7398" s="2" t="s">
        <v>6775</v>
      </c>
      <c r="I7398" s="2" t="s">
        <v>19</v>
      </c>
      <c r="J7398" s="2" t="s">
        <v>5</v>
      </c>
      <c r="K7398" s="2" t="s">
        <v>242</v>
      </c>
      <c r="L7398" s="2" t="s">
        <v>243</v>
      </c>
      <c r="M7398" s="2">
        <v>10024</v>
      </c>
      <c r="N7398" s="2" t="s">
        <v>22</v>
      </c>
      <c r="O7398" s="2" t="s">
        <v>2412</v>
      </c>
      <c r="P7398" s="2" t="s">
        <v>10</v>
      </c>
      <c r="Q7398" s="2" t="s">
        <v>14</v>
      </c>
      <c r="R7398" s="2" t="s">
        <v>2413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9436</v>
      </c>
      <c r="C7399" s="2">
        <f>YEAR([1]Data!$D7399)</f>
        <v>2011</v>
      </c>
      <c r="D7399" s="3">
        <v>40816</v>
      </c>
      <c r="E7399" s="3">
        <v>40816</v>
      </c>
      <c r="F7399" s="2" t="s">
        <v>1266</v>
      </c>
      <c r="G7399" s="2" t="s">
        <v>6209</v>
      </c>
      <c r="H7399" s="2" t="s">
        <v>6210</v>
      </c>
      <c r="I7399" s="2" t="s">
        <v>19</v>
      </c>
      <c r="J7399" s="2" t="s">
        <v>5</v>
      </c>
      <c r="K7399" s="2" t="s">
        <v>722</v>
      </c>
      <c r="L7399" s="2" t="s">
        <v>474</v>
      </c>
      <c r="M7399" s="2">
        <v>45014</v>
      </c>
      <c r="N7399" s="2" t="s">
        <v>22</v>
      </c>
      <c r="O7399" s="2" t="s">
        <v>792</v>
      </c>
      <c r="P7399" s="2" t="s">
        <v>24</v>
      </c>
      <c r="Q7399" s="2" t="s">
        <v>56</v>
      </c>
      <c r="R7399" s="2" t="s">
        <v>793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9437</v>
      </c>
      <c r="C7400" s="2">
        <f>YEAR([1]Data!$D7400)</f>
        <v>2011</v>
      </c>
      <c r="D7400" s="3">
        <v>40736</v>
      </c>
      <c r="E7400" s="3">
        <v>40739</v>
      </c>
      <c r="F7400" s="2" t="s">
        <v>1</v>
      </c>
      <c r="G7400" s="2" t="s">
        <v>2074</v>
      </c>
      <c r="H7400" s="2" t="s">
        <v>2075</v>
      </c>
      <c r="I7400" s="2" t="s">
        <v>4</v>
      </c>
      <c r="J7400" s="2" t="s">
        <v>5</v>
      </c>
      <c r="K7400" s="2" t="s">
        <v>279</v>
      </c>
      <c r="L7400" s="2" t="s">
        <v>187</v>
      </c>
      <c r="M7400" s="2">
        <v>60610</v>
      </c>
      <c r="N7400" s="2" t="s">
        <v>22</v>
      </c>
      <c r="O7400" s="2" t="s">
        <v>4155</v>
      </c>
      <c r="P7400" s="2" t="s">
        <v>24</v>
      </c>
      <c r="Q7400" s="2" t="s">
        <v>68</v>
      </c>
      <c r="R7400" s="2" t="s">
        <v>4156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9437</v>
      </c>
      <c r="C7401" s="2">
        <f>YEAR([1]Data!$D7401)</f>
        <v>2011</v>
      </c>
      <c r="D7401" s="3">
        <v>40736</v>
      </c>
      <c r="E7401" s="3">
        <v>40739</v>
      </c>
      <c r="F7401" s="2" t="s">
        <v>1</v>
      </c>
      <c r="G7401" s="2" t="s">
        <v>2074</v>
      </c>
      <c r="H7401" s="2" t="s">
        <v>2075</v>
      </c>
      <c r="I7401" s="2" t="s">
        <v>4</v>
      </c>
      <c r="J7401" s="2" t="s">
        <v>5</v>
      </c>
      <c r="K7401" s="2" t="s">
        <v>279</v>
      </c>
      <c r="L7401" s="2" t="s">
        <v>187</v>
      </c>
      <c r="M7401" s="2">
        <v>60610</v>
      </c>
      <c r="N7401" s="2" t="s">
        <v>22</v>
      </c>
      <c r="O7401" s="2" t="s">
        <v>2065</v>
      </c>
      <c r="P7401" s="2" t="s">
        <v>49</v>
      </c>
      <c r="Q7401" s="2" t="s">
        <v>137</v>
      </c>
      <c r="R7401" s="2" t="s">
        <v>2066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9438</v>
      </c>
      <c r="C7402" s="2">
        <f>YEAR([1]Data!$D7402)</f>
        <v>2013</v>
      </c>
      <c r="D7402" s="3">
        <v>41526</v>
      </c>
      <c r="E7402" s="3">
        <v>41531</v>
      </c>
      <c r="F7402" s="2" t="s">
        <v>28</v>
      </c>
      <c r="G7402" s="2" t="s">
        <v>2538</v>
      </c>
      <c r="H7402" s="2" t="s">
        <v>2539</v>
      </c>
      <c r="I7402" s="2" t="s">
        <v>4</v>
      </c>
      <c r="J7402" s="2" t="s">
        <v>5</v>
      </c>
      <c r="K7402" s="2" t="s">
        <v>73</v>
      </c>
      <c r="L7402" s="2" t="s">
        <v>74</v>
      </c>
      <c r="M7402" s="2">
        <v>98103</v>
      </c>
      <c r="N7402" s="2" t="s">
        <v>22</v>
      </c>
      <c r="O7402" s="2" t="s">
        <v>1851</v>
      </c>
      <c r="P7402" s="2" t="s">
        <v>10</v>
      </c>
      <c r="Q7402" s="2" t="s">
        <v>43</v>
      </c>
      <c r="R7402" s="2" t="s">
        <v>1852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9438</v>
      </c>
      <c r="C7403" s="2">
        <f>YEAR([1]Data!$D7403)</f>
        <v>2013</v>
      </c>
      <c r="D7403" s="3">
        <v>41526</v>
      </c>
      <c r="E7403" s="3">
        <v>41531</v>
      </c>
      <c r="F7403" s="2" t="s">
        <v>28</v>
      </c>
      <c r="G7403" s="2" t="s">
        <v>2538</v>
      </c>
      <c r="H7403" s="2" t="s">
        <v>2539</v>
      </c>
      <c r="I7403" s="2" t="s">
        <v>4</v>
      </c>
      <c r="J7403" s="2" t="s">
        <v>5</v>
      </c>
      <c r="K7403" s="2" t="s">
        <v>73</v>
      </c>
      <c r="L7403" s="2" t="s">
        <v>74</v>
      </c>
      <c r="M7403" s="2">
        <v>98103</v>
      </c>
      <c r="N7403" s="2" t="s">
        <v>22</v>
      </c>
      <c r="O7403" s="2" t="s">
        <v>1004</v>
      </c>
      <c r="P7403" s="2" t="s">
        <v>24</v>
      </c>
      <c r="Q7403" s="2" t="s">
        <v>68</v>
      </c>
      <c r="R7403" s="2" t="s">
        <v>1005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9439</v>
      </c>
      <c r="C7404" s="2">
        <f>YEAR([1]Data!$D7404)</f>
        <v>2014</v>
      </c>
      <c r="D7404" s="3">
        <v>41858</v>
      </c>
      <c r="E7404" s="3">
        <v>41862</v>
      </c>
      <c r="F7404" s="2" t="s">
        <v>28</v>
      </c>
      <c r="G7404" s="2" t="s">
        <v>1101</v>
      </c>
      <c r="H7404" s="2" t="s">
        <v>1102</v>
      </c>
      <c r="I7404" s="2" t="s">
        <v>4</v>
      </c>
      <c r="J7404" s="2" t="s">
        <v>5</v>
      </c>
      <c r="K7404" s="2" t="s">
        <v>242</v>
      </c>
      <c r="L7404" s="2" t="s">
        <v>243</v>
      </c>
      <c r="M7404" s="2">
        <v>10011</v>
      </c>
      <c r="N7404" s="2" t="s">
        <v>22</v>
      </c>
      <c r="O7404" s="2" t="s">
        <v>1381</v>
      </c>
      <c r="P7404" s="2" t="s">
        <v>24</v>
      </c>
      <c r="Q7404" s="2" t="s">
        <v>554</v>
      </c>
      <c r="R7404" s="2" t="s">
        <v>1382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9440</v>
      </c>
      <c r="C7405" s="2">
        <f>YEAR([1]Data!$D7405)</f>
        <v>2012</v>
      </c>
      <c r="D7405" s="3">
        <v>41043</v>
      </c>
      <c r="E7405" s="3">
        <v>41048</v>
      </c>
      <c r="F7405" s="2" t="s">
        <v>28</v>
      </c>
      <c r="G7405" s="2" t="s">
        <v>971</v>
      </c>
      <c r="H7405" s="2" t="s">
        <v>972</v>
      </c>
      <c r="I7405" s="2" t="s">
        <v>19</v>
      </c>
      <c r="J7405" s="2" t="s">
        <v>5</v>
      </c>
      <c r="K7405" s="2" t="s">
        <v>9327</v>
      </c>
      <c r="L7405" s="2" t="s">
        <v>21</v>
      </c>
      <c r="M7405" s="2">
        <v>93010</v>
      </c>
      <c r="N7405" s="2" t="s">
        <v>22</v>
      </c>
      <c r="O7405" s="2" t="s">
        <v>2208</v>
      </c>
      <c r="P7405" s="2" t="s">
        <v>10</v>
      </c>
      <c r="Q7405" s="2" t="s">
        <v>11</v>
      </c>
      <c r="R7405" s="2" t="s">
        <v>2209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9440</v>
      </c>
      <c r="C7406" s="2">
        <f>YEAR([1]Data!$D7406)</f>
        <v>2012</v>
      </c>
      <c r="D7406" s="3">
        <v>41043</v>
      </c>
      <c r="E7406" s="3">
        <v>41048</v>
      </c>
      <c r="F7406" s="2" t="s">
        <v>28</v>
      </c>
      <c r="G7406" s="2" t="s">
        <v>971</v>
      </c>
      <c r="H7406" s="2" t="s">
        <v>972</v>
      </c>
      <c r="I7406" s="2" t="s">
        <v>19</v>
      </c>
      <c r="J7406" s="2" t="s">
        <v>5</v>
      </c>
      <c r="K7406" s="2" t="s">
        <v>9327</v>
      </c>
      <c r="L7406" s="2" t="s">
        <v>21</v>
      </c>
      <c r="M7406" s="2">
        <v>93010</v>
      </c>
      <c r="N7406" s="2" t="s">
        <v>22</v>
      </c>
      <c r="O7406" s="2" t="s">
        <v>1970</v>
      </c>
      <c r="P7406" s="2" t="s">
        <v>10</v>
      </c>
      <c r="Q7406" s="2" t="s">
        <v>43</v>
      </c>
      <c r="R7406" s="2" t="s">
        <v>1971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9440</v>
      </c>
      <c r="C7407" s="2">
        <f>YEAR([1]Data!$D7407)</f>
        <v>2012</v>
      </c>
      <c r="D7407" s="3">
        <v>41043</v>
      </c>
      <c r="E7407" s="3">
        <v>41048</v>
      </c>
      <c r="F7407" s="2" t="s">
        <v>28</v>
      </c>
      <c r="G7407" s="2" t="s">
        <v>971</v>
      </c>
      <c r="H7407" s="2" t="s">
        <v>972</v>
      </c>
      <c r="I7407" s="2" t="s">
        <v>19</v>
      </c>
      <c r="J7407" s="2" t="s">
        <v>5</v>
      </c>
      <c r="K7407" s="2" t="s">
        <v>9327</v>
      </c>
      <c r="L7407" s="2" t="s">
        <v>21</v>
      </c>
      <c r="M7407" s="2">
        <v>93010</v>
      </c>
      <c r="N7407" s="2" t="s">
        <v>22</v>
      </c>
      <c r="O7407" s="2" t="s">
        <v>4904</v>
      </c>
      <c r="P7407" s="2" t="s">
        <v>10</v>
      </c>
      <c r="Q7407" s="2" t="s">
        <v>14</v>
      </c>
      <c r="R7407" s="2" t="s">
        <v>4905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9440</v>
      </c>
      <c r="C7408" s="2">
        <f>YEAR([1]Data!$D7408)</f>
        <v>2012</v>
      </c>
      <c r="D7408" s="3">
        <v>41043</v>
      </c>
      <c r="E7408" s="3">
        <v>41048</v>
      </c>
      <c r="F7408" s="2" t="s">
        <v>28</v>
      </c>
      <c r="G7408" s="2" t="s">
        <v>971</v>
      </c>
      <c r="H7408" s="2" t="s">
        <v>972</v>
      </c>
      <c r="I7408" s="2" t="s">
        <v>19</v>
      </c>
      <c r="J7408" s="2" t="s">
        <v>5</v>
      </c>
      <c r="K7408" s="2" t="s">
        <v>9327</v>
      </c>
      <c r="L7408" s="2" t="s">
        <v>21</v>
      </c>
      <c r="M7408" s="2">
        <v>93010</v>
      </c>
      <c r="N7408" s="2" t="s">
        <v>22</v>
      </c>
      <c r="O7408" s="2" t="s">
        <v>6333</v>
      </c>
      <c r="P7408" s="2" t="s">
        <v>10</v>
      </c>
      <c r="Q7408" s="2" t="s">
        <v>14</v>
      </c>
      <c r="R7408" s="2" t="s">
        <v>6334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9441</v>
      </c>
      <c r="C7409" s="2">
        <f>YEAR([1]Data!$D7409)</f>
        <v>2014</v>
      </c>
      <c r="D7409" s="3">
        <v>41660</v>
      </c>
      <c r="E7409" s="3">
        <v>41661</v>
      </c>
      <c r="F7409" s="2" t="s">
        <v>164</v>
      </c>
      <c r="G7409" s="2" t="s">
        <v>5131</v>
      </c>
      <c r="H7409" s="2" t="s">
        <v>5132</v>
      </c>
      <c r="I7409" s="2" t="s">
        <v>4</v>
      </c>
      <c r="J7409" s="2" t="s">
        <v>5</v>
      </c>
      <c r="K7409" s="2" t="s">
        <v>279</v>
      </c>
      <c r="L7409" s="2" t="s">
        <v>187</v>
      </c>
      <c r="M7409" s="2">
        <v>60653</v>
      </c>
      <c r="N7409" s="2" t="s">
        <v>22</v>
      </c>
      <c r="O7409" s="2" t="s">
        <v>2894</v>
      </c>
      <c r="P7409" s="2" t="s">
        <v>24</v>
      </c>
      <c r="Q7409" s="2" t="s">
        <v>25</v>
      </c>
      <c r="R7409" s="2" t="s">
        <v>2895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9442</v>
      </c>
      <c r="C7410" s="2">
        <f>YEAR([1]Data!$D7410)</f>
        <v>2013</v>
      </c>
      <c r="D7410" s="3">
        <v>41425</v>
      </c>
      <c r="E7410" s="3">
        <v>41432</v>
      </c>
      <c r="F7410" s="2" t="s">
        <v>28</v>
      </c>
      <c r="G7410" s="2" t="s">
        <v>6287</v>
      </c>
      <c r="H7410" s="2" t="s">
        <v>6288</v>
      </c>
      <c r="I7410" s="2" t="s">
        <v>19</v>
      </c>
      <c r="J7410" s="2" t="s">
        <v>5</v>
      </c>
      <c r="K7410" s="2" t="s">
        <v>20</v>
      </c>
      <c r="L7410" s="2" t="s">
        <v>21</v>
      </c>
      <c r="M7410" s="2">
        <v>90032</v>
      </c>
      <c r="N7410" s="2" t="s">
        <v>22</v>
      </c>
      <c r="O7410" s="2" t="s">
        <v>6237</v>
      </c>
      <c r="P7410" s="2" t="s">
        <v>10</v>
      </c>
      <c r="Q7410" s="2" t="s">
        <v>43</v>
      </c>
      <c r="R7410" s="2" t="s">
        <v>6238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9443</v>
      </c>
      <c r="C7411" s="2">
        <f>YEAR([1]Data!$D7411)</f>
        <v>2011</v>
      </c>
      <c r="D7411" s="3">
        <v>40641</v>
      </c>
      <c r="E7411" s="3">
        <v>40645</v>
      </c>
      <c r="F7411" s="2" t="s">
        <v>28</v>
      </c>
      <c r="G7411" s="2" t="s">
        <v>2995</v>
      </c>
      <c r="H7411" s="2" t="s">
        <v>2996</v>
      </c>
      <c r="I7411" s="2" t="s">
        <v>4</v>
      </c>
      <c r="J7411" s="2" t="s">
        <v>5</v>
      </c>
      <c r="K7411" s="2" t="s">
        <v>2811</v>
      </c>
      <c r="L7411" s="2" t="s">
        <v>474</v>
      </c>
      <c r="M7411" s="2">
        <v>43615</v>
      </c>
      <c r="N7411" s="2" t="s">
        <v>22</v>
      </c>
      <c r="O7411" s="2" t="s">
        <v>7500</v>
      </c>
      <c r="P7411" s="2" t="s">
        <v>10</v>
      </c>
      <c r="Q7411" s="2" t="s">
        <v>34</v>
      </c>
      <c r="R7411" s="2" t="s">
        <v>7501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9444</v>
      </c>
      <c r="C7412" s="2">
        <f>YEAR([1]Data!$D7412)</f>
        <v>2011</v>
      </c>
      <c r="D7412" s="3">
        <v>40747</v>
      </c>
      <c r="E7412" s="3">
        <v>40748</v>
      </c>
      <c r="F7412" s="2" t="s">
        <v>164</v>
      </c>
      <c r="G7412" s="2" t="s">
        <v>95</v>
      </c>
      <c r="H7412" s="2" t="s">
        <v>96</v>
      </c>
      <c r="I7412" s="2" t="s">
        <v>4</v>
      </c>
      <c r="J7412" s="2" t="s">
        <v>5</v>
      </c>
      <c r="K7412" s="2" t="s">
        <v>242</v>
      </c>
      <c r="L7412" s="2" t="s">
        <v>243</v>
      </c>
      <c r="M7412" s="2">
        <v>10011</v>
      </c>
      <c r="N7412" s="2" t="s">
        <v>22</v>
      </c>
      <c r="O7412" s="2" t="s">
        <v>3731</v>
      </c>
      <c r="P7412" s="2" t="s">
        <v>49</v>
      </c>
      <c r="Q7412" s="2" t="s">
        <v>137</v>
      </c>
      <c r="R7412" s="2" t="s">
        <v>3732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9445</v>
      </c>
      <c r="C7413" s="2">
        <f>YEAR([1]Data!$D7413)</f>
        <v>2014</v>
      </c>
      <c r="D7413" s="3">
        <v>41790</v>
      </c>
      <c r="E7413" s="3">
        <v>41794</v>
      </c>
      <c r="F7413" s="2" t="s">
        <v>28</v>
      </c>
      <c r="G7413" s="2" t="s">
        <v>3739</v>
      </c>
      <c r="H7413" s="2" t="s">
        <v>3740</v>
      </c>
      <c r="I7413" s="2" t="s">
        <v>80</v>
      </c>
      <c r="J7413" s="2" t="s">
        <v>5</v>
      </c>
      <c r="K7413" s="2" t="s">
        <v>4254</v>
      </c>
      <c r="L7413" s="2" t="s">
        <v>396</v>
      </c>
      <c r="M7413" s="2">
        <v>97224</v>
      </c>
      <c r="N7413" s="2" t="s">
        <v>22</v>
      </c>
      <c r="O7413" s="2" t="s">
        <v>7031</v>
      </c>
      <c r="P7413" s="2" t="s">
        <v>49</v>
      </c>
      <c r="Q7413" s="2" t="s">
        <v>50</v>
      </c>
      <c r="R7413" s="2" t="s">
        <v>7032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9445</v>
      </c>
      <c r="C7414" s="2">
        <f>YEAR([1]Data!$D7414)</f>
        <v>2014</v>
      </c>
      <c r="D7414" s="3">
        <v>41790</v>
      </c>
      <c r="E7414" s="3">
        <v>41794</v>
      </c>
      <c r="F7414" s="2" t="s">
        <v>28</v>
      </c>
      <c r="G7414" s="2" t="s">
        <v>3739</v>
      </c>
      <c r="H7414" s="2" t="s">
        <v>3740</v>
      </c>
      <c r="I7414" s="2" t="s">
        <v>80</v>
      </c>
      <c r="J7414" s="2" t="s">
        <v>5</v>
      </c>
      <c r="K7414" s="2" t="s">
        <v>4254</v>
      </c>
      <c r="L7414" s="2" t="s">
        <v>396</v>
      </c>
      <c r="M7414" s="2">
        <v>97224</v>
      </c>
      <c r="N7414" s="2" t="s">
        <v>22</v>
      </c>
      <c r="O7414" s="2" t="s">
        <v>729</v>
      </c>
      <c r="P7414" s="2" t="s">
        <v>49</v>
      </c>
      <c r="Q7414" s="2" t="s">
        <v>137</v>
      </c>
      <c r="R7414" s="2" t="s">
        <v>730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9445</v>
      </c>
      <c r="C7415" s="2">
        <f>YEAR([1]Data!$D7415)</f>
        <v>2014</v>
      </c>
      <c r="D7415" s="3">
        <v>41790</v>
      </c>
      <c r="E7415" s="3">
        <v>41794</v>
      </c>
      <c r="F7415" s="2" t="s">
        <v>28</v>
      </c>
      <c r="G7415" s="2" t="s">
        <v>3739</v>
      </c>
      <c r="H7415" s="2" t="s">
        <v>3740</v>
      </c>
      <c r="I7415" s="2" t="s">
        <v>80</v>
      </c>
      <c r="J7415" s="2" t="s">
        <v>5</v>
      </c>
      <c r="K7415" s="2" t="s">
        <v>4254</v>
      </c>
      <c r="L7415" s="2" t="s">
        <v>396</v>
      </c>
      <c r="M7415" s="2">
        <v>97224</v>
      </c>
      <c r="N7415" s="2" t="s">
        <v>22</v>
      </c>
      <c r="O7415" s="2" t="s">
        <v>8998</v>
      </c>
      <c r="P7415" s="2" t="s">
        <v>10</v>
      </c>
      <c r="Q7415" s="2" t="s">
        <v>43</v>
      </c>
      <c r="R7415" s="2" t="s">
        <v>8999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9446</v>
      </c>
      <c r="C7416" s="2">
        <f>YEAR([1]Data!$D7416)</f>
        <v>2013</v>
      </c>
      <c r="D7416" s="3">
        <v>41347</v>
      </c>
      <c r="E7416" s="3">
        <v>41349</v>
      </c>
      <c r="F7416" s="2" t="s">
        <v>1</v>
      </c>
      <c r="G7416" s="2" t="s">
        <v>331</v>
      </c>
      <c r="H7416" s="2" t="s">
        <v>332</v>
      </c>
      <c r="I7416" s="2" t="s">
        <v>19</v>
      </c>
      <c r="J7416" s="2" t="s">
        <v>5</v>
      </c>
      <c r="K7416" s="2" t="s">
        <v>123</v>
      </c>
      <c r="L7416" s="2" t="s">
        <v>124</v>
      </c>
      <c r="M7416" s="2">
        <v>19134</v>
      </c>
      <c r="N7416" s="2" t="s">
        <v>22</v>
      </c>
      <c r="O7416" s="2" t="s">
        <v>662</v>
      </c>
      <c r="P7416" s="2" t="s">
        <v>10</v>
      </c>
      <c r="Q7416" s="2" t="s">
        <v>14</v>
      </c>
      <c r="R7416" s="2" t="s">
        <v>663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9446</v>
      </c>
      <c r="C7417" s="2">
        <f>YEAR([1]Data!$D7417)</f>
        <v>2013</v>
      </c>
      <c r="D7417" s="3">
        <v>41347</v>
      </c>
      <c r="E7417" s="3">
        <v>41349</v>
      </c>
      <c r="F7417" s="2" t="s">
        <v>1</v>
      </c>
      <c r="G7417" s="2" t="s">
        <v>331</v>
      </c>
      <c r="H7417" s="2" t="s">
        <v>332</v>
      </c>
      <c r="I7417" s="2" t="s">
        <v>19</v>
      </c>
      <c r="J7417" s="2" t="s">
        <v>5</v>
      </c>
      <c r="K7417" s="2" t="s">
        <v>123</v>
      </c>
      <c r="L7417" s="2" t="s">
        <v>124</v>
      </c>
      <c r="M7417" s="2">
        <v>19134</v>
      </c>
      <c r="N7417" s="2" t="s">
        <v>22</v>
      </c>
      <c r="O7417" s="2" t="s">
        <v>6515</v>
      </c>
      <c r="P7417" s="2" t="s">
        <v>49</v>
      </c>
      <c r="Q7417" s="2" t="s">
        <v>137</v>
      </c>
      <c r="R7417" s="2" t="s">
        <v>6516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9446</v>
      </c>
      <c r="C7418" s="2">
        <f>YEAR([1]Data!$D7418)</f>
        <v>2013</v>
      </c>
      <c r="D7418" s="3">
        <v>41347</v>
      </c>
      <c r="E7418" s="3">
        <v>41349</v>
      </c>
      <c r="F7418" s="2" t="s">
        <v>1</v>
      </c>
      <c r="G7418" s="2" t="s">
        <v>331</v>
      </c>
      <c r="H7418" s="2" t="s">
        <v>332</v>
      </c>
      <c r="I7418" s="2" t="s">
        <v>19</v>
      </c>
      <c r="J7418" s="2" t="s">
        <v>5</v>
      </c>
      <c r="K7418" s="2" t="s">
        <v>123</v>
      </c>
      <c r="L7418" s="2" t="s">
        <v>124</v>
      </c>
      <c r="M7418" s="2">
        <v>19134</v>
      </c>
      <c r="N7418" s="2" t="s">
        <v>22</v>
      </c>
      <c r="O7418" s="2" t="s">
        <v>2767</v>
      </c>
      <c r="P7418" s="2" t="s">
        <v>49</v>
      </c>
      <c r="Q7418" s="2" t="s">
        <v>50</v>
      </c>
      <c r="R7418" s="2" t="s">
        <v>2768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9446</v>
      </c>
      <c r="C7419" s="2">
        <f>YEAR([1]Data!$D7419)</f>
        <v>2013</v>
      </c>
      <c r="D7419" s="3">
        <v>41347</v>
      </c>
      <c r="E7419" s="3">
        <v>41349</v>
      </c>
      <c r="F7419" s="2" t="s">
        <v>1</v>
      </c>
      <c r="G7419" s="2" t="s">
        <v>331</v>
      </c>
      <c r="H7419" s="2" t="s">
        <v>332</v>
      </c>
      <c r="I7419" s="2" t="s">
        <v>19</v>
      </c>
      <c r="J7419" s="2" t="s">
        <v>5</v>
      </c>
      <c r="K7419" s="2" t="s">
        <v>123</v>
      </c>
      <c r="L7419" s="2" t="s">
        <v>124</v>
      </c>
      <c r="M7419" s="2">
        <v>19134</v>
      </c>
      <c r="N7419" s="2" t="s">
        <v>22</v>
      </c>
      <c r="O7419" s="2" t="s">
        <v>6627</v>
      </c>
      <c r="P7419" s="2" t="s">
        <v>24</v>
      </c>
      <c r="Q7419" s="2" t="s">
        <v>68</v>
      </c>
      <c r="R7419" s="2" t="s">
        <v>6628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9446</v>
      </c>
      <c r="C7420" s="2">
        <f>YEAR([1]Data!$D7420)</f>
        <v>2013</v>
      </c>
      <c r="D7420" s="3">
        <v>41347</v>
      </c>
      <c r="E7420" s="3">
        <v>41349</v>
      </c>
      <c r="F7420" s="2" t="s">
        <v>1</v>
      </c>
      <c r="G7420" s="2" t="s">
        <v>331</v>
      </c>
      <c r="H7420" s="2" t="s">
        <v>332</v>
      </c>
      <c r="I7420" s="2" t="s">
        <v>19</v>
      </c>
      <c r="J7420" s="2" t="s">
        <v>5</v>
      </c>
      <c r="K7420" s="2" t="s">
        <v>123</v>
      </c>
      <c r="L7420" s="2" t="s">
        <v>124</v>
      </c>
      <c r="M7420" s="2">
        <v>19134</v>
      </c>
      <c r="N7420" s="2" t="s">
        <v>22</v>
      </c>
      <c r="O7420" s="2" t="s">
        <v>6965</v>
      </c>
      <c r="P7420" s="2" t="s">
        <v>24</v>
      </c>
      <c r="Q7420" s="2" t="s">
        <v>53</v>
      </c>
      <c r="R7420" s="2" t="s">
        <v>6966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9446</v>
      </c>
      <c r="C7421" s="2">
        <f>YEAR([1]Data!$D7421)</f>
        <v>2013</v>
      </c>
      <c r="D7421" s="3">
        <v>41347</v>
      </c>
      <c r="E7421" s="3">
        <v>41349</v>
      </c>
      <c r="F7421" s="2" t="s">
        <v>1</v>
      </c>
      <c r="G7421" s="2" t="s">
        <v>331</v>
      </c>
      <c r="H7421" s="2" t="s">
        <v>332</v>
      </c>
      <c r="I7421" s="2" t="s">
        <v>19</v>
      </c>
      <c r="J7421" s="2" t="s">
        <v>5</v>
      </c>
      <c r="K7421" s="2" t="s">
        <v>123</v>
      </c>
      <c r="L7421" s="2" t="s">
        <v>124</v>
      </c>
      <c r="M7421" s="2">
        <v>19134</v>
      </c>
      <c r="N7421" s="2" t="s">
        <v>22</v>
      </c>
      <c r="O7421" s="2" t="s">
        <v>3664</v>
      </c>
      <c r="P7421" s="2" t="s">
        <v>24</v>
      </c>
      <c r="Q7421" s="2" t="s">
        <v>37</v>
      </c>
      <c r="R7421" s="2" t="s">
        <v>3665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9446</v>
      </c>
      <c r="C7422" s="2">
        <f>YEAR([1]Data!$D7422)</f>
        <v>2013</v>
      </c>
      <c r="D7422" s="3">
        <v>41347</v>
      </c>
      <c r="E7422" s="3">
        <v>41349</v>
      </c>
      <c r="F7422" s="2" t="s">
        <v>1</v>
      </c>
      <c r="G7422" s="2" t="s">
        <v>331</v>
      </c>
      <c r="H7422" s="2" t="s">
        <v>332</v>
      </c>
      <c r="I7422" s="2" t="s">
        <v>19</v>
      </c>
      <c r="J7422" s="2" t="s">
        <v>5</v>
      </c>
      <c r="K7422" s="2" t="s">
        <v>123</v>
      </c>
      <c r="L7422" s="2" t="s">
        <v>124</v>
      </c>
      <c r="M7422" s="2">
        <v>19134</v>
      </c>
      <c r="N7422" s="2" t="s">
        <v>22</v>
      </c>
      <c r="O7422" s="2" t="s">
        <v>4303</v>
      </c>
      <c r="P7422" s="2" t="s">
        <v>24</v>
      </c>
      <c r="Q7422" s="2" t="s">
        <v>53</v>
      </c>
      <c r="R7422" s="2" t="s">
        <v>4304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9446</v>
      </c>
      <c r="C7423" s="2">
        <f>YEAR([1]Data!$D7423)</f>
        <v>2013</v>
      </c>
      <c r="D7423" s="3">
        <v>41347</v>
      </c>
      <c r="E7423" s="3">
        <v>41349</v>
      </c>
      <c r="F7423" s="2" t="s">
        <v>1</v>
      </c>
      <c r="G7423" s="2" t="s">
        <v>331</v>
      </c>
      <c r="H7423" s="2" t="s">
        <v>332</v>
      </c>
      <c r="I7423" s="2" t="s">
        <v>19</v>
      </c>
      <c r="J7423" s="2" t="s">
        <v>5</v>
      </c>
      <c r="K7423" s="2" t="s">
        <v>123</v>
      </c>
      <c r="L7423" s="2" t="s">
        <v>124</v>
      </c>
      <c r="M7423" s="2">
        <v>19134</v>
      </c>
      <c r="N7423" s="2" t="s">
        <v>22</v>
      </c>
      <c r="O7423" s="2" t="s">
        <v>9447</v>
      </c>
      <c r="P7423" s="2" t="s">
        <v>24</v>
      </c>
      <c r="Q7423" s="2" t="s">
        <v>37</v>
      </c>
      <c r="R7423" s="2" t="s">
        <v>9448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9446</v>
      </c>
      <c r="C7424" s="2">
        <f>YEAR([1]Data!$D7424)</f>
        <v>2013</v>
      </c>
      <c r="D7424" s="3">
        <v>41347</v>
      </c>
      <c r="E7424" s="3">
        <v>41349</v>
      </c>
      <c r="F7424" s="2" t="s">
        <v>1</v>
      </c>
      <c r="G7424" s="2" t="s">
        <v>331</v>
      </c>
      <c r="H7424" s="2" t="s">
        <v>332</v>
      </c>
      <c r="I7424" s="2" t="s">
        <v>19</v>
      </c>
      <c r="J7424" s="2" t="s">
        <v>5</v>
      </c>
      <c r="K7424" s="2" t="s">
        <v>123</v>
      </c>
      <c r="L7424" s="2" t="s">
        <v>124</v>
      </c>
      <c r="M7424" s="2">
        <v>19134</v>
      </c>
      <c r="N7424" s="2" t="s">
        <v>22</v>
      </c>
      <c r="O7424" s="2" t="s">
        <v>849</v>
      </c>
      <c r="P7424" s="2" t="s">
        <v>49</v>
      </c>
      <c r="Q7424" s="2" t="s">
        <v>658</v>
      </c>
      <c r="R7424" s="2" t="s">
        <v>6725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9449</v>
      </c>
      <c r="C7425" s="2">
        <f>YEAR([1]Data!$D7425)</f>
        <v>2014</v>
      </c>
      <c r="D7425" s="3">
        <v>41740</v>
      </c>
      <c r="E7425" s="3">
        <v>41744</v>
      </c>
      <c r="F7425" s="2" t="s">
        <v>28</v>
      </c>
      <c r="G7425" s="2" t="s">
        <v>781</v>
      </c>
      <c r="H7425" s="2" t="s">
        <v>782</v>
      </c>
      <c r="I7425" s="2" t="s">
        <v>4</v>
      </c>
      <c r="J7425" s="2" t="s">
        <v>5</v>
      </c>
      <c r="K7425" s="2" t="s">
        <v>123</v>
      </c>
      <c r="L7425" s="2" t="s">
        <v>124</v>
      </c>
      <c r="M7425" s="2">
        <v>19143</v>
      </c>
      <c r="N7425" s="2" t="s">
        <v>22</v>
      </c>
      <c r="O7425" s="2" t="s">
        <v>5331</v>
      </c>
      <c r="P7425" s="2" t="s">
        <v>24</v>
      </c>
      <c r="Q7425" s="2" t="s">
        <v>56</v>
      </c>
      <c r="R7425" s="2" t="s">
        <v>5332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9449</v>
      </c>
      <c r="C7426" s="2">
        <f>YEAR([1]Data!$D7426)</f>
        <v>2014</v>
      </c>
      <c r="D7426" s="3">
        <v>41740</v>
      </c>
      <c r="E7426" s="3">
        <v>41744</v>
      </c>
      <c r="F7426" s="2" t="s">
        <v>28</v>
      </c>
      <c r="G7426" s="2" t="s">
        <v>781</v>
      </c>
      <c r="H7426" s="2" t="s">
        <v>782</v>
      </c>
      <c r="I7426" s="2" t="s">
        <v>4</v>
      </c>
      <c r="J7426" s="2" t="s">
        <v>5</v>
      </c>
      <c r="K7426" s="2" t="s">
        <v>123</v>
      </c>
      <c r="L7426" s="2" t="s">
        <v>124</v>
      </c>
      <c r="M7426" s="2">
        <v>19143</v>
      </c>
      <c r="N7426" s="2" t="s">
        <v>22</v>
      </c>
      <c r="O7426" s="2" t="s">
        <v>2605</v>
      </c>
      <c r="P7426" s="2" t="s">
        <v>10</v>
      </c>
      <c r="Q7426" s="2" t="s">
        <v>43</v>
      </c>
      <c r="R7426" s="2" t="s">
        <v>2606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9450</v>
      </c>
      <c r="C7427" s="2">
        <f>YEAR([1]Data!$D7427)</f>
        <v>2013</v>
      </c>
      <c r="D7427" s="3">
        <v>41451</v>
      </c>
      <c r="E7427" s="3">
        <v>41453</v>
      </c>
      <c r="F7427" s="2" t="s">
        <v>1</v>
      </c>
      <c r="G7427" s="2" t="s">
        <v>789</v>
      </c>
      <c r="H7427" s="2" t="s">
        <v>790</v>
      </c>
      <c r="I7427" s="2" t="s">
        <v>4</v>
      </c>
      <c r="J7427" s="2" t="s">
        <v>5</v>
      </c>
      <c r="K7427" s="2" t="s">
        <v>160</v>
      </c>
      <c r="L7427" s="2" t="s">
        <v>82</v>
      </c>
      <c r="M7427" s="2">
        <v>77070</v>
      </c>
      <c r="N7427" s="2" t="s">
        <v>22</v>
      </c>
      <c r="O7427" s="2" t="s">
        <v>280</v>
      </c>
      <c r="P7427" s="2" t="s">
        <v>10</v>
      </c>
      <c r="Q7427" s="2" t="s">
        <v>14</v>
      </c>
      <c r="R7427" s="2" t="s">
        <v>281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9450</v>
      </c>
      <c r="C7428" s="2">
        <f>YEAR([1]Data!$D7428)</f>
        <v>2013</v>
      </c>
      <c r="D7428" s="3">
        <v>41451</v>
      </c>
      <c r="E7428" s="3">
        <v>41453</v>
      </c>
      <c r="F7428" s="2" t="s">
        <v>1</v>
      </c>
      <c r="G7428" s="2" t="s">
        <v>789</v>
      </c>
      <c r="H7428" s="2" t="s">
        <v>790</v>
      </c>
      <c r="I7428" s="2" t="s">
        <v>4</v>
      </c>
      <c r="J7428" s="2" t="s">
        <v>5</v>
      </c>
      <c r="K7428" s="2" t="s">
        <v>160</v>
      </c>
      <c r="L7428" s="2" t="s">
        <v>82</v>
      </c>
      <c r="M7428" s="2">
        <v>77070</v>
      </c>
      <c r="N7428" s="2" t="s">
        <v>22</v>
      </c>
      <c r="O7428" s="2" t="s">
        <v>6585</v>
      </c>
      <c r="P7428" s="2" t="s">
        <v>10</v>
      </c>
      <c r="Q7428" s="2" t="s">
        <v>43</v>
      </c>
      <c r="R7428" s="2" t="s">
        <v>6586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9451</v>
      </c>
      <c r="C7429" s="2">
        <f>YEAR([1]Data!$D7429)</f>
        <v>2011</v>
      </c>
      <c r="D7429" s="3">
        <v>40619</v>
      </c>
      <c r="E7429" s="3">
        <v>40623</v>
      </c>
      <c r="F7429" s="2" t="s">
        <v>28</v>
      </c>
      <c r="G7429" s="2" t="s">
        <v>8704</v>
      </c>
      <c r="H7429" s="2" t="s">
        <v>8705</v>
      </c>
      <c r="I7429" s="2" t="s">
        <v>19</v>
      </c>
      <c r="J7429" s="2" t="s">
        <v>5</v>
      </c>
      <c r="K7429" s="2" t="s">
        <v>304</v>
      </c>
      <c r="L7429" s="2" t="s">
        <v>1463</v>
      </c>
      <c r="M7429" s="2">
        <v>39212</v>
      </c>
      <c r="N7429" s="2" t="s">
        <v>22</v>
      </c>
      <c r="O7429" s="2" t="s">
        <v>2053</v>
      </c>
      <c r="P7429" s="2" t="s">
        <v>24</v>
      </c>
      <c r="Q7429" s="2" t="s">
        <v>53</v>
      </c>
      <c r="R7429" s="2" t="s">
        <v>2054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9451</v>
      </c>
      <c r="C7430" s="2">
        <f>YEAR([1]Data!$D7430)</f>
        <v>2011</v>
      </c>
      <c r="D7430" s="3">
        <v>40619</v>
      </c>
      <c r="E7430" s="3">
        <v>40623</v>
      </c>
      <c r="F7430" s="2" t="s">
        <v>28</v>
      </c>
      <c r="G7430" s="2" t="s">
        <v>8704</v>
      </c>
      <c r="H7430" s="2" t="s">
        <v>8705</v>
      </c>
      <c r="I7430" s="2" t="s">
        <v>19</v>
      </c>
      <c r="J7430" s="2" t="s">
        <v>5</v>
      </c>
      <c r="K7430" s="2" t="s">
        <v>304</v>
      </c>
      <c r="L7430" s="2" t="s">
        <v>1463</v>
      </c>
      <c r="M7430" s="2">
        <v>39212</v>
      </c>
      <c r="N7430" s="2" t="s">
        <v>22</v>
      </c>
      <c r="O7430" s="2" t="s">
        <v>1311</v>
      </c>
      <c r="P7430" s="2" t="s">
        <v>24</v>
      </c>
      <c r="Q7430" s="2" t="s">
        <v>53</v>
      </c>
      <c r="R7430" s="2" t="s">
        <v>1312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9451</v>
      </c>
      <c r="C7431" s="2">
        <f>YEAR([1]Data!$D7431)</f>
        <v>2011</v>
      </c>
      <c r="D7431" s="3">
        <v>40619</v>
      </c>
      <c r="E7431" s="3">
        <v>40623</v>
      </c>
      <c r="F7431" s="2" t="s">
        <v>28</v>
      </c>
      <c r="G7431" s="2" t="s">
        <v>8704</v>
      </c>
      <c r="H7431" s="2" t="s">
        <v>8705</v>
      </c>
      <c r="I7431" s="2" t="s">
        <v>19</v>
      </c>
      <c r="J7431" s="2" t="s">
        <v>5</v>
      </c>
      <c r="K7431" s="2" t="s">
        <v>304</v>
      </c>
      <c r="L7431" s="2" t="s">
        <v>1463</v>
      </c>
      <c r="M7431" s="2">
        <v>39212</v>
      </c>
      <c r="N7431" s="2" t="s">
        <v>22</v>
      </c>
      <c r="O7431" s="2" t="s">
        <v>894</v>
      </c>
      <c r="P7431" s="2" t="s">
        <v>24</v>
      </c>
      <c r="Q7431" s="2" t="s">
        <v>68</v>
      </c>
      <c r="R7431" s="2" t="s">
        <v>895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9451</v>
      </c>
      <c r="C7432" s="2">
        <f>YEAR([1]Data!$D7432)</f>
        <v>2011</v>
      </c>
      <c r="D7432" s="3">
        <v>40619</v>
      </c>
      <c r="E7432" s="3">
        <v>40623</v>
      </c>
      <c r="F7432" s="2" t="s">
        <v>28</v>
      </c>
      <c r="G7432" s="2" t="s">
        <v>8704</v>
      </c>
      <c r="H7432" s="2" t="s">
        <v>8705</v>
      </c>
      <c r="I7432" s="2" t="s">
        <v>19</v>
      </c>
      <c r="J7432" s="2" t="s">
        <v>5</v>
      </c>
      <c r="K7432" s="2" t="s">
        <v>304</v>
      </c>
      <c r="L7432" s="2" t="s">
        <v>1463</v>
      </c>
      <c r="M7432" s="2">
        <v>39212</v>
      </c>
      <c r="N7432" s="2" t="s">
        <v>22</v>
      </c>
      <c r="O7432" s="2" t="s">
        <v>8143</v>
      </c>
      <c r="P7432" s="2" t="s">
        <v>24</v>
      </c>
      <c r="Q7432" s="2" t="s">
        <v>68</v>
      </c>
      <c r="R7432" s="2" t="s">
        <v>8144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9451</v>
      </c>
      <c r="C7433" s="2">
        <f>YEAR([1]Data!$D7433)</f>
        <v>2011</v>
      </c>
      <c r="D7433" s="3">
        <v>40619</v>
      </c>
      <c r="E7433" s="3">
        <v>40623</v>
      </c>
      <c r="F7433" s="2" t="s">
        <v>28</v>
      </c>
      <c r="G7433" s="2" t="s">
        <v>8704</v>
      </c>
      <c r="H7433" s="2" t="s">
        <v>8705</v>
      </c>
      <c r="I7433" s="2" t="s">
        <v>19</v>
      </c>
      <c r="J7433" s="2" t="s">
        <v>5</v>
      </c>
      <c r="K7433" s="2" t="s">
        <v>304</v>
      </c>
      <c r="L7433" s="2" t="s">
        <v>1463</v>
      </c>
      <c r="M7433" s="2">
        <v>39212</v>
      </c>
      <c r="N7433" s="2" t="s">
        <v>22</v>
      </c>
      <c r="O7433" s="2" t="s">
        <v>3595</v>
      </c>
      <c r="P7433" s="2" t="s">
        <v>24</v>
      </c>
      <c r="Q7433" s="2" t="s">
        <v>56</v>
      </c>
      <c r="R7433" s="2" t="s">
        <v>3596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9452</v>
      </c>
      <c r="C7434" s="2">
        <f>YEAR([1]Data!$D7434)</f>
        <v>2011</v>
      </c>
      <c r="D7434" s="3">
        <v>40764</v>
      </c>
      <c r="E7434" s="3">
        <v>40768</v>
      </c>
      <c r="F7434" s="2" t="s">
        <v>28</v>
      </c>
      <c r="G7434" s="2" t="s">
        <v>7394</v>
      </c>
      <c r="H7434" s="2" t="s">
        <v>7395</v>
      </c>
      <c r="I7434" s="2" t="s">
        <v>4</v>
      </c>
      <c r="J7434" s="2" t="s">
        <v>5</v>
      </c>
      <c r="K7434" s="2" t="s">
        <v>520</v>
      </c>
      <c r="L7434" s="2" t="s">
        <v>286</v>
      </c>
      <c r="M7434" s="2">
        <v>85023</v>
      </c>
      <c r="N7434" s="2" t="s">
        <v>22</v>
      </c>
      <c r="O7434" s="2" t="s">
        <v>3114</v>
      </c>
      <c r="P7434" s="2" t="s">
        <v>24</v>
      </c>
      <c r="Q7434" s="2" t="s">
        <v>245</v>
      </c>
      <c r="R7434" s="2" t="s">
        <v>3115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9452</v>
      </c>
      <c r="C7435" s="2">
        <f>YEAR([1]Data!$D7435)</f>
        <v>2011</v>
      </c>
      <c r="D7435" s="3">
        <v>40764</v>
      </c>
      <c r="E7435" s="3">
        <v>40768</v>
      </c>
      <c r="F7435" s="2" t="s">
        <v>28</v>
      </c>
      <c r="G7435" s="2" t="s">
        <v>7394</v>
      </c>
      <c r="H7435" s="2" t="s">
        <v>7395</v>
      </c>
      <c r="I7435" s="2" t="s">
        <v>4</v>
      </c>
      <c r="J7435" s="2" t="s">
        <v>5</v>
      </c>
      <c r="K7435" s="2" t="s">
        <v>520</v>
      </c>
      <c r="L7435" s="2" t="s">
        <v>286</v>
      </c>
      <c r="M7435" s="2">
        <v>85023</v>
      </c>
      <c r="N7435" s="2" t="s">
        <v>22</v>
      </c>
      <c r="O7435" s="2" t="s">
        <v>3101</v>
      </c>
      <c r="P7435" s="2" t="s">
        <v>24</v>
      </c>
      <c r="Q7435" s="2" t="s">
        <v>53</v>
      </c>
      <c r="R7435" s="2" t="s">
        <v>3102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9453</v>
      </c>
      <c r="C7436" s="2">
        <f>YEAR([1]Data!$D7436)</f>
        <v>2012</v>
      </c>
      <c r="D7436" s="3">
        <v>41116</v>
      </c>
      <c r="E7436" s="3">
        <v>41121</v>
      </c>
      <c r="F7436" s="2" t="s">
        <v>28</v>
      </c>
      <c r="G7436" s="2" t="s">
        <v>1359</v>
      </c>
      <c r="H7436" s="2" t="s">
        <v>1360</v>
      </c>
      <c r="I7436" s="2" t="s">
        <v>19</v>
      </c>
      <c r="J7436" s="2" t="s">
        <v>5</v>
      </c>
      <c r="K7436" s="2" t="s">
        <v>8802</v>
      </c>
      <c r="L7436" s="2" t="s">
        <v>21</v>
      </c>
      <c r="M7436" s="2">
        <v>93030</v>
      </c>
      <c r="N7436" s="2" t="s">
        <v>22</v>
      </c>
      <c r="O7436" s="2" t="s">
        <v>2053</v>
      </c>
      <c r="P7436" s="2" t="s">
        <v>24</v>
      </c>
      <c r="Q7436" s="2" t="s">
        <v>53</v>
      </c>
      <c r="R7436" s="2" t="s">
        <v>2054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9453</v>
      </c>
      <c r="C7437" s="2">
        <f>YEAR([1]Data!$D7437)</f>
        <v>2012</v>
      </c>
      <c r="D7437" s="3">
        <v>41116</v>
      </c>
      <c r="E7437" s="3">
        <v>41121</v>
      </c>
      <c r="F7437" s="2" t="s">
        <v>28</v>
      </c>
      <c r="G7437" s="2" t="s">
        <v>1359</v>
      </c>
      <c r="H7437" s="2" t="s">
        <v>1360</v>
      </c>
      <c r="I7437" s="2" t="s">
        <v>19</v>
      </c>
      <c r="J7437" s="2" t="s">
        <v>5</v>
      </c>
      <c r="K7437" s="2" t="s">
        <v>8802</v>
      </c>
      <c r="L7437" s="2" t="s">
        <v>21</v>
      </c>
      <c r="M7437" s="2">
        <v>93030</v>
      </c>
      <c r="N7437" s="2" t="s">
        <v>22</v>
      </c>
      <c r="O7437" s="2" t="s">
        <v>1199</v>
      </c>
      <c r="P7437" s="2" t="s">
        <v>24</v>
      </c>
      <c r="Q7437" s="2" t="s">
        <v>53</v>
      </c>
      <c r="R7437" s="2" t="s">
        <v>1200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9453</v>
      </c>
      <c r="C7438" s="2">
        <f>YEAR([1]Data!$D7438)</f>
        <v>2012</v>
      </c>
      <c r="D7438" s="3">
        <v>41116</v>
      </c>
      <c r="E7438" s="3">
        <v>41121</v>
      </c>
      <c r="F7438" s="2" t="s">
        <v>28</v>
      </c>
      <c r="G7438" s="2" t="s">
        <v>1359</v>
      </c>
      <c r="H7438" s="2" t="s">
        <v>1360</v>
      </c>
      <c r="I7438" s="2" t="s">
        <v>19</v>
      </c>
      <c r="J7438" s="2" t="s">
        <v>5</v>
      </c>
      <c r="K7438" s="2" t="s">
        <v>8802</v>
      </c>
      <c r="L7438" s="2" t="s">
        <v>21</v>
      </c>
      <c r="M7438" s="2">
        <v>93030</v>
      </c>
      <c r="N7438" s="2" t="s">
        <v>22</v>
      </c>
      <c r="O7438" s="2" t="s">
        <v>4645</v>
      </c>
      <c r="P7438" s="2" t="s">
        <v>24</v>
      </c>
      <c r="Q7438" s="2" t="s">
        <v>46</v>
      </c>
      <c r="R7438" s="2" t="s">
        <v>4646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9454</v>
      </c>
      <c r="C7439" s="2">
        <f>YEAR([1]Data!$D7439)</f>
        <v>2011</v>
      </c>
      <c r="D7439" s="3">
        <v>40590</v>
      </c>
      <c r="E7439" s="3">
        <v>40594</v>
      </c>
      <c r="F7439" s="2" t="s">
        <v>28</v>
      </c>
      <c r="G7439" s="2" t="s">
        <v>2386</v>
      </c>
      <c r="H7439" s="2" t="s">
        <v>2387</v>
      </c>
      <c r="I7439" s="2" t="s">
        <v>19</v>
      </c>
      <c r="J7439" s="2" t="s">
        <v>5</v>
      </c>
      <c r="K7439" s="2" t="s">
        <v>73</v>
      </c>
      <c r="L7439" s="2" t="s">
        <v>74</v>
      </c>
      <c r="M7439" s="2">
        <v>98105</v>
      </c>
      <c r="N7439" s="2" t="s">
        <v>22</v>
      </c>
      <c r="O7439" s="2" t="s">
        <v>3400</v>
      </c>
      <c r="P7439" s="2" t="s">
        <v>24</v>
      </c>
      <c r="Q7439" s="2" t="s">
        <v>53</v>
      </c>
      <c r="R7439" s="2" t="s">
        <v>3401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9455</v>
      </c>
      <c r="C7440" s="2">
        <f>YEAR([1]Data!$D7440)</f>
        <v>2012</v>
      </c>
      <c r="D7440" s="3">
        <v>40992</v>
      </c>
      <c r="E7440" s="3">
        <v>40995</v>
      </c>
      <c r="F7440" s="2" t="s">
        <v>1</v>
      </c>
      <c r="G7440" s="2" t="s">
        <v>3641</v>
      </c>
      <c r="H7440" s="2" t="s">
        <v>3642</v>
      </c>
      <c r="I7440" s="2" t="s">
        <v>19</v>
      </c>
      <c r="J7440" s="2" t="s">
        <v>5</v>
      </c>
      <c r="K7440" s="2" t="s">
        <v>7143</v>
      </c>
      <c r="L7440" s="2" t="s">
        <v>74</v>
      </c>
      <c r="M7440" s="2">
        <v>98042</v>
      </c>
      <c r="N7440" s="2" t="s">
        <v>22</v>
      </c>
      <c r="O7440" s="2" t="s">
        <v>6007</v>
      </c>
      <c r="P7440" s="2" t="s">
        <v>10</v>
      </c>
      <c r="Q7440" s="2" t="s">
        <v>43</v>
      </c>
      <c r="R7440" s="2" t="s">
        <v>6008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9456</v>
      </c>
      <c r="C7441" s="2">
        <f>YEAR([1]Data!$D7441)</f>
        <v>2014</v>
      </c>
      <c r="D7441" s="3">
        <v>41885</v>
      </c>
      <c r="E7441" s="3">
        <v>41889</v>
      </c>
      <c r="F7441" s="2" t="s">
        <v>28</v>
      </c>
      <c r="G7441" s="2" t="s">
        <v>4544</v>
      </c>
      <c r="H7441" s="2" t="s">
        <v>4545</v>
      </c>
      <c r="I7441" s="2" t="s">
        <v>4</v>
      </c>
      <c r="J7441" s="2" t="s">
        <v>5</v>
      </c>
      <c r="K7441" s="2" t="s">
        <v>20</v>
      </c>
      <c r="L7441" s="2" t="s">
        <v>21</v>
      </c>
      <c r="M7441" s="2">
        <v>90049</v>
      </c>
      <c r="N7441" s="2" t="s">
        <v>22</v>
      </c>
      <c r="O7441" s="2" t="s">
        <v>2333</v>
      </c>
      <c r="P7441" s="2" t="s">
        <v>24</v>
      </c>
      <c r="Q7441" s="2" t="s">
        <v>53</v>
      </c>
      <c r="R7441" s="2" t="s">
        <v>2334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9456</v>
      </c>
      <c r="C7442" s="2">
        <f>YEAR([1]Data!$D7442)</f>
        <v>2014</v>
      </c>
      <c r="D7442" s="3">
        <v>41885</v>
      </c>
      <c r="E7442" s="3">
        <v>41889</v>
      </c>
      <c r="F7442" s="2" t="s">
        <v>28</v>
      </c>
      <c r="G7442" s="2" t="s">
        <v>4544</v>
      </c>
      <c r="H7442" s="2" t="s">
        <v>4545</v>
      </c>
      <c r="I7442" s="2" t="s">
        <v>4</v>
      </c>
      <c r="J7442" s="2" t="s">
        <v>5</v>
      </c>
      <c r="K7442" s="2" t="s">
        <v>20</v>
      </c>
      <c r="L7442" s="2" t="s">
        <v>21</v>
      </c>
      <c r="M7442" s="2">
        <v>90049</v>
      </c>
      <c r="N7442" s="2" t="s">
        <v>22</v>
      </c>
      <c r="O7442" s="2" t="s">
        <v>4431</v>
      </c>
      <c r="P7442" s="2" t="s">
        <v>10</v>
      </c>
      <c r="Q7442" s="2" t="s">
        <v>34</v>
      </c>
      <c r="R7442" s="2" t="s">
        <v>4432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9457</v>
      </c>
      <c r="C7443" s="2">
        <f>YEAR([1]Data!$D7443)</f>
        <v>2012</v>
      </c>
      <c r="D7443" s="3">
        <v>41229</v>
      </c>
      <c r="E7443" s="3">
        <v>41231</v>
      </c>
      <c r="F7443" s="2" t="s">
        <v>164</v>
      </c>
      <c r="G7443" s="2" t="s">
        <v>1624</v>
      </c>
      <c r="H7443" s="2" t="s">
        <v>1625</v>
      </c>
      <c r="I7443" s="2" t="s">
        <v>19</v>
      </c>
      <c r="J7443" s="2" t="s">
        <v>5</v>
      </c>
      <c r="K7443" s="2" t="s">
        <v>923</v>
      </c>
      <c r="L7443" s="2" t="s">
        <v>21</v>
      </c>
      <c r="M7443" s="2">
        <v>92105</v>
      </c>
      <c r="N7443" s="2" t="s">
        <v>22</v>
      </c>
      <c r="O7443" s="2" t="s">
        <v>684</v>
      </c>
      <c r="P7443" s="2" t="s">
        <v>24</v>
      </c>
      <c r="Q7443" s="2" t="s">
        <v>25</v>
      </c>
      <c r="R7443" s="2" t="s">
        <v>685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9458</v>
      </c>
      <c r="C7444" s="2">
        <f>YEAR([1]Data!$D7444)</f>
        <v>2011</v>
      </c>
      <c r="D7444" s="3">
        <v>40886</v>
      </c>
      <c r="E7444" s="3">
        <v>40888</v>
      </c>
      <c r="F7444" s="2" t="s">
        <v>164</v>
      </c>
      <c r="G7444" s="2" t="s">
        <v>8970</v>
      </c>
      <c r="H7444" s="2" t="s">
        <v>8971</v>
      </c>
      <c r="I7444" s="2" t="s">
        <v>19</v>
      </c>
      <c r="J7444" s="2" t="s">
        <v>5</v>
      </c>
      <c r="K7444" s="2" t="s">
        <v>3128</v>
      </c>
      <c r="L7444" s="2" t="s">
        <v>82</v>
      </c>
      <c r="M7444" s="2">
        <v>78521</v>
      </c>
      <c r="N7444" s="2" t="s">
        <v>22</v>
      </c>
      <c r="O7444" s="2" t="s">
        <v>543</v>
      </c>
      <c r="P7444" s="2" t="s">
        <v>24</v>
      </c>
      <c r="Q7444" s="2" t="s">
        <v>68</v>
      </c>
      <c r="R7444" s="2" t="s">
        <v>544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9458</v>
      </c>
      <c r="C7445" s="2">
        <f>YEAR([1]Data!$D7445)</f>
        <v>2011</v>
      </c>
      <c r="D7445" s="3">
        <v>40886</v>
      </c>
      <c r="E7445" s="3">
        <v>40888</v>
      </c>
      <c r="F7445" s="2" t="s">
        <v>164</v>
      </c>
      <c r="G7445" s="2" t="s">
        <v>8970</v>
      </c>
      <c r="H7445" s="2" t="s">
        <v>8971</v>
      </c>
      <c r="I7445" s="2" t="s">
        <v>19</v>
      </c>
      <c r="J7445" s="2" t="s">
        <v>5</v>
      </c>
      <c r="K7445" s="2" t="s">
        <v>3128</v>
      </c>
      <c r="L7445" s="2" t="s">
        <v>82</v>
      </c>
      <c r="M7445" s="2">
        <v>78521</v>
      </c>
      <c r="N7445" s="2" t="s">
        <v>22</v>
      </c>
      <c r="O7445" s="2" t="s">
        <v>2296</v>
      </c>
      <c r="P7445" s="2" t="s">
        <v>24</v>
      </c>
      <c r="Q7445" s="2" t="s">
        <v>37</v>
      </c>
      <c r="R7445" s="2" t="s">
        <v>2297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9459</v>
      </c>
      <c r="C7446" s="2">
        <f>YEAR([1]Data!$D7446)</f>
        <v>2014</v>
      </c>
      <c r="D7446" s="3">
        <v>41674</v>
      </c>
      <c r="E7446" s="3">
        <v>41678</v>
      </c>
      <c r="F7446" s="2" t="s">
        <v>1</v>
      </c>
      <c r="G7446" s="2" t="s">
        <v>2289</v>
      </c>
      <c r="H7446" s="2" t="s">
        <v>2290</v>
      </c>
      <c r="I7446" s="2" t="s">
        <v>80</v>
      </c>
      <c r="J7446" s="2" t="s">
        <v>5</v>
      </c>
      <c r="K7446" s="2" t="s">
        <v>279</v>
      </c>
      <c r="L7446" s="2" t="s">
        <v>187</v>
      </c>
      <c r="M7446" s="2">
        <v>60610</v>
      </c>
      <c r="N7446" s="2" t="s">
        <v>22</v>
      </c>
      <c r="O7446" s="2" t="s">
        <v>3027</v>
      </c>
      <c r="P7446" s="2" t="s">
        <v>24</v>
      </c>
      <c r="Q7446" s="2" t="s">
        <v>68</v>
      </c>
      <c r="R7446" s="2" t="s">
        <v>3028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9459</v>
      </c>
      <c r="C7447" s="2">
        <f>YEAR([1]Data!$D7447)</f>
        <v>2014</v>
      </c>
      <c r="D7447" s="3">
        <v>41674</v>
      </c>
      <c r="E7447" s="3">
        <v>41678</v>
      </c>
      <c r="F7447" s="2" t="s">
        <v>1</v>
      </c>
      <c r="G7447" s="2" t="s">
        <v>2289</v>
      </c>
      <c r="H7447" s="2" t="s">
        <v>2290</v>
      </c>
      <c r="I7447" s="2" t="s">
        <v>80</v>
      </c>
      <c r="J7447" s="2" t="s">
        <v>5</v>
      </c>
      <c r="K7447" s="2" t="s">
        <v>279</v>
      </c>
      <c r="L7447" s="2" t="s">
        <v>187</v>
      </c>
      <c r="M7447" s="2">
        <v>60610</v>
      </c>
      <c r="N7447" s="2" t="s">
        <v>22</v>
      </c>
      <c r="O7447" s="2" t="s">
        <v>6512</v>
      </c>
      <c r="P7447" s="2" t="s">
        <v>24</v>
      </c>
      <c r="Q7447" s="2" t="s">
        <v>68</v>
      </c>
      <c r="R7447" s="2" t="s">
        <v>6513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9459</v>
      </c>
      <c r="C7448" s="2">
        <f>YEAR([1]Data!$D7448)</f>
        <v>2014</v>
      </c>
      <c r="D7448" s="3">
        <v>41674</v>
      </c>
      <c r="E7448" s="3">
        <v>41678</v>
      </c>
      <c r="F7448" s="2" t="s">
        <v>1</v>
      </c>
      <c r="G7448" s="2" t="s">
        <v>2289</v>
      </c>
      <c r="H7448" s="2" t="s">
        <v>2290</v>
      </c>
      <c r="I7448" s="2" t="s">
        <v>80</v>
      </c>
      <c r="J7448" s="2" t="s">
        <v>5</v>
      </c>
      <c r="K7448" s="2" t="s">
        <v>279</v>
      </c>
      <c r="L7448" s="2" t="s">
        <v>187</v>
      </c>
      <c r="M7448" s="2">
        <v>60610</v>
      </c>
      <c r="N7448" s="2" t="s">
        <v>22</v>
      </c>
      <c r="O7448" s="2" t="s">
        <v>5188</v>
      </c>
      <c r="P7448" s="2" t="s">
        <v>10</v>
      </c>
      <c r="Q7448" s="2" t="s">
        <v>43</v>
      </c>
      <c r="R7448" s="2" t="s">
        <v>5189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9459</v>
      </c>
      <c r="C7449" s="2">
        <f>YEAR([1]Data!$D7449)</f>
        <v>2014</v>
      </c>
      <c r="D7449" s="3">
        <v>41674</v>
      </c>
      <c r="E7449" s="3">
        <v>41678</v>
      </c>
      <c r="F7449" s="2" t="s">
        <v>1</v>
      </c>
      <c r="G7449" s="2" t="s">
        <v>2289</v>
      </c>
      <c r="H7449" s="2" t="s">
        <v>2290</v>
      </c>
      <c r="I7449" s="2" t="s">
        <v>80</v>
      </c>
      <c r="J7449" s="2" t="s">
        <v>5</v>
      </c>
      <c r="K7449" s="2" t="s">
        <v>279</v>
      </c>
      <c r="L7449" s="2" t="s">
        <v>187</v>
      </c>
      <c r="M7449" s="2">
        <v>60610</v>
      </c>
      <c r="N7449" s="2" t="s">
        <v>22</v>
      </c>
      <c r="O7449" s="2" t="s">
        <v>3795</v>
      </c>
      <c r="P7449" s="2" t="s">
        <v>24</v>
      </c>
      <c r="Q7449" s="2" t="s">
        <v>68</v>
      </c>
      <c r="R7449" s="2" t="s">
        <v>3796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9460</v>
      </c>
      <c r="C7450" s="2">
        <f>YEAR([1]Data!$D7450)</f>
        <v>2014</v>
      </c>
      <c r="D7450" s="3">
        <v>41955</v>
      </c>
      <c r="E7450" s="3">
        <v>41958</v>
      </c>
      <c r="F7450" s="2" t="s">
        <v>164</v>
      </c>
      <c r="G7450" s="2" t="s">
        <v>5961</v>
      </c>
      <c r="H7450" s="2" t="s">
        <v>5962</v>
      </c>
      <c r="I7450" s="2" t="s">
        <v>4</v>
      </c>
      <c r="J7450" s="2" t="s">
        <v>5</v>
      </c>
      <c r="K7450" s="2" t="s">
        <v>5113</v>
      </c>
      <c r="L7450" s="2" t="s">
        <v>311</v>
      </c>
      <c r="M7450" s="2">
        <v>37918</v>
      </c>
      <c r="N7450" s="2" t="s">
        <v>22</v>
      </c>
      <c r="O7450" s="2" t="s">
        <v>2485</v>
      </c>
      <c r="P7450" s="2" t="s">
        <v>10</v>
      </c>
      <c r="Q7450" s="2" t="s">
        <v>43</v>
      </c>
      <c r="R7450" s="2" t="s">
        <v>2486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9461</v>
      </c>
      <c r="C7451" s="2">
        <f>YEAR([1]Data!$D7451)</f>
        <v>2014</v>
      </c>
      <c r="D7451" s="3">
        <v>41900</v>
      </c>
      <c r="E7451" s="3">
        <v>41905</v>
      </c>
      <c r="F7451" s="2" t="s">
        <v>1</v>
      </c>
      <c r="G7451" s="2" t="s">
        <v>2632</v>
      </c>
      <c r="H7451" s="2" t="s">
        <v>2633</v>
      </c>
      <c r="I7451" s="2" t="s">
        <v>80</v>
      </c>
      <c r="J7451" s="2" t="s">
        <v>5</v>
      </c>
      <c r="K7451" s="2" t="s">
        <v>160</v>
      </c>
      <c r="L7451" s="2" t="s">
        <v>82</v>
      </c>
      <c r="M7451" s="2">
        <v>77036</v>
      </c>
      <c r="N7451" s="2" t="s">
        <v>22</v>
      </c>
      <c r="O7451" s="2" t="s">
        <v>448</v>
      </c>
      <c r="P7451" s="2" t="s">
        <v>24</v>
      </c>
      <c r="Q7451" s="2" t="s">
        <v>46</v>
      </c>
      <c r="R7451" s="2" t="s">
        <v>449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9461</v>
      </c>
      <c r="C7452" s="2">
        <f>YEAR([1]Data!$D7452)</f>
        <v>2014</v>
      </c>
      <c r="D7452" s="3">
        <v>41900</v>
      </c>
      <c r="E7452" s="3">
        <v>41905</v>
      </c>
      <c r="F7452" s="2" t="s">
        <v>1</v>
      </c>
      <c r="G7452" s="2" t="s">
        <v>2632</v>
      </c>
      <c r="H7452" s="2" t="s">
        <v>2633</v>
      </c>
      <c r="I7452" s="2" t="s">
        <v>80</v>
      </c>
      <c r="J7452" s="2" t="s">
        <v>5</v>
      </c>
      <c r="K7452" s="2" t="s">
        <v>160</v>
      </c>
      <c r="L7452" s="2" t="s">
        <v>82</v>
      </c>
      <c r="M7452" s="2">
        <v>77036</v>
      </c>
      <c r="N7452" s="2" t="s">
        <v>22</v>
      </c>
      <c r="O7452" s="2" t="s">
        <v>4815</v>
      </c>
      <c r="P7452" s="2" t="s">
        <v>10</v>
      </c>
      <c r="Q7452" s="2" t="s">
        <v>14</v>
      </c>
      <c r="R7452" s="2" t="s">
        <v>4816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9461</v>
      </c>
      <c r="C7453" s="2">
        <f>YEAR([1]Data!$D7453)</f>
        <v>2014</v>
      </c>
      <c r="D7453" s="3">
        <v>41900</v>
      </c>
      <c r="E7453" s="3">
        <v>41905</v>
      </c>
      <c r="F7453" s="2" t="s">
        <v>1</v>
      </c>
      <c r="G7453" s="2" t="s">
        <v>2632</v>
      </c>
      <c r="H7453" s="2" t="s">
        <v>2633</v>
      </c>
      <c r="I7453" s="2" t="s">
        <v>80</v>
      </c>
      <c r="J7453" s="2" t="s">
        <v>5</v>
      </c>
      <c r="K7453" s="2" t="s">
        <v>160</v>
      </c>
      <c r="L7453" s="2" t="s">
        <v>82</v>
      </c>
      <c r="M7453" s="2">
        <v>77036</v>
      </c>
      <c r="N7453" s="2" t="s">
        <v>22</v>
      </c>
      <c r="O7453" s="2" t="s">
        <v>1270</v>
      </c>
      <c r="P7453" s="2" t="s">
        <v>24</v>
      </c>
      <c r="Q7453" s="2" t="s">
        <v>53</v>
      </c>
      <c r="R7453" s="2" t="s">
        <v>1271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9461</v>
      </c>
      <c r="C7454" s="2">
        <f>YEAR([1]Data!$D7454)</f>
        <v>2014</v>
      </c>
      <c r="D7454" s="3">
        <v>41900</v>
      </c>
      <c r="E7454" s="3">
        <v>41905</v>
      </c>
      <c r="F7454" s="2" t="s">
        <v>1</v>
      </c>
      <c r="G7454" s="2" t="s">
        <v>2632</v>
      </c>
      <c r="H7454" s="2" t="s">
        <v>2633</v>
      </c>
      <c r="I7454" s="2" t="s">
        <v>80</v>
      </c>
      <c r="J7454" s="2" t="s">
        <v>5</v>
      </c>
      <c r="K7454" s="2" t="s">
        <v>160</v>
      </c>
      <c r="L7454" s="2" t="s">
        <v>82</v>
      </c>
      <c r="M7454" s="2">
        <v>77036</v>
      </c>
      <c r="N7454" s="2" t="s">
        <v>22</v>
      </c>
      <c r="O7454" s="2" t="s">
        <v>6620</v>
      </c>
      <c r="P7454" s="2" t="s">
        <v>49</v>
      </c>
      <c r="Q7454" s="2" t="s">
        <v>50</v>
      </c>
      <c r="R7454" s="2" t="s">
        <v>6621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9462</v>
      </c>
      <c r="C7455" s="2">
        <f>YEAR([1]Data!$D7455)</f>
        <v>2014</v>
      </c>
      <c r="D7455" s="3">
        <v>41816</v>
      </c>
      <c r="E7455" s="3">
        <v>41822</v>
      </c>
      <c r="F7455" s="2" t="s">
        <v>28</v>
      </c>
      <c r="G7455" s="2" t="s">
        <v>2056</v>
      </c>
      <c r="H7455" s="2" t="s">
        <v>2057</v>
      </c>
      <c r="I7455" s="2" t="s">
        <v>4</v>
      </c>
      <c r="J7455" s="2" t="s">
        <v>5</v>
      </c>
      <c r="K7455" s="2" t="s">
        <v>6283</v>
      </c>
      <c r="L7455" s="2" t="s">
        <v>187</v>
      </c>
      <c r="M7455" s="2">
        <v>60440</v>
      </c>
      <c r="N7455" s="2" t="s">
        <v>22</v>
      </c>
      <c r="O7455" s="2" t="s">
        <v>3538</v>
      </c>
      <c r="P7455" s="2" t="s">
        <v>49</v>
      </c>
      <c r="Q7455" s="2" t="s">
        <v>50</v>
      </c>
      <c r="R7455" s="2" t="s">
        <v>3539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9463</v>
      </c>
      <c r="C7456" s="2">
        <f>YEAR([1]Data!$D7456)</f>
        <v>2013</v>
      </c>
      <c r="D7456" s="3">
        <v>41486</v>
      </c>
      <c r="E7456" s="3">
        <v>41491</v>
      </c>
      <c r="F7456" s="2" t="s">
        <v>28</v>
      </c>
      <c r="G7456" s="2" t="s">
        <v>2861</v>
      </c>
      <c r="H7456" s="2" t="s">
        <v>2862</v>
      </c>
      <c r="I7456" s="2" t="s">
        <v>4</v>
      </c>
      <c r="J7456" s="2" t="s">
        <v>5</v>
      </c>
      <c r="K7456" s="2" t="s">
        <v>279</v>
      </c>
      <c r="L7456" s="2" t="s">
        <v>187</v>
      </c>
      <c r="M7456" s="2">
        <v>60623</v>
      </c>
      <c r="N7456" s="2" t="s">
        <v>22</v>
      </c>
      <c r="O7456" s="2" t="s">
        <v>5706</v>
      </c>
      <c r="P7456" s="2" t="s">
        <v>24</v>
      </c>
      <c r="Q7456" s="2" t="s">
        <v>25</v>
      </c>
      <c r="R7456" s="2" t="s">
        <v>5707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9463</v>
      </c>
      <c r="C7457" s="2">
        <f>YEAR([1]Data!$D7457)</f>
        <v>2013</v>
      </c>
      <c r="D7457" s="3">
        <v>41486</v>
      </c>
      <c r="E7457" s="3">
        <v>41491</v>
      </c>
      <c r="F7457" s="2" t="s">
        <v>28</v>
      </c>
      <c r="G7457" s="2" t="s">
        <v>2861</v>
      </c>
      <c r="H7457" s="2" t="s">
        <v>2862</v>
      </c>
      <c r="I7457" s="2" t="s">
        <v>4</v>
      </c>
      <c r="J7457" s="2" t="s">
        <v>5</v>
      </c>
      <c r="K7457" s="2" t="s">
        <v>279</v>
      </c>
      <c r="L7457" s="2" t="s">
        <v>187</v>
      </c>
      <c r="M7457" s="2">
        <v>60623</v>
      </c>
      <c r="N7457" s="2" t="s">
        <v>22</v>
      </c>
      <c r="O7457" s="2" t="s">
        <v>1860</v>
      </c>
      <c r="P7457" s="2" t="s">
        <v>24</v>
      </c>
      <c r="Q7457" s="2" t="s">
        <v>37</v>
      </c>
      <c r="R7457" s="2" t="s">
        <v>1861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9464</v>
      </c>
      <c r="C7458" s="2">
        <f>YEAR([1]Data!$D7458)</f>
        <v>2012</v>
      </c>
      <c r="D7458" s="3">
        <v>41015</v>
      </c>
      <c r="E7458" s="3">
        <v>41017</v>
      </c>
      <c r="F7458" s="2" t="s">
        <v>164</v>
      </c>
      <c r="G7458" s="2" t="s">
        <v>2696</v>
      </c>
      <c r="H7458" s="2" t="s">
        <v>2697</v>
      </c>
      <c r="I7458" s="2" t="s">
        <v>4</v>
      </c>
      <c r="J7458" s="2" t="s">
        <v>5</v>
      </c>
      <c r="K7458" s="2" t="s">
        <v>2213</v>
      </c>
      <c r="L7458" s="2" t="s">
        <v>295</v>
      </c>
      <c r="M7458" s="2">
        <v>22980</v>
      </c>
      <c r="N7458" s="2" t="s">
        <v>22</v>
      </c>
      <c r="O7458" s="2" t="s">
        <v>60</v>
      </c>
      <c r="P7458" s="2" t="s">
        <v>49</v>
      </c>
      <c r="Q7458" s="2" t="s">
        <v>50</v>
      </c>
      <c r="R7458" s="2" t="s">
        <v>61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9464</v>
      </c>
      <c r="C7459" s="2">
        <f>YEAR([1]Data!$D7459)</f>
        <v>2012</v>
      </c>
      <c r="D7459" s="3">
        <v>41015</v>
      </c>
      <c r="E7459" s="3">
        <v>41017</v>
      </c>
      <c r="F7459" s="2" t="s">
        <v>164</v>
      </c>
      <c r="G7459" s="2" t="s">
        <v>2696</v>
      </c>
      <c r="H7459" s="2" t="s">
        <v>2697</v>
      </c>
      <c r="I7459" s="2" t="s">
        <v>4</v>
      </c>
      <c r="J7459" s="2" t="s">
        <v>5</v>
      </c>
      <c r="K7459" s="2" t="s">
        <v>2213</v>
      </c>
      <c r="L7459" s="2" t="s">
        <v>295</v>
      </c>
      <c r="M7459" s="2">
        <v>22980</v>
      </c>
      <c r="N7459" s="2" t="s">
        <v>22</v>
      </c>
      <c r="O7459" s="2" t="s">
        <v>2417</v>
      </c>
      <c r="P7459" s="2" t="s">
        <v>24</v>
      </c>
      <c r="Q7459" s="2" t="s">
        <v>53</v>
      </c>
      <c r="R7459" s="2" t="s">
        <v>2418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9464</v>
      </c>
      <c r="C7460" s="2">
        <f>YEAR([1]Data!$D7460)</f>
        <v>2012</v>
      </c>
      <c r="D7460" s="3">
        <v>41015</v>
      </c>
      <c r="E7460" s="3">
        <v>41017</v>
      </c>
      <c r="F7460" s="2" t="s">
        <v>164</v>
      </c>
      <c r="G7460" s="2" t="s">
        <v>2696</v>
      </c>
      <c r="H7460" s="2" t="s">
        <v>2697</v>
      </c>
      <c r="I7460" s="2" t="s">
        <v>4</v>
      </c>
      <c r="J7460" s="2" t="s">
        <v>5</v>
      </c>
      <c r="K7460" s="2" t="s">
        <v>2213</v>
      </c>
      <c r="L7460" s="2" t="s">
        <v>295</v>
      </c>
      <c r="M7460" s="2">
        <v>22980</v>
      </c>
      <c r="N7460" s="2" t="s">
        <v>22</v>
      </c>
      <c r="O7460" s="2" t="s">
        <v>5320</v>
      </c>
      <c r="P7460" s="2" t="s">
        <v>10</v>
      </c>
      <c r="Q7460" s="2" t="s">
        <v>43</v>
      </c>
      <c r="R7460" s="2" t="s">
        <v>5321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9464</v>
      </c>
      <c r="C7461" s="2">
        <f>YEAR([1]Data!$D7461)</f>
        <v>2012</v>
      </c>
      <c r="D7461" s="3">
        <v>41015</v>
      </c>
      <c r="E7461" s="3">
        <v>41017</v>
      </c>
      <c r="F7461" s="2" t="s">
        <v>164</v>
      </c>
      <c r="G7461" s="2" t="s">
        <v>2696</v>
      </c>
      <c r="H7461" s="2" t="s">
        <v>2697</v>
      </c>
      <c r="I7461" s="2" t="s">
        <v>4</v>
      </c>
      <c r="J7461" s="2" t="s">
        <v>5</v>
      </c>
      <c r="K7461" s="2" t="s">
        <v>2213</v>
      </c>
      <c r="L7461" s="2" t="s">
        <v>295</v>
      </c>
      <c r="M7461" s="2">
        <v>22980</v>
      </c>
      <c r="N7461" s="2" t="s">
        <v>22</v>
      </c>
      <c r="O7461" s="2" t="s">
        <v>2585</v>
      </c>
      <c r="P7461" s="2" t="s">
        <v>10</v>
      </c>
      <c r="Q7461" s="2" t="s">
        <v>11</v>
      </c>
      <c r="R7461" s="2" t="s">
        <v>2586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9465</v>
      </c>
      <c r="C7462" s="2">
        <f>YEAR([1]Data!$D7462)</f>
        <v>2012</v>
      </c>
      <c r="D7462" s="3">
        <v>41010</v>
      </c>
      <c r="E7462" s="3">
        <v>41013</v>
      </c>
      <c r="F7462" s="2" t="s">
        <v>1</v>
      </c>
      <c r="G7462" s="2" t="s">
        <v>4005</v>
      </c>
      <c r="H7462" s="2" t="s">
        <v>4006</v>
      </c>
      <c r="I7462" s="2" t="s">
        <v>4</v>
      </c>
      <c r="J7462" s="2" t="s">
        <v>5</v>
      </c>
      <c r="K7462" s="2" t="s">
        <v>20</v>
      </c>
      <c r="L7462" s="2" t="s">
        <v>21</v>
      </c>
      <c r="M7462" s="2">
        <v>90004</v>
      </c>
      <c r="N7462" s="2" t="s">
        <v>22</v>
      </c>
      <c r="O7462" s="2" t="s">
        <v>7639</v>
      </c>
      <c r="P7462" s="2" t="s">
        <v>49</v>
      </c>
      <c r="Q7462" s="2" t="s">
        <v>1192</v>
      </c>
      <c r="R7462" s="2" t="s">
        <v>7640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9465</v>
      </c>
      <c r="C7463" s="2">
        <f>YEAR([1]Data!$D7463)</f>
        <v>2012</v>
      </c>
      <c r="D7463" s="3">
        <v>41010</v>
      </c>
      <c r="E7463" s="3">
        <v>41013</v>
      </c>
      <c r="F7463" s="2" t="s">
        <v>1</v>
      </c>
      <c r="G7463" s="2" t="s">
        <v>4005</v>
      </c>
      <c r="H7463" s="2" t="s">
        <v>4006</v>
      </c>
      <c r="I7463" s="2" t="s">
        <v>4</v>
      </c>
      <c r="J7463" s="2" t="s">
        <v>5</v>
      </c>
      <c r="K7463" s="2" t="s">
        <v>20</v>
      </c>
      <c r="L7463" s="2" t="s">
        <v>21</v>
      </c>
      <c r="M7463" s="2">
        <v>90004</v>
      </c>
      <c r="N7463" s="2" t="s">
        <v>22</v>
      </c>
      <c r="O7463" s="2" t="s">
        <v>3166</v>
      </c>
      <c r="P7463" s="2" t="s">
        <v>24</v>
      </c>
      <c r="Q7463" s="2" t="s">
        <v>68</v>
      </c>
      <c r="R7463" s="2" t="s">
        <v>162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9466</v>
      </c>
      <c r="C7464" s="2">
        <f>YEAR([1]Data!$D7464)</f>
        <v>2012</v>
      </c>
      <c r="D7464" s="3">
        <v>40966</v>
      </c>
      <c r="E7464" s="3">
        <v>40969</v>
      </c>
      <c r="F7464" s="2" t="s">
        <v>1</v>
      </c>
      <c r="G7464" s="2" t="s">
        <v>622</v>
      </c>
      <c r="H7464" s="2" t="s">
        <v>623</v>
      </c>
      <c r="I7464" s="2" t="s">
        <v>4</v>
      </c>
      <c r="J7464" s="2" t="s">
        <v>5</v>
      </c>
      <c r="K7464" s="2" t="s">
        <v>73</v>
      </c>
      <c r="L7464" s="2" t="s">
        <v>74</v>
      </c>
      <c r="M7464" s="2">
        <v>98105</v>
      </c>
      <c r="N7464" s="2" t="s">
        <v>22</v>
      </c>
      <c r="O7464" s="2" t="s">
        <v>1291</v>
      </c>
      <c r="P7464" s="2" t="s">
        <v>49</v>
      </c>
      <c r="Q7464" s="2" t="s">
        <v>137</v>
      </c>
      <c r="R7464" s="2" t="s">
        <v>1292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9467</v>
      </c>
      <c r="C7465" s="2">
        <f>YEAR([1]Data!$D7465)</f>
        <v>2013</v>
      </c>
      <c r="D7465" s="3">
        <v>41526</v>
      </c>
      <c r="E7465" s="3">
        <v>41533</v>
      </c>
      <c r="F7465" s="2" t="s">
        <v>28</v>
      </c>
      <c r="G7465" s="2" t="s">
        <v>3623</v>
      </c>
      <c r="H7465" s="2" t="s">
        <v>3624</v>
      </c>
      <c r="I7465" s="2" t="s">
        <v>4</v>
      </c>
      <c r="J7465" s="2" t="s">
        <v>5</v>
      </c>
      <c r="K7465" s="2" t="s">
        <v>6472</v>
      </c>
      <c r="L7465" s="2" t="s">
        <v>21</v>
      </c>
      <c r="M7465" s="2">
        <v>93277</v>
      </c>
      <c r="N7465" s="2" t="s">
        <v>22</v>
      </c>
      <c r="O7465" s="2" t="s">
        <v>6085</v>
      </c>
      <c r="P7465" s="2" t="s">
        <v>24</v>
      </c>
      <c r="Q7465" s="2" t="s">
        <v>46</v>
      </c>
      <c r="R7465" s="2" t="s">
        <v>6086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9467</v>
      </c>
      <c r="C7466" s="2">
        <f>YEAR([1]Data!$D7466)</f>
        <v>2013</v>
      </c>
      <c r="D7466" s="3">
        <v>41526</v>
      </c>
      <c r="E7466" s="3">
        <v>41533</v>
      </c>
      <c r="F7466" s="2" t="s">
        <v>28</v>
      </c>
      <c r="G7466" s="2" t="s">
        <v>3623</v>
      </c>
      <c r="H7466" s="2" t="s">
        <v>3624</v>
      </c>
      <c r="I7466" s="2" t="s">
        <v>4</v>
      </c>
      <c r="J7466" s="2" t="s">
        <v>5</v>
      </c>
      <c r="K7466" s="2" t="s">
        <v>6472</v>
      </c>
      <c r="L7466" s="2" t="s">
        <v>21</v>
      </c>
      <c r="M7466" s="2">
        <v>93277</v>
      </c>
      <c r="N7466" s="2" t="s">
        <v>22</v>
      </c>
      <c r="O7466" s="2" t="s">
        <v>6564</v>
      </c>
      <c r="P7466" s="2" t="s">
        <v>24</v>
      </c>
      <c r="Q7466" s="2" t="s">
        <v>68</v>
      </c>
      <c r="R7466" s="2" t="s">
        <v>6565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9467</v>
      </c>
      <c r="C7467" s="2">
        <f>YEAR([1]Data!$D7467)</f>
        <v>2013</v>
      </c>
      <c r="D7467" s="3">
        <v>41526</v>
      </c>
      <c r="E7467" s="3">
        <v>41533</v>
      </c>
      <c r="F7467" s="2" t="s">
        <v>28</v>
      </c>
      <c r="G7467" s="2" t="s">
        <v>3623</v>
      </c>
      <c r="H7467" s="2" t="s">
        <v>3624</v>
      </c>
      <c r="I7467" s="2" t="s">
        <v>4</v>
      </c>
      <c r="J7467" s="2" t="s">
        <v>5</v>
      </c>
      <c r="K7467" s="2" t="s">
        <v>6472</v>
      </c>
      <c r="L7467" s="2" t="s">
        <v>21</v>
      </c>
      <c r="M7467" s="2">
        <v>93277</v>
      </c>
      <c r="N7467" s="2" t="s">
        <v>22</v>
      </c>
      <c r="O7467" s="2" t="s">
        <v>2040</v>
      </c>
      <c r="P7467" s="2" t="s">
        <v>24</v>
      </c>
      <c r="Q7467" s="2" t="s">
        <v>37</v>
      </c>
      <c r="R7467" s="2" t="s">
        <v>2041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9468</v>
      </c>
      <c r="C7468" s="2">
        <f>YEAR([1]Data!$D7468)</f>
        <v>2013</v>
      </c>
      <c r="D7468" s="3">
        <v>41414</v>
      </c>
      <c r="E7468" s="3">
        <v>41418</v>
      </c>
      <c r="F7468" s="2" t="s">
        <v>28</v>
      </c>
      <c r="G7468" s="2" t="s">
        <v>6614</v>
      </c>
      <c r="H7468" s="2" t="s">
        <v>6615</v>
      </c>
      <c r="I7468" s="2" t="s">
        <v>19</v>
      </c>
      <c r="J7468" s="2" t="s">
        <v>5</v>
      </c>
      <c r="K7468" s="2" t="s">
        <v>20</v>
      </c>
      <c r="L7468" s="2" t="s">
        <v>21</v>
      </c>
      <c r="M7468" s="2">
        <v>90008</v>
      </c>
      <c r="N7468" s="2" t="s">
        <v>22</v>
      </c>
      <c r="O7468" s="2" t="s">
        <v>7324</v>
      </c>
      <c r="P7468" s="2" t="s">
        <v>24</v>
      </c>
      <c r="Q7468" s="2" t="s">
        <v>56</v>
      </c>
      <c r="R7468" s="2" t="s">
        <v>162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9469</v>
      </c>
      <c r="C7469" s="2">
        <f>YEAR([1]Data!$D7469)</f>
        <v>2014</v>
      </c>
      <c r="D7469" s="3">
        <v>41955</v>
      </c>
      <c r="E7469" s="3">
        <v>41959</v>
      </c>
      <c r="F7469" s="2" t="s">
        <v>1</v>
      </c>
      <c r="G7469" s="2" t="s">
        <v>2887</v>
      </c>
      <c r="H7469" s="2" t="s">
        <v>2888</v>
      </c>
      <c r="I7469" s="2" t="s">
        <v>80</v>
      </c>
      <c r="J7469" s="2" t="s">
        <v>5</v>
      </c>
      <c r="K7469" s="2" t="s">
        <v>20</v>
      </c>
      <c r="L7469" s="2" t="s">
        <v>21</v>
      </c>
      <c r="M7469" s="2">
        <v>90045</v>
      </c>
      <c r="N7469" s="2" t="s">
        <v>22</v>
      </c>
      <c r="O7469" s="2" t="s">
        <v>2698</v>
      </c>
      <c r="P7469" s="2" t="s">
        <v>10</v>
      </c>
      <c r="Q7469" s="2" t="s">
        <v>43</v>
      </c>
      <c r="R7469" s="2" t="s">
        <v>2699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9470</v>
      </c>
      <c r="C7470" s="2">
        <f>YEAR([1]Data!$D7470)</f>
        <v>2011</v>
      </c>
      <c r="D7470" s="3">
        <v>40801</v>
      </c>
      <c r="E7470" s="3">
        <v>40806</v>
      </c>
      <c r="F7470" s="2" t="s">
        <v>28</v>
      </c>
      <c r="G7470" s="2" t="s">
        <v>3308</v>
      </c>
      <c r="H7470" s="2" t="s">
        <v>3309</v>
      </c>
      <c r="I7470" s="2" t="s">
        <v>4</v>
      </c>
      <c r="J7470" s="2" t="s">
        <v>5</v>
      </c>
      <c r="K7470" s="2" t="s">
        <v>242</v>
      </c>
      <c r="L7470" s="2" t="s">
        <v>243</v>
      </c>
      <c r="M7470" s="2">
        <v>10011</v>
      </c>
      <c r="N7470" s="2" t="s">
        <v>22</v>
      </c>
      <c r="O7470" s="2" t="s">
        <v>3161</v>
      </c>
      <c r="P7470" s="2" t="s">
        <v>24</v>
      </c>
      <c r="Q7470" s="2" t="s">
        <v>68</v>
      </c>
      <c r="R7470" s="2" t="s">
        <v>162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9470</v>
      </c>
      <c r="C7471" s="2">
        <f>YEAR([1]Data!$D7471)</f>
        <v>2011</v>
      </c>
      <c r="D7471" s="3">
        <v>40801</v>
      </c>
      <c r="E7471" s="3">
        <v>40806</v>
      </c>
      <c r="F7471" s="2" t="s">
        <v>28</v>
      </c>
      <c r="G7471" s="2" t="s">
        <v>3308</v>
      </c>
      <c r="H7471" s="2" t="s">
        <v>3309</v>
      </c>
      <c r="I7471" s="2" t="s">
        <v>4</v>
      </c>
      <c r="J7471" s="2" t="s">
        <v>5</v>
      </c>
      <c r="K7471" s="2" t="s">
        <v>242</v>
      </c>
      <c r="L7471" s="2" t="s">
        <v>243</v>
      </c>
      <c r="M7471" s="2">
        <v>10011</v>
      </c>
      <c r="N7471" s="2" t="s">
        <v>22</v>
      </c>
      <c r="O7471" s="2" t="s">
        <v>4040</v>
      </c>
      <c r="P7471" s="2" t="s">
        <v>10</v>
      </c>
      <c r="Q7471" s="2" t="s">
        <v>43</v>
      </c>
      <c r="R7471" s="2" t="s">
        <v>4041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9471</v>
      </c>
      <c r="C7472" s="2">
        <f>YEAR([1]Data!$D7472)</f>
        <v>2012</v>
      </c>
      <c r="D7472" s="3">
        <v>41167</v>
      </c>
      <c r="E7472" s="3">
        <v>41172</v>
      </c>
      <c r="F7472" s="2" t="s">
        <v>28</v>
      </c>
      <c r="G7472" s="2" t="s">
        <v>4784</v>
      </c>
      <c r="H7472" s="2" t="s">
        <v>4785</v>
      </c>
      <c r="I7472" s="2" t="s">
        <v>19</v>
      </c>
      <c r="J7472" s="2" t="s">
        <v>5</v>
      </c>
      <c r="K7472" s="2" t="s">
        <v>123</v>
      </c>
      <c r="L7472" s="2" t="s">
        <v>124</v>
      </c>
      <c r="M7472" s="2">
        <v>19143</v>
      </c>
      <c r="N7472" s="2" t="s">
        <v>22</v>
      </c>
      <c r="O7472" s="2" t="s">
        <v>422</v>
      </c>
      <c r="P7472" s="2" t="s">
        <v>24</v>
      </c>
      <c r="Q7472" s="2" t="s">
        <v>53</v>
      </c>
      <c r="R7472" s="2" t="s">
        <v>423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9471</v>
      </c>
      <c r="C7473" s="2">
        <f>YEAR([1]Data!$D7473)</f>
        <v>2012</v>
      </c>
      <c r="D7473" s="3">
        <v>41167</v>
      </c>
      <c r="E7473" s="3">
        <v>41172</v>
      </c>
      <c r="F7473" s="2" t="s">
        <v>28</v>
      </c>
      <c r="G7473" s="2" t="s">
        <v>4784</v>
      </c>
      <c r="H7473" s="2" t="s">
        <v>4785</v>
      </c>
      <c r="I7473" s="2" t="s">
        <v>19</v>
      </c>
      <c r="J7473" s="2" t="s">
        <v>5</v>
      </c>
      <c r="K7473" s="2" t="s">
        <v>123</v>
      </c>
      <c r="L7473" s="2" t="s">
        <v>124</v>
      </c>
      <c r="M7473" s="2">
        <v>19143</v>
      </c>
      <c r="N7473" s="2" t="s">
        <v>22</v>
      </c>
      <c r="O7473" s="2" t="s">
        <v>815</v>
      </c>
      <c r="P7473" s="2" t="s">
        <v>24</v>
      </c>
      <c r="Q7473" s="2" t="s">
        <v>37</v>
      </c>
      <c r="R7473" s="2" t="s">
        <v>816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9472</v>
      </c>
      <c r="C7474" s="2">
        <f>YEAR([1]Data!$D7474)</f>
        <v>2013</v>
      </c>
      <c r="D7474" s="3">
        <v>41457</v>
      </c>
      <c r="E7474" s="3">
        <v>41459</v>
      </c>
      <c r="F7474" s="2" t="s">
        <v>164</v>
      </c>
      <c r="G7474" s="2" t="s">
        <v>6116</v>
      </c>
      <c r="H7474" s="2" t="s">
        <v>6117</v>
      </c>
      <c r="I7474" s="2" t="s">
        <v>80</v>
      </c>
      <c r="J7474" s="2" t="s">
        <v>5</v>
      </c>
      <c r="K7474" s="2" t="s">
        <v>7853</v>
      </c>
      <c r="L7474" s="2" t="s">
        <v>98</v>
      </c>
      <c r="M7474" s="2">
        <v>84043</v>
      </c>
      <c r="N7474" s="2" t="s">
        <v>22</v>
      </c>
      <c r="O7474" s="2" t="s">
        <v>5402</v>
      </c>
      <c r="P7474" s="2" t="s">
        <v>49</v>
      </c>
      <c r="Q7474" s="2" t="s">
        <v>1192</v>
      </c>
      <c r="R7474" s="2" t="s">
        <v>5403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9473</v>
      </c>
      <c r="C7475" s="2">
        <f>YEAR([1]Data!$D7475)</f>
        <v>2013</v>
      </c>
      <c r="D7475" s="3">
        <v>41375</v>
      </c>
      <c r="E7475" s="3">
        <v>41380</v>
      </c>
      <c r="F7475" s="2" t="s">
        <v>28</v>
      </c>
      <c r="G7475" s="2" t="s">
        <v>3577</v>
      </c>
      <c r="H7475" s="2" t="s">
        <v>3578</v>
      </c>
      <c r="I7475" s="2" t="s">
        <v>19</v>
      </c>
      <c r="J7475" s="2" t="s">
        <v>5</v>
      </c>
      <c r="K7475" s="2" t="s">
        <v>279</v>
      </c>
      <c r="L7475" s="2" t="s">
        <v>187</v>
      </c>
      <c r="M7475" s="2">
        <v>60653</v>
      </c>
      <c r="N7475" s="2" t="s">
        <v>22</v>
      </c>
      <c r="O7475" s="2" t="s">
        <v>2925</v>
      </c>
      <c r="P7475" s="2" t="s">
        <v>24</v>
      </c>
      <c r="Q7475" s="2" t="s">
        <v>46</v>
      </c>
      <c r="R7475" s="2" t="s">
        <v>2926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9474</v>
      </c>
      <c r="C7476" s="2">
        <f>YEAR([1]Data!$D7476)</f>
        <v>2011</v>
      </c>
      <c r="D7476" s="3">
        <v>40550</v>
      </c>
      <c r="E7476" s="3">
        <v>40554</v>
      </c>
      <c r="F7476" s="2" t="s">
        <v>28</v>
      </c>
      <c r="G7476" s="2" t="s">
        <v>3891</v>
      </c>
      <c r="H7476" s="2" t="s">
        <v>3892</v>
      </c>
      <c r="I7476" s="2" t="s">
        <v>80</v>
      </c>
      <c r="J7476" s="2" t="s">
        <v>5</v>
      </c>
      <c r="K7476" s="2" t="s">
        <v>6</v>
      </c>
      <c r="L7476" s="2" t="s">
        <v>7</v>
      </c>
      <c r="M7476" s="2">
        <v>42420</v>
      </c>
      <c r="N7476" s="2" t="s">
        <v>22</v>
      </c>
      <c r="O7476" s="2" t="s">
        <v>509</v>
      </c>
      <c r="P7476" s="2" t="s">
        <v>10</v>
      </c>
      <c r="Q7476" s="2" t="s">
        <v>14</v>
      </c>
      <c r="R7476" s="2" t="s">
        <v>510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9474</v>
      </c>
      <c r="C7477" s="2">
        <f>YEAR([1]Data!$D7477)</f>
        <v>2011</v>
      </c>
      <c r="D7477" s="3">
        <v>40550</v>
      </c>
      <c r="E7477" s="3">
        <v>40554</v>
      </c>
      <c r="F7477" s="2" t="s">
        <v>28</v>
      </c>
      <c r="G7477" s="2" t="s">
        <v>3891</v>
      </c>
      <c r="H7477" s="2" t="s">
        <v>3892</v>
      </c>
      <c r="I7477" s="2" t="s">
        <v>80</v>
      </c>
      <c r="J7477" s="2" t="s">
        <v>5</v>
      </c>
      <c r="K7477" s="2" t="s">
        <v>6</v>
      </c>
      <c r="L7477" s="2" t="s">
        <v>7</v>
      </c>
      <c r="M7477" s="2">
        <v>42420</v>
      </c>
      <c r="N7477" s="2" t="s">
        <v>22</v>
      </c>
      <c r="O7477" s="2" t="s">
        <v>2185</v>
      </c>
      <c r="P7477" s="2" t="s">
        <v>24</v>
      </c>
      <c r="Q7477" s="2" t="s">
        <v>53</v>
      </c>
      <c r="R7477" s="2" t="s">
        <v>2186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9474</v>
      </c>
      <c r="C7478" s="2">
        <f>YEAR([1]Data!$D7478)</f>
        <v>2011</v>
      </c>
      <c r="D7478" s="3">
        <v>40550</v>
      </c>
      <c r="E7478" s="3">
        <v>40554</v>
      </c>
      <c r="F7478" s="2" t="s">
        <v>28</v>
      </c>
      <c r="G7478" s="2" t="s">
        <v>3891</v>
      </c>
      <c r="H7478" s="2" t="s">
        <v>3892</v>
      </c>
      <c r="I7478" s="2" t="s">
        <v>80</v>
      </c>
      <c r="J7478" s="2" t="s">
        <v>5</v>
      </c>
      <c r="K7478" s="2" t="s">
        <v>6</v>
      </c>
      <c r="L7478" s="2" t="s">
        <v>7</v>
      </c>
      <c r="M7478" s="2">
        <v>42420</v>
      </c>
      <c r="N7478" s="2" t="s">
        <v>22</v>
      </c>
      <c r="O7478" s="2" t="s">
        <v>1713</v>
      </c>
      <c r="P7478" s="2" t="s">
        <v>24</v>
      </c>
      <c r="Q7478" s="2" t="s">
        <v>46</v>
      </c>
      <c r="R7478" s="2" t="s">
        <v>1714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9474</v>
      </c>
      <c r="C7479" s="2">
        <f>YEAR([1]Data!$D7479)</f>
        <v>2011</v>
      </c>
      <c r="D7479" s="3">
        <v>40550</v>
      </c>
      <c r="E7479" s="3">
        <v>40554</v>
      </c>
      <c r="F7479" s="2" t="s">
        <v>28</v>
      </c>
      <c r="G7479" s="2" t="s">
        <v>3891</v>
      </c>
      <c r="H7479" s="2" t="s">
        <v>3892</v>
      </c>
      <c r="I7479" s="2" t="s">
        <v>80</v>
      </c>
      <c r="J7479" s="2" t="s">
        <v>5</v>
      </c>
      <c r="K7479" s="2" t="s">
        <v>6</v>
      </c>
      <c r="L7479" s="2" t="s">
        <v>7</v>
      </c>
      <c r="M7479" s="2">
        <v>42420</v>
      </c>
      <c r="N7479" s="2" t="s">
        <v>22</v>
      </c>
      <c r="O7479" s="2" t="s">
        <v>168</v>
      </c>
      <c r="P7479" s="2" t="s">
        <v>49</v>
      </c>
      <c r="Q7479" s="2" t="s">
        <v>50</v>
      </c>
      <c r="R7479" s="2" t="s">
        <v>169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9474</v>
      </c>
      <c r="C7480" s="2">
        <f>YEAR([1]Data!$D7480)</f>
        <v>2011</v>
      </c>
      <c r="D7480" s="3">
        <v>40550</v>
      </c>
      <c r="E7480" s="3">
        <v>40554</v>
      </c>
      <c r="F7480" s="2" t="s">
        <v>28</v>
      </c>
      <c r="G7480" s="2" t="s">
        <v>3891</v>
      </c>
      <c r="H7480" s="2" t="s">
        <v>3892</v>
      </c>
      <c r="I7480" s="2" t="s">
        <v>80</v>
      </c>
      <c r="J7480" s="2" t="s">
        <v>5</v>
      </c>
      <c r="K7480" s="2" t="s">
        <v>6</v>
      </c>
      <c r="L7480" s="2" t="s">
        <v>7</v>
      </c>
      <c r="M7480" s="2">
        <v>42420</v>
      </c>
      <c r="N7480" s="2" t="s">
        <v>22</v>
      </c>
      <c r="O7480" s="2" t="s">
        <v>3357</v>
      </c>
      <c r="P7480" s="2" t="s">
        <v>49</v>
      </c>
      <c r="Q7480" s="2" t="s">
        <v>50</v>
      </c>
      <c r="R7480" s="2" t="s">
        <v>3358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9474</v>
      </c>
      <c r="C7481" s="2">
        <f>YEAR([1]Data!$D7481)</f>
        <v>2011</v>
      </c>
      <c r="D7481" s="3">
        <v>40550</v>
      </c>
      <c r="E7481" s="3">
        <v>40554</v>
      </c>
      <c r="F7481" s="2" t="s">
        <v>28</v>
      </c>
      <c r="G7481" s="2" t="s">
        <v>3891</v>
      </c>
      <c r="H7481" s="2" t="s">
        <v>3892</v>
      </c>
      <c r="I7481" s="2" t="s">
        <v>80</v>
      </c>
      <c r="J7481" s="2" t="s">
        <v>5</v>
      </c>
      <c r="K7481" s="2" t="s">
        <v>6</v>
      </c>
      <c r="L7481" s="2" t="s">
        <v>7</v>
      </c>
      <c r="M7481" s="2">
        <v>42420</v>
      </c>
      <c r="N7481" s="2" t="s">
        <v>22</v>
      </c>
      <c r="O7481" s="2" t="s">
        <v>6388</v>
      </c>
      <c r="P7481" s="2" t="s">
        <v>24</v>
      </c>
      <c r="Q7481" s="2" t="s">
        <v>245</v>
      </c>
      <c r="R7481" s="2" t="s">
        <v>6389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9474</v>
      </c>
      <c r="C7482" s="2">
        <f>YEAR([1]Data!$D7482)</f>
        <v>2011</v>
      </c>
      <c r="D7482" s="3">
        <v>40550</v>
      </c>
      <c r="E7482" s="3">
        <v>40554</v>
      </c>
      <c r="F7482" s="2" t="s">
        <v>28</v>
      </c>
      <c r="G7482" s="2" t="s">
        <v>3891</v>
      </c>
      <c r="H7482" s="2" t="s">
        <v>3892</v>
      </c>
      <c r="I7482" s="2" t="s">
        <v>80</v>
      </c>
      <c r="J7482" s="2" t="s">
        <v>5</v>
      </c>
      <c r="K7482" s="2" t="s">
        <v>6</v>
      </c>
      <c r="L7482" s="2" t="s">
        <v>7</v>
      </c>
      <c r="M7482" s="2">
        <v>42420</v>
      </c>
      <c r="N7482" s="2" t="s">
        <v>22</v>
      </c>
      <c r="O7482" s="2" t="s">
        <v>3041</v>
      </c>
      <c r="P7482" s="2" t="s">
        <v>24</v>
      </c>
      <c r="Q7482" s="2" t="s">
        <v>68</v>
      </c>
      <c r="R7482" s="2" t="s">
        <v>3042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9475</v>
      </c>
      <c r="C7483" s="2">
        <f>YEAR([1]Data!$D7483)</f>
        <v>2013</v>
      </c>
      <c r="D7483" s="3">
        <v>41519</v>
      </c>
      <c r="E7483" s="3">
        <v>41521</v>
      </c>
      <c r="F7483" s="2" t="s">
        <v>1</v>
      </c>
      <c r="G7483" s="2" t="s">
        <v>6455</v>
      </c>
      <c r="H7483" s="2" t="s">
        <v>6456</v>
      </c>
      <c r="I7483" s="2" t="s">
        <v>80</v>
      </c>
      <c r="J7483" s="2" t="s">
        <v>5</v>
      </c>
      <c r="K7483" s="2" t="s">
        <v>1431</v>
      </c>
      <c r="L7483" s="2" t="s">
        <v>21</v>
      </c>
      <c r="M7483" s="2">
        <v>92646</v>
      </c>
      <c r="N7483" s="2" t="s">
        <v>22</v>
      </c>
      <c r="O7483" s="2" t="s">
        <v>502</v>
      </c>
      <c r="P7483" s="2" t="s">
        <v>24</v>
      </c>
      <c r="Q7483" s="2" t="s">
        <v>149</v>
      </c>
      <c r="R7483" s="2" t="s">
        <v>503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9476</v>
      </c>
      <c r="C7484" s="2">
        <f>YEAR([1]Data!$D7484)</f>
        <v>2011</v>
      </c>
      <c r="D7484" s="3">
        <v>40809</v>
      </c>
      <c r="E7484" s="3">
        <v>40816</v>
      </c>
      <c r="F7484" s="2" t="s">
        <v>28</v>
      </c>
      <c r="G7484" s="2" t="s">
        <v>5901</v>
      </c>
      <c r="H7484" s="2" t="s">
        <v>5902</v>
      </c>
      <c r="I7484" s="2" t="s">
        <v>80</v>
      </c>
      <c r="J7484" s="2" t="s">
        <v>5</v>
      </c>
      <c r="K7484" s="2" t="s">
        <v>242</v>
      </c>
      <c r="L7484" s="2" t="s">
        <v>243</v>
      </c>
      <c r="M7484" s="2">
        <v>10011</v>
      </c>
      <c r="N7484" s="2" t="s">
        <v>22</v>
      </c>
      <c r="O7484" s="2" t="s">
        <v>301</v>
      </c>
      <c r="P7484" s="2" t="s">
        <v>24</v>
      </c>
      <c r="Q7484" s="2" t="s">
        <v>53</v>
      </c>
      <c r="R7484" s="2" t="s">
        <v>302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9477</v>
      </c>
      <c r="C7485" s="2">
        <f>YEAR([1]Data!$D7485)</f>
        <v>2011</v>
      </c>
      <c r="D7485" s="3">
        <v>40892</v>
      </c>
      <c r="E7485" s="3">
        <v>40894</v>
      </c>
      <c r="F7485" s="2" t="s">
        <v>1</v>
      </c>
      <c r="G7485" s="2" t="s">
        <v>1550</v>
      </c>
      <c r="H7485" s="2" t="s">
        <v>1551</v>
      </c>
      <c r="I7485" s="2" t="s">
        <v>19</v>
      </c>
      <c r="J7485" s="2" t="s">
        <v>5</v>
      </c>
      <c r="K7485" s="2" t="s">
        <v>123</v>
      </c>
      <c r="L7485" s="2" t="s">
        <v>124</v>
      </c>
      <c r="M7485" s="2">
        <v>19140</v>
      </c>
      <c r="N7485" s="2" t="s">
        <v>22</v>
      </c>
      <c r="O7485" s="2" t="s">
        <v>4815</v>
      </c>
      <c r="P7485" s="2" t="s">
        <v>10</v>
      </c>
      <c r="Q7485" s="2" t="s">
        <v>14</v>
      </c>
      <c r="R7485" s="2" t="s">
        <v>4816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9478</v>
      </c>
      <c r="C7486" s="2">
        <f>YEAR([1]Data!$D7486)</f>
        <v>2014</v>
      </c>
      <c r="D7486" s="3">
        <v>42002</v>
      </c>
      <c r="E7486" s="3">
        <v>42007</v>
      </c>
      <c r="F7486" s="2" t="s">
        <v>28</v>
      </c>
      <c r="G7486" s="2" t="s">
        <v>353</v>
      </c>
      <c r="H7486" s="2" t="s">
        <v>354</v>
      </c>
      <c r="I7486" s="2" t="s">
        <v>80</v>
      </c>
      <c r="J7486" s="2" t="s">
        <v>5</v>
      </c>
      <c r="K7486" s="2" t="s">
        <v>7424</v>
      </c>
      <c r="L7486" s="2" t="s">
        <v>7425</v>
      </c>
      <c r="M7486" s="2">
        <v>58103</v>
      </c>
      <c r="N7486" s="2" t="s">
        <v>22</v>
      </c>
      <c r="O7486" s="2" t="s">
        <v>9479</v>
      </c>
      <c r="P7486" s="2" t="s">
        <v>24</v>
      </c>
      <c r="Q7486" s="2" t="s">
        <v>46</v>
      </c>
      <c r="R7486" s="2" t="s">
        <v>162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9478</v>
      </c>
      <c r="C7487" s="2">
        <f>YEAR([1]Data!$D7487)</f>
        <v>2014</v>
      </c>
      <c r="D7487" s="3">
        <v>42002</v>
      </c>
      <c r="E7487" s="3">
        <v>42007</v>
      </c>
      <c r="F7487" s="2" t="s">
        <v>28</v>
      </c>
      <c r="G7487" s="2" t="s">
        <v>353</v>
      </c>
      <c r="H7487" s="2" t="s">
        <v>354</v>
      </c>
      <c r="I7487" s="2" t="s">
        <v>80</v>
      </c>
      <c r="J7487" s="2" t="s">
        <v>5</v>
      </c>
      <c r="K7487" s="2" t="s">
        <v>7424</v>
      </c>
      <c r="L7487" s="2" t="s">
        <v>7425</v>
      </c>
      <c r="M7487" s="2">
        <v>58103</v>
      </c>
      <c r="N7487" s="2" t="s">
        <v>22</v>
      </c>
      <c r="O7487" s="2" t="s">
        <v>6353</v>
      </c>
      <c r="P7487" s="2" t="s">
        <v>24</v>
      </c>
      <c r="Q7487" s="2" t="s">
        <v>53</v>
      </c>
      <c r="R7487" s="2" t="s">
        <v>6354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9480</v>
      </c>
      <c r="C7488" s="2">
        <f>YEAR([1]Data!$D7488)</f>
        <v>2012</v>
      </c>
      <c r="D7488" s="3">
        <v>41262</v>
      </c>
      <c r="E7488" s="3">
        <v>41267</v>
      </c>
      <c r="F7488" s="2" t="s">
        <v>1</v>
      </c>
      <c r="G7488" s="2" t="s">
        <v>2693</v>
      </c>
      <c r="H7488" s="2" t="s">
        <v>2694</v>
      </c>
      <c r="I7488" s="2" t="s">
        <v>80</v>
      </c>
      <c r="J7488" s="2" t="s">
        <v>5</v>
      </c>
      <c r="K7488" s="2" t="s">
        <v>220</v>
      </c>
      <c r="L7488" s="2" t="s">
        <v>2670</v>
      </c>
      <c r="M7488" s="2">
        <v>3820</v>
      </c>
      <c r="N7488" s="2" t="s">
        <v>22</v>
      </c>
      <c r="O7488" s="2" t="s">
        <v>5413</v>
      </c>
      <c r="P7488" s="2" t="s">
        <v>24</v>
      </c>
      <c r="Q7488" s="2" t="s">
        <v>68</v>
      </c>
      <c r="R7488" s="2" t="s">
        <v>5414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9480</v>
      </c>
      <c r="C7489" s="2">
        <f>YEAR([1]Data!$D7489)</f>
        <v>2012</v>
      </c>
      <c r="D7489" s="3">
        <v>41262</v>
      </c>
      <c r="E7489" s="3">
        <v>41267</v>
      </c>
      <c r="F7489" s="2" t="s">
        <v>1</v>
      </c>
      <c r="G7489" s="2" t="s">
        <v>2693</v>
      </c>
      <c r="H7489" s="2" t="s">
        <v>2694</v>
      </c>
      <c r="I7489" s="2" t="s">
        <v>80</v>
      </c>
      <c r="J7489" s="2" t="s">
        <v>5</v>
      </c>
      <c r="K7489" s="2" t="s">
        <v>220</v>
      </c>
      <c r="L7489" s="2" t="s">
        <v>2670</v>
      </c>
      <c r="M7489" s="2">
        <v>3820</v>
      </c>
      <c r="N7489" s="2" t="s">
        <v>22</v>
      </c>
      <c r="O7489" s="2" t="s">
        <v>5227</v>
      </c>
      <c r="P7489" s="2" t="s">
        <v>49</v>
      </c>
      <c r="Q7489" s="2" t="s">
        <v>137</v>
      </c>
      <c r="R7489" s="2" t="s">
        <v>5228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9480</v>
      </c>
      <c r="C7490" s="2">
        <f>YEAR([1]Data!$D7490)</f>
        <v>2012</v>
      </c>
      <c r="D7490" s="3">
        <v>41262</v>
      </c>
      <c r="E7490" s="3">
        <v>41267</v>
      </c>
      <c r="F7490" s="2" t="s">
        <v>1</v>
      </c>
      <c r="G7490" s="2" t="s">
        <v>2693</v>
      </c>
      <c r="H7490" s="2" t="s">
        <v>2694</v>
      </c>
      <c r="I7490" s="2" t="s">
        <v>80</v>
      </c>
      <c r="J7490" s="2" t="s">
        <v>5</v>
      </c>
      <c r="K7490" s="2" t="s">
        <v>220</v>
      </c>
      <c r="L7490" s="2" t="s">
        <v>2670</v>
      </c>
      <c r="M7490" s="2">
        <v>3820</v>
      </c>
      <c r="N7490" s="2" t="s">
        <v>22</v>
      </c>
      <c r="O7490" s="2" t="s">
        <v>879</v>
      </c>
      <c r="P7490" s="2" t="s">
        <v>10</v>
      </c>
      <c r="Q7490" s="2" t="s">
        <v>34</v>
      </c>
      <c r="R7490" s="2" t="s">
        <v>880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9481</v>
      </c>
      <c r="C7491" s="2">
        <f>YEAR([1]Data!$D7491)</f>
        <v>2014</v>
      </c>
      <c r="D7491" s="3">
        <v>41949</v>
      </c>
      <c r="E7491" s="3">
        <v>41953</v>
      </c>
      <c r="F7491" s="2" t="s">
        <v>28</v>
      </c>
      <c r="G7491" s="2" t="s">
        <v>7134</v>
      </c>
      <c r="H7491" s="2" t="s">
        <v>7135</v>
      </c>
      <c r="I7491" s="2" t="s">
        <v>4</v>
      </c>
      <c r="J7491" s="2" t="s">
        <v>5</v>
      </c>
      <c r="K7491" s="2" t="s">
        <v>923</v>
      </c>
      <c r="L7491" s="2" t="s">
        <v>21</v>
      </c>
      <c r="M7491" s="2">
        <v>92105</v>
      </c>
      <c r="N7491" s="2" t="s">
        <v>22</v>
      </c>
      <c r="O7491" s="2" t="s">
        <v>3329</v>
      </c>
      <c r="P7491" s="2" t="s">
        <v>24</v>
      </c>
      <c r="Q7491" s="2" t="s">
        <v>68</v>
      </c>
      <c r="R7491" s="2" t="s">
        <v>3330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9482</v>
      </c>
      <c r="C7492" s="2">
        <f>YEAR([1]Data!$D7492)</f>
        <v>2012</v>
      </c>
      <c r="D7492" s="3">
        <v>41162</v>
      </c>
      <c r="E7492" s="3">
        <v>41168</v>
      </c>
      <c r="F7492" s="2" t="s">
        <v>28</v>
      </c>
      <c r="G7492" s="2" t="s">
        <v>1147</v>
      </c>
      <c r="H7492" s="2" t="s">
        <v>1148</v>
      </c>
      <c r="I7492" s="2" t="s">
        <v>19</v>
      </c>
      <c r="J7492" s="2" t="s">
        <v>5</v>
      </c>
      <c r="K7492" s="2" t="s">
        <v>20</v>
      </c>
      <c r="L7492" s="2" t="s">
        <v>21</v>
      </c>
      <c r="M7492" s="2">
        <v>90032</v>
      </c>
      <c r="N7492" s="2" t="s">
        <v>22</v>
      </c>
      <c r="O7492" s="2" t="s">
        <v>388</v>
      </c>
      <c r="P7492" s="2" t="s">
        <v>10</v>
      </c>
      <c r="Q7492" s="2" t="s">
        <v>43</v>
      </c>
      <c r="R7492" s="2" t="s">
        <v>389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9483</v>
      </c>
      <c r="C7493" s="2">
        <f>YEAR([1]Data!$D7493)</f>
        <v>2014</v>
      </c>
      <c r="D7493" s="3">
        <v>41960</v>
      </c>
      <c r="E7493" s="3">
        <v>41960</v>
      </c>
      <c r="F7493" s="2" t="s">
        <v>1266</v>
      </c>
      <c r="G7493" s="2" t="s">
        <v>4122</v>
      </c>
      <c r="H7493" s="2" t="s">
        <v>4123</v>
      </c>
      <c r="I7493" s="2" t="s">
        <v>4</v>
      </c>
      <c r="J7493" s="2" t="s">
        <v>5</v>
      </c>
      <c r="K7493" s="2" t="s">
        <v>8484</v>
      </c>
      <c r="L7493" s="2" t="s">
        <v>243</v>
      </c>
      <c r="M7493" s="2">
        <v>13501</v>
      </c>
      <c r="N7493" s="2" t="s">
        <v>22</v>
      </c>
      <c r="O7493" s="2" t="s">
        <v>8110</v>
      </c>
      <c r="P7493" s="2" t="s">
        <v>49</v>
      </c>
      <c r="Q7493" s="2" t="s">
        <v>50</v>
      </c>
      <c r="R7493" s="2" t="s">
        <v>8111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9484</v>
      </c>
      <c r="C7494" s="2">
        <f>YEAR([1]Data!$D7494)</f>
        <v>2014</v>
      </c>
      <c r="D7494" s="3">
        <v>41894</v>
      </c>
      <c r="E7494" s="3">
        <v>41899</v>
      </c>
      <c r="F7494" s="2" t="s">
        <v>28</v>
      </c>
      <c r="G7494" s="2" t="s">
        <v>6427</v>
      </c>
      <c r="H7494" s="2" t="s">
        <v>6428</v>
      </c>
      <c r="I7494" s="2" t="s">
        <v>4</v>
      </c>
      <c r="J7494" s="2" t="s">
        <v>5</v>
      </c>
      <c r="K7494" s="2" t="s">
        <v>160</v>
      </c>
      <c r="L7494" s="2" t="s">
        <v>82</v>
      </c>
      <c r="M7494" s="2">
        <v>77070</v>
      </c>
      <c r="N7494" s="2" t="s">
        <v>22</v>
      </c>
      <c r="O7494" s="2" t="s">
        <v>5957</v>
      </c>
      <c r="P7494" s="2" t="s">
        <v>24</v>
      </c>
      <c r="Q7494" s="2" t="s">
        <v>68</v>
      </c>
      <c r="R7494" s="2" t="s">
        <v>5958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9484</v>
      </c>
      <c r="C7495" s="2">
        <f>YEAR([1]Data!$D7495)</f>
        <v>2014</v>
      </c>
      <c r="D7495" s="3">
        <v>41894</v>
      </c>
      <c r="E7495" s="3">
        <v>41899</v>
      </c>
      <c r="F7495" s="2" t="s">
        <v>28</v>
      </c>
      <c r="G7495" s="2" t="s">
        <v>6427</v>
      </c>
      <c r="H7495" s="2" t="s">
        <v>6428</v>
      </c>
      <c r="I7495" s="2" t="s">
        <v>4</v>
      </c>
      <c r="J7495" s="2" t="s">
        <v>5</v>
      </c>
      <c r="K7495" s="2" t="s">
        <v>160</v>
      </c>
      <c r="L7495" s="2" t="s">
        <v>82</v>
      </c>
      <c r="M7495" s="2">
        <v>77070</v>
      </c>
      <c r="N7495" s="2" t="s">
        <v>22</v>
      </c>
      <c r="O7495" s="2" t="s">
        <v>4833</v>
      </c>
      <c r="P7495" s="2" t="s">
        <v>10</v>
      </c>
      <c r="Q7495" s="2" t="s">
        <v>34</v>
      </c>
      <c r="R7495" s="2" t="s">
        <v>4834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9484</v>
      </c>
      <c r="C7496" s="2">
        <f>YEAR([1]Data!$D7496)</f>
        <v>2014</v>
      </c>
      <c r="D7496" s="3">
        <v>41894</v>
      </c>
      <c r="E7496" s="3">
        <v>41899</v>
      </c>
      <c r="F7496" s="2" t="s">
        <v>28</v>
      </c>
      <c r="G7496" s="2" t="s">
        <v>6427</v>
      </c>
      <c r="H7496" s="2" t="s">
        <v>6428</v>
      </c>
      <c r="I7496" s="2" t="s">
        <v>4</v>
      </c>
      <c r="J7496" s="2" t="s">
        <v>5</v>
      </c>
      <c r="K7496" s="2" t="s">
        <v>160</v>
      </c>
      <c r="L7496" s="2" t="s">
        <v>82</v>
      </c>
      <c r="M7496" s="2">
        <v>77070</v>
      </c>
      <c r="N7496" s="2" t="s">
        <v>22</v>
      </c>
      <c r="O7496" s="2" t="s">
        <v>4067</v>
      </c>
      <c r="P7496" s="2" t="s">
        <v>24</v>
      </c>
      <c r="Q7496" s="2" t="s">
        <v>56</v>
      </c>
      <c r="R7496" s="2" t="s">
        <v>4068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9485</v>
      </c>
      <c r="C7497" s="2">
        <f>YEAR([1]Data!$D7497)</f>
        <v>2014</v>
      </c>
      <c r="D7497" s="3">
        <v>41835</v>
      </c>
      <c r="E7497" s="3">
        <v>41839</v>
      </c>
      <c r="F7497" s="2" t="s">
        <v>28</v>
      </c>
      <c r="G7497" s="2" t="s">
        <v>5782</v>
      </c>
      <c r="H7497" s="2" t="s">
        <v>5783</v>
      </c>
      <c r="I7497" s="2" t="s">
        <v>4</v>
      </c>
      <c r="J7497" s="2" t="s">
        <v>5</v>
      </c>
      <c r="K7497" s="2" t="s">
        <v>3948</v>
      </c>
      <c r="L7497" s="2" t="s">
        <v>21</v>
      </c>
      <c r="M7497" s="2">
        <v>92683</v>
      </c>
      <c r="N7497" s="2" t="s">
        <v>22</v>
      </c>
      <c r="O7497" s="2" t="s">
        <v>2939</v>
      </c>
      <c r="P7497" s="2" t="s">
        <v>24</v>
      </c>
      <c r="Q7497" s="2" t="s">
        <v>53</v>
      </c>
      <c r="R7497" s="2" t="s">
        <v>2940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9485</v>
      </c>
      <c r="C7498" s="2">
        <f>YEAR([1]Data!$D7498)</f>
        <v>2014</v>
      </c>
      <c r="D7498" s="3">
        <v>41835</v>
      </c>
      <c r="E7498" s="3">
        <v>41839</v>
      </c>
      <c r="F7498" s="2" t="s">
        <v>28</v>
      </c>
      <c r="G7498" s="2" t="s">
        <v>5782</v>
      </c>
      <c r="H7498" s="2" t="s">
        <v>5783</v>
      </c>
      <c r="I7498" s="2" t="s">
        <v>4</v>
      </c>
      <c r="J7498" s="2" t="s">
        <v>5</v>
      </c>
      <c r="K7498" s="2" t="s">
        <v>3948</v>
      </c>
      <c r="L7498" s="2" t="s">
        <v>21</v>
      </c>
      <c r="M7498" s="2">
        <v>92683</v>
      </c>
      <c r="N7498" s="2" t="s">
        <v>22</v>
      </c>
      <c r="O7498" s="2" t="s">
        <v>2854</v>
      </c>
      <c r="P7498" s="2" t="s">
        <v>10</v>
      </c>
      <c r="Q7498" s="2" t="s">
        <v>43</v>
      </c>
      <c r="R7498" s="2" t="s">
        <v>2855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9485</v>
      </c>
      <c r="C7499" s="2">
        <f>YEAR([1]Data!$D7499)</f>
        <v>2014</v>
      </c>
      <c r="D7499" s="3">
        <v>41835</v>
      </c>
      <c r="E7499" s="3">
        <v>41839</v>
      </c>
      <c r="F7499" s="2" t="s">
        <v>28</v>
      </c>
      <c r="G7499" s="2" t="s">
        <v>5782</v>
      </c>
      <c r="H7499" s="2" t="s">
        <v>5783</v>
      </c>
      <c r="I7499" s="2" t="s">
        <v>4</v>
      </c>
      <c r="J7499" s="2" t="s">
        <v>5</v>
      </c>
      <c r="K7499" s="2" t="s">
        <v>3948</v>
      </c>
      <c r="L7499" s="2" t="s">
        <v>21</v>
      </c>
      <c r="M7499" s="2">
        <v>92683</v>
      </c>
      <c r="N7499" s="2" t="s">
        <v>22</v>
      </c>
      <c r="O7499" s="2" t="s">
        <v>1205</v>
      </c>
      <c r="P7499" s="2" t="s">
        <v>24</v>
      </c>
      <c r="Q7499" s="2" t="s">
        <v>245</v>
      </c>
      <c r="R7499" s="2" t="s">
        <v>1206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9485</v>
      </c>
      <c r="C7500" s="2">
        <f>YEAR([1]Data!$D7500)</f>
        <v>2014</v>
      </c>
      <c r="D7500" s="3">
        <v>41835</v>
      </c>
      <c r="E7500" s="3">
        <v>41839</v>
      </c>
      <c r="F7500" s="2" t="s">
        <v>28</v>
      </c>
      <c r="G7500" s="2" t="s">
        <v>5782</v>
      </c>
      <c r="H7500" s="2" t="s">
        <v>5783</v>
      </c>
      <c r="I7500" s="2" t="s">
        <v>4</v>
      </c>
      <c r="J7500" s="2" t="s">
        <v>5</v>
      </c>
      <c r="K7500" s="2" t="s">
        <v>3948</v>
      </c>
      <c r="L7500" s="2" t="s">
        <v>21</v>
      </c>
      <c r="M7500" s="2">
        <v>92683</v>
      </c>
      <c r="N7500" s="2" t="s">
        <v>22</v>
      </c>
      <c r="O7500" s="2" t="s">
        <v>151</v>
      </c>
      <c r="P7500" s="2" t="s">
        <v>24</v>
      </c>
      <c r="Q7500" s="2" t="s">
        <v>46</v>
      </c>
      <c r="R7500" s="2" t="s">
        <v>152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9485</v>
      </c>
      <c r="C7501" s="2">
        <f>YEAR([1]Data!$D7501)</f>
        <v>2014</v>
      </c>
      <c r="D7501" s="3">
        <v>41835</v>
      </c>
      <c r="E7501" s="3">
        <v>41839</v>
      </c>
      <c r="F7501" s="2" t="s">
        <v>28</v>
      </c>
      <c r="G7501" s="2" t="s">
        <v>5782</v>
      </c>
      <c r="H7501" s="2" t="s">
        <v>5783</v>
      </c>
      <c r="I7501" s="2" t="s">
        <v>4</v>
      </c>
      <c r="J7501" s="2" t="s">
        <v>5</v>
      </c>
      <c r="K7501" s="2" t="s">
        <v>3948</v>
      </c>
      <c r="L7501" s="2" t="s">
        <v>21</v>
      </c>
      <c r="M7501" s="2">
        <v>92683</v>
      </c>
      <c r="N7501" s="2" t="s">
        <v>22</v>
      </c>
      <c r="O7501" s="2" t="s">
        <v>797</v>
      </c>
      <c r="P7501" s="2" t="s">
        <v>10</v>
      </c>
      <c r="Q7501" s="2" t="s">
        <v>43</v>
      </c>
      <c r="R7501" s="2" t="s">
        <v>798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9485</v>
      </c>
      <c r="C7502" s="2">
        <f>YEAR([1]Data!$D7502)</f>
        <v>2014</v>
      </c>
      <c r="D7502" s="3">
        <v>41835</v>
      </c>
      <c r="E7502" s="3">
        <v>41839</v>
      </c>
      <c r="F7502" s="2" t="s">
        <v>28</v>
      </c>
      <c r="G7502" s="2" t="s">
        <v>5782</v>
      </c>
      <c r="H7502" s="2" t="s">
        <v>5783</v>
      </c>
      <c r="I7502" s="2" t="s">
        <v>4</v>
      </c>
      <c r="J7502" s="2" t="s">
        <v>5</v>
      </c>
      <c r="K7502" s="2" t="s">
        <v>3948</v>
      </c>
      <c r="L7502" s="2" t="s">
        <v>21</v>
      </c>
      <c r="M7502" s="2">
        <v>92683</v>
      </c>
      <c r="N7502" s="2" t="s">
        <v>22</v>
      </c>
      <c r="O7502" s="2" t="s">
        <v>1672</v>
      </c>
      <c r="P7502" s="2" t="s">
        <v>49</v>
      </c>
      <c r="Q7502" s="2" t="s">
        <v>137</v>
      </c>
      <c r="R7502" s="2" t="s">
        <v>1673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9485</v>
      </c>
      <c r="C7503" s="2">
        <f>YEAR([1]Data!$D7503)</f>
        <v>2014</v>
      </c>
      <c r="D7503" s="3">
        <v>41835</v>
      </c>
      <c r="E7503" s="3">
        <v>41839</v>
      </c>
      <c r="F7503" s="2" t="s">
        <v>28</v>
      </c>
      <c r="G7503" s="2" t="s">
        <v>5782</v>
      </c>
      <c r="H7503" s="2" t="s">
        <v>5783</v>
      </c>
      <c r="I7503" s="2" t="s">
        <v>4</v>
      </c>
      <c r="J7503" s="2" t="s">
        <v>5</v>
      </c>
      <c r="K7503" s="2" t="s">
        <v>3948</v>
      </c>
      <c r="L7503" s="2" t="s">
        <v>21</v>
      </c>
      <c r="M7503" s="2">
        <v>92683</v>
      </c>
      <c r="N7503" s="2" t="s">
        <v>22</v>
      </c>
      <c r="O7503" s="2" t="s">
        <v>168</v>
      </c>
      <c r="P7503" s="2" t="s">
        <v>49</v>
      </c>
      <c r="Q7503" s="2" t="s">
        <v>50</v>
      </c>
      <c r="R7503" s="2" t="s">
        <v>169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9486</v>
      </c>
      <c r="C7504" s="2">
        <f>YEAR([1]Data!$D7504)</f>
        <v>2014</v>
      </c>
      <c r="D7504" s="3">
        <v>41729</v>
      </c>
      <c r="E7504" s="3">
        <v>41729</v>
      </c>
      <c r="F7504" s="2" t="s">
        <v>1266</v>
      </c>
      <c r="G7504" s="2" t="s">
        <v>4023</v>
      </c>
      <c r="H7504" s="2" t="s">
        <v>4024</v>
      </c>
      <c r="I7504" s="2" t="s">
        <v>4</v>
      </c>
      <c r="J7504" s="2" t="s">
        <v>5</v>
      </c>
      <c r="K7504" s="2" t="s">
        <v>20</v>
      </c>
      <c r="L7504" s="2" t="s">
        <v>21</v>
      </c>
      <c r="M7504" s="2">
        <v>90036</v>
      </c>
      <c r="N7504" s="2" t="s">
        <v>22</v>
      </c>
      <c r="O7504" s="2" t="s">
        <v>5182</v>
      </c>
      <c r="P7504" s="2" t="s">
        <v>24</v>
      </c>
      <c r="Q7504" s="2" t="s">
        <v>46</v>
      </c>
      <c r="R7504" s="2" t="s">
        <v>5183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9486</v>
      </c>
      <c r="C7505" s="2">
        <f>YEAR([1]Data!$D7505)</f>
        <v>2014</v>
      </c>
      <c r="D7505" s="3">
        <v>41729</v>
      </c>
      <c r="E7505" s="3">
        <v>41729</v>
      </c>
      <c r="F7505" s="2" t="s">
        <v>1266</v>
      </c>
      <c r="G7505" s="2" t="s">
        <v>4023</v>
      </c>
      <c r="H7505" s="2" t="s">
        <v>4024</v>
      </c>
      <c r="I7505" s="2" t="s">
        <v>4</v>
      </c>
      <c r="J7505" s="2" t="s">
        <v>5</v>
      </c>
      <c r="K7505" s="2" t="s">
        <v>20</v>
      </c>
      <c r="L7505" s="2" t="s">
        <v>21</v>
      </c>
      <c r="M7505" s="2">
        <v>90036</v>
      </c>
      <c r="N7505" s="2" t="s">
        <v>22</v>
      </c>
      <c r="O7505" s="2" t="s">
        <v>247</v>
      </c>
      <c r="P7505" s="2" t="s">
        <v>49</v>
      </c>
      <c r="Q7505" s="2" t="s">
        <v>50</v>
      </c>
      <c r="R7505" s="2" t="s">
        <v>248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9487</v>
      </c>
      <c r="C7506" s="2">
        <f>YEAR([1]Data!$D7506)</f>
        <v>2013</v>
      </c>
      <c r="D7506" s="3">
        <v>41305</v>
      </c>
      <c r="E7506" s="3">
        <v>41309</v>
      </c>
      <c r="F7506" s="2" t="s">
        <v>1</v>
      </c>
      <c r="G7506" s="2" t="s">
        <v>8133</v>
      </c>
      <c r="H7506" s="2" t="s">
        <v>8134</v>
      </c>
      <c r="I7506" s="2" t="s">
        <v>19</v>
      </c>
      <c r="J7506" s="2" t="s">
        <v>5</v>
      </c>
      <c r="K7506" s="2" t="s">
        <v>9488</v>
      </c>
      <c r="L7506" s="2" t="s">
        <v>764</v>
      </c>
      <c r="M7506" s="2">
        <v>8401</v>
      </c>
      <c r="N7506" s="2" t="s">
        <v>22</v>
      </c>
      <c r="O7506" s="2" t="s">
        <v>4107</v>
      </c>
      <c r="P7506" s="2" t="s">
        <v>24</v>
      </c>
      <c r="Q7506" s="2" t="s">
        <v>149</v>
      </c>
      <c r="R7506" s="2" t="s">
        <v>162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9489</v>
      </c>
      <c r="C7507" s="2">
        <f>YEAR([1]Data!$D7507)</f>
        <v>2014</v>
      </c>
      <c r="D7507" s="3">
        <v>41799</v>
      </c>
      <c r="E7507" s="3">
        <v>41804</v>
      </c>
      <c r="F7507" s="2" t="s">
        <v>28</v>
      </c>
      <c r="G7507" s="2" t="s">
        <v>4984</v>
      </c>
      <c r="H7507" s="2" t="s">
        <v>4985</v>
      </c>
      <c r="I7507" s="2" t="s">
        <v>4</v>
      </c>
      <c r="J7507" s="2" t="s">
        <v>5</v>
      </c>
      <c r="K7507" s="2" t="s">
        <v>4265</v>
      </c>
      <c r="L7507" s="2" t="s">
        <v>187</v>
      </c>
      <c r="M7507" s="2">
        <v>60076</v>
      </c>
      <c r="N7507" s="2" t="s">
        <v>22</v>
      </c>
      <c r="O7507" s="2" t="s">
        <v>1311</v>
      </c>
      <c r="P7507" s="2" t="s">
        <v>24</v>
      </c>
      <c r="Q7507" s="2" t="s">
        <v>53</v>
      </c>
      <c r="R7507" s="2" t="s">
        <v>1312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9490</v>
      </c>
      <c r="C7508" s="2">
        <f>YEAR([1]Data!$D7508)</f>
        <v>2011</v>
      </c>
      <c r="D7508" s="3">
        <v>40849</v>
      </c>
      <c r="E7508" s="3">
        <v>40853</v>
      </c>
      <c r="F7508" s="2" t="s">
        <v>28</v>
      </c>
      <c r="G7508" s="2" t="s">
        <v>1101</v>
      </c>
      <c r="H7508" s="2" t="s">
        <v>1102</v>
      </c>
      <c r="I7508" s="2" t="s">
        <v>4</v>
      </c>
      <c r="J7508" s="2" t="s">
        <v>5</v>
      </c>
      <c r="K7508" s="2" t="s">
        <v>104</v>
      </c>
      <c r="L7508" s="2" t="s">
        <v>21</v>
      </c>
      <c r="M7508" s="2">
        <v>94122</v>
      </c>
      <c r="N7508" s="2" t="s">
        <v>22</v>
      </c>
      <c r="O7508" s="2" t="s">
        <v>4485</v>
      </c>
      <c r="P7508" s="2" t="s">
        <v>49</v>
      </c>
      <c r="Q7508" s="2" t="s">
        <v>50</v>
      </c>
      <c r="R7508" s="2" t="s">
        <v>4486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9490</v>
      </c>
      <c r="C7509" s="2">
        <f>YEAR([1]Data!$D7509)</f>
        <v>2011</v>
      </c>
      <c r="D7509" s="3">
        <v>40849</v>
      </c>
      <c r="E7509" s="3">
        <v>40853</v>
      </c>
      <c r="F7509" s="2" t="s">
        <v>28</v>
      </c>
      <c r="G7509" s="2" t="s">
        <v>1101</v>
      </c>
      <c r="H7509" s="2" t="s">
        <v>1102</v>
      </c>
      <c r="I7509" s="2" t="s">
        <v>4</v>
      </c>
      <c r="J7509" s="2" t="s">
        <v>5</v>
      </c>
      <c r="K7509" s="2" t="s">
        <v>104</v>
      </c>
      <c r="L7509" s="2" t="s">
        <v>21</v>
      </c>
      <c r="M7509" s="2">
        <v>94122</v>
      </c>
      <c r="N7509" s="2" t="s">
        <v>22</v>
      </c>
      <c r="O7509" s="2" t="s">
        <v>991</v>
      </c>
      <c r="P7509" s="2" t="s">
        <v>24</v>
      </c>
      <c r="Q7509" s="2" t="s">
        <v>37</v>
      </c>
      <c r="R7509" s="2" t="s">
        <v>992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9491</v>
      </c>
      <c r="C7510" s="2">
        <f>YEAR([1]Data!$D7510)</f>
        <v>2014</v>
      </c>
      <c r="D7510" s="3">
        <v>41835</v>
      </c>
      <c r="E7510" s="3">
        <v>41839</v>
      </c>
      <c r="F7510" s="2" t="s">
        <v>28</v>
      </c>
      <c r="G7510" s="2" t="s">
        <v>2090</v>
      </c>
      <c r="H7510" s="2" t="s">
        <v>2091</v>
      </c>
      <c r="I7510" s="2" t="s">
        <v>4</v>
      </c>
      <c r="J7510" s="2" t="s">
        <v>5</v>
      </c>
      <c r="K7510" s="2" t="s">
        <v>473</v>
      </c>
      <c r="L7510" s="2" t="s">
        <v>474</v>
      </c>
      <c r="M7510" s="2">
        <v>43229</v>
      </c>
      <c r="N7510" s="2" t="s">
        <v>22</v>
      </c>
      <c r="O7510" s="2" t="s">
        <v>3190</v>
      </c>
      <c r="P7510" s="2" t="s">
        <v>24</v>
      </c>
      <c r="Q7510" s="2" t="s">
        <v>68</v>
      </c>
      <c r="R7510" s="2" t="s">
        <v>3191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9491</v>
      </c>
      <c r="C7511" s="2">
        <f>YEAR([1]Data!$D7511)</f>
        <v>2014</v>
      </c>
      <c r="D7511" s="3">
        <v>41835</v>
      </c>
      <c r="E7511" s="3">
        <v>41839</v>
      </c>
      <c r="F7511" s="2" t="s">
        <v>28</v>
      </c>
      <c r="G7511" s="2" t="s">
        <v>2090</v>
      </c>
      <c r="H7511" s="2" t="s">
        <v>2091</v>
      </c>
      <c r="I7511" s="2" t="s">
        <v>4</v>
      </c>
      <c r="J7511" s="2" t="s">
        <v>5</v>
      </c>
      <c r="K7511" s="2" t="s">
        <v>473</v>
      </c>
      <c r="L7511" s="2" t="s">
        <v>474</v>
      </c>
      <c r="M7511" s="2">
        <v>43229</v>
      </c>
      <c r="N7511" s="2" t="s">
        <v>22</v>
      </c>
      <c r="O7511" s="2" t="s">
        <v>2927</v>
      </c>
      <c r="P7511" s="2" t="s">
        <v>49</v>
      </c>
      <c r="Q7511" s="2" t="s">
        <v>50</v>
      </c>
      <c r="R7511" s="2" t="s">
        <v>2928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9491</v>
      </c>
      <c r="C7512" s="2">
        <f>YEAR([1]Data!$D7512)</f>
        <v>2014</v>
      </c>
      <c r="D7512" s="3">
        <v>41835</v>
      </c>
      <c r="E7512" s="3">
        <v>41839</v>
      </c>
      <c r="F7512" s="2" t="s">
        <v>28</v>
      </c>
      <c r="G7512" s="2" t="s">
        <v>2090</v>
      </c>
      <c r="H7512" s="2" t="s">
        <v>2091</v>
      </c>
      <c r="I7512" s="2" t="s">
        <v>4</v>
      </c>
      <c r="J7512" s="2" t="s">
        <v>5</v>
      </c>
      <c r="K7512" s="2" t="s">
        <v>473</v>
      </c>
      <c r="L7512" s="2" t="s">
        <v>474</v>
      </c>
      <c r="M7512" s="2">
        <v>43229</v>
      </c>
      <c r="N7512" s="2" t="s">
        <v>22</v>
      </c>
      <c r="O7512" s="2" t="s">
        <v>704</v>
      </c>
      <c r="P7512" s="2" t="s">
        <v>24</v>
      </c>
      <c r="Q7512" s="2" t="s">
        <v>37</v>
      </c>
      <c r="R7512" s="2" t="s">
        <v>705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9491</v>
      </c>
      <c r="C7513" s="2">
        <f>YEAR([1]Data!$D7513)</f>
        <v>2014</v>
      </c>
      <c r="D7513" s="3">
        <v>41835</v>
      </c>
      <c r="E7513" s="3">
        <v>41839</v>
      </c>
      <c r="F7513" s="2" t="s">
        <v>28</v>
      </c>
      <c r="G7513" s="2" t="s">
        <v>2090</v>
      </c>
      <c r="H7513" s="2" t="s">
        <v>2091</v>
      </c>
      <c r="I7513" s="2" t="s">
        <v>4</v>
      </c>
      <c r="J7513" s="2" t="s">
        <v>5</v>
      </c>
      <c r="K7513" s="2" t="s">
        <v>473</v>
      </c>
      <c r="L7513" s="2" t="s">
        <v>474</v>
      </c>
      <c r="M7513" s="2">
        <v>43229</v>
      </c>
      <c r="N7513" s="2" t="s">
        <v>22</v>
      </c>
      <c r="O7513" s="2" t="s">
        <v>4232</v>
      </c>
      <c r="P7513" s="2" t="s">
        <v>10</v>
      </c>
      <c r="Q7513" s="2" t="s">
        <v>43</v>
      </c>
      <c r="R7513" s="2" t="s">
        <v>4233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9491</v>
      </c>
      <c r="C7514" s="2">
        <f>YEAR([1]Data!$D7514)</f>
        <v>2014</v>
      </c>
      <c r="D7514" s="3">
        <v>41835</v>
      </c>
      <c r="E7514" s="3">
        <v>41839</v>
      </c>
      <c r="F7514" s="2" t="s">
        <v>28</v>
      </c>
      <c r="G7514" s="2" t="s">
        <v>2090</v>
      </c>
      <c r="H7514" s="2" t="s">
        <v>2091</v>
      </c>
      <c r="I7514" s="2" t="s">
        <v>4</v>
      </c>
      <c r="J7514" s="2" t="s">
        <v>5</v>
      </c>
      <c r="K7514" s="2" t="s">
        <v>473</v>
      </c>
      <c r="L7514" s="2" t="s">
        <v>474</v>
      </c>
      <c r="M7514" s="2">
        <v>43229</v>
      </c>
      <c r="N7514" s="2" t="s">
        <v>22</v>
      </c>
      <c r="O7514" s="2" t="s">
        <v>5533</v>
      </c>
      <c r="P7514" s="2" t="s">
        <v>24</v>
      </c>
      <c r="Q7514" s="2" t="s">
        <v>37</v>
      </c>
      <c r="R7514" s="2" t="s">
        <v>5534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9491</v>
      </c>
      <c r="C7515" s="2">
        <f>YEAR([1]Data!$D7515)</f>
        <v>2014</v>
      </c>
      <c r="D7515" s="3">
        <v>41835</v>
      </c>
      <c r="E7515" s="3">
        <v>41839</v>
      </c>
      <c r="F7515" s="2" t="s">
        <v>28</v>
      </c>
      <c r="G7515" s="2" t="s">
        <v>2090</v>
      </c>
      <c r="H7515" s="2" t="s">
        <v>2091</v>
      </c>
      <c r="I7515" s="2" t="s">
        <v>4</v>
      </c>
      <c r="J7515" s="2" t="s">
        <v>5</v>
      </c>
      <c r="K7515" s="2" t="s">
        <v>473</v>
      </c>
      <c r="L7515" s="2" t="s">
        <v>474</v>
      </c>
      <c r="M7515" s="2">
        <v>43229</v>
      </c>
      <c r="N7515" s="2" t="s">
        <v>22</v>
      </c>
      <c r="O7515" s="2" t="s">
        <v>1343</v>
      </c>
      <c r="P7515" s="2" t="s">
        <v>24</v>
      </c>
      <c r="Q7515" s="2" t="s">
        <v>46</v>
      </c>
      <c r="R7515" s="2" t="s">
        <v>1344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9492</v>
      </c>
      <c r="C7516" s="2">
        <f>YEAR([1]Data!$D7516)</f>
        <v>2014</v>
      </c>
      <c r="D7516" s="3">
        <v>41983</v>
      </c>
      <c r="E7516" s="3">
        <v>41986</v>
      </c>
      <c r="F7516" s="2" t="s">
        <v>1</v>
      </c>
      <c r="G7516" s="2" t="s">
        <v>2090</v>
      </c>
      <c r="H7516" s="2" t="s">
        <v>2091</v>
      </c>
      <c r="I7516" s="2" t="s">
        <v>4</v>
      </c>
      <c r="J7516" s="2" t="s">
        <v>5</v>
      </c>
      <c r="K7516" s="2" t="s">
        <v>1440</v>
      </c>
      <c r="L7516" s="2" t="s">
        <v>7</v>
      </c>
      <c r="M7516" s="2">
        <v>40475</v>
      </c>
      <c r="N7516" s="2" t="s">
        <v>22</v>
      </c>
      <c r="O7516" s="2" t="s">
        <v>3497</v>
      </c>
      <c r="P7516" s="2" t="s">
        <v>24</v>
      </c>
      <c r="Q7516" s="2" t="s">
        <v>53</v>
      </c>
      <c r="R7516" s="2" t="s">
        <v>3498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9492</v>
      </c>
      <c r="C7517" s="2">
        <f>YEAR([1]Data!$D7517)</f>
        <v>2014</v>
      </c>
      <c r="D7517" s="3">
        <v>41983</v>
      </c>
      <c r="E7517" s="3">
        <v>41986</v>
      </c>
      <c r="F7517" s="2" t="s">
        <v>1</v>
      </c>
      <c r="G7517" s="2" t="s">
        <v>2090</v>
      </c>
      <c r="H7517" s="2" t="s">
        <v>2091</v>
      </c>
      <c r="I7517" s="2" t="s">
        <v>4</v>
      </c>
      <c r="J7517" s="2" t="s">
        <v>5</v>
      </c>
      <c r="K7517" s="2" t="s">
        <v>1440</v>
      </c>
      <c r="L7517" s="2" t="s">
        <v>7</v>
      </c>
      <c r="M7517" s="2">
        <v>40475</v>
      </c>
      <c r="N7517" s="2" t="s">
        <v>22</v>
      </c>
      <c r="O7517" s="2" t="s">
        <v>5915</v>
      </c>
      <c r="P7517" s="2" t="s">
        <v>24</v>
      </c>
      <c r="Q7517" s="2" t="s">
        <v>56</v>
      </c>
      <c r="R7517" s="2" t="s">
        <v>5916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9492</v>
      </c>
      <c r="C7518" s="2">
        <f>YEAR([1]Data!$D7518)</f>
        <v>2014</v>
      </c>
      <c r="D7518" s="3">
        <v>41983</v>
      </c>
      <c r="E7518" s="3">
        <v>41986</v>
      </c>
      <c r="F7518" s="2" t="s">
        <v>1</v>
      </c>
      <c r="G7518" s="2" t="s">
        <v>2090</v>
      </c>
      <c r="H7518" s="2" t="s">
        <v>2091</v>
      </c>
      <c r="I7518" s="2" t="s">
        <v>4</v>
      </c>
      <c r="J7518" s="2" t="s">
        <v>5</v>
      </c>
      <c r="K7518" s="2" t="s">
        <v>1440</v>
      </c>
      <c r="L7518" s="2" t="s">
        <v>7</v>
      </c>
      <c r="M7518" s="2">
        <v>40475</v>
      </c>
      <c r="N7518" s="2" t="s">
        <v>22</v>
      </c>
      <c r="O7518" s="2" t="s">
        <v>521</v>
      </c>
      <c r="P7518" s="2" t="s">
        <v>24</v>
      </c>
      <c r="Q7518" s="2" t="s">
        <v>53</v>
      </c>
      <c r="R7518" s="2" t="s">
        <v>522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9492</v>
      </c>
      <c r="C7519" s="2">
        <f>YEAR([1]Data!$D7519)</f>
        <v>2014</v>
      </c>
      <c r="D7519" s="3">
        <v>41983</v>
      </c>
      <c r="E7519" s="3">
        <v>41986</v>
      </c>
      <c r="F7519" s="2" t="s">
        <v>1</v>
      </c>
      <c r="G7519" s="2" t="s">
        <v>2090</v>
      </c>
      <c r="H7519" s="2" t="s">
        <v>2091</v>
      </c>
      <c r="I7519" s="2" t="s">
        <v>4</v>
      </c>
      <c r="J7519" s="2" t="s">
        <v>5</v>
      </c>
      <c r="K7519" s="2" t="s">
        <v>1440</v>
      </c>
      <c r="L7519" s="2" t="s">
        <v>7</v>
      </c>
      <c r="M7519" s="2">
        <v>40475</v>
      </c>
      <c r="N7519" s="2" t="s">
        <v>22</v>
      </c>
      <c r="O7519" s="2" t="s">
        <v>3207</v>
      </c>
      <c r="P7519" s="2" t="s">
        <v>49</v>
      </c>
      <c r="Q7519" s="2" t="s">
        <v>137</v>
      </c>
      <c r="R7519" s="2" t="s">
        <v>3208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9492</v>
      </c>
      <c r="C7520" s="2">
        <f>YEAR([1]Data!$D7520)</f>
        <v>2014</v>
      </c>
      <c r="D7520" s="3">
        <v>41983</v>
      </c>
      <c r="E7520" s="3">
        <v>41986</v>
      </c>
      <c r="F7520" s="2" t="s">
        <v>1</v>
      </c>
      <c r="G7520" s="2" t="s">
        <v>2090</v>
      </c>
      <c r="H7520" s="2" t="s">
        <v>2091</v>
      </c>
      <c r="I7520" s="2" t="s">
        <v>4</v>
      </c>
      <c r="J7520" s="2" t="s">
        <v>5</v>
      </c>
      <c r="K7520" s="2" t="s">
        <v>1440</v>
      </c>
      <c r="L7520" s="2" t="s">
        <v>7</v>
      </c>
      <c r="M7520" s="2">
        <v>40475</v>
      </c>
      <c r="N7520" s="2" t="s">
        <v>22</v>
      </c>
      <c r="O7520" s="2" t="s">
        <v>1774</v>
      </c>
      <c r="P7520" s="2" t="s">
        <v>24</v>
      </c>
      <c r="Q7520" s="2" t="s">
        <v>37</v>
      </c>
      <c r="R7520" s="2" t="s">
        <v>1775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9492</v>
      </c>
      <c r="C7521" s="2">
        <f>YEAR([1]Data!$D7521)</f>
        <v>2014</v>
      </c>
      <c r="D7521" s="3">
        <v>41983</v>
      </c>
      <c r="E7521" s="3">
        <v>41986</v>
      </c>
      <c r="F7521" s="2" t="s">
        <v>1</v>
      </c>
      <c r="G7521" s="2" t="s">
        <v>2090</v>
      </c>
      <c r="H7521" s="2" t="s">
        <v>2091</v>
      </c>
      <c r="I7521" s="2" t="s">
        <v>4</v>
      </c>
      <c r="J7521" s="2" t="s">
        <v>5</v>
      </c>
      <c r="K7521" s="2" t="s">
        <v>1440</v>
      </c>
      <c r="L7521" s="2" t="s">
        <v>7</v>
      </c>
      <c r="M7521" s="2">
        <v>40475</v>
      </c>
      <c r="N7521" s="2" t="s">
        <v>22</v>
      </c>
      <c r="O7521" s="2" t="s">
        <v>6812</v>
      </c>
      <c r="P7521" s="2" t="s">
        <v>24</v>
      </c>
      <c r="Q7521" s="2" t="s">
        <v>25</v>
      </c>
      <c r="R7521" s="2" t="s">
        <v>6813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9492</v>
      </c>
      <c r="C7522" s="2">
        <f>YEAR([1]Data!$D7522)</f>
        <v>2014</v>
      </c>
      <c r="D7522" s="3">
        <v>41983</v>
      </c>
      <c r="E7522" s="3">
        <v>41986</v>
      </c>
      <c r="F7522" s="2" t="s">
        <v>1</v>
      </c>
      <c r="G7522" s="2" t="s">
        <v>2090</v>
      </c>
      <c r="H7522" s="2" t="s">
        <v>2091</v>
      </c>
      <c r="I7522" s="2" t="s">
        <v>4</v>
      </c>
      <c r="J7522" s="2" t="s">
        <v>5</v>
      </c>
      <c r="K7522" s="2" t="s">
        <v>1440</v>
      </c>
      <c r="L7522" s="2" t="s">
        <v>7</v>
      </c>
      <c r="M7522" s="2">
        <v>40475</v>
      </c>
      <c r="N7522" s="2" t="s">
        <v>22</v>
      </c>
      <c r="O7522" s="2" t="s">
        <v>3434</v>
      </c>
      <c r="P7522" s="2" t="s">
        <v>49</v>
      </c>
      <c r="Q7522" s="2" t="s">
        <v>1192</v>
      </c>
      <c r="R7522" s="2" t="s">
        <v>3435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9493</v>
      </c>
      <c r="C7523" s="2">
        <f>YEAR([1]Data!$D7523)</f>
        <v>2013</v>
      </c>
      <c r="D7523" s="3">
        <v>41523</v>
      </c>
      <c r="E7523" s="3">
        <v>41529</v>
      </c>
      <c r="F7523" s="2" t="s">
        <v>28</v>
      </c>
      <c r="G7523" s="2" t="s">
        <v>1680</v>
      </c>
      <c r="H7523" s="2" t="s">
        <v>1681</v>
      </c>
      <c r="I7523" s="2" t="s">
        <v>4</v>
      </c>
      <c r="J7523" s="2" t="s">
        <v>5</v>
      </c>
      <c r="K7523" s="2" t="s">
        <v>2446</v>
      </c>
      <c r="L7523" s="2" t="s">
        <v>474</v>
      </c>
      <c r="M7523" s="2">
        <v>43130</v>
      </c>
      <c r="N7523" s="2" t="s">
        <v>22</v>
      </c>
      <c r="O7523" s="2" t="s">
        <v>2023</v>
      </c>
      <c r="P7523" s="2" t="s">
        <v>24</v>
      </c>
      <c r="Q7523" s="2" t="s">
        <v>53</v>
      </c>
      <c r="R7523" s="2" t="s">
        <v>2024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9493</v>
      </c>
      <c r="C7524" s="2">
        <f>YEAR([1]Data!$D7524)</f>
        <v>2013</v>
      </c>
      <c r="D7524" s="3">
        <v>41523</v>
      </c>
      <c r="E7524" s="3">
        <v>41529</v>
      </c>
      <c r="F7524" s="2" t="s">
        <v>28</v>
      </c>
      <c r="G7524" s="2" t="s">
        <v>1680</v>
      </c>
      <c r="H7524" s="2" t="s">
        <v>1681</v>
      </c>
      <c r="I7524" s="2" t="s">
        <v>4</v>
      </c>
      <c r="J7524" s="2" t="s">
        <v>5</v>
      </c>
      <c r="K7524" s="2" t="s">
        <v>2446</v>
      </c>
      <c r="L7524" s="2" t="s">
        <v>474</v>
      </c>
      <c r="M7524" s="2">
        <v>43130</v>
      </c>
      <c r="N7524" s="2" t="s">
        <v>22</v>
      </c>
      <c r="O7524" s="2" t="s">
        <v>4713</v>
      </c>
      <c r="P7524" s="2" t="s">
        <v>24</v>
      </c>
      <c r="Q7524" s="2" t="s">
        <v>53</v>
      </c>
      <c r="R7524" s="2" t="s">
        <v>4714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9493</v>
      </c>
      <c r="C7525" s="2">
        <f>YEAR([1]Data!$D7525)</f>
        <v>2013</v>
      </c>
      <c r="D7525" s="3">
        <v>41523</v>
      </c>
      <c r="E7525" s="3">
        <v>41529</v>
      </c>
      <c r="F7525" s="2" t="s">
        <v>28</v>
      </c>
      <c r="G7525" s="2" t="s">
        <v>1680</v>
      </c>
      <c r="H7525" s="2" t="s">
        <v>1681</v>
      </c>
      <c r="I7525" s="2" t="s">
        <v>4</v>
      </c>
      <c r="J7525" s="2" t="s">
        <v>5</v>
      </c>
      <c r="K7525" s="2" t="s">
        <v>2446</v>
      </c>
      <c r="L7525" s="2" t="s">
        <v>474</v>
      </c>
      <c r="M7525" s="2">
        <v>43130</v>
      </c>
      <c r="N7525" s="2" t="s">
        <v>22</v>
      </c>
      <c r="O7525" s="2" t="s">
        <v>868</v>
      </c>
      <c r="P7525" s="2" t="s">
        <v>10</v>
      </c>
      <c r="Q7525" s="2" t="s">
        <v>14</v>
      </c>
      <c r="R7525" s="2" t="s">
        <v>869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9494</v>
      </c>
      <c r="C7526" s="2">
        <f>YEAR([1]Data!$D7526)</f>
        <v>2011</v>
      </c>
      <c r="D7526" s="3">
        <v>40796</v>
      </c>
      <c r="E7526" s="3">
        <v>40802</v>
      </c>
      <c r="F7526" s="2" t="s">
        <v>28</v>
      </c>
      <c r="G7526" s="2" t="s">
        <v>462</v>
      </c>
      <c r="H7526" s="2" t="s">
        <v>463</v>
      </c>
      <c r="I7526" s="2" t="s">
        <v>4</v>
      </c>
      <c r="J7526" s="2" t="s">
        <v>5</v>
      </c>
      <c r="K7526" s="2" t="s">
        <v>6207</v>
      </c>
      <c r="L7526" s="2" t="s">
        <v>396</v>
      </c>
      <c r="M7526" s="2">
        <v>97030</v>
      </c>
      <c r="N7526" s="2" t="s">
        <v>22</v>
      </c>
      <c r="O7526" s="2" t="s">
        <v>3017</v>
      </c>
      <c r="P7526" s="2" t="s">
        <v>24</v>
      </c>
      <c r="Q7526" s="2" t="s">
        <v>149</v>
      </c>
      <c r="R7526" s="2" t="s">
        <v>3018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9494</v>
      </c>
      <c r="C7527" s="2">
        <f>YEAR([1]Data!$D7527)</f>
        <v>2011</v>
      </c>
      <c r="D7527" s="3">
        <v>40796</v>
      </c>
      <c r="E7527" s="3">
        <v>40802</v>
      </c>
      <c r="F7527" s="2" t="s">
        <v>28</v>
      </c>
      <c r="G7527" s="2" t="s">
        <v>462</v>
      </c>
      <c r="H7527" s="2" t="s">
        <v>463</v>
      </c>
      <c r="I7527" s="2" t="s">
        <v>4</v>
      </c>
      <c r="J7527" s="2" t="s">
        <v>5</v>
      </c>
      <c r="K7527" s="2" t="s">
        <v>6207</v>
      </c>
      <c r="L7527" s="2" t="s">
        <v>396</v>
      </c>
      <c r="M7527" s="2">
        <v>97030</v>
      </c>
      <c r="N7527" s="2" t="s">
        <v>22</v>
      </c>
      <c r="O7527" s="2" t="s">
        <v>3376</v>
      </c>
      <c r="P7527" s="2" t="s">
        <v>10</v>
      </c>
      <c r="Q7527" s="2" t="s">
        <v>14</v>
      </c>
      <c r="R7527" s="2" t="s">
        <v>3377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9495</v>
      </c>
      <c r="C7528" s="2">
        <f>YEAR([1]Data!$D7528)</f>
        <v>2014</v>
      </c>
      <c r="D7528" s="3">
        <v>41909</v>
      </c>
      <c r="E7528" s="3">
        <v>41909</v>
      </c>
      <c r="F7528" s="2" t="s">
        <v>1266</v>
      </c>
      <c r="G7528" s="2" t="s">
        <v>191</v>
      </c>
      <c r="H7528" s="2" t="s">
        <v>192</v>
      </c>
      <c r="I7528" s="2" t="s">
        <v>19</v>
      </c>
      <c r="J7528" s="2" t="s">
        <v>5</v>
      </c>
      <c r="K7528" s="2" t="s">
        <v>104</v>
      </c>
      <c r="L7528" s="2" t="s">
        <v>21</v>
      </c>
      <c r="M7528" s="2">
        <v>94109</v>
      </c>
      <c r="N7528" s="2" t="s">
        <v>22</v>
      </c>
      <c r="O7528" s="2" t="s">
        <v>7049</v>
      </c>
      <c r="P7528" s="2" t="s">
        <v>24</v>
      </c>
      <c r="Q7528" s="2" t="s">
        <v>149</v>
      </c>
      <c r="R7528" s="2" t="s">
        <v>162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9495</v>
      </c>
      <c r="C7529" s="2">
        <f>YEAR([1]Data!$D7529)</f>
        <v>2014</v>
      </c>
      <c r="D7529" s="3">
        <v>41909</v>
      </c>
      <c r="E7529" s="3">
        <v>41909</v>
      </c>
      <c r="F7529" s="2" t="s">
        <v>1266</v>
      </c>
      <c r="G7529" s="2" t="s">
        <v>191</v>
      </c>
      <c r="H7529" s="2" t="s">
        <v>192</v>
      </c>
      <c r="I7529" s="2" t="s">
        <v>19</v>
      </c>
      <c r="J7529" s="2" t="s">
        <v>5</v>
      </c>
      <c r="K7529" s="2" t="s">
        <v>104</v>
      </c>
      <c r="L7529" s="2" t="s">
        <v>21</v>
      </c>
      <c r="M7529" s="2">
        <v>94109</v>
      </c>
      <c r="N7529" s="2" t="s">
        <v>22</v>
      </c>
      <c r="O7529" s="2" t="s">
        <v>5729</v>
      </c>
      <c r="P7529" s="2" t="s">
        <v>10</v>
      </c>
      <c r="Q7529" s="2" t="s">
        <v>43</v>
      </c>
      <c r="R7529" s="2" t="s">
        <v>5730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9495</v>
      </c>
      <c r="C7530" s="2">
        <f>YEAR([1]Data!$D7530)</f>
        <v>2014</v>
      </c>
      <c r="D7530" s="3">
        <v>41909</v>
      </c>
      <c r="E7530" s="3">
        <v>41909</v>
      </c>
      <c r="F7530" s="2" t="s">
        <v>1266</v>
      </c>
      <c r="G7530" s="2" t="s">
        <v>191</v>
      </c>
      <c r="H7530" s="2" t="s">
        <v>192</v>
      </c>
      <c r="I7530" s="2" t="s">
        <v>19</v>
      </c>
      <c r="J7530" s="2" t="s">
        <v>5</v>
      </c>
      <c r="K7530" s="2" t="s">
        <v>104</v>
      </c>
      <c r="L7530" s="2" t="s">
        <v>21</v>
      </c>
      <c r="M7530" s="2">
        <v>94109</v>
      </c>
      <c r="N7530" s="2" t="s">
        <v>22</v>
      </c>
      <c r="O7530" s="2" t="s">
        <v>5542</v>
      </c>
      <c r="P7530" s="2" t="s">
        <v>24</v>
      </c>
      <c r="Q7530" s="2" t="s">
        <v>68</v>
      </c>
      <c r="R7530" s="2" t="s">
        <v>5543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9495</v>
      </c>
      <c r="C7531" s="2">
        <f>YEAR([1]Data!$D7531)</f>
        <v>2014</v>
      </c>
      <c r="D7531" s="3">
        <v>41909</v>
      </c>
      <c r="E7531" s="3">
        <v>41909</v>
      </c>
      <c r="F7531" s="2" t="s">
        <v>1266</v>
      </c>
      <c r="G7531" s="2" t="s">
        <v>191</v>
      </c>
      <c r="H7531" s="2" t="s">
        <v>192</v>
      </c>
      <c r="I7531" s="2" t="s">
        <v>19</v>
      </c>
      <c r="J7531" s="2" t="s">
        <v>5</v>
      </c>
      <c r="K7531" s="2" t="s">
        <v>104</v>
      </c>
      <c r="L7531" s="2" t="s">
        <v>21</v>
      </c>
      <c r="M7531" s="2">
        <v>94109</v>
      </c>
      <c r="N7531" s="2" t="s">
        <v>22</v>
      </c>
      <c r="O7531" s="2" t="s">
        <v>109</v>
      </c>
      <c r="P7531" s="2" t="s">
        <v>24</v>
      </c>
      <c r="Q7531" s="2" t="s">
        <v>53</v>
      </c>
      <c r="R7531" s="2" t="s">
        <v>110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9495</v>
      </c>
      <c r="C7532" s="2">
        <f>YEAR([1]Data!$D7532)</f>
        <v>2014</v>
      </c>
      <c r="D7532" s="3">
        <v>41909</v>
      </c>
      <c r="E7532" s="3">
        <v>41909</v>
      </c>
      <c r="F7532" s="2" t="s">
        <v>1266</v>
      </c>
      <c r="G7532" s="2" t="s">
        <v>191</v>
      </c>
      <c r="H7532" s="2" t="s">
        <v>192</v>
      </c>
      <c r="I7532" s="2" t="s">
        <v>19</v>
      </c>
      <c r="J7532" s="2" t="s">
        <v>5</v>
      </c>
      <c r="K7532" s="2" t="s">
        <v>104</v>
      </c>
      <c r="L7532" s="2" t="s">
        <v>21</v>
      </c>
      <c r="M7532" s="2">
        <v>94109</v>
      </c>
      <c r="N7532" s="2" t="s">
        <v>22</v>
      </c>
      <c r="O7532" s="2" t="s">
        <v>2955</v>
      </c>
      <c r="P7532" s="2" t="s">
        <v>24</v>
      </c>
      <c r="Q7532" s="2" t="s">
        <v>53</v>
      </c>
      <c r="R7532" s="2" t="s">
        <v>2956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9496</v>
      </c>
      <c r="C7533" s="2">
        <f>YEAR([1]Data!$D7533)</f>
        <v>2013</v>
      </c>
      <c r="D7533" s="3">
        <v>41443</v>
      </c>
      <c r="E7533" s="3">
        <v>41445</v>
      </c>
      <c r="F7533" s="2" t="s">
        <v>164</v>
      </c>
      <c r="G7533" s="2" t="s">
        <v>540</v>
      </c>
      <c r="H7533" s="2" t="s">
        <v>541</v>
      </c>
      <c r="I7533" s="2" t="s">
        <v>4</v>
      </c>
      <c r="J7533" s="2" t="s">
        <v>5</v>
      </c>
      <c r="K7533" s="2" t="s">
        <v>9497</v>
      </c>
      <c r="L7533" s="2" t="s">
        <v>433</v>
      </c>
      <c r="M7533" s="2">
        <v>80501</v>
      </c>
      <c r="N7533" s="2" t="s">
        <v>22</v>
      </c>
      <c r="O7533" s="2" t="s">
        <v>5376</v>
      </c>
      <c r="P7533" s="2" t="s">
        <v>10</v>
      </c>
      <c r="Q7533" s="2" t="s">
        <v>43</v>
      </c>
      <c r="R7533" s="2" t="s">
        <v>5377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9496</v>
      </c>
      <c r="C7534" s="2">
        <f>YEAR([1]Data!$D7534)</f>
        <v>2013</v>
      </c>
      <c r="D7534" s="3">
        <v>41443</v>
      </c>
      <c r="E7534" s="3">
        <v>41445</v>
      </c>
      <c r="F7534" s="2" t="s">
        <v>164</v>
      </c>
      <c r="G7534" s="2" t="s">
        <v>540</v>
      </c>
      <c r="H7534" s="2" t="s">
        <v>541</v>
      </c>
      <c r="I7534" s="2" t="s">
        <v>4</v>
      </c>
      <c r="J7534" s="2" t="s">
        <v>5</v>
      </c>
      <c r="K7534" s="2" t="s">
        <v>9497</v>
      </c>
      <c r="L7534" s="2" t="s">
        <v>433</v>
      </c>
      <c r="M7534" s="2">
        <v>80501</v>
      </c>
      <c r="N7534" s="2" t="s">
        <v>22</v>
      </c>
      <c r="O7534" s="2" t="s">
        <v>2036</v>
      </c>
      <c r="P7534" s="2" t="s">
        <v>10</v>
      </c>
      <c r="Q7534" s="2" t="s">
        <v>14</v>
      </c>
      <c r="R7534" s="2" t="s">
        <v>2037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9498</v>
      </c>
      <c r="C7535" s="2">
        <f>YEAR([1]Data!$D7535)</f>
        <v>2014</v>
      </c>
      <c r="D7535" s="3">
        <v>41696</v>
      </c>
      <c r="E7535" s="3">
        <v>41700</v>
      </c>
      <c r="F7535" s="2" t="s">
        <v>28</v>
      </c>
      <c r="G7535" s="2" t="s">
        <v>4999</v>
      </c>
      <c r="H7535" s="2" t="s">
        <v>5000</v>
      </c>
      <c r="I7535" s="2" t="s">
        <v>4</v>
      </c>
      <c r="J7535" s="2" t="s">
        <v>5</v>
      </c>
      <c r="K7535" s="2" t="s">
        <v>3496</v>
      </c>
      <c r="L7535" s="2" t="s">
        <v>66</v>
      </c>
      <c r="M7535" s="2">
        <v>27834</v>
      </c>
      <c r="N7535" s="2" t="s">
        <v>22</v>
      </c>
      <c r="O7535" s="2" t="s">
        <v>3162</v>
      </c>
      <c r="P7535" s="2" t="s">
        <v>10</v>
      </c>
      <c r="Q7535" s="2" t="s">
        <v>14</v>
      </c>
      <c r="R7535" s="2" t="s">
        <v>3163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9498</v>
      </c>
      <c r="C7536" s="2">
        <f>YEAR([1]Data!$D7536)</f>
        <v>2014</v>
      </c>
      <c r="D7536" s="3">
        <v>41696</v>
      </c>
      <c r="E7536" s="3">
        <v>41700</v>
      </c>
      <c r="F7536" s="2" t="s">
        <v>28</v>
      </c>
      <c r="G7536" s="2" t="s">
        <v>4999</v>
      </c>
      <c r="H7536" s="2" t="s">
        <v>5000</v>
      </c>
      <c r="I7536" s="2" t="s">
        <v>4</v>
      </c>
      <c r="J7536" s="2" t="s">
        <v>5</v>
      </c>
      <c r="K7536" s="2" t="s">
        <v>3496</v>
      </c>
      <c r="L7536" s="2" t="s">
        <v>66</v>
      </c>
      <c r="M7536" s="2">
        <v>27834</v>
      </c>
      <c r="N7536" s="2" t="s">
        <v>22</v>
      </c>
      <c r="O7536" s="2" t="s">
        <v>1052</v>
      </c>
      <c r="P7536" s="2" t="s">
        <v>10</v>
      </c>
      <c r="Q7536" s="2" t="s">
        <v>11</v>
      </c>
      <c r="R7536" s="2" t="s">
        <v>1053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9499</v>
      </c>
      <c r="C7537" s="2">
        <f>YEAR([1]Data!$D7537)</f>
        <v>2014</v>
      </c>
      <c r="D7537" s="3">
        <v>41730</v>
      </c>
      <c r="E7537" s="3">
        <v>41737</v>
      </c>
      <c r="F7537" s="2" t="s">
        <v>28</v>
      </c>
      <c r="G7537" s="2" t="s">
        <v>3606</v>
      </c>
      <c r="H7537" s="2" t="s">
        <v>3607</v>
      </c>
      <c r="I7537" s="2" t="s">
        <v>19</v>
      </c>
      <c r="J7537" s="2" t="s">
        <v>5</v>
      </c>
      <c r="K7537" s="2" t="s">
        <v>20</v>
      </c>
      <c r="L7537" s="2" t="s">
        <v>21</v>
      </c>
      <c r="M7537" s="2">
        <v>90004</v>
      </c>
      <c r="N7537" s="2" t="s">
        <v>22</v>
      </c>
      <c r="O7537" s="2" t="s">
        <v>2149</v>
      </c>
      <c r="P7537" s="2" t="s">
        <v>24</v>
      </c>
      <c r="Q7537" s="2" t="s">
        <v>554</v>
      </c>
      <c r="R7537" s="2" t="s">
        <v>2150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9500</v>
      </c>
      <c r="C7538" s="2">
        <f>YEAR([1]Data!$D7538)</f>
        <v>2014</v>
      </c>
      <c r="D7538" s="3">
        <v>41977</v>
      </c>
      <c r="E7538" s="3">
        <v>41982</v>
      </c>
      <c r="F7538" s="2" t="s">
        <v>28</v>
      </c>
      <c r="G7538" s="2" t="s">
        <v>5224</v>
      </c>
      <c r="H7538" s="2" t="s">
        <v>5225</v>
      </c>
      <c r="I7538" s="2" t="s">
        <v>4</v>
      </c>
      <c r="J7538" s="2" t="s">
        <v>5</v>
      </c>
      <c r="K7538" s="2" t="s">
        <v>160</v>
      </c>
      <c r="L7538" s="2" t="s">
        <v>82</v>
      </c>
      <c r="M7538" s="2">
        <v>77041</v>
      </c>
      <c r="N7538" s="2" t="s">
        <v>22</v>
      </c>
      <c r="O7538" s="2" t="s">
        <v>8998</v>
      </c>
      <c r="P7538" s="2" t="s">
        <v>10</v>
      </c>
      <c r="Q7538" s="2" t="s">
        <v>43</v>
      </c>
      <c r="R7538" s="2" t="s">
        <v>8999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9501</v>
      </c>
      <c r="C7539" s="2">
        <f>YEAR([1]Data!$D7539)</f>
        <v>2013</v>
      </c>
      <c r="D7539" s="3">
        <v>41324</v>
      </c>
      <c r="E7539" s="3">
        <v>41327</v>
      </c>
      <c r="F7539" s="2" t="s">
        <v>1</v>
      </c>
      <c r="G7539" s="2" t="s">
        <v>1854</v>
      </c>
      <c r="H7539" s="2" t="s">
        <v>1855</v>
      </c>
      <c r="I7539" s="2" t="s">
        <v>4</v>
      </c>
      <c r="J7539" s="2" t="s">
        <v>5</v>
      </c>
      <c r="K7539" s="2" t="s">
        <v>104</v>
      </c>
      <c r="L7539" s="2" t="s">
        <v>21</v>
      </c>
      <c r="M7539" s="2">
        <v>94109</v>
      </c>
      <c r="N7539" s="2" t="s">
        <v>22</v>
      </c>
      <c r="O7539" s="2" t="s">
        <v>545</v>
      </c>
      <c r="P7539" s="2" t="s">
        <v>24</v>
      </c>
      <c r="Q7539" s="2" t="s">
        <v>68</v>
      </c>
      <c r="R7539" s="2" t="s">
        <v>546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9502</v>
      </c>
      <c r="C7540" s="2">
        <f>YEAR([1]Data!$D7540)</f>
        <v>2014</v>
      </c>
      <c r="D7540" s="3">
        <v>41976</v>
      </c>
      <c r="E7540" s="3">
        <v>41980</v>
      </c>
      <c r="F7540" s="2" t="s">
        <v>28</v>
      </c>
      <c r="G7540" s="2" t="s">
        <v>4263</v>
      </c>
      <c r="H7540" s="2" t="s">
        <v>4264</v>
      </c>
      <c r="I7540" s="2" t="s">
        <v>19</v>
      </c>
      <c r="J7540" s="2" t="s">
        <v>5</v>
      </c>
      <c r="K7540" s="2" t="s">
        <v>783</v>
      </c>
      <c r="L7540" s="2" t="s">
        <v>433</v>
      </c>
      <c r="M7540" s="2">
        <v>80219</v>
      </c>
      <c r="N7540" s="2" t="s">
        <v>22</v>
      </c>
      <c r="O7540" s="2" t="s">
        <v>1492</v>
      </c>
      <c r="P7540" s="2" t="s">
        <v>24</v>
      </c>
      <c r="Q7540" s="2" t="s">
        <v>37</v>
      </c>
      <c r="R7540" s="2" t="s">
        <v>1493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9502</v>
      </c>
      <c r="C7541" s="2">
        <f>YEAR([1]Data!$D7541)</f>
        <v>2014</v>
      </c>
      <c r="D7541" s="3">
        <v>41976</v>
      </c>
      <c r="E7541" s="3">
        <v>41980</v>
      </c>
      <c r="F7541" s="2" t="s">
        <v>28</v>
      </c>
      <c r="G7541" s="2" t="s">
        <v>4263</v>
      </c>
      <c r="H7541" s="2" t="s">
        <v>4264</v>
      </c>
      <c r="I7541" s="2" t="s">
        <v>19</v>
      </c>
      <c r="J7541" s="2" t="s">
        <v>5</v>
      </c>
      <c r="K7541" s="2" t="s">
        <v>783</v>
      </c>
      <c r="L7541" s="2" t="s">
        <v>433</v>
      </c>
      <c r="M7541" s="2">
        <v>80219</v>
      </c>
      <c r="N7541" s="2" t="s">
        <v>22</v>
      </c>
      <c r="O7541" s="2" t="s">
        <v>3050</v>
      </c>
      <c r="P7541" s="2" t="s">
        <v>24</v>
      </c>
      <c r="Q7541" s="2" t="s">
        <v>53</v>
      </c>
      <c r="R7541" s="2" t="s">
        <v>3051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9502</v>
      </c>
      <c r="C7542" s="2">
        <f>YEAR([1]Data!$D7542)</f>
        <v>2014</v>
      </c>
      <c r="D7542" s="3">
        <v>41976</v>
      </c>
      <c r="E7542" s="3">
        <v>41980</v>
      </c>
      <c r="F7542" s="2" t="s">
        <v>28</v>
      </c>
      <c r="G7542" s="2" t="s">
        <v>4263</v>
      </c>
      <c r="H7542" s="2" t="s">
        <v>4264</v>
      </c>
      <c r="I7542" s="2" t="s">
        <v>19</v>
      </c>
      <c r="J7542" s="2" t="s">
        <v>5</v>
      </c>
      <c r="K7542" s="2" t="s">
        <v>783</v>
      </c>
      <c r="L7542" s="2" t="s">
        <v>433</v>
      </c>
      <c r="M7542" s="2">
        <v>80219</v>
      </c>
      <c r="N7542" s="2" t="s">
        <v>22</v>
      </c>
      <c r="O7542" s="2" t="s">
        <v>7467</v>
      </c>
      <c r="P7542" s="2" t="s">
        <v>10</v>
      </c>
      <c r="Q7542" s="2" t="s">
        <v>11</v>
      </c>
      <c r="R7542" s="2" t="s">
        <v>7468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9502</v>
      </c>
      <c r="C7543" s="2">
        <f>YEAR([1]Data!$D7543)</f>
        <v>2014</v>
      </c>
      <c r="D7543" s="3">
        <v>41976</v>
      </c>
      <c r="E7543" s="3">
        <v>41980</v>
      </c>
      <c r="F7543" s="2" t="s">
        <v>28</v>
      </c>
      <c r="G7543" s="2" t="s">
        <v>4263</v>
      </c>
      <c r="H7543" s="2" t="s">
        <v>4264</v>
      </c>
      <c r="I7543" s="2" t="s">
        <v>19</v>
      </c>
      <c r="J7543" s="2" t="s">
        <v>5</v>
      </c>
      <c r="K7543" s="2" t="s">
        <v>783</v>
      </c>
      <c r="L7543" s="2" t="s">
        <v>433</v>
      </c>
      <c r="M7543" s="2">
        <v>80219</v>
      </c>
      <c r="N7543" s="2" t="s">
        <v>22</v>
      </c>
      <c r="O7543" s="2" t="s">
        <v>7523</v>
      </c>
      <c r="P7543" s="2" t="s">
        <v>49</v>
      </c>
      <c r="Q7543" s="2" t="s">
        <v>50</v>
      </c>
      <c r="R7543" s="2" t="s">
        <v>7524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9502</v>
      </c>
      <c r="C7544" s="2">
        <f>YEAR([1]Data!$D7544)</f>
        <v>2014</v>
      </c>
      <c r="D7544" s="3">
        <v>41976</v>
      </c>
      <c r="E7544" s="3">
        <v>41980</v>
      </c>
      <c r="F7544" s="2" t="s">
        <v>28</v>
      </c>
      <c r="G7544" s="2" t="s">
        <v>4263</v>
      </c>
      <c r="H7544" s="2" t="s">
        <v>4264</v>
      </c>
      <c r="I7544" s="2" t="s">
        <v>19</v>
      </c>
      <c r="J7544" s="2" t="s">
        <v>5</v>
      </c>
      <c r="K7544" s="2" t="s">
        <v>783</v>
      </c>
      <c r="L7544" s="2" t="s">
        <v>433</v>
      </c>
      <c r="M7544" s="2">
        <v>80219</v>
      </c>
      <c r="N7544" s="2" t="s">
        <v>22</v>
      </c>
      <c r="O7544" s="2" t="s">
        <v>4196</v>
      </c>
      <c r="P7544" s="2" t="s">
        <v>10</v>
      </c>
      <c r="Q7544" s="2" t="s">
        <v>43</v>
      </c>
      <c r="R7544" s="2" t="s">
        <v>4197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9502</v>
      </c>
      <c r="C7545" s="2">
        <f>YEAR([1]Data!$D7545)</f>
        <v>2014</v>
      </c>
      <c r="D7545" s="3">
        <v>41976</v>
      </c>
      <c r="E7545" s="3">
        <v>41980</v>
      </c>
      <c r="F7545" s="2" t="s">
        <v>28</v>
      </c>
      <c r="G7545" s="2" t="s">
        <v>4263</v>
      </c>
      <c r="H7545" s="2" t="s">
        <v>4264</v>
      </c>
      <c r="I7545" s="2" t="s">
        <v>19</v>
      </c>
      <c r="J7545" s="2" t="s">
        <v>5</v>
      </c>
      <c r="K7545" s="2" t="s">
        <v>783</v>
      </c>
      <c r="L7545" s="2" t="s">
        <v>433</v>
      </c>
      <c r="M7545" s="2">
        <v>80219</v>
      </c>
      <c r="N7545" s="2" t="s">
        <v>22</v>
      </c>
      <c r="O7545" s="2" t="s">
        <v>5662</v>
      </c>
      <c r="P7545" s="2" t="s">
        <v>49</v>
      </c>
      <c r="Q7545" s="2" t="s">
        <v>50</v>
      </c>
      <c r="R7545" s="2" t="s">
        <v>5663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9502</v>
      </c>
      <c r="C7546" s="2">
        <f>YEAR([1]Data!$D7546)</f>
        <v>2014</v>
      </c>
      <c r="D7546" s="3">
        <v>41976</v>
      </c>
      <c r="E7546" s="3">
        <v>41980</v>
      </c>
      <c r="F7546" s="2" t="s">
        <v>28</v>
      </c>
      <c r="G7546" s="2" t="s">
        <v>4263</v>
      </c>
      <c r="H7546" s="2" t="s">
        <v>4264</v>
      </c>
      <c r="I7546" s="2" t="s">
        <v>19</v>
      </c>
      <c r="J7546" s="2" t="s">
        <v>5</v>
      </c>
      <c r="K7546" s="2" t="s">
        <v>783</v>
      </c>
      <c r="L7546" s="2" t="s">
        <v>433</v>
      </c>
      <c r="M7546" s="2">
        <v>80219</v>
      </c>
      <c r="N7546" s="2" t="s">
        <v>22</v>
      </c>
      <c r="O7546" s="2" t="s">
        <v>2431</v>
      </c>
      <c r="P7546" s="2" t="s">
        <v>10</v>
      </c>
      <c r="Q7546" s="2" t="s">
        <v>14</v>
      </c>
      <c r="R7546" s="2" t="s">
        <v>2432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9503</v>
      </c>
      <c r="C7547" s="2">
        <f>YEAR([1]Data!$D7547)</f>
        <v>2011</v>
      </c>
      <c r="D7547" s="3">
        <v>40826</v>
      </c>
      <c r="E7547" s="3">
        <v>40831</v>
      </c>
      <c r="F7547" s="2" t="s">
        <v>28</v>
      </c>
      <c r="G7547" s="2" t="s">
        <v>9504</v>
      </c>
      <c r="H7547" s="2" t="s">
        <v>9505</v>
      </c>
      <c r="I7547" s="2" t="s">
        <v>19</v>
      </c>
      <c r="J7547" s="2" t="s">
        <v>5</v>
      </c>
      <c r="K7547" s="2" t="s">
        <v>1657</v>
      </c>
      <c r="L7547" s="2" t="s">
        <v>82</v>
      </c>
      <c r="M7547" s="2">
        <v>77340</v>
      </c>
      <c r="N7547" s="2" t="s">
        <v>22</v>
      </c>
      <c r="O7547" s="2" t="s">
        <v>6497</v>
      </c>
      <c r="P7547" s="2" t="s">
        <v>49</v>
      </c>
      <c r="Q7547" s="2" t="s">
        <v>50</v>
      </c>
      <c r="R7547" s="2" t="s">
        <v>6498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9503</v>
      </c>
      <c r="C7548" s="2">
        <f>YEAR([1]Data!$D7548)</f>
        <v>2011</v>
      </c>
      <c r="D7548" s="3">
        <v>40826</v>
      </c>
      <c r="E7548" s="3">
        <v>40831</v>
      </c>
      <c r="F7548" s="2" t="s">
        <v>28</v>
      </c>
      <c r="G7548" s="2" t="s">
        <v>9504</v>
      </c>
      <c r="H7548" s="2" t="s">
        <v>9505</v>
      </c>
      <c r="I7548" s="2" t="s">
        <v>19</v>
      </c>
      <c r="J7548" s="2" t="s">
        <v>5</v>
      </c>
      <c r="K7548" s="2" t="s">
        <v>1657</v>
      </c>
      <c r="L7548" s="2" t="s">
        <v>82</v>
      </c>
      <c r="M7548" s="2">
        <v>77340</v>
      </c>
      <c r="N7548" s="2" t="s">
        <v>22</v>
      </c>
      <c r="O7548" s="2" t="s">
        <v>2008</v>
      </c>
      <c r="P7548" s="2" t="s">
        <v>49</v>
      </c>
      <c r="Q7548" s="2" t="s">
        <v>50</v>
      </c>
      <c r="R7548" s="2" t="s">
        <v>2009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9503</v>
      </c>
      <c r="C7549" s="2">
        <f>YEAR([1]Data!$D7549)</f>
        <v>2011</v>
      </c>
      <c r="D7549" s="3">
        <v>40826</v>
      </c>
      <c r="E7549" s="3">
        <v>40831</v>
      </c>
      <c r="F7549" s="2" t="s">
        <v>28</v>
      </c>
      <c r="G7549" s="2" t="s">
        <v>9504</v>
      </c>
      <c r="H7549" s="2" t="s">
        <v>9505</v>
      </c>
      <c r="I7549" s="2" t="s">
        <v>19</v>
      </c>
      <c r="J7549" s="2" t="s">
        <v>5</v>
      </c>
      <c r="K7549" s="2" t="s">
        <v>1657</v>
      </c>
      <c r="L7549" s="2" t="s">
        <v>82</v>
      </c>
      <c r="M7549" s="2">
        <v>77340</v>
      </c>
      <c r="N7549" s="2" t="s">
        <v>22</v>
      </c>
      <c r="O7549" s="2" t="s">
        <v>4895</v>
      </c>
      <c r="P7549" s="2" t="s">
        <v>24</v>
      </c>
      <c r="Q7549" s="2" t="s">
        <v>53</v>
      </c>
      <c r="R7549" s="2" t="s">
        <v>4896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9503</v>
      </c>
      <c r="C7550" s="2">
        <f>YEAR([1]Data!$D7550)</f>
        <v>2011</v>
      </c>
      <c r="D7550" s="3">
        <v>40826</v>
      </c>
      <c r="E7550" s="3">
        <v>40831</v>
      </c>
      <c r="F7550" s="2" t="s">
        <v>28</v>
      </c>
      <c r="G7550" s="2" t="s">
        <v>9504</v>
      </c>
      <c r="H7550" s="2" t="s">
        <v>9505</v>
      </c>
      <c r="I7550" s="2" t="s">
        <v>19</v>
      </c>
      <c r="J7550" s="2" t="s">
        <v>5</v>
      </c>
      <c r="K7550" s="2" t="s">
        <v>1657</v>
      </c>
      <c r="L7550" s="2" t="s">
        <v>82</v>
      </c>
      <c r="M7550" s="2">
        <v>77340</v>
      </c>
      <c r="N7550" s="2" t="s">
        <v>22</v>
      </c>
      <c r="O7550" s="2" t="s">
        <v>1194</v>
      </c>
      <c r="P7550" s="2" t="s">
        <v>24</v>
      </c>
      <c r="Q7550" s="2" t="s">
        <v>53</v>
      </c>
      <c r="R7550" s="2" t="s">
        <v>1195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9506</v>
      </c>
      <c r="C7551" s="2">
        <f>YEAR([1]Data!$D7551)</f>
        <v>2013</v>
      </c>
      <c r="D7551" s="3">
        <v>41523</v>
      </c>
      <c r="E7551" s="3">
        <v>41525</v>
      </c>
      <c r="F7551" s="2" t="s">
        <v>164</v>
      </c>
      <c r="G7551" s="2" t="s">
        <v>5299</v>
      </c>
      <c r="H7551" s="2" t="s">
        <v>5300</v>
      </c>
      <c r="I7551" s="2" t="s">
        <v>19</v>
      </c>
      <c r="J7551" s="2" t="s">
        <v>5</v>
      </c>
      <c r="K7551" s="2" t="s">
        <v>160</v>
      </c>
      <c r="L7551" s="2" t="s">
        <v>82</v>
      </c>
      <c r="M7551" s="2">
        <v>77036</v>
      </c>
      <c r="N7551" s="2" t="s">
        <v>22</v>
      </c>
      <c r="O7551" s="2" t="s">
        <v>5674</v>
      </c>
      <c r="P7551" s="2" t="s">
        <v>10</v>
      </c>
      <c r="Q7551" s="2" t="s">
        <v>43</v>
      </c>
      <c r="R7551" s="2" t="s">
        <v>5675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9507</v>
      </c>
      <c r="C7552" s="2">
        <f>YEAR([1]Data!$D7552)</f>
        <v>2011</v>
      </c>
      <c r="D7552" s="3">
        <v>40867</v>
      </c>
      <c r="E7552" s="3">
        <v>40872</v>
      </c>
      <c r="F7552" s="2" t="s">
        <v>28</v>
      </c>
      <c r="G7552" s="2" t="s">
        <v>4592</v>
      </c>
      <c r="H7552" s="2" t="s">
        <v>4593</v>
      </c>
      <c r="I7552" s="2" t="s">
        <v>19</v>
      </c>
      <c r="J7552" s="2" t="s">
        <v>5</v>
      </c>
      <c r="K7552" s="2" t="s">
        <v>242</v>
      </c>
      <c r="L7552" s="2" t="s">
        <v>243</v>
      </c>
      <c r="M7552" s="2">
        <v>10024</v>
      </c>
      <c r="N7552" s="2" t="s">
        <v>22</v>
      </c>
      <c r="O7552" s="2" t="s">
        <v>8380</v>
      </c>
      <c r="P7552" s="2" t="s">
        <v>24</v>
      </c>
      <c r="Q7552" s="2" t="s">
        <v>149</v>
      </c>
      <c r="R7552" s="2" t="s">
        <v>8032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9507</v>
      </c>
      <c r="C7553" s="2">
        <f>YEAR([1]Data!$D7553)</f>
        <v>2011</v>
      </c>
      <c r="D7553" s="3">
        <v>40867</v>
      </c>
      <c r="E7553" s="3">
        <v>40872</v>
      </c>
      <c r="F7553" s="2" t="s">
        <v>28</v>
      </c>
      <c r="G7553" s="2" t="s">
        <v>4592</v>
      </c>
      <c r="H7553" s="2" t="s">
        <v>4593</v>
      </c>
      <c r="I7553" s="2" t="s">
        <v>19</v>
      </c>
      <c r="J7553" s="2" t="s">
        <v>5</v>
      </c>
      <c r="K7553" s="2" t="s">
        <v>242</v>
      </c>
      <c r="L7553" s="2" t="s">
        <v>243</v>
      </c>
      <c r="M7553" s="2">
        <v>10024</v>
      </c>
      <c r="N7553" s="2" t="s">
        <v>22</v>
      </c>
      <c r="O7553" s="2" t="s">
        <v>3374</v>
      </c>
      <c r="P7553" s="2" t="s">
        <v>49</v>
      </c>
      <c r="Q7553" s="2" t="s">
        <v>50</v>
      </c>
      <c r="R7553" s="2" t="s">
        <v>3375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9507</v>
      </c>
      <c r="C7554" s="2">
        <f>YEAR([1]Data!$D7554)</f>
        <v>2011</v>
      </c>
      <c r="D7554" s="3">
        <v>40867</v>
      </c>
      <c r="E7554" s="3">
        <v>40872</v>
      </c>
      <c r="F7554" s="2" t="s">
        <v>28</v>
      </c>
      <c r="G7554" s="2" t="s">
        <v>4592</v>
      </c>
      <c r="H7554" s="2" t="s">
        <v>4593</v>
      </c>
      <c r="I7554" s="2" t="s">
        <v>19</v>
      </c>
      <c r="J7554" s="2" t="s">
        <v>5</v>
      </c>
      <c r="K7554" s="2" t="s">
        <v>242</v>
      </c>
      <c r="L7554" s="2" t="s">
        <v>243</v>
      </c>
      <c r="M7554" s="2">
        <v>10024</v>
      </c>
      <c r="N7554" s="2" t="s">
        <v>22</v>
      </c>
      <c r="O7554" s="2" t="s">
        <v>3139</v>
      </c>
      <c r="P7554" s="2" t="s">
        <v>24</v>
      </c>
      <c r="Q7554" s="2" t="s">
        <v>53</v>
      </c>
      <c r="R7554" s="2" t="s">
        <v>3140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9507</v>
      </c>
      <c r="C7555" s="2">
        <f>YEAR([1]Data!$D7555)</f>
        <v>2011</v>
      </c>
      <c r="D7555" s="3">
        <v>40867</v>
      </c>
      <c r="E7555" s="3">
        <v>40872</v>
      </c>
      <c r="F7555" s="2" t="s">
        <v>28</v>
      </c>
      <c r="G7555" s="2" t="s">
        <v>4592</v>
      </c>
      <c r="H7555" s="2" t="s">
        <v>4593</v>
      </c>
      <c r="I7555" s="2" t="s">
        <v>19</v>
      </c>
      <c r="J7555" s="2" t="s">
        <v>5</v>
      </c>
      <c r="K7555" s="2" t="s">
        <v>242</v>
      </c>
      <c r="L7555" s="2" t="s">
        <v>243</v>
      </c>
      <c r="M7555" s="2">
        <v>10024</v>
      </c>
      <c r="N7555" s="2" t="s">
        <v>22</v>
      </c>
      <c r="O7555" s="2" t="s">
        <v>5749</v>
      </c>
      <c r="P7555" s="2" t="s">
        <v>24</v>
      </c>
      <c r="Q7555" s="2" t="s">
        <v>68</v>
      </c>
      <c r="R7555" s="2" t="s">
        <v>5750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9508</v>
      </c>
      <c r="C7556" s="2">
        <f>YEAR([1]Data!$D7556)</f>
        <v>2011</v>
      </c>
      <c r="D7556" s="3">
        <v>40673</v>
      </c>
      <c r="E7556" s="3">
        <v>40677</v>
      </c>
      <c r="F7556" s="2" t="s">
        <v>1</v>
      </c>
      <c r="G7556" s="2" t="s">
        <v>2599</v>
      </c>
      <c r="H7556" s="2" t="s">
        <v>2600</v>
      </c>
      <c r="I7556" s="2" t="s">
        <v>4</v>
      </c>
      <c r="J7556" s="2" t="s">
        <v>5</v>
      </c>
      <c r="K7556" s="2" t="s">
        <v>123</v>
      </c>
      <c r="L7556" s="2" t="s">
        <v>124</v>
      </c>
      <c r="M7556" s="2">
        <v>19134</v>
      </c>
      <c r="N7556" s="2" t="s">
        <v>22</v>
      </c>
      <c r="O7556" s="2" t="s">
        <v>3467</v>
      </c>
      <c r="P7556" s="2" t="s">
        <v>10</v>
      </c>
      <c r="Q7556" s="2" t="s">
        <v>11</v>
      </c>
      <c r="R7556" s="2" t="s">
        <v>3468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9508</v>
      </c>
      <c r="C7557" s="2">
        <f>YEAR([1]Data!$D7557)</f>
        <v>2011</v>
      </c>
      <c r="D7557" s="3">
        <v>40673</v>
      </c>
      <c r="E7557" s="3">
        <v>40677</v>
      </c>
      <c r="F7557" s="2" t="s">
        <v>1</v>
      </c>
      <c r="G7557" s="2" t="s">
        <v>2599</v>
      </c>
      <c r="H7557" s="2" t="s">
        <v>2600</v>
      </c>
      <c r="I7557" s="2" t="s">
        <v>4</v>
      </c>
      <c r="J7557" s="2" t="s">
        <v>5</v>
      </c>
      <c r="K7557" s="2" t="s">
        <v>123</v>
      </c>
      <c r="L7557" s="2" t="s">
        <v>124</v>
      </c>
      <c r="M7557" s="2">
        <v>19134</v>
      </c>
      <c r="N7557" s="2" t="s">
        <v>22</v>
      </c>
      <c r="O7557" s="2" t="s">
        <v>3094</v>
      </c>
      <c r="P7557" s="2" t="s">
        <v>24</v>
      </c>
      <c r="Q7557" s="2" t="s">
        <v>46</v>
      </c>
      <c r="R7557" s="2" t="s">
        <v>3095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9509</v>
      </c>
      <c r="C7558" s="2">
        <f>YEAR([1]Data!$D7558)</f>
        <v>2014</v>
      </c>
      <c r="D7558" s="3">
        <v>41971</v>
      </c>
      <c r="E7558" s="3">
        <v>41976</v>
      </c>
      <c r="F7558" s="2" t="s">
        <v>28</v>
      </c>
      <c r="G7558" s="2" t="s">
        <v>2741</v>
      </c>
      <c r="H7558" s="2" t="s">
        <v>2742</v>
      </c>
      <c r="I7558" s="2" t="s">
        <v>19</v>
      </c>
      <c r="J7558" s="2" t="s">
        <v>5</v>
      </c>
      <c r="K7558" s="2" t="s">
        <v>473</v>
      </c>
      <c r="L7558" s="2" t="s">
        <v>230</v>
      </c>
      <c r="M7558" s="2">
        <v>47201</v>
      </c>
      <c r="N7558" s="2" t="s">
        <v>22</v>
      </c>
      <c r="O7558" s="2" t="s">
        <v>3709</v>
      </c>
      <c r="P7558" s="2" t="s">
        <v>24</v>
      </c>
      <c r="Q7558" s="2" t="s">
        <v>68</v>
      </c>
      <c r="R7558" s="2" t="s">
        <v>3710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9509</v>
      </c>
      <c r="C7559" s="2">
        <f>YEAR([1]Data!$D7559)</f>
        <v>2014</v>
      </c>
      <c r="D7559" s="3">
        <v>41971</v>
      </c>
      <c r="E7559" s="3">
        <v>41976</v>
      </c>
      <c r="F7559" s="2" t="s">
        <v>28</v>
      </c>
      <c r="G7559" s="2" t="s">
        <v>2741</v>
      </c>
      <c r="H7559" s="2" t="s">
        <v>2742</v>
      </c>
      <c r="I7559" s="2" t="s">
        <v>19</v>
      </c>
      <c r="J7559" s="2" t="s">
        <v>5</v>
      </c>
      <c r="K7559" s="2" t="s">
        <v>473</v>
      </c>
      <c r="L7559" s="2" t="s">
        <v>230</v>
      </c>
      <c r="M7559" s="2">
        <v>47201</v>
      </c>
      <c r="N7559" s="2" t="s">
        <v>22</v>
      </c>
      <c r="O7559" s="2" t="s">
        <v>3453</v>
      </c>
      <c r="P7559" s="2" t="s">
        <v>24</v>
      </c>
      <c r="Q7559" s="2" t="s">
        <v>53</v>
      </c>
      <c r="R7559" s="2" t="s">
        <v>3454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9510</v>
      </c>
      <c r="C7560" s="2">
        <f>YEAR([1]Data!$D7560)</f>
        <v>2011</v>
      </c>
      <c r="D7560" s="3">
        <v>40848</v>
      </c>
      <c r="E7560" s="3">
        <v>40852</v>
      </c>
      <c r="F7560" s="2" t="s">
        <v>28</v>
      </c>
      <c r="G7560" s="2" t="s">
        <v>2879</v>
      </c>
      <c r="H7560" s="2" t="s">
        <v>2880</v>
      </c>
      <c r="I7560" s="2" t="s">
        <v>4</v>
      </c>
      <c r="J7560" s="2" t="s">
        <v>5</v>
      </c>
      <c r="K7560" s="2" t="s">
        <v>1149</v>
      </c>
      <c r="L7560" s="2" t="s">
        <v>243</v>
      </c>
      <c r="M7560" s="2">
        <v>11561</v>
      </c>
      <c r="N7560" s="2" t="s">
        <v>22</v>
      </c>
      <c r="O7560" s="2" t="s">
        <v>666</v>
      </c>
      <c r="P7560" s="2" t="s">
        <v>24</v>
      </c>
      <c r="Q7560" s="2" t="s">
        <v>56</v>
      </c>
      <c r="R7560" s="2" t="s">
        <v>667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9510</v>
      </c>
      <c r="C7561" s="2">
        <f>YEAR([1]Data!$D7561)</f>
        <v>2011</v>
      </c>
      <c r="D7561" s="3">
        <v>40848</v>
      </c>
      <c r="E7561" s="3">
        <v>40852</v>
      </c>
      <c r="F7561" s="2" t="s">
        <v>28</v>
      </c>
      <c r="G7561" s="2" t="s">
        <v>2879</v>
      </c>
      <c r="H7561" s="2" t="s">
        <v>2880</v>
      </c>
      <c r="I7561" s="2" t="s">
        <v>4</v>
      </c>
      <c r="J7561" s="2" t="s">
        <v>5</v>
      </c>
      <c r="K7561" s="2" t="s">
        <v>1149</v>
      </c>
      <c r="L7561" s="2" t="s">
        <v>243</v>
      </c>
      <c r="M7561" s="2">
        <v>11561</v>
      </c>
      <c r="N7561" s="2" t="s">
        <v>22</v>
      </c>
      <c r="O7561" s="2" t="s">
        <v>3754</v>
      </c>
      <c r="P7561" s="2" t="s">
        <v>24</v>
      </c>
      <c r="Q7561" s="2" t="s">
        <v>68</v>
      </c>
      <c r="R7561" s="2" t="s">
        <v>3755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9510</v>
      </c>
      <c r="C7562" s="2">
        <f>YEAR([1]Data!$D7562)</f>
        <v>2011</v>
      </c>
      <c r="D7562" s="3">
        <v>40848</v>
      </c>
      <c r="E7562" s="3">
        <v>40852</v>
      </c>
      <c r="F7562" s="2" t="s">
        <v>28</v>
      </c>
      <c r="G7562" s="2" t="s">
        <v>2879</v>
      </c>
      <c r="H7562" s="2" t="s">
        <v>2880</v>
      </c>
      <c r="I7562" s="2" t="s">
        <v>4</v>
      </c>
      <c r="J7562" s="2" t="s">
        <v>5</v>
      </c>
      <c r="K7562" s="2" t="s">
        <v>1149</v>
      </c>
      <c r="L7562" s="2" t="s">
        <v>243</v>
      </c>
      <c r="M7562" s="2">
        <v>11561</v>
      </c>
      <c r="N7562" s="2" t="s">
        <v>22</v>
      </c>
      <c r="O7562" s="2" t="s">
        <v>4906</v>
      </c>
      <c r="P7562" s="2" t="s">
        <v>10</v>
      </c>
      <c r="Q7562" s="2" t="s">
        <v>43</v>
      </c>
      <c r="R7562" s="2" t="s">
        <v>4907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9511</v>
      </c>
      <c r="C7563" s="2">
        <f>YEAR([1]Data!$D7563)</f>
        <v>2013</v>
      </c>
      <c r="D7563" s="3">
        <v>41639</v>
      </c>
      <c r="E7563" s="3">
        <v>41641</v>
      </c>
      <c r="F7563" s="2" t="s">
        <v>164</v>
      </c>
      <c r="G7563" s="2" t="s">
        <v>1762</v>
      </c>
      <c r="H7563" s="2" t="s">
        <v>1763</v>
      </c>
      <c r="I7563" s="2" t="s">
        <v>4</v>
      </c>
      <c r="J7563" s="2" t="s">
        <v>5</v>
      </c>
      <c r="K7563" s="2" t="s">
        <v>2446</v>
      </c>
      <c r="L7563" s="2" t="s">
        <v>124</v>
      </c>
      <c r="M7563" s="2">
        <v>17602</v>
      </c>
      <c r="N7563" s="2" t="s">
        <v>22</v>
      </c>
      <c r="O7563" s="2" t="s">
        <v>13</v>
      </c>
      <c r="P7563" s="2" t="s">
        <v>10</v>
      </c>
      <c r="Q7563" s="2" t="s">
        <v>14</v>
      </c>
      <c r="R7563" s="2" t="s">
        <v>15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9512</v>
      </c>
      <c r="C7564" s="2">
        <f>YEAR([1]Data!$D7564)</f>
        <v>2013</v>
      </c>
      <c r="D7564" s="3">
        <v>41521</v>
      </c>
      <c r="E7564" s="3">
        <v>41525</v>
      </c>
      <c r="F7564" s="2" t="s">
        <v>28</v>
      </c>
      <c r="G7564" s="2" t="s">
        <v>2169</v>
      </c>
      <c r="H7564" s="2" t="s">
        <v>2170</v>
      </c>
      <c r="I7564" s="2" t="s">
        <v>4</v>
      </c>
      <c r="J7564" s="2" t="s">
        <v>5</v>
      </c>
      <c r="K7564" s="2" t="s">
        <v>279</v>
      </c>
      <c r="L7564" s="2" t="s">
        <v>187</v>
      </c>
      <c r="M7564" s="2">
        <v>60610</v>
      </c>
      <c r="N7564" s="2" t="s">
        <v>22</v>
      </c>
      <c r="O7564" s="2" t="s">
        <v>7297</v>
      </c>
      <c r="P7564" s="2" t="s">
        <v>10</v>
      </c>
      <c r="Q7564" s="2" t="s">
        <v>11</v>
      </c>
      <c r="R7564" s="2" t="s">
        <v>7298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9513</v>
      </c>
      <c r="C7565" s="2">
        <f>YEAR([1]Data!$D7565)</f>
        <v>2014</v>
      </c>
      <c r="D7565" s="3">
        <v>41918</v>
      </c>
      <c r="E7565" s="3">
        <v>41920</v>
      </c>
      <c r="F7565" s="2" t="s">
        <v>164</v>
      </c>
      <c r="G7565" s="2" t="s">
        <v>1484</v>
      </c>
      <c r="H7565" s="2" t="s">
        <v>1485</v>
      </c>
      <c r="I7565" s="2" t="s">
        <v>80</v>
      </c>
      <c r="J7565" s="2" t="s">
        <v>5</v>
      </c>
      <c r="K7565" s="2" t="s">
        <v>783</v>
      </c>
      <c r="L7565" s="2" t="s">
        <v>433</v>
      </c>
      <c r="M7565" s="2">
        <v>80219</v>
      </c>
      <c r="N7565" s="2" t="s">
        <v>22</v>
      </c>
      <c r="O7565" s="2" t="s">
        <v>2641</v>
      </c>
      <c r="P7565" s="2" t="s">
        <v>49</v>
      </c>
      <c r="Q7565" s="2" t="s">
        <v>137</v>
      </c>
      <c r="R7565" s="2" t="s">
        <v>2642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9514</v>
      </c>
      <c r="C7566" s="2">
        <f>YEAR([1]Data!$D7566)</f>
        <v>2013</v>
      </c>
      <c r="D7566" s="3">
        <v>41304</v>
      </c>
      <c r="E7566" s="3">
        <v>41306</v>
      </c>
      <c r="F7566" s="2" t="s">
        <v>1</v>
      </c>
      <c r="G7566" s="2" t="s">
        <v>5538</v>
      </c>
      <c r="H7566" s="2" t="s">
        <v>5539</v>
      </c>
      <c r="I7566" s="2" t="s">
        <v>4</v>
      </c>
      <c r="J7566" s="2" t="s">
        <v>5</v>
      </c>
      <c r="K7566" s="2" t="s">
        <v>73</v>
      </c>
      <c r="L7566" s="2" t="s">
        <v>74</v>
      </c>
      <c r="M7566" s="2">
        <v>98103</v>
      </c>
      <c r="N7566" s="2" t="s">
        <v>22</v>
      </c>
      <c r="O7566" s="2" t="s">
        <v>5515</v>
      </c>
      <c r="P7566" s="2" t="s">
        <v>10</v>
      </c>
      <c r="Q7566" s="2" t="s">
        <v>14</v>
      </c>
      <c r="R7566" s="2" t="s">
        <v>5516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9514</v>
      </c>
      <c r="C7567" s="2">
        <f>YEAR([1]Data!$D7567)</f>
        <v>2013</v>
      </c>
      <c r="D7567" s="3">
        <v>41304</v>
      </c>
      <c r="E7567" s="3">
        <v>41306</v>
      </c>
      <c r="F7567" s="2" t="s">
        <v>1</v>
      </c>
      <c r="G7567" s="2" t="s">
        <v>5538</v>
      </c>
      <c r="H7567" s="2" t="s">
        <v>5539</v>
      </c>
      <c r="I7567" s="2" t="s">
        <v>4</v>
      </c>
      <c r="J7567" s="2" t="s">
        <v>5</v>
      </c>
      <c r="K7567" s="2" t="s">
        <v>73</v>
      </c>
      <c r="L7567" s="2" t="s">
        <v>74</v>
      </c>
      <c r="M7567" s="2">
        <v>98103</v>
      </c>
      <c r="N7567" s="2" t="s">
        <v>22</v>
      </c>
      <c r="O7567" s="2" t="s">
        <v>4767</v>
      </c>
      <c r="P7567" s="2" t="s">
        <v>10</v>
      </c>
      <c r="Q7567" s="2" t="s">
        <v>11</v>
      </c>
      <c r="R7567" s="2" t="s">
        <v>4768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9515</v>
      </c>
      <c r="C7568" s="2">
        <f>YEAR([1]Data!$D7568)</f>
        <v>2014</v>
      </c>
      <c r="D7568" s="3">
        <v>41751</v>
      </c>
      <c r="E7568" s="3">
        <v>41753</v>
      </c>
      <c r="F7568" s="2" t="s">
        <v>164</v>
      </c>
      <c r="G7568" s="2" t="s">
        <v>3929</v>
      </c>
      <c r="H7568" s="2" t="s">
        <v>3930</v>
      </c>
      <c r="I7568" s="2" t="s">
        <v>19</v>
      </c>
      <c r="J7568" s="2" t="s">
        <v>5</v>
      </c>
      <c r="K7568" s="2" t="s">
        <v>160</v>
      </c>
      <c r="L7568" s="2" t="s">
        <v>82</v>
      </c>
      <c r="M7568" s="2">
        <v>77070</v>
      </c>
      <c r="N7568" s="2" t="s">
        <v>22</v>
      </c>
      <c r="O7568" s="2" t="s">
        <v>366</v>
      </c>
      <c r="P7568" s="2" t="s">
        <v>49</v>
      </c>
      <c r="Q7568" s="2" t="s">
        <v>137</v>
      </c>
      <c r="R7568" s="2" t="s">
        <v>367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9515</v>
      </c>
      <c r="C7569" s="2">
        <f>YEAR([1]Data!$D7569)</f>
        <v>2014</v>
      </c>
      <c r="D7569" s="3">
        <v>41751</v>
      </c>
      <c r="E7569" s="3">
        <v>41753</v>
      </c>
      <c r="F7569" s="2" t="s">
        <v>164</v>
      </c>
      <c r="G7569" s="2" t="s">
        <v>3929</v>
      </c>
      <c r="H7569" s="2" t="s">
        <v>3930</v>
      </c>
      <c r="I7569" s="2" t="s">
        <v>19</v>
      </c>
      <c r="J7569" s="2" t="s">
        <v>5</v>
      </c>
      <c r="K7569" s="2" t="s">
        <v>160</v>
      </c>
      <c r="L7569" s="2" t="s">
        <v>82</v>
      </c>
      <c r="M7569" s="2">
        <v>77070</v>
      </c>
      <c r="N7569" s="2" t="s">
        <v>22</v>
      </c>
      <c r="O7569" s="2" t="s">
        <v>6260</v>
      </c>
      <c r="P7569" s="2" t="s">
        <v>24</v>
      </c>
      <c r="Q7569" s="2" t="s">
        <v>68</v>
      </c>
      <c r="R7569" s="2" t="s">
        <v>6261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9516</v>
      </c>
      <c r="C7570" s="2">
        <f>YEAR([1]Data!$D7570)</f>
        <v>2011</v>
      </c>
      <c r="D7570" s="3">
        <v>40882</v>
      </c>
      <c r="E7570" s="3">
        <v>40887</v>
      </c>
      <c r="F7570" s="2" t="s">
        <v>28</v>
      </c>
      <c r="G7570" s="2" t="s">
        <v>1791</v>
      </c>
      <c r="H7570" s="2" t="s">
        <v>1792</v>
      </c>
      <c r="I7570" s="2" t="s">
        <v>4</v>
      </c>
      <c r="J7570" s="2" t="s">
        <v>5</v>
      </c>
      <c r="K7570" s="2" t="s">
        <v>20</v>
      </c>
      <c r="L7570" s="2" t="s">
        <v>21</v>
      </c>
      <c r="M7570" s="2">
        <v>90045</v>
      </c>
      <c r="N7570" s="2" t="s">
        <v>22</v>
      </c>
      <c r="O7570" s="2" t="s">
        <v>1626</v>
      </c>
      <c r="P7570" s="2" t="s">
        <v>24</v>
      </c>
      <c r="Q7570" s="2" t="s">
        <v>46</v>
      </c>
      <c r="R7570" s="2" t="s">
        <v>1627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9516</v>
      </c>
      <c r="C7571" s="2">
        <f>YEAR([1]Data!$D7571)</f>
        <v>2011</v>
      </c>
      <c r="D7571" s="3">
        <v>40882</v>
      </c>
      <c r="E7571" s="3">
        <v>40887</v>
      </c>
      <c r="F7571" s="2" t="s">
        <v>28</v>
      </c>
      <c r="G7571" s="2" t="s">
        <v>1791</v>
      </c>
      <c r="H7571" s="2" t="s">
        <v>1792</v>
      </c>
      <c r="I7571" s="2" t="s">
        <v>4</v>
      </c>
      <c r="J7571" s="2" t="s">
        <v>5</v>
      </c>
      <c r="K7571" s="2" t="s">
        <v>20</v>
      </c>
      <c r="L7571" s="2" t="s">
        <v>21</v>
      </c>
      <c r="M7571" s="2">
        <v>90045</v>
      </c>
      <c r="N7571" s="2" t="s">
        <v>22</v>
      </c>
      <c r="O7571" s="2" t="s">
        <v>7287</v>
      </c>
      <c r="P7571" s="2" t="s">
        <v>24</v>
      </c>
      <c r="Q7571" s="2" t="s">
        <v>68</v>
      </c>
      <c r="R7571" s="2" t="s">
        <v>7288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9516</v>
      </c>
      <c r="C7572" s="2">
        <f>YEAR([1]Data!$D7572)</f>
        <v>2011</v>
      </c>
      <c r="D7572" s="3">
        <v>40882</v>
      </c>
      <c r="E7572" s="3">
        <v>40887</v>
      </c>
      <c r="F7572" s="2" t="s">
        <v>28</v>
      </c>
      <c r="G7572" s="2" t="s">
        <v>1791</v>
      </c>
      <c r="H7572" s="2" t="s">
        <v>1792</v>
      </c>
      <c r="I7572" s="2" t="s">
        <v>4</v>
      </c>
      <c r="J7572" s="2" t="s">
        <v>5</v>
      </c>
      <c r="K7572" s="2" t="s">
        <v>20</v>
      </c>
      <c r="L7572" s="2" t="s">
        <v>21</v>
      </c>
      <c r="M7572" s="2">
        <v>90045</v>
      </c>
      <c r="N7572" s="2" t="s">
        <v>22</v>
      </c>
      <c r="O7572" s="2" t="s">
        <v>2548</v>
      </c>
      <c r="P7572" s="2" t="s">
        <v>24</v>
      </c>
      <c r="Q7572" s="2" t="s">
        <v>245</v>
      </c>
      <c r="R7572" s="2" t="s">
        <v>2549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9517</v>
      </c>
      <c r="C7573" s="2">
        <f>YEAR([1]Data!$D7573)</f>
        <v>2011</v>
      </c>
      <c r="D7573" s="3">
        <v>40837</v>
      </c>
      <c r="E7573" s="3">
        <v>40842</v>
      </c>
      <c r="F7573" s="2" t="s">
        <v>28</v>
      </c>
      <c r="G7573" s="2" t="s">
        <v>3263</v>
      </c>
      <c r="H7573" s="2" t="s">
        <v>3264</v>
      </c>
      <c r="I7573" s="2" t="s">
        <v>19</v>
      </c>
      <c r="J7573" s="2" t="s">
        <v>5</v>
      </c>
      <c r="K7573" s="2" t="s">
        <v>5503</v>
      </c>
      <c r="L7573" s="2" t="s">
        <v>295</v>
      </c>
      <c r="M7573" s="2">
        <v>23602</v>
      </c>
      <c r="N7573" s="2" t="s">
        <v>22</v>
      </c>
      <c r="O7573" s="2" t="s">
        <v>193</v>
      </c>
      <c r="P7573" s="2" t="s">
        <v>24</v>
      </c>
      <c r="Q7573" s="2" t="s">
        <v>37</v>
      </c>
      <c r="R7573" s="2" t="s">
        <v>194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9517</v>
      </c>
      <c r="C7574" s="2">
        <f>YEAR([1]Data!$D7574)</f>
        <v>2011</v>
      </c>
      <c r="D7574" s="3">
        <v>40837</v>
      </c>
      <c r="E7574" s="3">
        <v>40842</v>
      </c>
      <c r="F7574" s="2" t="s">
        <v>28</v>
      </c>
      <c r="G7574" s="2" t="s">
        <v>3263</v>
      </c>
      <c r="H7574" s="2" t="s">
        <v>3264</v>
      </c>
      <c r="I7574" s="2" t="s">
        <v>19</v>
      </c>
      <c r="J7574" s="2" t="s">
        <v>5</v>
      </c>
      <c r="K7574" s="2" t="s">
        <v>5503</v>
      </c>
      <c r="L7574" s="2" t="s">
        <v>295</v>
      </c>
      <c r="M7574" s="2">
        <v>23602</v>
      </c>
      <c r="N7574" s="2" t="s">
        <v>22</v>
      </c>
      <c r="O7574" s="2" t="s">
        <v>4431</v>
      </c>
      <c r="P7574" s="2" t="s">
        <v>10</v>
      </c>
      <c r="Q7574" s="2" t="s">
        <v>34</v>
      </c>
      <c r="R7574" s="2" t="s">
        <v>4432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9517</v>
      </c>
      <c r="C7575" s="2">
        <f>YEAR([1]Data!$D7575)</f>
        <v>2011</v>
      </c>
      <c r="D7575" s="3">
        <v>40837</v>
      </c>
      <c r="E7575" s="3">
        <v>40842</v>
      </c>
      <c r="F7575" s="2" t="s">
        <v>28</v>
      </c>
      <c r="G7575" s="2" t="s">
        <v>3263</v>
      </c>
      <c r="H7575" s="2" t="s">
        <v>3264</v>
      </c>
      <c r="I7575" s="2" t="s">
        <v>19</v>
      </c>
      <c r="J7575" s="2" t="s">
        <v>5</v>
      </c>
      <c r="K7575" s="2" t="s">
        <v>5503</v>
      </c>
      <c r="L7575" s="2" t="s">
        <v>295</v>
      </c>
      <c r="M7575" s="2">
        <v>23602</v>
      </c>
      <c r="N7575" s="2" t="s">
        <v>22</v>
      </c>
      <c r="O7575" s="2" t="s">
        <v>3423</v>
      </c>
      <c r="P7575" s="2" t="s">
        <v>24</v>
      </c>
      <c r="Q7575" s="2" t="s">
        <v>46</v>
      </c>
      <c r="R7575" s="2" t="s">
        <v>3424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9518</v>
      </c>
      <c r="C7576" s="2">
        <f>YEAR([1]Data!$D7576)</f>
        <v>2012</v>
      </c>
      <c r="D7576" s="3">
        <v>41251</v>
      </c>
      <c r="E7576" s="3">
        <v>41255</v>
      </c>
      <c r="F7576" s="2" t="s">
        <v>28</v>
      </c>
      <c r="G7576" s="2" t="s">
        <v>3777</v>
      </c>
      <c r="H7576" s="2" t="s">
        <v>3778</v>
      </c>
      <c r="I7576" s="2" t="s">
        <v>19</v>
      </c>
      <c r="J7576" s="2" t="s">
        <v>5</v>
      </c>
      <c r="K7576" s="2" t="s">
        <v>20</v>
      </c>
      <c r="L7576" s="2" t="s">
        <v>21</v>
      </c>
      <c r="M7576" s="2">
        <v>90036</v>
      </c>
      <c r="N7576" s="2" t="s">
        <v>22</v>
      </c>
      <c r="O7576" s="2" t="s">
        <v>92</v>
      </c>
      <c r="P7576" s="2" t="s">
        <v>24</v>
      </c>
      <c r="Q7576" s="2" t="s">
        <v>37</v>
      </c>
      <c r="R7576" s="2" t="s">
        <v>93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9518</v>
      </c>
      <c r="C7577" s="2">
        <f>YEAR([1]Data!$D7577)</f>
        <v>2012</v>
      </c>
      <c r="D7577" s="3">
        <v>41251</v>
      </c>
      <c r="E7577" s="3">
        <v>41255</v>
      </c>
      <c r="F7577" s="2" t="s">
        <v>28</v>
      </c>
      <c r="G7577" s="2" t="s">
        <v>3777</v>
      </c>
      <c r="H7577" s="2" t="s">
        <v>3778</v>
      </c>
      <c r="I7577" s="2" t="s">
        <v>19</v>
      </c>
      <c r="J7577" s="2" t="s">
        <v>5</v>
      </c>
      <c r="K7577" s="2" t="s">
        <v>20</v>
      </c>
      <c r="L7577" s="2" t="s">
        <v>21</v>
      </c>
      <c r="M7577" s="2">
        <v>90036</v>
      </c>
      <c r="N7577" s="2" t="s">
        <v>22</v>
      </c>
      <c r="O7577" s="2" t="s">
        <v>3960</v>
      </c>
      <c r="P7577" s="2" t="s">
        <v>49</v>
      </c>
      <c r="Q7577" s="2" t="s">
        <v>137</v>
      </c>
      <c r="R7577" s="2" t="s">
        <v>3961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9519</v>
      </c>
      <c r="C7578" s="2">
        <f>YEAR([1]Data!$D7578)</f>
        <v>2011</v>
      </c>
      <c r="D7578" s="3">
        <v>40849</v>
      </c>
      <c r="E7578" s="3">
        <v>40854</v>
      </c>
      <c r="F7578" s="2" t="s">
        <v>1</v>
      </c>
      <c r="G7578" s="2" t="s">
        <v>3396</v>
      </c>
      <c r="H7578" s="2" t="s">
        <v>3397</v>
      </c>
      <c r="I7578" s="2" t="s">
        <v>19</v>
      </c>
      <c r="J7578" s="2" t="s">
        <v>5</v>
      </c>
      <c r="K7578" s="2" t="s">
        <v>73</v>
      </c>
      <c r="L7578" s="2" t="s">
        <v>74</v>
      </c>
      <c r="M7578" s="2">
        <v>98115</v>
      </c>
      <c r="N7578" s="2" t="s">
        <v>22</v>
      </c>
      <c r="O7578" s="2" t="s">
        <v>3534</v>
      </c>
      <c r="P7578" s="2" t="s">
        <v>49</v>
      </c>
      <c r="Q7578" s="2" t="s">
        <v>137</v>
      </c>
      <c r="R7578" s="2" t="s">
        <v>3535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9519</v>
      </c>
      <c r="C7579" s="2">
        <f>YEAR([1]Data!$D7579)</f>
        <v>2011</v>
      </c>
      <c r="D7579" s="3">
        <v>40849</v>
      </c>
      <c r="E7579" s="3">
        <v>40854</v>
      </c>
      <c r="F7579" s="2" t="s">
        <v>1</v>
      </c>
      <c r="G7579" s="2" t="s">
        <v>3396</v>
      </c>
      <c r="H7579" s="2" t="s">
        <v>3397</v>
      </c>
      <c r="I7579" s="2" t="s">
        <v>19</v>
      </c>
      <c r="J7579" s="2" t="s">
        <v>5</v>
      </c>
      <c r="K7579" s="2" t="s">
        <v>73</v>
      </c>
      <c r="L7579" s="2" t="s">
        <v>74</v>
      </c>
      <c r="M7579" s="2">
        <v>98115</v>
      </c>
      <c r="N7579" s="2" t="s">
        <v>22</v>
      </c>
      <c r="O7579" s="2" t="s">
        <v>3829</v>
      </c>
      <c r="P7579" s="2" t="s">
        <v>49</v>
      </c>
      <c r="Q7579" s="2" t="s">
        <v>50</v>
      </c>
      <c r="R7579" s="2" t="s">
        <v>3830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9520</v>
      </c>
      <c r="C7580" s="2">
        <f>YEAR([1]Data!$D7580)</f>
        <v>2013</v>
      </c>
      <c r="D7580" s="3">
        <v>41627</v>
      </c>
      <c r="E7580" s="3">
        <v>41630</v>
      </c>
      <c r="F7580" s="2" t="s">
        <v>164</v>
      </c>
      <c r="G7580" s="2" t="s">
        <v>400</v>
      </c>
      <c r="H7580" s="2" t="s">
        <v>401</v>
      </c>
      <c r="I7580" s="2" t="s">
        <v>80</v>
      </c>
      <c r="J7580" s="2" t="s">
        <v>5</v>
      </c>
      <c r="K7580" s="2" t="s">
        <v>2506</v>
      </c>
      <c r="L7580" s="2" t="s">
        <v>115</v>
      </c>
      <c r="M7580" s="2">
        <v>68104</v>
      </c>
      <c r="N7580" s="2" t="s">
        <v>22</v>
      </c>
      <c r="O7580" s="2" t="s">
        <v>1907</v>
      </c>
      <c r="P7580" s="2" t="s">
        <v>10</v>
      </c>
      <c r="Q7580" s="2" t="s">
        <v>14</v>
      </c>
      <c r="R7580" s="2" t="s">
        <v>1908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9521</v>
      </c>
      <c r="C7581" s="2">
        <f>YEAR([1]Data!$D7581)</f>
        <v>2012</v>
      </c>
      <c r="D7581" s="3">
        <v>41236</v>
      </c>
      <c r="E7581" s="3">
        <v>41240</v>
      </c>
      <c r="F7581" s="2" t="s">
        <v>1</v>
      </c>
      <c r="G7581" s="2" t="s">
        <v>2048</v>
      </c>
      <c r="H7581" s="2" t="s">
        <v>2049</v>
      </c>
      <c r="I7581" s="2" t="s">
        <v>4</v>
      </c>
      <c r="J7581" s="2" t="s">
        <v>5</v>
      </c>
      <c r="K7581" s="2" t="s">
        <v>977</v>
      </c>
      <c r="L7581" s="2" t="s">
        <v>764</v>
      </c>
      <c r="M7581" s="2">
        <v>7960</v>
      </c>
      <c r="N7581" s="2" t="s">
        <v>22</v>
      </c>
      <c r="O7581" s="2" t="s">
        <v>8213</v>
      </c>
      <c r="P7581" s="2" t="s">
        <v>24</v>
      </c>
      <c r="Q7581" s="2" t="s">
        <v>56</v>
      </c>
      <c r="R7581" s="2" t="s">
        <v>8214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9521</v>
      </c>
      <c r="C7582" s="2">
        <f>YEAR([1]Data!$D7582)</f>
        <v>2012</v>
      </c>
      <c r="D7582" s="3">
        <v>41236</v>
      </c>
      <c r="E7582" s="3">
        <v>41240</v>
      </c>
      <c r="F7582" s="2" t="s">
        <v>1</v>
      </c>
      <c r="G7582" s="2" t="s">
        <v>2048</v>
      </c>
      <c r="H7582" s="2" t="s">
        <v>2049</v>
      </c>
      <c r="I7582" s="2" t="s">
        <v>4</v>
      </c>
      <c r="J7582" s="2" t="s">
        <v>5</v>
      </c>
      <c r="K7582" s="2" t="s">
        <v>977</v>
      </c>
      <c r="L7582" s="2" t="s">
        <v>764</v>
      </c>
      <c r="M7582" s="2">
        <v>7960</v>
      </c>
      <c r="N7582" s="2" t="s">
        <v>22</v>
      </c>
      <c r="O7582" s="2" t="s">
        <v>3398</v>
      </c>
      <c r="P7582" s="2" t="s">
        <v>24</v>
      </c>
      <c r="Q7582" s="2" t="s">
        <v>46</v>
      </c>
      <c r="R7582" s="2" t="s">
        <v>3399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9522</v>
      </c>
      <c r="C7583" s="2">
        <f>YEAR([1]Data!$D7583)</f>
        <v>2012</v>
      </c>
      <c r="D7583" s="3">
        <v>41134</v>
      </c>
      <c r="E7583" s="3">
        <v>41137</v>
      </c>
      <c r="F7583" s="2" t="s">
        <v>164</v>
      </c>
      <c r="G7583" s="2" t="s">
        <v>6918</v>
      </c>
      <c r="H7583" s="2" t="s">
        <v>6919</v>
      </c>
      <c r="I7583" s="2" t="s">
        <v>4</v>
      </c>
      <c r="J7583" s="2" t="s">
        <v>5</v>
      </c>
      <c r="K7583" s="2" t="s">
        <v>123</v>
      </c>
      <c r="L7583" s="2" t="s">
        <v>124</v>
      </c>
      <c r="M7583" s="2">
        <v>19143</v>
      </c>
      <c r="N7583" s="2" t="s">
        <v>22</v>
      </c>
      <c r="O7583" s="2" t="s">
        <v>2771</v>
      </c>
      <c r="P7583" s="2" t="s">
        <v>24</v>
      </c>
      <c r="Q7583" s="2" t="s">
        <v>37</v>
      </c>
      <c r="R7583" s="2" t="s">
        <v>2772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9523</v>
      </c>
      <c r="C7584" s="2">
        <f>YEAR([1]Data!$D7584)</f>
        <v>2012</v>
      </c>
      <c r="D7584" s="3">
        <v>41015</v>
      </c>
      <c r="E7584" s="3">
        <v>41020</v>
      </c>
      <c r="F7584" s="2" t="s">
        <v>28</v>
      </c>
      <c r="G7584" s="2" t="s">
        <v>6005</v>
      </c>
      <c r="H7584" s="2" t="s">
        <v>6006</v>
      </c>
      <c r="I7584" s="2" t="s">
        <v>19</v>
      </c>
      <c r="J7584" s="2" t="s">
        <v>5</v>
      </c>
      <c r="K7584" s="2" t="s">
        <v>242</v>
      </c>
      <c r="L7584" s="2" t="s">
        <v>243</v>
      </c>
      <c r="M7584" s="2">
        <v>10024</v>
      </c>
      <c r="N7584" s="2" t="s">
        <v>22</v>
      </c>
      <c r="O7584" s="2" t="s">
        <v>257</v>
      </c>
      <c r="P7584" s="2" t="s">
        <v>10</v>
      </c>
      <c r="Q7584" s="2" t="s">
        <v>14</v>
      </c>
      <c r="R7584" s="2" t="s">
        <v>258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9524</v>
      </c>
      <c r="C7585" s="2">
        <f>YEAR([1]Data!$D7585)</f>
        <v>2011</v>
      </c>
      <c r="D7585" s="3">
        <v>40623</v>
      </c>
      <c r="E7585" s="3">
        <v>40627</v>
      </c>
      <c r="F7585" s="2" t="s">
        <v>28</v>
      </c>
      <c r="G7585" s="2" t="s">
        <v>989</v>
      </c>
      <c r="H7585" s="2" t="s">
        <v>990</v>
      </c>
      <c r="I7585" s="2" t="s">
        <v>19</v>
      </c>
      <c r="J7585" s="2" t="s">
        <v>5</v>
      </c>
      <c r="K7585" s="2" t="s">
        <v>294</v>
      </c>
      <c r="L7585" s="2" t="s">
        <v>295</v>
      </c>
      <c r="M7585" s="2">
        <v>22153</v>
      </c>
      <c r="N7585" s="2" t="s">
        <v>22</v>
      </c>
      <c r="O7585" s="2" t="s">
        <v>6863</v>
      </c>
      <c r="P7585" s="2" t="s">
        <v>49</v>
      </c>
      <c r="Q7585" s="2" t="s">
        <v>50</v>
      </c>
      <c r="R7585" s="2" t="s">
        <v>6864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9524</v>
      </c>
      <c r="C7586" s="2">
        <f>YEAR([1]Data!$D7586)</f>
        <v>2011</v>
      </c>
      <c r="D7586" s="3">
        <v>40623</v>
      </c>
      <c r="E7586" s="3">
        <v>40627</v>
      </c>
      <c r="F7586" s="2" t="s">
        <v>28</v>
      </c>
      <c r="G7586" s="2" t="s">
        <v>989</v>
      </c>
      <c r="H7586" s="2" t="s">
        <v>990</v>
      </c>
      <c r="I7586" s="2" t="s">
        <v>19</v>
      </c>
      <c r="J7586" s="2" t="s">
        <v>5</v>
      </c>
      <c r="K7586" s="2" t="s">
        <v>294</v>
      </c>
      <c r="L7586" s="2" t="s">
        <v>295</v>
      </c>
      <c r="M7586" s="2">
        <v>22153</v>
      </c>
      <c r="N7586" s="2" t="s">
        <v>22</v>
      </c>
      <c r="O7586" s="2" t="s">
        <v>6812</v>
      </c>
      <c r="P7586" s="2" t="s">
        <v>24</v>
      </c>
      <c r="Q7586" s="2" t="s">
        <v>25</v>
      </c>
      <c r="R7586" s="2" t="s">
        <v>6813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9524</v>
      </c>
      <c r="C7587" s="2">
        <f>YEAR([1]Data!$D7587)</f>
        <v>2011</v>
      </c>
      <c r="D7587" s="3">
        <v>40623</v>
      </c>
      <c r="E7587" s="3">
        <v>40627</v>
      </c>
      <c r="F7587" s="2" t="s">
        <v>28</v>
      </c>
      <c r="G7587" s="2" t="s">
        <v>989</v>
      </c>
      <c r="H7587" s="2" t="s">
        <v>990</v>
      </c>
      <c r="I7587" s="2" t="s">
        <v>19</v>
      </c>
      <c r="J7587" s="2" t="s">
        <v>5</v>
      </c>
      <c r="K7587" s="2" t="s">
        <v>294</v>
      </c>
      <c r="L7587" s="2" t="s">
        <v>295</v>
      </c>
      <c r="M7587" s="2">
        <v>22153</v>
      </c>
      <c r="N7587" s="2" t="s">
        <v>22</v>
      </c>
      <c r="O7587" s="2" t="s">
        <v>4476</v>
      </c>
      <c r="P7587" s="2" t="s">
        <v>24</v>
      </c>
      <c r="Q7587" s="2" t="s">
        <v>68</v>
      </c>
      <c r="R7587" s="2" t="s">
        <v>4477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9524</v>
      </c>
      <c r="C7588" s="2">
        <f>YEAR([1]Data!$D7588)</f>
        <v>2011</v>
      </c>
      <c r="D7588" s="3">
        <v>40623</v>
      </c>
      <c r="E7588" s="3">
        <v>40627</v>
      </c>
      <c r="F7588" s="2" t="s">
        <v>28</v>
      </c>
      <c r="G7588" s="2" t="s">
        <v>989</v>
      </c>
      <c r="H7588" s="2" t="s">
        <v>990</v>
      </c>
      <c r="I7588" s="2" t="s">
        <v>19</v>
      </c>
      <c r="J7588" s="2" t="s">
        <v>5</v>
      </c>
      <c r="K7588" s="2" t="s">
        <v>294</v>
      </c>
      <c r="L7588" s="2" t="s">
        <v>295</v>
      </c>
      <c r="M7588" s="2">
        <v>22153</v>
      </c>
      <c r="N7588" s="2" t="s">
        <v>22</v>
      </c>
      <c r="O7588" s="2" t="s">
        <v>1444</v>
      </c>
      <c r="P7588" s="2" t="s">
        <v>24</v>
      </c>
      <c r="Q7588" s="2" t="s">
        <v>46</v>
      </c>
      <c r="R7588" s="2" t="s">
        <v>1445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9524</v>
      </c>
      <c r="C7589" s="2">
        <f>YEAR([1]Data!$D7589)</f>
        <v>2011</v>
      </c>
      <c r="D7589" s="3">
        <v>40623</v>
      </c>
      <c r="E7589" s="3">
        <v>40627</v>
      </c>
      <c r="F7589" s="2" t="s">
        <v>28</v>
      </c>
      <c r="G7589" s="2" t="s">
        <v>989</v>
      </c>
      <c r="H7589" s="2" t="s">
        <v>990</v>
      </c>
      <c r="I7589" s="2" t="s">
        <v>19</v>
      </c>
      <c r="J7589" s="2" t="s">
        <v>5</v>
      </c>
      <c r="K7589" s="2" t="s">
        <v>294</v>
      </c>
      <c r="L7589" s="2" t="s">
        <v>295</v>
      </c>
      <c r="M7589" s="2">
        <v>22153</v>
      </c>
      <c r="N7589" s="2" t="s">
        <v>22</v>
      </c>
      <c r="O7589" s="2" t="s">
        <v>3103</v>
      </c>
      <c r="P7589" s="2" t="s">
        <v>24</v>
      </c>
      <c r="Q7589" s="2" t="s">
        <v>53</v>
      </c>
      <c r="R7589" s="2" t="s">
        <v>3104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9525</v>
      </c>
      <c r="C7590" s="2">
        <f>YEAR([1]Data!$D7590)</f>
        <v>2014</v>
      </c>
      <c r="D7590" s="3">
        <v>41960</v>
      </c>
      <c r="E7590" s="3">
        <v>41966</v>
      </c>
      <c r="F7590" s="2" t="s">
        <v>28</v>
      </c>
      <c r="G7590" s="2" t="s">
        <v>3910</v>
      </c>
      <c r="H7590" s="2" t="s">
        <v>3911</v>
      </c>
      <c r="I7590" s="2" t="s">
        <v>4</v>
      </c>
      <c r="J7590" s="2" t="s">
        <v>5</v>
      </c>
      <c r="K7590" s="2" t="s">
        <v>542</v>
      </c>
      <c r="L7590" s="2" t="s">
        <v>21</v>
      </c>
      <c r="M7590" s="2">
        <v>95661</v>
      </c>
      <c r="N7590" s="2" t="s">
        <v>22</v>
      </c>
      <c r="O7590" s="2" t="s">
        <v>4528</v>
      </c>
      <c r="P7590" s="2" t="s">
        <v>10</v>
      </c>
      <c r="Q7590" s="2" t="s">
        <v>43</v>
      </c>
      <c r="R7590" s="2" t="s">
        <v>4529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9526</v>
      </c>
      <c r="C7591" s="2">
        <f>YEAR([1]Data!$D7591)</f>
        <v>2012</v>
      </c>
      <c r="D7591" s="3">
        <v>41177</v>
      </c>
      <c r="E7591" s="3">
        <v>41181</v>
      </c>
      <c r="F7591" s="2" t="s">
        <v>28</v>
      </c>
      <c r="G7591" s="2" t="s">
        <v>7107</v>
      </c>
      <c r="H7591" s="2" t="s">
        <v>7108</v>
      </c>
      <c r="I7591" s="2" t="s">
        <v>4</v>
      </c>
      <c r="J7591" s="2" t="s">
        <v>5</v>
      </c>
      <c r="K7591" s="2" t="s">
        <v>3077</v>
      </c>
      <c r="L7591" s="2" t="s">
        <v>187</v>
      </c>
      <c r="M7591" s="2">
        <v>61107</v>
      </c>
      <c r="N7591" s="2" t="s">
        <v>22</v>
      </c>
      <c r="O7591" s="2" t="s">
        <v>4972</v>
      </c>
      <c r="P7591" s="2" t="s">
        <v>24</v>
      </c>
      <c r="Q7591" s="2" t="s">
        <v>46</v>
      </c>
      <c r="R7591" s="2" t="s">
        <v>4973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9527</v>
      </c>
      <c r="C7592" s="2">
        <f>YEAR([1]Data!$D7592)</f>
        <v>2013</v>
      </c>
      <c r="D7592" s="3">
        <v>41523</v>
      </c>
      <c r="E7592" s="3">
        <v>41527</v>
      </c>
      <c r="F7592" s="2" t="s">
        <v>28</v>
      </c>
      <c r="G7592" s="2" t="s">
        <v>1748</v>
      </c>
      <c r="H7592" s="2" t="s">
        <v>1749</v>
      </c>
      <c r="I7592" s="2" t="s">
        <v>4</v>
      </c>
      <c r="J7592" s="2" t="s">
        <v>5</v>
      </c>
      <c r="K7592" s="2" t="s">
        <v>123</v>
      </c>
      <c r="L7592" s="2" t="s">
        <v>124</v>
      </c>
      <c r="M7592" s="2">
        <v>19134</v>
      </c>
      <c r="N7592" s="2" t="s">
        <v>22</v>
      </c>
      <c r="O7592" s="2" t="s">
        <v>323</v>
      </c>
      <c r="P7592" s="2" t="s">
        <v>10</v>
      </c>
      <c r="Q7592" s="2" t="s">
        <v>43</v>
      </c>
      <c r="R7592" s="2" t="s">
        <v>324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9527</v>
      </c>
      <c r="C7593" s="2">
        <f>YEAR([1]Data!$D7593)</f>
        <v>2013</v>
      </c>
      <c r="D7593" s="3">
        <v>41523</v>
      </c>
      <c r="E7593" s="3">
        <v>41527</v>
      </c>
      <c r="F7593" s="2" t="s">
        <v>28</v>
      </c>
      <c r="G7593" s="2" t="s">
        <v>1748</v>
      </c>
      <c r="H7593" s="2" t="s">
        <v>1749</v>
      </c>
      <c r="I7593" s="2" t="s">
        <v>4</v>
      </c>
      <c r="J7593" s="2" t="s">
        <v>5</v>
      </c>
      <c r="K7593" s="2" t="s">
        <v>123</v>
      </c>
      <c r="L7593" s="2" t="s">
        <v>124</v>
      </c>
      <c r="M7593" s="2">
        <v>19134</v>
      </c>
      <c r="N7593" s="2" t="s">
        <v>22</v>
      </c>
      <c r="O7593" s="2" t="s">
        <v>280</v>
      </c>
      <c r="P7593" s="2" t="s">
        <v>10</v>
      </c>
      <c r="Q7593" s="2" t="s">
        <v>14</v>
      </c>
      <c r="R7593" s="2" t="s">
        <v>528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9527</v>
      </c>
      <c r="C7594" s="2">
        <f>YEAR([1]Data!$D7594)</f>
        <v>2013</v>
      </c>
      <c r="D7594" s="3">
        <v>41523</v>
      </c>
      <c r="E7594" s="3">
        <v>41527</v>
      </c>
      <c r="F7594" s="2" t="s">
        <v>28</v>
      </c>
      <c r="G7594" s="2" t="s">
        <v>1748</v>
      </c>
      <c r="H7594" s="2" t="s">
        <v>1749</v>
      </c>
      <c r="I7594" s="2" t="s">
        <v>4</v>
      </c>
      <c r="J7594" s="2" t="s">
        <v>5</v>
      </c>
      <c r="K7594" s="2" t="s">
        <v>123</v>
      </c>
      <c r="L7594" s="2" t="s">
        <v>124</v>
      </c>
      <c r="M7594" s="2">
        <v>19134</v>
      </c>
      <c r="N7594" s="2" t="s">
        <v>22</v>
      </c>
      <c r="O7594" s="2" t="s">
        <v>3756</v>
      </c>
      <c r="P7594" s="2" t="s">
        <v>24</v>
      </c>
      <c r="Q7594" s="2" t="s">
        <v>46</v>
      </c>
      <c r="R7594" s="2" t="s">
        <v>3757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9527</v>
      </c>
      <c r="C7595" s="2">
        <f>YEAR([1]Data!$D7595)</f>
        <v>2013</v>
      </c>
      <c r="D7595" s="3">
        <v>41523</v>
      </c>
      <c r="E7595" s="3">
        <v>41527</v>
      </c>
      <c r="F7595" s="2" t="s">
        <v>28</v>
      </c>
      <c r="G7595" s="2" t="s">
        <v>1748</v>
      </c>
      <c r="H7595" s="2" t="s">
        <v>1749</v>
      </c>
      <c r="I7595" s="2" t="s">
        <v>4</v>
      </c>
      <c r="J7595" s="2" t="s">
        <v>5</v>
      </c>
      <c r="K7595" s="2" t="s">
        <v>123</v>
      </c>
      <c r="L7595" s="2" t="s">
        <v>124</v>
      </c>
      <c r="M7595" s="2">
        <v>19134</v>
      </c>
      <c r="N7595" s="2" t="s">
        <v>22</v>
      </c>
      <c r="O7595" s="2" t="s">
        <v>3012</v>
      </c>
      <c r="P7595" s="2" t="s">
        <v>10</v>
      </c>
      <c r="Q7595" s="2" t="s">
        <v>14</v>
      </c>
      <c r="R7595" s="2" t="s">
        <v>3013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9528</v>
      </c>
      <c r="C7596" s="2">
        <f>YEAR([1]Data!$D7596)</f>
        <v>2014</v>
      </c>
      <c r="D7596" s="3">
        <v>41750</v>
      </c>
      <c r="E7596" s="3">
        <v>41754</v>
      </c>
      <c r="F7596" s="2" t="s">
        <v>28</v>
      </c>
      <c r="G7596" s="2" t="s">
        <v>5395</v>
      </c>
      <c r="H7596" s="2" t="s">
        <v>5396</v>
      </c>
      <c r="I7596" s="2" t="s">
        <v>4</v>
      </c>
      <c r="J7596" s="2" t="s">
        <v>5</v>
      </c>
      <c r="K7596" s="2" t="s">
        <v>856</v>
      </c>
      <c r="L7596" s="2" t="s">
        <v>214</v>
      </c>
      <c r="M7596" s="2">
        <v>48234</v>
      </c>
      <c r="N7596" s="2" t="s">
        <v>22</v>
      </c>
      <c r="O7596" s="2" t="s">
        <v>2076</v>
      </c>
      <c r="P7596" s="2" t="s">
        <v>24</v>
      </c>
      <c r="Q7596" s="2" t="s">
        <v>53</v>
      </c>
      <c r="R7596" s="2" t="s">
        <v>2077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9528</v>
      </c>
      <c r="C7597" s="2">
        <f>YEAR([1]Data!$D7597)</f>
        <v>2014</v>
      </c>
      <c r="D7597" s="3">
        <v>41750</v>
      </c>
      <c r="E7597" s="3">
        <v>41754</v>
      </c>
      <c r="F7597" s="2" t="s">
        <v>28</v>
      </c>
      <c r="G7597" s="2" t="s">
        <v>5395</v>
      </c>
      <c r="H7597" s="2" t="s">
        <v>5396</v>
      </c>
      <c r="I7597" s="2" t="s">
        <v>4</v>
      </c>
      <c r="J7597" s="2" t="s">
        <v>5</v>
      </c>
      <c r="K7597" s="2" t="s">
        <v>856</v>
      </c>
      <c r="L7597" s="2" t="s">
        <v>214</v>
      </c>
      <c r="M7597" s="2">
        <v>48234</v>
      </c>
      <c r="N7597" s="2" t="s">
        <v>22</v>
      </c>
      <c r="O7597" s="2" t="s">
        <v>2417</v>
      </c>
      <c r="P7597" s="2" t="s">
        <v>24</v>
      </c>
      <c r="Q7597" s="2" t="s">
        <v>53</v>
      </c>
      <c r="R7597" s="2" t="s">
        <v>2418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9529</v>
      </c>
      <c r="C7598" s="2">
        <f>YEAR([1]Data!$D7598)</f>
        <v>2012</v>
      </c>
      <c r="D7598" s="3">
        <v>41075</v>
      </c>
      <c r="E7598" s="3">
        <v>41079</v>
      </c>
      <c r="F7598" s="2" t="s">
        <v>28</v>
      </c>
      <c r="G7598" s="2" t="s">
        <v>1153</v>
      </c>
      <c r="H7598" s="2" t="s">
        <v>1154</v>
      </c>
      <c r="I7598" s="2" t="s">
        <v>19</v>
      </c>
      <c r="J7598" s="2" t="s">
        <v>5</v>
      </c>
      <c r="K7598" s="2" t="s">
        <v>20</v>
      </c>
      <c r="L7598" s="2" t="s">
        <v>21</v>
      </c>
      <c r="M7598" s="2">
        <v>90004</v>
      </c>
      <c r="N7598" s="2" t="s">
        <v>22</v>
      </c>
      <c r="O7598" s="2" t="s">
        <v>2062</v>
      </c>
      <c r="P7598" s="2" t="s">
        <v>49</v>
      </c>
      <c r="Q7598" s="2" t="s">
        <v>50</v>
      </c>
      <c r="R7598" s="2" t="s">
        <v>2063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9530</v>
      </c>
      <c r="C7599" s="2">
        <f>YEAR([1]Data!$D7599)</f>
        <v>2011</v>
      </c>
      <c r="D7599" s="3">
        <v>40803</v>
      </c>
      <c r="E7599" s="3">
        <v>40808</v>
      </c>
      <c r="F7599" s="2" t="s">
        <v>28</v>
      </c>
      <c r="G7599" s="2" t="s">
        <v>2872</v>
      </c>
      <c r="H7599" s="2" t="s">
        <v>2873</v>
      </c>
      <c r="I7599" s="2" t="s">
        <v>4</v>
      </c>
      <c r="J7599" s="2" t="s">
        <v>5</v>
      </c>
      <c r="K7599" s="2" t="s">
        <v>294</v>
      </c>
      <c r="L7599" s="2" t="s">
        <v>396</v>
      </c>
      <c r="M7599" s="2">
        <v>97477</v>
      </c>
      <c r="N7599" s="2" t="s">
        <v>22</v>
      </c>
      <c r="O7599" s="2" t="s">
        <v>5535</v>
      </c>
      <c r="P7599" s="2" t="s">
        <v>24</v>
      </c>
      <c r="Q7599" s="2" t="s">
        <v>46</v>
      </c>
      <c r="R7599" s="2" t="s">
        <v>5536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9530</v>
      </c>
      <c r="C7600" s="2">
        <f>YEAR([1]Data!$D7600)</f>
        <v>2011</v>
      </c>
      <c r="D7600" s="3">
        <v>40803</v>
      </c>
      <c r="E7600" s="3">
        <v>40808</v>
      </c>
      <c r="F7600" s="2" t="s">
        <v>28</v>
      </c>
      <c r="G7600" s="2" t="s">
        <v>2872</v>
      </c>
      <c r="H7600" s="2" t="s">
        <v>2873</v>
      </c>
      <c r="I7600" s="2" t="s">
        <v>4</v>
      </c>
      <c r="J7600" s="2" t="s">
        <v>5</v>
      </c>
      <c r="K7600" s="2" t="s">
        <v>294</v>
      </c>
      <c r="L7600" s="2" t="s">
        <v>396</v>
      </c>
      <c r="M7600" s="2">
        <v>97477</v>
      </c>
      <c r="N7600" s="2" t="s">
        <v>22</v>
      </c>
      <c r="O7600" s="2" t="s">
        <v>3685</v>
      </c>
      <c r="P7600" s="2" t="s">
        <v>24</v>
      </c>
      <c r="Q7600" s="2" t="s">
        <v>46</v>
      </c>
      <c r="R7600" s="2" t="s">
        <v>3686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9530</v>
      </c>
      <c r="C7601" s="2">
        <f>YEAR([1]Data!$D7601)</f>
        <v>2011</v>
      </c>
      <c r="D7601" s="3">
        <v>40803</v>
      </c>
      <c r="E7601" s="3">
        <v>40808</v>
      </c>
      <c r="F7601" s="2" t="s">
        <v>28</v>
      </c>
      <c r="G7601" s="2" t="s">
        <v>2872</v>
      </c>
      <c r="H7601" s="2" t="s">
        <v>2873</v>
      </c>
      <c r="I7601" s="2" t="s">
        <v>4</v>
      </c>
      <c r="J7601" s="2" t="s">
        <v>5</v>
      </c>
      <c r="K7601" s="2" t="s">
        <v>294</v>
      </c>
      <c r="L7601" s="2" t="s">
        <v>396</v>
      </c>
      <c r="M7601" s="2">
        <v>97477</v>
      </c>
      <c r="N7601" s="2" t="s">
        <v>22</v>
      </c>
      <c r="O7601" s="2" t="s">
        <v>7035</v>
      </c>
      <c r="P7601" s="2" t="s">
        <v>24</v>
      </c>
      <c r="Q7601" s="2" t="s">
        <v>68</v>
      </c>
      <c r="R7601" s="2" t="s">
        <v>7036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9530</v>
      </c>
      <c r="C7602" s="2">
        <f>YEAR([1]Data!$D7602)</f>
        <v>2011</v>
      </c>
      <c r="D7602" s="3">
        <v>40803</v>
      </c>
      <c r="E7602" s="3">
        <v>40808</v>
      </c>
      <c r="F7602" s="2" t="s">
        <v>28</v>
      </c>
      <c r="G7602" s="2" t="s">
        <v>2872</v>
      </c>
      <c r="H7602" s="2" t="s">
        <v>2873</v>
      </c>
      <c r="I7602" s="2" t="s">
        <v>4</v>
      </c>
      <c r="J7602" s="2" t="s">
        <v>5</v>
      </c>
      <c r="K7602" s="2" t="s">
        <v>294</v>
      </c>
      <c r="L7602" s="2" t="s">
        <v>396</v>
      </c>
      <c r="M7602" s="2">
        <v>97477</v>
      </c>
      <c r="N7602" s="2" t="s">
        <v>22</v>
      </c>
      <c r="O7602" s="2" t="s">
        <v>9531</v>
      </c>
      <c r="P7602" s="2" t="s">
        <v>49</v>
      </c>
      <c r="Q7602" s="2" t="s">
        <v>658</v>
      </c>
      <c r="R7602" s="2" t="s">
        <v>9532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9530</v>
      </c>
      <c r="C7603" s="2">
        <f>YEAR([1]Data!$D7603)</f>
        <v>2011</v>
      </c>
      <c r="D7603" s="3">
        <v>40803</v>
      </c>
      <c r="E7603" s="3">
        <v>40808</v>
      </c>
      <c r="F7603" s="2" t="s">
        <v>28</v>
      </c>
      <c r="G7603" s="2" t="s">
        <v>2872</v>
      </c>
      <c r="H7603" s="2" t="s">
        <v>2873</v>
      </c>
      <c r="I7603" s="2" t="s">
        <v>4</v>
      </c>
      <c r="J7603" s="2" t="s">
        <v>5</v>
      </c>
      <c r="K7603" s="2" t="s">
        <v>294</v>
      </c>
      <c r="L7603" s="2" t="s">
        <v>396</v>
      </c>
      <c r="M7603" s="2">
        <v>97477</v>
      </c>
      <c r="N7603" s="2" t="s">
        <v>22</v>
      </c>
      <c r="O7603" s="2" t="s">
        <v>1297</v>
      </c>
      <c r="P7603" s="2" t="s">
        <v>24</v>
      </c>
      <c r="Q7603" s="2" t="s">
        <v>68</v>
      </c>
      <c r="R7603" s="2" t="s">
        <v>1298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9530</v>
      </c>
      <c r="C7604" s="2">
        <f>YEAR([1]Data!$D7604)</f>
        <v>2011</v>
      </c>
      <c r="D7604" s="3">
        <v>40803</v>
      </c>
      <c r="E7604" s="3">
        <v>40808</v>
      </c>
      <c r="F7604" s="2" t="s">
        <v>28</v>
      </c>
      <c r="G7604" s="2" t="s">
        <v>2872</v>
      </c>
      <c r="H7604" s="2" t="s">
        <v>2873</v>
      </c>
      <c r="I7604" s="2" t="s">
        <v>4</v>
      </c>
      <c r="J7604" s="2" t="s">
        <v>5</v>
      </c>
      <c r="K7604" s="2" t="s">
        <v>294</v>
      </c>
      <c r="L7604" s="2" t="s">
        <v>396</v>
      </c>
      <c r="M7604" s="2">
        <v>97477</v>
      </c>
      <c r="N7604" s="2" t="s">
        <v>22</v>
      </c>
      <c r="O7604" s="2" t="s">
        <v>268</v>
      </c>
      <c r="P7604" s="2" t="s">
        <v>49</v>
      </c>
      <c r="Q7604" s="2" t="s">
        <v>137</v>
      </c>
      <c r="R7604" s="2" t="s">
        <v>269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9533</v>
      </c>
      <c r="C7605" s="2">
        <f>YEAR([1]Data!$D7605)</f>
        <v>2013</v>
      </c>
      <c r="D7605" s="3">
        <v>41464</v>
      </c>
      <c r="E7605" s="3">
        <v>41468</v>
      </c>
      <c r="F7605" s="2" t="s">
        <v>28</v>
      </c>
      <c r="G7605" s="2" t="s">
        <v>8264</v>
      </c>
      <c r="H7605" s="2" t="s">
        <v>8265</v>
      </c>
      <c r="I7605" s="2" t="s">
        <v>19</v>
      </c>
      <c r="J7605" s="2" t="s">
        <v>5</v>
      </c>
      <c r="K7605" s="2" t="s">
        <v>3553</v>
      </c>
      <c r="L7605" s="2" t="s">
        <v>1375</v>
      </c>
      <c r="M7605" s="2">
        <v>2908</v>
      </c>
      <c r="N7605" s="2" t="s">
        <v>22</v>
      </c>
      <c r="O7605" s="2" t="s">
        <v>2832</v>
      </c>
      <c r="P7605" s="2" t="s">
        <v>24</v>
      </c>
      <c r="Q7605" s="2" t="s">
        <v>68</v>
      </c>
      <c r="R7605" s="2" t="s">
        <v>2833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9534</v>
      </c>
      <c r="C7606" s="2">
        <f>YEAR([1]Data!$D7606)</f>
        <v>2013</v>
      </c>
      <c r="D7606" s="3">
        <v>41422</v>
      </c>
      <c r="E7606" s="3">
        <v>41426</v>
      </c>
      <c r="F7606" s="2" t="s">
        <v>28</v>
      </c>
      <c r="G7606" s="2" t="s">
        <v>5014</v>
      </c>
      <c r="H7606" s="2" t="s">
        <v>5015</v>
      </c>
      <c r="I7606" s="2" t="s">
        <v>4</v>
      </c>
      <c r="J7606" s="2" t="s">
        <v>5</v>
      </c>
      <c r="K7606" s="2" t="s">
        <v>279</v>
      </c>
      <c r="L7606" s="2" t="s">
        <v>187</v>
      </c>
      <c r="M7606" s="2">
        <v>60623</v>
      </c>
      <c r="N7606" s="2" t="s">
        <v>22</v>
      </c>
      <c r="O7606" s="2" t="s">
        <v>6237</v>
      </c>
      <c r="P7606" s="2" t="s">
        <v>10</v>
      </c>
      <c r="Q7606" s="2" t="s">
        <v>43</v>
      </c>
      <c r="R7606" s="2" t="s">
        <v>6238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9534</v>
      </c>
      <c r="C7607" s="2">
        <f>YEAR([1]Data!$D7607)</f>
        <v>2013</v>
      </c>
      <c r="D7607" s="3">
        <v>41422</v>
      </c>
      <c r="E7607" s="3">
        <v>41426</v>
      </c>
      <c r="F7607" s="2" t="s">
        <v>28</v>
      </c>
      <c r="G7607" s="2" t="s">
        <v>5014</v>
      </c>
      <c r="H7607" s="2" t="s">
        <v>5015</v>
      </c>
      <c r="I7607" s="2" t="s">
        <v>4</v>
      </c>
      <c r="J7607" s="2" t="s">
        <v>5</v>
      </c>
      <c r="K7607" s="2" t="s">
        <v>279</v>
      </c>
      <c r="L7607" s="2" t="s">
        <v>187</v>
      </c>
      <c r="M7607" s="2">
        <v>60623</v>
      </c>
      <c r="N7607" s="2" t="s">
        <v>22</v>
      </c>
      <c r="O7607" s="2" t="s">
        <v>3003</v>
      </c>
      <c r="P7607" s="2" t="s">
        <v>10</v>
      </c>
      <c r="Q7607" s="2" t="s">
        <v>43</v>
      </c>
      <c r="R7607" s="2" t="s">
        <v>3004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9534</v>
      </c>
      <c r="C7608" s="2">
        <f>YEAR([1]Data!$D7608)</f>
        <v>2013</v>
      </c>
      <c r="D7608" s="3">
        <v>41422</v>
      </c>
      <c r="E7608" s="3">
        <v>41426</v>
      </c>
      <c r="F7608" s="2" t="s">
        <v>28</v>
      </c>
      <c r="G7608" s="2" t="s">
        <v>5014</v>
      </c>
      <c r="H7608" s="2" t="s">
        <v>5015</v>
      </c>
      <c r="I7608" s="2" t="s">
        <v>4</v>
      </c>
      <c r="J7608" s="2" t="s">
        <v>5</v>
      </c>
      <c r="K7608" s="2" t="s">
        <v>279</v>
      </c>
      <c r="L7608" s="2" t="s">
        <v>187</v>
      </c>
      <c r="M7608" s="2">
        <v>60623</v>
      </c>
      <c r="N7608" s="2" t="s">
        <v>22</v>
      </c>
      <c r="O7608" s="2" t="s">
        <v>2846</v>
      </c>
      <c r="P7608" s="2" t="s">
        <v>24</v>
      </c>
      <c r="Q7608" s="2" t="s">
        <v>37</v>
      </c>
      <c r="R7608" s="2" t="s">
        <v>2847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9535</v>
      </c>
      <c r="C7609" s="2">
        <f>YEAR([1]Data!$D7609)</f>
        <v>2014</v>
      </c>
      <c r="D7609" s="3">
        <v>41998</v>
      </c>
      <c r="E7609" s="3">
        <v>42001</v>
      </c>
      <c r="F7609" s="2" t="s">
        <v>164</v>
      </c>
      <c r="G7609" s="2" t="s">
        <v>4306</v>
      </c>
      <c r="H7609" s="2" t="s">
        <v>4307</v>
      </c>
      <c r="I7609" s="2" t="s">
        <v>4</v>
      </c>
      <c r="J7609" s="2" t="s">
        <v>5</v>
      </c>
      <c r="K7609" s="2" t="s">
        <v>791</v>
      </c>
      <c r="L7609" s="2" t="s">
        <v>82</v>
      </c>
      <c r="M7609" s="2">
        <v>75220</v>
      </c>
      <c r="N7609" s="2" t="s">
        <v>22</v>
      </c>
      <c r="O7609" s="2" t="s">
        <v>2093</v>
      </c>
      <c r="P7609" s="2" t="s">
        <v>24</v>
      </c>
      <c r="Q7609" s="2" t="s">
        <v>37</v>
      </c>
      <c r="R7609" s="2" t="s">
        <v>2094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9536</v>
      </c>
      <c r="C7610" s="2">
        <f>YEAR([1]Data!$D7610)</f>
        <v>2014</v>
      </c>
      <c r="D7610" s="3">
        <v>41763</v>
      </c>
      <c r="E7610" s="3">
        <v>41767</v>
      </c>
      <c r="F7610" s="2" t="s">
        <v>28</v>
      </c>
      <c r="G7610" s="2" t="s">
        <v>1495</v>
      </c>
      <c r="H7610" s="2" t="s">
        <v>1496</v>
      </c>
      <c r="I7610" s="2" t="s">
        <v>4</v>
      </c>
      <c r="J7610" s="2" t="s">
        <v>5</v>
      </c>
      <c r="K7610" s="2" t="s">
        <v>104</v>
      </c>
      <c r="L7610" s="2" t="s">
        <v>21</v>
      </c>
      <c r="M7610" s="2">
        <v>94122</v>
      </c>
      <c r="N7610" s="2" t="s">
        <v>22</v>
      </c>
      <c r="O7610" s="2" t="s">
        <v>3027</v>
      </c>
      <c r="P7610" s="2" t="s">
        <v>24</v>
      </c>
      <c r="Q7610" s="2" t="s">
        <v>68</v>
      </c>
      <c r="R7610" s="2" t="s">
        <v>3028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9536</v>
      </c>
      <c r="C7611" s="2">
        <f>YEAR([1]Data!$D7611)</f>
        <v>2014</v>
      </c>
      <c r="D7611" s="3">
        <v>41763</v>
      </c>
      <c r="E7611" s="3">
        <v>41767</v>
      </c>
      <c r="F7611" s="2" t="s">
        <v>28</v>
      </c>
      <c r="G7611" s="2" t="s">
        <v>1495</v>
      </c>
      <c r="H7611" s="2" t="s">
        <v>1496</v>
      </c>
      <c r="I7611" s="2" t="s">
        <v>4</v>
      </c>
      <c r="J7611" s="2" t="s">
        <v>5</v>
      </c>
      <c r="K7611" s="2" t="s">
        <v>104</v>
      </c>
      <c r="L7611" s="2" t="s">
        <v>21</v>
      </c>
      <c r="M7611" s="2">
        <v>94122</v>
      </c>
      <c r="N7611" s="2" t="s">
        <v>22</v>
      </c>
      <c r="O7611" s="2" t="s">
        <v>1090</v>
      </c>
      <c r="P7611" s="2" t="s">
        <v>24</v>
      </c>
      <c r="Q7611" s="2" t="s">
        <v>46</v>
      </c>
      <c r="R7611" s="2" t="s">
        <v>1091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9537</v>
      </c>
      <c r="C7612" s="2">
        <f>YEAR([1]Data!$D7612)</f>
        <v>2011</v>
      </c>
      <c r="D7612" s="3">
        <v>40597</v>
      </c>
      <c r="E7612" s="3">
        <v>40599</v>
      </c>
      <c r="F7612" s="2" t="s">
        <v>164</v>
      </c>
      <c r="G7612" s="2" t="s">
        <v>1650</v>
      </c>
      <c r="H7612" s="2" t="s">
        <v>1651</v>
      </c>
      <c r="I7612" s="2" t="s">
        <v>4</v>
      </c>
      <c r="J7612" s="2" t="s">
        <v>5</v>
      </c>
      <c r="K7612" s="2" t="s">
        <v>7943</v>
      </c>
      <c r="L7612" s="2" t="s">
        <v>21</v>
      </c>
      <c r="M7612" s="2">
        <v>92553</v>
      </c>
      <c r="N7612" s="2" t="s">
        <v>22</v>
      </c>
      <c r="O7612" s="2" t="s">
        <v>2250</v>
      </c>
      <c r="P7612" s="2" t="s">
        <v>24</v>
      </c>
      <c r="Q7612" s="2" t="s">
        <v>68</v>
      </c>
      <c r="R7612" s="2" t="s">
        <v>2251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9538</v>
      </c>
      <c r="C7613" s="2">
        <f>YEAR([1]Data!$D7613)</f>
        <v>2012</v>
      </c>
      <c r="D7613" s="3">
        <v>40947</v>
      </c>
      <c r="E7613" s="3">
        <v>40950</v>
      </c>
      <c r="F7613" s="2" t="s">
        <v>164</v>
      </c>
      <c r="G7613" s="2" t="s">
        <v>40</v>
      </c>
      <c r="H7613" s="2" t="s">
        <v>41</v>
      </c>
      <c r="I7613" s="2" t="s">
        <v>4</v>
      </c>
      <c r="J7613" s="2" t="s">
        <v>5</v>
      </c>
      <c r="K7613" s="2" t="s">
        <v>9425</v>
      </c>
      <c r="L7613" s="2" t="s">
        <v>4506</v>
      </c>
      <c r="M7613" s="2">
        <v>67846</v>
      </c>
      <c r="N7613" s="2" t="s">
        <v>22</v>
      </c>
      <c r="O7613" s="2" t="s">
        <v>6050</v>
      </c>
      <c r="P7613" s="2" t="s">
        <v>24</v>
      </c>
      <c r="Q7613" s="2" t="s">
        <v>68</v>
      </c>
      <c r="R7613" s="2" t="s">
        <v>6051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9538</v>
      </c>
      <c r="C7614" s="2">
        <f>YEAR([1]Data!$D7614)</f>
        <v>2012</v>
      </c>
      <c r="D7614" s="3">
        <v>40947</v>
      </c>
      <c r="E7614" s="3">
        <v>40950</v>
      </c>
      <c r="F7614" s="2" t="s">
        <v>164</v>
      </c>
      <c r="G7614" s="2" t="s">
        <v>40</v>
      </c>
      <c r="H7614" s="2" t="s">
        <v>41</v>
      </c>
      <c r="I7614" s="2" t="s">
        <v>4</v>
      </c>
      <c r="J7614" s="2" t="s">
        <v>5</v>
      </c>
      <c r="K7614" s="2" t="s">
        <v>9425</v>
      </c>
      <c r="L7614" s="2" t="s">
        <v>4506</v>
      </c>
      <c r="M7614" s="2">
        <v>67846</v>
      </c>
      <c r="N7614" s="2" t="s">
        <v>22</v>
      </c>
      <c r="O7614" s="2" t="s">
        <v>813</v>
      </c>
      <c r="P7614" s="2" t="s">
        <v>24</v>
      </c>
      <c r="Q7614" s="2" t="s">
        <v>245</v>
      </c>
      <c r="R7614" s="2" t="s">
        <v>814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9538</v>
      </c>
      <c r="C7615" s="2">
        <f>YEAR([1]Data!$D7615)</f>
        <v>2012</v>
      </c>
      <c r="D7615" s="3">
        <v>40947</v>
      </c>
      <c r="E7615" s="3">
        <v>40950</v>
      </c>
      <c r="F7615" s="2" t="s">
        <v>164</v>
      </c>
      <c r="G7615" s="2" t="s">
        <v>40</v>
      </c>
      <c r="H7615" s="2" t="s">
        <v>41</v>
      </c>
      <c r="I7615" s="2" t="s">
        <v>4</v>
      </c>
      <c r="J7615" s="2" t="s">
        <v>5</v>
      </c>
      <c r="K7615" s="2" t="s">
        <v>9425</v>
      </c>
      <c r="L7615" s="2" t="s">
        <v>4506</v>
      </c>
      <c r="M7615" s="2">
        <v>67846</v>
      </c>
      <c r="N7615" s="2" t="s">
        <v>22</v>
      </c>
      <c r="O7615" s="2" t="s">
        <v>547</v>
      </c>
      <c r="P7615" s="2" t="s">
        <v>24</v>
      </c>
      <c r="Q7615" s="2" t="s">
        <v>46</v>
      </c>
      <c r="R7615" s="2" t="s">
        <v>548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9539</v>
      </c>
      <c r="C7616" s="2">
        <f>YEAR([1]Data!$D7616)</f>
        <v>2012</v>
      </c>
      <c r="D7616" s="3">
        <v>41145</v>
      </c>
      <c r="E7616" s="3">
        <v>41149</v>
      </c>
      <c r="F7616" s="2" t="s">
        <v>1</v>
      </c>
      <c r="G7616" s="2" t="s">
        <v>5499</v>
      </c>
      <c r="H7616" s="2" t="s">
        <v>5500</v>
      </c>
      <c r="I7616" s="2" t="s">
        <v>4</v>
      </c>
      <c r="J7616" s="2" t="s">
        <v>5</v>
      </c>
      <c r="K7616" s="2" t="s">
        <v>242</v>
      </c>
      <c r="L7616" s="2" t="s">
        <v>243</v>
      </c>
      <c r="M7616" s="2">
        <v>10035</v>
      </c>
      <c r="N7616" s="2" t="s">
        <v>22</v>
      </c>
      <c r="O7616" s="2" t="s">
        <v>2021</v>
      </c>
      <c r="P7616" s="2" t="s">
        <v>10</v>
      </c>
      <c r="Q7616" s="2" t="s">
        <v>43</v>
      </c>
      <c r="R7616" s="2" t="s">
        <v>2022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9540</v>
      </c>
      <c r="C7617" s="2">
        <f>YEAR([1]Data!$D7617)</f>
        <v>2011</v>
      </c>
      <c r="D7617" s="3">
        <v>40877</v>
      </c>
      <c r="E7617" s="3">
        <v>40881</v>
      </c>
      <c r="F7617" s="2" t="s">
        <v>28</v>
      </c>
      <c r="G7617" s="2" t="s">
        <v>5020</v>
      </c>
      <c r="H7617" s="2" t="s">
        <v>5021</v>
      </c>
      <c r="I7617" s="2" t="s">
        <v>19</v>
      </c>
      <c r="J7617" s="2" t="s">
        <v>5</v>
      </c>
      <c r="K7617" s="2" t="s">
        <v>6027</v>
      </c>
      <c r="L7617" s="2" t="s">
        <v>32</v>
      </c>
      <c r="M7617" s="2">
        <v>32839</v>
      </c>
      <c r="N7617" s="2" t="s">
        <v>22</v>
      </c>
      <c r="O7617" s="2" t="s">
        <v>7747</v>
      </c>
      <c r="P7617" s="2" t="s">
        <v>24</v>
      </c>
      <c r="Q7617" s="2" t="s">
        <v>53</v>
      </c>
      <c r="R7617" s="2" t="s">
        <v>7748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9541</v>
      </c>
      <c r="C7618" s="2">
        <f>YEAR([1]Data!$D7618)</f>
        <v>2013</v>
      </c>
      <c r="D7618" s="3">
        <v>41619</v>
      </c>
      <c r="E7618" s="3">
        <v>41625</v>
      </c>
      <c r="F7618" s="2" t="s">
        <v>28</v>
      </c>
      <c r="G7618" s="2" t="s">
        <v>5653</v>
      </c>
      <c r="H7618" s="2" t="s">
        <v>5654</v>
      </c>
      <c r="I7618" s="2" t="s">
        <v>4</v>
      </c>
      <c r="J7618" s="2" t="s">
        <v>5</v>
      </c>
      <c r="K7618" s="2" t="s">
        <v>4079</v>
      </c>
      <c r="L7618" s="2" t="s">
        <v>243</v>
      </c>
      <c r="M7618" s="2">
        <v>13601</v>
      </c>
      <c r="N7618" s="2" t="s">
        <v>22</v>
      </c>
      <c r="O7618" s="2" t="s">
        <v>5215</v>
      </c>
      <c r="P7618" s="2" t="s">
        <v>24</v>
      </c>
      <c r="Q7618" s="2" t="s">
        <v>68</v>
      </c>
      <c r="R7618" s="2" t="s">
        <v>5216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9541</v>
      </c>
      <c r="C7619" s="2">
        <f>YEAR([1]Data!$D7619)</f>
        <v>2013</v>
      </c>
      <c r="D7619" s="3">
        <v>41619</v>
      </c>
      <c r="E7619" s="3">
        <v>41625</v>
      </c>
      <c r="F7619" s="2" t="s">
        <v>28</v>
      </c>
      <c r="G7619" s="2" t="s">
        <v>5653</v>
      </c>
      <c r="H7619" s="2" t="s">
        <v>5654</v>
      </c>
      <c r="I7619" s="2" t="s">
        <v>4</v>
      </c>
      <c r="J7619" s="2" t="s">
        <v>5</v>
      </c>
      <c r="K7619" s="2" t="s">
        <v>4079</v>
      </c>
      <c r="L7619" s="2" t="s">
        <v>243</v>
      </c>
      <c r="M7619" s="2">
        <v>13601</v>
      </c>
      <c r="N7619" s="2" t="s">
        <v>22</v>
      </c>
      <c r="O7619" s="2" t="s">
        <v>75</v>
      </c>
      <c r="P7619" s="2" t="s">
        <v>24</v>
      </c>
      <c r="Q7619" s="2" t="s">
        <v>53</v>
      </c>
      <c r="R7619" s="2" t="s">
        <v>76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9542</v>
      </c>
      <c r="C7620" s="2">
        <f>YEAR([1]Data!$D7620)</f>
        <v>2014</v>
      </c>
      <c r="D7620" s="3">
        <v>41940</v>
      </c>
      <c r="E7620" s="3">
        <v>41942</v>
      </c>
      <c r="F7620" s="2" t="s">
        <v>164</v>
      </c>
      <c r="G7620" s="2" t="s">
        <v>4062</v>
      </c>
      <c r="H7620" s="2" t="s">
        <v>4063</v>
      </c>
      <c r="I7620" s="2" t="s">
        <v>19</v>
      </c>
      <c r="J7620" s="2" t="s">
        <v>5</v>
      </c>
      <c r="K7620" s="2" t="s">
        <v>20</v>
      </c>
      <c r="L7620" s="2" t="s">
        <v>21</v>
      </c>
      <c r="M7620" s="2">
        <v>90032</v>
      </c>
      <c r="N7620" s="2" t="s">
        <v>22</v>
      </c>
      <c r="O7620" s="2" t="s">
        <v>58</v>
      </c>
      <c r="P7620" s="2" t="s">
        <v>10</v>
      </c>
      <c r="Q7620" s="2" t="s">
        <v>34</v>
      </c>
      <c r="R7620" s="2" t="s">
        <v>59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9542</v>
      </c>
      <c r="C7621" s="2">
        <f>YEAR([1]Data!$D7621)</f>
        <v>2014</v>
      </c>
      <c r="D7621" s="3">
        <v>41940</v>
      </c>
      <c r="E7621" s="3">
        <v>41942</v>
      </c>
      <c r="F7621" s="2" t="s">
        <v>164</v>
      </c>
      <c r="G7621" s="2" t="s">
        <v>4062</v>
      </c>
      <c r="H7621" s="2" t="s">
        <v>4063</v>
      </c>
      <c r="I7621" s="2" t="s">
        <v>19</v>
      </c>
      <c r="J7621" s="2" t="s">
        <v>5</v>
      </c>
      <c r="K7621" s="2" t="s">
        <v>20</v>
      </c>
      <c r="L7621" s="2" t="s">
        <v>21</v>
      </c>
      <c r="M7621" s="2">
        <v>90032</v>
      </c>
      <c r="N7621" s="2" t="s">
        <v>22</v>
      </c>
      <c r="O7621" s="2" t="s">
        <v>8495</v>
      </c>
      <c r="P7621" s="2" t="s">
        <v>49</v>
      </c>
      <c r="Q7621" s="2" t="s">
        <v>50</v>
      </c>
      <c r="R7621" s="2" t="s">
        <v>8496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9543</v>
      </c>
      <c r="C7622" s="2">
        <f>YEAR([1]Data!$D7622)</f>
        <v>2011</v>
      </c>
      <c r="D7622" s="3">
        <v>40872</v>
      </c>
      <c r="E7622" s="3">
        <v>40876</v>
      </c>
      <c r="F7622" s="2" t="s">
        <v>28</v>
      </c>
      <c r="G7622" s="2" t="s">
        <v>5057</v>
      </c>
      <c r="H7622" s="2" t="s">
        <v>5058</v>
      </c>
      <c r="I7622" s="2" t="s">
        <v>4</v>
      </c>
      <c r="J7622" s="2" t="s">
        <v>5</v>
      </c>
      <c r="K7622" s="2" t="s">
        <v>20</v>
      </c>
      <c r="L7622" s="2" t="s">
        <v>21</v>
      </c>
      <c r="M7622" s="2">
        <v>90004</v>
      </c>
      <c r="N7622" s="2" t="s">
        <v>22</v>
      </c>
      <c r="O7622" s="2" t="s">
        <v>938</v>
      </c>
      <c r="P7622" s="2" t="s">
        <v>49</v>
      </c>
      <c r="Q7622" s="2" t="s">
        <v>50</v>
      </c>
      <c r="R7622" s="2" t="s">
        <v>939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9543</v>
      </c>
      <c r="C7623" s="2">
        <f>YEAR([1]Data!$D7623)</f>
        <v>2011</v>
      </c>
      <c r="D7623" s="3">
        <v>40872</v>
      </c>
      <c r="E7623" s="3">
        <v>40876</v>
      </c>
      <c r="F7623" s="2" t="s">
        <v>28</v>
      </c>
      <c r="G7623" s="2" t="s">
        <v>5057</v>
      </c>
      <c r="H7623" s="2" t="s">
        <v>5058</v>
      </c>
      <c r="I7623" s="2" t="s">
        <v>4</v>
      </c>
      <c r="J7623" s="2" t="s">
        <v>5</v>
      </c>
      <c r="K7623" s="2" t="s">
        <v>20</v>
      </c>
      <c r="L7623" s="2" t="s">
        <v>21</v>
      </c>
      <c r="M7623" s="2">
        <v>90004</v>
      </c>
      <c r="N7623" s="2" t="s">
        <v>22</v>
      </c>
      <c r="O7623" s="2" t="s">
        <v>2431</v>
      </c>
      <c r="P7623" s="2" t="s">
        <v>10</v>
      </c>
      <c r="Q7623" s="2" t="s">
        <v>14</v>
      </c>
      <c r="R7623" s="2" t="s">
        <v>2432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9543</v>
      </c>
      <c r="C7624" s="2">
        <f>YEAR([1]Data!$D7624)</f>
        <v>2011</v>
      </c>
      <c r="D7624" s="3">
        <v>40872</v>
      </c>
      <c r="E7624" s="3">
        <v>40876</v>
      </c>
      <c r="F7624" s="2" t="s">
        <v>28</v>
      </c>
      <c r="G7624" s="2" t="s">
        <v>5057</v>
      </c>
      <c r="H7624" s="2" t="s">
        <v>5058</v>
      </c>
      <c r="I7624" s="2" t="s">
        <v>4</v>
      </c>
      <c r="J7624" s="2" t="s">
        <v>5</v>
      </c>
      <c r="K7624" s="2" t="s">
        <v>20</v>
      </c>
      <c r="L7624" s="2" t="s">
        <v>21</v>
      </c>
      <c r="M7624" s="2">
        <v>90004</v>
      </c>
      <c r="N7624" s="2" t="s">
        <v>22</v>
      </c>
      <c r="O7624" s="2" t="s">
        <v>9479</v>
      </c>
      <c r="P7624" s="2" t="s">
        <v>24</v>
      </c>
      <c r="Q7624" s="2" t="s">
        <v>46</v>
      </c>
      <c r="R7624" s="2" t="s">
        <v>162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9544</v>
      </c>
      <c r="C7625" s="2">
        <f>YEAR([1]Data!$D7625)</f>
        <v>2011</v>
      </c>
      <c r="D7625" s="3">
        <v>40738</v>
      </c>
      <c r="E7625" s="3">
        <v>40744</v>
      </c>
      <c r="F7625" s="2" t="s">
        <v>28</v>
      </c>
      <c r="G7625" s="2" t="s">
        <v>8902</v>
      </c>
      <c r="H7625" s="2" t="s">
        <v>8903</v>
      </c>
      <c r="I7625" s="2" t="s">
        <v>80</v>
      </c>
      <c r="J7625" s="2" t="s">
        <v>5</v>
      </c>
      <c r="K7625" s="2" t="s">
        <v>582</v>
      </c>
      <c r="L7625" s="2" t="s">
        <v>221</v>
      </c>
      <c r="M7625" s="2">
        <v>19711</v>
      </c>
      <c r="N7625" s="2" t="s">
        <v>22</v>
      </c>
      <c r="O7625" s="2" t="s">
        <v>2488</v>
      </c>
      <c r="P7625" s="2" t="s">
        <v>24</v>
      </c>
      <c r="Q7625" s="2" t="s">
        <v>56</v>
      </c>
      <c r="R7625" s="2" t="s">
        <v>2489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9545</v>
      </c>
      <c r="C7626" s="2">
        <f>YEAR([1]Data!$D7626)</f>
        <v>2012</v>
      </c>
      <c r="D7626" s="3">
        <v>41052</v>
      </c>
      <c r="E7626" s="3">
        <v>41056</v>
      </c>
      <c r="F7626" s="2" t="s">
        <v>1</v>
      </c>
      <c r="G7626" s="2" t="s">
        <v>1138</v>
      </c>
      <c r="H7626" s="2" t="s">
        <v>1139</v>
      </c>
      <c r="I7626" s="2" t="s">
        <v>80</v>
      </c>
      <c r="J7626" s="2" t="s">
        <v>5</v>
      </c>
      <c r="K7626" s="2" t="s">
        <v>856</v>
      </c>
      <c r="L7626" s="2" t="s">
        <v>214</v>
      </c>
      <c r="M7626" s="2">
        <v>48234</v>
      </c>
      <c r="N7626" s="2" t="s">
        <v>22</v>
      </c>
      <c r="O7626" s="2" t="s">
        <v>4546</v>
      </c>
      <c r="P7626" s="2" t="s">
        <v>24</v>
      </c>
      <c r="Q7626" s="2" t="s">
        <v>56</v>
      </c>
      <c r="R7626" s="2" t="s">
        <v>4547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9545</v>
      </c>
      <c r="C7627" s="2">
        <f>YEAR([1]Data!$D7627)</f>
        <v>2012</v>
      </c>
      <c r="D7627" s="3">
        <v>41052</v>
      </c>
      <c r="E7627" s="3">
        <v>41056</v>
      </c>
      <c r="F7627" s="2" t="s">
        <v>1</v>
      </c>
      <c r="G7627" s="2" t="s">
        <v>1138</v>
      </c>
      <c r="H7627" s="2" t="s">
        <v>1139</v>
      </c>
      <c r="I7627" s="2" t="s">
        <v>80</v>
      </c>
      <c r="J7627" s="2" t="s">
        <v>5</v>
      </c>
      <c r="K7627" s="2" t="s">
        <v>856</v>
      </c>
      <c r="L7627" s="2" t="s">
        <v>214</v>
      </c>
      <c r="M7627" s="2">
        <v>48234</v>
      </c>
      <c r="N7627" s="2" t="s">
        <v>22</v>
      </c>
      <c r="O7627" s="2" t="s">
        <v>3481</v>
      </c>
      <c r="P7627" s="2" t="s">
        <v>10</v>
      </c>
      <c r="Q7627" s="2" t="s">
        <v>43</v>
      </c>
      <c r="R7627" s="2" t="s">
        <v>3482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9546</v>
      </c>
      <c r="C7628" s="2">
        <f>YEAR([1]Data!$D7628)</f>
        <v>2012</v>
      </c>
      <c r="D7628" s="3">
        <v>41234</v>
      </c>
      <c r="E7628" s="3">
        <v>41236</v>
      </c>
      <c r="F7628" s="2" t="s">
        <v>1</v>
      </c>
      <c r="G7628" s="2" t="s">
        <v>2588</v>
      </c>
      <c r="H7628" s="2" t="s">
        <v>2589</v>
      </c>
      <c r="I7628" s="2" t="s">
        <v>19</v>
      </c>
      <c r="J7628" s="2" t="s">
        <v>5</v>
      </c>
      <c r="K7628" s="2" t="s">
        <v>520</v>
      </c>
      <c r="L7628" s="2" t="s">
        <v>286</v>
      </c>
      <c r="M7628" s="2">
        <v>85023</v>
      </c>
      <c r="N7628" s="2" t="s">
        <v>22</v>
      </c>
      <c r="O7628" s="2" t="s">
        <v>6526</v>
      </c>
      <c r="P7628" s="2" t="s">
        <v>24</v>
      </c>
      <c r="Q7628" s="2" t="s">
        <v>56</v>
      </c>
      <c r="R7628" s="2" t="s">
        <v>6527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9546</v>
      </c>
      <c r="C7629" s="2">
        <f>YEAR([1]Data!$D7629)</f>
        <v>2012</v>
      </c>
      <c r="D7629" s="3">
        <v>41234</v>
      </c>
      <c r="E7629" s="3">
        <v>41236</v>
      </c>
      <c r="F7629" s="2" t="s">
        <v>1</v>
      </c>
      <c r="G7629" s="2" t="s">
        <v>2588</v>
      </c>
      <c r="H7629" s="2" t="s">
        <v>2589</v>
      </c>
      <c r="I7629" s="2" t="s">
        <v>19</v>
      </c>
      <c r="J7629" s="2" t="s">
        <v>5</v>
      </c>
      <c r="K7629" s="2" t="s">
        <v>520</v>
      </c>
      <c r="L7629" s="2" t="s">
        <v>286</v>
      </c>
      <c r="M7629" s="2">
        <v>85023</v>
      </c>
      <c r="N7629" s="2" t="s">
        <v>22</v>
      </c>
      <c r="O7629" s="2" t="s">
        <v>4810</v>
      </c>
      <c r="P7629" s="2" t="s">
        <v>49</v>
      </c>
      <c r="Q7629" s="2" t="s">
        <v>137</v>
      </c>
      <c r="R7629" s="2" t="s">
        <v>4811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9546</v>
      </c>
      <c r="C7630" s="2">
        <f>YEAR([1]Data!$D7630)</f>
        <v>2012</v>
      </c>
      <c r="D7630" s="3">
        <v>41234</v>
      </c>
      <c r="E7630" s="3">
        <v>41236</v>
      </c>
      <c r="F7630" s="2" t="s">
        <v>1</v>
      </c>
      <c r="G7630" s="2" t="s">
        <v>2588</v>
      </c>
      <c r="H7630" s="2" t="s">
        <v>2589</v>
      </c>
      <c r="I7630" s="2" t="s">
        <v>19</v>
      </c>
      <c r="J7630" s="2" t="s">
        <v>5</v>
      </c>
      <c r="K7630" s="2" t="s">
        <v>520</v>
      </c>
      <c r="L7630" s="2" t="s">
        <v>286</v>
      </c>
      <c r="M7630" s="2">
        <v>85023</v>
      </c>
      <c r="N7630" s="2" t="s">
        <v>22</v>
      </c>
      <c r="O7630" s="2" t="s">
        <v>3941</v>
      </c>
      <c r="P7630" s="2" t="s">
        <v>24</v>
      </c>
      <c r="Q7630" s="2" t="s">
        <v>25</v>
      </c>
      <c r="R7630" s="2" t="s">
        <v>3942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9547</v>
      </c>
      <c r="C7631" s="2">
        <f>YEAR([1]Data!$D7631)</f>
        <v>2011</v>
      </c>
      <c r="D7631" s="3">
        <v>40632</v>
      </c>
      <c r="E7631" s="3">
        <v>40634</v>
      </c>
      <c r="F7631" s="2" t="s">
        <v>164</v>
      </c>
      <c r="G7631" s="2" t="s">
        <v>738</v>
      </c>
      <c r="H7631" s="2" t="s">
        <v>739</v>
      </c>
      <c r="I7631" s="2" t="s">
        <v>80</v>
      </c>
      <c r="J7631" s="2" t="s">
        <v>5</v>
      </c>
      <c r="K7631" s="2" t="s">
        <v>3128</v>
      </c>
      <c r="L7631" s="2" t="s">
        <v>82</v>
      </c>
      <c r="M7631" s="2">
        <v>78521</v>
      </c>
      <c r="N7631" s="2" t="s">
        <v>22</v>
      </c>
      <c r="O7631" s="2" t="s">
        <v>2134</v>
      </c>
      <c r="P7631" s="2" t="s">
        <v>24</v>
      </c>
      <c r="Q7631" s="2" t="s">
        <v>149</v>
      </c>
      <c r="R7631" s="2" t="s">
        <v>2135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9547</v>
      </c>
      <c r="C7632" s="2">
        <f>YEAR([1]Data!$D7632)</f>
        <v>2011</v>
      </c>
      <c r="D7632" s="3">
        <v>40632</v>
      </c>
      <c r="E7632" s="3">
        <v>40634</v>
      </c>
      <c r="F7632" s="2" t="s">
        <v>164</v>
      </c>
      <c r="G7632" s="2" t="s">
        <v>738</v>
      </c>
      <c r="H7632" s="2" t="s">
        <v>739</v>
      </c>
      <c r="I7632" s="2" t="s">
        <v>80</v>
      </c>
      <c r="J7632" s="2" t="s">
        <v>5</v>
      </c>
      <c r="K7632" s="2" t="s">
        <v>3128</v>
      </c>
      <c r="L7632" s="2" t="s">
        <v>82</v>
      </c>
      <c r="M7632" s="2">
        <v>78521</v>
      </c>
      <c r="N7632" s="2" t="s">
        <v>22</v>
      </c>
      <c r="O7632" s="2" t="s">
        <v>3179</v>
      </c>
      <c r="P7632" s="2" t="s">
        <v>49</v>
      </c>
      <c r="Q7632" s="2" t="s">
        <v>50</v>
      </c>
      <c r="R7632" s="2" t="s">
        <v>3180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9547</v>
      </c>
      <c r="C7633" s="2">
        <f>YEAR([1]Data!$D7633)</f>
        <v>2011</v>
      </c>
      <c r="D7633" s="3">
        <v>40632</v>
      </c>
      <c r="E7633" s="3">
        <v>40634</v>
      </c>
      <c r="F7633" s="2" t="s">
        <v>164</v>
      </c>
      <c r="G7633" s="2" t="s">
        <v>738</v>
      </c>
      <c r="H7633" s="2" t="s">
        <v>739</v>
      </c>
      <c r="I7633" s="2" t="s">
        <v>80</v>
      </c>
      <c r="J7633" s="2" t="s">
        <v>5</v>
      </c>
      <c r="K7633" s="2" t="s">
        <v>3128</v>
      </c>
      <c r="L7633" s="2" t="s">
        <v>82</v>
      </c>
      <c r="M7633" s="2">
        <v>78521</v>
      </c>
      <c r="N7633" s="2" t="s">
        <v>22</v>
      </c>
      <c r="O7633" s="2" t="s">
        <v>3078</v>
      </c>
      <c r="P7633" s="2" t="s">
        <v>10</v>
      </c>
      <c r="Q7633" s="2" t="s">
        <v>14</v>
      </c>
      <c r="R7633" s="2" t="s">
        <v>3079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9548</v>
      </c>
      <c r="C7634" s="2">
        <f>YEAR([1]Data!$D7634)</f>
        <v>2014</v>
      </c>
      <c r="D7634" s="3">
        <v>42003</v>
      </c>
      <c r="E7634" s="3">
        <v>42006</v>
      </c>
      <c r="F7634" s="2" t="s">
        <v>1</v>
      </c>
      <c r="G7634" s="2" t="s">
        <v>2861</v>
      </c>
      <c r="H7634" s="2" t="s">
        <v>2862</v>
      </c>
      <c r="I7634" s="2" t="s">
        <v>4</v>
      </c>
      <c r="J7634" s="2" t="s">
        <v>5</v>
      </c>
      <c r="K7634" s="2" t="s">
        <v>1449</v>
      </c>
      <c r="L7634" s="2" t="s">
        <v>7</v>
      </c>
      <c r="M7634" s="2">
        <v>40214</v>
      </c>
      <c r="N7634" s="2" t="s">
        <v>22</v>
      </c>
      <c r="O7634" s="2" t="s">
        <v>1140</v>
      </c>
      <c r="P7634" s="2" t="s">
        <v>10</v>
      </c>
      <c r="Q7634" s="2" t="s">
        <v>14</v>
      </c>
      <c r="R7634" s="2" t="s">
        <v>1141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9548</v>
      </c>
      <c r="C7635" s="2">
        <f>YEAR([1]Data!$D7635)</f>
        <v>2014</v>
      </c>
      <c r="D7635" s="3">
        <v>42003</v>
      </c>
      <c r="E7635" s="3">
        <v>42006</v>
      </c>
      <c r="F7635" s="2" t="s">
        <v>1</v>
      </c>
      <c r="G7635" s="2" t="s">
        <v>2861</v>
      </c>
      <c r="H7635" s="2" t="s">
        <v>2862</v>
      </c>
      <c r="I7635" s="2" t="s">
        <v>4</v>
      </c>
      <c r="J7635" s="2" t="s">
        <v>5</v>
      </c>
      <c r="K7635" s="2" t="s">
        <v>1449</v>
      </c>
      <c r="L7635" s="2" t="s">
        <v>7</v>
      </c>
      <c r="M7635" s="2">
        <v>40214</v>
      </c>
      <c r="N7635" s="2" t="s">
        <v>22</v>
      </c>
      <c r="O7635" s="2" t="s">
        <v>4343</v>
      </c>
      <c r="P7635" s="2" t="s">
        <v>24</v>
      </c>
      <c r="Q7635" s="2" t="s">
        <v>53</v>
      </c>
      <c r="R7635" s="2" t="s">
        <v>4344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9548</v>
      </c>
      <c r="C7636" s="2">
        <f>YEAR([1]Data!$D7636)</f>
        <v>2014</v>
      </c>
      <c r="D7636" s="3">
        <v>42003</v>
      </c>
      <c r="E7636" s="3">
        <v>42006</v>
      </c>
      <c r="F7636" s="2" t="s">
        <v>1</v>
      </c>
      <c r="G7636" s="2" t="s">
        <v>2861</v>
      </c>
      <c r="H7636" s="2" t="s">
        <v>2862</v>
      </c>
      <c r="I7636" s="2" t="s">
        <v>4</v>
      </c>
      <c r="J7636" s="2" t="s">
        <v>5</v>
      </c>
      <c r="K7636" s="2" t="s">
        <v>1449</v>
      </c>
      <c r="L7636" s="2" t="s">
        <v>7</v>
      </c>
      <c r="M7636" s="2">
        <v>40214</v>
      </c>
      <c r="N7636" s="2" t="s">
        <v>22</v>
      </c>
      <c r="O7636" s="2" t="s">
        <v>5071</v>
      </c>
      <c r="P7636" s="2" t="s">
        <v>24</v>
      </c>
      <c r="Q7636" s="2" t="s">
        <v>46</v>
      </c>
      <c r="R7636" s="2" t="s">
        <v>5072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9548</v>
      </c>
      <c r="C7637" s="2">
        <f>YEAR([1]Data!$D7637)</f>
        <v>2014</v>
      </c>
      <c r="D7637" s="3">
        <v>42003</v>
      </c>
      <c r="E7637" s="3">
        <v>42006</v>
      </c>
      <c r="F7637" s="2" t="s">
        <v>1</v>
      </c>
      <c r="G7637" s="2" t="s">
        <v>2861</v>
      </c>
      <c r="H7637" s="2" t="s">
        <v>2862</v>
      </c>
      <c r="I7637" s="2" t="s">
        <v>4</v>
      </c>
      <c r="J7637" s="2" t="s">
        <v>5</v>
      </c>
      <c r="K7637" s="2" t="s">
        <v>1449</v>
      </c>
      <c r="L7637" s="2" t="s">
        <v>7</v>
      </c>
      <c r="M7637" s="2">
        <v>40214</v>
      </c>
      <c r="N7637" s="2" t="s">
        <v>22</v>
      </c>
      <c r="O7637" s="2" t="s">
        <v>6333</v>
      </c>
      <c r="P7637" s="2" t="s">
        <v>10</v>
      </c>
      <c r="Q7637" s="2" t="s">
        <v>14</v>
      </c>
      <c r="R7637" s="2" t="s">
        <v>6334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9548</v>
      </c>
      <c r="C7638" s="2">
        <f>YEAR([1]Data!$D7638)</f>
        <v>2014</v>
      </c>
      <c r="D7638" s="3">
        <v>42003</v>
      </c>
      <c r="E7638" s="3">
        <v>42006</v>
      </c>
      <c r="F7638" s="2" t="s">
        <v>1</v>
      </c>
      <c r="G7638" s="2" t="s">
        <v>2861</v>
      </c>
      <c r="H7638" s="2" t="s">
        <v>2862</v>
      </c>
      <c r="I7638" s="2" t="s">
        <v>4</v>
      </c>
      <c r="J7638" s="2" t="s">
        <v>5</v>
      </c>
      <c r="K7638" s="2" t="s">
        <v>1449</v>
      </c>
      <c r="L7638" s="2" t="s">
        <v>7</v>
      </c>
      <c r="M7638" s="2">
        <v>40214</v>
      </c>
      <c r="N7638" s="2" t="s">
        <v>22</v>
      </c>
      <c r="O7638" s="2" t="s">
        <v>3351</v>
      </c>
      <c r="P7638" s="2" t="s">
        <v>10</v>
      </c>
      <c r="Q7638" s="2" t="s">
        <v>14</v>
      </c>
      <c r="R7638" s="2" t="s">
        <v>3352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9549</v>
      </c>
      <c r="C7639" s="2">
        <f>YEAR([1]Data!$D7639)</f>
        <v>2014</v>
      </c>
      <c r="D7639" s="3">
        <v>41701</v>
      </c>
      <c r="E7639" s="3">
        <v>41707</v>
      </c>
      <c r="F7639" s="2" t="s">
        <v>28</v>
      </c>
      <c r="G7639" s="2" t="s">
        <v>5144</v>
      </c>
      <c r="H7639" s="2" t="s">
        <v>5145</v>
      </c>
      <c r="I7639" s="2" t="s">
        <v>19</v>
      </c>
      <c r="J7639" s="2" t="s">
        <v>5</v>
      </c>
      <c r="K7639" s="2" t="s">
        <v>582</v>
      </c>
      <c r="L7639" s="2" t="s">
        <v>221</v>
      </c>
      <c r="M7639" s="2">
        <v>19711</v>
      </c>
      <c r="N7639" s="2" t="s">
        <v>22</v>
      </c>
      <c r="O7639" s="2" t="s">
        <v>6356</v>
      </c>
      <c r="P7639" s="2" t="s">
        <v>24</v>
      </c>
      <c r="Q7639" s="2" t="s">
        <v>46</v>
      </c>
      <c r="R7639" s="2" t="s">
        <v>6357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9549</v>
      </c>
      <c r="C7640" s="2">
        <f>YEAR([1]Data!$D7640)</f>
        <v>2014</v>
      </c>
      <c r="D7640" s="3">
        <v>41701</v>
      </c>
      <c r="E7640" s="3">
        <v>41707</v>
      </c>
      <c r="F7640" s="2" t="s">
        <v>28</v>
      </c>
      <c r="G7640" s="2" t="s">
        <v>5144</v>
      </c>
      <c r="H7640" s="2" t="s">
        <v>5145</v>
      </c>
      <c r="I7640" s="2" t="s">
        <v>19</v>
      </c>
      <c r="J7640" s="2" t="s">
        <v>5</v>
      </c>
      <c r="K7640" s="2" t="s">
        <v>582</v>
      </c>
      <c r="L7640" s="2" t="s">
        <v>221</v>
      </c>
      <c r="M7640" s="2">
        <v>19711</v>
      </c>
      <c r="N7640" s="2" t="s">
        <v>22</v>
      </c>
      <c r="O7640" s="2" t="s">
        <v>6079</v>
      </c>
      <c r="P7640" s="2" t="s">
        <v>24</v>
      </c>
      <c r="Q7640" s="2" t="s">
        <v>149</v>
      </c>
      <c r="R7640" s="2" t="s">
        <v>162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9549</v>
      </c>
      <c r="C7641" s="2">
        <f>YEAR([1]Data!$D7641)</f>
        <v>2014</v>
      </c>
      <c r="D7641" s="3">
        <v>41701</v>
      </c>
      <c r="E7641" s="3">
        <v>41707</v>
      </c>
      <c r="F7641" s="2" t="s">
        <v>28</v>
      </c>
      <c r="G7641" s="2" t="s">
        <v>5144</v>
      </c>
      <c r="H7641" s="2" t="s">
        <v>5145</v>
      </c>
      <c r="I7641" s="2" t="s">
        <v>19</v>
      </c>
      <c r="J7641" s="2" t="s">
        <v>5</v>
      </c>
      <c r="K7641" s="2" t="s">
        <v>582</v>
      </c>
      <c r="L7641" s="2" t="s">
        <v>221</v>
      </c>
      <c r="M7641" s="2">
        <v>19711</v>
      </c>
      <c r="N7641" s="2" t="s">
        <v>22</v>
      </c>
      <c r="O7641" s="2" t="s">
        <v>6289</v>
      </c>
      <c r="P7641" s="2" t="s">
        <v>10</v>
      </c>
      <c r="Q7641" s="2" t="s">
        <v>11</v>
      </c>
      <c r="R7641" s="2" t="s">
        <v>6290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9549</v>
      </c>
      <c r="C7642" s="2">
        <f>YEAR([1]Data!$D7642)</f>
        <v>2014</v>
      </c>
      <c r="D7642" s="3">
        <v>41701</v>
      </c>
      <c r="E7642" s="3">
        <v>41707</v>
      </c>
      <c r="F7642" s="2" t="s">
        <v>28</v>
      </c>
      <c r="G7642" s="2" t="s">
        <v>5144</v>
      </c>
      <c r="H7642" s="2" t="s">
        <v>5145</v>
      </c>
      <c r="I7642" s="2" t="s">
        <v>19</v>
      </c>
      <c r="J7642" s="2" t="s">
        <v>5</v>
      </c>
      <c r="K7642" s="2" t="s">
        <v>582</v>
      </c>
      <c r="L7642" s="2" t="s">
        <v>221</v>
      </c>
      <c r="M7642" s="2">
        <v>19711</v>
      </c>
      <c r="N7642" s="2" t="s">
        <v>22</v>
      </c>
      <c r="O7642" s="2" t="s">
        <v>7898</v>
      </c>
      <c r="P7642" s="2" t="s">
        <v>24</v>
      </c>
      <c r="Q7642" s="2" t="s">
        <v>68</v>
      </c>
      <c r="R7642" s="2" t="s">
        <v>162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9550</v>
      </c>
      <c r="C7643" s="2">
        <f>YEAR([1]Data!$D7643)</f>
        <v>2013</v>
      </c>
      <c r="D7643" s="3">
        <v>41554</v>
      </c>
      <c r="E7643" s="3">
        <v>41555</v>
      </c>
      <c r="F7643" s="2" t="s">
        <v>164</v>
      </c>
      <c r="G7643" s="2" t="s">
        <v>6455</v>
      </c>
      <c r="H7643" s="2" t="s">
        <v>6456</v>
      </c>
      <c r="I7643" s="2" t="s">
        <v>80</v>
      </c>
      <c r="J7643" s="2" t="s">
        <v>5</v>
      </c>
      <c r="K7643" s="2" t="s">
        <v>3571</v>
      </c>
      <c r="L7643" s="2" t="s">
        <v>433</v>
      </c>
      <c r="M7643" s="2">
        <v>81001</v>
      </c>
      <c r="N7643" s="2" t="s">
        <v>22</v>
      </c>
      <c r="O7643" s="2" t="s">
        <v>9551</v>
      </c>
      <c r="P7643" s="2" t="s">
        <v>49</v>
      </c>
      <c r="Q7643" s="2" t="s">
        <v>658</v>
      </c>
      <c r="R7643" s="2" t="s">
        <v>9552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9550</v>
      </c>
      <c r="C7644" s="2">
        <f>YEAR([1]Data!$D7644)</f>
        <v>2013</v>
      </c>
      <c r="D7644" s="3">
        <v>41554</v>
      </c>
      <c r="E7644" s="3">
        <v>41555</v>
      </c>
      <c r="F7644" s="2" t="s">
        <v>164</v>
      </c>
      <c r="G7644" s="2" t="s">
        <v>6455</v>
      </c>
      <c r="H7644" s="2" t="s">
        <v>6456</v>
      </c>
      <c r="I7644" s="2" t="s">
        <v>80</v>
      </c>
      <c r="J7644" s="2" t="s">
        <v>5</v>
      </c>
      <c r="K7644" s="2" t="s">
        <v>3571</v>
      </c>
      <c r="L7644" s="2" t="s">
        <v>433</v>
      </c>
      <c r="M7644" s="2">
        <v>81001</v>
      </c>
      <c r="N7644" s="2" t="s">
        <v>22</v>
      </c>
      <c r="O7644" s="2" t="s">
        <v>2023</v>
      </c>
      <c r="P7644" s="2" t="s">
        <v>24</v>
      </c>
      <c r="Q7644" s="2" t="s">
        <v>53</v>
      </c>
      <c r="R7644" s="2" t="s">
        <v>2024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9550</v>
      </c>
      <c r="C7645" s="2">
        <f>YEAR([1]Data!$D7645)</f>
        <v>2013</v>
      </c>
      <c r="D7645" s="3">
        <v>41554</v>
      </c>
      <c r="E7645" s="3">
        <v>41555</v>
      </c>
      <c r="F7645" s="2" t="s">
        <v>164</v>
      </c>
      <c r="G7645" s="2" t="s">
        <v>6455</v>
      </c>
      <c r="H7645" s="2" t="s">
        <v>6456</v>
      </c>
      <c r="I7645" s="2" t="s">
        <v>80</v>
      </c>
      <c r="J7645" s="2" t="s">
        <v>5</v>
      </c>
      <c r="K7645" s="2" t="s">
        <v>3571</v>
      </c>
      <c r="L7645" s="2" t="s">
        <v>433</v>
      </c>
      <c r="M7645" s="2">
        <v>81001</v>
      </c>
      <c r="N7645" s="2" t="s">
        <v>22</v>
      </c>
      <c r="O7645" s="2" t="s">
        <v>4916</v>
      </c>
      <c r="P7645" s="2" t="s">
        <v>24</v>
      </c>
      <c r="Q7645" s="2" t="s">
        <v>53</v>
      </c>
      <c r="R7645" s="2" t="s">
        <v>4917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9550</v>
      </c>
      <c r="C7646" s="2">
        <f>YEAR([1]Data!$D7646)</f>
        <v>2013</v>
      </c>
      <c r="D7646" s="3">
        <v>41554</v>
      </c>
      <c r="E7646" s="3">
        <v>41555</v>
      </c>
      <c r="F7646" s="2" t="s">
        <v>164</v>
      </c>
      <c r="G7646" s="2" t="s">
        <v>6455</v>
      </c>
      <c r="H7646" s="2" t="s">
        <v>6456</v>
      </c>
      <c r="I7646" s="2" t="s">
        <v>80</v>
      </c>
      <c r="J7646" s="2" t="s">
        <v>5</v>
      </c>
      <c r="K7646" s="2" t="s">
        <v>3571</v>
      </c>
      <c r="L7646" s="2" t="s">
        <v>433</v>
      </c>
      <c r="M7646" s="2">
        <v>81001</v>
      </c>
      <c r="N7646" s="2" t="s">
        <v>22</v>
      </c>
      <c r="O7646" s="2" t="s">
        <v>7121</v>
      </c>
      <c r="P7646" s="2" t="s">
        <v>49</v>
      </c>
      <c r="Q7646" s="2" t="s">
        <v>137</v>
      </c>
      <c r="R7646" s="2" t="s">
        <v>7122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9553</v>
      </c>
      <c r="C7647" s="2">
        <f>YEAR([1]Data!$D7647)</f>
        <v>2012</v>
      </c>
      <c r="D7647" s="3">
        <v>41004</v>
      </c>
      <c r="E7647" s="3">
        <v>41010</v>
      </c>
      <c r="F7647" s="2" t="s">
        <v>28</v>
      </c>
      <c r="G7647" s="2" t="s">
        <v>5988</v>
      </c>
      <c r="H7647" s="2" t="s">
        <v>5989</v>
      </c>
      <c r="I7647" s="2" t="s">
        <v>19</v>
      </c>
      <c r="J7647" s="2" t="s">
        <v>5</v>
      </c>
      <c r="K7647" s="2" t="s">
        <v>20</v>
      </c>
      <c r="L7647" s="2" t="s">
        <v>21</v>
      </c>
      <c r="M7647" s="2">
        <v>90036</v>
      </c>
      <c r="N7647" s="2" t="s">
        <v>22</v>
      </c>
      <c r="O7647" s="2" t="s">
        <v>3376</v>
      </c>
      <c r="P7647" s="2" t="s">
        <v>10</v>
      </c>
      <c r="Q7647" s="2" t="s">
        <v>14</v>
      </c>
      <c r="R7647" s="2" t="s">
        <v>3377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9554</v>
      </c>
      <c r="C7648" s="2">
        <f>YEAR([1]Data!$D7648)</f>
        <v>2011</v>
      </c>
      <c r="D7648" s="3">
        <v>40795</v>
      </c>
      <c r="E7648" s="3">
        <v>40799</v>
      </c>
      <c r="F7648" s="2" t="s">
        <v>28</v>
      </c>
      <c r="G7648" s="2" t="s">
        <v>2879</v>
      </c>
      <c r="H7648" s="2" t="s">
        <v>2880</v>
      </c>
      <c r="I7648" s="2" t="s">
        <v>4</v>
      </c>
      <c r="J7648" s="2" t="s">
        <v>5</v>
      </c>
      <c r="K7648" s="2" t="s">
        <v>3496</v>
      </c>
      <c r="L7648" s="2" t="s">
        <v>66</v>
      </c>
      <c r="M7648" s="2">
        <v>27834</v>
      </c>
      <c r="N7648" s="2" t="s">
        <v>22</v>
      </c>
      <c r="O7648" s="2" t="s">
        <v>8829</v>
      </c>
      <c r="P7648" s="2" t="s">
        <v>49</v>
      </c>
      <c r="Q7648" s="2" t="s">
        <v>658</v>
      </c>
      <c r="R7648" s="2" t="s">
        <v>8830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9555</v>
      </c>
      <c r="C7649" s="2">
        <f>YEAR([1]Data!$D7649)</f>
        <v>2013</v>
      </c>
      <c r="D7649" s="3">
        <v>41349</v>
      </c>
      <c r="E7649" s="3">
        <v>41350</v>
      </c>
      <c r="F7649" s="2" t="s">
        <v>164</v>
      </c>
      <c r="G7649" s="2" t="s">
        <v>6727</v>
      </c>
      <c r="H7649" s="2" t="s">
        <v>6728</v>
      </c>
      <c r="I7649" s="2" t="s">
        <v>19</v>
      </c>
      <c r="J7649" s="2" t="s">
        <v>5</v>
      </c>
      <c r="K7649" s="2" t="s">
        <v>104</v>
      </c>
      <c r="L7649" s="2" t="s">
        <v>21</v>
      </c>
      <c r="M7649" s="2">
        <v>94110</v>
      </c>
      <c r="N7649" s="2" t="s">
        <v>22</v>
      </c>
      <c r="O7649" s="2" t="s">
        <v>3098</v>
      </c>
      <c r="P7649" s="2" t="s">
        <v>24</v>
      </c>
      <c r="Q7649" s="2" t="s">
        <v>53</v>
      </c>
      <c r="R7649" s="2" t="s">
        <v>3099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9555</v>
      </c>
      <c r="C7650" s="2">
        <f>YEAR([1]Data!$D7650)</f>
        <v>2013</v>
      </c>
      <c r="D7650" s="3">
        <v>41349</v>
      </c>
      <c r="E7650" s="3">
        <v>41350</v>
      </c>
      <c r="F7650" s="2" t="s">
        <v>164</v>
      </c>
      <c r="G7650" s="2" t="s">
        <v>6727</v>
      </c>
      <c r="H7650" s="2" t="s">
        <v>6728</v>
      </c>
      <c r="I7650" s="2" t="s">
        <v>19</v>
      </c>
      <c r="J7650" s="2" t="s">
        <v>5</v>
      </c>
      <c r="K7650" s="2" t="s">
        <v>104</v>
      </c>
      <c r="L7650" s="2" t="s">
        <v>21</v>
      </c>
      <c r="M7650" s="2">
        <v>94110</v>
      </c>
      <c r="N7650" s="2" t="s">
        <v>22</v>
      </c>
      <c r="O7650" s="2" t="s">
        <v>3012</v>
      </c>
      <c r="P7650" s="2" t="s">
        <v>10</v>
      </c>
      <c r="Q7650" s="2" t="s">
        <v>14</v>
      </c>
      <c r="R7650" s="2" t="s">
        <v>3013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9556</v>
      </c>
      <c r="C7651" s="2">
        <f>YEAR([1]Data!$D7651)</f>
        <v>2012</v>
      </c>
      <c r="D7651" s="3">
        <v>41270</v>
      </c>
      <c r="E7651" s="3">
        <v>41274</v>
      </c>
      <c r="F7651" s="2" t="s">
        <v>28</v>
      </c>
      <c r="G7651" s="2" t="s">
        <v>886</v>
      </c>
      <c r="H7651" s="2" t="s">
        <v>887</v>
      </c>
      <c r="I7651" s="2" t="s">
        <v>19</v>
      </c>
      <c r="J7651" s="2" t="s">
        <v>5</v>
      </c>
      <c r="K7651" s="2" t="s">
        <v>5154</v>
      </c>
      <c r="L7651" s="2" t="s">
        <v>474</v>
      </c>
      <c r="M7651" s="2">
        <v>43302</v>
      </c>
      <c r="N7651" s="2" t="s">
        <v>22</v>
      </c>
      <c r="O7651" s="2" t="s">
        <v>2856</v>
      </c>
      <c r="P7651" s="2" t="s">
        <v>10</v>
      </c>
      <c r="Q7651" s="2" t="s">
        <v>34</v>
      </c>
      <c r="R7651" s="2" t="s">
        <v>2857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9556</v>
      </c>
      <c r="C7652" s="2">
        <f>YEAR([1]Data!$D7652)</f>
        <v>2012</v>
      </c>
      <c r="D7652" s="3">
        <v>41270</v>
      </c>
      <c r="E7652" s="3">
        <v>41274</v>
      </c>
      <c r="F7652" s="2" t="s">
        <v>28</v>
      </c>
      <c r="G7652" s="2" t="s">
        <v>886</v>
      </c>
      <c r="H7652" s="2" t="s">
        <v>887</v>
      </c>
      <c r="I7652" s="2" t="s">
        <v>19</v>
      </c>
      <c r="J7652" s="2" t="s">
        <v>5</v>
      </c>
      <c r="K7652" s="2" t="s">
        <v>5154</v>
      </c>
      <c r="L7652" s="2" t="s">
        <v>474</v>
      </c>
      <c r="M7652" s="2">
        <v>43302</v>
      </c>
      <c r="N7652" s="2" t="s">
        <v>22</v>
      </c>
      <c r="O7652" s="2" t="s">
        <v>6079</v>
      </c>
      <c r="P7652" s="2" t="s">
        <v>24</v>
      </c>
      <c r="Q7652" s="2" t="s">
        <v>149</v>
      </c>
      <c r="R7652" s="2" t="s">
        <v>162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9557</v>
      </c>
      <c r="C7653" s="2">
        <f>YEAR([1]Data!$D7653)</f>
        <v>2014</v>
      </c>
      <c r="D7653" s="3">
        <v>41859</v>
      </c>
      <c r="E7653" s="3">
        <v>41860</v>
      </c>
      <c r="F7653" s="2" t="s">
        <v>164</v>
      </c>
      <c r="G7653" s="2" t="s">
        <v>1978</v>
      </c>
      <c r="H7653" s="2" t="s">
        <v>1979</v>
      </c>
      <c r="I7653" s="2" t="s">
        <v>4</v>
      </c>
      <c r="J7653" s="2" t="s">
        <v>5</v>
      </c>
      <c r="K7653" s="2" t="s">
        <v>791</v>
      </c>
      <c r="L7653" s="2" t="s">
        <v>82</v>
      </c>
      <c r="M7653" s="2">
        <v>75081</v>
      </c>
      <c r="N7653" s="2" t="s">
        <v>22</v>
      </c>
      <c r="O7653" s="2" t="s">
        <v>434</v>
      </c>
      <c r="P7653" s="2" t="s">
        <v>49</v>
      </c>
      <c r="Q7653" s="2" t="s">
        <v>137</v>
      </c>
      <c r="R7653" s="2" t="s">
        <v>435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9557</v>
      </c>
      <c r="C7654" s="2">
        <f>YEAR([1]Data!$D7654)</f>
        <v>2014</v>
      </c>
      <c r="D7654" s="3">
        <v>41859</v>
      </c>
      <c r="E7654" s="3">
        <v>41860</v>
      </c>
      <c r="F7654" s="2" t="s">
        <v>164</v>
      </c>
      <c r="G7654" s="2" t="s">
        <v>1978</v>
      </c>
      <c r="H7654" s="2" t="s">
        <v>1979</v>
      </c>
      <c r="I7654" s="2" t="s">
        <v>4</v>
      </c>
      <c r="J7654" s="2" t="s">
        <v>5</v>
      </c>
      <c r="K7654" s="2" t="s">
        <v>791</v>
      </c>
      <c r="L7654" s="2" t="s">
        <v>82</v>
      </c>
      <c r="M7654" s="2">
        <v>75081</v>
      </c>
      <c r="N7654" s="2" t="s">
        <v>22</v>
      </c>
      <c r="O7654" s="2" t="s">
        <v>945</v>
      </c>
      <c r="P7654" s="2" t="s">
        <v>24</v>
      </c>
      <c r="Q7654" s="2" t="s">
        <v>37</v>
      </c>
      <c r="R7654" s="2" t="s">
        <v>946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9558</v>
      </c>
      <c r="C7655" s="2">
        <f>YEAR([1]Data!$D7655)</f>
        <v>2012</v>
      </c>
      <c r="D7655" s="3">
        <v>40990</v>
      </c>
      <c r="E7655" s="3">
        <v>40995</v>
      </c>
      <c r="F7655" s="2" t="s">
        <v>28</v>
      </c>
      <c r="G7655" s="2" t="s">
        <v>9559</v>
      </c>
      <c r="H7655" s="2" t="s">
        <v>9560</v>
      </c>
      <c r="I7655" s="2" t="s">
        <v>19</v>
      </c>
      <c r="J7655" s="2" t="s">
        <v>5</v>
      </c>
      <c r="K7655" s="2" t="s">
        <v>1657</v>
      </c>
      <c r="L7655" s="2" t="s">
        <v>334</v>
      </c>
      <c r="M7655" s="2">
        <v>35810</v>
      </c>
      <c r="N7655" s="2" t="s">
        <v>22</v>
      </c>
      <c r="O7655" s="2" t="s">
        <v>7476</v>
      </c>
      <c r="P7655" s="2" t="s">
        <v>24</v>
      </c>
      <c r="Q7655" s="2" t="s">
        <v>46</v>
      </c>
      <c r="R7655" s="2" t="s">
        <v>7477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9561</v>
      </c>
      <c r="C7656" s="2">
        <f>YEAR([1]Data!$D7656)</f>
        <v>2012</v>
      </c>
      <c r="D7656" s="3">
        <v>41243</v>
      </c>
      <c r="E7656" s="3">
        <v>41245</v>
      </c>
      <c r="F7656" s="2" t="s">
        <v>1</v>
      </c>
      <c r="G7656" s="2" t="s">
        <v>5546</v>
      </c>
      <c r="H7656" s="2" t="s">
        <v>5547</v>
      </c>
      <c r="I7656" s="2" t="s">
        <v>4</v>
      </c>
      <c r="J7656" s="2" t="s">
        <v>5</v>
      </c>
      <c r="K7656" s="2" t="s">
        <v>1367</v>
      </c>
      <c r="L7656" s="2" t="s">
        <v>1368</v>
      </c>
      <c r="M7656" s="2">
        <v>89115</v>
      </c>
      <c r="N7656" s="2" t="s">
        <v>22</v>
      </c>
      <c r="O7656" s="2" t="s">
        <v>7768</v>
      </c>
      <c r="P7656" s="2" t="s">
        <v>10</v>
      </c>
      <c r="Q7656" s="2" t="s">
        <v>43</v>
      </c>
      <c r="R7656" s="2" t="s">
        <v>7769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9561</v>
      </c>
      <c r="C7657" s="2">
        <f>YEAR([1]Data!$D7657)</f>
        <v>2012</v>
      </c>
      <c r="D7657" s="3">
        <v>41243</v>
      </c>
      <c r="E7657" s="3">
        <v>41245</v>
      </c>
      <c r="F7657" s="2" t="s">
        <v>1</v>
      </c>
      <c r="G7657" s="2" t="s">
        <v>5546</v>
      </c>
      <c r="H7657" s="2" t="s">
        <v>5547</v>
      </c>
      <c r="I7657" s="2" t="s">
        <v>4</v>
      </c>
      <c r="J7657" s="2" t="s">
        <v>5</v>
      </c>
      <c r="K7657" s="2" t="s">
        <v>1367</v>
      </c>
      <c r="L7657" s="2" t="s">
        <v>1368</v>
      </c>
      <c r="M7657" s="2">
        <v>89115</v>
      </c>
      <c r="N7657" s="2" t="s">
        <v>22</v>
      </c>
      <c r="O7657" s="2" t="s">
        <v>6151</v>
      </c>
      <c r="P7657" s="2" t="s">
        <v>24</v>
      </c>
      <c r="Q7657" s="2" t="s">
        <v>68</v>
      </c>
      <c r="R7657" s="2" t="s">
        <v>6152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9562</v>
      </c>
      <c r="C7658" s="2">
        <f>YEAR([1]Data!$D7658)</f>
        <v>2011</v>
      </c>
      <c r="D7658" s="3">
        <v>40648</v>
      </c>
      <c r="E7658" s="3">
        <v>40648</v>
      </c>
      <c r="F7658" s="2" t="s">
        <v>1266</v>
      </c>
      <c r="G7658" s="2" t="s">
        <v>277</v>
      </c>
      <c r="H7658" s="2" t="s">
        <v>278</v>
      </c>
      <c r="I7658" s="2" t="s">
        <v>80</v>
      </c>
      <c r="J7658" s="2" t="s">
        <v>5</v>
      </c>
      <c r="K7658" s="2" t="s">
        <v>20</v>
      </c>
      <c r="L7658" s="2" t="s">
        <v>21</v>
      </c>
      <c r="M7658" s="2">
        <v>90049</v>
      </c>
      <c r="N7658" s="2" t="s">
        <v>22</v>
      </c>
      <c r="O7658" s="2" t="s">
        <v>2513</v>
      </c>
      <c r="P7658" s="2" t="s">
        <v>24</v>
      </c>
      <c r="Q7658" s="2" t="s">
        <v>56</v>
      </c>
      <c r="R7658" s="2" t="s">
        <v>2514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9562</v>
      </c>
      <c r="C7659" s="2">
        <f>YEAR([1]Data!$D7659)</f>
        <v>2011</v>
      </c>
      <c r="D7659" s="3">
        <v>40648</v>
      </c>
      <c r="E7659" s="3">
        <v>40648</v>
      </c>
      <c r="F7659" s="2" t="s">
        <v>1266</v>
      </c>
      <c r="G7659" s="2" t="s">
        <v>277</v>
      </c>
      <c r="H7659" s="2" t="s">
        <v>278</v>
      </c>
      <c r="I7659" s="2" t="s">
        <v>80</v>
      </c>
      <c r="J7659" s="2" t="s">
        <v>5</v>
      </c>
      <c r="K7659" s="2" t="s">
        <v>20</v>
      </c>
      <c r="L7659" s="2" t="s">
        <v>21</v>
      </c>
      <c r="M7659" s="2">
        <v>90049</v>
      </c>
      <c r="N7659" s="2" t="s">
        <v>22</v>
      </c>
      <c r="O7659" s="2" t="s">
        <v>1058</v>
      </c>
      <c r="P7659" s="2" t="s">
        <v>10</v>
      </c>
      <c r="Q7659" s="2" t="s">
        <v>43</v>
      </c>
      <c r="R7659" s="2" t="s">
        <v>1059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9563</v>
      </c>
      <c r="C7660" s="2">
        <f>YEAR([1]Data!$D7660)</f>
        <v>2014</v>
      </c>
      <c r="D7660" s="3">
        <v>41851</v>
      </c>
      <c r="E7660" s="3">
        <v>41854</v>
      </c>
      <c r="F7660" s="2" t="s">
        <v>164</v>
      </c>
      <c r="G7660" s="2" t="s">
        <v>6232</v>
      </c>
      <c r="H7660" s="2" t="s">
        <v>6233</v>
      </c>
      <c r="I7660" s="2" t="s">
        <v>80</v>
      </c>
      <c r="J7660" s="2" t="s">
        <v>5</v>
      </c>
      <c r="K7660" s="2" t="s">
        <v>1095</v>
      </c>
      <c r="L7660" s="2" t="s">
        <v>474</v>
      </c>
      <c r="M7660" s="2">
        <v>44107</v>
      </c>
      <c r="N7660" s="2" t="s">
        <v>22</v>
      </c>
      <c r="O7660" s="2" t="s">
        <v>2572</v>
      </c>
      <c r="P7660" s="2" t="s">
        <v>24</v>
      </c>
      <c r="Q7660" s="2" t="s">
        <v>53</v>
      </c>
      <c r="R7660" s="2" t="s">
        <v>2573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9564</v>
      </c>
      <c r="C7661" s="2">
        <f>YEAR([1]Data!$D7661)</f>
        <v>2014</v>
      </c>
      <c r="D7661" s="3">
        <v>41792</v>
      </c>
      <c r="E7661" s="3">
        <v>41796</v>
      </c>
      <c r="F7661" s="2" t="s">
        <v>28</v>
      </c>
      <c r="G7661" s="2" t="s">
        <v>457</v>
      </c>
      <c r="H7661" s="2" t="s">
        <v>458</v>
      </c>
      <c r="I7661" s="2" t="s">
        <v>19</v>
      </c>
      <c r="J7661" s="2" t="s">
        <v>5</v>
      </c>
      <c r="K7661" s="2" t="s">
        <v>114</v>
      </c>
      <c r="L7661" s="2" t="s">
        <v>115</v>
      </c>
      <c r="M7661" s="2">
        <v>68025</v>
      </c>
      <c r="N7661" s="2" t="s">
        <v>22</v>
      </c>
      <c r="O7661" s="2" t="s">
        <v>3218</v>
      </c>
      <c r="P7661" s="2" t="s">
        <v>24</v>
      </c>
      <c r="Q7661" s="2" t="s">
        <v>53</v>
      </c>
      <c r="R7661" s="2" t="s">
        <v>3219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9565</v>
      </c>
      <c r="C7662" s="2">
        <f>YEAR([1]Data!$D7662)</f>
        <v>2011</v>
      </c>
      <c r="D7662" s="3">
        <v>40551</v>
      </c>
      <c r="E7662" s="3">
        <v>40556</v>
      </c>
      <c r="F7662" s="2" t="s">
        <v>28</v>
      </c>
      <c r="G7662" s="2" t="s">
        <v>7526</v>
      </c>
      <c r="H7662" s="2" t="s">
        <v>7527</v>
      </c>
      <c r="I7662" s="2" t="s">
        <v>4</v>
      </c>
      <c r="J7662" s="2" t="s">
        <v>5</v>
      </c>
      <c r="K7662" s="2" t="s">
        <v>1657</v>
      </c>
      <c r="L7662" s="2" t="s">
        <v>82</v>
      </c>
      <c r="M7662" s="2">
        <v>77340</v>
      </c>
      <c r="N7662" s="2" t="s">
        <v>22</v>
      </c>
      <c r="O7662" s="2" t="s">
        <v>1690</v>
      </c>
      <c r="P7662" s="2" t="s">
        <v>10</v>
      </c>
      <c r="Q7662" s="2" t="s">
        <v>43</v>
      </c>
      <c r="R7662" s="2" t="s">
        <v>1691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9565</v>
      </c>
      <c r="C7663" s="2">
        <f>YEAR([1]Data!$D7663)</f>
        <v>2011</v>
      </c>
      <c r="D7663" s="3">
        <v>40551</v>
      </c>
      <c r="E7663" s="3">
        <v>40556</v>
      </c>
      <c r="F7663" s="2" t="s">
        <v>28</v>
      </c>
      <c r="G7663" s="2" t="s">
        <v>7526</v>
      </c>
      <c r="H7663" s="2" t="s">
        <v>7527</v>
      </c>
      <c r="I7663" s="2" t="s">
        <v>4</v>
      </c>
      <c r="J7663" s="2" t="s">
        <v>5</v>
      </c>
      <c r="K7663" s="2" t="s">
        <v>1657</v>
      </c>
      <c r="L7663" s="2" t="s">
        <v>82</v>
      </c>
      <c r="M7663" s="2">
        <v>77340</v>
      </c>
      <c r="N7663" s="2" t="s">
        <v>22</v>
      </c>
      <c r="O7663" s="2" t="s">
        <v>3834</v>
      </c>
      <c r="P7663" s="2" t="s">
        <v>24</v>
      </c>
      <c r="Q7663" s="2" t="s">
        <v>53</v>
      </c>
      <c r="R7663" s="2" t="s">
        <v>3835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9566</v>
      </c>
      <c r="C7664" s="2">
        <f>YEAR([1]Data!$D7664)</f>
        <v>2014</v>
      </c>
      <c r="D7664" s="3">
        <v>41912</v>
      </c>
      <c r="E7664" s="3">
        <v>41914</v>
      </c>
      <c r="F7664" s="2" t="s">
        <v>164</v>
      </c>
      <c r="G7664" s="2" t="s">
        <v>5551</v>
      </c>
      <c r="H7664" s="2" t="s">
        <v>5552</v>
      </c>
      <c r="I7664" s="2" t="s">
        <v>4</v>
      </c>
      <c r="J7664" s="2" t="s">
        <v>5</v>
      </c>
      <c r="K7664" s="2" t="s">
        <v>20</v>
      </c>
      <c r="L7664" s="2" t="s">
        <v>21</v>
      </c>
      <c r="M7664" s="2">
        <v>90036</v>
      </c>
      <c r="N7664" s="2" t="s">
        <v>22</v>
      </c>
      <c r="O7664" s="2" t="s">
        <v>4645</v>
      </c>
      <c r="P7664" s="2" t="s">
        <v>24</v>
      </c>
      <c r="Q7664" s="2" t="s">
        <v>46</v>
      </c>
      <c r="R7664" s="2" t="s">
        <v>4646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9567</v>
      </c>
      <c r="C7665" s="2">
        <f>YEAR([1]Data!$D7665)</f>
        <v>2014</v>
      </c>
      <c r="D7665" s="3">
        <v>41896</v>
      </c>
      <c r="E7665" s="3">
        <v>41902</v>
      </c>
      <c r="F7665" s="2" t="s">
        <v>28</v>
      </c>
      <c r="G7665" s="2" t="s">
        <v>5409</v>
      </c>
      <c r="H7665" s="2" t="s">
        <v>5410</v>
      </c>
      <c r="I7665" s="2" t="s">
        <v>4</v>
      </c>
      <c r="J7665" s="2" t="s">
        <v>5</v>
      </c>
      <c r="K7665" s="2" t="s">
        <v>2462</v>
      </c>
      <c r="L7665" s="2" t="s">
        <v>66</v>
      </c>
      <c r="M7665" s="2">
        <v>28806</v>
      </c>
      <c r="N7665" s="2" t="s">
        <v>22</v>
      </c>
      <c r="O7665" s="2" t="s">
        <v>2719</v>
      </c>
      <c r="P7665" s="2" t="s">
        <v>24</v>
      </c>
      <c r="Q7665" s="2" t="s">
        <v>46</v>
      </c>
      <c r="R7665" s="2" t="s">
        <v>2720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9568</v>
      </c>
      <c r="C7666" s="2">
        <f>YEAR([1]Data!$D7666)</f>
        <v>2011</v>
      </c>
      <c r="D7666" s="3">
        <v>40838</v>
      </c>
      <c r="E7666" s="3">
        <v>40842</v>
      </c>
      <c r="F7666" s="2" t="s">
        <v>28</v>
      </c>
      <c r="G7666" s="2" t="s">
        <v>5611</v>
      </c>
      <c r="H7666" s="2" t="s">
        <v>5612</v>
      </c>
      <c r="I7666" s="2" t="s">
        <v>19</v>
      </c>
      <c r="J7666" s="2" t="s">
        <v>5</v>
      </c>
      <c r="K7666" s="2" t="s">
        <v>2398</v>
      </c>
      <c r="L7666" s="2" t="s">
        <v>712</v>
      </c>
      <c r="M7666" s="2">
        <v>71111</v>
      </c>
      <c r="N7666" s="2" t="s">
        <v>22</v>
      </c>
      <c r="O7666" s="2" t="s">
        <v>6522</v>
      </c>
      <c r="P7666" s="2" t="s">
        <v>10</v>
      </c>
      <c r="Q7666" s="2" t="s">
        <v>43</v>
      </c>
      <c r="R7666" s="2" t="s">
        <v>6523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9569</v>
      </c>
      <c r="C7667" s="2">
        <f>YEAR([1]Data!$D7667)</f>
        <v>2013</v>
      </c>
      <c r="D7667" s="3">
        <v>41552</v>
      </c>
      <c r="E7667" s="3">
        <v>41556</v>
      </c>
      <c r="F7667" s="2" t="s">
        <v>28</v>
      </c>
      <c r="G7667" s="2" t="s">
        <v>5969</v>
      </c>
      <c r="H7667" s="2" t="s">
        <v>5970</v>
      </c>
      <c r="I7667" s="2" t="s">
        <v>80</v>
      </c>
      <c r="J7667" s="2" t="s">
        <v>5</v>
      </c>
      <c r="K7667" s="2" t="s">
        <v>3553</v>
      </c>
      <c r="L7667" s="2" t="s">
        <v>1375</v>
      </c>
      <c r="M7667" s="2">
        <v>2908</v>
      </c>
      <c r="N7667" s="2" t="s">
        <v>22</v>
      </c>
      <c r="O7667" s="2" t="s">
        <v>3893</v>
      </c>
      <c r="P7667" s="2" t="s">
        <v>24</v>
      </c>
      <c r="Q7667" s="2" t="s">
        <v>53</v>
      </c>
      <c r="R7667" s="2" t="s">
        <v>3894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9569</v>
      </c>
      <c r="C7668" s="2">
        <f>YEAR([1]Data!$D7668)</f>
        <v>2013</v>
      </c>
      <c r="D7668" s="3">
        <v>41552</v>
      </c>
      <c r="E7668" s="3">
        <v>41556</v>
      </c>
      <c r="F7668" s="2" t="s">
        <v>28</v>
      </c>
      <c r="G7668" s="2" t="s">
        <v>5969</v>
      </c>
      <c r="H7668" s="2" t="s">
        <v>5970</v>
      </c>
      <c r="I7668" s="2" t="s">
        <v>80</v>
      </c>
      <c r="J7668" s="2" t="s">
        <v>5</v>
      </c>
      <c r="K7668" s="2" t="s">
        <v>3553</v>
      </c>
      <c r="L7668" s="2" t="s">
        <v>1375</v>
      </c>
      <c r="M7668" s="2">
        <v>2908</v>
      </c>
      <c r="N7668" s="2" t="s">
        <v>22</v>
      </c>
      <c r="O7668" s="2" t="s">
        <v>1191</v>
      </c>
      <c r="P7668" s="2" t="s">
        <v>49</v>
      </c>
      <c r="Q7668" s="2" t="s">
        <v>1192</v>
      </c>
      <c r="R7668" s="2" t="s">
        <v>1193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9569</v>
      </c>
      <c r="C7669" s="2">
        <f>YEAR([1]Data!$D7669)</f>
        <v>2013</v>
      </c>
      <c r="D7669" s="3">
        <v>41552</v>
      </c>
      <c r="E7669" s="3">
        <v>41556</v>
      </c>
      <c r="F7669" s="2" t="s">
        <v>28</v>
      </c>
      <c r="G7669" s="2" t="s">
        <v>5969</v>
      </c>
      <c r="H7669" s="2" t="s">
        <v>5970</v>
      </c>
      <c r="I7669" s="2" t="s">
        <v>80</v>
      </c>
      <c r="J7669" s="2" t="s">
        <v>5</v>
      </c>
      <c r="K7669" s="2" t="s">
        <v>3553</v>
      </c>
      <c r="L7669" s="2" t="s">
        <v>1375</v>
      </c>
      <c r="M7669" s="2">
        <v>2908</v>
      </c>
      <c r="N7669" s="2" t="s">
        <v>22</v>
      </c>
      <c r="O7669" s="2" t="s">
        <v>7914</v>
      </c>
      <c r="P7669" s="2" t="s">
        <v>24</v>
      </c>
      <c r="Q7669" s="2" t="s">
        <v>37</v>
      </c>
      <c r="R7669" s="2" t="s">
        <v>7915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9570</v>
      </c>
      <c r="C7670" s="2">
        <f>YEAR([1]Data!$D7670)</f>
        <v>2012</v>
      </c>
      <c r="D7670" s="3">
        <v>41240</v>
      </c>
      <c r="E7670" s="3">
        <v>41242</v>
      </c>
      <c r="F7670" s="2" t="s">
        <v>1</v>
      </c>
      <c r="G7670" s="2" t="s">
        <v>158</v>
      </c>
      <c r="H7670" s="2" t="s">
        <v>159</v>
      </c>
      <c r="I7670" s="2" t="s">
        <v>80</v>
      </c>
      <c r="J7670" s="2" t="s">
        <v>5</v>
      </c>
      <c r="K7670" s="2" t="s">
        <v>4072</v>
      </c>
      <c r="L7670" s="2" t="s">
        <v>1221</v>
      </c>
      <c r="M7670" s="2">
        <v>2149</v>
      </c>
      <c r="N7670" s="2" t="s">
        <v>22</v>
      </c>
      <c r="O7670" s="2" t="s">
        <v>2223</v>
      </c>
      <c r="P7670" s="2" t="s">
        <v>24</v>
      </c>
      <c r="Q7670" s="2" t="s">
        <v>68</v>
      </c>
      <c r="R7670" s="2" t="s">
        <v>2224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9570</v>
      </c>
      <c r="C7671" s="2">
        <f>YEAR([1]Data!$D7671)</f>
        <v>2012</v>
      </c>
      <c r="D7671" s="3">
        <v>41240</v>
      </c>
      <c r="E7671" s="3">
        <v>41242</v>
      </c>
      <c r="F7671" s="2" t="s">
        <v>1</v>
      </c>
      <c r="G7671" s="2" t="s">
        <v>158</v>
      </c>
      <c r="H7671" s="2" t="s">
        <v>159</v>
      </c>
      <c r="I7671" s="2" t="s">
        <v>80</v>
      </c>
      <c r="J7671" s="2" t="s">
        <v>5</v>
      </c>
      <c r="K7671" s="2" t="s">
        <v>4072</v>
      </c>
      <c r="L7671" s="2" t="s">
        <v>1221</v>
      </c>
      <c r="M7671" s="2">
        <v>2149</v>
      </c>
      <c r="N7671" s="2" t="s">
        <v>22</v>
      </c>
      <c r="O7671" s="2" t="s">
        <v>2626</v>
      </c>
      <c r="P7671" s="2" t="s">
        <v>24</v>
      </c>
      <c r="Q7671" s="2" t="s">
        <v>68</v>
      </c>
      <c r="R7671" s="2" t="s">
        <v>2627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9570</v>
      </c>
      <c r="C7672" s="2">
        <f>YEAR([1]Data!$D7672)</f>
        <v>2012</v>
      </c>
      <c r="D7672" s="3">
        <v>41240</v>
      </c>
      <c r="E7672" s="3">
        <v>41242</v>
      </c>
      <c r="F7672" s="2" t="s">
        <v>1</v>
      </c>
      <c r="G7672" s="2" t="s">
        <v>158</v>
      </c>
      <c r="H7672" s="2" t="s">
        <v>159</v>
      </c>
      <c r="I7672" s="2" t="s">
        <v>80</v>
      </c>
      <c r="J7672" s="2" t="s">
        <v>5</v>
      </c>
      <c r="K7672" s="2" t="s">
        <v>4072</v>
      </c>
      <c r="L7672" s="2" t="s">
        <v>1221</v>
      </c>
      <c r="M7672" s="2">
        <v>2149</v>
      </c>
      <c r="N7672" s="2" t="s">
        <v>22</v>
      </c>
      <c r="O7672" s="2" t="s">
        <v>5303</v>
      </c>
      <c r="P7672" s="2" t="s">
        <v>49</v>
      </c>
      <c r="Q7672" s="2" t="s">
        <v>137</v>
      </c>
      <c r="R7672" s="2" t="s">
        <v>5304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9570</v>
      </c>
      <c r="C7673" s="2">
        <f>YEAR([1]Data!$D7673)</f>
        <v>2012</v>
      </c>
      <c r="D7673" s="3">
        <v>41240</v>
      </c>
      <c r="E7673" s="3">
        <v>41242</v>
      </c>
      <c r="F7673" s="2" t="s">
        <v>1</v>
      </c>
      <c r="G7673" s="2" t="s">
        <v>158</v>
      </c>
      <c r="H7673" s="2" t="s">
        <v>159</v>
      </c>
      <c r="I7673" s="2" t="s">
        <v>80</v>
      </c>
      <c r="J7673" s="2" t="s">
        <v>5</v>
      </c>
      <c r="K7673" s="2" t="s">
        <v>4072</v>
      </c>
      <c r="L7673" s="2" t="s">
        <v>1221</v>
      </c>
      <c r="M7673" s="2">
        <v>2149</v>
      </c>
      <c r="N7673" s="2" t="s">
        <v>22</v>
      </c>
      <c r="O7673" s="2" t="s">
        <v>6535</v>
      </c>
      <c r="P7673" s="2" t="s">
        <v>10</v>
      </c>
      <c r="Q7673" s="2" t="s">
        <v>11</v>
      </c>
      <c r="R7673" s="2" t="s">
        <v>6536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9570</v>
      </c>
      <c r="C7674" s="2">
        <f>YEAR([1]Data!$D7674)</f>
        <v>2012</v>
      </c>
      <c r="D7674" s="3">
        <v>41240</v>
      </c>
      <c r="E7674" s="3">
        <v>41242</v>
      </c>
      <c r="F7674" s="2" t="s">
        <v>1</v>
      </c>
      <c r="G7674" s="2" t="s">
        <v>158</v>
      </c>
      <c r="H7674" s="2" t="s">
        <v>159</v>
      </c>
      <c r="I7674" s="2" t="s">
        <v>80</v>
      </c>
      <c r="J7674" s="2" t="s">
        <v>5</v>
      </c>
      <c r="K7674" s="2" t="s">
        <v>4072</v>
      </c>
      <c r="L7674" s="2" t="s">
        <v>1221</v>
      </c>
      <c r="M7674" s="2">
        <v>2149</v>
      </c>
      <c r="N7674" s="2" t="s">
        <v>22</v>
      </c>
      <c r="O7674" s="2" t="s">
        <v>9571</v>
      </c>
      <c r="P7674" s="2" t="s">
        <v>10</v>
      </c>
      <c r="Q7674" s="2" t="s">
        <v>43</v>
      </c>
      <c r="R7674" s="2" t="s">
        <v>9572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9570</v>
      </c>
      <c r="C7675" s="2">
        <f>YEAR([1]Data!$D7675)</f>
        <v>2012</v>
      </c>
      <c r="D7675" s="3">
        <v>41240</v>
      </c>
      <c r="E7675" s="3">
        <v>41242</v>
      </c>
      <c r="F7675" s="2" t="s">
        <v>1</v>
      </c>
      <c r="G7675" s="2" t="s">
        <v>158</v>
      </c>
      <c r="H7675" s="2" t="s">
        <v>159</v>
      </c>
      <c r="I7675" s="2" t="s">
        <v>80</v>
      </c>
      <c r="J7675" s="2" t="s">
        <v>5</v>
      </c>
      <c r="K7675" s="2" t="s">
        <v>4072</v>
      </c>
      <c r="L7675" s="2" t="s">
        <v>1221</v>
      </c>
      <c r="M7675" s="2">
        <v>2149</v>
      </c>
      <c r="N7675" s="2" t="s">
        <v>22</v>
      </c>
      <c r="O7675" s="2" t="s">
        <v>3994</v>
      </c>
      <c r="P7675" s="2" t="s">
        <v>24</v>
      </c>
      <c r="Q7675" s="2" t="s">
        <v>68</v>
      </c>
      <c r="R7675" s="2" t="s">
        <v>3995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9570</v>
      </c>
      <c r="C7676" s="2">
        <f>YEAR([1]Data!$D7676)</f>
        <v>2012</v>
      </c>
      <c r="D7676" s="3">
        <v>41240</v>
      </c>
      <c r="E7676" s="3">
        <v>41242</v>
      </c>
      <c r="F7676" s="2" t="s">
        <v>1</v>
      </c>
      <c r="G7676" s="2" t="s">
        <v>158</v>
      </c>
      <c r="H7676" s="2" t="s">
        <v>159</v>
      </c>
      <c r="I7676" s="2" t="s">
        <v>80</v>
      </c>
      <c r="J7676" s="2" t="s">
        <v>5</v>
      </c>
      <c r="K7676" s="2" t="s">
        <v>4072</v>
      </c>
      <c r="L7676" s="2" t="s">
        <v>1221</v>
      </c>
      <c r="M7676" s="2">
        <v>2149</v>
      </c>
      <c r="N7676" s="2" t="s">
        <v>22</v>
      </c>
      <c r="O7676" s="2" t="s">
        <v>3465</v>
      </c>
      <c r="P7676" s="2" t="s">
        <v>10</v>
      </c>
      <c r="Q7676" s="2" t="s">
        <v>34</v>
      </c>
      <c r="R7676" s="2" t="s">
        <v>3466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9573</v>
      </c>
      <c r="C7677" s="2">
        <f>YEAR([1]Data!$D7677)</f>
        <v>2014</v>
      </c>
      <c r="D7677" s="3">
        <v>41766</v>
      </c>
      <c r="E7677" s="3">
        <v>41769</v>
      </c>
      <c r="F7677" s="2" t="s">
        <v>1</v>
      </c>
      <c r="G7677" s="2" t="s">
        <v>8625</v>
      </c>
      <c r="H7677" s="2" t="s">
        <v>8626</v>
      </c>
      <c r="I7677" s="2" t="s">
        <v>4</v>
      </c>
      <c r="J7677" s="2" t="s">
        <v>5</v>
      </c>
      <c r="K7677" s="2" t="s">
        <v>4957</v>
      </c>
      <c r="L7677" s="2" t="s">
        <v>21</v>
      </c>
      <c r="M7677" s="2">
        <v>91730</v>
      </c>
      <c r="N7677" s="2" t="s">
        <v>22</v>
      </c>
      <c r="O7677" s="2" t="s">
        <v>1813</v>
      </c>
      <c r="P7677" s="2" t="s">
        <v>24</v>
      </c>
      <c r="Q7677" s="2" t="s">
        <v>56</v>
      </c>
      <c r="R7677" s="2" t="s">
        <v>1814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9574</v>
      </c>
      <c r="C7678" s="2">
        <f>YEAR([1]Data!$D7678)</f>
        <v>2011</v>
      </c>
      <c r="D7678" s="3">
        <v>40824</v>
      </c>
      <c r="E7678" s="3">
        <v>40824</v>
      </c>
      <c r="F7678" s="2" t="s">
        <v>1266</v>
      </c>
      <c r="G7678" s="2" t="s">
        <v>1351</v>
      </c>
      <c r="H7678" s="2" t="s">
        <v>1352</v>
      </c>
      <c r="I7678" s="2" t="s">
        <v>4</v>
      </c>
      <c r="J7678" s="2" t="s">
        <v>5</v>
      </c>
      <c r="K7678" s="2" t="s">
        <v>443</v>
      </c>
      <c r="L7678" s="2" t="s">
        <v>66</v>
      </c>
      <c r="M7678" s="2">
        <v>28205</v>
      </c>
      <c r="N7678" s="2" t="s">
        <v>22</v>
      </c>
      <c r="O7678" s="2" t="s">
        <v>7013</v>
      </c>
      <c r="P7678" s="2" t="s">
        <v>49</v>
      </c>
      <c r="Q7678" s="2" t="s">
        <v>137</v>
      </c>
      <c r="R7678" s="2" t="s">
        <v>7014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9575</v>
      </c>
      <c r="C7679" s="2">
        <f>YEAR([1]Data!$D7679)</f>
        <v>2011</v>
      </c>
      <c r="D7679" s="3">
        <v>40908</v>
      </c>
      <c r="E7679" s="3">
        <v>40915</v>
      </c>
      <c r="F7679" s="2" t="s">
        <v>28</v>
      </c>
      <c r="G7679" s="2" t="s">
        <v>3790</v>
      </c>
      <c r="H7679" s="2" t="s">
        <v>3791</v>
      </c>
      <c r="I7679" s="2" t="s">
        <v>80</v>
      </c>
      <c r="J7679" s="2" t="s">
        <v>5</v>
      </c>
      <c r="K7679" s="2" t="s">
        <v>3553</v>
      </c>
      <c r="L7679" s="2" t="s">
        <v>1375</v>
      </c>
      <c r="M7679" s="2">
        <v>2908</v>
      </c>
      <c r="N7679" s="2" t="s">
        <v>22</v>
      </c>
      <c r="O7679" s="2" t="s">
        <v>7651</v>
      </c>
      <c r="P7679" s="2" t="s">
        <v>24</v>
      </c>
      <c r="Q7679" s="2" t="s">
        <v>68</v>
      </c>
      <c r="R7679" s="2" t="s">
        <v>7652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9575</v>
      </c>
      <c r="C7680" s="2">
        <f>YEAR([1]Data!$D7680)</f>
        <v>2011</v>
      </c>
      <c r="D7680" s="3">
        <v>40908</v>
      </c>
      <c r="E7680" s="3">
        <v>40915</v>
      </c>
      <c r="F7680" s="2" t="s">
        <v>28</v>
      </c>
      <c r="G7680" s="2" t="s">
        <v>3790</v>
      </c>
      <c r="H7680" s="2" t="s">
        <v>3791</v>
      </c>
      <c r="I7680" s="2" t="s">
        <v>80</v>
      </c>
      <c r="J7680" s="2" t="s">
        <v>5</v>
      </c>
      <c r="K7680" s="2" t="s">
        <v>3553</v>
      </c>
      <c r="L7680" s="2" t="s">
        <v>1375</v>
      </c>
      <c r="M7680" s="2">
        <v>2908</v>
      </c>
      <c r="N7680" s="2" t="s">
        <v>22</v>
      </c>
      <c r="O7680" s="2" t="s">
        <v>4034</v>
      </c>
      <c r="P7680" s="2" t="s">
        <v>24</v>
      </c>
      <c r="Q7680" s="2" t="s">
        <v>68</v>
      </c>
      <c r="R7680" s="2" t="s">
        <v>4035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9575</v>
      </c>
      <c r="C7681" s="2">
        <f>YEAR([1]Data!$D7681)</f>
        <v>2011</v>
      </c>
      <c r="D7681" s="3">
        <v>40908</v>
      </c>
      <c r="E7681" s="3">
        <v>40915</v>
      </c>
      <c r="F7681" s="2" t="s">
        <v>28</v>
      </c>
      <c r="G7681" s="2" t="s">
        <v>3790</v>
      </c>
      <c r="H7681" s="2" t="s">
        <v>3791</v>
      </c>
      <c r="I7681" s="2" t="s">
        <v>80</v>
      </c>
      <c r="J7681" s="2" t="s">
        <v>5</v>
      </c>
      <c r="K7681" s="2" t="s">
        <v>3553</v>
      </c>
      <c r="L7681" s="2" t="s">
        <v>1375</v>
      </c>
      <c r="M7681" s="2">
        <v>2908</v>
      </c>
      <c r="N7681" s="2" t="s">
        <v>22</v>
      </c>
      <c r="O7681" s="2" t="s">
        <v>2680</v>
      </c>
      <c r="P7681" s="2" t="s">
        <v>49</v>
      </c>
      <c r="Q7681" s="2" t="s">
        <v>137</v>
      </c>
      <c r="R7681" s="2" t="s">
        <v>4239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9575</v>
      </c>
      <c r="C7682" s="2">
        <f>YEAR([1]Data!$D7682)</f>
        <v>2011</v>
      </c>
      <c r="D7682" s="3">
        <v>40908</v>
      </c>
      <c r="E7682" s="3">
        <v>40915</v>
      </c>
      <c r="F7682" s="2" t="s">
        <v>28</v>
      </c>
      <c r="G7682" s="2" t="s">
        <v>3790</v>
      </c>
      <c r="H7682" s="2" t="s">
        <v>3791</v>
      </c>
      <c r="I7682" s="2" t="s">
        <v>80</v>
      </c>
      <c r="J7682" s="2" t="s">
        <v>5</v>
      </c>
      <c r="K7682" s="2" t="s">
        <v>3553</v>
      </c>
      <c r="L7682" s="2" t="s">
        <v>1375</v>
      </c>
      <c r="M7682" s="2">
        <v>2908</v>
      </c>
      <c r="N7682" s="2" t="s">
        <v>22</v>
      </c>
      <c r="O7682" s="2" t="s">
        <v>4185</v>
      </c>
      <c r="P7682" s="2" t="s">
        <v>10</v>
      </c>
      <c r="Q7682" s="2" t="s">
        <v>11</v>
      </c>
      <c r="R7682" s="2" t="s">
        <v>4186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9575</v>
      </c>
      <c r="C7683" s="2">
        <f>YEAR([1]Data!$D7683)</f>
        <v>2011</v>
      </c>
      <c r="D7683" s="3">
        <v>40908</v>
      </c>
      <c r="E7683" s="3">
        <v>40915</v>
      </c>
      <c r="F7683" s="2" t="s">
        <v>28</v>
      </c>
      <c r="G7683" s="2" t="s">
        <v>3790</v>
      </c>
      <c r="H7683" s="2" t="s">
        <v>3791</v>
      </c>
      <c r="I7683" s="2" t="s">
        <v>80</v>
      </c>
      <c r="J7683" s="2" t="s">
        <v>5</v>
      </c>
      <c r="K7683" s="2" t="s">
        <v>3553</v>
      </c>
      <c r="L7683" s="2" t="s">
        <v>1375</v>
      </c>
      <c r="M7683" s="2">
        <v>2908</v>
      </c>
      <c r="N7683" s="2" t="s">
        <v>22</v>
      </c>
      <c r="O7683" s="2" t="s">
        <v>179</v>
      </c>
      <c r="P7683" s="2" t="s">
        <v>10</v>
      </c>
      <c r="Q7683" s="2" t="s">
        <v>14</v>
      </c>
      <c r="R7683" s="2" t="s">
        <v>180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9576</v>
      </c>
      <c r="C7684" s="2">
        <f>YEAR([1]Data!$D7684)</f>
        <v>2012</v>
      </c>
      <c r="D7684" s="3">
        <v>41027</v>
      </c>
      <c r="E7684" s="3">
        <v>41030</v>
      </c>
      <c r="F7684" s="2" t="s">
        <v>164</v>
      </c>
      <c r="G7684" s="2" t="s">
        <v>1473</v>
      </c>
      <c r="H7684" s="2" t="s">
        <v>1474</v>
      </c>
      <c r="I7684" s="2" t="s">
        <v>80</v>
      </c>
      <c r="J7684" s="2" t="s">
        <v>5</v>
      </c>
      <c r="K7684" s="2" t="s">
        <v>5287</v>
      </c>
      <c r="L7684" s="2" t="s">
        <v>214</v>
      </c>
      <c r="M7684" s="2">
        <v>48640</v>
      </c>
      <c r="N7684" s="2" t="s">
        <v>22</v>
      </c>
      <c r="O7684" s="2" t="s">
        <v>6179</v>
      </c>
      <c r="P7684" s="2" t="s">
        <v>24</v>
      </c>
      <c r="Q7684" s="2" t="s">
        <v>56</v>
      </c>
      <c r="R7684" s="2" t="s">
        <v>6180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9576</v>
      </c>
      <c r="C7685" s="2">
        <f>YEAR([1]Data!$D7685)</f>
        <v>2012</v>
      </c>
      <c r="D7685" s="3">
        <v>41027</v>
      </c>
      <c r="E7685" s="3">
        <v>41030</v>
      </c>
      <c r="F7685" s="2" t="s">
        <v>164</v>
      </c>
      <c r="G7685" s="2" t="s">
        <v>1473</v>
      </c>
      <c r="H7685" s="2" t="s">
        <v>1474</v>
      </c>
      <c r="I7685" s="2" t="s">
        <v>80</v>
      </c>
      <c r="J7685" s="2" t="s">
        <v>5</v>
      </c>
      <c r="K7685" s="2" t="s">
        <v>5287</v>
      </c>
      <c r="L7685" s="2" t="s">
        <v>214</v>
      </c>
      <c r="M7685" s="2">
        <v>48640</v>
      </c>
      <c r="N7685" s="2" t="s">
        <v>22</v>
      </c>
      <c r="O7685" s="2" t="s">
        <v>1718</v>
      </c>
      <c r="P7685" s="2" t="s">
        <v>24</v>
      </c>
      <c r="Q7685" s="2" t="s">
        <v>53</v>
      </c>
      <c r="R7685" s="2" t="s">
        <v>1719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9577</v>
      </c>
      <c r="C7686" s="2">
        <f>YEAR([1]Data!$D7686)</f>
        <v>2012</v>
      </c>
      <c r="D7686" s="3">
        <v>40953</v>
      </c>
      <c r="E7686" s="3">
        <v>40960</v>
      </c>
      <c r="F7686" s="2" t="s">
        <v>28</v>
      </c>
      <c r="G7686" s="2" t="s">
        <v>631</v>
      </c>
      <c r="H7686" s="2" t="s">
        <v>632</v>
      </c>
      <c r="I7686" s="2" t="s">
        <v>4</v>
      </c>
      <c r="J7686" s="2" t="s">
        <v>5</v>
      </c>
      <c r="K7686" s="2" t="s">
        <v>365</v>
      </c>
      <c r="L7686" s="2" t="s">
        <v>243</v>
      </c>
      <c r="M7686" s="2">
        <v>14609</v>
      </c>
      <c r="N7686" s="2" t="s">
        <v>22</v>
      </c>
      <c r="O7686" s="2" t="s">
        <v>9239</v>
      </c>
      <c r="P7686" s="2" t="s">
        <v>24</v>
      </c>
      <c r="Q7686" s="2" t="s">
        <v>53</v>
      </c>
      <c r="R7686" s="2" t="s">
        <v>9240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9577</v>
      </c>
      <c r="C7687" s="2">
        <f>YEAR([1]Data!$D7687)</f>
        <v>2012</v>
      </c>
      <c r="D7687" s="3">
        <v>40953</v>
      </c>
      <c r="E7687" s="3">
        <v>40960</v>
      </c>
      <c r="F7687" s="2" t="s">
        <v>28</v>
      </c>
      <c r="G7687" s="2" t="s">
        <v>631</v>
      </c>
      <c r="H7687" s="2" t="s">
        <v>632</v>
      </c>
      <c r="I7687" s="2" t="s">
        <v>4</v>
      </c>
      <c r="J7687" s="2" t="s">
        <v>5</v>
      </c>
      <c r="K7687" s="2" t="s">
        <v>365</v>
      </c>
      <c r="L7687" s="2" t="s">
        <v>243</v>
      </c>
      <c r="M7687" s="2">
        <v>14609</v>
      </c>
      <c r="N7687" s="2" t="s">
        <v>22</v>
      </c>
      <c r="O7687" s="2" t="s">
        <v>7919</v>
      </c>
      <c r="P7687" s="2" t="s">
        <v>49</v>
      </c>
      <c r="Q7687" s="2" t="s">
        <v>50</v>
      </c>
      <c r="R7687" s="2" t="s">
        <v>7920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9578</v>
      </c>
      <c r="C7688" s="2">
        <f>YEAR([1]Data!$D7688)</f>
        <v>2013</v>
      </c>
      <c r="D7688" s="3">
        <v>41604</v>
      </c>
      <c r="E7688" s="3">
        <v>41608</v>
      </c>
      <c r="F7688" s="2" t="s">
        <v>28</v>
      </c>
      <c r="G7688" s="2" t="s">
        <v>1508</v>
      </c>
      <c r="H7688" s="2" t="s">
        <v>1509</v>
      </c>
      <c r="I7688" s="2" t="s">
        <v>19</v>
      </c>
      <c r="J7688" s="2" t="s">
        <v>5</v>
      </c>
      <c r="K7688" s="2" t="s">
        <v>304</v>
      </c>
      <c r="L7688" s="2" t="s">
        <v>214</v>
      </c>
      <c r="M7688" s="2">
        <v>49201</v>
      </c>
      <c r="N7688" s="2" t="s">
        <v>22</v>
      </c>
      <c r="O7688" s="2" t="s">
        <v>2376</v>
      </c>
      <c r="P7688" s="2" t="s">
        <v>10</v>
      </c>
      <c r="Q7688" s="2" t="s">
        <v>34</v>
      </c>
      <c r="R7688" s="2" t="s">
        <v>2377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9578</v>
      </c>
      <c r="C7689" s="2">
        <f>YEAR([1]Data!$D7689)</f>
        <v>2013</v>
      </c>
      <c r="D7689" s="3">
        <v>41604</v>
      </c>
      <c r="E7689" s="3">
        <v>41608</v>
      </c>
      <c r="F7689" s="2" t="s">
        <v>28</v>
      </c>
      <c r="G7689" s="2" t="s">
        <v>1508</v>
      </c>
      <c r="H7689" s="2" t="s">
        <v>1509</v>
      </c>
      <c r="I7689" s="2" t="s">
        <v>19</v>
      </c>
      <c r="J7689" s="2" t="s">
        <v>5</v>
      </c>
      <c r="K7689" s="2" t="s">
        <v>304</v>
      </c>
      <c r="L7689" s="2" t="s">
        <v>214</v>
      </c>
      <c r="M7689" s="2">
        <v>49201</v>
      </c>
      <c r="N7689" s="2" t="s">
        <v>22</v>
      </c>
      <c r="O7689" s="2" t="s">
        <v>649</v>
      </c>
      <c r="P7689" s="2" t="s">
        <v>24</v>
      </c>
      <c r="Q7689" s="2" t="s">
        <v>53</v>
      </c>
      <c r="R7689" s="2" t="s">
        <v>650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9578</v>
      </c>
      <c r="C7690" s="2">
        <f>YEAR([1]Data!$D7690)</f>
        <v>2013</v>
      </c>
      <c r="D7690" s="3">
        <v>41604</v>
      </c>
      <c r="E7690" s="3">
        <v>41608</v>
      </c>
      <c r="F7690" s="2" t="s">
        <v>28</v>
      </c>
      <c r="G7690" s="2" t="s">
        <v>1508</v>
      </c>
      <c r="H7690" s="2" t="s">
        <v>1509</v>
      </c>
      <c r="I7690" s="2" t="s">
        <v>19</v>
      </c>
      <c r="J7690" s="2" t="s">
        <v>5</v>
      </c>
      <c r="K7690" s="2" t="s">
        <v>304</v>
      </c>
      <c r="L7690" s="2" t="s">
        <v>214</v>
      </c>
      <c r="M7690" s="2">
        <v>49201</v>
      </c>
      <c r="N7690" s="2" t="s">
        <v>22</v>
      </c>
      <c r="O7690" s="2" t="s">
        <v>9579</v>
      </c>
      <c r="P7690" s="2" t="s">
        <v>49</v>
      </c>
      <c r="Q7690" s="2" t="s">
        <v>137</v>
      </c>
      <c r="R7690" s="2" t="s">
        <v>9580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9581</v>
      </c>
      <c r="C7691" s="2">
        <f>YEAR([1]Data!$D7691)</f>
        <v>2014</v>
      </c>
      <c r="D7691" s="3">
        <v>41836</v>
      </c>
      <c r="E7691" s="3">
        <v>41838</v>
      </c>
      <c r="F7691" s="2" t="s">
        <v>164</v>
      </c>
      <c r="G7691" s="2" t="s">
        <v>5276</v>
      </c>
      <c r="H7691" s="2" t="s">
        <v>5277</v>
      </c>
      <c r="I7691" s="2" t="s">
        <v>19</v>
      </c>
      <c r="J7691" s="2" t="s">
        <v>5</v>
      </c>
      <c r="K7691" s="2" t="s">
        <v>4326</v>
      </c>
      <c r="L7691" s="2" t="s">
        <v>295</v>
      </c>
      <c r="M7691" s="2">
        <v>23434</v>
      </c>
      <c r="N7691" s="2" t="s">
        <v>22</v>
      </c>
      <c r="O7691" s="2" t="s">
        <v>3156</v>
      </c>
      <c r="P7691" s="2" t="s">
        <v>24</v>
      </c>
      <c r="Q7691" s="2" t="s">
        <v>56</v>
      </c>
      <c r="R7691" s="2" t="s">
        <v>3157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9581</v>
      </c>
      <c r="C7692" s="2">
        <f>YEAR([1]Data!$D7692)</f>
        <v>2014</v>
      </c>
      <c r="D7692" s="3">
        <v>41836</v>
      </c>
      <c r="E7692" s="3">
        <v>41838</v>
      </c>
      <c r="F7692" s="2" t="s">
        <v>164</v>
      </c>
      <c r="G7692" s="2" t="s">
        <v>5276</v>
      </c>
      <c r="H7692" s="2" t="s">
        <v>5277</v>
      </c>
      <c r="I7692" s="2" t="s">
        <v>19</v>
      </c>
      <c r="J7692" s="2" t="s">
        <v>5</v>
      </c>
      <c r="K7692" s="2" t="s">
        <v>4326</v>
      </c>
      <c r="L7692" s="2" t="s">
        <v>295</v>
      </c>
      <c r="M7692" s="2">
        <v>23434</v>
      </c>
      <c r="N7692" s="2" t="s">
        <v>22</v>
      </c>
      <c r="O7692" s="2" t="s">
        <v>1201</v>
      </c>
      <c r="P7692" s="2" t="s">
        <v>10</v>
      </c>
      <c r="Q7692" s="2" t="s">
        <v>34</v>
      </c>
      <c r="R7692" s="2" t="s">
        <v>1202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9581</v>
      </c>
      <c r="C7693" s="2">
        <f>YEAR([1]Data!$D7693)</f>
        <v>2014</v>
      </c>
      <c r="D7693" s="3">
        <v>41836</v>
      </c>
      <c r="E7693" s="3">
        <v>41838</v>
      </c>
      <c r="F7693" s="2" t="s">
        <v>164</v>
      </c>
      <c r="G7693" s="2" t="s">
        <v>5276</v>
      </c>
      <c r="H7693" s="2" t="s">
        <v>5277</v>
      </c>
      <c r="I7693" s="2" t="s">
        <v>19</v>
      </c>
      <c r="J7693" s="2" t="s">
        <v>5</v>
      </c>
      <c r="K7693" s="2" t="s">
        <v>4326</v>
      </c>
      <c r="L7693" s="2" t="s">
        <v>295</v>
      </c>
      <c r="M7693" s="2">
        <v>23434</v>
      </c>
      <c r="N7693" s="2" t="s">
        <v>22</v>
      </c>
      <c r="O7693" s="2" t="s">
        <v>386</v>
      </c>
      <c r="P7693" s="2" t="s">
        <v>24</v>
      </c>
      <c r="Q7693" s="2" t="s">
        <v>68</v>
      </c>
      <c r="R7693" s="2" t="s">
        <v>387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9582</v>
      </c>
      <c r="C7694" s="2">
        <f>YEAR([1]Data!$D7694)</f>
        <v>2011</v>
      </c>
      <c r="D7694" s="3">
        <v>40906</v>
      </c>
      <c r="E7694" s="3">
        <v>40911</v>
      </c>
      <c r="F7694" s="2" t="s">
        <v>28</v>
      </c>
      <c r="G7694" s="2" t="s">
        <v>4018</v>
      </c>
      <c r="H7694" s="2" t="s">
        <v>4019</v>
      </c>
      <c r="I7694" s="2" t="s">
        <v>4</v>
      </c>
      <c r="J7694" s="2" t="s">
        <v>5</v>
      </c>
      <c r="K7694" s="2" t="s">
        <v>967</v>
      </c>
      <c r="L7694" s="2" t="s">
        <v>21</v>
      </c>
      <c r="M7694" s="2">
        <v>94513</v>
      </c>
      <c r="N7694" s="2" t="s">
        <v>22</v>
      </c>
      <c r="O7694" s="2" t="s">
        <v>1643</v>
      </c>
      <c r="P7694" s="2" t="s">
        <v>24</v>
      </c>
      <c r="Q7694" s="2" t="s">
        <v>25</v>
      </c>
      <c r="R7694" s="2" t="s">
        <v>1644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9582</v>
      </c>
      <c r="C7695" s="2">
        <f>YEAR([1]Data!$D7695)</f>
        <v>2011</v>
      </c>
      <c r="D7695" s="3">
        <v>40906</v>
      </c>
      <c r="E7695" s="3">
        <v>40911</v>
      </c>
      <c r="F7695" s="2" t="s">
        <v>28</v>
      </c>
      <c r="G7695" s="2" t="s">
        <v>4018</v>
      </c>
      <c r="H7695" s="2" t="s">
        <v>4019</v>
      </c>
      <c r="I7695" s="2" t="s">
        <v>4</v>
      </c>
      <c r="J7695" s="2" t="s">
        <v>5</v>
      </c>
      <c r="K7695" s="2" t="s">
        <v>967</v>
      </c>
      <c r="L7695" s="2" t="s">
        <v>21</v>
      </c>
      <c r="M7695" s="2">
        <v>94513</v>
      </c>
      <c r="N7695" s="2" t="s">
        <v>22</v>
      </c>
      <c r="O7695" s="2" t="s">
        <v>5176</v>
      </c>
      <c r="P7695" s="2" t="s">
        <v>49</v>
      </c>
      <c r="Q7695" s="2" t="s">
        <v>50</v>
      </c>
      <c r="R7695" s="2" t="s">
        <v>5177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9583</v>
      </c>
      <c r="C7696" s="2">
        <f>YEAR([1]Data!$D7696)</f>
        <v>2013</v>
      </c>
      <c r="D7696" s="3">
        <v>41356</v>
      </c>
      <c r="E7696" s="3">
        <v>41356</v>
      </c>
      <c r="F7696" s="2" t="s">
        <v>1266</v>
      </c>
      <c r="G7696" s="2" t="s">
        <v>4242</v>
      </c>
      <c r="H7696" s="2" t="s">
        <v>4243</v>
      </c>
      <c r="I7696" s="2" t="s">
        <v>4</v>
      </c>
      <c r="J7696" s="2" t="s">
        <v>5</v>
      </c>
      <c r="K7696" s="2" t="s">
        <v>73</v>
      </c>
      <c r="L7696" s="2" t="s">
        <v>74</v>
      </c>
      <c r="M7696" s="2">
        <v>98103</v>
      </c>
      <c r="N7696" s="2" t="s">
        <v>22</v>
      </c>
      <c r="O7696" s="2" t="s">
        <v>4553</v>
      </c>
      <c r="P7696" s="2" t="s">
        <v>10</v>
      </c>
      <c r="Q7696" s="2" t="s">
        <v>14</v>
      </c>
      <c r="R7696" s="2" t="s">
        <v>4554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9584</v>
      </c>
      <c r="C7697" s="2">
        <f>YEAR([1]Data!$D7697)</f>
        <v>2014</v>
      </c>
      <c r="D7697" s="3">
        <v>41823</v>
      </c>
      <c r="E7697" s="3">
        <v>41826</v>
      </c>
      <c r="F7697" s="2" t="s">
        <v>164</v>
      </c>
      <c r="G7697" s="2" t="s">
        <v>4979</v>
      </c>
      <c r="H7697" s="2" t="s">
        <v>4980</v>
      </c>
      <c r="I7697" s="2" t="s">
        <v>80</v>
      </c>
      <c r="J7697" s="2" t="s">
        <v>5</v>
      </c>
      <c r="K7697" s="2" t="s">
        <v>160</v>
      </c>
      <c r="L7697" s="2" t="s">
        <v>82</v>
      </c>
      <c r="M7697" s="2">
        <v>77036</v>
      </c>
      <c r="N7697" s="2" t="s">
        <v>22</v>
      </c>
      <c r="O7697" s="2" t="s">
        <v>1706</v>
      </c>
      <c r="P7697" s="2" t="s">
        <v>24</v>
      </c>
      <c r="Q7697" s="2" t="s">
        <v>68</v>
      </c>
      <c r="R7697" s="2" t="s">
        <v>1707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9584</v>
      </c>
      <c r="C7698" s="2">
        <f>YEAR([1]Data!$D7698)</f>
        <v>2014</v>
      </c>
      <c r="D7698" s="3">
        <v>41823</v>
      </c>
      <c r="E7698" s="3">
        <v>41826</v>
      </c>
      <c r="F7698" s="2" t="s">
        <v>164</v>
      </c>
      <c r="G7698" s="2" t="s">
        <v>4979</v>
      </c>
      <c r="H7698" s="2" t="s">
        <v>4980</v>
      </c>
      <c r="I7698" s="2" t="s">
        <v>80</v>
      </c>
      <c r="J7698" s="2" t="s">
        <v>5</v>
      </c>
      <c r="K7698" s="2" t="s">
        <v>160</v>
      </c>
      <c r="L7698" s="2" t="s">
        <v>82</v>
      </c>
      <c r="M7698" s="2">
        <v>77036</v>
      </c>
      <c r="N7698" s="2" t="s">
        <v>22</v>
      </c>
      <c r="O7698" s="2" t="s">
        <v>6376</v>
      </c>
      <c r="P7698" s="2" t="s">
        <v>24</v>
      </c>
      <c r="Q7698" s="2" t="s">
        <v>53</v>
      </c>
      <c r="R7698" s="2" t="s">
        <v>6377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9585</v>
      </c>
      <c r="C7699" s="2">
        <f>YEAR([1]Data!$D7699)</f>
        <v>2014</v>
      </c>
      <c r="D7699" s="3">
        <v>41988</v>
      </c>
      <c r="E7699" s="3">
        <v>41992</v>
      </c>
      <c r="F7699" s="2" t="s">
        <v>28</v>
      </c>
      <c r="G7699" s="2" t="s">
        <v>3412</v>
      </c>
      <c r="H7699" s="2" t="s">
        <v>3413</v>
      </c>
      <c r="I7699" s="2" t="s">
        <v>80</v>
      </c>
      <c r="J7699" s="2" t="s">
        <v>5</v>
      </c>
      <c r="K7699" s="2" t="s">
        <v>1455</v>
      </c>
      <c r="L7699" s="2" t="s">
        <v>1221</v>
      </c>
      <c r="M7699" s="2">
        <v>1841</v>
      </c>
      <c r="N7699" s="2" t="s">
        <v>22</v>
      </c>
      <c r="O7699" s="2" t="s">
        <v>1356</v>
      </c>
      <c r="P7699" s="2" t="s">
        <v>49</v>
      </c>
      <c r="Q7699" s="2" t="s">
        <v>1192</v>
      </c>
      <c r="R7699" s="2" t="s">
        <v>1357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9585</v>
      </c>
      <c r="C7700" s="2">
        <f>YEAR([1]Data!$D7700)</f>
        <v>2014</v>
      </c>
      <c r="D7700" s="3">
        <v>41988</v>
      </c>
      <c r="E7700" s="3">
        <v>41992</v>
      </c>
      <c r="F7700" s="2" t="s">
        <v>28</v>
      </c>
      <c r="G7700" s="2" t="s">
        <v>3412</v>
      </c>
      <c r="H7700" s="2" t="s">
        <v>3413</v>
      </c>
      <c r="I7700" s="2" t="s">
        <v>80</v>
      </c>
      <c r="J7700" s="2" t="s">
        <v>5</v>
      </c>
      <c r="K7700" s="2" t="s">
        <v>1455</v>
      </c>
      <c r="L7700" s="2" t="s">
        <v>1221</v>
      </c>
      <c r="M7700" s="2">
        <v>1841</v>
      </c>
      <c r="N7700" s="2" t="s">
        <v>22</v>
      </c>
      <c r="O7700" s="2" t="s">
        <v>945</v>
      </c>
      <c r="P7700" s="2" t="s">
        <v>24</v>
      </c>
      <c r="Q7700" s="2" t="s">
        <v>37</v>
      </c>
      <c r="R7700" s="2" t="s">
        <v>946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9585</v>
      </c>
      <c r="C7701" s="2">
        <f>YEAR([1]Data!$D7701)</f>
        <v>2014</v>
      </c>
      <c r="D7701" s="3">
        <v>41988</v>
      </c>
      <c r="E7701" s="3">
        <v>41992</v>
      </c>
      <c r="F7701" s="2" t="s">
        <v>28</v>
      </c>
      <c r="G7701" s="2" t="s">
        <v>3412</v>
      </c>
      <c r="H7701" s="2" t="s">
        <v>3413</v>
      </c>
      <c r="I7701" s="2" t="s">
        <v>80</v>
      </c>
      <c r="J7701" s="2" t="s">
        <v>5</v>
      </c>
      <c r="K7701" s="2" t="s">
        <v>1455</v>
      </c>
      <c r="L7701" s="2" t="s">
        <v>1221</v>
      </c>
      <c r="M7701" s="2">
        <v>1841</v>
      </c>
      <c r="N7701" s="2" t="s">
        <v>22</v>
      </c>
      <c r="O7701" s="2" t="s">
        <v>5041</v>
      </c>
      <c r="P7701" s="2" t="s">
        <v>24</v>
      </c>
      <c r="Q7701" s="2" t="s">
        <v>554</v>
      </c>
      <c r="R7701" s="2" t="s">
        <v>5042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9585</v>
      </c>
      <c r="C7702" s="2">
        <f>YEAR([1]Data!$D7702)</f>
        <v>2014</v>
      </c>
      <c r="D7702" s="3">
        <v>41988</v>
      </c>
      <c r="E7702" s="3">
        <v>41992</v>
      </c>
      <c r="F7702" s="2" t="s">
        <v>28</v>
      </c>
      <c r="G7702" s="2" t="s">
        <v>3412</v>
      </c>
      <c r="H7702" s="2" t="s">
        <v>3413</v>
      </c>
      <c r="I7702" s="2" t="s">
        <v>80</v>
      </c>
      <c r="J7702" s="2" t="s">
        <v>5</v>
      </c>
      <c r="K7702" s="2" t="s">
        <v>1455</v>
      </c>
      <c r="L7702" s="2" t="s">
        <v>1221</v>
      </c>
      <c r="M7702" s="2">
        <v>1841</v>
      </c>
      <c r="N7702" s="2" t="s">
        <v>22</v>
      </c>
      <c r="O7702" s="2" t="s">
        <v>6894</v>
      </c>
      <c r="P7702" s="2" t="s">
        <v>24</v>
      </c>
      <c r="Q7702" s="2" t="s">
        <v>245</v>
      </c>
      <c r="R7702" s="2" t="s">
        <v>6895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9585</v>
      </c>
      <c r="C7703" s="2">
        <f>YEAR([1]Data!$D7703)</f>
        <v>2014</v>
      </c>
      <c r="D7703" s="3">
        <v>41988</v>
      </c>
      <c r="E7703" s="3">
        <v>41992</v>
      </c>
      <c r="F7703" s="2" t="s">
        <v>28</v>
      </c>
      <c r="G7703" s="2" t="s">
        <v>3412</v>
      </c>
      <c r="H7703" s="2" t="s">
        <v>3413</v>
      </c>
      <c r="I7703" s="2" t="s">
        <v>80</v>
      </c>
      <c r="J7703" s="2" t="s">
        <v>5</v>
      </c>
      <c r="K7703" s="2" t="s">
        <v>1455</v>
      </c>
      <c r="L7703" s="2" t="s">
        <v>1221</v>
      </c>
      <c r="M7703" s="2">
        <v>1841</v>
      </c>
      <c r="N7703" s="2" t="s">
        <v>22</v>
      </c>
      <c r="O7703" s="2" t="s">
        <v>879</v>
      </c>
      <c r="P7703" s="2" t="s">
        <v>10</v>
      </c>
      <c r="Q7703" s="2" t="s">
        <v>34</v>
      </c>
      <c r="R7703" s="2" t="s">
        <v>880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9586</v>
      </c>
      <c r="C7704" s="2">
        <f>YEAR([1]Data!$D7704)</f>
        <v>2013</v>
      </c>
      <c r="D7704" s="3">
        <v>41513</v>
      </c>
      <c r="E7704" s="3">
        <v>41520</v>
      </c>
      <c r="F7704" s="2" t="s">
        <v>28</v>
      </c>
      <c r="G7704" s="2" t="s">
        <v>63</v>
      </c>
      <c r="H7704" s="2" t="s">
        <v>64</v>
      </c>
      <c r="I7704" s="2" t="s">
        <v>4</v>
      </c>
      <c r="J7704" s="2" t="s">
        <v>5</v>
      </c>
      <c r="K7704" s="2" t="s">
        <v>856</v>
      </c>
      <c r="L7704" s="2" t="s">
        <v>214</v>
      </c>
      <c r="M7704" s="2">
        <v>48234</v>
      </c>
      <c r="N7704" s="2" t="s">
        <v>22</v>
      </c>
      <c r="O7704" s="2" t="s">
        <v>3190</v>
      </c>
      <c r="P7704" s="2" t="s">
        <v>24</v>
      </c>
      <c r="Q7704" s="2" t="s">
        <v>68</v>
      </c>
      <c r="R7704" s="2" t="s">
        <v>3191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9586</v>
      </c>
      <c r="C7705" s="2">
        <f>YEAR([1]Data!$D7705)</f>
        <v>2013</v>
      </c>
      <c r="D7705" s="3">
        <v>41513</v>
      </c>
      <c r="E7705" s="3">
        <v>41520</v>
      </c>
      <c r="F7705" s="2" t="s">
        <v>28</v>
      </c>
      <c r="G7705" s="2" t="s">
        <v>63</v>
      </c>
      <c r="H7705" s="2" t="s">
        <v>64</v>
      </c>
      <c r="I7705" s="2" t="s">
        <v>4</v>
      </c>
      <c r="J7705" s="2" t="s">
        <v>5</v>
      </c>
      <c r="K7705" s="2" t="s">
        <v>856</v>
      </c>
      <c r="L7705" s="2" t="s">
        <v>214</v>
      </c>
      <c r="M7705" s="2">
        <v>48234</v>
      </c>
      <c r="N7705" s="2" t="s">
        <v>22</v>
      </c>
      <c r="O7705" s="2" t="s">
        <v>2314</v>
      </c>
      <c r="P7705" s="2" t="s">
        <v>49</v>
      </c>
      <c r="Q7705" s="2" t="s">
        <v>50</v>
      </c>
      <c r="R7705" s="2" t="s">
        <v>2315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9586</v>
      </c>
      <c r="C7706" s="2">
        <f>YEAR([1]Data!$D7706)</f>
        <v>2013</v>
      </c>
      <c r="D7706" s="3">
        <v>41513</v>
      </c>
      <c r="E7706" s="3">
        <v>41520</v>
      </c>
      <c r="F7706" s="2" t="s">
        <v>28</v>
      </c>
      <c r="G7706" s="2" t="s">
        <v>63</v>
      </c>
      <c r="H7706" s="2" t="s">
        <v>64</v>
      </c>
      <c r="I7706" s="2" t="s">
        <v>4</v>
      </c>
      <c r="J7706" s="2" t="s">
        <v>5</v>
      </c>
      <c r="K7706" s="2" t="s">
        <v>856</v>
      </c>
      <c r="L7706" s="2" t="s">
        <v>214</v>
      </c>
      <c r="M7706" s="2">
        <v>48234</v>
      </c>
      <c r="N7706" s="2" t="s">
        <v>22</v>
      </c>
      <c r="O7706" s="2" t="s">
        <v>3200</v>
      </c>
      <c r="P7706" s="2" t="s">
        <v>10</v>
      </c>
      <c r="Q7706" s="2" t="s">
        <v>34</v>
      </c>
      <c r="R7706" s="2" t="s">
        <v>3201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9586</v>
      </c>
      <c r="C7707" s="2">
        <f>YEAR([1]Data!$D7707)</f>
        <v>2013</v>
      </c>
      <c r="D7707" s="3">
        <v>41513</v>
      </c>
      <c r="E7707" s="3">
        <v>41520</v>
      </c>
      <c r="F7707" s="2" t="s">
        <v>28</v>
      </c>
      <c r="G7707" s="2" t="s">
        <v>63</v>
      </c>
      <c r="H7707" s="2" t="s">
        <v>64</v>
      </c>
      <c r="I7707" s="2" t="s">
        <v>4</v>
      </c>
      <c r="J7707" s="2" t="s">
        <v>5</v>
      </c>
      <c r="K7707" s="2" t="s">
        <v>856</v>
      </c>
      <c r="L7707" s="2" t="s">
        <v>214</v>
      </c>
      <c r="M7707" s="2">
        <v>48234</v>
      </c>
      <c r="N7707" s="2" t="s">
        <v>22</v>
      </c>
      <c r="O7707" s="2" t="s">
        <v>1287</v>
      </c>
      <c r="P7707" s="2" t="s">
        <v>49</v>
      </c>
      <c r="Q7707" s="2" t="s">
        <v>137</v>
      </c>
      <c r="R7707" s="2" t="s">
        <v>1288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9586</v>
      </c>
      <c r="C7708" s="2">
        <f>YEAR([1]Data!$D7708)</f>
        <v>2013</v>
      </c>
      <c r="D7708" s="3">
        <v>41513</v>
      </c>
      <c r="E7708" s="3">
        <v>41520</v>
      </c>
      <c r="F7708" s="2" t="s">
        <v>28</v>
      </c>
      <c r="G7708" s="2" t="s">
        <v>63</v>
      </c>
      <c r="H7708" s="2" t="s">
        <v>64</v>
      </c>
      <c r="I7708" s="2" t="s">
        <v>4</v>
      </c>
      <c r="J7708" s="2" t="s">
        <v>5</v>
      </c>
      <c r="K7708" s="2" t="s">
        <v>856</v>
      </c>
      <c r="L7708" s="2" t="s">
        <v>214</v>
      </c>
      <c r="M7708" s="2">
        <v>48234</v>
      </c>
      <c r="N7708" s="2" t="s">
        <v>22</v>
      </c>
      <c r="O7708" s="2" t="s">
        <v>2583</v>
      </c>
      <c r="P7708" s="2" t="s">
        <v>24</v>
      </c>
      <c r="Q7708" s="2" t="s">
        <v>46</v>
      </c>
      <c r="R7708" s="2" t="s">
        <v>2584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9587</v>
      </c>
      <c r="C7709" s="2">
        <f>YEAR([1]Data!$D7709)</f>
        <v>2014</v>
      </c>
      <c r="D7709" s="3">
        <v>41928</v>
      </c>
      <c r="E7709" s="3">
        <v>41932</v>
      </c>
      <c r="F7709" s="2" t="s">
        <v>28</v>
      </c>
      <c r="G7709" s="2" t="s">
        <v>3818</v>
      </c>
      <c r="H7709" s="2" t="s">
        <v>3819</v>
      </c>
      <c r="I7709" s="2" t="s">
        <v>19</v>
      </c>
      <c r="J7709" s="2" t="s">
        <v>5</v>
      </c>
      <c r="K7709" s="2" t="s">
        <v>130</v>
      </c>
      <c r="L7709" s="2" t="s">
        <v>98</v>
      </c>
      <c r="M7709" s="2">
        <v>84057</v>
      </c>
      <c r="N7709" s="2" t="s">
        <v>22</v>
      </c>
      <c r="O7709" s="2" t="s">
        <v>7482</v>
      </c>
      <c r="P7709" s="2" t="s">
        <v>24</v>
      </c>
      <c r="Q7709" s="2" t="s">
        <v>46</v>
      </c>
      <c r="R7709" s="2" t="s">
        <v>7483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9588</v>
      </c>
      <c r="C7710" s="2">
        <f>YEAR([1]Data!$D7710)</f>
        <v>2011</v>
      </c>
      <c r="D7710" s="3">
        <v>40841</v>
      </c>
      <c r="E7710" s="3">
        <v>40845</v>
      </c>
      <c r="F7710" s="2" t="s">
        <v>28</v>
      </c>
      <c r="G7710" s="2" t="s">
        <v>6466</v>
      </c>
      <c r="H7710" s="2" t="s">
        <v>6467</v>
      </c>
      <c r="I7710" s="2" t="s">
        <v>4</v>
      </c>
      <c r="J7710" s="2" t="s">
        <v>5</v>
      </c>
      <c r="K7710" s="2" t="s">
        <v>123</v>
      </c>
      <c r="L7710" s="2" t="s">
        <v>124</v>
      </c>
      <c r="M7710" s="2">
        <v>19120</v>
      </c>
      <c r="N7710" s="2" t="s">
        <v>22</v>
      </c>
      <c r="O7710" s="2" t="s">
        <v>7121</v>
      </c>
      <c r="P7710" s="2" t="s">
        <v>49</v>
      </c>
      <c r="Q7710" s="2" t="s">
        <v>137</v>
      </c>
      <c r="R7710" s="2" t="s">
        <v>7122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9588</v>
      </c>
      <c r="C7711" s="2">
        <f>YEAR([1]Data!$D7711)</f>
        <v>2011</v>
      </c>
      <c r="D7711" s="3">
        <v>40841</v>
      </c>
      <c r="E7711" s="3">
        <v>40845</v>
      </c>
      <c r="F7711" s="2" t="s">
        <v>28</v>
      </c>
      <c r="G7711" s="2" t="s">
        <v>6466</v>
      </c>
      <c r="H7711" s="2" t="s">
        <v>6467</v>
      </c>
      <c r="I7711" s="2" t="s">
        <v>4</v>
      </c>
      <c r="J7711" s="2" t="s">
        <v>5</v>
      </c>
      <c r="K7711" s="2" t="s">
        <v>123</v>
      </c>
      <c r="L7711" s="2" t="s">
        <v>124</v>
      </c>
      <c r="M7711" s="2">
        <v>19120</v>
      </c>
      <c r="N7711" s="2" t="s">
        <v>22</v>
      </c>
      <c r="O7711" s="2" t="s">
        <v>1311</v>
      </c>
      <c r="P7711" s="2" t="s">
        <v>24</v>
      </c>
      <c r="Q7711" s="2" t="s">
        <v>53</v>
      </c>
      <c r="R7711" s="2" t="s">
        <v>1312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9589</v>
      </c>
      <c r="C7712" s="2">
        <f>YEAR([1]Data!$D7712)</f>
        <v>2012</v>
      </c>
      <c r="D7712" s="3">
        <v>41001</v>
      </c>
      <c r="E7712" s="3">
        <v>41006</v>
      </c>
      <c r="F7712" s="2" t="s">
        <v>28</v>
      </c>
      <c r="G7712" s="2" t="s">
        <v>1178</v>
      </c>
      <c r="H7712" s="2" t="s">
        <v>1179</v>
      </c>
      <c r="I7712" s="2" t="s">
        <v>4</v>
      </c>
      <c r="J7712" s="2" t="s">
        <v>5</v>
      </c>
      <c r="K7712" s="2" t="s">
        <v>1799</v>
      </c>
      <c r="L7712" s="2" t="s">
        <v>286</v>
      </c>
      <c r="M7712" s="2">
        <v>85204</v>
      </c>
      <c r="N7712" s="2" t="s">
        <v>22</v>
      </c>
      <c r="O7712" s="2" t="s">
        <v>6432</v>
      </c>
      <c r="P7712" s="2" t="s">
        <v>49</v>
      </c>
      <c r="Q7712" s="2" t="s">
        <v>50</v>
      </c>
      <c r="R7712" s="2" t="s">
        <v>6433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9590</v>
      </c>
      <c r="C7713" s="2">
        <f>YEAR([1]Data!$D7713)</f>
        <v>2014</v>
      </c>
      <c r="D7713" s="3">
        <v>41941</v>
      </c>
      <c r="E7713" s="3">
        <v>41943</v>
      </c>
      <c r="F7713" s="2" t="s">
        <v>1</v>
      </c>
      <c r="G7713" s="2" t="s">
        <v>441</v>
      </c>
      <c r="H7713" s="2" t="s">
        <v>442</v>
      </c>
      <c r="I7713" s="2" t="s">
        <v>4</v>
      </c>
      <c r="J7713" s="2" t="s">
        <v>5</v>
      </c>
      <c r="K7713" s="2" t="s">
        <v>1682</v>
      </c>
      <c r="L7713" s="2" t="s">
        <v>66</v>
      </c>
      <c r="M7713" s="2">
        <v>28314</v>
      </c>
      <c r="N7713" s="2" t="s">
        <v>22</v>
      </c>
      <c r="O7713" s="2" t="s">
        <v>5833</v>
      </c>
      <c r="P7713" s="2" t="s">
        <v>10</v>
      </c>
      <c r="Q7713" s="2" t="s">
        <v>43</v>
      </c>
      <c r="R7713" s="2" t="s">
        <v>5834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9590</v>
      </c>
      <c r="C7714" s="2">
        <f>YEAR([1]Data!$D7714)</f>
        <v>2014</v>
      </c>
      <c r="D7714" s="3">
        <v>41941</v>
      </c>
      <c r="E7714" s="3">
        <v>41943</v>
      </c>
      <c r="F7714" s="2" t="s">
        <v>1</v>
      </c>
      <c r="G7714" s="2" t="s">
        <v>441</v>
      </c>
      <c r="H7714" s="2" t="s">
        <v>442</v>
      </c>
      <c r="I7714" s="2" t="s">
        <v>4</v>
      </c>
      <c r="J7714" s="2" t="s">
        <v>5</v>
      </c>
      <c r="K7714" s="2" t="s">
        <v>1682</v>
      </c>
      <c r="L7714" s="2" t="s">
        <v>66</v>
      </c>
      <c r="M7714" s="2">
        <v>28314</v>
      </c>
      <c r="N7714" s="2" t="s">
        <v>22</v>
      </c>
      <c r="O7714" s="2" t="s">
        <v>815</v>
      </c>
      <c r="P7714" s="2" t="s">
        <v>24</v>
      </c>
      <c r="Q7714" s="2" t="s">
        <v>37</v>
      </c>
      <c r="R7714" s="2" t="s">
        <v>816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9590</v>
      </c>
      <c r="C7715" s="2">
        <f>YEAR([1]Data!$D7715)</f>
        <v>2014</v>
      </c>
      <c r="D7715" s="3">
        <v>41941</v>
      </c>
      <c r="E7715" s="3">
        <v>41943</v>
      </c>
      <c r="F7715" s="2" t="s">
        <v>1</v>
      </c>
      <c r="G7715" s="2" t="s">
        <v>441</v>
      </c>
      <c r="H7715" s="2" t="s">
        <v>442</v>
      </c>
      <c r="I7715" s="2" t="s">
        <v>4</v>
      </c>
      <c r="J7715" s="2" t="s">
        <v>5</v>
      </c>
      <c r="K7715" s="2" t="s">
        <v>1682</v>
      </c>
      <c r="L7715" s="2" t="s">
        <v>66</v>
      </c>
      <c r="M7715" s="2">
        <v>28314</v>
      </c>
      <c r="N7715" s="2" t="s">
        <v>22</v>
      </c>
      <c r="O7715" s="2" t="s">
        <v>8856</v>
      </c>
      <c r="P7715" s="2" t="s">
        <v>24</v>
      </c>
      <c r="Q7715" s="2" t="s">
        <v>68</v>
      </c>
      <c r="R7715" s="2" t="s">
        <v>8857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9591</v>
      </c>
      <c r="C7716" s="2">
        <f>YEAR([1]Data!$D7716)</f>
        <v>2011</v>
      </c>
      <c r="D7716" s="3">
        <v>40882</v>
      </c>
      <c r="E7716" s="3">
        <v>40884</v>
      </c>
      <c r="F7716" s="2" t="s">
        <v>164</v>
      </c>
      <c r="G7716" s="2" t="s">
        <v>840</v>
      </c>
      <c r="H7716" s="2" t="s">
        <v>841</v>
      </c>
      <c r="I7716" s="2" t="s">
        <v>4</v>
      </c>
      <c r="J7716" s="2" t="s">
        <v>5</v>
      </c>
      <c r="K7716" s="2" t="s">
        <v>20</v>
      </c>
      <c r="L7716" s="2" t="s">
        <v>21</v>
      </c>
      <c r="M7716" s="2">
        <v>90032</v>
      </c>
      <c r="N7716" s="2" t="s">
        <v>22</v>
      </c>
      <c r="O7716" s="2" t="s">
        <v>2252</v>
      </c>
      <c r="P7716" s="2" t="s">
        <v>24</v>
      </c>
      <c r="Q7716" s="2" t="s">
        <v>56</v>
      </c>
      <c r="R7716" s="2" t="s">
        <v>2253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9592</v>
      </c>
      <c r="C7717" s="2">
        <f>YEAR([1]Data!$D7717)</f>
        <v>2014</v>
      </c>
      <c r="D7717" s="3">
        <v>41947</v>
      </c>
      <c r="E7717" s="3">
        <v>41952</v>
      </c>
      <c r="F7717" s="2" t="s">
        <v>28</v>
      </c>
      <c r="G7717" s="2" t="s">
        <v>2354</v>
      </c>
      <c r="H7717" s="2" t="s">
        <v>2355</v>
      </c>
      <c r="I7717" s="2" t="s">
        <v>4</v>
      </c>
      <c r="J7717" s="2" t="s">
        <v>5</v>
      </c>
      <c r="K7717" s="2" t="s">
        <v>123</v>
      </c>
      <c r="L7717" s="2" t="s">
        <v>124</v>
      </c>
      <c r="M7717" s="2">
        <v>19140</v>
      </c>
      <c r="N7717" s="2" t="s">
        <v>22</v>
      </c>
      <c r="O7717" s="2" t="s">
        <v>7121</v>
      </c>
      <c r="P7717" s="2" t="s">
        <v>49</v>
      </c>
      <c r="Q7717" s="2" t="s">
        <v>137</v>
      </c>
      <c r="R7717" s="2" t="s">
        <v>7122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9593</v>
      </c>
      <c r="C7718" s="2">
        <f>YEAR([1]Data!$D7718)</f>
        <v>2012</v>
      </c>
      <c r="D7718" s="3">
        <v>40914</v>
      </c>
      <c r="E7718" s="3">
        <v>40920</v>
      </c>
      <c r="F7718" s="2" t="s">
        <v>28</v>
      </c>
      <c r="G7718" s="2" t="s">
        <v>3403</v>
      </c>
      <c r="H7718" s="2" t="s">
        <v>3404</v>
      </c>
      <c r="I7718" s="2" t="s">
        <v>19</v>
      </c>
      <c r="J7718" s="2" t="s">
        <v>5</v>
      </c>
      <c r="K7718" s="2" t="s">
        <v>1057</v>
      </c>
      <c r="L7718" s="2" t="s">
        <v>433</v>
      </c>
      <c r="M7718" s="2">
        <v>80906</v>
      </c>
      <c r="N7718" s="2" t="s">
        <v>22</v>
      </c>
      <c r="O7718" s="2" t="s">
        <v>3722</v>
      </c>
      <c r="P7718" s="2" t="s">
        <v>24</v>
      </c>
      <c r="Q7718" s="2" t="s">
        <v>68</v>
      </c>
      <c r="R7718" s="2" t="s">
        <v>3723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9593</v>
      </c>
      <c r="C7719" s="2">
        <f>YEAR([1]Data!$D7719)</f>
        <v>2012</v>
      </c>
      <c r="D7719" s="3">
        <v>40914</v>
      </c>
      <c r="E7719" s="3">
        <v>40920</v>
      </c>
      <c r="F7719" s="2" t="s">
        <v>28</v>
      </c>
      <c r="G7719" s="2" t="s">
        <v>3403</v>
      </c>
      <c r="H7719" s="2" t="s">
        <v>3404</v>
      </c>
      <c r="I7719" s="2" t="s">
        <v>19</v>
      </c>
      <c r="J7719" s="2" t="s">
        <v>5</v>
      </c>
      <c r="K7719" s="2" t="s">
        <v>1057</v>
      </c>
      <c r="L7719" s="2" t="s">
        <v>433</v>
      </c>
      <c r="M7719" s="2">
        <v>80906</v>
      </c>
      <c r="N7719" s="2" t="s">
        <v>22</v>
      </c>
      <c r="O7719" s="2" t="s">
        <v>1942</v>
      </c>
      <c r="P7719" s="2" t="s">
        <v>24</v>
      </c>
      <c r="Q7719" s="2" t="s">
        <v>53</v>
      </c>
      <c r="R7719" s="2" t="s">
        <v>1943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9594</v>
      </c>
      <c r="C7720" s="2">
        <f>YEAR([1]Data!$D7720)</f>
        <v>2014</v>
      </c>
      <c r="D7720" s="3">
        <v>41892</v>
      </c>
      <c r="E7720" s="3">
        <v>41897</v>
      </c>
      <c r="F7720" s="2" t="s">
        <v>28</v>
      </c>
      <c r="G7720" s="2" t="s">
        <v>1755</v>
      </c>
      <c r="H7720" s="2" t="s">
        <v>1756</v>
      </c>
      <c r="I7720" s="2" t="s">
        <v>19</v>
      </c>
      <c r="J7720" s="2" t="s">
        <v>5</v>
      </c>
      <c r="K7720" s="2" t="s">
        <v>20</v>
      </c>
      <c r="L7720" s="2" t="s">
        <v>21</v>
      </c>
      <c r="M7720" s="2">
        <v>90032</v>
      </c>
      <c r="N7720" s="2" t="s">
        <v>22</v>
      </c>
      <c r="O7720" s="2" t="s">
        <v>4910</v>
      </c>
      <c r="P7720" s="2" t="s">
        <v>49</v>
      </c>
      <c r="Q7720" s="2" t="s">
        <v>137</v>
      </c>
      <c r="R7720" s="2" t="s">
        <v>4911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9595</v>
      </c>
      <c r="C7721" s="2">
        <f>YEAR([1]Data!$D7721)</f>
        <v>2012</v>
      </c>
      <c r="D7721" s="3">
        <v>40913</v>
      </c>
      <c r="E7721" s="3">
        <v>40918</v>
      </c>
      <c r="F7721" s="2" t="s">
        <v>28</v>
      </c>
      <c r="G7721" s="2" t="s">
        <v>3432</v>
      </c>
      <c r="H7721" s="2" t="s">
        <v>3433</v>
      </c>
      <c r="I7721" s="2" t="s">
        <v>19</v>
      </c>
      <c r="J7721" s="2" t="s">
        <v>5</v>
      </c>
      <c r="K7721" s="2" t="s">
        <v>242</v>
      </c>
      <c r="L7721" s="2" t="s">
        <v>243</v>
      </c>
      <c r="M7721" s="2">
        <v>10009</v>
      </c>
      <c r="N7721" s="2" t="s">
        <v>22</v>
      </c>
      <c r="O7721" s="2" t="s">
        <v>6356</v>
      </c>
      <c r="P7721" s="2" t="s">
        <v>24</v>
      </c>
      <c r="Q7721" s="2" t="s">
        <v>46</v>
      </c>
      <c r="R7721" s="2" t="s">
        <v>6357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9595</v>
      </c>
      <c r="C7722" s="2">
        <f>YEAR([1]Data!$D7722)</f>
        <v>2012</v>
      </c>
      <c r="D7722" s="3">
        <v>40913</v>
      </c>
      <c r="E7722" s="3">
        <v>40918</v>
      </c>
      <c r="F7722" s="2" t="s">
        <v>28</v>
      </c>
      <c r="G7722" s="2" t="s">
        <v>3432</v>
      </c>
      <c r="H7722" s="2" t="s">
        <v>3433</v>
      </c>
      <c r="I7722" s="2" t="s">
        <v>19</v>
      </c>
      <c r="J7722" s="2" t="s">
        <v>5</v>
      </c>
      <c r="K7722" s="2" t="s">
        <v>242</v>
      </c>
      <c r="L7722" s="2" t="s">
        <v>243</v>
      </c>
      <c r="M7722" s="2">
        <v>10009</v>
      </c>
      <c r="N7722" s="2" t="s">
        <v>22</v>
      </c>
      <c r="O7722" s="2" t="s">
        <v>2932</v>
      </c>
      <c r="P7722" s="2" t="s">
        <v>24</v>
      </c>
      <c r="Q7722" s="2" t="s">
        <v>149</v>
      </c>
      <c r="R7722" s="2" t="s">
        <v>2933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9595</v>
      </c>
      <c r="C7723" s="2">
        <f>YEAR([1]Data!$D7723)</f>
        <v>2012</v>
      </c>
      <c r="D7723" s="3">
        <v>40913</v>
      </c>
      <c r="E7723" s="3">
        <v>40918</v>
      </c>
      <c r="F7723" s="2" t="s">
        <v>28</v>
      </c>
      <c r="G7723" s="2" t="s">
        <v>3432</v>
      </c>
      <c r="H7723" s="2" t="s">
        <v>3433</v>
      </c>
      <c r="I7723" s="2" t="s">
        <v>19</v>
      </c>
      <c r="J7723" s="2" t="s">
        <v>5</v>
      </c>
      <c r="K7723" s="2" t="s">
        <v>242</v>
      </c>
      <c r="L7723" s="2" t="s">
        <v>243</v>
      </c>
      <c r="M7723" s="2">
        <v>10009</v>
      </c>
      <c r="N7723" s="2" t="s">
        <v>22</v>
      </c>
      <c r="O7723" s="2" t="s">
        <v>5088</v>
      </c>
      <c r="P7723" s="2" t="s">
        <v>24</v>
      </c>
      <c r="Q7723" s="2" t="s">
        <v>53</v>
      </c>
      <c r="R7723" s="2" t="s">
        <v>5089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9596</v>
      </c>
      <c r="C7724" s="2">
        <f>YEAR([1]Data!$D7724)</f>
        <v>2014</v>
      </c>
      <c r="D7724" s="3">
        <v>41746</v>
      </c>
      <c r="E7724" s="3">
        <v>41750</v>
      </c>
      <c r="F7724" s="2" t="s">
        <v>28</v>
      </c>
      <c r="G7724" s="2" t="s">
        <v>2226</v>
      </c>
      <c r="H7724" s="2" t="s">
        <v>2227</v>
      </c>
      <c r="I7724" s="2" t="s">
        <v>80</v>
      </c>
      <c r="J7724" s="2" t="s">
        <v>5</v>
      </c>
      <c r="K7724" s="2" t="s">
        <v>104</v>
      </c>
      <c r="L7724" s="2" t="s">
        <v>21</v>
      </c>
      <c r="M7724" s="2">
        <v>94109</v>
      </c>
      <c r="N7724" s="2" t="s">
        <v>22</v>
      </c>
      <c r="O7724" s="2" t="s">
        <v>9597</v>
      </c>
      <c r="P7724" s="2" t="s">
        <v>24</v>
      </c>
      <c r="Q7724" s="2" t="s">
        <v>56</v>
      </c>
      <c r="R7724" s="2" t="s">
        <v>9598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9599</v>
      </c>
      <c r="C7725" s="2">
        <f>YEAR([1]Data!$D7725)</f>
        <v>2012</v>
      </c>
      <c r="D7725" s="3">
        <v>41162</v>
      </c>
      <c r="E7725" s="3">
        <v>41166</v>
      </c>
      <c r="F7725" s="2" t="s">
        <v>28</v>
      </c>
      <c r="G7725" s="2" t="s">
        <v>7843</v>
      </c>
      <c r="H7725" s="2" t="s">
        <v>7844</v>
      </c>
      <c r="I7725" s="2" t="s">
        <v>19</v>
      </c>
      <c r="J7725" s="2" t="s">
        <v>5</v>
      </c>
      <c r="K7725" s="2" t="s">
        <v>1213</v>
      </c>
      <c r="L7725" s="2" t="s">
        <v>82</v>
      </c>
      <c r="M7725" s="2">
        <v>78745</v>
      </c>
      <c r="N7725" s="2" t="s">
        <v>22</v>
      </c>
      <c r="O7725" s="2" t="s">
        <v>4744</v>
      </c>
      <c r="P7725" s="2" t="s">
        <v>10</v>
      </c>
      <c r="Q7725" s="2" t="s">
        <v>14</v>
      </c>
      <c r="R7725" s="2" t="s">
        <v>4745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9600</v>
      </c>
      <c r="C7726" s="2">
        <f>YEAR([1]Data!$D7726)</f>
        <v>2013</v>
      </c>
      <c r="D7726" s="3">
        <v>41543</v>
      </c>
      <c r="E7726" s="3">
        <v>41547</v>
      </c>
      <c r="F7726" s="2" t="s">
        <v>28</v>
      </c>
      <c r="G7726" s="2" t="s">
        <v>6508</v>
      </c>
      <c r="H7726" s="2" t="s">
        <v>6509</v>
      </c>
      <c r="I7726" s="2" t="s">
        <v>4</v>
      </c>
      <c r="J7726" s="2" t="s">
        <v>5</v>
      </c>
      <c r="K7726" s="2" t="s">
        <v>2156</v>
      </c>
      <c r="L7726" s="2" t="s">
        <v>474</v>
      </c>
      <c r="M7726" s="2">
        <v>44105</v>
      </c>
      <c r="N7726" s="2" t="s">
        <v>22</v>
      </c>
      <c r="O7726" s="2" t="s">
        <v>3281</v>
      </c>
      <c r="P7726" s="2" t="s">
        <v>24</v>
      </c>
      <c r="Q7726" s="2" t="s">
        <v>56</v>
      </c>
      <c r="R7726" s="2" t="s">
        <v>3282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9600</v>
      </c>
      <c r="C7727" s="2">
        <f>YEAR([1]Data!$D7727)</f>
        <v>2013</v>
      </c>
      <c r="D7727" s="3">
        <v>41543</v>
      </c>
      <c r="E7727" s="3">
        <v>41547</v>
      </c>
      <c r="F7727" s="2" t="s">
        <v>28</v>
      </c>
      <c r="G7727" s="2" t="s">
        <v>6508</v>
      </c>
      <c r="H7727" s="2" t="s">
        <v>6509</v>
      </c>
      <c r="I7727" s="2" t="s">
        <v>4</v>
      </c>
      <c r="J7727" s="2" t="s">
        <v>5</v>
      </c>
      <c r="K7727" s="2" t="s">
        <v>2156</v>
      </c>
      <c r="L7727" s="2" t="s">
        <v>474</v>
      </c>
      <c r="M7727" s="2">
        <v>44105</v>
      </c>
      <c r="N7727" s="2" t="s">
        <v>22</v>
      </c>
      <c r="O7727" s="2" t="s">
        <v>1774</v>
      </c>
      <c r="P7727" s="2" t="s">
        <v>24</v>
      </c>
      <c r="Q7727" s="2" t="s">
        <v>37</v>
      </c>
      <c r="R7727" s="2" t="s">
        <v>1775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9600</v>
      </c>
      <c r="C7728" s="2">
        <f>YEAR([1]Data!$D7728)</f>
        <v>2013</v>
      </c>
      <c r="D7728" s="3">
        <v>41543</v>
      </c>
      <c r="E7728" s="3">
        <v>41547</v>
      </c>
      <c r="F7728" s="2" t="s">
        <v>28</v>
      </c>
      <c r="G7728" s="2" t="s">
        <v>6508</v>
      </c>
      <c r="H7728" s="2" t="s">
        <v>6509</v>
      </c>
      <c r="I7728" s="2" t="s">
        <v>4</v>
      </c>
      <c r="J7728" s="2" t="s">
        <v>5</v>
      </c>
      <c r="K7728" s="2" t="s">
        <v>2156</v>
      </c>
      <c r="L7728" s="2" t="s">
        <v>474</v>
      </c>
      <c r="M7728" s="2">
        <v>44105</v>
      </c>
      <c r="N7728" s="2" t="s">
        <v>22</v>
      </c>
      <c r="O7728" s="2" t="s">
        <v>3664</v>
      </c>
      <c r="P7728" s="2" t="s">
        <v>24</v>
      </c>
      <c r="Q7728" s="2" t="s">
        <v>37</v>
      </c>
      <c r="R7728" s="2" t="s">
        <v>3665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9601</v>
      </c>
      <c r="C7729" s="2">
        <f>YEAR([1]Data!$D7729)</f>
        <v>2012</v>
      </c>
      <c r="D7729" s="3">
        <v>40984</v>
      </c>
      <c r="E7729" s="3">
        <v>40988</v>
      </c>
      <c r="F7729" s="2" t="s">
        <v>1</v>
      </c>
      <c r="G7729" s="2" t="s">
        <v>697</v>
      </c>
      <c r="H7729" s="2" t="s">
        <v>698</v>
      </c>
      <c r="I7729" s="2" t="s">
        <v>80</v>
      </c>
      <c r="J7729" s="2" t="s">
        <v>5</v>
      </c>
      <c r="K7729" s="2" t="s">
        <v>242</v>
      </c>
      <c r="L7729" s="2" t="s">
        <v>243</v>
      </c>
      <c r="M7729" s="2">
        <v>10009</v>
      </c>
      <c r="N7729" s="2" t="s">
        <v>22</v>
      </c>
      <c r="O7729" s="2" t="s">
        <v>7482</v>
      </c>
      <c r="P7729" s="2" t="s">
        <v>24</v>
      </c>
      <c r="Q7729" s="2" t="s">
        <v>46</v>
      </c>
      <c r="R7729" s="2" t="s">
        <v>7483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9602</v>
      </c>
      <c r="C7730" s="2">
        <f>YEAR([1]Data!$D7730)</f>
        <v>2013</v>
      </c>
      <c r="D7730" s="3">
        <v>41605</v>
      </c>
      <c r="E7730" s="3">
        <v>41611</v>
      </c>
      <c r="F7730" s="2" t="s">
        <v>28</v>
      </c>
      <c r="G7730" s="2" t="s">
        <v>5897</v>
      </c>
      <c r="H7730" s="2" t="s">
        <v>5898</v>
      </c>
      <c r="I7730" s="2" t="s">
        <v>4</v>
      </c>
      <c r="J7730" s="2" t="s">
        <v>5</v>
      </c>
      <c r="K7730" s="2" t="s">
        <v>4148</v>
      </c>
      <c r="L7730" s="2" t="s">
        <v>82</v>
      </c>
      <c r="M7730" s="2">
        <v>79907</v>
      </c>
      <c r="N7730" s="2" t="s">
        <v>22</v>
      </c>
      <c r="O7730" s="2" t="s">
        <v>3094</v>
      </c>
      <c r="P7730" s="2" t="s">
        <v>24</v>
      </c>
      <c r="Q7730" s="2" t="s">
        <v>46</v>
      </c>
      <c r="R7730" s="2" t="s">
        <v>3095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9603</v>
      </c>
      <c r="C7731" s="2">
        <f>YEAR([1]Data!$D7731)</f>
        <v>2013</v>
      </c>
      <c r="D7731" s="3">
        <v>41544</v>
      </c>
      <c r="E7731" s="3">
        <v>41549</v>
      </c>
      <c r="F7731" s="2" t="s">
        <v>28</v>
      </c>
      <c r="G7731" s="2" t="s">
        <v>1575</v>
      </c>
      <c r="H7731" s="2" t="s">
        <v>1576</v>
      </c>
      <c r="I7731" s="2" t="s">
        <v>80</v>
      </c>
      <c r="J7731" s="2" t="s">
        <v>5</v>
      </c>
      <c r="K7731" s="2" t="s">
        <v>5623</v>
      </c>
      <c r="L7731" s="2" t="s">
        <v>32</v>
      </c>
      <c r="M7731" s="2">
        <v>32303</v>
      </c>
      <c r="N7731" s="2" t="s">
        <v>22</v>
      </c>
      <c r="O7731" s="2" t="s">
        <v>5415</v>
      </c>
      <c r="P7731" s="2" t="s">
        <v>49</v>
      </c>
      <c r="Q7731" s="2" t="s">
        <v>137</v>
      </c>
      <c r="R7731" s="2" t="s">
        <v>5416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9604</v>
      </c>
      <c r="C7732" s="2">
        <f>YEAR([1]Data!$D7732)</f>
        <v>2014</v>
      </c>
      <c r="D7732" s="3">
        <v>41804</v>
      </c>
      <c r="E7732" s="3">
        <v>41810</v>
      </c>
      <c r="F7732" s="2" t="s">
        <v>28</v>
      </c>
      <c r="G7732" s="2" t="s">
        <v>596</v>
      </c>
      <c r="H7732" s="2" t="s">
        <v>597</v>
      </c>
      <c r="I7732" s="2" t="s">
        <v>80</v>
      </c>
      <c r="J7732" s="2" t="s">
        <v>5</v>
      </c>
      <c r="K7732" s="2" t="s">
        <v>73</v>
      </c>
      <c r="L7732" s="2" t="s">
        <v>74</v>
      </c>
      <c r="M7732" s="2">
        <v>98103</v>
      </c>
      <c r="N7732" s="2" t="s">
        <v>22</v>
      </c>
      <c r="O7732" s="2" t="s">
        <v>4815</v>
      </c>
      <c r="P7732" s="2" t="s">
        <v>10</v>
      </c>
      <c r="Q7732" s="2" t="s">
        <v>14</v>
      </c>
      <c r="R7732" s="2" t="s">
        <v>4816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9605</v>
      </c>
      <c r="C7733" s="2">
        <f>YEAR([1]Data!$D7733)</f>
        <v>2014</v>
      </c>
      <c r="D7733" s="3">
        <v>41901</v>
      </c>
      <c r="E7733" s="3">
        <v>41904</v>
      </c>
      <c r="F7733" s="2" t="s">
        <v>164</v>
      </c>
      <c r="G7733" s="2" t="s">
        <v>451</v>
      </c>
      <c r="H7733" s="2" t="s">
        <v>452</v>
      </c>
      <c r="I7733" s="2" t="s">
        <v>80</v>
      </c>
      <c r="J7733" s="2" t="s">
        <v>5</v>
      </c>
      <c r="K7733" s="2" t="s">
        <v>791</v>
      </c>
      <c r="L7733" s="2" t="s">
        <v>82</v>
      </c>
      <c r="M7733" s="2">
        <v>75220</v>
      </c>
      <c r="N7733" s="2" t="s">
        <v>22</v>
      </c>
      <c r="O7733" s="2" t="s">
        <v>350</v>
      </c>
      <c r="P7733" s="2" t="s">
        <v>24</v>
      </c>
      <c r="Q7733" s="2" t="s">
        <v>149</v>
      </c>
      <c r="R7733" s="2" t="s">
        <v>351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9606</v>
      </c>
      <c r="C7734" s="2">
        <f>YEAR([1]Data!$D7734)</f>
        <v>2014</v>
      </c>
      <c r="D7734" s="3">
        <v>41793</v>
      </c>
      <c r="E7734" s="3">
        <v>41799</v>
      </c>
      <c r="F7734" s="2" t="s">
        <v>28</v>
      </c>
      <c r="G7734" s="2" t="s">
        <v>3987</v>
      </c>
      <c r="H7734" s="2" t="s">
        <v>3988</v>
      </c>
      <c r="I7734" s="2" t="s">
        <v>4</v>
      </c>
      <c r="J7734" s="2" t="s">
        <v>5</v>
      </c>
      <c r="K7734" s="2" t="s">
        <v>160</v>
      </c>
      <c r="L7734" s="2" t="s">
        <v>82</v>
      </c>
      <c r="M7734" s="2">
        <v>77070</v>
      </c>
      <c r="N7734" s="2" t="s">
        <v>22</v>
      </c>
      <c r="O7734" s="2" t="s">
        <v>2223</v>
      </c>
      <c r="P7734" s="2" t="s">
        <v>24</v>
      </c>
      <c r="Q7734" s="2" t="s">
        <v>68</v>
      </c>
      <c r="R7734" s="2" t="s">
        <v>2224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9607</v>
      </c>
      <c r="C7735" s="2">
        <f>YEAR([1]Data!$D7735)</f>
        <v>2013</v>
      </c>
      <c r="D7735" s="3">
        <v>41410</v>
      </c>
      <c r="E7735" s="3">
        <v>41414</v>
      </c>
      <c r="F7735" s="2" t="s">
        <v>1</v>
      </c>
      <c r="G7735" s="2" t="s">
        <v>3655</v>
      </c>
      <c r="H7735" s="2" t="s">
        <v>3656</v>
      </c>
      <c r="I7735" s="2" t="s">
        <v>4</v>
      </c>
      <c r="J7735" s="2" t="s">
        <v>5</v>
      </c>
      <c r="K7735" s="2" t="s">
        <v>294</v>
      </c>
      <c r="L7735" s="2" t="s">
        <v>474</v>
      </c>
      <c r="M7735" s="2">
        <v>45503</v>
      </c>
      <c r="N7735" s="2" t="s">
        <v>22</v>
      </c>
      <c r="O7735" s="2" t="s">
        <v>5737</v>
      </c>
      <c r="P7735" s="2" t="s">
        <v>24</v>
      </c>
      <c r="Q7735" s="2" t="s">
        <v>68</v>
      </c>
      <c r="R7735" s="2" t="s">
        <v>5738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9608</v>
      </c>
      <c r="C7736" s="2">
        <f>YEAR([1]Data!$D7736)</f>
        <v>2014</v>
      </c>
      <c r="D7736" s="3">
        <v>41898</v>
      </c>
      <c r="E7736" s="3">
        <v>41903</v>
      </c>
      <c r="F7736" s="2" t="s">
        <v>28</v>
      </c>
      <c r="G7736" s="2" t="s">
        <v>3551</v>
      </c>
      <c r="H7736" s="2" t="s">
        <v>3552</v>
      </c>
      <c r="I7736" s="2" t="s">
        <v>4</v>
      </c>
      <c r="J7736" s="2" t="s">
        <v>5</v>
      </c>
      <c r="K7736" s="2" t="s">
        <v>73</v>
      </c>
      <c r="L7736" s="2" t="s">
        <v>74</v>
      </c>
      <c r="M7736" s="2">
        <v>98103</v>
      </c>
      <c r="N7736" s="2" t="s">
        <v>22</v>
      </c>
      <c r="O7736" s="2" t="s">
        <v>655</v>
      </c>
      <c r="P7736" s="2" t="s">
        <v>24</v>
      </c>
      <c r="Q7736" s="2" t="s">
        <v>46</v>
      </c>
      <c r="R7736" s="2" t="s">
        <v>656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9609</v>
      </c>
      <c r="C7737" s="2">
        <f>YEAR([1]Data!$D7737)</f>
        <v>2013</v>
      </c>
      <c r="D7737" s="3">
        <v>41509</v>
      </c>
      <c r="E7737" s="3">
        <v>41513</v>
      </c>
      <c r="F7737" s="2" t="s">
        <v>28</v>
      </c>
      <c r="G7737" s="2" t="s">
        <v>3083</v>
      </c>
      <c r="H7737" s="2" t="s">
        <v>3084</v>
      </c>
      <c r="I7737" s="2" t="s">
        <v>19</v>
      </c>
      <c r="J7737" s="2" t="s">
        <v>5</v>
      </c>
      <c r="K7737" s="2" t="s">
        <v>73</v>
      </c>
      <c r="L7737" s="2" t="s">
        <v>74</v>
      </c>
      <c r="M7737" s="2">
        <v>98105</v>
      </c>
      <c r="N7737" s="2" t="s">
        <v>22</v>
      </c>
      <c r="O7737" s="2" t="s">
        <v>2619</v>
      </c>
      <c r="P7737" s="2" t="s">
        <v>24</v>
      </c>
      <c r="Q7737" s="2" t="s">
        <v>68</v>
      </c>
      <c r="R7737" s="2" t="s">
        <v>2620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9610</v>
      </c>
      <c r="C7738" s="2">
        <f>YEAR([1]Data!$D7738)</f>
        <v>2011</v>
      </c>
      <c r="D7738" s="3">
        <v>40693</v>
      </c>
      <c r="E7738" s="3">
        <v>40700</v>
      </c>
      <c r="F7738" s="2" t="s">
        <v>28</v>
      </c>
      <c r="G7738" s="2" t="s">
        <v>4237</v>
      </c>
      <c r="H7738" s="2" t="s">
        <v>4238</v>
      </c>
      <c r="I7738" s="2" t="s">
        <v>4</v>
      </c>
      <c r="J7738" s="2" t="s">
        <v>5</v>
      </c>
      <c r="K7738" s="2" t="s">
        <v>242</v>
      </c>
      <c r="L7738" s="2" t="s">
        <v>243</v>
      </c>
      <c r="M7738" s="2">
        <v>10024</v>
      </c>
      <c r="N7738" s="2" t="s">
        <v>22</v>
      </c>
      <c r="O7738" s="2" t="s">
        <v>2762</v>
      </c>
      <c r="P7738" s="2" t="s">
        <v>24</v>
      </c>
      <c r="Q7738" s="2" t="s">
        <v>53</v>
      </c>
      <c r="R7738" s="2" t="s">
        <v>2763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9611</v>
      </c>
      <c r="C7739" s="2">
        <f>YEAR([1]Data!$D7739)</f>
        <v>2014</v>
      </c>
      <c r="D7739" s="3">
        <v>41992</v>
      </c>
      <c r="E7739" s="3">
        <v>41994</v>
      </c>
      <c r="F7739" s="2" t="s">
        <v>164</v>
      </c>
      <c r="G7739" s="2" t="s">
        <v>7415</v>
      </c>
      <c r="H7739" s="2" t="s">
        <v>7416</v>
      </c>
      <c r="I7739" s="2" t="s">
        <v>4</v>
      </c>
      <c r="J7739" s="2" t="s">
        <v>5</v>
      </c>
      <c r="K7739" s="2" t="s">
        <v>443</v>
      </c>
      <c r="L7739" s="2" t="s">
        <v>66</v>
      </c>
      <c r="M7739" s="2">
        <v>28205</v>
      </c>
      <c r="N7739" s="2" t="s">
        <v>22</v>
      </c>
      <c r="O7739" s="2" t="s">
        <v>4099</v>
      </c>
      <c r="P7739" s="2" t="s">
        <v>24</v>
      </c>
      <c r="Q7739" s="2" t="s">
        <v>46</v>
      </c>
      <c r="R7739" s="2" t="s">
        <v>4100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9612</v>
      </c>
      <c r="C7740" s="2">
        <f>YEAR([1]Data!$D7740)</f>
        <v>2014</v>
      </c>
      <c r="D7740" s="3">
        <v>41851</v>
      </c>
      <c r="E7740" s="3">
        <v>41858</v>
      </c>
      <c r="F7740" s="2" t="s">
        <v>28</v>
      </c>
      <c r="G7740" s="2" t="s">
        <v>2310</v>
      </c>
      <c r="H7740" s="2" t="s">
        <v>2311</v>
      </c>
      <c r="I7740" s="2" t="s">
        <v>4</v>
      </c>
      <c r="J7740" s="2" t="s">
        <v>5</v>
      </c>
      <c r="K7740" s="2" t="s">
        <v>4468</v>
      </c>
      <c r="L7740" s="2" t="s">
        <v>2711</v>
      </c>
      <c r="M7740" s="2">
        <v>21215</v>
      </c>
      <c r="N7740" s="2" t="s">
        <v>22</v>
      </c>
      <c r="O7740" s="2" t="s">
        <v>3223</v>
      </c>
      <c r="P7740" s="2" t="s">
        <v>49</v>
      </c>
      <c r="Q7740" s="2" t="s">
        <v>50</v>
      </c>
      <c r="R7740" s="2" t="s">
        <v>3224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9613</v>
      </c>
      <c r="C7741" s="2">
        <f>YEAR([1]Data!$D7741)</f>
        <v>2011</v>
      </c>
      <c r="D7741" s="3">
        <v>40868</v>
      </c>
      <c r="E7741" s="3">
        <v>40873</v>
      </c>
      <c r="F7741" s="2" t="s">
        <v>28</v>
      </c>
      <c r="G7741" s="2" t="s">
        <v>5845</v>
      </c>
      <c r="H7741" s="2" t="s">
        <v>5846</v>
      </c>
      <c r="I7741" s="2" t="s">
        <v>80</v>
      </c>
      <c r="J7741" s="2" t="s">
        <v>5</v>
      </c>
      <c r="K7741" s="2" t="s">
        <v>104</v>
      </c>
      <c r="L7741" s="2" t="s">
        <v>21</v>
      </c>
      <c r="M7741" s="2">
        <v>94110</v>
      </c>
      <c r="N7741" s="2" t="s">
        <v>22</v>
      </c>
      <c r="O7741" s="2" t="s">
        <v>4480</v>
      </c>
      <c r="P7741" s="2" t="s">
        <v>24</v>
      </c>
      <c r="Q7741" s="2" t="s">
        <v>68</v>
      </c>
      <c r="R7741" s="2" t="s">
        <v>4481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9613</v>
      </c>
      <c r="C7742" s="2">
        <f>YEAR([1]Data!$D7742)</f>
        <v>2011</v>
      </c>
      <c r="D7742" s="3">
        <v>40868</v>
      </c>
      <c r="E7742" s="3">
        <v>40873</v>
      </c>
      <c r="F7742" s="2" t="s">
        <v>28</v>
      </c>
      <c r="G7742" s="2" t="s">
        <v>5845</v>
      </c>
      <c r="H7742" s="2" t="s">
        <v>5846</v>
      </c>
      <c r="I7742" s="2" t="s">
        <v>80</v>
      </c>
      <c r="J7742" s="2" t="s">
        <v>5</v>
      </c>
      <c r="K7742" s="2" t="s">
        <v>104</v>
      </c>
      <c r="L7742" s="2" t="s">
        <v>21</v>
      </c>
      <c r="M7742" s="2">
        <v>94110</v>
      </c>
      <c r="N7742" s="2" t="s">
        <v>22</v>
      </c>
      <c r="O7742" s="2" t="s">
        <v>6515</v>
      </c>
      <c r="P7742" s="2" t="s">
        <v>49</v>
      </c>
      <c r="Q7742" s="2" t="s">
        <v>137</v>
      </c>
      <c r="R7742" s="2" t="s">
        <v>6516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9614</v>
      </c>
      <c r="C7743" s="2">
        <f>YEAR([1]Data!$D7743)</f>
        <v>2012</v>
      </c>
      <c r="D7743" s="3">
        <v>41176</v>
      </c>
      <c r="E7743" s="3">
        <v>41178</v>
      </c>
      <c r="F7743" s="2" t="s">
        <v>1</v>
      </c>
      <c r="G7743" s="2" t="s">
        <v>5509</v>
      </c>
      <c r="H7743" s="2" t="s">
        <v>5510</v>
      </c>
      <c r="I7743" s="2" t="s">
        <v>4</v>
      </c>
      <c r="J7743" s="2" t="s">
        <v>5</v>
      </c>
      <c r="K7743" s="2" t="s">
        <v>1286</v>
      </c>
      <c r="L7743" s="2" t="s">
        <v>286</v>
      </c>
      <c r="M7743" s="2">
        <v>85705</v>
      </c>
      <c r="N7743" s="2" t="s">
        <v>22</v>
      </c>
      <c r="O7743" s="2" t="s">
        <v>6432</v>
      </c>
      <c r="P7743" s="2" t="s">
        <v>49</v>
      </c>
      <c r="Q7743" s="2" t="s">
        <v>50</v>
      </c>
      <c r="R7743" s="2" t="s">
        <v>6433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9615</v>
      </c>
      <c r="C7744" s="2">
        <f>YEAR([1]Data!$D7744)</f>
        <v>2014</v>
      </c>
      <c r="D7744" s="3">
        <v>41872</v>
      </c>
      <c r="E7744" s="3">
        <v>41879</v>
      </c>
      <c r="F7744" s="2" t="s">
        <v>28</v>
      </c>
      <c r="G7744" s="2" t="s">
        <v>3426</v>
      </c>
      <c r="H7744" s="2" t="s">
        <v>3427</v>
      </c>
      <c r="I7744" s="2" t="s">
        <v>4</v>
      </c>
      <c r="J7744" s="2" t="s">
        <v>5</v>
      </c>
      <c r="K7744" s="2" t="s">
        <v>20</v>
      </c>
      <c r="L7744" s="2" t="s">
        <v>21</v>
      </c>
      <c r="M7744" s="2">
        <v>90036</v>
      </c>
      <c r="N7744" s="2" t="s">
        <v>22</v>
      </c>
      <c r="O7744" s="2" t="s">
        <v>3847</v>
      </c>
      <c r="P7744" s="2" t="s">
        <v>24</v>
      </c>
      <c r="Q7744" s="2" t="s">
        <v>68</v>
      </c>
      <c r="R7744" s="2" t="s">
        <v>3848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9616</v>
      </c>
      <c r="C7745" s="2">
        <f>YEAR([1]Data!$D7745)</f>
        <v>2013</v>
      </c>
      <c r="D7745" s="3">
        <v>41443</v>
      </c>
      <c r="E7745" s="3">
        <v>41448</v>
      </c>
      <c r="F7745" s="2" t="s">
        <v>28</v>
      </c>
      <c r="G7745" s="2" t="s">
        <v>2383</v>
      </c>
      <c r="H7745" s="2" t="s">
        <v>2384</v>
      </c>
      <c r="I7745" s="2" t="s">
        <v>19</v>
      </c>
      <c r="J7745" s="2" t="s">
        <v>5</v>
      </c>
      <c r="K7745" s="2" t="s">
        <v>7682</v>
      </c>
      <c r="L7745" s="2" t="s">
        <v>723</v>
      </c>
      <c r="M7745" s="2">
        <v>6708</v>
      </c>
      <c r="N7745" s="2" t="s">
        <v>22</v>
      </c>
      <c r="O7745" s="2" t="s">
        <v>5798</v>
      </c>
      <c r="P7745" s="2" t="s">
        <v>24</v>
      </c>
      <c r="Q7745" s="2" t="s">
        <v>53</v>
      </c>
      <c r="R7745" s="2" t="s">
        <v>5799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9616</v>
      </c>
      <c r="C7746" s="2">
        <f>YEAR([1]Data!$D7746)</f>
        <v>2013</v>
      </c>
      <c r="D7746" s="3">
        <v>41443</v>
      </c>
      <c r="E7746" s="3">
        <v>41448</v>
      </c>
      <c r="F7746" s="2" t="s">
        <v>28</v>
      </c>
      <c r="G7746" s="2" t="s">
        <v>2383</v>
      </c>
      <c r="H7746" s="2" t="s">
        <v>2384</v>
      </c>
      <c r="I7746" s="2" t="s">
        <v>19</v>
      </c>
      <c r="J7746" s="2" t="s">
        <v>5</v>
      </c>
      <c r="K7746" s="2" t="s">
        <v>7682</v>
      </c>
      <c r="L7746" s="2" t="s">
        <v>723</v>
      </c>
      <c r="M7746" s="2">
        <v>6708</v>
      </c>
      <c r="N7746" s="2" t="s">
        <v>22</v>
      </c>
      <c r="O7746" s="2" t="s">
        <v>3357</v>
      </c>
      <c r="P7746" s="2" t="s">
        <v>49</v>
      </c>
      <c r="Q7746" s="2" t="s">
        <v>50</v>
      </c>
      <c r="R7746" s="2" t="s">
        <v>3358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9616</v>
      </c>
      <c r="C7747" s="2">
        <f>YEAR([1]Data!$D7747)</f>
        <v>2013</v>
      </c>
      <c r="D7747" s="3">
        <v>41443</v>
      </c>
      <c r="E7747" s="3">
        <v>41448</v>
      </c>
      <c r="F7747" s="2" t="s">
        <v>28</v>
      </c>
      <c r="G7747" s="2" t="s">
        <v>2383</v>
      </c>
      <c r="H7747" s="2" t="s">
        <v>2384</v>
      </c>
      <c r="I7747" s="2" t="s">
        <v>19</v>
      </c>
      <c r="J7747" s="2" t="s">
        <v>5</v>
      </c>
      <c r="K7747" s="2" t="s">
        <v>7682</v>
      </c>
      <c r="L7747" s="2" t="s">
        <v>723</v>
      </c>
      <c r="M7747" s="2">
        <v>6708</v>
      </c>
      <c r="N7747" s="2" t="s">
        <v>22</v>
      </c>
      <c r="O7747" s="2" t="s">
        <v>3692</v>
      </c>
      <c r="P7747" s="2" t="s">
        <v>24</v>
      </c>
      <c r="Q7747" s="2" t="s">
        <v>46</v>
      </c>
      <c r="R7747" s="2" t="s">
        <v>3693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9617</v>
      </c>
      <c r="C7748" s="2">
        <f>YEAR([1]Data!$D7748)</f>
        <v>2012</v>
      </c>
      <c r="D7748" s="3">
        <v>41262</v>
      </c>
      <c r="E7748" s="3">
        <v>41266</v>
      </c>
      <c r="F7748" s="2" t="s">
        <v>28</v>
      </c>
      <c r="G7748" s="2" t="s">
        <v>7249</v>
      </c>
      <c r="H7748" s="2" t="s">
        <v>7250</v>
      </c>
      <c r="I7748" s="2" t="s">
        <v>80</v>
      </c>
      <c r="J7748" s="2" t="s">
        <v>5</v>
      </c>
      <c r="K7748" s="2" t="s">
        <v>279</v>
      </c>
      <c r="L7748" s="2" t="s">
        <v>187</v>
      </c>
      <c r="M7748" s="2">
        <v>60610</v>
      </c>
      <c r="N7748" s="2" t="s">
        <v>22</v>
      </c>
      <c r="O7748" s="2" t="s">
        <v>3065</v>
      </c>
      <c r="P7748" s="2" t="s">
        <v>49</v>
      </c>
      <c r="Q7748" s="2" t="s">
        <v>137</v>
      </c>
      <c r="R7748" s="2" t="s">
        <v>3066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9618</v>
      </c>
      <c r="C7749" s="2">
        <f>YEAR([1]Data!$D7749)</f>
        <v>2012</v>
      </c>
      <c r="D7749" s="3">
        <v>41060</v>
      </c>
      <c r="E7749" s="3">
        <v>41062</v>
      </c>
      <c r="F7749" s="2" t="s">
        <v>1</v>
      </c>
      <c r="G7749" s="2" t="s">
        <v>1655</v>
      </c>
      <c r="H7749" s="2" t="s">
        <v>1656</v>
      </c>
      <c r="I7749" s="2" t="s">
        <v>80</v>
      </c>
      <c r="J7749" s="2" t="s">
        <v>5</v>
      </c>
      <c r="K7749" s="2" t="s">
        <v>1149</v>
      </c>
      <c r="L7749" s="2" t="s">
        <v>243</v>
      </c>
      <c r="M7749" s="2">
        <v>11561</v>
      </c>
      <c r="N7749" s="2" t="s">
        <v>22</v>
      </c>
      <c r="O7749" s="2" t="s">
        <v>978</v>
      </c>
      <c r="P7749" s="2" t="s">
        <v>24</v>
      </c>
      <c r="Q7749" s="2" t="s">
        <v>245</v>
      </c>
      <c r="R7749" s="2" t="s">
        <v>979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9619</v>
      </c>
      <c r="C7750" s="2">
        <f>YEAR([1]Data!$D7750)</f>
        <v>2012</v>
      </c>
      <c r="D7750" s="3">
        <v>41078</v>
      </c>
      <c r="E7750" s="3">
        <v>41084</v>
      </c>
      <c r="F7750" s="2" t="s">
        <v>28</v>
      </c>
      <c r="G7750" s="2" t="s">
        <v>1406</v>
      </c>
      <c r="H7750" s="2" t="s">
        <v>1407</v>
      </c>
      <c r="I7750" s="2" t="s">
        <v>4</v>
      </c>
      <c r="J7750" s="2" t="s">
        <v>5</v>
      </c>
      <c r="K7750" s="2" t="s">
        <v>1103</v>
      </c>
      <c r="L7750" s="2" t="s">
        <v>295</v>
      </c>
      <c r="M7750" s="2">
        <v>22204</v>
      </c>
      <c r="N7750" s="2" t="s">
        <v>22</v>
      </c>
      <c r="O7750" s="2" t="s">
        <v>6308</v>
      </c>
      <c r="P7750" s="2" t="s">
        <v>10</v>
      </c>
      <c r="Q7750" s="2" t="s">
        <v>43</v>
      </c>
      <c r="R7750" s="2" t="s">
        <v>6309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9619</v>
      </c>
      <c r="C7751" s="2">
        <f>YEAR([1]Data!$D7751)</f>
        <v>2012</v>
      </c>
      <c r="D7751" s="3">
        <v>41078</v>
      </c>
      <c r="E7751" s="3">
        <v>41084</v>
      </c>
      <c r="F7751" s="2" t="s">
        <v>28</v>
      </c>
      <c r="G7751" s="2" t="s">
        <v>1406</v>
      </c>
      <c r="H7751" s="2" t="s">
        <v>1407</v>
      </c>
      <c r="I7751" s="2" t="s">
        <v>4</v>
      </c>
      <c r="J7751" s="2" t="s">
        <v>5</v>
      </c>
      <c r="K7751" s="2" t="s">
        <v>1103</v>
      </c>
      <c r="L7751" s="2" t="s">
        <v>295</v>
      </c>
      <c r="M7751" s="2">
        <v>22204</v>
      </c>
      <c r="N7751" s="2" t="s">
        <v>22</v>
      </c>
      <c r="O7751" s="2" t="s">
        <v>3486</v>
      </c>
      <c r="P7751" s="2" t="s">
        <v>24</v>
      </c>
      <c r="Q7751" s="2" t="s">
        <v>37</v>
      </c>
      <c r="R7751" s="2" t="s">
        <v>3487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9619</v>
      </c>
      <c r="C7752" s="2">
        <f>YEAR([1]Data!$D7752)</f>
        <v>2012</v>
      </c>
      <c r="D7752" s="3">
        <v>41078</v>
      </c>
      <c r="E7752" s="3">
        <v>41084</v>
      </c>
      <c r="F7752" s="2" t="s">
        <v>28</v>
      </c>
      <c r="G7752" s="2" t="s">
        <v>1406</v>
      </c>
      <c r="H7752" s="2" t="s">
        <v>1407</v>
      </c>
      <c r="I7752" s="2" t="s">
        <v>4</v>
      </c>
      <c r="J7752" s="2" t="s">
        <v>5</v>
      </c>
      <c r="K7752" s="2" t="s">
        <v>1103</v>
      </c>
      <c r="L7752" s="2" t="s">
        <v>295</v>
      </c>
      <c r="M7752" s="2">
        <v>22204</v>
      </c>
      <c r="N7752" s="2" t="s">
        <v>22</v>
      </c>
      <c r="O7752" s="2" t="s">
        <v>649</v>
      </c>
      <c r="P7752" s="2" t="s">
        <v>24</v>
      </c>
      <c r="Q7752" s="2" t="s">
        <v>53</v>
      </c>
      <c r="R7752" s="2" t="s">
        <v>650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9619</v>
      </c>
      <c r="C7753" s="2">
        <f>YEAR([1]Data!$D7753)</f>
        <v>2012</v>
      </c>
      <c r="D7753" s="3">
        <v>41078</v>
      </c>
      <c r="E7753" s="3">
        <v>41084</v>
      </c>
      <c r="F7753" s="2" t="s">
        <v>28</v>
      </c>
      <c r="G7753" s="2" t="s">
        <v>1406</v>
      </c>
      <c r="H7753" s="2" t="s">
        <v>1407</v>
      </c>
      <c r="I7753" s="2" t="s">
        <v>4</v>
      </c>
      <c r="J7753" s="2" t="s">
        <v>5</v>
      </c>
      <c r="K7753" s="2" t="s">
        <v>1103</v>
      </c>
      <c r="L7753" s="2" t="s">
        <v>295</v>
      </c>
      <c r="M7753" s="2">
        <v>22204</v>
      </c>
      <c r="N7753" s="2" t="s">
        <v>22</v>
      </c>
      <c r="O7753" s="2" t="s">
        <v>1896</v>
      </c>
      <c r="P7753" s="2" t="s">
        <v>49</v>
      </c>
      <c r="Q7753" s="2" t="s">
        <v>50</v>
      </c>
      <c r="R7753" s="2" t="s">
        <v>1897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9619</v>
      </c>
      <c r="C7754" s="2">
        <f>YEAR([1]Data!$D7754)</f>
        <v>2012</v>
      </c>
      <c r="D7754" s="3">
        <v>41078</v>
      </c>
      <c r="E7754" s="3">
        <v>41084</v>
      </c>
      <c r="F7754" s="2" t="s">
        <v>28</v>
      </c>
      <c r="G7754" s="2" t="s">
        <v>1406</v>
      </c>
      <c r="H7754" s="2" t="s">
        <v>1407</v>
      </c>
      <c r="I7754" s="2" t="s">
        <v>4</v>
      </c>
      <c r="J7754" s="2" t="s">
        <v>5</v>
      </c>
      <c r="K7754" s="2" t="s">
        <v>1103</v>
      </c>
      <c r="L7754" s="2" t="s">
        <v>295</v>
      </c>
      <c r="M7754" s="2">
        <v>22204</v>
      </c>
      <c r="N7754" s="2" t="s">
        <v>22</v>
      </c>
      <c r="O7754" s="2" t="s">
        <v>2824</v>
      </c>
      <c r="P7754" s="2" t="s">
        <v>24</v>
      </c>
      <c r="Q7754" s="2" t="s">
        <v>53</v>
      </c>
      <c r="R7754" s="2" t="s">
        <v>2825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9620</v>
      </c>
      <c r="C7755" s="2">
        <f>YEAR([1]Data!$D7755)</f>
        <v>2012</v>
      </c>
      <c r="D7755" s="3">
        <v>41243</v>
      </c>
      <c r="E7755" s="3">
        <v>41246</v>
      </c>
      <c r="F7755" s="2" t="s">
        <v>164</v>
      </c>
      <c r="G7755" s="2" t="s">
        <v>3727</v>
      </c>
      <c r="H7755" s="2" t="s">
        <v>3728</v>
      </c>
      <c r="I7755" s="2" t="s">
        <v>19</v>
      </c>
      <c r="J7755" s="2" t="s">
        <v>5</v>
      </c>
      <c r="K7755" s="2" t="s">
        <v>1497</v>
      </c>
      <c r="L7755" s="2" t="s">
        <v>66</v>
      </c>
      <c r="M7755" s="2">
        <v>28540</v>
      </c>
      <c r="N7755" s="2" t="s">
        <v>22</v>
      </c>
      <c r="O7755" s="2" t="s">
        <v>6032</v>
      </c>
      <c r="P7755" s="2" t="s">
        <v>10</v>
      </c>
      <c r="Q7755" s="2" t="s">
        <v>43</v>
      </c>
      <c r="R7755" s="2" t="s">
        <v>6033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9621</v>
      </c>
      <c r="C7756" s="2">
        <f>YEAR([1]Data!$D7756)</f>
        <v>2012</v>
      </c>
      <c r="D7756" s="3">
        <v>41264</v>
      </c>
      <c r="E7756" s="3">
        <v>41266</v>
      </c>
      <c r="F7756" s="2" t="s">
        <v>1</v>
      </c>
      <c r="G7756" s="2" t="s">
        <v>2798</v>
      </c>
      <c r="H7756" s="2" t="s">
        <v>2799</v>
      </c>
      <c r="I7756" s="2" t="s">
        <v>19</v>
      </c>
      <c r="J7756" s="2" t="s">
        <v>5</v>
      </c>
      <c r="K7756" s="2" t="s">
        <v>473</v>
      </c>
      <c r="L7756" s="2" t="s">
        <v>474</v>
      </c>
      <c r="M7756" s="2">
        <v>43229</v>
      </c>
      <c r="N7756" s="2" t="s">
        <v>22</v>
      </c>
      <c r="O7756" s="2" t="s">
        <v>3359</v>
      </c>
      <c r="P7756" s="2" t="s">
        <v>24</v>
      </c>
      <c r="Q7756" s="2" t="s">
        <v>46</v>
      </c>
      <c r="R7756" s="2" t="s">
        <v>3360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9622</v>
      </c>
      <c r="C7757" s="2">
        <f>YEAR([1]Data!$D7757)</f>
        <v>2014</v>
      </c>
      <c r="D7757" s="3">
        <v>41961</v>
      </c>
      <c r="E7757" s="3">
        <v>41965</v>
      </c>
      <c r="F7757" s="2" t="s">
        <v>28</v>
      </c>
      <c r="G7757" s="2" t="s">
        <v>2011</v>
      </c>
      <c r="H7757" s="2" t="s">
        <v>2012</v>
      </c>
      <c r="I7757" s="2" t="s">
        <v>4</v>
      </c>
      <c r="J7757" s="2" t="s">
        <v>5</v>
      </c>
      <c r="K7757" s="2" t="s">
        <v>443</v>
      </c>
      <c r="L7757" s="2" t="s">
        <v>66</v>
      </c>
      <c r="M7757" s="2">
        <v>28205</v>
      </c>
      <c r="N7757" s="2" t="s">
        <v>22</v>
      </c>
      <c r="O7757" s="2" t="s">
        <v>9623</v>
      </c>
      <c r="P7757" s="2" t="s">
        <v>24</v>
      </c>
      <c r="Q7757" s="2" t="s">
        <v>68</v>
      </c>
      <c r="R7757" s="2" t="s">
        <v>9624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9622</v>
      </c>
      <c r="C7758" s="2">
        <f>YEAR([1]Data!$D7758)</f>
        <v>2014</v>
      </c>
      <c r="D7758" s="3">
        <v>41961</v>
      </c>
      <c r="E7758" s="3">
        <v>41965</v>
      </c>
      <c r="F7758" s="2" t="s">
        <v>28</v>
      </c>
      <c r="G7758" s="2" t="s">
        <v>2011</v>
      </c>
      <c r="H7758" s="2" t="s">
        <v>2012</v>
      </c>
      <c r="I7758" s="2" t="s">
        <v>4</v>
      </c>
      <c r="J7758" s="2" t="s">
        <v>5</v>
      </c>
      <c r="K7758" s="2" t="s">
        <v>443</v>
      </c>
      <c r="L7758" s="2" t="s">
        <v>66</v>
      </c>
      <c r="M7758" s="2">
        <v>28205</v>
      </c>
      <c r="N7758" s="2" t="s">
        <v>22</v>
      </c>
      <c r="O7758" s="2" t="s">
        <v>2401</v>
      </c>
      <c r="P7758" s="2" t="s">
        <v>49</v>
      </c>
      <c r="Q7758" s="2" t="s">
        <v>137</v>
      </c>
      <c r="R7758" s="2" t="s">
        <v>2402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9625</v>
      </c>
      <c r="C7759" s="2">
        <f>YEAR([1]Data!$D7759)</f>
        <v>2014</v>
      </c>
      <c r="D7759" s="3">
        <v>41957</v>
      </c>
      <c r="E7759" s="3">
        <v>41960</v>
      </c>
      <c r="F7759" s="2" t="s">
        <v>1</v>
      </c>
      <c r="G7759" s="2" t="s">
        <v>3403</v>
      </c>
      <c r="H7759" s="2" t="s">
        <v>3404</v>
      </c>
      <c r="I7759" s="2" t="s">
        <v>19</v>
      </c>
      <c r="J7759" s="2" t="s">
        <v>5</v>
      </c>
      <c r="K7759" s="2" t="s">
        <v>3428</v>
      </c>
      <c r="L7759" s="2" t="s">
        <v>243</v>
      </c>
      <c r="M7759" s="2">
        <v>14215</v>
      </c>
      <c r="N7759" s="2" t="s">
        <v>22</v>
      </c>
      <c r="O7759" s="2" t="s">
        <v>224</v>
      </c>
      <c r="P7759" s="2" t="s">
        <v>49</v>
      </c>
      <c r="Q7759" s="2" t="s">
        <v>50</v>
      </c>
      <c r="R7759" s="2" t="s">
        <v>225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9625</v>
      </c>
      <c r="C7760" s="2">
        <f>YEAR([1]Data!$D7760)</f>
        <v>2014</v>
      </c>
      <c r="D7760" s="3">
        <v>41957</v>
      </c>
      <c r="E7760" s="3">
        <v>41960</v>
      </c>
      <c r="F7760" s="2" t="s">
        <v>1</v>
      </c>
      <c r="G7760" s="2" t="s">
        <v>3403</v>
      </c>
      <c r="H7760" s="2" t="s">
        <v>3404</v>
      </c>
      <c r="I7760" s="2" t="s">
        <v>19</v>
      </c>
      <c r="J7760" s="2" t="s">
        <v>5</v>
      </c>
      <c r="K7760" s="2" t="s">
        <v>3428</v>
      </c>
      <c r="L7760" s="2" t="s">
        <v>243</v>
      </c>
      <c r="M7760" s="2">
        <v>14215</v>
      </c>
      <c r="N7760" s="2" t="s">
        <v>22</v>
      </c>
      <c r="O7760" s="2" t="s">
        <v>7799</v>
      </c>
      <c r="P7760" s="2" t="s">
        <v>10</v>
      </c>
      <c r="Q7760" s="2" t="s">
        <v>43</v>
      </c>
      <c r="R7760" s="2" t="s">
        <v>7800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9626</v>
      </c>
      <c r="C7761" s="2">
        <f>YEAR([1]Data!$D7761)</f>
        <v>2013</v>
      </c>
      <c r="D7761" s="3">
        <v>41572</v>
      </c>
      <c r="E7761" s="3">
        <v>41576</v>
      </c>
      <c r="F7761" s="2" t="s">
        <v>28</v>
      </c>
      <c r="G7761" s="2" t="s">
        <v>6319</v>
      </c>
      <c r="H7761" s="2" t="s">
        <v>6320</v>
      </c>
      <c r="I7761" s="2" t="s">
        <v>19</v>
      </c>
      <c r="J7761" s="2" t="s">
        <v>5</v>
      </c>
      <c r="K7761" s="2" t="s">
        <v>160</v>
      </c>
      <c r="L7761" s="2" t="s">
        <v>82</v>
      </c>
      <c r="M7761" s="2">
        <v>77041</v>
      </c>
      <c r="N7761" s="2" t="s">
        <v>22</v>
      </c>
      <c r="O7761" s="2" t="s">
        <v>3608</v>
      </c>
      <c r="P7761" s="2" t="s">
        <v>24</v>
      </c>
      <c r="Q7761" s="2" t="s">
        <v>68</v>
      </c>
      <c r="R7761" s="2" t="s">
        <v>3609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9627</v>
      </c>
      <c r="C7762" s="2">
        <f>YEAR([1]Data!$D7762)</f>
        <v>2011</v>
      </c>
      <c r="D7762" s="3">
        <v>40883</v>
      </c>
      <c r="E7762" s="3">
        <v>40888</v>
      </c>
      <c r="F7762" s="2" t="s">
        <v>28</v>
      </c>
      <c r="G7762" s="2" t="s">
        <v>8344</v>
      </c>
      <c r="H7762" s="2" t="s">
        <v>8345</v>
      </c>
      <c r="I7762" s="2" t="s">
        <v>4</v>
      </c>
      <c r="J7762" s="2" t="s">
        <v>5</v>
      </c>
      <c r="K7762" s="2" t="s">
        <v>310</v>
      </c>
      <c r="L7762" s="2" t="s">
        <v>311</v>
      </c>
      <c r="M7762" s="2">
        <v>38109</v>
      </c>
      <c r="N7762" s="2" t="s">
        <v>22</v>
      </c>
      <c r="O7762" s="2" t="s">
        <v>3709</v>
      </c>
      <c r="P7762" s="2" t="s">
        <v>24</v>
      </c>
      <c r="Q7762" s="2" t="s">
        <v>68</v>
      </c>
      <c r="R7762" s="2" t="s">
        <v>3710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9628</v>
      </c>
      <c r="C7763" s="2">
        <f>YEAR([1]Data!$D7763)</f>
        <v>2014</v>
      </c>
      <c r="D7763" s="3">
        <v>41977</v>
      </c>
      <c r="E7763" s="3">
        <v>41980</v>
      </c>
      <c r="F7763" s="2" t="s">
        <v>164</v>
      </c>
      <c r="G7763" s="2" t="s">
        <v>1215</v>
      </c>
      <c r="H7763" s="2" t="s">
        <v>1216</v>
      </c>
      <c r="I7763" s="2" t="s">
        <v>4</v>
      </c>
      <c r="J7763" s="2" t="s">
        <v>5</v>
      </c>
      <c r="K7763" s="2" t="s">
        <v>4322</v>
      </c>
      <c r="L7763" s="2" t="s">
        <v>82</v>
      </c>
      <c r="M7763" s="2">
        <v>75023</v>
      </c>
      <c r="N7763" s="2" t="s">
        <v>22</v>
      </c>
      <c r="O7763" s="2" t="s">
        <v>4581</v>
      </c>
      <c r="P7763" s="2" t="s">
        <v>24</v>
      </c>
      <c r="Q7763" s="2" t="s">
        <v>68</v>
      </c>
      <c r="R7763" s="2" t="s">
        <v>4582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9629</v>
      </c>
      <c r="C7764" s="2">
        <f>YEAR([1]Data!$D7764)</f>
        <v>2014</v>
      </c>
      <c r="D7764" s="3">
        <v>41909</v>
      </c>
      <c r="E7764" s="3">
        <v>41911</v>
      </c>
      <c r="F7764" s="2" t="s">
        <v>164</v>
      </c>
      <c r="G7764" s="2" t="s">
        <v>2945</v>
      </c>
      <c r="H7764" s="2" t="s">
        <v>2946</v>
      </c>
      <c r="I7764" s="2" t="s">
        <v>80</v>
      </c>
      <c r="J7764" s="2" t="s">
        <v>5</v>
      </c>
      <c r="K7764" s="2" t="s">
        <v>1952</v>
      </c>
      <c r="L7764" s="2" t="s">
        <v>396</v>
      </c>
      <c r="M7764" s="2">
        <v>97301</v>
      </c>
      <c r="N7764" s="2" t="s">
        <v>22</v>
      </c>
      <c r="O7764" s="2" t="s">
        <v>4199</v>
      </c>
      <c r="P7764" s="2" t="s">
        <v>24</v>
      </c>
      <c r="Q7764" s="2" t="s">
        <v>46</v>
      </c>
      <c r="R7764" s="2" t="s">
        <v>4200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9630</v>
      </c>
      <c r="C7765" s="2">
        <f>YEAR([1]Data!$D7765)</f>
        <v>2012</v>
      </c>
      <c r="D7765" s="3">
        <v>40942</v>
      </c>
      <c r="E7765" s="3">
        <v>40946</v>
      </c>
      <c r="F7765" s="2" t="s">
        <v>28</v>
      </c>
      <c r="G7765" s="2" t="s">
        <v>3137</v>
      </c>
      <c r="H7765" s="2" t="s">
        <v>3138</v>
      </c>
      <c r="I7765" s="2" t="s">
        <v>4</v>
      </c>
      <c r="J7765" s="2" t="s">
        <v>5</v>
      </c>
      <c r="K7765" s="2" t="s">
        <v>473</v>
      </c>
      <c r="L7765" s="2" t="s">
        <v>1248</v>
      </c>
      <c r="M7765" s="2">
        <v>31907</v>
      </c>
      <c r="N7765" s="2" t="s">
        <v>22</v>
      </c>
      <c r="O7765" s="2" t="s">
        <v>6079</v>
      </c>
      <c r="P7765" s="2" t="s">
        <v>24</v>
      </c>
      <c r="Q7765" s="2" t="s">
        <v>149</v>
      </c>
      <c r="R7765" s="2" t="s">
        <v>162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9631</v>
      </c>
      <c r="C7766" s="2">
        <f>YEAR([1]Data!$D7766)</f>
        <v>2014</v>
      </c>
      <c r="D7766" s="3">
        <v>41864</v>
      </c>
      <c r="E7766" s="3">
        <v>41864</v>
      </c>
      <c r="F7766" s="2" t="s">
        <v>1266</v>
      </c>
      <c r="G7766" s="2" t="s">
        <v>1508</v>
      </c>
      <c r="H7766" s="2" t="s">
        <v>1509</v>
      </c>
      <c r="I7766" s="2" t="s">
        <v>19</v>
      </c>
      <c r="J7766" s="2" t="s">
        <v>5</v>
      </c>
      <c r="K7766" s="2" t="s">
        <v>358</v>
      </c>
      <c r="L7766" s="2" t="s">
        <v>2711</v>
      </c>
      <c r="M7766" s="2">
        <v>21044</v>
      </c>
      <c r="N7766" s="2" t="s">
        <v>22</v>
      </c>
      <c r="O7766" s="2" t="s">
        <v>1963</v>
      </c>
      <c r="P7766" s="2" t="s">
        <v>24</v>
      </c>
      <c r="Q7766" s="2" t="s">
        <v>46</v>
      </c>
      <c r="R7766" s="2" t="s">
        <v>1964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9631</v>
      </c>
      <c r="C7767" s="2">
        <f>YEAR([1]Data!$D7767)</f>
        <v>2014</v>
      </c>
      <c r="D7767" s="3">
        <v>41864</v>
      </c>
      <c r="E7767" s="3">
        <v>41864</v>
      </c>
      <c r="F7767" s="2" t="s">
        <v>1266</v>
      </c>
      <c r="G7767" s="2" t="s">
        <v>1508</v>
      </c>
      <c r="H7767" s="2" t="s">
        <v>1509</v>
      </c>
      <c r="I7767" s="2" t="s">
        <v>19</v>
      </c>
      <c r="J7767" s="2" t="s">
        <v>5</v>
      </c>
      <c r="K7767" s="2" t="s">
        <v>358</v>
      </c>
      <c r="L7767" s="2" t="s">
        <v>2711</v>
      </c>
      <c r="M7767" s="2">
        <v>21044</v>
      </c>
      <c r="N7767" s="2" t="s">
        <v>22</v>
      </c>
      <c r="O7767" s="2" t="s">
        <v>1564</v>
      </c>
      <c r="P7767" s="2" t="s">
        <v>10</v>
      </c>
      <c r="Q7767" s="2" t="s">
        <v>14</v>
      </c>
      <c r="R7767" s="2" t="s">
        <v>1565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9631</v>
      </c>
      <c r="C7768" s="2">
        <f>YEAR([1]Data!$D7768)</f>
        <v>2014</v>
      </c>
      <c r="D7768" s="3">
        <v>41864</v>
      </c>
      <c r="E7768" s="3">
        <v>41864</v>
      </c>
      <c r="F7768" s="2" t="s">
        <v>1266</v>
      </c>
      <c r="G7768" s="2" t="s">
        <v>1508</v>
      </c>
      <c r="H7768" s="2" t="s">
        <v>1509</v>
      </c>
      <c r="I7768" s="2" t="s">
        <v>19</v>
      </c>
      <c r="J7768" s="2" t="s">
        <v>5</v>
      </c>
      <c r="K7768" s="2" t="s">
        <v>358</v>
      </c>
      <c r="L7768" s="2" t="s">
        <v>2711</v>
      </c>
      <c r="M7768" s="2">
        <v>21044</v>
      </c>
      <c r="N7768" s="2" t="s">
        <v>22</v>
      </c>
      <c r="O7768" s="2" t="s">
        <v>1541</v>
      </c>
      <c r="P7768" s="2" t="s">
        <v>24</v>
      </c>
      <c r="Q7768" s="2" t="s">
        <v>46</v>
      </c>
      <c r="R7768" s="2" t="s">
        <v>1542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9632</v>
      </c>
      <c r="C7769" s="2">
        <f>YEAR([1]Data!$D7769)</f>
        <v>2012</v>
      </c>
      <c r="D7769" s="3">
        <v>41145</v>
      </c>
      <c r="E7769" s="3">
        <v>41147</v>
      </c>
      <c r="F7769" s="2" t="s">
        <v>164</v>
      </c>
      <c r="G7769" s="2" t="s">
        <v>1326</v>
      </c>
      <c r="H7769" s="2" t="s">
        <v>1327</v>
      </c>
      <c r="I7769" s="2" t="s">
        <v>4</v>
      </c>
      <c r="J7769" s="2" t="s">
        <v>5</v>
      </c>
      <c r="K7769" s="2" t="s">
        <v>395</v>
      </c>
      <c r="L7769" s="2" t="s">
        <v>396</v>
      </c>
      <c r="M7769" s="2">
        <v>97206</v>
      </c>
      <c r="N7769" s="2" t="s">
        <v>22</v>
      </c>
      <c r="O7769" s="2" t="s">
        <v>342</v>
      </c>
      <c r="P7769" s="2" t="s">
        <v>24</v>
      </c>
      <c r="Q7769" s="2" t="s">
        <v>46</v>
      </c>
      <c r="R7769" s="2" t="s">
        <v>343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9633</v>
      </c>
      <c r="C7770" s="2">
        <f>YEAR([1]Data!$D7770)</f>
        <v>2014</v>
      </c>
      <c r="D7770" s="3">
        <v>41956</v>
      </c>
      <c r="E7770" s="3">
        <v>41961</v>
      </c>
      <c r="F7770" s="2" t="s">
        <v>28</v>
      </c>
      <c r="G7770" s="2" t="s">
        <v>3712</v>
      </c>
      <c r="H7770" s="2" t="s">
        <v>3713</v>
      </c>
      <c r="I7770" s="2" t="s">
        <v>4</v>
      </c>
      <c r="J7770" s="2" t="s">
        <v>5</v>
      </c>
      <c r="K7770" s="2" t="s">
        <v>5623</v>
      </c>
      <c r="L7770" s="2" t="s">
        <v>32</v>
      </c>
      <c r="M7770" s="2">
        <v>32303</v>
      </c>
      <c r="N7770" s="2" t="s">
        <v>22</v>
      </c>
      <c r="O7770" s="2" t="s">
        <v>2526</v>
      </c>
      <c r="P7770" s="2" t="s">
        <v>24</v>
      </c>
      <c r="Q7770" s="2" t="s">
        <v>68</v>
      </c>
      <c r="R7770" s="2" t="s">
        <v>2527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9634</v>
      </c>
      <c r="C7771" s="2">
        <f>YEAR([1]Data!$D7771)</f>
        <v>2013</v>
      </c>
      <c r="D7771" s="3">
        <v>41488</v>
      </c>
      <c r="E7771" s="3">
        <v>41488</v>
      </c>
      <c r="F7771" s="2" t="s">
        <v>1266</v>
      </c>
      <c r="G7771" s="2" t="s">
        <v>1119</v>
      </c>
      <c r="H7771" s="2" t="s">
        <v>1120</v>
      </c>
      <c r="I7771" s="2" t="s">
        <v>19</v>
      </c>
      <c r="J7771" s="2" t="s">
        <v>5</v>
      </c>
      <c r="K7771" s="2" t="s">
        <v>2831</v>
      </c>
      <c r="L7771" s="2" t="s">
        <v>21</v>
      </c>
      <c r="M7771" s="2">
        <v>92503</v>
      </c>
      <c r="N7771" s="2" t="s">
        <v>22</v>
      </c>
      <c r="O7771" s="2" t="s">
        <v>4571</v>
      </c>
      <c r="P7771" s="2" t="s">
        <v>49</v>
      </c>
      <c r="Q7771" s="2" t="s">
        <v>50</v>
      </c>
      <c r="R7771" s="2" t="s">
        <v>4572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9634</v>
      </c>
      <c r="C7772" s="2">
        <f>YEAR([1]Data!$D7772)</f>
        <v>2013</v>
      </c>
      <c r="D7772" s="3">
        <v>41488</v>
      </c>
      <c r="E7772" s="3">
        <v>41488</v>
      </c>
      <c r="F7772" s="2" t="s">
        <v>1266</v>
      </c>
      <c r="G7772" s="2" t="s">
        <v>1119</v>
      </c>
      <c r="H7772" s="2" t="s">
        <v>1120</v>
      </c>
      <c r="I7772" s="2" t="s">
        <v>19</v>
      </c>
      <c r="J7772" s="2" t="s">
        <v>5</v>
      </c>
      <c r="K7772" s="2" t="s">
        <v>2831</v>
      </c>
      <c r="L7772" s="2" t="s">
        <v>21</v>
      </c>
      <c r="M7772" s="2">
        <v>92503</v>
      </c>
      <c r="N7772" s="2" t="s">
        <v>22</v>
      </c>
      <c r="O7772" s="2" t="s">
        <v>55</v>
      </c>
      <c r="P7772" s="2" t="s">
        <v>24</v>
      </c>
      <c r="Q7772" s="2" t="s">
        <v>56</v>
      </c>
      <c r="R7772" s="2" t="s">
        <v>57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9635</v>
      </c>
      <c r="C7773" s="2">
        <f>YEAR([1]Data!$D7773)</f>
        <v>2013</v>
      </c>
      <c r="D7773" s="3">
        <v>41604</v>
      </c>
      <c r="E7773" s="3">
        <v>41611</v>
      </c>
      <c r="F7773" s="2" t="s">
        <v>28</v>
      </c>
      <c r="G7773" s="2" t="s">
        <v>3944</v>
      </c>
      <c r="H7773" s="2" t="s">
        <v>3945</v>
      </c>
      <c r="I7773" s="2" t="s">
        <v>4</v>
      </c>
      <c r="J7773" s="2" t="s">
        <v>5</v>
      </c>
      <c r="K7773" s="2" t="s">
        <v>2446</v>
      </c>
      <c r="L7773" s="2" t="s">
        <v>474</v>
      </c>
      <c r="M7773" s="2">
        <v>43130</v>
      </c>
      <c r="N7773" s="2" t="s">
        <v>22</v>
      </c>
      <c r="O7773" s="2" t="s">
        <v>2667</v>
      </c>
      <c r="P7773" s="2" t="s">
        <v>24</v>
      </c>
      <c r="Q7773" s="2" t="s">
        <v>53</v>
      </c>
      <c r="R7773" s="2" t="s">
        <v>2668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9635</v>
      </c>
      <c r="C7774" s="2">
        <f>YEAR([1]Data!$D7774)</f>
        <v>2013</v>
      </c>
      <c r="D7774" s="3">
        <v>41604</v>
      </c>
      <c r="E7774" s="3">
        <v>41611</v>
      </c>
      <c r="F7774" s="2" t="s">
        <v>28</v>
      </c>
      <c r="G7774" s="2" t="s">
        <v>3944</v>
      </c>
      <c r="H7774" s="2" t="s">
        <v>3945</v>
      </c>
      <c r="I7774" s="2" t="s">
        <v>4</v>
      </c>
      <c r="J7774" s="2" t="s">
        <v>5</v>
      </c>
      <c r="K7774" s="2" t="s">
        <v>2446</v>
      </c>
      <c r="L7774" s="2" t="s">
        <v>474</v>
      </c>
      <c r="M7774" s="2">
        <v>43130</v>
      </c>
      <c r="N7774" s="2" t="s">
        <v>22</v>
      </c>
      <c r="O7774" s="2" t="s">
        <v>6339</v>
      </c>
      <c r="P7774" s="2" t="s">
        <v>49</v>
      </c>
      <c r="Q7774" s="2" t="s">
        <v>658</v>
      </c>
      <c r="R7774" s="2" t="s">
        <v>6340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9635</v>
      </c>
      <c r="C7775" s="2">
        <f>YEAR([1]Data!$D7775)</f>
        <v>2013</v>
      </c>
      <c r="D7775" s="3">
        <v>41604</v>
      </c>
      <c r="E7775" s="3">
        <v>41611</v>
      </c>
      <c r="F7775" s="2" t="s">
        <v>28</v>
      </c>
      <c r="G7775" s="2" t="s">
        <v>3944</v>
      </c>
      <c r="H7775" s="2" t="s">
        <v>3945</v>
      </c>
      <c r="I7775" s="2" t="s">
        <v>4</v>
      </c>
      <c r="J7775" s="2" t="s">
        <v>5</v>
      </c>
      <c r="K7775" s="2" t="s">
        <v>2446</v>
      </c>
      <c r="L7775" s="2" t="s">
        <v>474</v>
      </c>
      <c r="M7775" s="2">
        <v>43130</v>
      </c>
      <c r="N7775" s="2" t="s">
        <v>22</v>
      </c>
      <c r="O7775" s="2" t="s">
        <v>9636</v>
      </c>
      <c r="P7775" s="2" t="s">
        <v>49</v>
      </c>
      <c r="Q7775" s="2" t="s">
        <v>137</v>
      </c>
      <c r="R7775" s="2" t="s">
        <v>9637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9638</v>
      </c>
      <c r="C7776" s="2">
        <f>YEAR([1]Data!$D7776)</f>
        <v>2013</v>
      </c>
      <c r="D7776" s="3">
        <v>41378</v>
      </c>
      <c r="E7776" s="3">
        <v>41380</v>
      </c>
      <c r="F7776" s="2" t="s">
        <v>164</v>
      </c>
      <c r="G7776" s="2" t="s">
        <v>7082</v>
      </c>
      <c r="H7776" s="2" t="s">
        <v>7083</v>
      </c>
      <c r="I7776" s="2" t="s">
        <v>4</v>
      </c>
      <c r="J7776" s="2" t="s">
        <v>5</v>
      </c>
      <c r="K7776" s="2" t="s">
        <v>104</v>
      </c>
      <c r="L7776" s="2" t="s">
        <v>21</v>
      </c>
      <c r="M7776" s="2">
        <v>94109</v>
      </c>
      <c r="N7776" s="2" t="s">
        <v>22</v>
      </c>
      <c r="O7776" s="2" t="s">
        <v>148</v>
      </c>
      <c r="P7776" s="2" t="s">
        <v>24</v>
      </c>
      <c r="Q7776" s="2" t="s">
        <v>149</v>
      </c>
      <c r="R7776" s="2" t="s">
        <v>150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9639</v>
      </c>
      <c r="C7777" s="2">
        <f>YEAR([1]Data!$D7777)</f>
        <v>2011</v>
      </c>
      <c r="D7777" s="3">
        <v>40904</v>
      </c>
      <c r="E7777" s="3">
        <v>40908</v>
      </c>
      <c r="F7777" s="2" t="s">
        <v>28</v>
      </c>
      <c r="G7777" s="2" t="s">
        <v>4367</v>
      </c>
      <c r="H7777" s="2" t="s">
        <v>4368</v>
      </c>
      <c r="I7777" s="2" t="s">
        <v>80</v>
      </c>
      <c r="J7777" s="2" t="s">
        <v>5</v>
      </c>
      <c r="K7777" s="2" t="s">
        <v>7943</v>
      </c>
      <c r="L7777" s="2" t="s">
        <v>21</v>
      </c>
      <c r="M7777" s="2">
        <v>92553</v>
      </c>
      <c r="N7777" s="2" t="s">
        <v>22</v>
      </c>
      <c r="O7777" s="2" t="s">
        <v>7324</v>
      </c>
      <c r="P7777" s="2" t="s">
        <v>24</v>
      </c>
      <c r="Q7777" s="2" t="s">
        <v>56</v>
      </c>
      <c r="R7777" s="2" t="s">
        <v>162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9639</v>
      </c>
      <c r="C7778" s="2">
        <f>YEAR([1]Data!$D7778)</f>
        <v>2011</v>
      </c>
      <c r="D7778" s="3">
        <v>40904</v>
      </c>
      <c r="E7778" s="3">
        <v>40908</v>
      </c>
      <c r="F7778" s="2" t="s">
        <v>28</v>
      </c>
      <c r="G7778" s="2" t="s">
        <v>4367</v>
      </c>
      <c r="H7778" s="2" t="s">
        <v>4368</v>
      </c>
      <c r="I7778" s="2" t="s">
        <v>80</v>
      </c>
      <c r="J7778" s="2" t="s">
        <v>5</v>
      </c>
      <c r="K7778" s="2" t="s">
        <v>7943</v>
      </c>
      <c r="L7778" s="2" t="s">
        <v>21</v>
      </c>
      <c r="M7778" s="2">
        <v>92553</v>
      </c>
      <c r="N7778" s="2" t="s">
        <v>22</v>
      </c>
      <c r="O7778" s="2" t="s">
        <v>7872</v>
      </c>
      <c r="P7778" s="2" t="s">
        <v>24</v>
      </c>
      <c r="Q7778" s="2" t="s">
        <v>245</v>
      </c>
      <c r="R7778" s="2" t="s">
        <v>162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9639</v>
      </c>
      <c r="C7779" s="2">
        <f>YEAR([1]Data!$D7779)</f>
        <v>2011</v>
      </c>
      <c r="D7779" s="3">
        <v>40904</v>
      </c>
      <c r="E7779" s="3">
        <v>40908</v>
      </c>
      <c r="F7779" s="2" t="s">
        <v>28</v>
      </c>
      <c r="G7779" s="2" t="s">
        <v>4367</v>
      </c>
      <c r="H7779" s="2" t="s">
        <v>4368</v>
      </c>
      <c r="I7779" s="2" t="s">
        <v>80</v>
      </c>
      <c r="J7779" s="2" t="s">
        <v>5</v>
      </c>
      <c r="K7779" s="2" t="s">
        <v>7943</v>
      </c>
      <c r="L7779" s="2" t="s">
        <v>21</v>
      </c>
      <c r="M7779" s="2">
        <v>92553</v>
      </c>
      <c r="N7779" s="2" t="s">
        <v>22</v>
      </c>
      <c r="O7779" s="2" t="s">
        <v>1741</v>
      </c>
      <c r="P7779" s="2" t="s">
        <v>24</v>
      </c>
      <c r="Q7779" s="2" t="s">
        <v>37</v>
      </c>
      <c r="R7779" s="2" t="s">
        <v>1742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9639</v>
      </c>
      <c r="C7780" s="2">
        <f>YEAR([1]Data!$D7780)</f>
        <v>2011</v>
      </c>
      <c r="D7780" s="3">
        <v>40904</v>
      </c>
      <c r="E7780" s="3">
        <v>40908</v>
      </c>
      <c r="F7780" s="2" t="s">
        <v>28</v>
      </c>
      <c r="G7780" s="2" t="s">
        <v>4367</v>
      </c>
      <c r="H7780" s="2" t="s">
        <v>4368</v>
      </c>
      <c r="I7780" s="2" t="s">
        <v>80</v>
      </c>
      <c r="J7780" s="2" t="s">
        <v>5</v>
      </c>
      <c r="K7780" s="2" t="s">
        <v>7943</v>
      </c>
      <c r="L7780" s="2" t="s">
        <v>21</v>
      </c>
      <c r="M7780" s="2">
        <v>92553</v>
      </c>
      <c r="N7780" s="2" t="s">
        <v>22</v>
      </c>
      <c r="O7780" s="2" t="s">
        <v>4303</v>
      </c>
      <c r="P7780" s="2" t="s">
        <v>24</v>
      </c>
      <c r="Q7780" s="2" t="s">
        <v>53</v>
      </c>
      <c r="R7780" s="2" t="s">
        <v>4304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9640</v>
      </c>
      <c r="C7781" s="2">
        <f>YEAR([1]Data!$D7781)</f>
        <v>2013</v>
      </c>
      <c r="D7781" s="3">
        <v>41383</v>
      </c>
      <c r="E7781" s="3">
        <v>41387</v>
      </c>
      <c r="F7781" s="2" t="s">
        <v>28</v>
      </c>
      <c r="G7781" s="2" t="s">
        <v>1402</v>
      </c>
      <c r="H7781" s="2" t="s">
        <v>1403</v>
      </c>
      <c r="I7781" s="2" t="s">
        <v>4</v>
      </c>
      <c r="J7781" s="2" t="s">
        <v>5</v>
      </c>
      <c r="K7781" s="2" t="s">
        <v>4850</v>
      </c>
      <c r="L7781" s="2" t="s">
        <v>295</v>
      </c>
      <c r="M7781" s="2">
        <v>23320</v>
      </c>
      <c r="N7781" s="2" t="s">
        <v>22</v>
      </c>
      <c r="O7781" s="2" t="s">
        <v>1813</v>
      </c>
      <c r="P7781" s="2" t="s">
        <v>24</v>
      </c>
      <c r="Q7781" s="2" t="s">
        <v>56</v>
      </c>
      <c r="R7781" s="2" t="s">
        <v>1814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9640</v>
      </c>
      <c r="C7782" s="2">
        <f>YEAR([1]Data!$D7782)</f>
        <v>2013</v>
      </c>
      <c r="D7782" s="3">
        <v>41383</v>
      </c>
      <c r="E7782" s="3">
        <v>41387</v>
      </c>
      <c r="F7782" s="2" t="s">
        <v>28</v>
      </c>
      <c r="G7782" s="2" t="s">
        <v>1402</v>
      </c>
      <c r="H7782" s="2" t="s">
        <v>1403</v>
      </c>
      <c r="I7782" s="2" t="s">
        <v>4</v>
      </c>
      <c r="J7782" s="2" t="s">
        <v>5</v>
      </c>
      <c r="K7782" s="2" t="s">
        <v>4850</v>
      </c>
      <c r="L7782" s="2" t="s">
        <v>295</v>
      </c>
      <c r="M7782" s="2">
        <v>23320</v>
      </c>
      <c r="N7782" s="2" t="s">
        <v>22</v>
      </c>
      <c r="O7782" s="2" t="s">
        <v>4703</v>
      </c>
      <c r="P7782" s="2" t="s">
        <v>49</v>
      </c>
      <c r="Q7782" s="2" t="s">
        <v>50</v>
      </c>
      <c r="R7782" s="2" t="s">
        <v>4704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9641</v>
      </c>
      <c r="C7783" s="2">
        <f>YEAR([1]Data!$D7783)</f>
        <v>2012</v>
      </c>
      <c r="D7783" s="3">
        <v>40976</v>
      </c>
      <c r="E7783" s="3">
        <v>40980</v>
      </c>
      <c r="F7783" s="2" t="s">
        <v>28</v>
      </c>
      <c r="G7783" s="2" t="s">
        <v>3137</v>
      </c>
      <c r="H7783" s="2" t="s">
        <v>3138</v>
      </c>
      <c r="I7783" s="2" t="s">
        <v>4</v>
      </c>
      <c r="J7783" s="2" t="s">
        <v>5</v>
      </c>
      <c r="K7783" s="2" t="s">
        <v>279</v>
      </c>
      <c r="L7783" s="2" t="s">
        <v>187</v>
      </c>
      <c r="M7783" s="2">
        <v>60623</v>
      </c>
      <c r="N7783" s="2" t="s">
        <v>22</v>
      </c>
      <c r="O7783" s="2" t="s">
        <v>1078</v>
      </c>
      <c r="P7783" s="2" t="s">
        <v>24</v>
      </c>
      <c r="Q7783" s="2" t="s">
        <v>53</v>
      </c>
      <c r="R7783" s="2" t="s">
        <v>1079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9642</v>
      </c>
      <c r="C7784" s="2">
        <f>YEAR([1]Data!$D7784)</f>
        <v>2013</v>
      </c>
      <c r="D7784" s="3">
        <v>41583</v>
      </c>
      <c r="E7784" s="3">
        <v>41585</v>
      </c>
      <c r="F7784" s="2" t="s">
        <v>1</v>
      </c>
      <c r="G7784" s="2" t="s">
        <v>410</v>
      </c>
      <c r="H7784" s="2" t="s">
        <v>411</v>
      </c>
      <c r="I7784" s="2" t="s">
        <v>19</v>
      </c>
      <c r="J7784" s="2" t="s">
        <v>5</v>
      </c>
      <c r="K7784" s="2" t="s">
        <v>443</v>
      </c>
      <c r="L7784" s="2" t="s">
        <v>66</v>
      </c>
      <c r="M7784" s="2">
        <v>28205</v>
      </c>
      <c r="N7784" s="2" t="s">
        <v>22</v>
      </c>
      <c r="O7784" s="2" t="s">
        <v>373</v>
      </c>
      <c r="P7784" s="2" t="s">
        <v>24</v>
      </c>
      <c r="Q7784" s="2" t="s">
        <v>37</v>
      </c>
      <c r="R7784" s="2" t="s">
        <v>374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9642</v>
      </c>
      <c r="C7785" s="2">
        <f>YEAR([1]Data!$D7785)</f>
        <v>2013</v>
      </c>
      <c r="D7785" s="3">
        <v>41583</v>
      </c>
      <c r="E7785" s="3">
        <v>41585</v>
      </c>
      <c r="F7785" s="2" t="s">
        <v>1</v>
      </c>
      <c r="G7785" s="2" t="s">
        <v>410</v>
      </c>
      <c r="H7785" s="2" t="s">
        <v>411</v>
      </c>
      <c r="I7785" s="2" t="s">
        <v>19</v>
      </c>
      <c r="J7785" s="2" t="s">
        <v>5</v>
      </c>
      <c r="K7785" s="2" t="s">
        <v>443</v>
      </c>
      <c r="L7785" s="2" t="s">
        <v>66</v>
      </c>
      <c r="M7785" s="2">
        <v>28205</v>
      </c>
      <c r="N7785" s="2" t="s">
        <v>22</v>
      </c>
      <c r="O7785" s="2" t="s">
        <v>1081</v>
      </c>
      <c r="P7785" s="2" t="s">
        <v>10</v>
      </c>
      <c r="Q7785" s="2" t="s">
        <v>34</v>
      </c>
      <c r="R7785" s="2" t="s">
        <v>1082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9642</v>
      </c>
      <c r="C7786" s="2">
        <f>YEAR([1]Data!$D7786)</f>
        <v>2013</v>
      </c>
      <c r="D7786" s="3">
        <v>41583</v>
      </c>
      <c r="E7786" s="3">
        <v>41585</v>
      </c>
      <c r="F7786" s="2" t="s">
        <v>1</v>
      </c>
      <c r="G7786" s="2" t="s">
        <v>410</v>
      </c>
      <c r="H7786" s="2" t="s">
        <v>411</v>
      </c>
      <c r="I7786" s="2" t="s">
        <v>19</v>
      </c>
      <c r="J7786" s="2" t="s">
        <v>5</v>
      </c>
      <c r="K7786" s="2" t="s">
        <v>443</v>
      </c>
      <c r="L7786" s="2" t="s">
        <v>66</v>
      </c>
      <c r="M7786" s="2">
        <v>28205</v>
      </c>
      <c r="N7786" s="2" t="s">
        <v>22</v>
      </c>
      <c r="O7786" s="2" t="s">
        <v>1581</v>
      </c>
      <c r="P7786" s="2" t="s">
        <v>24</v>
      </c>
      <c r="Q7786" s="2" t="s">
        <v>554</v>
      </c>
      <c r="R7786" s="2" t="s">
        <v>1582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9643</v>
      </c>
      <c r="C7787" s="2">
        <f>YEAR([1]Data!$D7787)</f>
        <v>2011</v>
      </c>
      <c r="D7787" s="3">
        <v>40876</v>
      </c>
      <c r="E7787" s="3">
        <v>40883</v>
      </c>
      <c r="F7787" s="2" t="s">
        <v>28</v>
      </c>
      <c r="G7787" s="2" t="s">
        <v>1435</v>
      </c>
      <c r="H7787" s="2" t="s">
        <v>1436</v>
      </c>
      <c r="I7787" s="2" t="s">
        <v>4</v>
      </c>
      <c r="J7787" s="2" t="s">
        <v>5</v>
      </c>
      <c r="K7787" s="2" t="s">
        <v>242</v>
      </c>
      <c r="L7787" s="2" t="s">
        <v>243</v>
      </c>
      <c r="M7787" s="2">
        <v>10009</v>
      </c>
      <c r="N7787" s="2" t="s">
        <v>22</v>
      </c>
      <c r="O7787" s="2" t="s">
        <v>233</v>
      </c>
      <c r="P7787" s="2" t="s">
        <v>24</v>
      </c>
      <c r="Q7787" s="2" t="s">
        <v>25</v>
      </c>
      <c r="R7787" s="2" t="s">
        <v>234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9644</v>
      </c>
      <c r="C7788" s="2">
        <f>YEAR([1]Data!$D7788)</f>
        <v>2013</v>
      </c>
      <c r="D7788" s="3">
        <v>41412</v>
      </c>
      <c r="E7788" s="3">
        <v>41415</v>
      </c>
      <c r="F7788" s="2" t="s">
        <v>164</v>
      </c>
      <c r="G7788" s="2" t="s">
        <v>4852</v>
      </c>
      <c r="H7788" s="2" t="s">
        <v>4853</v>
      </c>
      <c r="I7788" s="2" t="s">
        <v>4</v>
      </c>
      <c r="J7788" s="2" t="s">
        <v>5</v>
      </c>
      <c r="K7788" s="2" t="s">
        <v>279</v>
      </c>
      <c r="L7788" s="2" t="s">
        <v>187</v>
      </c>
      <c r="M7788" s="2">
        <v>60653</v>
      </c>
      <c r="N7788" s="2" t="s">
        <v>22</v>
      </c>
      <c r="O7788" s="2" t="s">
        <v>8848</v>
      </c>
      <c r="P7788" s="2" t="s">
        <v>24</v>
      </c>
      <c r="Q7788" s="2" t="s">
        <v>53</v>
      </c>
      <c r="R7788" s="2" t="s">
        <v>8849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9644</v>
      </c>
      <c r="C7789" s="2">
        <f>YEAR([1]Data!$D7789)</f>
        <v>2013</v>
      </c>
      <c r="D7789" s="3">
        <v>41412</v>
      </c>
      <c r="E7789" s="3">
        <v>41415</v>
      </c>
      <c r="F7789" s="2" t="s">
        <v>164</v>
      </c>
      <c r="G7789" s="2" t="s">
        <v>4852</v>
      </c>
      <c r="H7789" s="2" t="s">
        <v>4853</v>
      </c>
      <c r="I7789" s="2" t="s">
        <v>4</v>
      </c>
      <c r="J7789" s="2" t="s">
        <v>5</v>
      </c>
      <c r="K7789" s="2" t="s">
        <v>279</v>
      </c>
      <c r="L7789" s="2" t="s">
        <v>187</v>
      </c>
      <c r="M7789" s="2">
        <v>60653</v>
      </c>
      <c r="N7789" s="2" t="s">
        <v>22</v>
      </c>
      <c r="O7789" s="2" t="s">
        <v>5382</v>
      </c>
      <c r="P7789" s="2" t="s">
        <v>24</v>
      </c>
      <c r="Q7789" s="2" t="s">
        <v>245</v>
      </c>
      <c r="R7789" s="2" t="s">
        <v>5383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9644</v>
      </c>
      <c r="C7790" s="2">
        <f>YEAR([1]Data!$D7790)</f>
        <v>2013</v>
      </c>
      <c r="D7790" s="3">
        <v>41412</v>
      </c>
      <c r="E7790" s="3">
        <v>41415</v>
      </c>
      <c r="F7790" s="2" t="s">
        <v>164</v>
      </c>
      <c r="G7790" s="2" t="s">
        <v>4852</v>
      </c>
      <c r="H7790" s="2" t="s">
        <v>4853</v>
      </c>
      <c r="I7790" s="2" t="s">
        <v>4</v>
      </c>
      <c r="J7790" s="2" t="s">
        <v>5</v>
      </c>
      <c r="K7790" s="2" t="s">
        <v>279</v>
      </c>
      <c r="L7790" s="2" t="s">
        <v>187</v>
      </c>
      <c r="M7790" s="2">
        <v>60653</v>
      </c>
      <c r="N7790" s="2" t="s">
        <v>22</v>
      </c>
      <c r="O7790" s="2" t="s">
        <v>4604</v>
      </c>
      <c r="P7790" s="2" t="s">
        <v>10</v>
      </c>
      <c r="Q7790" s="2" t="s">
        <v>43</v>
      </c>
      <c r="R7790" s="2" t="s">
        <v>4605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9644</v>
      </c>
      <c r="C7791" s="2">
        <f>YEAR([1]Data!$D7791)</f>
        <v>2013</v>
      </c>
      <c r="D7791" s="3">
        <v>41412</v>
      </c>
      <c r="E7791" s="3">
        <v>41415</v>
      </c>
      <c r="F7791" s="2" t="s">
        <v>164</v>
      </c>
      <c r="G7791" s="2" t="s">
        <v>4852</v>
      </c>
      <c r="H7791" s="2" t="s">
        <v>4853</v>
      </c>
      <c r="I7791" s="2" t="s">
        <v>4</v>
      </c>
      <c r="J7791" s="2" t="s">
        <v>5</v>
      </c>
      <c r="K7791" s="2" t="s">
        <v>279</v>
      </c>
      <c r="L7791" s="2" t="s">
        <v>187</v>
      </c>
      <c r="M7791" s="2">
        <v>60653</v>
      </c>
      <c r="N7791" s="2" t="s">
        <v>22</v>
      </c>
      <c r="O7791" s="2" t="s">
        <v>6050</v>
      </c>
      <c r="P7791" s="2" t="s">
        <v>24</v>
      </c>
      <c r="Q7791" s="2" t="s">
        <v>68</v>
      </c>
      <c r="R7791" s="2" t="s">
        <v>6051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9645</v>
      </c>
      <c r="C7792" s="2">
        <f>YEAR([1]Data!$D7792)</f>
        <v>2014</v>
      </c>
      <c r="D7792" s="3">
        <v>41902</v>
      </c>
      <c r="E7792" s="3">
        <v>41902</v>
      </c>
      <c r="F7792" s="2" t="s">
        <v>1266</v>
      </c>
      <c r="G7792" s="2" t="s">
        <v>3644</v>
      </c>
      <c r="H7792" s="2" t="s">
        <v>3645</v>
      </c>
      <c r="I7792" s="2" t="s">
        <v>80</v>
      </c>
      <c r="J7792" s="2" t="s">
        <v>5</v>
      </c>
      <c r="K7792" s="2" t="s">
        <v>123</v>
      </c>
      <c r="L7792" s="2" t="s">
        <v>124</v>
      </c>
      <c r="M7792" s="2">
        <v>19120</v>
      </c>
      <c r="N7792" s="2" t="s">
        <v>22</v>
      </c>
      <c r="O7792" s="2" t="s">
        <v>2455</v>
      </c>
      <c r="P7792" s="2" t="s">
        <v>24</v>
      </c>
      <c r="Q7792" s="2" t="s">
        <v>53</v>
      </c>
      <c r="R7792" s="2" t="s">
        <v>2456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9646</v>
      </c>
      <c r="C7793" s="2">
        <f>YEAR([1]Data!$D7793)</f>
        <v>2013</v>
      </c>
      <c r="D7793" s="3">
        <v>41628</v>
      </c>
      <c r="E7793" s="3">
        <v>41633</v>
      </c>
      <c r="F7793" s="2" t="s">
        <v>28</v>
      </c>
      <c r="G7793" s="2" t="s">
        <v>8530</v>
      </c>
      <c r="H7793" s="2" t="s">
        <v>8531</v>
      </c>
      <c r="I7793" s="2" t="s">
        <v>19</v>
      </c>
      <c r="J7793" s="2" t="s">
        <v>5</v>
      </c>
      <c r="K7793" s="2" t="s">
        <v>279</v>
      </c>
      <c r="L7793" s="2" t="s">
        <v>187</v>
      </c>
      <c r="M7793" s="2">
        <v>60623</v>
      </c>
      <c r="N7793" s="2" t="s">
        <v>22</v>
      </c>
      <c r="O7793" s="2" t="s">
        <v>2912</v>
      </c>
      <c r="P7793" s="2" t="s">
        <v>24</v>
      </c>
      <c r="Q7793" s="2" t="s">
        <v>53</v>
      </c>
      <c r="R7793" s="2" t="s">
        <v>2913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9647</v>
      </c>
      <c r="C7794" s="2">
        <f>YEAR([1]Data!$D7794)</f>
        <v>2014</v>
      </c>
      <c r="D7794" s="3">
        <v>41925</v>
      </c>
      <c r="E7794" s="3">
        <v>41928</v>
      </c>
      <c r="F7794" s="2" t="s">
        <v>164</v>
      </c>
      <c r="G7794" s="2" t="s">
        <v>1133</v>
      </c>
      <c r="H7794" s="2" t="s">
        <v>1134</v>
      </c>
      <c r="I7794" s="2" t="s">
        <v>19</v>
      </c>
      <c r="J7794" s="2" t="s">
        <v>5</v>
      </c>
      <c r="K7794" s="2" t="s">
        <v>791</v>
      </c>
      <c r="L7794" s="2" t="s">
        <v>82</v>
      </c>
      <c r="M7794" s="2">
        <v>75217</v>
      </c>
      <c r="N7794" s="2" t="s">
        <v>22</v>
      </c>
      <c r="O7794" s="2" t="s">
        <v>2336</v>
      </c>
      <c r="P7794" s="2" t="s">
        <v>49</v>
      </c>
      <c r="Q7794" s="2" t="s">
        <v>137</v>
      </c>
      <c r="R7794" s="2" t="s">
        <v>2337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9648</v>
      </c>
      <c r="C7795" s="2">
        <f>YEAR([1]Data!$D7795)</f>
        <v>2012</v>
      </c>
      <c r="D7795" s="3">
        <v>41255</v>
      </c>
      <c r="E7795" s="3">
        <v>41258</v>
      </c>
      <c r="F7795" s="2" t="s">
        <v>1</v>
      </c>
      <c r="G7795" s="2" t="s">
        <v>557</v>
      </c>
      <c r="H7795" s="2" t="s">
        <v>558</v>
      </c>
      <c r="I7795" s="2" t="s">
        <v>19</v>
      </c>
      <c r="J7795" s="2" t="s">
        <v>5</v>
      </c>
      <c r="K7795" s="2" t="s">
        <v>1367</v>
      </c>
      <c r="L7795" s="2" t="s">
        <v>1368</v>
      </c>
      <c r="M7795" s="2">
        <v>89115</v>
      </c>
      <c r="N7795" s="2" t="s">
        <v>22</v>
      </c>
      <c r="O7795" s="2" t="s">
        <v>1279</v>
      </c>
      <c r="P7795" s="2" t="s">
        <v>24</v>
      </c>
      <c r="Q7795" s="2" t="s">
        <v>68</v>
      </c>
      <c r="R7795" s="2" t="s">
        <v>1280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9648</v>
      </c>
      <c r="C7796" s="2">
        <f>YEAR([1]Data!$D7796)</f>
        <v>2012</v>
      </c>
      <c r="D7796" s="3">
        <v>41255</v>
      </c>
      <c r="E7796" s="3">
        <v>41258</v>
      </c>
      <c r="F7796" s="2" t="s">
        <v>1</v>
      </c>
      <c r="G7796" s="2" t="s">
        <v>557</v>
      </c>
      <c r="H7796" s="2" t="s">
        <v>558</v>
      </c>
      <c r="I7796" s="2" t="s">
        <v>19</v>
      </c>
      <c r="J7796" s="2" t="s">
        <v>5</v>
      </c>
      <c r="K7796" s="2" t="s">
        <v>1367</v>
      </c>
      <c r="L7796" s="2" t="s">
        <v>1368</v>
      </c>
      <c r="M7796" s="2">
        <v>89115</v>
      </c>
      <c r="N7796" s="2" t="s">
        <v>22</v>
      </c>
      <c r="O7796" s="2" t="s">
        <v>536</v>
      </c>
      <c r="P7796" s="2" t="s">
        <v>24</v>
      </c>
      <c r="Q7796" s="2" t="s">
        <v>68</v>
      </c>
      <c r="R7796" s="2" t="s">
        <v>537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9649</v>
      </c>
      <c r="C7797" s="2">
        <f>YEAR([1]Data!$D7797)</f>
        <v>2012</v>
      </c>
      <c r="D7797" s="3">
        <v>41102</v>
      </c>
      <c r="E7797" s="3">
        <v>41108</v>
      </c>
      <c r="F7797" s="2" t="s">
        <v>28</v>
      </c>
      <c r="G7797" s="2" t="s">
        <v>2056</v>
      </c>
      <c r="H7797" s="2" t="s">
        <v>2057</v>
      </c>
      <c r="I7797" s="2" t="s">
        <v>4</v>
      </c>
      <c r="J7797" s="2" t="s">
        <v>5</v>
      </c>
      <c r="K7797" s="2" t="s">
        <v>1590</v>
      </c>
      <c r="L7797" s="2" t="s">
        <v>82</v>
      </c>
      <c r="M7797" s="2">
        <v>79109</v>
      </c>
      <c r="N7797" s="2" t="s">
        <v>22</v>
      </c>
      <c r="O7797" s="2" t="s">
        <v>6277</v>
      </c>
      <c r="P7797" s="2" t="s">
        <v>49</v>
      </c>
      <c r="Q7797" s="2" t="s">
        <v>50</v>
      </c>
      <c r="R7797" s="2" t="s">
        <v>6278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9650</v>
      </c>
      <c r="C7798" s="2">
        <f>YEAR([1]Data!$D7798)</f>
        <v>2012</v>
      </c>
      <c r="D7798" s="3">
        <v>41184</v>
      </c>
      <c r="E7798" s="3">
        <v>41188</v>
      </c>
      <c r="F7798" s="2" t="s">
        <v>28</v>
      </c>
      <c r="G7798" s="2" t="s">
        <v>1453</v>
      </c>
      <c r="H7798" s="2" t="s">
        <v>1454</v>
      </c>
      <c r="I7798" s="2" t="s">
        <v>19</v>
      </c>
      <c r="J7798" s="2" t="s">
        <v>5</v>
      </c>
      <c r="K7798" s="2" t="s">
        <v>3663</v>
      </c>
      <c r="L7798" s="2" t="s">
        <v>723</v>
      </c>
      <c r="M7798" s="2">
        <v>6457</v>
      </c>
      <c r="N7798" s="2" t="s">
        <v>22</v>
      </c>
      <c r="O7798" s="2" t="s">
        <v>270</v>
      </c>
      <c r="P7798" s="2" t="s">
        <v>24</v>
      </c>
      <c r="Q7798" s="2" t="s">
        <v>53</v>
      </c>
      <c r="R7798" s="2" t="s">
        <v>271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9651</v>
      </c>
      <c r="C7799" s="2">
        <f>YEAR([1]Data!$D7799)</f>
        <v>2014</v>
      </c>
      <c r="D7799" s="3">
        <v>41723</v>
      </c>
      <c r="E7799" s="3">
        <v>41726</v>
      </c>
      <c r="F7799" s="2" t="s">
        <v>164</v>
      </c>
      <c r="G7799" s="2" t="s">
        <v>3365</v>
      </c>
      <c r="H7799" s="2" t="s">
        <v>3366</v>
      </c>
      <c r="I7799" s="2" t="s">
        <v>19</v>
      </c>
      <c r="J7799" s="2" t="s">
        <v>5</v>
      </c>
      <c r="K7799" s="2" t="s">
        <v>242</v>
      </c>
      <c r="L7799" s="2" t="s">
        <v>243</v>
      </c>
      <c r="M7799" s="2">
        <v>10035</v>
      </c>
      <c r="N7799" s="2" t="s">
        <v>22</v>
      </c>
      <c r="O7799" s="2" t="s">
        <v>5557</v>
      </c>
      <c r="P7799" s="2" t="s">
        <v>24</v>
      </c>
      <c r="Q7799" s="2" t="s">
        <v>149</v>
      </c>
      <c r="R7799" s="2" t="s">
        <v>5558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9651</v>
      </c>
      <c r="C7800" s="2">
        <f>YEAR([1]Data!$D7800)</f>
        <v>2014</v>
      </c>
      <c r="D7800" s="3">
        <v>41723</v>
      </c>
      <c r="E7800" s="3">
        <v>41726</v>
      </c>
      <c r="F7800" s="2" t="s">
        <v>164</v>
      </c>
      <c r="G7800" s="2" t="s">
        <v>3365</v>
      </c>
      <c r="H7800" s="2" t="s">
        <v>3366</v>
      </c>
      <c r="I7800" s="2" t="s">
        <v>19</v>
      </c>
      <c r="J7800" s="2" t="s">
        <v>5</v>
      </c>
      <c r="K7800" s="2" t="s">
        <v>242</v>
      </c>
      <c r="L7800" s="2" t="s">
        <v>243</v>
      </c>
      <c r="M7800" s="2">
        <v>10035</v>
      </c>
      <c r="N7800" s="2" t="s">
        <v>22</v>
      </c>
      <c r="O7800" s="2" t="s">
        <v>4565</v>
      </c>
      <c r="P7800" s="2" t="s">
        <v>49</v>
      </c>
      <c r="Q7800" s="2" t="s">
        <v>50</v>
      </c>
      <c r="R7800" s="2" t="s">
        <v>4566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9651</v>
      </c>
      <c r="C7801" s="2">
        <f>YEAR([1]Data!$D7801)</f>
        <v>2014</v>
      </c>
      <c r="D7801" s="3">
        <v>41723</v>
      </c>
      <c r="E7801" s="3">
        <v>41726</v>
      </c>
      <c r="F7801" s="2" t="s">
        <v>164</v>
      </c>
      <c r="G7801" s="2" t="s">
        <v>3365</v>
      </c>
      <c r="H7801" s="2" t="s">
        <v>3366</v>
      </c>
      <c r="I7801" s="2" t="s">
        <v>19</v>
      </c>
      <c r="J7801" s="2" t="s">
        <v>5</v>
      </c>
      <c r="K7801" s="2" t="s">
        <v>242</v>
      </c>
      <c r="L7801" s="2" t="s">
        <v>243</v>
      </c>
      <c r="M7801" s="2">
        <v>10035</v>
      </c>
      <c r="N7801" s="2" t="s">
        <v>22</v>
      </c>
      <c r="O7801" s="2" t="s">
        <v>1513</v>
      </c>
      <c r="P7801" s="2" t="s">
        <v>10</v>
      </c>
      <c r="Q7801" s="2" t="s">
        <v>14</v>
      </c>
      <c r="R7801" s="2" t="s">
        <v>1514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9652</v>
      </c>
      <c r="C7802" s="2">
        <f>YEAR([1]Data!$D7802)</f>
        <v>2014</v>
      </c>
      <c r="D7802" s="3">
        <v>41792</v>
      </c>
      <c r="E7802" s="3">
        <v>41797</v>
      </c>
      <c r="F7802" s="2" t="s">
        <v>28</v>
      </c>
      <c r="G7802" s="2" t="s">
        <v>8440</v>
      </c>
      <c r="H7802" s="2" t="s">
        <v>8441</v>
      </c>
      <c r="I7802" s="2" t="s">
        <v>4</v>
      </c>
      <c r="J7802" s="2" t="s">
        <v>5</v>
      </c>
      <c r="K7802" s="2" t="s">
        <v>123</v>
      </c>
      <c r="L7802" s="2" t="s">
        <v>124</v>
      </c>
      <c r="M7802" s="2">
        <v>19120</v>
      </c>
      <c r="N7802" s="2" t="s">
        <v>22</v>
      </c>
      <c r="O7802" s="2" t="s">
        <v>1072</v>
      </c>
      <c r="P7802" s="2" t="s">
        <v>24</v>
      </c>
      <c r="Q7802" s="2" t="s">
        <v>37</v>
      </c>
      <c r="R7802" s="2" t="s">
        <v>1073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9653</v>
      </c>
      <c r="C7803" s="2">
        <f>YEAR([1]Data!$D7803)</f>
        <v>2011</v>
      </c>
      <c r="D7803" s="3">
        <v>40626</v>
      </c>
      <c r="E7803" s="3">
        <v>40631</v>
      </c>
      <c r="F7803" s="2" t="s">
        <v>1</v>
      </c>
      <c r="G7803" s="2" t="s">
        <v>3142</v>
      </c>
      <c r="H7803" s="2" t="s">
        <v>3143</v>
      </c>
      <c r="I7803" s="2" t="s">
        <v>4</v>
      </c>
      <c r="J7803" s="2" t="s">
        <v>5</v>
      </c>
      <c r="K7803" s="2" t="s">
        <v>3464</v>
      </c>
      <c r="L7803" s="2" t="s">
        <v>21</v>
      </c>
      <c r="M7803" s="2">
        <v>93727</v>
      </c>
      <c r="N7803" s="2" t="s">
        <v>22</v>
      </c>
      <c r="O7803" s="2" t="s">
        <v>7768</v>
      </c>
      <c r="P7803" s="2" t="s">
        <v>10</v>
      </c>
      <c r="Q7803" s="2" t="s">
        <v>43</v>
      </c>
      <c r="R7803" s="2" t="s">
        <v>7769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9654</v>
      </c>
      <c r="C7804" s="2">
        <f>YEAR([1]Data!$D7804)</f>
        <v>2012</v>
      </c>
      <c r="D7804" s="3">
        <v>41174</v>
      </c>
      <c r="E7804" s="3">
        <v>41178</v>
      </c>
      <c r="F7804" s="2" t="s">
        <v>28</v>
      </c>
      <c r="G7804" s="2" t="s">
        <v>2632</v>
      </c>
      <c r="H7804" s="2" t="s">
        <v>2633</v>
      </c>
      <c r="I7804" s="2" t="s">
        <v>80</v>
      </c>
      <c r="J7804" s="2" t="s">
        <v>5</v>
      </c>
      <c r="K7804" s="2" t="s">
        <v>588</v>
      </c>
      <c r="L7804" s="2" t="s">
        <v>311</v>
      </c>
      <c r="M7804" s="2">
        <v>37064</v>
      </c>
      <c r="N7804" s="2" t="s">
        <v>22</v>
      </c>
      <c r="O7804" s="2" t="s">
        <v>4667</v>
      </c>
      <c r="P7804" s="2" t="s">
        <v>24</v>
      </c>
      <c r="Q7804" s="2" t="s">
        <v>25</v>
      </c>
      <c r="R7804" s="2" t="s">
        <v>4668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9654</v>
      </c>
      <c r="C7805" s="2">
        <f>YEAR([1]Data!$D7805)</f>
        <v>2012</v>
      </c>
      <c r="D7805" s="3">
        <v>41174</v>
      </c>
      <c r="E7805" s="3">
        <v>41178</v>
      </c>
      <c r="F7805" s="2" t="s">
        <v>28</v>
      </c>
      <c r="G7805" s="2" t="s">
        <v>2632</v>
      </c>
      <c r="H7805" s="2" t="s">
        <v>2633</v>
      </c>
      <c r="I7805" s="2" t="s">
        <v>80</v>
      </c>
      <c r="J7805" s="2" t="s">
        <v>5</v>
      </c>
      <c r="K7805" s="2" t="s">
        <v>588</v>
      </c>
      <c r="L7805" s="2" t="s">
        <v>311</v>
      </c>
      <c r="M7805" s="2">
        <v>37064</v>
      </c>
      <c r="N7805" s="2" t="s">
        <v>22</v>
      </c>
      <c r="O7805" s="2" t="s">
        <v>3486</v>
      </c>
      <c r="P7805" s="2" t="s">
        <v>24</v>
      </c>
      <c r="Q7805" s="2" t="s">
        <v>37</v>
      </c>
      <c r="R7805" s="2" t="s">
        <v>3487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9654</v>
      </c>
      <c r="C7806" s="2">
        <f>YEAR([1]Data!$D7806)</f>
        <v>2012</v>
      </c>
      <c r="D7806" s="3">
        <v>41174</v>
      </c>
      <c r="E7806" s="3">
        <v>41178</v>
      </c>
      <c r="F7806" s="2" t="s">
        <v>28</v>
      </c>
      <c r="G7806" s="2" t="s">
        <v>2632</v>
      </c>
      <c r="H7806" s="2" t="s">
        <v>2633</v>
      </c>
      <c r="I7806" s="2" t="s">
        <v>80</v>
      </c>
      <c r="J7806" s="2" t="s">
        <v>5</v>
      </c>
      <c r="K7806" s="2" t="s">
        <v>588</v>
      </c>
      <c r="L7806" s="2" t="s">
        <v>311</v>
      </c>
      <c r="M7806" s="2">
        <v>37064</v>
      </c>
      <c r="N7806" s="2" t="s">
        <v>22</v>
      </c>
      <c r="O7806" s="2" t="s">
        <v>3760</v>
      </c>
      <c r="P7806" s="2" t="s">
        <v>24</v>
      </c>
      <c r="Q7806" s="2" t="s">
        <v>37</v>
      </c>
      <c r="R7806" s="2" t="s">
        <v>3761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9654</v>
      </c>
      <c r="C7807" s="2">
        <f>YEAR([1]Data!$D7807)</f>
        <v>2012</v>
      </c>
      <c r="D7807" s="3">
        <v>41174</v>
      </c>
      <c r="E7807" s="3">
        <v>41178</v>
      </c>
      <c r="F7807" s="2" t="s">
        <v>28</v>
      </c>
      <c r="G7807" s="2" t="s">
        <v>2632</v>
      </c>
      <c r="H7807" s="2" t="s">
        <v>2633</v>
      </c>
      <c r="I7807" s="2" t="s">
        <v>80</v>
      </c>
      <c r="J7807" s="2" t="s">
        <v>5</v>
      </c>
      <c r="K7807" s="2" t="s">
        <v>588</v>
      </c>
      <c r="L7807" s="2" t="s">
        <v>311</v>
      </c>
      <c r="M7807" s="2">
        <v>37064</v>
      </c>
      <c r="N7807" s="2" t="s">
        <v>22</v>
      </c>
      <c r="O7807" s="2" t="s">
        <v>4099</v>
      </c>
      <c r="P7807" s="2" t="s">
        <v>24</v>
      </c>
      <c r="Q7807" s="2" t="s">
        <v>46</v>
      </c>
      <c r="R7807" s="2" t="s">
        <v>4100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9654</v>
      </c>
      <c r="C7808" s="2">
        <f>YEAR([1]Data!$D7808)</f>
        <v>2012</v>
      </c>
      <c r="D7808" s="3">
        <v>41174</v>
      </c>
      <c r="E7808" s="3">
        <v>41178</v>
      </c>
      <c r="F7808" s="2" t="s">
        <v>28</v>
      </c>
      <c r="G7808" s="2" t="s">
        <v>2632</v>
      </c>
      <c r="H7808" s="2" t="s">
        <v>2633</v>
      </c>
      <c r="I7808" s="2" t="s">
        <v>80</v>
      </c>
      <c r="J7808" s="2" t="s">
        <v>5</v>
      </c>
      <c r="K7808" s="2" t="s">
        <v>588</v>
      </c>
      <c r="L7808" s="2" t="s">
        <v>311</v>
      </c>
      <c r="M7808" s="2">
        <v>37064</v>
      </c>
      <c r="N7808" s="2" t="s">
        <v>22</v>
      </c>
      <c r="O7808" s="2" t="s">
        <v>3744</v>
      </c>
      <c r="P7808" s="2" t="s">
        <v>24</v>
      </c>
      <c r="Q7808" s="2" t="s">
        <v>53</v>
      </c>
      <c r="R7808" s="2" t="s">
        <v>3745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9655</v>
      </c>
      <c r="C7809" s="2">
        <f>YEAR([1]Data!$D7809)</f>
        <v>2013</v>
      </c>
      <c r="D7809" s="3">
        <v>41282</v>
      </c>
      <c r="E7809" s="3">
        <v>41287</v>
      </c>
      <c r="F7809" s="2" t="s">
        <v>28</v>
      </c>
      <c r="G7809" s="2" t="s">
        <v>7526</v>
      </c>
      <c r="H7809" s="2" t="s">
        <v>7527</v>
      </c>
      <c r="I7809" s="2" t="s">
        <v>4</v>
      </c>
      <c r="J7809" s="2" t="s">
        <v>5</v>
      </c>
      <c r="K7809" s="2" t="s">
        <v>4564</v>
      </c>
      <c r="L7809" s="2" t="s">
        <v>66</v>
      </c>
      <c r="M7809" s="2">
        <v>27604</v>
      </c>
      <c r="N7809" s="2" t="s">
        <v>22</v>
      </c>
      <c r="O7809" s="2" t="s">
        <v>3497</v>
      </c>
      <c r="P7809" s="2" t="s">
        <v>24</v>
      </c>
      <c r="Q7809" s="2" t="s">
        <v>53</v>
      </c>
      <c r="R7809" s="2" t="s">
        <v>3498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9655</v>
      </c>
      <c r="C7810" s="2">
        <f>YEAR([1]Data!$D7810)</f>
        <v>2013</v>
      </c>
      <c r="D7810" s="3">
        <v>41282</v>
      </c>
      <c r="E7810" s="3">
        <v>41287</v>
      </c>
      <c r="F7810" s="2" t="s">
        <v>28</v>
      </c>
      <c r="G7810" s="2" t="s">
        <v>7526</v>
      </c>
      <c r="H7810" s="2" t="s">
        <v>7527</v>
      </c>
      <c r="I7810" s="2" t="s">
        <v>4</v>
      </c>
      <c r="J7810" s="2" t="s">
        <v>5</v>
      </c>
      <c r="K7810" s="2" t="s">
        <v>4564</v>
      </c>
      <c r="L7810" s="2" t="s">
        <v>66</v>
      </c>
      <c r="M7810" s="2">
        <v>27604</v>
      </c>
      <c r="N7810" s="2" t="s">
        <v>22</v>
      </c>
      <c r="O7810" s="2" t="s">
        <v>4108</v>
      </c>
      <c r="P7810" s="2" t="s">
        <v>24</v>
      </c>
      <c r="Q7810" s="2" t="s">
        <v>46</v>
      </c>
      <c r="R7810" s="2" t="s">
        <v>4109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9655</v>
      </c>
      <c r="C7811" s="2">
        <f>YEAR([1]Data!$D7811)</f>
        <v>2013</v>
      </c>
      <c r="D7811" s="3">
        <v>41282</v>
      </c>
      <c r="E7811" s="3">
        <v>41287</v>
      </c>
      <c r="F7811" s="2" t="s">
        <v>28</v>
      </c>
      <c r="G7811" s="2" t="s">
        <v>7526</v>
      </c>
      <c r="H7811" s="2" t="s">
        <v>7527</v>
      </c>
      <c r="I7811" s="2" t="s">
        <v>4</v>
      </c>
      <c r="J7811" s="2" t="s">
        <v>5</v>
      </c>
      <c r="K7811" s="2" t="s">
        <v>4564</v>
      </c>
      <c r="L7811" s="2" t="s">
        <v>66</v>
      </c>
      <c r="M7811" s="2">
        <v>27604</v>
      </c>
      <c r="N7811" s="2" t="s">
        <v>22</v>
      </c>
      <c r="O7811" s="2" t="s">
        <v>8869</v>
      </c>
      <c r="P7811" s="2" t="s">
        <v>49</v>
      </c>
      <c r="Q7811" s="2" t="s">
        <v>50</v>
      </c>
      <c r="R7811" s="2" t="s">
        <v>8870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9656</v>
      </c>
      <c r="C7812" s="2">
        <f>YEAR([1]Data!$D7812)</f>
        <v>2013</v>
      </c>
      <c r="D7812" s="3">
        <v>41319</v>
      </c>
      <c r="E7812" s="3">
        <v>41320</v>
      </c>
      <c r="F7812" s="2" t="s">
        <v>164</v>
      </c>
      <c r="G7812" s="2" t="s">
        <v>484</v>
      </c>
      <c r="H7812" s="2" t="s">
        <v>485</v>
      </c>
      <c r="I7812" s="2" t="s">
        <v>4</v>
      </c>
      <c r="J7812" s="2" t="s">
        <v>5</v>
      </c>
      <c r="K7812" s="2" t="s">
        <v>3189</v>
      </c>
      <c r="L7812" s="2" t="s">
        <v>2711</v>
      </c>
      <c r="M7812" s="2">
        <v>20735</v>
      </c>
      <c r="N7812" s="2" t="s">
        <v>22</v>
      </c>
      <c r="O7812" s="2" t="s">
        <v>6050</v>
      </c>
      <c r="P7812" s="2" t="s">
        <v>24</v>
      </c>
      <c r="Q7812" s="2" t="s">
        <v>68</v>
      </c>
      <c r="R7812" s="2" t="s">
        <v>6051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9656</v>
      </c>
      <c r="C7813" s="2">
        <f>YEAR([1]Data!$D7813)</f>
        <v>2013</v>
      </c>
      <c r="D7813" s="3">
        <v>41319</v>
      </c>
      <c r="E7813" s="3">
        <v>41320</v>
      </c>
      <c r="F7813" s="2" t="s">
        <v>164</v>
      </c>
      <c r="G7813" s="2" t="s">
        <v>484</v>
      </c>
      <c r="H7813" s="2" t="s">
        <v>485</v>
      </c>
      <c r="I7813" s="2" t="s">
        <v>4</v>
      </c>
      <c r="J7813" s="2" t="s">
        <v>5</v>
      </c>
      <c r="K7813" s="2" t="s">
        <v>3189</v>
      </c>
      <c r="L7813" s="2" t="s">
        <v>2711</v>
      </c>
      <c r="M7813" s="2">
        <v>20735</v>
      </c>
      <c r="N7813" s="2" t="s">
        <v>22</v>
      </c>
      <c r="O7813" s="2" t="s">
        <v>6987</v>
      </c>
      <c r="P7813" s="2" t="s">
        <v>24</v>
      </c>
      <c r="Q7813" s="2" t="s">
        <v>46</v>
      </c>
      <c r="R7813" s="2" t="s">
        <v>6988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9656</v>
      </c>
      <c r="C7814" s="2">
        <f>YEAR([1]Data!$D7814)</f>
        <v>2013</v>
      </c>
      <c r="D7814" s="3">
        <v>41319</v>
      </c>
      <c r="E7814" s="3">
        <v>41320</v>
      </c>
      <c r="F7814" s="2" t="s">
        <v>164</v>
      </c>
      <c r="G7814" s="2" t="s">
        <v>484</v>
      </c>
      <c r="H7814" s="2" t="s">
        <v>485</v>
      </c>
      <c r="I7814" s="2" t="s">
        <v>4</v>
      </c>
      <c r="J7814" s="2" t="s">
        <v>5</v>
      </c>
      <c r="K7814" s="2" t="s">
        <v>3189</v>
      </c>
      <c r="L7814" s="2" t="s">
        <v>2711</v>
      </c>
      <c r="M7814" s="2">
        <v>20735</v>
      </c>
      <c r="N7814" s="2" t="s">
        <v>22</v>
      </c>
      <c r="O7814" s="2" t="s">
        <v>2851</v>
      </c>
      <c r="P7814" s="2" t="s">
        <v>10</v>
      </c>
      <c r="Q7814" s="2" t="s">
        <v>34</v>
      </c>
      <c r="R7814" s="2" t="s">
        <v>2852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9656</v>
      </c>
      <c r="C7815" s="2">
        <f>YEAR([1]Data!$D7815)</f>
        <v>2013</v>
      </c>
      <c r="D7815" s="3">
        <v>41319</v>
      </c>
      <c r="E7815" s="3">
        <v>41320</v>
      </c>
      <c r="F7815" s="2" t="s">
        <v>164</v>
      </c>
      <c r="G7815" s="2" t="s">
        <v>484</v>
      </c>
      <c r="H7815" s="2" t="s">
        <v>485</v>
      </c>
      <c r="I7815" s="2" t="s">
        <v>4</v>
      </c>
      <c r="J7815" s="2" t="s">
        <v>5</v>
      </c>
      <c r="K7815" s="2" t="s">
        <v>3189</v>
      </c>
      <c r="L7815" s="2" t="s">
        <v>2711</v>
      </c>
      <c r="M7815" s="2">
        <v>20735</v>
      </c>
      <c r="N7815" s="2" t="s">
        <v>22</v>
      </c>
      <c r="O7815" s="2" t="s">
        <v>996</v>
      </c>
      <c r="P7815" s="2" t="s">
        <v>10</v>
      </c>
      <c r="Q7815" s="2" t="s">
        <v>43</v>
      </c>
      <c r="R7815" s="2" t="s">
        <v>997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9657</v>
      </c>
      <c r="C7816" s="2">
        <f>YEAR([1]Data!$D7816)</f>
        <v>2014</v>
      </c>
      <c r="D7816" s="3">
        <v>41799</v>
      </c>
      <c r="E7816" s="3">
        <v>41801</v>
      </c>
      <c r="F7816" s="2" t="s">
        <v>164</v>
      </c>
      <c r="G7816" s="2" t="s">
        <v>580</v>
      </c>
      <c r="H7816" s="2" t="s">
        <v>581</v>
      </c>
      <c r="I7816" s="2" t="s">
        <v>80</v>
      </c>
      <c r="J7816" s="2" t="s">
        <v>5</v>
      </c>
      <c r="K7816" s="2" t="s">
        <v>20</v>
      </c>
      <c r="L7816" s="2" t="s">
        <v>21</v>
      </c>
      <c r="M7816" s="2">
        <v>90049</v>
      </c>
      <c r="N7816" s="2" t="s">
        <v>22</v>
      </c>
      <c r="O7816" s="2" t="s">
        <v>142</v>
      </c>
      <c r="P7816" s="2" t="s">
        <v>10</v>
      </c>
      <c r="Q7816" s="2" t="s">
        <v>11</v>
      </c>
      <c r="R7816" s="2" t="s">
        <v>143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9657</v>
      </c>
      <c r="C7817" s="2">
        <f>YEAR([1]Data!$D7817)</f>
        <v>2014</v>
      </c>
      <c r="D7817" s="3">
        <v>41799</v>
      </c>
      <c r="E7817" s="3">
        <v>41801</v>
      </c>
      <c r="F7817" s="2" t="s">
        <v>164</v>
      </c>
      <c r="G7817" s="2" t="s">
        <v>580</v>
      </c>
      <c r="H7817" s="2" t="s">
        <v>581</v>
      </c>
      <c r="I7817" s="2" t="s">
        <v>80</v>
      </c>
      <c r="J7817" s="2" t="s">
        <v>5</v>
      </c>
      <c r="K7817" s="2" t="s">
        <v>20</v>
      </c>
      <c r="L7817" s="2" t="s">
        <v>21</v>
      </c>
      <c r="M7817" s="2">
        <v>90049</v>
      </c>
      <c r="N7817" s="2" t="s">
        <v>22</v>
      </c>
      <c r="O7817" s="2" t="s">
        <v>3286</v>
      </c>
      <c r="P7817" s="2" t="s">
        <v>49</v>
      </c>
      <c r="Q7817" s="2" t="s">
        <v>50</v>
      </c>
      <c r="R7817" s="2" t="s">
        <v>3287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9658</v>
      </c>
      <c r="C7818" s="2">
        <f>YEAR([1]Data!$D7818)</f>
        <v>2013</v>
      </c>
      <c r="D7818" s="3">
        <v>41569</v>
      </c>
      <c r="E7818" s="3">
        <v>41574</v>
      </c>
      <c r="F7818" s="2" t="s">
        <v>1</v>
      </c>
      <c r="G7818" s="2" t="s">
        <v>4183</v>
      </c>
      <c r="H7818" s="2" t="s">
        <v>4184</v>
      </c>
      <c r="I7818" s="2" t="s">
        <v>80</v>
      </c>
      <c r="J7818" s="2" t="s">
        <v>5</v>
      </c>
      <c r="K7818" s="2" t="s">
        <v>4021</v>
      </c>
      <c r="L7818" s="2" t="s">
        <v>1368</v>
      </c>
      <c r="M7818" s="2">
        <v>89031</v>
      </c>
      <c r="N7818" s="2" t="s">
        <v>22</v>
      </c>
      <c r="O7818" s="2" t="s">
        <v>3800</v>
      </c>
      <c r="P7818" s="2" t="s">
        <v>24</v>
      </c>
      <c r="Q7818" s="2" t="s">
        <v>46</v>
      </c>
      <c r="R7818" s="2" t="s">
        <v>3801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9658</v>
      </c>
      <c r="C7819" s="2">
        <f>YEAR([1]Data!$D7819)</f>
        <v>2013</v>
      </c>
      <c r="D7819" s="3">
        <v>41569</v>
      </c>
      <c r="E7819" s="3">
        <v>41574</v>
      </c>
      <c r="F7819" s="2" t="s">
        <v>1</v>
      </c>
      <c r="G7819" s="2" t="s">
        <v>4183</v>
      </c>
      <c r="H7819" s="2" t="s">
        <v>4184</v>
      </c>
      <c r="I7819" s="2" t="s">
        <v>80</v>
      </c>
      <c r="J7819" s="2" t="s">
        <v>5</v>
      </c>
      <c r="K7819" s="2" t="s">
        <v>4021</v>
      </c>
      <c r="L7819" s="2" t="s">
        <v>1368</v>
      </c>
      <c r="M7819" s="2">
        <v>89031</v>
      </c>
      <c r="N7819" s="2" t="s">
        <v>22</v>
      </c>
      <c r="O7819" s="2" t="s">
        <v>8708</v>
      </c>
      <c r="P7819" s="2" t="s">
        <v>24</v>
      </c>
      <c r="Q7819" s="2" t="s">
        <v>68</v>
      </c>
      <c r="R7819" s="2" t="s">
        <v>8709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9658</v>
      </c>
      <c r="C7820" s="2">
        <f>YEAR([1]Data!$D7820)</f>
        <v>2013</v>
      </c>
      <c r="D7820" s="3">
        <v>41569</v>
      </c>
      <c r="E7820" s="3">
        <v>41574</v>
      </c>
      <c r="F7820" s="2" t="s">
        <v>1</v>
      </c>
      <c r="G7820" s="2" t="s">
        <v>4183</v>
      </c>
      <c r="H7820" s="2" t="s">
        <v>4184</v>
      </c>
      <c r="I7820" s="2" t="s">
        <v>80</v>
      </c>
      <c r="J7820" s="2" t="s">
        <v>5</v>
      </c>
      <c r="K7820" s="2" t="s">
        <v>4021</v>
      </c>
      <c r="L7820" s="2" t="s">
        <v>1368</v>
      </c>
      <c r="M7820" s="2">
        <v>89031</v>
      </c>
      <c r="N7820" s="2" t="s">
        <v>22</v>
      </c>
      <c r="O7820" s="2" t="s">
        <v>7184</v>
      </c>
      <c r="P7820" s="2" t="s">
        <v>24</v>
      </c>
      <c r="Q7820" s="2" t="s">
        <v>53</v>
      </c>
      <c r="R7820" s="2" t="s">
        <v>7185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9659</v>
      </c>
      <c r="C7821" s="2">
        <f>YEAR([1]Data!$D7821)</f>
        <v>2014</v>
      </c>
      <c r="D7821" s="3">
        <v>41666</v>
      </c>
      <c r="E7821" s="3">
        <v>41670</v>
      </c>
      <c r="F7821" s="2" t="s">
        <v>28</v>
      </c>
      <c r="G7821" s="2" t="s">
        <v>1429</v>
      </c>
      <c r="H7821" s="2" t="s">
        <v>1430</v>
      </c>
      <c r="I7821" s="2" t="s">
        <v>4</v>
      </c>
      <c r="J7821" s="2" t="s">
        <v>5</v>
      </c>
      <c r="K7821" s="2" t="s">
        <v>104</v>
      </c>
      <c r="L7821" s="2" t="s">
        <v>21</v>
      </c>
      <c r="M7821" s="2">
        <v>94109</v>
      </c>
      <c r="N7821" s="2" t="s">
        <v>22</v>
      </c>
      <c r="O7821" s="2" t="s">
        <v>4289</v>
      </c>
      <c r="P7821" s="2" t="s">
        <v>24</v>
      </c>
      <c r="Q7821" s="2" t="s">
        <v>245</v>
      </c>
      <c r="R7821" s="2" t="s">
        <v>4290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9660</v>
      </c>
      <c r="C7822" s="2">
        <f>YEAR([1]Data!$D7822)</f>
        <v>2014</v>
      </c>
      <c r="D7822" s="3">
        <v>41982</v>
      </c>
      <c r="E7822" s="3">
        <v>41984</v>
      </c>
      <c r="F7822" s="2" t="s">
        <v>1</v>
      </c>
      <c r="G7822" s="2" t="s">
        <v>1655</v>
      </c>
      <c r="H7822" s="2" t="s">
        <v>1656</v>
      </c>
      <c r="I7822" s="2" t="s">
        <v>80</v>
      </c>
      <c r="J7822" s="2" t="s">
        <v>5</v>
      </c>
      <c r="K7822" s="2" t="s">
        <v>7282</v>
      </c>
      <c r="L7822" s="2" t="s">
        <v>1375</v>
      </c>
      <c r="M7822" s="2">
        <v>2920</v>
      </c>
      <c r="N7822" s="2" t="s">
        <v>22</v>
      </c>
      <c r="O7822" s="2" t="s">
        <v>2296</v>
      </c>
      <c r="P7822" s="2" t="s">
        <v>24</v>
      </c>
      <c r="Q7822" s="2" t="s">
        <v>37</v>
      </c>
      <c r="R7822" s="2" t="s">
        <v>2297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9661</v>
      </c>
      <c r="C7823" s="2">
        <f>YEAR([1]Data!$D7823)</f>
        <v>2013</v>
      </c>
      <c r="D7823" s="3">
        <v>41569</v>
      </c>
      <c r="E7823" s="3">
        <v>41572</v>
      </c>
      <c r="F7823" s="2" t="s">
        <v>1</v>
      </c>
      <c r="G7823" s="2" t="s">
        <v>4601</v>
      </c>
      <c r="H7823" s="2" t="s">
        <v>4602</v>
      </c>
      <c r="I7823" s="2" t="s">
        <v>4</v>
      </c>
      <c r="J7823" s="2" t="s">
        <v>5</v>
      </c>
      <c r="K7823" s="2" t="s">
        <v>304</v>
      </c>
      <c r="L7823" s="2" t="s">
        <v>311</v>
      </c>
      <c r="M7823" s="2">
        <v>38301</v>
      </c>
      <c r="N7823" s="2" t="s">
        <v>22</v>
      </c>
      <c r="O7823" s="2" t="s">
        <v>3990</v>
      </c>
      <c r="P7823" s="2" t="s">
        <v>24</v>
      </c>
      <c r="Q7823" s="2" t="s">
        <v>37</v>
      </c>
      <c r="R7823" s="2" t="s">
        <v>6562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9662</v>
      </c>
      <c r="C7824" s="2">
        <f>YEAR([1]Data!$D7824)</f>
        <v>2011</v>
      </c>
      <c r="D7824" s="3">
        <v>40781</v>
      </c>
      <c r="E7824" s="3">
        <v>40787</v>
      </c>
      <c r="F7824" s="2" t="s">
        <v>28</v>
      </c>
      <c r="G7824" s="2" t="s">
        <v>3766</v>
      </c>
      <c r="H7824" s="2" t="s">
        <v>3767</v>
      </c>
      <c r="I7824" s="2" t="s">
        <v>80</v>
      </c>
      <c r="J7824" s="2" t="s">
        <v>5</v>
      </c>
      <c r="K7824" s="2" t="s">
        <v>582</v>
      </c>
      <c r="L7824" s="2" t="s">
        <v>221</v>
      </c>
      <c r="M7824" s="2">
        <v>19711</v>
      </c>
      <c r="N7824" s="2" t="s">
        <v>22</v>
      </c>
      <c r="O7824" s="2" t="s">
        <v>3938</v>
      </c>
      <c r="P7824" s="2" t="s">
        <v>24</v>
      </c>
      <c r="Q7824" s="2" t="s">
        <v>46</v>
      </c>
      <c r="R7824" s="2" t="s">
        <v>3939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9662</v>
      </c>
      <c r="C7825" s="2">
        <f>YEAR([1]Data!$D7825)</f>
        <v>2011</v>
      </c>
      <c r="D7825" s="3">
        <v>40781</v>
      </c>
      <c r="E7825" s="3">
        <v>40787</v>
      </c>
      <c r="F7825" s="2" t="s">
        <v>28</v>
      </c>
      <c r="G7825" s="2" t="s">
        <v>3766</v>
      </c>
      <c r="H7825" s="2" t="s">
        <v>3767</v>
      </c>
      <c r="I7825" s="2" t="s">
        <v>80</v>
      </c>
      <c r="J7825" s="2" t="s">
        <v>5</v>
      </c>
      <c r="K7825" s="2" t="s">
        <v>582</v>
      </c>
      <c r="L7825" s="2" t="s">
        <v>221</v>
      </c>
      <c r="M7825" s="2">
        <v>19711</v>
      </c>
      <c r="N7825" s="2" t="s">
        <v>22</v>
      </c>
      <c r="O7825" s="2" t="s">
        <v>4923</v>
      </c>
      <c r="P7825" s="2" t="s">
        <v>49</v>
      </c>
      <c r="Q7825" s="2" t="s">
        <v>137</v>
      </c>
      <c r="R7825" s="2" t="s">
        <v>4924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9663</v>
      </c>
      <c r="C7826" s="2">
        <f>YEAR([1]Data!$D7826)</f>
        <v>2011</v>
      </c>
      <c r="D7826" s="3">
        <v>40679</v>
      </c>
      <c r="E7826" s="3">
        <v>40686</v>
      </c>
      <c r="F7826" s="2" t="s">
        <v>28</v>
      </c>
      <c r="G7826" s="2" t="s">
        <v>3860</v>
      </c>
      <c r="H7826" s="2" t="s">
        <v>3861</v>
      </c>
      <c r="I7826" s="2" t="s">
        <v>19</v>
      </c>
      <c r="J7826" s="2" t="s">
        <v>5</v>
      </c>
      <c r="K7826" s="2" t="s">
        <v>20</v>
      </c>
      <c r="L7826" s="2" t="s">
        <v>21</v>
      </c>
      <c r="M7826" s="2">
        <v>90036</v>
      </c>
      <c r="N7826" s="2" t="s">
        <v>22</v>
      </c>
      <c r="O7826" s="2" t="s">
        <v>5470</v>
      </c>
      <c r="P7826" s="2" t="s">
        <v>10</v>
      </c>
      <c r="Q7826" s="2" t="s">
        <v>14</v>
      </c>
      <c r="R7826" s="2" t="s">
        <v>5471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9664</v>
      </c>
      <c r="C7827" s="2">
        <f>YEAR([1]Data!$D7827)</f>
        <v>2012</v>
      </c>
      <c r="D7827" s="3">
        <v>40942</v>
      </c>
      <c r="E7827" s="3">
        <v>40946</v>
      </c>
      <c r="F7827" s="2" t="s">
        <v>28</v>
      </c>
      <c r="G7827" s="2" t="s">
        <v>3860</v>
      </c>
      <c r="H7827" s="2" t="s">
        <v>3861</v>
      </c>
      <c r="I7827" s="2" t="s">
        <v>19</v>
      </c>
      <c r="J7827" s="2" t="s">
        <v>5</v>
      </c>
      <c r="K7827" s="2" t="s">
        <v>7545</v>
      </c>
      <c r="L7827" s="2" t="s">
        <v>243</v>
      </c>
      <c r="M7827" s="2">
        <v>13440</v>
      </c>
      <c r="N7827" s="2" t="s">
        <v>22</v>
      </c>
      <c r="O7827" s="2" t="s">
        <v>179</v>
      </c>
      <c r="P7827" s="2" t="s">
        <v>10</v>
      </c>
      <c r="Q7827" s="2" t="s">
        <v>14</v>
      </c>
      <c r="R7827" s="2" t="s">
        <v>180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9665</v>
      </c>
      <c r="C7828" s="2">
        <f>YEAR([1]Data!$D7828)</f>
        <v>2014</v>
      </c>
      <c r="D7828" s="3">
        <v>41944</v>
      </c>
      <c r="E7828" s="3">
        <v>41949</v>
      </c>
      <c r="F7828" s="2" t="s">
        <v>28</v>
      </c>
      <c r="G7828" s="2" t="s">
        <v>3173</v>
      </c>
      <c r="H7828" s="2" t="s">
        <v>3174</v>
      </c>
      <c r="I7828" s="2" t="s">
        <v>19</v>
      </c>
      <c r="J7828" s="2" t="s">
        <v>5</v>
      </c>
      <c r="K7828" s="2" t="s">
        <v>279</v>
      </c>
      <c r="L7828" s="2" t="s">
        <v>187</v>
      </c>
      <c r="M7828" s="2">
        <v>60610</v>
      </c>
      <c r="N7828" s="2" t="s">
        <v>22</v>
      </c>
      <c r="O7828" s="2" t="s">
        <v>2151</v>
      </c>
      <c r="P7828" s="2" t="s">
        <v>49</v>
      </c>
      <c r="Q7828" s="2" t="s">
        <v>50</v>
      </c>
      <c r="R7828" s="2" t="s">
        <v>2152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9665</v>
      </c>
      <c r="C7829" s="2">
        <f>YEAR([1]Data!$D7829)</f>
        <v>2014</v>
      </c>
      <c r="D7829" s="3">
        <v>41944</v>
      </c>
      <c r="E7829" s="3">
        <v>41949</v>
      </c>
      <c r="F7829" s="2" t="s">
        <v>28</v>
      </c>
      <c r="G7829" s="2" t="s">
        <v>3173</v>
      </c>
      <c r="H7829" s="2" t="s">
        <v>3174</v>
      </c>
      <c r="I7829" s="2" t="s">
        <v>19</v>
      </c>
      <c r="J7829" s="2" t="s">
        <v>5</v>
      </c>
      <c r="K7829" s="2" t="s">
        <v>279</v>
      </c>
      <c r="L7829" s="2" t="s">
        <v>187</v>
      </c>
      <c r="M7829" s="2">
        <v>60610</v>
      </c>
      <c r="N7829" s="2" t="s">
        <v>22</v>
      </c>
      <c r="O7829" s="2" t="s">
        <v>1238</v>
      </c>
      <c r="P7829" s="2" t="s">
        <v>24</v>
      </c>
      <c r="Q7829" s="2" t="s">
        <v>149</v>
      </c>
      <c r="R7829" s="2" t="s">
        <v>1239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9666</v>
      </c>
      <c r="C7830" s="2">
        <f>YEAR([1]Data!$D7830)</f>
        <v>2012</v>
      </c>
      <c r="D7830" s="3">
        <v>41025</v>
      </c>
      <c r="E7830" s="3">
        <v>41030</v>
      </c>
      <c r="F7830" s="2" t="s">
        <v>28</v>
      </c>
      <c r="G7830" s="2" t="s">
        <v>2522</v>
      </c>
      <c r="H7830" s="2" t="s">
        <v>2523</v>
      </c>
      <c r="I7830" s="2" t="s">
        <v>19</v>
      </c>
      <c r="J7830" s="2" t="s">
        <v>5</v>
      </c>
      <c r="K7830" s="2" t="s">
        <v>923</v>
      </c>
      <c r="L7830" s="2" t="s">
        <v>21</v>
      </c>
      <c r="M7830" s="2">
        <v>92105</v>
      </c>
      <c r="N7830" s="2" t="s">
        <v>22</v>
      </c>
      <c r="O7830" s="2" t="s">
        <v>5726</v>
      </c>
      <c r="P7830" s="2" t="s">
        <v>10</v>
      </c>
      <c r="Q7830" s="2" t="s">
        <v>14</v>
      </c>
      <c r="R7830" s="2" t="s">
        <v>5727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9666</v>
      </c>
      <c r="C7831" s="2">
        <f>YEAR([1]Data!$D7831)</f>
        <v>2012</v>
      </c>
      <c r="D7831" s="3">
        <v>41025</v>
      </c>
      <c r="E7831" s="3">
        <v>41030</v>
      </c>
      <c r="F7831" s="2" t="s">
        <v>28</v>
      </c>
      <c r="G7831" s="2" t="s">
        <v>2522</v>
      </c>
      <c r="H7831" s="2" t="s">
        <v>2523</v>
      </c>
      <c r="I7831" s="2" t="s">
        <v>19</v>
      </c>
      <c r="J7831" s="2" t="s">
        <v>5</v>
      </c>
      <c r="K7831" s="2" t="s">
        <v>923</v>
      </c>
      <c r="L7831" s="2" t="s">
        <v>21</v>
      </c>
      <c r="M7831" s="2">
        <v>92105</v>
      </c>
      <c r="N7831" s="2" t="s">
        <v>22</v>
      </c>
      <c r="O7831" s="2" t="s">
        <v>1537</v>
      </c>
      <c r="P7831" s="2" t="s">
        <v>24</v>
      </c>
      <c r="Q7831" s="2" t="s">
        <v>46</v>
      </c>
      <c r="R7831" s="2" t="s">
        <v>1538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9666</v>
      </c>
      <c r="C7832" s="2">
        <f>YEAR([1]Data!$D7832)</f>
        <v>2012</v>
      </c>
      <c r="D7832" s="3">
        <v>41025</v>
      </c>
      <c r="E7832" s="3">
        <v>41030</v>
      </c>
      <c r="F7832" s="2" t="s">
        <v>28</v>
      </c>
      <c r="G7832" s="2" t="s">
        <v>2522</v>
      </c>
      <c r="H7832" s="2" t="s">
        <v>2523</v>
      </c>
      <c r="I7832" s="2" t="s">
        <v>19</v>
      </c>
      <c r="J7832" s="2" t="s">
        <v>5</v>
      </c>
      <c r="K7832" s="2" t="s">
        <v>923</v>
      </c>
      <c r="L7832" s="2" t="s">
        <v>21</v>
      </c>
      <c r="M7832" s="2">
        <v>92105</v>
      </c>
      <c r="N7832" s="2" t="s">
        <v>22</v>
      </c>
      <c r="O7832" s="2" t="s">
        <v>8502</v>
      </c>
      <c r="P7832" s="2" t="s">
        <v>49</v>
      </c>
      <c r="Q7832" s="2" t="s">
        <v>50</v>
      </c>
      <c r="R7832" s="2" t="s">
        <v>8503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9666</v>
      </c>
      <c r="C7833" s="2">
        <f>YEAR([1]Data!$D7833)</f>
        <v>2012</v>
      </c>
      <c r="D7833" s="3">
        <v>41025</v>
      </c>
      <c r="E7833" s="3">
        <v>41030</v>
      </c>
      <c r="F7833" s="2" t="s">
        <v>28</v>
      </c>
      <c r="G7833" s="2" t="s">
        <v>2522</v>
      </c>
      <c r="H7833" s="2" t="s">
        <v>2523</v>
      </c>
      <c r="I7833" s="2" t="s">
        <v>19</v>
      </c>
      <c r="J7833" s="2" t="s">
        <v>5</v>
      </c>
      <c r="K7833" s="2" t="s">
        <v>923</v>
      </c>
      <c r="L7833" s="2" t="s">
        <v>21</v>
      </c>
      <c r="M7833" s="2">
        <v>92105</v>
      </c>
      <c r="N7833" s="2" t="s">
        <v>22</v>
      </c>
      <c r="O7833" s="2" t="s">
        <v>1175</v>
      </c>
      <c r="P7833" s="2" t="s">
        <v>24</v>
      </c>
      <c r="Q7833" s="2" t="s">
        <v>53</v>
      </c>
      <c r="R7833" s="2" t="s">
        <v>1176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9667</v>
      </c>
      <c r="C7834" s="2">
        <f>YEAR([1]Data!$D7834)</f>
        <v>2013</v>
      </c>
      <c r="D7834" s="3">
        <v>41404</v>
      </c>
      <c r="E7834" s="3">
        <v>41408</v>
      </c>
      <c r="F7834" s="2" t="s">
        <v>28</v>
      </c>
      <c r="G7834" s="2" t="s">
        <v>3910</v>
      </c>
      <c r="H7834" s="2" t="s">
        <v>3911</v>
      </c>
      <c r="I7834" s="2" t="s">
        <v>4</v>
      </c>
      <c r="J7834" s="2" t="s">
        <v>5</v>
      </c>
      <c r="K7834" s="2" t="s">
        <v>160</v>
      </c>
      <c r="L7834" s="2" t="s">
        <v>82</v>
      </c>
      <c r="M7834" s="2">
        <v>77036</v>
      </c>
      <c r="N7834" s="2" t="s">
        <v>22</v>
      </c>
      <c r="O7834" s="2" t="s">
        <v>742</v>
      </c>
      <c r="P7834" s="2" t="s">
        <v>49</v>
      </c>
      <c r="Q7834" s="2" t="s">
        <v>50</v>
      </c>
      <c r="R7834" s="2" t="s">
        <v>743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9668</v>
      </c>
      <c r="C7835" s="2">
        <f>YEAR([1]Data!$D7835)</f>
        <v>2012</v>
      </c>
      <c r="D7835" s="3">
        <v>40932</v>
      </c>
      <c r="E7835" s="3">
        <v>40936</v>
      </c>
      <c r="F7835" s="2" t="s">
        <v>28</v>
      </c>
      <c r="G7835" s="2" t="s">
        <v>7256</v>
      </c>
      <c r="H7835" s="2" t="s">
        <v>7257</v>
      </c>
      <c r="I7835" s="2" t="s">
        <v>80</v>
      </c>
      <c r="J7835" s="2" t="s">
        <v>5</v>
      </c>
      <c r="K7835" s="2" t="s">
        <v>9147</v>
      </c>
      <c r="L7835" s="2" t="s">
        <v>32</v>
      </c>
      <c r="M7835" s="2">
        <v>33407</v>
      </c>
      <c r="N7835" s="2" t="s">
        <v>22</v>
      </c>
      <c r="O7835" s="2" t="s">
        <v>1343</v>
      </c>
      <c r="P7835" s="2" t="s">
        <v>24</v>
      </c>
      <c r="Q7835" s="2" t="s">
        <v>46</v>
      </c>
      <c r="R7835" s="2" t="s">
        <v>1344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9669</v>
      </c>
      <c r="C7836" s="2">
        <f>YEAR([1]Data!$D7836)</f>
        <v>2012</v>
      </c>
      <c r="D7836" s="3">
        <v>41012</v>
      </c>
      <c r="E7836" s="3">
        <v>41016</v>
      </c>
      <c r="F7836" s="2" t="s">
        <v>1</v>
      </c>
      <c r="G7836" s="2" t="s">
        <v>6311</v>
      </c>
      <c r="H7836" s="2" t="s">
        <v>6312</v>
      </c>
      <c r="I7836" s="2" t="s">
        <v>4</v>
      </c>
      <c r="J7836" s="2" t="s">
        <v>5</v>
      </c>
      <c r="K7836" s="2" t="s">
        <v>20</v>
      </c>
      <c r="L7836" s="2" t="s">
        <v>21</v>
      </c>
      <c r="M7836" s="2">
        <v>90045</v>
      </c>
      <c r="N7836" s="2" t="s">
        <v>22</v>
      </c>
      <c r="O7836" s="2" t="s">
        <v>3895</v>
      </c>
      <c r="P7836" s="2" t="s">
        <v>10</v>
      </c>
      <c r="Q7836" s="2" t="s">
        <v>34</v>
      </c>
      <c r="R7836" s="2" t="s">
        <v>3896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9669</v>
      </c>
      <c r="C7837" s="2">
        <f>YEAR([1]Data!$D7837)</f>
        <v>2012</v>
      </c>
      <c r="D7837" s="3">
        <v>41012</v>
      </c>
      <c r="E7837" s="3">
        <v>41016</v>
      </c>
      <c r="F7837" s="2" t="s">
        <v>1</v>
      </c>
      <c r="G7837" s="2" t="s">
        <v>6311</v>
      </c>
      <c r="H7837" s="2" t="s">
        <v>6312</v>
      </c>
      <c r="I7837" s="2" t="s">
        <v>4</v>
      </c>
      <c r="J7837" s="2" t="s">
        <v>5</v>
      </c>
      <c r="K7837" s="2" t="s">
        <v>20</v>
      </c>
      <c r="L7837" s="2" t="s">
        <v>21</v>
      </c>
      <c r="M7837" s="2">
        <v>90045</v>
      </c>
      <c r="N7837" s="2" t="s">
        <v>22</v>
      </c>
      <c r="O7837" s="2" t="s">
        <v>2767</v>
      </c>
      <c r="P7837" s="2" t="s">
        <v>49</v>
      </c>
      <c r="Q7837" s="2" t="s">
        <v>50</v>
      </c>
      <c r="R7837" s="2" t="s">
        <v>2768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9670</v>
      </c>
      <c r="C7838" s="2">
        <f>YEAR([1]Data!$D7838)</f>
        <v>2012</v>
      </c>
      <c r="D7838" s="3">
        <v>41177</v>
      </c>
      <c r="E7838" s="3">
        <v>41182</v>
      </c>
      <c r="F7838" s="2" t="s">
        <v>28</v>
      </c>
      <c r="G7838" s="2" t="s">
        <v>560</v>
      </c>
      <c r="H7838" s="2" t="s">
        <v>561</v>
      </c>
      <c r="I7838" s="2" t="s">
        <v>19</v>
      </c>
      <c r="J7838" s="2" t="s">
        <v>5</v>
      </c>
      <c r="K7838" s="2" t="s">
        <v>73</v>
      </c>
      <c r="L7838" s="2" t="s">
        <v>74</v>
      </c>
      <c r="M7838" s="2">
        <v>98103</v>
      </c>
      <c r="N7838" s="2" t="s">
        <v>22</v>
      </c>
      <c r="O7838" s="2" t="s">
        <v>3867</v>
      </c>
      <c r="P7838" s="2" t="s">
        <v>10</v>
      </c>
      <c r="Q7838" s="2" t="s">
        <v>14</v>
      </c>
      <c r="R7838" s="2" t="s">
        <v>3868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9670</v>
      </c>
      <c r="C7839" s="2">
        <f>YEAR([1]Data!$D7839)</f>
        <v>2012</v>
      </c>
      <c r="D7839" s="3">
        <v>41177</v>
      </c>
      <c r="E7839" s="3">
        <v>41182</v>
      </c>
      <c r="F7839" s="2" t="s">
        <v>28</v>
      </c>
      <c r="G7839" s="2" t="s">
        <v>560</v>
      </c>
      <c r="H7839" s="2" t="s">
        <v>561</v>
      </c>
      <c r="I7839" s="2" t="s">
        <v>19</v>
      </c>
      <c r="J7839" s="2" t="s">
        <v>5</v>
      </c>
      <c r="K7839" s="2" t="s">
        <v>73</v>
      </c>
      <c r="L7839" s="2" t="s">
        <v>74</v>
      </c>
      <c r="M7839" s="2">
        <v>98103</v>
      </c>
      <c r="N7839" s="2" t="s">
        <v>22</v>
      </c>
      <c r="O7839" s="2" t="s">
        <v>7153</v>
      </c>
      <c r="P7839" s="2" t="s">
        <v>24</v>
      </c>
      <c r="Q7839" s="2" t="s">
        <v>25</v>
      </c>
      <c r="R7839" s="2" t="s">
        <v>7154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9670</v>
      </c>
      <c r="C7840" s="2">
        <f>YEAR([1]Data!$D7840)</f>
        <v>2012</v>
      </c>
      <c r="D7840" s="3">
        <v>41177</v>
      </c>
      <c r="E7840" s="3">
        <v>41182</v>
      </c>
      <c r="F7840" s="2" t="s">
        <v>28</v>
      </c>
      <c r="G7840" s="2" t="s">
        <v>560</v>
      </c>
      <c r="H7840" s="2" t="s">
        <v>561</v>
      </c>
      <c r="I7840" s="2" t="s">
        <v>19</v>
      </c>
      <c r="J7840" s="2" t="s">
        <v>5</v>
      </c>
      <c r="K7840" s="2" t="s">
        <v>73</v>
      </c>
      <c r="L7840" s="2" t="s">
        <v>74</v>
      </c>
      <c r="M7840" s="2">
        <v>98103</v>
      </c>
      <c r="N7840" s="2" t="s">
        <v>22</v>
      </c>
      <c r="O7840" s="2" t="s">
        <v>1638</v>
      </c>
      <c r="P7840" s="2" t="s">
        <v>49</v>
      </c>
      <c r="Q7840" s="2" t="s">
        <v>137</v>
      </c>
      <c r="R7840" s="2" t="s">
        <v>1639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9671</v>
      </c>
      <c r="C7841" s="2">
        <f>YEAR([1]Data!$D7841)</f>
        <v>2011</v>
      </c>
      <c r="D7841" s="3">
        <v>40630</v>
      </c>
      <c r="E7841" s="3">
        <v>40635</v>
      </c>
      <c r="F7841" s="2" t="s">
        <v>28</v>
      </c>
      <c r="G7841" s="2" t="s">
        <v>5395</v>
      </c>
      <c r="H7841" s="2" t="s">
        <v>5396</v>
      </c>
      <c r="I7841" s="2" t="s">
        <v>4</v>
      </c>
      <c r="J7841" s="2" t="s">
        <v>5</v>
      </c>
      <c r="K7841" s="2" t="s">
        <v>1353</v>
      </c>
      <c r="L7841" s="2" t="s">
        <v>465</v>
      </c>
      <c r="M7841" s="2">
        <v>50315</v>
      </c>
      <c r="N7841" s="2" t="s">
        <v>22</v>
      </c>
      <c r="O7841" s="2" t="s">
        <v>148</v>
      </c>
      <c r="P7841" s="2" t="s">
        <v>24</v>
      </c>
      <c r="Q7841" s="2" t="s">
        <v>149</v>
      </c>
      <c r="R7841" s="2" t="s">
        <v>150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9671</v>
      </c>
      <c r="C7842" s="2">
        <f>YEAR([1]Data!$D7842)</f>
        <v>2011</v>
      </c>
      <c r="D7842" s="3">
        <v>40630</v>
      </c>
      <c r="E7842" s="3">
        <v>40635</v>
      </c>
      <c r="F7842" s="2" t="s">
        <v>28</v>
      </c>
      <c r="G7842" s="2" t="s">
        <v>5395</v>
      </c>
      <c r="H7842" s="2" t="s">
        <v>5396</v>
      </c>
      <c r="I7842" s="2" t="s">
        <v>4</v>
      </c>
      <c r="J7842" s="2" t="s">
        <v>5</v>
      </c>
      <c r="K7842" s="2" t="s">
        <v>1353</v>
      </c>
      <c r="L7842" s="2" t="s">
        <v>465</v>
      </c>
      <c r="M7842" s="2">
        <v>50315</v>
      </c>
      <c r="N7842" s="2" t="s">
        <v>22</v>
      </c>
      <c r="O7842" s="2" t="s">
        <v>4925</v>
      </c>
      <c r="P7842" s="2" t="s">
        <v>10</v>
      </c>
      <c r="Q7842" s="2" t="s">
        <v>34</v>
      </c>
      <c r="R7842" s="2" t="s">
        <v>4926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9672</v>
      </c>
      <c r="C7843" s="2">
        <f>YEAR([1]Data!$D7843)</f>
        <v>2013</v>
      </c>
      <c r="D7843" s="3">
        <v>41473</v>
      </c>
      <c r="E7843" s="3">
        <v>41478</v>
      </c>
      <c r="F7843" s="2" t="s">
        <v>28</v>
      </c>
      <c r="G7843" s="2" t="s">
        <v>2048</v>
      </c>
      <c r="H7843" s="2" t="s">
        <v>2049</v>
      </c>
      <c r="I7843" s="2" t="s">
        <v>4</v>
      </c>
      <c r="J7843" s="2" t="s">
        <v>5</v>
      </c>
      <c r="K7843" s="2" t="s">
        <v>242</v>
      </c>
      <c r="L7843" s="2" t="s">
        <v>243</v>
      </c>
      <c r="M7843" s="2">
        <v>10024</v>
      </c>
      <c r="N7843" s="2" t="s">
        <v>22</v>
      </c>
      <c r="O7843" s="2" t="s">
        <v>55</v>
      </c>
      <c r="P7843" s="2" t="s">
        <v>24</v>
      </c>
      <c r="Q7843" s="2" t="s">
        <v>56</v>
      </c>
      <c r="R7843" s="2" t="s">
        <v>57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9673</v>
      </c>
      <c r="C7844" s="2">
        <f>YEAR([1]Data!$D7844)</f>
        <v>2011</v>
      </c>
      <c r="D7844" s="3">
        <v>40652</v>
      </c>
      <c r="E7844" s="3">
        <v>40656</v>
      </c>
      <c r="F7844" s="2" t="s">
        <v>1</v>
      </c>
      <c r="G7844" s="2" t="s">
        <v>3039</v>
      </c>
      <c r="H7844" s="2" t="s">
        <v>3040</v>
      </c>
      <c r="I7844" s="2" t="s">
        <v>4</v>
      </c>
      <c r="J7844" s="2" t="s">
        <v>5</v>
      </c>
      <c r="K7844" s="2" t="s">
        <v>1103</v>
      </c>
      <c r="L7844" s="2" t="s">
        <v>295</v>
      </c>
      <c r="M7844" s="2">
        <v>22204</v>
      </c>
      <c r="N7844" s="2" t="s">
        <v>22</v>
      </c>
      <c r="O7844" s="2" t="s">
        <v>2363</v>
      </c>
      <c r="P7844" s="2" t="s">
        <v>24</v>
      </c>
      <c r="Q7844" s="2" t="s">
        <v>53</v>
      </c>
      <c r="R7844" s="2" t="s">
        <v>2364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9673</v>
      </c>
      <c r="C7845" s="2">
        <f>YEAR([1]Data!$D7845)</f>
        <v>2011</v>
      </c>
      <c r="D7845" s="3">
        <v>40652</v>
      </c>
      <c r="E7845" s="3">
        <v>40656</v>
      </c>
      <c r="F7845" s="2" t="s">
        <v>1</v>
      </c>
      <c r="G7845" s="2" t="s">
        <v>3039</v>
      </c>
      <c r="H7845" s="2" t="s">
        <v>3040</v>
      </c>
      <c r="I7845" s="2" t="s">
        <v>4</v>
      </c>
      <c r="J7845" s="2" t="s">
        <v>5</v>
      </c>
      <c r="K7845" s="2" t="s">
        <v>1103</v>
      </c>
      <c r="L7845" s="2" t="s">
        <v>295</v>
      </c>
      <c r="M7845" s="2">
        <v>22204</v>
      </c>
      <c r="N7845" s="2" t="s">
        <v>22</v>
      </c>
      <c r="O7845" s="2" t="s">
        <v>255</v>
      </c>
      <c r="P7845" s="2" t="s">
        <v>24</v>
      </c>
      <c r="Q7845" s="2" t="s">
        <v>68</v>
      </c>
      <c r="R7845" s="2" t="s">
        <v>256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9674</v>
      </c>
      <c r="C7846" s="2">
        <f>YEAR([1]Data!$D7846)</f>
        <v>2014</v>
      </c>
      <c r="D7846" s="3">
        <v>41842</v>
      </c>
      <c r="E7846" s="3">
        <v>41846</v>
      </c>
      <c r="F7846" s="2" t="s">
        <v>28</v>
      </c>
      <c r="G7846" s="2" t="s">
        <v>3551</v>
      </c>
      <c r="H7846" s="2" t="s">
        <v>3552</v>
      </c>
      <c r="I7846" s="2" t="s">
        <v>4</v>
      </c>
      <c r="J7846" s="2" t="s">
        <v>5</v>
      </c>
      <c r="K7846" s="2" t="s">
        <v>6192</v>
      </c>
      <c r="L7846" s="2" t="s">
        <v>82</v>
      </c>
      <c r="M7846" s="2">
        <v>78577</v>
      </c>
      <c r="N7846" s="2" t="s">
        <v>22</v>
      </c>
      <c r="O7846" s="2" t="s">
        <v>3782</v>
      </c>
      <c r="P7846" s="2" t="s">
        <v>10</v>
      </c>
      <c r="Q7846" s="2" t="s">
        <v>34</v>
      </c>
      <c r="R7846" s="2" t="s">
        <v>3783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9675</v>
      </c>
      <c r="C7847" s="2">
        <f>YEAR([1]Data!$D7847)</f>
        <v>2012</v>
      </c>
      <c r="D7847" s="3">
        <v>41179</v>
      </c>
      <c r="E7847" s="3">
        <v>41184</v>
      </c>
      <c r="F7847" s="2" t="s">
        <v>28</v>
      </c>
      <c r="G7847" s="2" t="s">
        <v>4373</v>
      </c>
      <c r="H7847" s="2" t="s">
        <v>4374</v>
      </c>
      <c r="I7847" s="2" t="s">
        <v>4</v>
      </c>
      <c r="J7847" s="2" t="s">
        <v>5</v>
      </c>
      <c r="K7847" s="2" t="s">
        <v>1103</v>
      </c>
      <c r="L7847" s="2" t="s">
        <v>295</v>
      </c>
      <c r="M7847" s="2">
        <v>22204</v>
      </c>
      <c r="N7847" s="2" t="s">
        <v>22</v>
      </c>
      <c r="O7847" s="2" t="s">
        <v>4048</v>
      </c>
      <c r="P7847" s="2" t="s">
        <v>24</v>
      </c>
      <c r="Q7847" s="2" t="s">
        <v>68</v>
      </c>
      <c r="R7847" s="2" t="s">
        <v>4049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9675</v>
      </c>
      <c r="C7848" s="2">
        <f>YEAR([1]Data!$D7848)</f>
        <v>2012</v>
      </c>
      <c r="D7848" s="3">
        <v>41179</v>
      </c>
      <c r="E7848" s="3">
        <v>41184</v>
      </c>
      <c r="F7848" s="2" t="s">
        <v>28</v>
      </c>
      <c r="G7848" s="2" t="s">
        <v>4373</v>
      </c>
      <c r="H7848" s="2" t="s">
        <v>4374</v>
      </c>
      <c r="I7848" s="2" t="s">
        <v>4</v>
      </c>
      <c r="J7848" s="2" t="s">
        <v>5</v>
      </c>
      <c r="K7848" s="2" t="s">
        <v>1103</v>
      </c>
      <c r="L7848" s="2" t="s">
        <v>295</v>
      </c>
      <c r="M7848" s="2">
        <v>22204</v>
      </c>
      <c r="N7848" s="2" t="s">
        <v>22</v>
      </c>
      <c r="O7848" s="2" t="s">
        <v>1896</v>
      </c>
      <c r="P7848" s="2" t="s">
        <v>49</v>
      </c>
      <c r="Q7848" s="2" t="s">
        <v>50</v>
      </c>
      <c r="R7848" s="2" t="s">
        <v>1897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9676</v>
      </c>
      <c r="C7849" s="2">
        <f>YEAR([1]Data!$D7849)</f>
        <v>2013</v>
      </c>
      <c r="D7849" s="3">
        <v>41332</v>
      </c>
      <c r="E7849" s="3">
        <v>41336</v>
      </c>
      <c r="F7849" s="2" t="s">
        <v>28</v>
      </c>
      <c r="G7849" s="2" t="s">
        <v>3154</v>
      </c>
      <c r="H7849" s="2" t="s">
        <v>3155</v>
      </c>
      <c r="I7849" s="2" t="s">
        <v>4</v>
      </c>
      <c r="J7849" s="2" t="s">
        <v>5</v>
      </c>
      <c r="K7849" s="2" t="s">
        <v>160</v>
      </c>
      <c r="L7849" s="2" t="s">
        <v>82</v>
      </c>
      <c r="M7849" s="2">
        <v>77070</v>
      </c>
      <c r="N7849" s="2" t="s">
        <v>22</v>
      </c>
      <c r="O7849" s="2" t="s">
        <v>7410</v>
      </c>
      <c r="P7849" s="2" t="s">
        <v>10</v>
      </c>
      <c r="Q7849" s="2" t="s">
        <v>43</v>
      </c>
      <c r="R7849" s="2" t="s">
        <v>7411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9677</v>
      </c>
      <c r="C7850" s="2">
        <f>YEAR([1]Data!$D7850)</f>
        <v>2013</v>
      </c>
      <c r="D7850" s="3">
        <v>41397</v>
      </c>
      <c r="E7850" s="3">
        <v>41401</v>
      </c>
      <c r="F7850" s="2" t="s">
        <v>28</v>
      </c>
      <c r="G7850" s="2" t="s">
        <v>4684</v>
      </c>
      <c r="H7850" s="2" t="s">
        <v>4685</v>
      </c>
      <c r="I7850" s="2" t="s">
        <v>4</v>
      </c>
      <c r="J7850" s="2" t="s">
        <v>5</v>
      </c>
      <c r="K7850" s="2" t="s">
        <v>3902</v>
      </c>
      <c r="L7850" s="2" t="s">
        <v>82</v>
      </c>
      <c r="M7850" s="2">
        <v>75061</v>
      </c>
      <c r="N7850" s="2" t="s">
        <v>22</v>
      </c>
      <c r="O7850" s="2" t="s">
        <v>6735</v>
      </c>
      <c r="P7850" s="2" t="s">
        <v>24</v>
      </c>
      <c r="Q7850" s="2" t="s">
        <v>37</v>
      </c>
      <c r="R7850" s="2" t="s">
        <v>6736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9677</v>
      </c>
      <c r="C7851" s="2">
        <f>YEAR([1]Data!$D7851)</f>
        <v>2013</v>
      </c>
      <c r="D7851" s="3">
        <v>41397</v>
      </c>
      <c r="E7851" s="3">
        <v>41401</v>
      </c>
      <c r="F7851" s="2" t="s">
        <v>28</v>
      </c>
      <c r="G7851" s="2" t="s">
        <v>4684</v>
      </c>
      <c r="H7851" s="2" t="s">
        <v>4685</v>
      </c>
      <c r="I7851" s="2" t="s">
        <v>4</v>
      </c>
      <c r="J7851" s="2" t="s">
        <v>5</v>
      </c>
      <c r="K7851" s="2" t="s">
        <v>3902</v>
      </c>
      <c r="L7851" s="2" t="s">
        <v>82</v>
      </c>
      <c r="M7851" s="2">
        <v>75061</v>
      </c>
      <c r="N7851" s="2" t="s">
        <v>22</v>
      </c>
      <c r="O7851" s="2" t="s">
        <v>6379</v>
      </c>
      <c r="P7851" s="2" t="s">
        <v>24</v>
      </c>
      <c r="Q7851" s="2" t="s">
        <v>37</v>
      </c>
      <c r="R7851" s="2" t="s">
        <v>6380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9677</v>
      </c>
      <c r="C7852" s="2">
        <f>YEAR([1]Data!$D7852)</f>
        <v>2013</v>
      </c>
      <c r="D7852" s="3">
        <v>41397</v>
      </c>
      <c r="E7852" s="3">
        <v>41401</v>
      </c>
      <c r="F7852" s="2" t="s">
        <v>28</v>
      </c>
      <c r="G7852" s="2" t="s">
        <v>4684</v>
      </c>
      <c r="H7852" s="2" t="s">
        <v>4685</v>
      </c>
      <c r="I7852" s="2" t="s">
        <v>4</v>
      </c>
      <c r="J7852" s="2" t="s">
        <v>5</v>
      </c>
      <c r="K7852" s="2" t="s">
        <v>3902</v>
      </c>
      <c r="L7852" s="2" t="s">
        <v>82</v>
      </c>
      <c r="M7852" s="2">
        <v>75061</v>
      </c>
      <c r="N7852" s="2" t="s">
        <v>22</v>
      </c>
      <c r="O7852" s="2" t="s">
        <v>3256</v>
      </c>
      <c r="P7852" s="2" t="s">
        <v>24</v>
      </c>
      <c r="Q7852" s="2" t="s">
        <v>25</v>
      </c>
      <c r="R7852" s="2" t="s">
        <v>3257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9678</v>
      </c>
      <c r="C7853" s="2">
        <f>YEAR([1]Data!$D7853)</f>
        <v>2011</v>
      </c>
      <c r="D7853" s="3">
        <v>40886</v>
      </c>
      <c r="E7853" s="3">
        <v>40892</v>
      </c>
      <c r="F7853" s="2" t="s">
        <v>28</v>
      </c>
      <c r="G7853" s="2" t="s">
        <v>1119</v>
      </c>
      <c r="H7853" s="2" t="s">
        <v>1120</v>
      </c>
      <c r="I7853" s="2" t="s">
        <v>19</v>
      </c>
      <c r="J7853" s="2" t="s">
        <v>5</v>
      </c>
      <c r="K7853" s="2" t="s">
        <v>279</v>
      </c>
      <c r="L7853" s="2" t="s">
        <v>187</v>
      </c>
      <c r="M7853" s="2">
        <v>60653</v>
      </c>
      <c r="N7853" s="2" t="s">
        <v>22</v>
      </c>
      <c r="O7853" s="2" t="s">
        <v>7902</v>
      </c>
      <c r="P7853" s="2" t="s">
        <v>24</v>
      </c>
      <c r="Q7853" s="2" t="s">
        <v>68</v>
      </c>
      <c r="R7853" s="2" t="s">
        <v>7903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9678</v>
      </c>
      <c r="C7854" s="2">
        <f>YEAR([1]Data!$D7854)</f>
        <v>2011</v>
      </c>
      <c r="D7854" s="3">
        <v>40886</v>
      </c>
      <c r="E7854" s="3">
        <v>40892</v>
      </c>
      <c r="F7854" s="2" t="s">
        <v>28</v>
      </c>
      <c r="G7854" s="2" t="s">
        <v>1119</v>
      </c>
      <c r="H7854" s="2" t="s">
        <v>1120</v>
      </c>
      <c r="I7854" s="2" t="s">
        <v>19</v>
      </c>
      <c r="J7854" s="2" t="s">
        <v>5</v>
      </c>
      <c r="K7854" s="2" t="s">
        <v>279</v>
      </c>
      <c r="L7854" s="2" t="s">
        <v>187</v>
      </c>
      <c r="M7854" s="2">
        <v>60653</v>
      </c>
      <c r="N7854" s="2" t="s">
        <v>22</v>
      </c>
      <c r="O7854" s="2" t="s">
        <v>2078</v>
      </c>
      <c r="P7854" s="2" t="s">
        <v>24</v>
      </c>
      <c r="Q7854" s="2" t="s">
        <v>56</v>
      </c>
      <c r="R7854" s="2" t="s">
        <v>2079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9679</v>
      </c>
      <c r="C7855" s="2">
        <f>YEAR([1]Data!$D7855)</f>
        <v>2012</v>
      </c>
      <c r="D7855" s="3">
        <v>41268</v>
      </c>
      <c r="E7855" s="3">
        <v>41272</v>
      </c>
      <c r="F7855" s="2" t="s">
        <v>28</v>
      </c>
      <c r="G7855" s="2" t="s">
        <v>5230</v>
      </c>
      <c r="H7855" s="2" t="s">
        <v>5231</v>
      </c>
      <c r="I7855" s="2" t="s">
        <v>80</v>
      </c>
      <c r="J7855" s="2" t="s">
        <v>5</v>
      </c>
      <c r="K7855" s="2" t="s">
        <v>20</v>
      </c>
      <c r="L7855" s="2" t="s">
        <v>21</v>
      </c>
      <c r="M7855" s="2">
        <v>90049</v>
      </c>
      <c r="N7855" s="2" t="s">
        <v>22</v>
      </c>
      <c r="O7855" s="2" t="s">
        <v>4155</v>
      </c>
      <c r="P7855" s="2" t="s">
        <v>24</v>
      </c>
      <c r="Q7855" s="2" t="s">
        <v>68</v>
      </c>
      <c r="R7855" s="2" t="s">
        <v>4156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9680</v>
      </c>
      <c r="C7856" s="2">
        <f>YEAR([1]Data!$D7856)</f>
        <v>2014</v>
      </c>
      <c r="D7856" s="3">
        <v>41981</v>
      </c>
      <c r="E7856" s="3">
        <v>41986</v>
      </c>
      <c r="F7856" s="2" t="s">
        <v>28</v>
      </c>
      <c r="G7856" s="2" t="s">
        <v>40</v>
      </c>
      <c r="H7856" s="2" t="s">
        <v>41</v>
      </c>
      <c r="I7856" s="2" t="s">
        <v>4</v>
      </c>
      <c r="J7856" s="2" t="s">
        <v>5</v>
      </c>
      <c r="K7856" s="2" t="s">
        <v>7595</v>
      </c>
      <c r="L7856" s="2" t="s">
        <v>1463</v>
      </c>
      <c r="M7856" s="2">
        <v>39401</v>
      </c>
      <c r="N7856" s="2" t="s">
        <v>22</v>
      </c>
      <c r="O7856" s="2" t="s">
        <v>5368</v>
      </c>
      <c r="P7856" s="2" t="s">
        <v>24</v>
      </c>
      <c r="Q7856" s="2" t="s">
        <v>56</v>
      </c>
      <c r="R7856" s="2" t="s">
        <v>5369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9680</v>
      </c>
      <c r="C7857" s="2">
        <f>YEAR([1]Data!$D7857)</f>
        <v>2014</v>
      </c>
      <c r="D7857" s="3">
        <v>41981</v>
      </c>
      <c r="E7857" s="3">
        <v>41986</v>
      </c>
      <c r="F7857" s="2" t="s">
        <v>28</v>
      </c>
      <c r="G7857" s="2" t="s">
        <v>40</v>
      </c>
      <c r="H7857" s="2" t="s">
        <v>41</v>
      </c>
      <c r="I7857" s="2" t="s">
        <v>4</v>
      </c>
      <c r="J7857" s="2" t="s">
        <v>5</v>
      </c>
      <c r="K7857" s="2" t="s">
        <v>7595</v>
      </c>
      <c r="L7857" s="2" t="s">
        <v>1463</v>
      </c>
      <c r="M7857" s="2">
        <v>39401</v>
      </c>
      <c r="N7857" s="2" t="s">
        <v>22</v>
      </c>
      <c r="O7857" s="2" t="s">
        <v>820</v>
      </c>
      <c r="P7857" s="2" t="s">
        <v>49</v>
      </c>
      <c r="Q7857" s="2" t="s">
        <v>137</v>
      </c>
      <c r="R7857" s="2" t="s">
        <v>821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9681</v>
      </c>
      <c r="C7858" s="2">
        <f>YEAR([1]Data!$D7858)</f>
        <v>2011</v>
      </c>
      <c r="D7858" s="3">
        <v>40693</v>
      </c>
      <c r="E7858" s="3">
        <v>40695</v>
      </c>
      <c r="F7858" s="2" t="s">
        <v>164</v>
      </c>
      <c r="G7858" s="2" t="s">
        <v>3616</v>
      </c>
      <c r="H7858" s="2" t="s">
        <v>3617</v>
      </c>
      <c r="I7858" s="2" t="s">
        <v>19</v>
      </c>
      <c r="J7858" s="2" t="s">
        <v>5</v>
      </c>
      <c r="K7858" s="2" t="s">
        <v>242</v>
      </c>
      <c r="L7858" s="2" t="s">
        <v>243</v>
      </c>
      <c r="M7858" s="2">
        <v>10024</v>
      </c>
      <c r="N7858" s="2" t="s">
        <v>22</v>
      </c>
      <c r="O7858" s="2" t="s">
        <v>5757</v>
      </c>
      <c r="P7858" s="2" t="s">
        <v>24</v>
      </c>
      <c r="Q7858" s="2" t="s">
        <v>53</v>
      </c>
      <c r="R7858" s="2" t="s">
        <v>5758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9681</v>
      </c>
      <c r="C7859" s="2">
        <f>YEAR([1]Data!$D7859)</f>
        <v>2011</v>
      </c>
      <c r="D7859" s="3">
        <v>40693</v>
      </c>
      <c r="E7859" s="3">
        <v>40695</v>
      </c>
      <c r="F7859" s="2" t="s">
        <v>164</v>
      </c>
      <c r="G7859" s="2" t="s">
        <v>3616</v>
      </c>
      <c r="H7859" s="2" t="s">
        <v>3617</v>
      </c>
      <c r="I7859" s="2" t="s">
        <v>19</v>
      </c>
      <c r="J7859" s="2" t="s">
        <v>5</v>
      </c>
      <c r="K7859" s="2" t="s">
        <v>242</v>
      </c>
      <c r="L7859" s="2" t="s">
        <v>243</v>
      </c>
      <c r="M7859" s="2">
        <v>10024</v>
      </c>
      <c r="N7859" s="2" t="s">
        <v>22</v>
      </c>
      <c r="O7859" s="2" t="s">
        <v>3538</v>
      </c>
      <c r="P7859" s="2" t="s">
        <v>49</v>
      </c>
      <c r="Q7859" s="2" t="s">
        <v>50</v>
      </c>
      <c r="R7859" s="2" t="s">
        <v>3539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9681</v>
      </c>
      <c r="C7860" s="2">
        <f>YEAR([1]Data!$D7860)</f>
        <v>2011</v>
      </c>
      <c r="D7860" s="3">
        <v>40693</v>
      </c>
      <c r="E7860" s="3">
        <v>40695</v>
      </c>
      <c r="F7860" s="2" t="s">
        <v>164</v>
      </c>
      <c r="G7860" s="2" t="s">
        <v>3616</v>
      </c>
      <c r="H7860" s="2" t="s">
        <v>3617</v>
      </c>
      <c r="I7860" s="2" t="s">
        <v>19</v>
      </c>
      <c r="J7860" s="2" t="s">
        <v>5</v>
      </c>
      <c r="K7860" s="2" t="s">
        <v>242</v>
      </c>
      <c r="L7860" s="2" t="s">
        <v>243</v>
      </c>
      <c r="M7860" s="2">
        <v>10024</v>
      </c>
      <c r="N7860" s="2" t="s">
        <v>22</v>
      </c>
      <c r="O7860" s="2" t="s">
        <v>4589</v>
      </c>
      <c r="P7860" s="2" t="s">
        <v>24</v>
      </c>
      <c r="Q7860" s="2" t="s">
        <v>56</v>
      </c>
      <c r="R7860" s="2" t="s">
        <v>4590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9681</v>
      </c>
      <c r="C7861" s="2">
        <f>YEAR([1]Data!$D7861)</f>
        <v>2011</v>
      </c>
      <c r="D7861" s="3">
        <v>40693</v>
      </c>
      <c r="E7861" s="3">
        <v>40695</v>
      </c>
      <c r="F7861" s="2" t="s">
        <v>164</v>
      </c>
      <c r="G7861" s="2" t="s">
        <v>3616</v>
      </c>
      <c r="H7861" s="2" t="s">
        <v>3617</v>
      </c>
      <c r="I7861" s="2" t="s">
        <v>19</v>
      </c>
      <c r="J7861" s="2" t="s">
        <v>5</v>
      </c>
      <c r="K7861" s="2" t="s">
        <v>242</v>
      </c>
      <c r="L7861" s="2" t="s">
        <v>243</v>
      </c>
      <c r="M7861" s="2">
        <v>10024</v>
      </c>
      <c r="N7861" s="2" t="s">
        <v>22</v>
      </c>
      <c r="O7861" s="2" t="s">
        <v>3854</v>
      </c>
      <c r="P7861" s="2" t="s">
        <v>24</v>
      </c>
      <c r="Q7861" s="2" t="s">
        <v>68</v>
      </c>
      <c r="R7861" s="2" t="s">
        <v>3855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9682</v>
      </c>
      <c r="C7862" s="2">
        <f>YEAR([1]Data!$D7862)</f>
        <v>2014</v>
      </c>
      <c r="D7862" s="3">
        <v>41701</v>
      </c>
      <c r="E7862" s="3">
        <v>41705</v>
      </c>
      <c r="F7862" s="2" t="s">
        <v>28</v>
      </c>
      <c r="G7862" s="2" t="s">
        <v>2872</v>
      </c>
      <c r="H7862" s="2" t="s">
        <v>2873</v>
      </c>
      <c r="I7862" s="2" t="s">
        <v>4</v>
      </c>
      <c r="J7862" s="2" t="s">
        <v>5</v>
      </c>
      <c r="K7862" s="2" t="s">
        <v>3291</v>
      </c>
      <c r="L7862" s="2" t="s">
        <v>474</v>
      </c>
      <c r="M7862" s="2">
        <v>44221</v>
      </c>
      <c r="N7862" s="2" t="s">
        <v>22</v>
      </c>
      <c r="O7862" s="2" t="s">
        <v>4303</v>
      </c>
      <c r="P7862" s="2" t="s">
        <v>24</v>
      </c>
      <c r="Q7862" s="2" t="s">
        <v>53</v>
      </c>
      <c r="R7862" s="2" t="s">
        <v>4304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9683</v>
      </c>
      <c r="C7863" s="2">
        <f>YEAR([1]Data!$D7863)</f>
        <v>2012</v>
      </c>
      <c r="D7863" s="3">
        <v>41194</v>
      </c>
      <c r="E7863" s="3">
        <v>41199</v>
      </c>
      <c r="F7863" s="2" t="s">
        <v>28</v>
      </c>
      <c r="G7863" s="2" t="s">
        <v>4931</v>
      </c>
      <c r="H7863" s="2" t="s">
        <v>4932</v>
      </c>
      <c r="I7863" s="2" t="s">
        <v>4</v>
      </c>
      <c r="J7863" s="2" t="s">
        <v>5</v>
      </c>
      <c r="K7863" s="2" t="s">
        <v>73</v>
      </c>
      <c r="L7863" s="2" t="s">
        <v>74</v>
      </c>
      <c r="M7863" s="2">
        <v>98103</v>
      </c>
      <c r="N7863" s="2" t="s">
        <v>22</v>
      </c>
      <c r="O7863" s="2" t="s">
        <v>4132</v>
      </c>
      <c r="P7863" s="2" t="s">
        <v>49</v>
      </c>
      <c r="Q7863" s="2" t="s">
        <v>137</v>
      </c>
      <c r="R7863" s="2" t="s">
        <v>4133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9683</v>
      </c>
      <c r="C7864" s="2">
        <f>YEAR([1]Data!$D7864)</f>
        <v>2012</v>
      </c>
      <c r="D7864" s="3">
        <v>41194</v>
      </c>
      <c r="E7864" s="3">
        <v>41199</v>
      </c>
      <c r="F7864" s="2" t="s">
        <v>28</v>
      </c>
      <c r="G7864" s="2" t="s">
        <v>4931</v>
      </c>
      <c r="H7864" s="2" t="s">
        <v>4932</v>
      </c>
      <c r="I7864" s="2" t="s">
        <v>4</v>
      </c>
      <c r="J7864" s="2" t="s">
        <v>5</v>
      </c>
      <c r="K7864" s="2" t="s">
        <v>73</v>
      </c>
      <c r="L7864" s="2" t="s">
        <v>74</v>
      </c>
      <c r="M7864" s="2">
        <v>98103</v>
      </c>
      <c r="N7864" s="2" t="s">
        <v>22</v>
      </c>
      <c r="O7864" s="2" t="s">
        <v>1388</v>
      </c>
      <c r="P7864" s="2" t="s">
        <v>24</v>
      </c>
      <c r="Q7864" s="2" t="s">
        <v>37</v>
      </c>
      <c r="R7864" s="2" t="s">
        <v>1389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9684</v>
      </c>
      <c r="C7865" s="2">
        <f>YEAR([1]Data!$D7865)</f>
        <v>2012</v>
      </c>
      <c r="D7865" s="3">
        <v>41104</v>
      </c>
      <c r="E7865" s="3">
        <v>41109</v>
      </c>
      <c r="F7865" s="2" t="s">
        <v>1</v>
      </c>
      <c r="G7865" s="2" t="s">
        <v>5191</v>
      </c>
      <c r="H7865" s="2" t="s">
        <v>5192</v>
      </c>
      <c r="I7865" s="2" t="s">
        <v>4</v>
      </c>
      <c r="J7865" s="2" t="s">
        <v>5</v>
      </c>
      <c r="K7865" s="2" t="s">
        <v>1799</v>
      </c>
      <c r="L7865" s="2" t="s">
        <v>286</v>
      </c>
      <c r="M7865" s="2">
        <v>85204</v>
      </c>
      <c r="N7865" s="2" t="s">
        <v>22</v>
      </c>
      <c r="O7865" s="2" t="s">
        <v>1605</v>
      </c>
      <c r="P7865" s="2" t="s">
        <v>24</v>
      </c>
      <c r="Q7865" s="2" t="s">
        <v>37</v>
      </c>
      <c r="R7865" s="2" t="s">
        <v>1606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9684</v>
      </c>
      <c r="C7866" s="2">
        <f>YEAR([1]Data!$D7866)</f>
        <v>2012</v>
      </c>
      <c r="D7866" s="3">
        <v>41104</v>
      </c>
      <c r="E7866" s="3">
        <v>41109</v>
      </c>
      <c r="F7866" s="2" t="s">
        <v>1</v>
      </c>
      <c r="G7866" s="2" t="s">
        <v>5191</v>
      </c>
      <c r="H7866" s="2" t="s">
        <v>5192</v>
      </c>
      <c r="I7866" s="2" t="s">
        <v>4</v>
      </c>
      <c r="J7866" s="2" t="s">
        <v>5</v>
      </c>
      <c r="K7866" s="2" t="s">
        <v>1799</v>
      </c>
      <c r="L7866" s="2" t="s">
        <v>286</v>
      </c>
      <c r="M7866" s="2">
        <v>85204</v>
      </c>
      <c r="N7866" s="2" t="s">
        <v>22</v>
      </c>
      <c r="O7866" s="2" t="s">
        <v>9685</v>
      </c>
      <c r="P7866" s="2" t="s">
        <v>24</v>
      </c>
      <c r="Q7866" s="2" t="s">
        <v>68</v>
      </c>
      <c r="R7866" s="2" t="s">
        <v>9686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9684</v>
      </c>
      <c r="C7867" s="2">
        <f>YEAR([1]Data!$D7867)</f>
        <v>2012</v>
      </c>
      <c r="D7867" s="3">
        <v>41104</v>
      </c>
      <c r="E7867" s="3">
        <v>41109</v>
      </c>
      <c r="F7867" s="2" t="s">
        <v>1</v>
      </c>
      <c r="G7867" s="2" t="s">
        <v>5191</v>
      </c>
      <c r="H7867" s="2" t="s">
        <v>5192</v>
      </c>
      <c r="I7867" s="2" t="s">
        <v>4</v>
      </c>
      <c r="J7867" s="2" t="s">
        <v>5</v>
      </c>
      <c r="K7867" s="2" t="s">
        <v>1799</v>
      </c>
      <c r="L7867" s="2" t="s">
        <v>286</v>
      </c>
      <c r="M7867" s="2">
        <v>85204</v>
      </c>
      <c r="N7867" s="2" t="s">
        <v>22</v>
      </c>
      <c r="O7867" s="2" t="s">
        <v>662</v>
      </c>
      <c r="P7867" s="2" t="s">
        <v>10</v>
      </c>
      <c r="Q7867" s="2" t="s">
        <v>14</v>
      </c>
      <c r="R7867" s="2" t="s">
        <v>663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9684</v>
      </c>
      <c r="C7868" s="2">
        <f>YEAR([1]Data!$D7868)</f>
        <v>2012</v>
      </c>
      <c r="D7868" s="3">
        <v>41104</v>
      </c>
      <c r="E7868" s="3">
        <v>41109</v>
      </c>
      <c r="F7868" s="2" t="s">
        <v>1</v>
      </c>
      <c r="G7868" s="2" t="s">
        <v>5191</v>
      </c>
      <c r="H7868" s="2" t="s">
        <v>5192</v>
      </c>
      <c r="I7868" s="2" t="s">
        <v>4</v>
      </c>
      <c r="J7868" s="2" t="s">
        <v>5</v>
      </c>
      <c r="K7868" s="2" t="s">
        <v>1799</v>
      </c>
      <c r="L7868" s="2" t="s">
        <v>286</v>
      </c>
      <c r="M7868" s="2">
        <v>85204</v>
      </c>
      <c r="N7868" s="2" t="s">
        <v>22</v>
      </c>
      <c r="O7868" s="2" t="s">
        <v>6674</v>
      </c>
      <c r="P7868" s="2" t="s">
        <v>10</v>
      </c>
      <c r="Q7868" s="2" t="s">
        <v>11</v>
      </c>
      <c r="R7868" s="2" t="s">
        <v>6675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9687</v>
      </c>
      <c r="C7869" s="2">
        <f>YEAR([1]Data!$D7869)</f>
        <v>2011</v>
      </c>
      <c r="D7869" s="3">
        <v>40866</v>
      </c>
      <c r="E7869" s="3">
        <v>40871</v>
      </c>
      <c r="F7869" s="2" t="s">
        <v>1</v>
      </c>
      <c r="G7869" s="2" t="s">
        <v>7648</v>
      </c>
      <c r="H7869" s="2" t="s">
        <v>7649</v>
      </c>
      <c r="I7869" s="2" t="s">
        <v>80</v>
      </c>
      <c r="J7869" s="2" t="s">
        <v>5</v>
      </c>
      <c r="K7869" s="2" t="s">
        <v>5095</v>
      </c>
      <c r="L7869" s="2" t="s">
        <v>98</v>
      </c>
      <c r="M7869" s="2">
        <v>84106</v>
      </c>
      <c r="N7869" s="2" t="s">
        <v>22</v>
      </c>
      <c r="O7869" s="2" t="s">
        <v>1706</v>
      </c>
      <c r="P7869" s="2" t="s">
        <v>24</v>
      </c>
      <c r="Q7869" s="2" t="s">
        <v>68</v>
      </c>
      <c r="R7869" s="2" t="s">
        <v>4982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9688</v>
      </c>
      <c r="C7870" s="2">
        <f>YEAR([1]Data!$D7870)</f>
        <v>2013</v>
      </c>
      <c r="D7870" s="3">
        <v>41422</v>
      </c>
      <c r="E7870" s="3">
        <v>41428</v>
      </c>
      <c r="F7870" s="2" t="s">
        <v>28</v>
      </c>
      <c r="G7870" s="2" t="s">
        <v>1721</v>
      </c>
      <c r="H7870" s="2" t="s">
        <v>1722</v>
      </c>
      <c r="I7870" s="2" t="s">
        <v>4</v>
      </c>
      <c r="J7870" s="2" t="s">
        <v>5</v>
      </c>
      <c r="K7870" s="2" t="s">
        <v>20</v>
      </c>
      <c r="L7870" s="2" t="s">
        <v>21</v>
      </c>
      <c r="M7870" s="2">
        <v>90045</v>
      </c>
      <c r="N7870" s="2" t="s">
        <v>22</v>
      </c>
      <c r="O7870" s="2" t="s">
        <v>4226</v>
      </c>
      <c r="P7870" s="2" t="s">
        <v>24</v>
      </c>
      <c r="Q7870" s="2" t="s">
        <v>68</v>
      </c>
      <c r="R7870" s="2" t="s">
        <v>4227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9689</v>
      </c>
      <c r="C7871" s="2">
        <f>YEAR([1]Data!$D7871)</f>
        <v>2014</v>
      </c>
      <c r="D7871" s="3">
        <v>41824</v>
      </c>
      <c r="E7871" s="3">
        <v>41830</v>
      </c>
      <c r="F7871" s="2" t="s">
        <v>28</v>
      </c>
      <c r="G7871" s="2" t="s">
        <v>5918</v>
      </c>
      <c r="H7871" s="2" t="s">
        <v>5919</v>
      </c>
      <c r="I7871" s="2" t="s">
        <v>4</v>
      </c>
      <c r="J7871" s="2" t="s">
        <v>5</v>
      </c>
      <c r="K7871" s="2" t="s">
        <v>1497</v>
      </c>
      <c r="L7871" s="2" t="s">
        <v>66</v>
      </c>
      <c r="M7871" s="2">
        <v>28540</v>
      </c>
      <c r="N7871" s="2" t="s">
        <v>22</v>
      </c>
      <c r="O7871" s="2" t="s">
        <v>222</v>
      </c>
      <c r="P7871" s="2" t="s">
        <v>49</v>
      </c>
      <c r="Q7871" s="2" t="s">
        <v>137</v>
      </c>
      <c r="R7871" s="2" t="s">
        <v>223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9690</v>
      </c>
      <c r="C7872" s="2">
        <f>YEAR([1]Data!$D7872)</f>
        <v>2014</v>
      </c>
      <c r="D7872" s="3">
        <v>41908</v>
      </c>
      <c r="E7872" s="3">
        <v>41912</v>
      </c>
      <c r="F7872" s="2" t="s">
        <v>28</v>
      </c>
      <c r="G7872" s="2" t="s">
        <v>5988</v>
      </c>
      <c r="H7872" s="2" t="s">
        <v>5989</v>
      </c>
      <c r="I7872" s="2" t="s">
        <v>19</v>
      </c>
      <c r="J7872" s="2" t="s">
        <v>5</v>
      </c>
      <c r="K7872" s="2" t="s">
        <v>1095</v>
      </c>
      <c r="L7872" s="2" t="s">
        <v>474</v>
      </c>
      <c r="M7872" s="2">
        <v>44107</v>
      </c>
      <c r="N7872" s="2" t="s">
        <v>22</v>
      </c>
      <c r="O7872" s="2" t="s">
        <v>2552</v>
      </c>
      <c r="P7872" s="2" t="s">
        <v>24</v>
      </c>
      <c r="Q7872" s="2" t="s">
        <v>149</v>
      </c>
      <c r="R7872" s="2" t="s">
        <v>2553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9691</v>
      </c>
      <c r="C7873" s="2">
        <f>YEAR([1]Data!$D7873)</f>
        <v>2013</v>
      </c>
      <c r="D7873" s="3">
        <v>41551</v>
      </c>
      <c r="E7873" s="3">
        <v>41555</v>
      </c>
      <c r="F7873" s="2" t="s">
        <v>28</v>
      </c>
      <c r="G7873" s="2" t="s">
        <v>5579</v>
      </c>
      <c r="H7873" s="2" t="s">
        <v>5580</v>
      </c>
      <c r="I7873" s="2" t="s">
        <v>80</v>
      </c>
      <c r="J7873" s="2" t="s">
        <v>5</v>
      </c>
      <c r="K7873" s="2" t="s">
        <v>8445</v>
      </c>
      <c r="L7873" s="2" t="s">
        <v>21</v>
      </c>
      <c r="M7873" s="2">
        <v>92630</v>
      </c>
      <c r="N7873" s="2" t="s">
        <v>22</v>
      </c>
      <c r="O7873" s="2" t="s">
        <v>2476</v>
      </c>
      <c r="P7873" s="2" t="s">
        <v>24</v>
      </c>
      <c r="Q7873" s="2" t="s">
        <v>25</v>
      </c>
      <c r="R7873" s="2" t="s">
        <v>2477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9691</v>
      </c>
      <c r="C7874" s="2">
        <f>YEAR([1]Data!$D7874)</f>
        <v>2013</v>
      </c>
      <c r="D7874" s="3">
        <v>41551</v>
      </c>
      <c r="E7874" s="3">
        <v>41555</v>
      </c>
      <c r="F7874" s="2" t="s">
        <v>28</v>
      </c>
      <c r="G7874" s="2" t="s">
        <v>5579</v>
      </c>
      <c r="H7874" s="2" t="s">
        <v>5580</v>
      </c>
      <c r="I7874" s="2" t="s">
        <v>80</v>
      </c>
      <c r="J7874" s="2" t="s">
        <v>5</v>
      </c>
      <c r="K7874" s="2" t="s">
        <v>8445</v>
      </c>
      <c r="L7874" s="2" t="s">
        <v>21</v>
      </c>
      <c r="M7874" s="2">
        <v>92630</v>
      </c>
      <c r="N7874" s="2" t="s">
        <v>22</v>
      </c>
      <c r="O7874" s="2" t="s">
        <v>509</v>
      </c>
      <c r="P7874" s="2" t="s">
        <v>10</v>
      </c>
      <c r="Q7874" s="2" t="s">
        <v>14</v>
      </c>
      <c r="R7874" s="2" t="s">
        <v>510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9691</v>
      </c>
      <c r="C7875" s="2">
        <f>YEAR([1]Data!$D7875)</f>
        <v>2013</v>
      </c>
      <c r="D7875" s="3">
        <v>41551</v>
      </c>
      <c r="E7875" s="3">
        <v>41555</v>
      </c>
      <c r="F7875" s="2" t="s">
        <v>28</v>
      </c>
      <c r="G7875" s="2" t="s">
        <v>5579</v>
      </c>
      <c r="H7875" s="2" t="s">
        <v>5580</v>
      </c>
      <c r="I7875" s="2" t="s">
        <v>80</v>
      </c>
      <c r="J7875" s="2" t="s">
        <v>5</v>
      </c>
      <c r="K7875" s="2" t="s">
        <v>8445</v>
      </c>
      <c r="L7875" s="2" t="s">
        <v>21</v>
      </c>
      <c r="M7875" s="2">
        <v>92630</v>
      </c>
      <c r="N7875" s="2" t="s">
        <v>22</v>
      </c>
      <c r="O7875" s="2" t="s">
        <v>6564</v>
      </c>
      <c r="P7875" s="2" t="s">
        <v>24</v>
      </c>
      <c r="Q7875" s="2" t="s">
        <v>68</v>
      </c>
      <c r="R7875" s="2" t="s">
        <v>6565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9691</v>
      </c>
      <c r="C7876" s="2">
        <f>YEAR([1]Data!$D7876)</f>
        <v>2013</v>
      </c>
      <c r="D7876" s="3">
        <v>41551</v>
      </c>
      <c r="E7876" s="3">
        <v>41555</v>
      </c>
      <c r="F7876" s="2" t="s">
        <v>28</v>
      </c>
      <c r="G7876" s="2" t="s">
        <v>5579</v>
      </c>
      <c r="H7876" s="2" t="s">
        <v>5580</v>
      </c>
      <c r="I7876" s="2" t="s">
        <v>80</v>
      </c>
      <c r="J7876" s="2" t="s">
        <v>5</v>
      </c>
      <c r="K7876" s="2" t="s">
        <v>8445</v>
      </c>
      <c r="L7876" s="2" t="s">
        <v>21</v>
      </c>
      <c r="M7876" s="2">
        <v>92630</v>
      </c>
      <c r="N7876" s="2" t="s">
        <v>22</v>
      </c>
      <c r="O7876" s="2" t="s">
        <v>4725</v>
      </c>
      <c r="P7876" s="2" t="s">
        <v>24</v>
      </c>
      <c r="Q7876" s="2" t="s">
        <v>68</v>
      </c>
      <c r="R7876" s="2" t="s">
        <v>4726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9692</v>
      </c>
      <c r="C7877" s="2">
        <f>YEAR([1]Data!$D7877)</f>
        <v>2014</v>
      </c>
      <c r="D7877" s="3">
        <v>41892</v>
      </c>
      <c r="E7877" s="3">
        <v>41898</v>
      </c>
      <c r="F7877" s="2" t="s">
        <v>28</v>
      </c>
      <c r="G7877" s="2" t="s">
        <v>3832</v>
      </c>
      <c r="H7877" s="2" t="s">
        <v>3833</v>
      </c>
      <c r="I7877" s="2" t="s">
        <v>19</v>
      </c>
      <c r="J7877" s="2" t="s">
        <v>5</v>
      </c>
      <c r="K7877" s="2" t="s">
        <v>395</v>
      </c>
      <c r="L7877" s="2" t="s">
        <v>396</v>
      </c>
      <c r="M7877" s="2">
        <v>97206</v>
      </c>
      <c r="N7877" s="2" t="s">
        <v>22</v>
      </c>
      <c r="O7877" s="2" t="s">
        <v>1279</v>
      </c>
      <c r="P7877" s="2" t="s">
        <v>24</v>
      </c>
      <c r="Q7877" s="2" t="s">
        <v>68</v>
      </c>
      <c r="R7877" s="2" t="s">
        <v>1280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9692</v>
      </c>
      <c r="C7878" s="2">
        <f>YEAR([1]Data!$D7878)</f>
        <v>2014</v>
      </c>
      <c r="D7878" s="3">
        <v>41892</v>
      </c>
      <c r="E7878" s="3">
        <v>41898</v>
      </c>
      <c r="F7878" s="2" t="s">
        <v>28</v>
      </c>
      <c r="G7878" s="2" t="s">
        <v>3832</v>
      </c>
      <c r="H7878" s="2" t="s">
        <v>3833</v>
      </c>
      <c r="I7878" s="2" t="s">
        <v>19</v>
      </c>
      <c r="J7878" s="2" t="s">
        <v>5</v>
      </c>
      <c r="K7878" s="2" t="s">
        <v>395</v>
      </c>
      <c r="L7878" s="2" t="s">
        <v>396</v>
      </c>
      <c r="M7878" s="2">
        <v>97206</v>
      </c>
      <c r="N7878" s="2" t="s">
        <v>22</v>
      </c>
      <c r="O7878" s="2" t="s">
        <v>9136</v>
      </c>
      <c r="P7878" s="2" t="s">
        <v>24</v>
      </c>
      <c r="Q7878" s="2" t="s">
        <v>56</v>
      </c>
      <c r="R7878" s="2" t="s">
        <v>9137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9693</v>
      </c>
      <c r="C7879" s="2">
        <f>YEAR([1]Data!$D7879)</f>
        <v>2012</v>
      </c>
      <c r="D7879" s="3">
        <v>40980</v>
      </c>
      <c r="E7879" s="3">
        <v>40986</v>
      </c>
      <c r="F7879" s="2" t="s">
        <v>28</v>
      </c>
      <c r="G7879" s="2" t="s">
        <v>3629</v>
      </c>
      <c r="H7879" s="2" t="s">
        <v>3630</v>
      </c>
      <c r="I7879" s="2" t="s">
        <v>4</v>
      </c>
      <c r="J7879" s="2" t="s">
        <v>5</v>
      </c>
      <c r="K7879" s="2" t="s">
        <v>443</v>
      </c>
      <c r="L7879" s="2" t="s">
        <v>66</v>
      </c>
      <c r="M7879" s="2">
        <v>28205</v>
      </c>
      <c r="N7879" s="2" t="s">
        <v>22</v>
      </c>
      <c r="O7879" s="2" t="s">
        <v>4115</v>
      </c>
      <c r="P7879" s="2" t="s">
        <v>24</v>
      </c>
      <c r="Q7879" s="2" t="s">
        <v>25</v>
      </c>
      <c r="R7879" s="2" t="s">
        <v>4116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9694</v>
      </c>
      <c r="C7880" s="2">
        <f>YEAR([1]Data!$D7880)</f>
        <v>2013</v>
      </c>
      <c r="D7880" s="3">
        <v>41608</v>
      </c>
      <c r="E7880" s="3">
        <v>41613</v>
      </c>
      <c r="F7880" s="2" t="s">
        <v>1</v>
      </c>
      <c r="G7880" s="2" t="s">
        <v>5969</v>
      </c>
      <c r="H7880" s="2" t="s">
        <v>5970</v>
      </c>
      <c r="I7880" s="2" t="s">
        <v>80</v>
      </c>
      <c r="J7880" s="2" t="s">
        <v>5</v>
      </c>
      <c r="K7880" s="2" t="s">
        <v>432</v>
      </c>
      <c r="L7880" s="2" t="s">
        <v>187</v>
      </c>
      <c r="M7880" s="2">
        <v>60505</v>
      </c>
      <c r="N7880" s="2" t="s">
        <v>22</v>
      </c>
      <c r="O7880" s="2" t="s">
        <v>9319</v>
      </c>
      <c r="P7880" s="2" t="s">
        <v>10</v>
      </c>
      <c r="Q7880" s="2" t="s">
        <v>43</v>
      </c>
      <c r="R7880" s="2" t="s">
        <v>9320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9695</v>
      </c>
      <c r="C7881" s="2">
        <f>YEAR([1]Data!$D7881)</f>
        <v>2013</v>
      </c>
      <c r="D7881" s="3">
        <v>41440</v>
      </c>
      <c r="E7881" s="3">
        <v>41447</v>
      </c>
      <c r="F7881" s="2" t="s">
        <v>28</v>
      </c>
      <c r="G7881" s="2" t="s">
        <v>376</v>
      </c>
      <c r="H7881" s="2" t="s">
        <v>377</v>
      </c>
      <c r="I7881" s="2" t="s">
        <v>19</v>
      </c>
      <c r="J7881" s="2" t="s">
        <v>5</v>
      </c>
      <c r="K7881" s="2" t="s">
        <v>123</v>
      </c>
      <c r="L7881" s="2" t="s">
        <v>124</v>
      </c>
      <c r="M7881" s="2">
        <v>19140</v>
      </c>
      <c r="N7881" s="2" t="s">
        <v>22</v>
      </c>
      <c r="O7881" s="2" t="s">
        <v>7473</v>
      </c>
      <c r="P7881" s="2" t="s">
        <v>10</v>
      </c>
      <c r="Q7881" s="2" t="s">
        <v>34</v>
      </c>
      <c r="R7881" s="2" t="s">
        <v>7474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9696</v>
      </c>
      <c r="C7882" s="2">
        <f>YEAR([1]Data!$D7882)</f>
        <v>2014</v>
      </c>
      <c r="D7882" s="3">
        <v>41977</v>
      </c>
      <c r="E7882" s="3">
        <v>41980</v>
      </c>
      <c r="F7882" s="2" t="s">
        <v>1</v>
      </c>
      <c r="G7882" s="2" t="s">
        <v>430</v>
      </c>
      <c r="H7882" s="2" t="s">
        <v>431</v>
      </c>
      <c r="I7882" s="2" t="s">
        <v>4</v>
      </c>
      <c r="J7882" s="2" t="s">
        <v>5</v>
      </c>
      <c r="K7882" s="2" t="s">
        <v>6977</v>
      </c>
      <c r="L7882" s="2" t="s">
        <v>433</v>
      </c>
      <c r="M7882" s="2">
        <v>80229</v>
      </c>
      <c r="N7882" s="2" t="s">
        <v>22</v>
      </c>
      <c r="O7882" s="2" t="s">
        <v>1715</v>
      </c>
      <c r="P7882" s="2" t="s">
        <v>24</v>
      </c>
      <c r="Q7882" s="2" t="s">
        <v>46</v>
      </c>
      <c r="R7882" s="2" t="s">
        <v>1716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9696</v>
      </c>
      <c r="C7883" s="2">
        <f>YEAR([1]Data!$D7883)</f>
        <v>2014</v>
      </c>
      <c r="D7883" s="3">
        <v>41977</v>
      </c>
      <c r="E7883" s="3">
        <v>41980</v>
      </c>
      <c r="F7883" s="2" t="s">
        <v>1</v>
      </c>
      <c r="G7883" s="2" t="s">
        <v>430</v>
      </c>
      <c r="H7883" s="2" t="s">
        <v>431</v>
      </c>
      <c r="I7883" s="2" t="s">
        <v>4</v>
      </c>
      <c r="J7883" s="2" t="s">
        <v>5</v>
      </c>
      <c r="K7883" s="2" t="s">
        <v>6977</v>
      </c>
      <c r="L7883" s="2" t="s">
        <v>433</v>
      </c>
      <c r="M7883" s="2">
        <v>80229</v>
      </c>
      <c r="N7883" s="2" t="s">
        <v>22</v>
      </c>
      <c r="O7883" s="2" t="s">
        <v>4359</v>
      </c>
      <c r="P7883" s="2" t="s">
        <v>49</v>
      </c>
      <c r="Q7883" s="2" t="s">
        <v>137</v>
      </c>
      <c r="R7883" s="2" t="s">
        <v>4360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9696</v>
      </c>
      <c r="C7884" s="2">
        <f>YEAR([1]Data!$D7884)</f>
        <v>2014</v>
      </c>
      <c r="D7884" s="3">
        <v>41977</v>
      </c>
      <c r="E7884" s="3">
        <v>41980</v>
      </c>
      <c r="F7884" s="2" t="s">
        <v>1</v>
      </c>
      <c r="G7884" s="2" t="s">
        <v>430</v>
      </c>
      <c r="H7884" s="2" t="s">
        <v>431</v>
      </c>
      <c r="I7884" s="2" t="s">
        <v>4</v>
      </c>
      <c r="J7884" s="2" t="s">
        <v>5</v>
      </c>
      <c r="K7884" s="2" t="s">
        <v>6977</v>
      </c>
      <c r="L7884" s="2" t="s">
        <v>433</v>
      </c>
      <c r="M7884" s="2">
        <v>80229</v>
      </c>
      <c r="N7884" s="2" t="s">
        <v>22</v>
      </c>
      <c r="O7884" s="2" t="s">
        <v>4359</v>
      </c>
      <c r="P7884" s="2" t="s">
        <v>49</v>
      </c>
      <c r="Q7884" s="2" t="s">
        <v>137</v>
      </c>
      <c r="R7884" s="2" t="s">
        <v>4360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9696</v>
      </c>
      <c r="C7885" s="2">
        <f>YEAR([1]Data!$D7885)</f>
        <v>2014</v>
      </c>
      <c r="D7885" s="3">
        <v>41977</v>
      </c>
      <c r="E7885" s="3">
        <v>41980</v>
      </c>
      <c r="F7885" s="2" t="s">
        <v>1</v>
      </c>
      <c r="G7885" s="2" t="s">
        <v>430</v>
      </c>
      <c r="H7885" s="2" t="s">
        <v>431</v>
      </c>
      <c r="I7885" s="2" t="s">
        <v>4</v>
      </c>
      <c r="J7885" s="2" t="s">
        <v>5</v>
      </c>
      <c r="K7885" s="2" t="s">
        <v>6977</v>
      </c>
      <c r="L7885" s="2" t="s">
        <v>433</v>
      </c>
      <c r="M7885" s="2">
        <v>80229</v>
      </c>
      <c r="N7885" s="2" t="s">
        <v>22</v>
      </c>
      <c r="O7885" s="2" t="s">
        <v>5807</v>
      </c>
      <c r="P7885" s="2" t="s">
        <v>24</v>
      </c>
      <c r="Q7885" s="2" t="s">
        <v>68</v>
      </c>
      <c r="R7885" s="2" t="s">
        <v>5808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9696</v>
      </c>
      <c r="C7886" s="2">
        <f>YEAR([1]Data!$D7886)</f>
        <v>2014</v>
      </c>
      <c r="D7886" s="3">
        <v>41977</v>
      </c>
      <c r="E7886" s="3">
        <v>41980</v>
      </c>
      <c r="F7886" s="2" t="s">
        <v>1</v>
      </c>
      <c r="G7886" s="2" t="s">
        <v>430</v>
      </c>
      <c r="H7886" s="2" t="s">
        <v>431</v>
      </c>
      <c r="I7886" s="2" t="s">
        <v>4</v>
      </c>
      <c r="J7886" s="2" t="s">
        <v>5</v>
      </c>
      <c r="K7886" s="2" t="s">
        <v>6977</v>
      </c>
      <c r="L7886" s="2" t="s">
        <v>433</v>
      </c>
      <c r="M7886" s="2">
        <v>80229</v>
      </c>
      <c r="N7886" s="2" t="s">
        <v>22</v>
      </c>
      <c r="O7886" s="2" t="s">
        <v>6805</v>
      </c>
      <c r="P7886" s="2" t="s">
        <v>24</v>
      </c>
      <c r="Q7886" s="2" t="s">
        <v>554</v>
      </c>
      <c r="R7886" s="2" t="s">
        <v>6806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9696</v>
      </c>
      <c r="C7887" s="2">
        <f>YEAR([1]Data!$D7887)</f>
        <v>2014</v>
      </c>
      <c r="D7887" s="3">
        <v>41977</v>
      </c>
      <c r="E7887" s="3">
        <v>41980</v>
      </c>
      <c r="F7887" s="2" t="s">
        <v>1</v>
      </c>
      <c r="G7887" s="2" t="s">
        <v>430</v>
      </c>
      <c r="H7887" s="2" t="s">
        <v>431</v>
      </c>
      <c r="I7887" s="2" t="s">
        <v>4</v>
      </c>
      <c r="J7887" s="2" t="s">
        <v>5</v>
      </c>
      <c r="K7887" s="2" t="s">
        <v>6977</v>
      </c>
      <c r="L7887" s="2" t="s">
        <v>433</v>
      </c>
      <c r="M7887" s="2">
        <v>80229</v>
      </c>
      <c r="N7887" s="2" t="s">
        <v>22</v>
      </c>
      <c r="O7887" s="2" t="s">
        <v>898</v>
      </c>
      <c r="P7887" s="2" t="s">
        <v>10</v>
      </c>
      <c r="Q7887" s="2" t="s">
        <v>43</v>
      </c>
      <c r="R7887" s="2" t="s">
        <v>162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9696</v>
      </c>
      <c r="C7888" s="2">
        <f>YEAR([1]Data!$D7888)</f>
        <v>2014</v>
      </c>
      <c r="D7888" s="3">
        <v>41977</v>
      </c>
      <c r="E7888" s="3">
        <v>41980</v>
      </c>
      <c r="F7888" s="2" t="s">
        <v>1</v>
      </c>
      <c r="G7888" s="2" t="s">
        <v>430</v>
      </c>
      <c r="H7888" s="2" t="s">
        <v>431</v>
      </c>
      <c r="I7888" s="2" t="s">
        <v>4</v>
      </c>
      <c r="J7888" s="2" t="s">
        <v>5</v>
      </c>
      <c r="K7888" s="2" t="s">
        <v>6977</v>
      </c>
      <c r="L7888" s="2" t="s">
        <v>433</v>
      </c>
      <c r="M7888" s="2">
        <v>80229</v>
      </c>
      <c r="N7888" s="2" t="s">
        <v>22</v>
      </c>
      <c r="O7888" s="2" t="s">
        <v>3932</v>
      </c>
      <c r="P7888" s="2" t="s">
        <v>10</v>
      </c>
      <c r="Q7888" s="2" t="s">
        <v>43</v>
      </c>
      <c r="R7888" s="2" t="s">
        <v>3933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9696</v>
      </c>
      <c r="C7889" s="2">
        <f>YEAR([1]Data!$D7889)</f>
        <v>2014</v>
      </c>
      <c r="D7889" s="3">
        <v>41977</v>
      </c>
      <c r="E7889" s="3">
        <v>41980</v>
      </c>
      <c r="F7889" s="2" t="s">
        <v>1</v>
      </c>
      <c r="G7889" s="2" t="s">
        <v>430</v>
      </c>
      <c r="H7889" s="2" t="s">
        <v>431</v>
      </c>
      <c r="I7889" s="2" t="s">
        <v>4</v>
      </c>
      <c r="J7889" s="2" t="s">
        <v>5</v>
      </c>
      <c r="K7889" s="2" t="s">
        <v>6977</v>
      </c>
      <c r="L7889" s="2" t="s">
        <v>433</v>
      </c>
      <c r="M7889" s="2">
        <v>80229</v>
      </c>
      <c r="N7889" s="2" t="s">
        <v>22</v>
      </c>
      <c r="O7889" s="2" t="s">
        <v>7410</v>
      </c>
      <c r="P7889" s="2" t="s">
        <v>10</v>
      </c>
      <c r="Q7889" s="2" t="s">
        <v>43</v>
      </c>
      <c r="R7889" s="2" t="s">
        <v>7411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9697</v>
      </c>
      <c r="C7890" s="2">
        <f>YEAR([1]Data!$D7890)</f>
        <v>2013</v>
      </c>
      <c r="D7890" s="3">
        <v>41503</v>
      </c>
      <c r="E7890" s="3">
        <v>41509</v>
      </c>
      <c r="F7890" s="2" t="s">
        <v>28</v>
      </c>
      <c r="G7890" s="2" t="s">
        <v>1603</v>
      </c>
      <c r="H7890" s="2" t="s">
        <v>1604</v>
      </c>
      <c r="I7890" s="2" t="s">
        <v>4</v>
      </c>
      <c r="J7890" s="2" t="s">
        <v>5</v>
      </c>
      <c r="K7890" s="2" t="s">
        <v>9698</v>
      </c>
      <c r="L7890" s="2" t="s">
        <v>21</v>
      </c>
      <c r="M7890" s="2">
        <v>95616</v>
      </c>
      <c r="N7890" s="2" t="s">
        <v>22</v>
      </c>
      <c r="O7890" s="2" t="s">
        <v>2755</v>
      </c>
      <c r="P7890" s="2" t="s">
        <v>24</v>
      </c>
      <c r="Q7890" s="2" t="s">
        <v>68</v>
      </c>
      <c r="R7890" s="2" t="s">
        <v>2756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9699</v>
      </c>
      <c r="C7891" s="2">
        <f>YEAR([1]Data!$D7891)</f>
        <v>2013</v>
      </c>
      <c r="D7891" s="3">
        <v>41634</v>
      </c>
      <c r="E7891" s="3">
        <v>41638</v>
      </c>
      <c r="F7891" s="2" t="s">
        <v>28</v>
      </c>
      <c r="G7891" s="2" t="s">
        <v>8625</v>
      </c>
      <c r="H7891" s="2" t="s">
        <v>8626</v>
      </c>
      <c r="I7891" s="2" t="s">
        <v>4</v>
      </c>
      <c r="J7891" s="2" t="s">
        <v>5</v>
      </c>
      <c r="K7891" s="2" t="s">
        <v>1682</v>
      </c>
      <c r="L7891" s="2" t="s">
        <v>1683</v>
      </c>
      <c r="M7891" s="2">
        <v>72701</v>
      </c>
      <c r="N7891" s="2" t="s">
        <v>22</v>
      </c>
      <c r="O7891" s="2" t="s">
        <v>1732</v>
      </c>
      <c r="P7891" s="2" t="s">
        <v>24</v>
      </c>
      <c r="Q7891" s="2" t="s">
        <v>46</v>
      </c>
      <c r="R7891" s="2" t="s">
        <v>1733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9699</v>
      </c>
      <c r="C7892" s="2">
        <f>YEAR([1]Data!$D7892)</f>
        <v>2013</v>
      </c>
      <c r="D7892" s="3">
        <v>41634</v>
      </c>
      <c r="E7892" s="3">
        <v>41638</v>
      </c>
      <c r="F7892" s="2" t="s">
        <v>28</v>
      </c>
      <c r="G7892" s="2" t="s">
        <v>8625</v>
      </c>
      <c r="H7892" s="2" t="s">
        <v>8626</v>
      </c>
      <c r="I7892" s="2" t="s">
        <v>4</v>
      </c>
      <c r="J7892" s="2" t="s">
        <v>5</v>
      </c>
      <c r="K7892" s="2" t="s">
        <v>1682</v>
      </c>
      <c r="L7892" s="2" t="s">
        <v>1683</v>
      </c>
      <c r="M7892" s="2">
        <v>72701</v>
      </c>
      <c r="N7892" s="2" t="s">
        <v>22</v>
      </c>
      <c r="O7892" s="2" t="s">
        <v>2519</v>
      </c>
      <c r="P7892" s="2" t="s">
        <v>49</v>
      </c>
      <c r="Q7892" s="2" t="s">
        <v>137</v>
      </c>
      <c r="R7892" s="2" t="s">
        <v>2520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9699</v>
      </c>
      <c r="C7893" s="2">
        <f>YEAR([1]Data!$D7893)</f>
        <v>2013</v>
      </c>
      <c r="D7893" s="3">
        <v>41634</v>
      </c>
      <c r="E7893" s="3">
        <v>41638</v>
      </c>
      <c r="F7893" s="2" t="s">
        <v>28</v>
      </c>
      <c r="G7893" s="2" t="s">
        <v>8625</v>
      </c>
      <c r="H7893" s="2" t="s">
        <v>8626</v>
      </c>
      <c r="I7893" s="2" t="s">
        <v>4</v>
      </c>
      <c r="J7893" s="2" t="s">
        <v>5</v>
      </c>
      <c r="K7893" s="2" t="s">
        <v>1682</v>
      </c>
      <c r="L7893" s="2" t="s">
        <v>1683</v>
      </c>
      <c r="M7893" s="2">
        <v>72701</v>
      </c>
      <c r="N7893" s="2" t="s">
        <v>22</v>
      </c>
      <c r="O7893" s="2" t="s">
        <v>2183</v>
      </c>
      <c r="P7893" s="2" t="s">
        <v>10</v>
      </c>
      <c r="Q7893" s="2" t="s">
        <v>43</v>
      </c>
      <c r="R7893" s="2" t="s">
        <v>2184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9699</v>
      </c>
      <c r="C7894" s="2">
        <f>YEAR([1]Data!$D7894)</f>
        <v>2013</v>
      </c>
      <c r="D7894" s="3">
        <v>41634</v>
      </c>
      <c r="E7894" s="3">
        <v>41638</v>
      </c>
      <c r="F7894" s="2" t="s">
        <v>28</v>
      </c>
      <c r="G7894" s="2" t="s">
        <v>8625</v>
      </c>
      <c r="H7894" s="2" t="s">
        <v>8626</v>
      </c>
      <c r="I7894" s="2" t="s">
        <v>4</v>
      </c>
      <c r="J7894" s="2" t="s">
        <v>5</v>
      </c>
      <c r="K7894" s="2" t="s">
        <v>1682</v>
      </c>
      <c r="L7894" s="2" t="s">
        <v>1683</v>
      </c>
      <c r="M7894" s="2">
        <v>72701</v>
      </c>
      <c r="N7894" s="2" t="s">
        <v>22</v>
      </c>
      <c r="O7894" s="2" t="s">
        <v>8154</v>
      </c>
      <c r="P7894" s="2" t="s">
        <v>24</v>
      </c>
      <c r="Q7894" s="2" t="s">
        <v>68</v>
      </c>
      <c r="R7894" s="2" t="s">
        <v>8155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9700</v>
      </c>
      <c r="C7895" s="2">
        <f>YEAR([1]Data!$D7895)</f>
        <v>2014</v>
      </c>
      <c r="D7895" s="3">
        <v>41844</v>
      </c>
      <c r="E7895" s="3">
        <v>41851</v>
      </c>
      <c r="F7895" s="2" t="s">
        <v>28</v>
      </c>
      <c r="G7895" s="2" t="s">
        <v>1138</v>
      </c>
      <c r="H7895" s="2" t="s">
        <v>1139</v>
      </c>
      <c r="I7895" s="2" t="s">
        <v>80</v>
      </c>
      <c r="J7895" s="2" t="s">
        <v>5</v>
      </c>
      <c r="K7895" s="2" t="s">
        <v>242</v>
      </c>
      <c r="L7895" s="2" t="s">
        <v>243</v>
      </c>
      <c r="M7895" s="2">
        <v>10011</v>
      </c>
      <c r="N7895" s="2" t="s">
        <v>22</v>
      </c>
      <c r="O7895" s="2" t="s">
        <v>1270</v>
      </c>
      <c r="P7895" s="2" t="s">
        <v>24</v>
      </c>
      <c r="Q7895" s="2" t="s">
        <v>53</v>
      </c>
      <c r="R7895" s="2" t="s">
        <v>1271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9701</v>
      </c>
      <c r="C7896" s="2">
        <f>YEAR([1]Data!$D7896)</f>
        <v>2014</v>
      </c>
      <c r="D7896" s="3">
        <v>41812</v>
      </c>
      <c r="E7896" s="3">
        <v>41816</v>
      </c>
      <c r="F7896" s="2" t="s">
        <v>28</v>
      </c>
      <c r="G7896" s="2" t="s">
        <v>2137</v>
      </c>
      <c r="H7896" s="2" t="s">
        <v>2138</v>
      </c>
      <c r="I7896" s="2" t="s">
        <v>80</v>
      </c>
      <c r="J7896" s="2" t="s">
        <v>5</v>
      </c>
      <c r="K7896" s="2" t="s">
        <v>5673</v>
      </c>
      <c r="L7896" s="2" t="s">
        <v>9702</v>
      </c>
      <c r="M7896" s="2">
        <v>26003</v>
      </c>
      <c r="N7896" s="2" t="s">
        <v>22</v>
      </c>
      <c r="O7896" s="2" t="s">
        <v>390</v>
      </c>
      <c r="P7896" s="2" t="s">
        <v>24</v>
      </c>
      <c r="Q7896" s="2" t="s">
        <v>53</v>
      </c>
      <c r="R7896" s="2" t="s">
        <v>391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9701</v>
      </c>
      <c r="C7897" s="2">
        <f>YEAR([1]Data!$D7897)</f>
        <v>2014</v>
      </c>
      <c r="D7897" s="3">
        <v>41812</v>
      </c>
      <c r="E7897" s="3">
        <v>41816</v>
      </c>
      <c r="F7897" s="2" t="s">
        <v>28</v>
      </c>
      <c r="G7897" s="2" t="s">
        <v>2137</v>
      </c>
      <c r="H7897" s="2" t="s">
        <v>2138</v>
      </c>
      <c r="I7897" s="2" t="s">
        <v>80</v>
      </c>
      <c r="J7897" s="2" t="s">
        <v>5</v>
      </c>
      <c r="K7897" s="2" t="s">
        <v>5673</v>
      </c>
      <c r="L7897" s="2" t="s">
        <v>9702</v>
      </c>
      <c r="M7897" s="2">
        <v>26003</v>
      </c>
      <c r="N7897" s="2" t="s">
        <v>22</v>
      </c>
      <c r="O7897" s="2" t="s">
        <v>2889</v>
      </c>
      <c r="P7897" s="2" t="s">
        <v>24</v>
      </c>
      <c r="Q7897" s="2" t="s">
        <v>53</v>
      </c>
      <c r="R7897" s="2" t="s">
        <v>2890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9701</v>
      </c>
      <c r="C7898" s="2">
        <f>YEAR([1]Data!$D7898)</f>
        <v>2014</v>
      </c>
      <c r="D7898" s="3">
        <v>41812</v>
      </c>
      <c r="E7898" s="3">
        <v>41816</v>
      </c>
      <c r="F7898" s="2" t="s">
        <v>28</v>
      </c>
      <c r="G7898" s="2" t="s">
        <v>2137</v>
      </c>
      <c r="H7898" s="2" t="s">
        <v>2138</v>
      </c>
      <c r="I7898" s="2" t="s">
        <v>80</v>
      </c>
      <c r="J7898" s="2" t="s">
        <v>5</v>
      </c>
      <c r="K7898" s="2" t="s">
        <v>5673</v>
      </c>
      <c r="L7898" s="2" t="s">
        <v>9702</v>
      </c>
      <c r="M7898" s="2">
        <v>26003</v>
      </c>
      <c r="N7898" s="2" t="s">
        <v>22</v>
      </c>
      <c r="O7898" s="2" t="s">
        <v>1227</v>
      </c>
      <c r="P7898" s="2" t="s">
        <v>24</v>
      </c>
      <c r="Q7898" s="2" t="s">
        <v>68</v>
      </c>
      <c r="R7898" s="2" t="s">
        <v>1418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9703</v>
      </c>
      <c r="C7899" s="2">
        <f>YEAR([1]Data!$D7899)</f>
        <v>2014</v>
      </c>
      <c r="D7899" s="3">
        <v>41865</v>
      </c>
      <c r="E7899" s="3">
        <v>41870</v>
      </c>
      <c r="F7899" s="2" t="s">
        <v>28</v>
      </c>
      <c r="G7899" s="2" t="s">
        <v>3511</v>
      </c>
      <c r="H7899" s="2" t="s">
        <v>3512</v>
      </c>
      <c r="I7899" s="2" t="s">
        <v>4</v>
      </c>
      <c r="J7899" s="2" t="s">
        <v>5</v>
      </c>
      <c r="K7899" s="2" t="s">
        <v>310</v>
      </c>
      <c r="L7899" s="2" t="s">
        <v>311</v>
      </c>
      <c r="M7899" s="2">
        <v>38109</v>
      </c>
      <c r="N7899" s="2" t="s">
        <v>22</v>
      </c>
      <c r="O7899" s="2" t="s">
        <v>2050</v>
      </c>
      <c r="P7899" s="2" t="s">
        <v>24</v>
      </c>
      <c r="Q7899" s="2" t="s">
        <v>56</v>
      </c>
      <c r="R7899" s="2" t="s">
        <v>2051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9703</v>
      </c>
      <c r="C7900" s="2">
        <f>YEAR([1]Data!$D7900)</f>
        <v>2014</v>
      </c>
      <c r="D7900" s="3">
        <v>41865</v>
      </c>
      <c r="E7900" s="3">
        <v>41870</v>
      </c>
      <c r="F7900" s="2" t="s">
        <v>28</v>
      </c>
      <c r="G7900" s="2" t="s">
        <v>3511</v>
      </c>
      <c r="H7900" s="2" t="s">
        <v>3512</v>
      </c>
      <c r="I7900" s="2" t="s">
        <v>4</v>
      </c>
      <c r="J7900" s="2" t="s">
        <v>5</v>
      </c>
      <c r="K7900" s="2" t="s">
        <v>310</v>
      </c>
      <c r="L7900" s="2" t="s">
        <v>311</v>
      </c>
      <c r="M7900" s="2">
        <v>38109</v>
      </c>
      <c r="N7900" s="2" t="s">
        <v>22</v>
      </c>
      <c r="O7900" s="2" t="s">
        <v>4694</v>
      </c>
      <c r="P7900" s="2" t="s">
        <v>24</v>
      </c>
      <c r="Q7900" s="2" t="s">
        <v>53</v>
      </c>
      <c r="R7900" s="2" t="s">
        <v>4695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9703</v>
      </c>
      <c r="C7901" s="2">
        <f>YEAR([1]Data!$D7901)</f>
        <v>2014</v>
      </c>
      <c r="D7901" s="3">
        <v>41865</v>
      </c>
      <c r="E7901" s="3">
        <v>41870</v>
      </c>
      <c r="F7901" s="2" t="s">
        <v>28</v>
      </c>
      <c r="G7901" s="2" t="s">
        <v>3511</v>
      </c>
      <c r="H7901" s="2" t="s">
        <v>3512</v>
      </c>
      <c r="I7901" s="2" t="s">
        <v>4</v>
      </c>
      <c r="J7901" s="2" t="s">
        <v>5</v>
      </c>
      <c r="K7901" s="2" t="s">
        <v>310</v>
      </c>
      <c r="L7901" s="2" t="s">
        <v>311</v>
      </c>
      <c r="M7901" s="2">
        <v>38109</v>
      </c>
      <c r="N7901" s="2" t="s">
        <v>22</v>
      </c>
      <c r="O7901" s="2" t="s">
        <v>3220</v>
      </c>
      <c r="P7901" s="2" t="s">
        <v>24</v>
      </c>
      <c r="Q7901" s="2" t="s">
        <v>245</v>
      </c>
      <c r="R7901" s="2" t="s">
        <v>162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9703</v>
      </c>
      <c r="C7902" s="2">
        <f>YEAR([1]Data!$D7902)</f>
        <v>2014</v>
      </c>
      <c r="D7902" s="3">
        <v>41865</v>
      </c>
      <c r="E7902" s="3">
        <v>41870</v>
      </c>
      <c r="F7902" s="2" t="s">
        <v>28</v>
      </c>
      <c r="G7902" s="2" t="s">
        <v>3511</v>
      </c>
      <c r="H7902" s="2" t="s">
        <v>3512</v>
      </c>
      <c r="I7902" s="2" t="s">
        <v>4</v>
      </c>
      <c r="J7902" s="2" t="s">
        <v>5</v>
      </c>
      <c r="K7902" s="2" t="s">
        <v>310</v>
      </c>
      <c r="L7902" s="2" t="s">
        <v>311</v>
      </c>
      <c r="M7902" s="2">
        <v>38109</v>
      </c>
      <c r="N7902" s="2" t="s">
        <v>22</v>
      </c>
      <c r="O7902" s="2" t="s">
        <v>5907</v>
      </c>
      <c r="P7902" s="2" t="s">
        <v>49</v>
      </c>
      <c r="Q7902" s="2" t="s">
        <v>137</v>
      </c>
      <c r="R7902" s="2" t="s">
        <v>5908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9703</v>
      </c>
      <c r="C7903" s="2">
        <f>YEAR([1]Data!$D7903)</f>
        <v>2014</v>
      </c>
      <c r="D7903" s="3">
        <v>41865</v>
      </c>
      <c r="E7903" s="3">
        <v>41870</v>
      </c>
      <c r="F7903" s="2" t="s">
        <v>28</v>
      </c>
      <c r="G7903" s="2" t="s">
        <v>3511</v>
      </c>
      <c r="H7903" s="2" t="s">
        <v>3512</v>
      </c>
      <c r="I7903" s="2" t="s">
        <v>4</v>
      </c>
      <c r="J7903" s="2" t="s">
        <v>5</v>
      </c>
      <c r="K7903" s="2" t="s">
        <v>310</v>
      </c>
      <c r="L7903" s="2" t="s">
        <v>311</v>
      </c>
      <c r="M7903" s="2">
        <v>38109</v>
      </c>
      <c r="N7903" s="2" t="s">
        <v>22</v>
      </c>
      <c r="O7903" s="2" t="s">
        <v>3440</v>
      </c>
      <c r="P7903" s="2" t="s">
        <v>10</v>
      </c>
      <c r="Q7903" s="2" t="s">
        <v>43</v>
      </c>
      <c r="R7903" s="2" t="s">
        <v>3441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9703</v>
      </c>
      <c r="C7904" s="2">
        <f>YEAR([1]Data!$D7904)</f>
        <v>2014</v>
      </c>
      <c r="D7904" s="3">
        <v>41865</v>
      </c>
      <c r="E7904" s="3">
        <v>41870</v>
      </c>
      <c r="F7904" s="2" t="s">
        <v>28</v>
      </c>
      <c r="G7904" s="2" t="s">
        <v>3511</v>
      </c>
      <c r="H7904" s="2" t="s">
        <v>3512</v>
      </c>
      <c r="I7904" s="2" t="s">
        <v>4</v>
      </c>
      <c r="J7904" s="2" t="s">
        <v>5</v>
      </c>
      <c r="K7904" s="2" t="s">
        <v>310</v>
      </c>
      <c r="L7904" s="2" t="s">
        <v>311</v>
      </c>
      <c r="M7904" s="2">
        <v>38109</v>
      </c>
      <c r="N7904" s="2" t="s">
        <v>22</v>
      </c>
      <c r="O7904" s="2" t="s">
        <v>1667</v>
      </c>
      <c r="P7904" s="2" t="s">
        <v>24</v>
      </c>
      <c r="Q7904" s="2" t="s">
        <v>149</v>
      </c>
      <c r="R7904" s="2" t="s">
        <v>1668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9703</v>
      </c>
      <c r="C7905" s="2">
        <f>YEAR([1]Data!$D7905)</f>
        <v>2014</v>
      </c>
      <c r="D7905" s="3">
        <v>41865</v>
      </c>
      <c r="E7905" s="3">
        <v>41870</v>
      </c>
      <c r="F7905" s="2" t="s">
        <v>28</v>
      </c>
      <c r="G7905" s="2" t="s">
        <v>3511</v>
      </c>
      <c r="H7905" s="2" t="s">
        <v>3512</v>
      </c>
      <c r="I7905" s="2" t="s">
        <v>4</v>
      </c>
      <c r="J7905" s="2" t="s">
        <v>5</v>
      </c>
      <c r="K7905" s="2" t="s">
        <v>310</v>
      </c>
      <c r="L7905" s="2" t="s">
        <v>311</v>
      </c>
      <c r="M7905" s="2">
        <v>38109</v>
      </c>
      <c r="N7905" s="2" t="s">
        <v>22</v>
      </c>
      <c r="O7905" s="2" t="s">
        <v>9107</v>
      </c>
      <c r="P7905" s="2" t="s">
        <v>10</v>
      </c>
      <c r="Q7905" s="2" t="s">
        <v>14</v>
      </c>
      <c r="R7905" s="2" t="s">
        <v>9108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9704</v>
      </c>
      <c r="C7906" s="2">
        <f>YEAR([1]Data!$D7906)</f>
        <v>2012</v>
      </c>
      <c r="D7906" s="3">
        <v>41220</v>
      </c>
      <c r="E7906" s="3">
        <v>41226</v>
      </c>
      <c r="F7906" s="2" t="s">
        <v>28</v>
      </c>
      <c r="G7906" s="2" t="s">
        <v>8493</v>
      </c>
      <c r="H7906" s="2" t="s">
        <v>8494</v>
      </c>
      <c r="I7906" s="2" t="s">
        <v>4</v>
      </c>
      <c r="J7906" s="2" t="s">
        <v>5</v>
      </c>
      <c r="K7906" s="2" t="s">
        <v>160</v>
      </c>
      <c r="L7906" s="2" t="s">
        <v>82</v>
      </c>
      <c r="M7906" s="2">
        <v>77036</v>
      </c>
      <c r="N7906" s="2" t="s">
        <v>22</v>
      </c>
      <c r="O7906" s="2" t="s">
        <v>4161</v>
      </c>
      <c r="P7906" s="2" t="s">
        <v>24</v>
      </c>
      <c r="Q7906" s="2" t="s">
        <v>68</v>
      </c>
      <c r="R7906" s="2" t="s">
        <v>4162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9705</v>
      </c>
      <c r="C7907" s="2">
        <f>YEAR([1]Data!$D7907)</f>
        <v>2012</v>
      </c>
      <c r="D7907" s="3">
        <v>41197</v>
      </c>
      <c r="E7907" s="3">
        <v>41204</v>
      </c>
      <c r="F7907" s="2" t="s">
        <v>28</v>
      </c>
      <c r="G7907" s="2" t="s">
        <v>526</v>
      </c>
      <c r="H7907" s="2" t="s">
        <v>527</v>
      </c>
      <c r="I7907" s="2" t="s">
        <v>80</v>
      </c>
      <c r="J7907" s="2" t="s">
        <v>5</v>
      </c>
      <c r="K7907" s="2" t="s">
        <v>791</v>
      </c>
      <c r="L7907" s="2" t="s">
        <v>82</v>
      </c>
      <c r="M7907" s="2">
        <v>75217</v>
      </c>
      <c r="N7907" s="2" t="s">
        <v>22</v>
      </c>
      <c r="O7907" s="2" t="s">
        <v>1566</v>
      </c>
      <c r="P7907" s="2" t="s">
        <v>24</v>
      </c>
      <c r="Q7907" s="2" t="s">
        <v>149</v>
      </c>
      <c r="R7907" s="2" t="s">
        <v>162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9705</v>
      </c>
      <c r="C7908" s="2">
        <f>YEAR([1]Data!$D7908)</f>
        <v>2012</v>
      </c>
      <c r="D7908" s="3">
        <v>41197</v>
      </c>
      <c r="E7908" s="3">
        <v>41204</v>
      </c>
      <c r="F7908" s="2" t="s">
        <v>28</v>
      </c>
      <c r="G7908" s="2" t="s">
        <v>526</v>
      </c>
      <c r="H7908" s="2" t="s">
        <v>527</v>
      </c>
      <c r="I7908" s="2" t="s">
        <v>80</v>
      </c>
      <c r="J7908" s="2" t="s">
        <v>5</v>
      </c>
      <c r="K7908" s="2" t="s">
        <v>791</v>
      </c>
      <c r="L7908" s="2" t="s">
        <v>82</v>
      </c>
      <c r="M7908" s="2">
        <v>75217</v>
      </c>
      <c r="N7908" s="2" t="s">
        <v>22</v>
      </c>
      <c r="O7908" s="2" t="s">
        <v>3548</v>
      </c>
      <c r="P7908" s="2" t="s">
        <v>24</v>
      </c>
      <c r="Q7908" s="2" t="s">
        <v>53</v>
      </c>
      <c r="R7908" s="2" t="s">
        <v>3549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9706</v>
      </c>
      <c r="C7909" s="2">
        <f>YEAR([1]Data!$D7909)</f>
        <v>2013</v>
      </c>
      <c r="D7909" s="3">
        <v>41486</v>
      </c>
      <c r="E7909" s="3">
        <v>41489</v>
      </c>
      <c r="F7909" s="2" t="s">
        <v>164</v>
      </c>
      <c r="G7909" s="2" t="s">
        <v>2782</v>
      </c>
      <c r="H7909" s="2" t="s">
        <v>2783</v>
      </c>
      <c r="I7909" s="2" t="s">
        <v>19</v>
      </c>
      <c r="J7909" s="2" t="s">
        <v>5</v>
      </c>
      <c r="K7909" s="2" t="s">
        <v>104</v>
      </c>
      <c r="L7909" s="2" t="s">
        <v>21</v>
      </c>
      <c r="M7909" s="2">
        <v>94122</v>
      </c>
      <c r="N7909" s="2" t="s">
        <v>22</v>
      </c>
      <c r="O7909" s="2" t="s">
        <v>3281</v>
      </c>
      <c r="P7909" s="2" t="s">
        <v>24</v>
      </c>
      <c r="Q7909" s="2" t="s">
        <v>56</v>
      </c>
      <c r="R7909" s="2" t="s">
        <v>3282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9707</v>
      </c>
      <c r="C7910" s="2">
        <f>YEAR([1]Data!$D7910)</f>
        <v>2013</v>
      </c>
      <c r="D7910" s="3">
        <v>41612</v>
      </c>
      <c r="E7910" s="3">
        <v>41616</v>
      </c>
      <c r="F7910" s="2" t="s">
        <v>28</v>
      </c>
      <c r="G7910" s="2" t="s">
        <v>7394</v>
      </c>
      <c r="H7910" s="2" t="s">
        <v>7395</v>
      </c>
      <c r="I7910" s="2" t="s">
        <v>4</v>
      </c>
      <c r="J7910" s="2" t="s">
        <v>5</v>
      </c>
      <c r="K7910" s="2" t="s">
        <v>9708</v>
      </c>
      <c r="L7910" s="2" t="s">
        <v>21</v>
      </c>
      <c r="M7910" s="2">
        <v>95037</v>
      </c>
      <c r="N7910" s="2" t="s">
        <v>22</v>
      </c>
      <c r="O7910" s="2" t="s">
        <v>3200</v>
      </c>
      <c r="P7910" s="2" t="s">
        <v>10</v>
      </c>
      <c r="Q7910" s="2" t="s">
        <v>34</v>
      </c>
      <c r="R7910" s="2" t="s">
        <v>3201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9707</v>
      </c>
      <c r="C7911" s="2">
        <f>YEAR([1]Data!$D7911)</f>
        <v>2013</v>
      </c>
      <c r="D7911" s="3">
        <v>41612</v>
      </c>
      <c r="E7911" s="3">
        <v>41616</v>
      </c>
      <c r="F7911" s="2" t="s">
        <v>28</v>
      </c>
      <c r="G7911" s="2" t="s">
        <v>7394</v>
      </c>
      <c r="H7911" s="2" t="s">
        <v>7395</v>
      </c>
      <c r="I7911" s="2" t="s">
        <v>4</v>
      </c>
      <c r="J7911" s="2" t="s">
        <v>5</v>
      </c>
      <c r="K7911" s="2" t="s">
        <v>9708</v>
      </c>
      <c r="L7911" s="2" t="s">
        <v>21</v>
      </c>
      <c r="M7911" s="2">
        <v>95037</v>
      </c>
      <c r="N7911" s="2" t="s">
        <v>22</v>
      </c>
      <c r="O7911" s="2" t="s">
        <v>1713</v>
      </c>
      <c r="P7911" s="2" t="s">
        <v>24</v>
      </c>
      <c r="Q7911" s="2" t="s">
        <v>46</v>
      </c>
      <c r="R7911" s="2" t="s">
        <v>1714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9707</v>
      </c>
      <c r="C7912" s="2">
        <f>YEAR([1]Data!$D7912)</f>
        <v>2013</v>
      </c>
      <c r="D7912" s="3">
        <v>41612</v>
      </c>
      <c r="E7912" s="3">
        <v>41616</v>
      </c>
      <c r="F7912" s="2" t="s">
        <v>28</v>
      </c>
      <c r="G7912" s="2" t="s">
        <v>7394</v>
      </c>
      <c r="H7912" s="2" t="s">
        <v>7395</v>
      </c>
      <c r="I7912" s="2" t="s">
        <v>4</v>
      </c>
      <c r="J7912" s="2" t="s">
        <v>5</v>
      </c>
      <c r="K7912" s="2" t="s">
        <v>9708</v>
      </c>
      <c r="L7912" s="2" t="s">
        <v>21</v>
      </c>
      <c r="M7912" s="2">
        <v>95037</v>
      </c>
      <c r="N7912" s="2" t="s">
        <v>22</v>
      </c>
      <c r="O7912" s="2" t="s">
        <v>2784</v>
      </c>
      <c r="P7912" s="2" t="s">
        <v>24</v>
      </c>
      <c r="Q7912" s="2" t="s">
        <v>37</v>
      </c>
      <c r="R7912" s="2" t="s">
        <v>2785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9707</v>
      </c>
      <c r="C7913" s="2">
        <f>YEAR([1]Data!$D7913)</f>
        <v>2013</v>
      </c>
      <c r="D7913" s="3">
        <v>41612</v>
      </c>
      <c r="E7913" s="3">
        <v>41616</v>
      </c>
      <c r="F7913" s="2" t="s">
        <v>28</v>
      </c>
      <c r="G7913" s="2" t="s">
        <v>7394</v>
      </c>
      <c r="H7913" s="2" t="s">
        <v>7395</v>
      </c>
      <c r="I7913" s="2" t="s">
        <v>4</v>
      </c>
      <c r="J7913" s="2" t="s">
        <v>5</v>
      </c>
      <c r="K7913" s="2" t="s">
        <v>9708</v>
      </c>
      <c r="L7913" s="2" t="s">
        <v>21</v>
      </c>
      <c r="M7913" s="2">
        <v>95037</v>
      </c>
      <c r="N7913" s="2" t="s">
        <v>22</v>
      </c>
      <c r="O7913" s="2" t="s">
        <v>1645</v>
      </c>
      <c r="P7913" s="2" t="s">
        <v>10</v>
      </c>
      <c r="Q7913" s="2" t="s">
        <v>11</v>
      </c>
      <c r="R7913" s="2" t="s">
        <v>1646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9709</v>
      </c>
      <c r="C7914" s="2">
        <f>YEAR([1]Data!$D7914)</f>
        <v>2013</v>
      </c>
      <c r="D7914" s="3">
        <v>41393</v>
      </c>
      <c r="E7914" s="3">
        <v>41395</v>
      </c>
      <c r="F7914" s="2" t="s">
        <v>1</v>
      </c>
      <c r="G7914" s="2" t="s">
        <v>2169</v>
      </c>
      <c r="H7914" s="2" t="s">
        <v>2170</v>
      </c>
      <c r="I7914" s="2" t="s">
        <v>4</v>
      </c>
      <c r="J7914" s="2" t="s">
        <v>5</v>
      </c>
      <c r="K7914" s="2" t="s">
        <v>9282</v>
      </c>
      <c r="L7914" s="2" t="s">
        <v>187</v>
      </c>
      <c r="M7914" s="2">
        <v>60174</v>
      </c>
      <c r="N7914" s="2" t="s">
        <v>22</v>
      </c>
      <c r="O7914" s="2" t="s">
        <v>2988</v>
      </c>
      <c r="P7914" s="2" t="s">
        <v>10</v>
      </c>
      <c r="Q7914" s="2" t="s">
        <v>43</v>
      </c>
      <c r="R7914" s="2" t="s">
        <v>2989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9710</v>
      </c>
      <c r="C7915" s="2">
        <f>YEAR([1]Data!$D7915)</f>
        <v>2014</v>
      </c>
      <c r="D7915" s="3">
        <v>41877</v>
      </c>
      <c r="E7915" s="3">
        <v>41879</v>
      </c>
      <c r="F7915" s="2" t="s">
        <v>164</v>
      </c>
      <c r="G7915" s="2" t="s">
        <v>4774</v>
      </c>
      <c r="H7915" s="2" t="s">
        <v>4775</v>
      </c>
      <c r="I7915" s="2" t="s">
        <v>4</v>
      </c>
      <c r="J7915" s="2" t="s">
        <v>5</v>
      </c>
      <c r="K7915" s="2" t="s">
        <v>2156</v>
      </c>
      <c r="L7915" s="2" t="s">
        <v>474</v>
      </c>
      <c r="M7915" s="2">
        <v>44105</v>
      </c>
      <c r="N7915" s="2" t="s">
        <v>22</v>
      </c>
      <c r="O7915" s="2" t="s">
        <v>4914</v>
      </c>
      <c r="P7915" s="2" t="s">
        <v>24</v>
      </c>
      <c r="Q7915" s="2" t="s">
        <v>37</v>
      </c>
      <c r="R7915" s="2" t="s">
        <v>4915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9711</v>
      </c>
      <c r="C7916" s="2">
        <f>YEAR([1]Data!$D7916)</f>
        <v>2014</v>
      </c>
      <c r="D7916" s="3">
        <v>41808</v>
      </c>
      <c r="E7916" s="3">
        <v>41812</v>
      </c>
      <c r="F7916" s="2" t="s">
        <v>28</v>
      </c>
      <c r="G7916" s="2" t="s">
        <v>2122</v>
      </c>
      <c r="H7916" s="2" t="s">
        <v>2123</v>
      </c>
      <c r="I7916" s="2" t="s">
        <v>80</v>
      </c>
      <c r="J7916" s="2" t="s">
        <v>5</v>
      </c>
      <c r="K7916" s="2" t="s">
        <v>242</v>
      </c>
      <c r="L7916" s="2" t="s">
        <v>243</v>
      </c>
      <c r="M7916" s="2">
        <v>10024</v>
      </c>
      <c r="N7916" s="2" t="s">
        <v>22</v>
      </c>
      <c r="O7916" s="2" t="s">
        <v>9712</v>
      </c>
      <c r="P7916" s="2" t="s">
        <v>49</v>
      </c>
      <c r="Q7916" s="2" t="s">
        <v>658</v>
      </c>
      <c r="R7916" s="2" t="s">
        <v>9713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9711</v>
      </c>
      <c r="C7917" s="2">
        <f>YEAR([1]Data!$D7917)</f>
        <v>2014</v>
      </c>
      <c r="D7917" s="3">
        <v>41808</v>
      </c>
      <c r="E7917" s="3">
        <v>41812</v>
      </c>
      <c r="F7917" s="2" t="s">
        <v>28</v>
      </c>
      <c r="G7917" s="2" t="s">
        <v>2122</v>
      </c>
      <c r="H7917" s="2" t="s">
        <v>2123</v>
      </c>
      <c r="I7917" s="2" t="s">
        <v>80</v>
      </c>
      <c r="J7917" s="2" t="s">
        <v>5</v>
      </c>
      <c r="K7917" s="2" t="s">
        <v>242</v>
      </c>
      <c r="L7917" s="2" t="s">
        <v>243</v>
      </c>
      <c r="M7917" s="2">
        <v>10024</v>
      </c>
      <c r="N7917" s="2" t="s">
        <v>22</v>
      </c>
      <c r="O7917" s="2" t="s">
        <v>8186</v>
      </c>
      <c r="P7917" s="2" t="s">
        <v>49</v>
      </c>
      <c r="Q7917" s="2" t="s">
        <v>137</v>
      </c>
      <c r="R7917" s="2" t="s">
        <v>8187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9714</v>
      </c>
      <c r="C7918" s="2">
        <f>YEAR([1]Data!$D7918)</f>
        <v>2012</v>
      </c>
      <c r="D7918" s="3">
        <v>41233</v>
      </c>
      <c r="E7918" s="3">
        <v>41237</v>
      </c>
      <c r="F7918" s="2" t="s">
        <v>28</v>
      </c>
      <c r="G7918" s="2" t="s">
        <v>2339</v>
      </c>
      <c r="H7918" s="2" t="s">
        <v>2340</v>
      </c>
      <c r="I7918" s="2" t="s">
        <v>80</v>
      </c>
      <c r="J7918" s="2" t="s">
        <v>5</v>
      </c>
      <c r="K7918" s="2" t="s">
        <v>123</v>
      </c>
      <c r="L7918" s="2" t="s">
        <v>124</v>
      </c>
      <c r="M7918" s="2">
        <v>19140</v>
      </c>
      <c r="N7918" s="2" t="s">
        <v>22</v>
      </c>
      <c r="O7918" s="2" t="s">
        <v>3162</v>
      </c>
      <c r="P7918" s="2" t="s">
        <v>10</v>
      </c>
      <c r="Q7918" s="2" t="s">
        <v>14</v>
      </c>
      <c r="R7918" s="2" t="s">
        <v>3163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9715</v>
      </c>
      <c r="C7919" s="2">
        <f>YEAR([1]Data!$D7919)</f>
        <v>2014</v>
      </c>
      <c r="D7919" s="3">
        <v>41887</v>
      </c>
      <c r="E7919" s="3">
        <v>41891</v>
      </c>
      <c r="F7919" s="2" t="s">
        <v>1</v>
      </c>
      <c r="G7919" s="2" t="s">
        <v>3763</v>
      </c>
      <c r="H7919" s="2" t="s">
        <v>3764</v>
      </c>
      <c r="I7919" s="2" t="s">
        <v>80</v>
      </c>
      <c r="J7919" s="2" t="s">
        <v>5</v>
      </c>
      <c r="K7919" s="2" t="s">
        <v>2746</v>
      </c>
      <c r="L7919" s="2" t="s">
        <v>82</v>
      </c>
      <c r="M7919" s="2">
        <v>75043</v>
      </c>
      <c r="N7919" s="2" t="s">
        <v>22</v>
      </c>
      <c r="O7919" s="2" t="s">
        <v>466</v>
      </c>
      <c r="P7919" s="2" t="s">
        <v>24</v>
      </c>
      <c r="Q7919" s="2" t="s">
        <v>46</v>
      </c>
      <c r="R7919" s="2" t="s">
        <v>467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9716</v>
      </c>
      <c r="C7920" s="2">
        <f>YEAR([1]Data!$D7920)</f>
        <v>2012</v>
      </c>
      <c r="D7920" s="3">
        <v>41094</v>
      </c>
      <c r="E7920" s="3">
        <v>41098</v>
      </c>
      <c r="F7920" s="2" t="s">
        <v>1</v>
      </c>
      <c r="G7920" s="2" t="s">
        <v>5901</v>
      </c>
      <c r="H7920" s="2" t="s">
        <v>5902</v>
      </c>
      <c r="I7920" s="2" t="s">
        <v>80</v>
      </c>
      <c r="J7920" s="2" t="s">
        <v>5</v>
      </c>
      <c r="K7920" s="2" t="s">
        <v>923</v>
      </c>
      <c r="L7920" s="2" t="s">
        <v>21</v>
      </c>
      <c r="M7920" s="2">
        <v>92024</v>
      </c>
      <c r="N7920" s="2" t="s">
        <v>22</v>
      </c>
      <c r="O7920" s="2" t="s">
        <v>1078</v>
      </c>
      <c r="P7920" s="2" t="s">
        <v>24</v>
      </c>
      <c r="Q7920" s="2" t="s">
        <v>53</v>
      </c>
      <c r="R7920" s="2" t="s">
        <v>1079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9717</v>
      </c>
      <c r="C7921" s="2">
        <f>YEAR([1]Data!$D7921)</f>
        <v>2014</v>
      </c>
      <c r="D7921" s="3">
        <v>41898</v>
      </c>
      <c r="E7921" s="3">
        <v>41904</v>
      </c>
      <c r="F7921" s="2" t="s">
        <v>28</v>
      </c>
      <c r="G7921" s="2" t="s">
        <v>5904</v>
      </c>
      <c r="H7921" s="2" t="s">
        <v>5905</v>
      </c>
      <c r="I7921" s="2" t="s">
        <v>80</v>
      </c>
      <c r="J7921" s="2" t="s">
        <v>5</v>
      </c>
      <c r="K7921" s="2" t="s">
        <v>7682</v>
      </c>
      <c r="L7921" s="2" t="s">
        <v>723</v>
      </c>
      <c r="M7921" s="2">
        <v>6708</v>
      </c>
      <c r="N7921" s="2" t="s">
        <v>22</v>
      </c>
      <c r="O7921" s="2" t="s">
        <v>4866</v>
      </c>
      <c r="P7921" s="2" t="s">
        <v>24</v>
      </c>
      <c r="Q7921" s="2" t="s">
        <v>37</v>
      </c>
      <c r="R7921" s="2" t="s">
        <v>4867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9717</v>
      </c>
      <c r="C7922" s="2">
        <f>YEAR([1]Data!$D7922)</f>
        <v>2014</v>
      </c>
      <c r="D7922" s="3">
        <v>41898</v>
      </c>
      <c r="E7922" s="3">
        <v>41904</v>
      </c>
      <c r="F7922" s="2" t="s">
        <v>28</v>
      </c>
      <c r="G7922" s="2" t="s">
        <v>5904</v>
      </c>
      <c r="H7922" s="2" t="s">
        <v>5905</v>
      </c>
      <c r="I7922" s="2" t="s">
        <v>80</v>
      </c>
      <c r="J7922" s="2" t="s">
        <v>5</v>
      </c>
      <c r="K7922" s="2" t="s">
        <v>7682</v>
      </c>
      <c r="L7922" s="2" t="s">
        <v>723</v>
      </c>
      <c r="M7922" s="2">
        <v>6708</v>
      </c>
      <c r="N7922" s="2" t="s">
        <v>22</v>
      </c>
      <c r="O7922" s="2" t="s">
        <v>7022</v>
      </c>
      <c r="P7922" s="2" t="s">
        <v>49</v>
      </c>
      <c r="Q7922" s="2" t="s">
        <v>137</v>
      </c>
      <c r="R7922" s="2" t="s">
        <v>7023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9718</v>
      </c>
      <c r="C7923" s="2">
        <f>YEAR([1]Data!$D7923)</f>
        <v>2014</v>
      </c>
      <c r="D7923" s="3">
        <v>41712</v>
      </c>
      <c r="E7923" s="3">
        <v>41716</v>
      </c>
      <c r="F7923" s="2" t="s">
        <v>28</v>
      </c>
      <c r="G7923" s="2" t="s">
        <v>6197</v>
      </c>
      <c r="H7923" s="2" t="s">
        <v>6198</v>
      </c>
      <c r="I7923" s="2" t="s">
        <v>4</v>
      </c>
      <c r="J7923" s="2" t="s">
        <v>5</v>
      </c>
      <c r="K7923" s="2" t="s">
        <v>358</v>
      </c>
      <c r="L7923" s="2" t="s">
        <v>2711</v>
      </c>
      <c r="M7923" s="2">
        <v>21044</v>
      </c>
      <c r="N7923" s="2" t="s">
        <v>22</v>
      </c>
      <c r="O7923" s="2" t="s">
        <v>3543</v>
      </c>
      <c r="P7923" s="2" t="s">
        <v>24</v>
      </c>
      <c r="Q7923" s="2" t="s">
        <v>53</v>
      </c>
      <c r="R7923" s="2" t="s">
        <v>3544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9719</v>
      </c>
      <c r="C7924" s="2">
        <f>YEAR([1]Data!$D7924)</f>
        <v>2014</v>
      </c>
      <c r="D7924" s="3">
        <v>41907</v>
      </c>
      <c r="E7924" s="3">
        <v>41912</v>
      </c>
      <c r="F7924" s="2" t="s">
        <v>28</v>
      </c>
      <c r="G7924" s="2" t="s">
        <v>3766</v>
      </c>
      <c r="H7924" s="2" t="s">
        <v>3767</v>
      </c>
      <c r="I7924" s="2" t="s">
        <v>80</v>
      </c>
      <c r="J7924" s="2" t="s">
        <v>5</v>
      </c>
      <c r="K7924" s="2" t="s">
        <v>7214</v>
      </c>
      <c r="L7924" s="2" t="s">
        <v>32</v>
      </c>
      <c r="M7924" s="2">
        <v>33021</v>
      </c>
      <c r="N7924" s="2" t="s">
        <v>22</v>
      </c>
      <c r="O7924" s="2" t="s">
        <v>6277</v>
      </c>
      <c r="P7924" s="2" t="s">
        <v>49</v>
      </c>
      <c r="Q7924" s="2" t="s">
        <v>50</v>
      </c>
      <c r="R7924" s="2" t="s">
        <v>6278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9719</v>
      </c>
      <c r="C7925" s="2">
        <f>YEAR([1]Data!$D7925)</f>
        <v>2014</v>
      </c>
      <c r="D7925" s="3">
        <v>41907</v>
      </c>
      <c r="E7925" s="3">
        <v>41912</v>
      </c>
      <c r="F7925" s="2" t="s">
        <v>28</v>
      </c>
      <c r="G7925" s="2" t="s">
        <v>3766</v>
      </c>
      <c r="H7925" s="2" t="s">
        <v>3767</v>
      </c>
      <c r="I7925" s="2" t="s">
        <v>80</v>
      </c>
      <c r="J7925" s="2" t="s">
        <v>5</v>
      </c>
      <c r="K7925" s="2" t="s">
        <v>7214</v>
      </c>
      <c r="L7925" s="2" t="s">
        <v>32</v>
      </c>
      <c r="M7925" s="2">
        <v>33021</v>
      </c>
      <c r="N7925" s="2" t="s">
        <v>22</v>
      </c>
      <c r="O7925" s="2" t="s">
        <v>649</v>
      </c>
      <c r="P7925" s="2" t="s">
        <v>24</v>
      </c>
      <c r="Q7925" s="2" t="s">
        <v>53</v>
      </c>
      <c r="R7925" s="2" t="s">
        <v>650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9720</v>
      </c>
      <c r="C7926" s="2">
        <f>YEAR([1]Data!$D7926)</f>
        <v>2013</v>
      </c>
      <c r="D7926" s="3">
        <v>41500</v>
      </c>
      <c r="E7926" s="3">
        <v>41503</v>
      </c>
      <c r="F7926" s="2" t="s">
        <v>164</v>
      </c>
      <c r="G7926" s="2" t="s">
        <v>1402</v>
      </c>
      <c r="H7926" s="2" t="s">
        <v>1403</v>
      </c>
      <c r="I7926" s="2" t="s">
        <v>4</v>
      </c>
      <c r="J7926" s="2" t="s">
        <v>5</v>
      </c>
      <c r="K7926" s="2" t="s">
        <v>294</v>
      </c>
      <c r="L7926" s="2" t="s">
        <v>295</v>
      </c>
      <c r="M7926" s="2">
        <v>22153</v>
      </c>
      <c r="N7926" s="2" t="s">
        <v>22</v>
      </c>
      <c r="O7926" s="2" t="s">
        <v>337</v>
      </c>
      <c r="P7926" s="2" t="s">
        <v>24</v>
      </c>
      <c r="Q7926" s="2" t="s">
        <v>53</v>
      </c>
      <c r="R7926" s="2" t="s">
        <v>338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9720</v>
      </c>
      <c r="C7927" s="2">
        <f>YEAR([1]Data!$D7927)</f>
        <v>2013</v>
      </c>
      <c r="D7927" s="3">
        <v>41500</v>
      </c>
      <c r="E7927" s="3">
        <v>41503</v>
      </c>
      <c r="F7927" s="2" t="s">
        <v>164</v>
      </c>
      <c r="G7927" s="2" t="s">
        <v>1402</v>
      </c>
      <c r="H7927" s="2" t="s">
        <v>1403</v>
      </c>
      <c r="I7927" s="2" t="s">
        <v>4</v>
      </c>
      <c r="J7927" s="2" t="s">
        <v>5</v>
      </c>
      <c r="K7927" s="2" t="s">
        <v>294</v>
      </c>
      <c r="L7927" s="2" t="s">
        <v>295</v>
      </c>
      <c r="M7927" s="2">
        <v>22153</v>
      </c>
      <c r="N7927" s="2" t="s">
        <v>22</v>
      </c>
      <c r="O7927" s="2" t="s">
        <v>1643</v>
      </c>
      <c r="P7927" s="2" t="s">
        <v>24</v>
      </c>
      <c r="Q7927" s="2" t="s">
        <v>25</v>
      </c>
      <c r="R7927" s="2" t="s">
        <v>1644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9721</v>
      </c>
      <c r="C7928" s="2">
        <f>YEAR([1]Data!$D7928)</f>
        <v>2014</v>
      </c>
      <c r="D7928" s="3">
        <v>41964</v>
      </c>
      <c r="E7928" s="3">
        <v>41968</v>
      </c>
      <c r="F7928" s="2" t="s">
        <v>1</v>
      </c>
      <c r="G7928" s="2" t="s">
        <v>4592</v>
      </c>
      <c r="H7928" s="2" t="s">
        <v>4593</v>
      </c>
      <c r="I7928" s="2" t="s">
        <v>19</v>
      </c>
      <c r="J7928" s="2" t="s">
        <v>5</v>
      </c>
      <c r="K7928" s="2" t="s">
        <v>242</v>
      </c>
      <c r="L7928" s="2" t="s">
        <v>243</v>
      </c>
      <c r="M7928" s="2">
        <v>10035</v>
      </c>
      <c r="N7928" s="2" t="s">
        <v>22</v>
      </c>
      <c r="O7928" s="2" t="s">
        <v>5933</v>
      </c>
      <c r="P7928" s="2" t="s">
        <v>49</v>
      </c>
      <c r="Q7928" s="2" t="s">
        <v>137</v>
      </c>
      <c r="R7928" s="2" t="s">
        <v>5934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9721</v>
      </c>
      <c r="C7929" s="2">
        <f>YEAR([1]Data!$D7929)</f>
        <v>2014</v>
      </c>
      <c r="D7929" s="3">
        <v>41964</v>
      </c>
      <c r="E7929" s="3">
        <v>41968</v>
      </c>
      <c r="F7929" s="2" t="s">
        <v>1</v>
      </c>
      <c r="G7929" s="2" t="s">
        <v>4592</v>
      </c>
      <c r="H7929" s="2" t="s">
        <v>4593</v>
      </c>
      <c r="I7929" s="2" t="s">
        <v>19</v>
      </c>
      <c r="J7929" s="2" t="s">
        <v>5</v>
      </c>
      <c r="K7929" s="2" t="s">
        <v>242</v>
      </c>
      <c r="L7929" s="2" t="s">
        <v>243</v>
      </c>
      <c r="M7929" s="2">
        <v>10035</v>
      </c>
      <c r="N7929" s="2" t="s">
        <v>22</v>
      </c>
      <c r="O7929" s="2" t="s">
        <v>1652</v>
      </c>
      <c r="P7929" s="2" t="s">
        <v>49</v>
      </c>
      <c r="Q7929" s="2" t="s">
        <v>50</v>
      </c>
      <c r="R7929" s="2" t="s">
        <v>1653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9721</v>
      </c>
      <c r="C7930" s="2">
        <f>YEAR([1]Data!$D7930)</f>
        <v>2014</v>
      </c>
      <c r="D7930" s="3">
        <v>41964</v>
      </c>
      <c r="E7930" s="3">
        <v>41968</v>
      </c>
      <c r="F7930" s="2" t="s">
        <v>1</v>
      </c>
      <c r="G7930" s="2" t="s">
        <v>4592</v>
      </c>
      <c r="H7930" s="2" t="s">
        <v>4593</v>
      </c>
      <c r="I7930" s="2" t="s">
        <v>19</v>
      </c>
      <c r="J7930" s="2" t="s">
        <v>5</v>
      </c>
      <c r="K7930" s="2" t="s">
        <v>242</v>
      </c>
      <c r="L7930" s="2" t="s">
        <v>243</v>
      </c>
      <c r="M7930" s="2">
        <v>10035</v>
      </c>
      <c r="N7930" s="2" t="s">
        <v>22</v>
      </c>
      <c r="O7930" s="2" t="s">
        <v>8998</v>
      </c>
      <c r="P7930" s="2" t="s">
        <v>10</v>
      </c>
      <c r="Q7930" s="2" t="s">
        <v>43</v>
      </c>
      <c r="R7930" s="2" t="s">
        <v>8999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9722</v>
      </c>
      <c r="C7931" s="2">
        <f>YEAR([1]Data!$D7931)</f>
        <v>2014</v>
      </c>
      <c r="D7931" s="3">
        <v>41846</v>
      </c>
      <c r="E7931" s="3">
        <v>41848</v>
      </c>
      <c r="F7931" s="2" t="s">
        <v>164</v>
      </c>
      <c r="G7931" s="2" t="s">
        <v>8671</v>
      </c>
      <c r="H7931" s="2" t="s">
        <v>8672</v>
      </c>
      <c r="I7931" s="2" t="s">
        <v>80</v>
      </c>
      <c r="J7931" s="2" t="s">
        <v>5</v>
      </c>
      <c r="K7931" s="2" t="s">
        <v>791</v>
      </c>
      <c r="L7931" s="2" t="s">
        <v>82</v>
      </c>
      <c r="M7931" s="2">
        <v>75217</v>
      </c>
      <c r="N7931" s="2" t="s">
        <v>22</v>
      </c>
      <c r="O7931" s="2" t="s">
        <v>4653</v>
      </c>
      <c r="P7931" s="2" t="s">
        <v>10</v>
      </c>
      <c r="Q7931" s="2" t="s">
        <v>34</v>
      </c>
      <c r="R7931" s="2" t="s">
        <v>4654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9723</v>
      </c>
      <c r="C7932" s="2">
        <f>YEAR([1]Data!$D7932)</f>
        <v>2013</v>
      </c>
      <c r="D7932" s="3">
        <v>41359</v>
      </c>
      <c r="E7932" s="3">
        <v>41361</v>
      </c>
      <c r="F7932" s="2" t="s">
        <v>1</v>
      </c>
      <c r="G7932" s="2" t="s">
        <v>3832</v>
      </c>
      <c r="H7932" s="2" t="s">
        <v>3833</v>
      </c>
      <c r="I7932" s="2" t="s">
        <v>19</v>
      </c>
      <c r="J7932" s="2" t="s">
        <v>5</v>
      </c>
      <c r="K7932" s="2" t="s">
        <v>242</v>
      </c>
      <c r="L7932" s="2" t="s">
        <v>243</v>
      </c>
      <c r="M7932" s="2">
        <v>10024</v>
      </c>
      <c r="N7932" s="2" t="s">
        <v>22</v>
      </c>
      <c r="O7932" s="2" t="s">
        <v>4108</v>
      </c>
      <c r="P7932" s="2" t="s">
        <v>24</v>
      </c>
      <c r="Q7932" s="2" t="s">
        <v>46</v>
      </c>
      <c r="R7932" s="2" t="s">
        <v>4109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9724</v>
      </c>
      <c r="C7933" s="2">
        <f>YEAR([1]Data!$D7933)</f>
        <v>2013</v>
      </c>
      <c r="D7933" s="3">
        <v>41471</v>
      </c>
      <c r="E7933" s="3">
        <v>41476</v>
      </c>
      <c r="F7933" s="2" t="s">
        <v>28</v>
      </c>
      <c r="G7933" s="2" t="s">
        <v>3883</v>
      </c>
      <c r="H7933" s="2" t="s">
        <v>3884</v>
      </c>
      <c r="I7933" s="2" t="s">
        <v>19</v>
      </c>
      <c r="J7933" s="2" t="s">
        <v>5</v>
      </c>
      <c r="K7933" s="2" t="s">
        <v>395</v>
      </c>
      <c r="L7933" s="2" t="s">
        <v>396</v>
      </c>
      <c r="M7933" s="2">
        <v>97206</v>
      </c>
      <c r="N7933" s="2" t="s">
        <v>22</v>
      </c>
      <c r="O7933" s="2" t="s">
        <v>1437</v>
      </c>
      <c r="P7933" s="2" t="s">
        <v>10</v>
      </c>
      <c r="Q7933" s="2" t="s">
        <v>14</v>
      </c>
      <c r="R7933" s="2" t="s">
        <v>1438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9724</v>
      </c>
      <c r="C7934" s="2">
        <f>YEAR([1]Data!$D7934)</f>
        <v>2013</v>
      </c>
      <c r="D7934" s="3">
        <v>41471</v>
      </c>
      <c r="E7934" s="3">
        <v>41476</v>
      </c>
      <c r="F7934" s="2" t="s">
        <v>28</v>
      </c>
      <c r="G7934" s="2" t="s">
        <v>3883</v>
      </c>
      <c r="H7934" s="2" t="s">
        <v>3884</v>
      </c>
      <c r="I7934" s="2" t="s">
        <v>19</v>
      </c>
      <c r="J7934" s="2" t="s">
        <v>5</v>
      </c>
      <c r="K7934" s="2" t="s">
        <v>395</v>
      </c>
      <c r="L7934" s="2" t="s">
        <v>396</v>
      </c>
      <c r="M7934" s="2">
        <v>97206</v>
      </c>
      <c r="N7934" s="2" t="s">
        <v>22</v>
      </c>
      <c r="O7934" s="2" t="s">
        <v>3709</v>
      </c>
      <c r="P7934" s="2" t="s">
        <v>24</v>
      </c>
      <c r="Q7934" s="2" t="s">
        <v>68</v>
      </c>
      <c r="R7934" s="2" t="s">
        <v>3710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9725</v>
      </c>
      <c r="C7935" s="2">
        <f>YEAR([1]Data!$D7935)</f>
        <v>2014</v>
      </c>
      <c r="D7935" s="3">
        <v>41869</v>
      </c>
      <c r="E7935" s="3">
        <v>41876</v>
      </c>
      <c r="F7935" s="2" t="s">
        <v>28</v>
      </c>
      <c r="G7935" s="2" t="s">
        <v>3823</v>
      </c>
      <c r="H7935" s="2" t="s">
        <v>3824</v>
      </c>
      <c r="I7935" s="2" t="s">
        <v>19</v>
      </c>
      <c r="J7935" s="2" t="s">
        <v>5</v>
      </c>
      <c r="K7935" s="2" t="s">
        <v>967</v>
      </c>
      <c r="L7935" s="2" t="s">
        <v>21</v>
      </c>
      <c r="M7935" s="2">
        <v>94513</v>
      </c>
      <c r="N7935" s="2" t="s">
        <v>22</v>
      </c>
      <c r="O7935" s="2" t="s">
        <v>4107</v>
      </c>
      <c r="P7935" s="2" t="s">
        <v>24</v>
      </c>
      <c r="Q7935" s="2" t="s">
        <v>149</v>
      </c>
      <c r="R7935" s="2" t="s">
        <v>162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9725</v>
      </c>
      <c r="C7936" s="2">
        <f>YEAR([1]Data!$D7936)</f>
        <v>2014</v>
      </c>
      <c r="D7936" s="3">
        <v>41869</v>
      </c>
      <c r="E7936" s="3">
        <v>41876</v>
      </c>
      <c r="F7936" s="2" t="s">
        <v>28</v>
      </c>
      <c r="G7936" s="2" t="s">
        <v>3823</v>
      </c>
      <c r="H7936" s="2" t="s">
        <v>3824</v>
      </c>
      <c r="I7936" s="2" t="s">
        <v>19</v>
      </c>
      <c r="J7936" s="2" t="s">
        <v>5</v>
      </c>
      <c r="K7936" s="2" t="s">
        <v>967</v>
      </c>
      <c r="L7936" s="2" t="s">
        <v>21</v>
      </c>
      <c r="M7936" s="2">
        <v>94513</v>
      </c>
      <c r="N7936" s="2" t="s">
        <v>22</v>
      </c>
      <c r="O7936" s="2" t="s">
        <v>3869</v>
      </c>
      <c r="P7936" s="2" t="s">
        <v>49</v>
      </c>
      <c r="Q7936" s="2" t="s">
        <v>50</v>
      </c>
      <c r="R7936" s="2" t="s">
        <v>3870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9725</v>
      </c>
      <c r="C7937" s="2">
        <f>YEAR([1]Data!$D7937)</f>
        <v>2014</v>
      </c>
      <c r="D7937" s="3">
        <v>41869</v>
      </c>
      <c r="E7937" s="3">
        <v>41876</v>
      </c>
      <c r="F7937" s="2" t="s">
        <v>28</v>
      </c>
      <c r="G7937" s="2" t="s">
        <v>3823</v>
      </c>
      <c r="H7937" s="2" t="s">
        <v>3824</v>
      </c>
      <c r="I7937" s="2" t="s">
        <v>19</v>
      </c>
      <c r="J7937" s="2" t="s">
        <v>5</v>
      </c>
      <c r="K7937" s="2" t="s">
        <v>967</v>
      </c>
      <c r="L7937" s="2" t="s">
        <v>21</v>
      </c>
      <c r="M7937" s="2">
        <v>94513</v>
      </c>
      <c r="N7937" s="2" t="s">
        <v>22</v>
      </c>
      <c r="O7937" s="2" t="s">
        <v>4437</v>
      </c>
      <c r="P7937" s="2" t="s">
        <v>24</v>
      </c>
      <c r="Q7937" s="2" t="s">
        <v>68</v>
      </c>
      <c r="R7937" s="2" t="s">
        <v>4438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9725</v>
      </c>
      <c r="C7938" s="2">
        <f>YEAR([1]Data!$D7938)</f>
        <v>2014</v>
      </c>
      <c r="D7938" s="3">
        <v>41869</v>
      </c>
      <c r="E7938" s="3">
        <v>41876</v>
      </c>
      <c r="F7938" s="2" t="s">
        <v>28</v>
      </c>
      <c r="G7938" s="2" t="s">
        <v>3823</v>
      </c>
      <c r="H7938" s="2" t="s">
        <v>3824</v>
      </c>
      <c r="I7938" s="2" t="s">
        <v>19</v>
      </c>
      <c r="J7938" s="2" t="s">
        <v>5</v>
      </c>
      <c r="K7938" s="2" t="s">
        <v>967</v>
      </c>
      <c r="L7938" s="2" t="s">
        <v>21</v>
      </c>
      <c r="M7938" s="2">
        <v>94513</v>
      </c>
      <c r="N7938" s="2" t="s">
        <v>22</v>
      </c>
      <c r="O7938" s="2" t="s">
        <v>6113</v>
      </c>
      <c r="P7938" s="2" t="s">
        <v>24</v>
      </c>
      <c r="Q7938" s="2" t="s">
        <v>53</v>
      </c>
      <c r="R7938" s="2" t="s">
        <v>6114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9725</v>
      </c>
      <c r="C7939" s="2">
        <f>YEAR([1]Data!$D7939)</f>
        <v>2014</v>
      </c>
      <c r="D7939" s="3">
        <v>41869</v>
      </c>
      <c r="E7939" s="3">
        <v>41876</v>
      </c>
      <c r="F7939" s="2" t="s">
        <v>28</v>
      </c>
      <c r="G7939" s="2" t="s">
        <v>3823</v>
      </c>
      <c r="H7939" s="2" t="s">
        <v>3824</v>
      </c>
      <c r="I7939" s="2" t="s">
        <v>19</v>
      </c>
      <c r="J7939" s="2" t="s">
        <v>5</v>
      </c>
      <c r="K7939" s="2" t="s">
        <v>967</v>
      </c>
      <c r="L7939" s="2" t="s">
        <v>21</v>
      </c>
      <c r="M7939" s="2">
        <v>94513</v>
      </c>
      <c r="N7939" s="2" t="s">
        <v>22</v>
      </c>
      <c r="O7939" s="2" t="s">
        <v>573</v>
      </c>
      <c r="P7939" s="2" t="s">
        <v>24</v>
      </c>
      <c r="Q7939" s="2" t="s">
        <v>56</v>
      </c>
      <c r="R7939" s="2" t="s">
        <v>574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9725</v>
      </c>
      <c r="C7940" s="2">
        <f>YEAR([1]Data!$D7940)</f>
        <v>2014</v>
      </c>
      <c r="D7940" s="3">
        <v>41869</v>
      </c>
      <c r="E7940" s="3">
        <v>41876</v>
      </c>
      <c r="F7940" s="2" t="s">
        <v>28</v>
      </c>
      <c r="G7940" s="2" t="s">
        <v>3823</v>
      </c>
      <c r="H7940" s="2" t="s">
        <v>3824</v>
      </c>
      <c r="I7940" s="2" t="s">
        <v>19</v>
      </c>
      <c r="J7940" s="2" t="s">
        <v>5</v>
      </c>
      <c r="K7940" s="2" t="s">
        <v>967</v>
      </c>
      <c r="L7940" s="2" t="s">
        <v>21</v>
      </c>
      <c r="M7940" s="2">
        <v>94513</v>
      </c>
      <c r="N7940" s="2" t="s">
        <v>22</v>
      </c>
      <c r="O7940" s="2" t="s">
        <v>2846</v>
      </c>
      <c r="P7940" s="2" t="s">
        <v>24</v>
      </c>
      <c r="Q7940" s="2" t="s">
        <v>37</v>
      </c>
      <c r="R7940" s="2" t="s">
        <v>2847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9725</v>
      </c>
      <c r="C7941" s="2">
        <f>YEAR([1]Data!$D7941)</f>
        <v>2014</v>
      </c>
      <c r="D7941" s="3">
        <v>41869</v>
      </c>
      <c r="E7941" s="3">
        <v>41876</v>
      </c>
      <c r="F7941" s="2" t="s">
        <v>28</v>
      </c>
      <c r="G7941" s="2" t="s">
        <v>3823</v>
      </c>
      <c r="H7941" s="2" t="s">
        <v>3824</v>
      </c>
      <c r="I7941" s="2" t="s">
        <v>19</v>
      </c>
      <c r="J7941" s="2" t="s">
        <v>5</v>
      </c>
      <c r="K7941" s="2" t="s">
        <v>967</v>
      </c>
      <c r="L7941" s="2" t="s">
        <v>21</v>
      </c>
      <c r="M7941" s="2">
        <v>94513</v>
      </c>
      <c r="N7941" s="2" t="s">
        <v>22</v>
      </c>
      <c r="O7941" s="2" t="s">
        <v>2533</v>
      </c>
      <c r="P7941" s="2" t="s">
        <v>24</v>
      </c>
      <c r="Q7941" s="2" t="s">
        <v>53</v>
      </c>
      <c r="R7941" s="2" t="s">
        <v>2534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9726</v>
      </c>
      <c r="C7942" s="2">
        <f>YEAR([1]Data!$D7942)</f>
        <v>2013</v>
      </c>
      <c r="D7942" s="3">
        <v>41623</v>
      </c>
      <c r="E7942" s="3">
        <v>41626</v>
      </c>
      <c r="F7942" s="2" t="s">
        <v>164</v>
      </c>
      <c r="G7942" s="2" t="s">
        <v>854</v>
      </c>
      <c r="H7942" s="2" t="s">
        <v>855</v>
      </c>
      <c r="I7942" s="2" t="s">
        <v>19</v>
      </c>
      <c r="J7942" s="2" t="s">
        <v>5</v>
      </c>
      <c r="K7942" s="2" t="s">
        <v>923</v>
      </c>
      <c r="L7942" s="2" t="s">
        <v>21</v>
      </c>
      <c r="M7942" s="2">
        <v>92037</v>
      </c>
      <c r="N7942" s="2" t="s">
        <v>22</v>
      </c>
      <c r="O7942" s="2" t="s">
        <v>280</v>
      </c>
      <c r="P7942" s="2" t="s">
        <v>10</v>
      </c>
      <c r="Q7942" s="2" t="s">
        <v>14</v>
      </c>
      <c r="R7942" s="2" t="s">
        <v>528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9726</v>
      </c>
      <c r="C7943" s="2">
        <f>YEAR([1]Data!$D7943)</f>
        <v>2013</v>
      </c>
      <c r="D7943" s="3">
        <v>41623</v>
      </c>
      <c r="E7943" s="3">
        <v>41626</v>
      </c>
      <c r="F7943" s="2" t="s">
        <v>164</v>
      </c>
      <c r="G7943" s="2" t="s">
        <v>854</v>
      </c>
      <c r="H7943" s="2" t="s">
        <v>855</v>
      </c>
      <c r="I7943" s="2" t="s">
        <v>19</v>
      </c>
      <c r="J7943" s="2" t="s">
        <v>5</v>
      </c>
      <c r="K7943" s="2" t="s">
        <v>923</v>
      </c>
      <c r="L7943" s="2" t="s">
        <v>21</v>
      </c>
      <c r="M7943" s="2">
        <v>92037</v>
      </c>
      <c r="N7943" s="2" t="s">
        <v>22</v>
      </c>
      <c r="O7943" s="2" t="s">
        <v>611</v>
      </c>
      <c r="P7943" s="2" t="s">
        <v>24</v>
      </c>
      <c r="Q7943" s="2" t="s">
        <v>37</v>
      </c>
      <c r="R7943" s="2" t="s">
        <v>612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9727</v>
      </c>
      <c r="C7944" s="2">
        <f>YEAR([1]Data!$D7944)</f>
        <v>2014</v>
      </c>
      <c r="D7944" s="3">
        <v>41999</v>
      </c>
      <c r="E7944" s="3">
        <v>42006</v>
      </c>
      <c r="F7944" s="2" t="s">
        <v>28</v>
      </c>
      <c r="G7944" s="2" t="s">
        <v>2602</v>
      </c>
      <c r="H7944" s="2" t="s">
        <v>2603</v>
      </c>
      <c r="I7944" s="2" t="s">
        <v>4</v>
      </c>
      <c r="J7944" s="2" t="s">
        <v>5</v>
      </c>
      <c r="K7944" s="2" t="s">
        <v>791</v>
      </c>
      <c r="L7944" s="2" t="s">
        <v>82</v>
      </c>
      <c r="M7944" s="2">
        <v>75081</v>
      </c>
      <c r="N7944" s="2" t="s">
        <v>22</v>
      </c>
      <c r="O7944" s="2" t="s">
        <v>2762</v>
      </c>
      <c r="P7944" s="2" t="s">
        <v>24</v>
      </c>
      <c r="Q7944" s="2" t="s">
        <v>53</v>
      </c>
      <c r="R7944" s="2" t="s">
        <v>2763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9727</v>
      </c>
      <c r="C7945" s="2">
        <f>YEAR([1]Data!$D7945)</f>
        <v>2014</v>
      </c>
      <c r="D7945" s="3">
        <v>41999</v>
      </c>
      <c r="E7945" s="3">
        <v>42006</v>
      </c>
      <c r="F7945" s="2" t="s">
        <v>28</v>
      </c>
      <c r="G7945" s="2" t="s">
        <v>2602</v>
      </c>
      <c r="H7945" s="2" t="s">
        <v>2603</v>
      </c>
      <c r="I7945" s="2" t="s">
        <v>4</v>
      </c>
      <c r="J7945" s="2" t="s">
        <v>5</v>
      </c>
      <c r="K7945" s="2" t="s">
        <v>791</v>
      </c>
      <c r="L7945" s="2" t="s">
        <v>82</v>
      </c>
      <c r="M7945" s="2">
        <v>75081</v>
      </c>
      <c r="N7945" s="2" t="s">
        <v>22</v>
      </c>
      <c r="O7945" s="2" t="s">
        <v>6029</v>
      </c>
      <c r="P7945" s="2" t="s">
        <v>24</v>
      </c>
      <c r="Q7945" s="2" t="s">
        <v>554</v>
      </c>
      <c r="R7945" s="2" t="s">
        <v>162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9727</v>
      </c>
      <c r="C7946" s="2">
        <f>YEAR([1]Data!$D7946)</f>
        <v>2014</v>
      </c>
      <c r="D7946" s="3">
        <v>41999</v>
      </c>
      <c r="E7946" s="3">
        <v>42006</v>
      </c>
      <c r="F7946" s="2" t="s">
        <v>28</v>
      </c>
      <c r="G7946" s="2" t="s">
        <v>2602</v>
      </c>
      <c r="H7946" s="2" t="s">
        <v>2603</v>
      </c>
      <c r="I7946" s="2" t="s">
        <v>4</v>
      </c>
      <c r="J7946" s="2" t="s">
        <v>5</v>
      </c>
      <c r="K7946" s="2" t="s">
        <v>791</v>
      </c>
      <c r="L7946" s="2" t="s">
        <v>82</v>
      </c>
      <c r="M7946" s="2">
        <v>75081</v>
      </c>
      <c r="N7946" s="2" t="s">
        <v>22</v>
      </c>
      <c r="O7946" s="2" t="s">
        <v>6356</v>
      </c>
      <c r="P7946" s="2" t="s">
        <v>24</v>
      </c>
      <c r="Q7946" s="2" t="s">
        <v>46</v>
      </c>
      <c r="R7946" s="2" t="s">
        <v>6357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9727</v>
      </c>
      <c r="C7947" s="2">
        <f>YEAR([1]Data!$D7947)</f>
        <v>2014</v>
      </c>
      <c r="D7947" s="3">
        <v>41999</v>
      </c>
      <c r="E7947" s="3">
        <v>42006</v>
      </c>
      <c r="F7947" s="2" t="s">
        <v>28</v>
      </c>
      <c r="G7947" s="2" t="s">
        <v>2602</v>
      </c>
      <c r="H7947" s="2" t="s">
        <v>2603</v>
      </c>
      <c r="I7947" s="2" t="s">
        <v>4</v>
      </c>
      <c r="J7947" s="2" t="s">
        <v>5</v>
      </c>
      <c r="K7947" s="2" t="s">
        <v>791</v>
      </c>
      <c r="L7947" s="2" t="s">
        <v>82</v>
      </c>
      <c r="M7947" s="2">
        <v>75081</v>
      </c>
      <c r="N7947" s="2" t="s">
        <v>22</v>
      </c>
      <c r="O7947" s="2" t="s">
        <v>3103</v>
      </c>
      <c r="P7947" s="2" t="s">
        <v>24</v>
      </c>
      <c r="Q7947" s="2" t="s">
        <v>53</v>
      </c>
      <c r="R7947" s="2" t="s">
        <v>3104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9727</v>
      </c>
      <c r="C7948" s="2">
        <f>YEAR([1]Data!$D7948)</f>
        <v>2014</v>
      </c>
      <c r="D7948" s="3">
        <v>41999</v>
      </c>
      <c r="E7948" s="3">
        <v>42006</v>
      </c>
      <c r="F7948" s="2" t="s">
        <v>28</v>
      </c>
      <c r="G7948" s="2" t="s">
        <v>2602</v>
      </c>
      <c r="H7948" s="2" t="s">
        <v>2603</v>
      </c>
      <c r="I7948" s="2" t="s">
        <v>4</v>
      </c>
      <c r="J7948" s="2" t="s">
        <v>5</v>
      </c>
      <c r="K7948" s="2" t="s">
        <v>791</v>
      </c>
      <c r="L7948" s="2" t="s">
        <v>82</v>
      </c>
      <c r="M7948" s="2">
        <v>75081</v>
      </c>
      <c r="N7948" s="2" t="s">
        <v>22</v>
      </c>
      <c r="O7948" s="2" t="s">
        <v>4291</v>
      </c>
      <c r="P7948" s="2" t="s">
        <v>24</v>
      </c>
      <c r="Q7948" s="2" t="s">
        <v>53</v>
      </c>
      <c r="R7948" s="2" t="s">
        <v>4292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9728</v>
      </c>
      <c r="C7949" s="2">
        <f>YEAR([1]Data!$D7949)</f>
        <v>2011</v>
      </c>
      <c r="D7949" s="3">
        <v>40603</v>
      </c>
      <c r="E7949" s="3">
        <v>40607</v>
      </c>
      <c r="F7949" s="2" t="s">
        <v>28</v>
      </c>
      <c r="G7949" s="2" t="s">
        <v>5499</v>
      </c>
      <c r="H7949" s="2" t="s">
        <v>5500</v>
      </c>
      <c r="I7949" s="2" t="s">
        <v>4</v>
      </c>
      <c r="J7949" s="2" t="s">
        <v>5</v>
      </c>
      <c r="K7949" s="2" t="s">
        <v>4148</v>
      </c>
      <c r="L7949" s="2" t="s">
        <v>82</v>
      </c>
      <c r="M7949" s="2">
        <v>79907</v>
      </c>
      <c r="N7949" s="2" t="s">
        <v>22</v>
      </c>
      <c r="O7949" s="2" t="s">
        <v>4842</v>
      </c>
      <c r="P7949" s="2" t="s">
        <v>24</v>
      </c>
      <c r="Q7949" s="2" t="s">
        <v>245</v>
      </c>
      <c r="R7949" s="2" t="s">
        <v>4843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9728</v>
      </c>
      <c r="C7950" s="2">
        <f>YEAR([1]Data!$D7950)</f>
        <v>2011</v>
      </c>
      <c r="D7950" s="3">
        <v>40603</v>
      </c>
      <c r="E7950" s="3">
        <v>40607</v>
      </c>
      <c r="F7950" s="2" t="s">
        <v>28</v>
      </c>
      <c r="G7950" s="2" t="s">
        <v>5499</v>
      </c>
      <c r="H7950" s="2" t="s">
        <v>5500</v>
      </c>
      <c r="I7950" s="2" t="s">
        <v>4</v>
      </c>
      <c r="J7950" s="2" t="s">
        <v>5</v>
      </c>
      <c r="K7950" s="2" t="s">
        <v>4148</v>
      </c>
      <c r="L7950" s="2" t="s">
        <v>82</v>
      </c>
      <c r="M7950" s="2">
        <v>79907</v>
      </c>
      <c r="N7950" s="2" t="s">
        <v>22</v>
      </c>
      <c r="O7950" s="2" t="s">
        <v>3351</v>
      </c>
      <c r="P7950" s="2" t="s">
        <v>10</v>
      </c>
      <c r="Q7950" s="2" t="s">
        <v>14</v>
      </c>
      <c r="R7950" s="2" t="s">
        <v>3352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9728</v>
      </c>
      <c r="C7951" s="2">
        <f>YEAR([1]Data!$D7951)</f>
        <v>2011</v>
      </c>
      <c r="D7951" s="3">
        <v>40603</v>
      </c>
      <c r="E7951" s="3">
        <v>40607</v>
      </c>
      <c r="F7951" s="2" t="s">
        <v>28</v>
      </c>
      <c r="G7951" s="2" t="s">
        <v>5499</v>
      </c>
      <c r="H7951" s="2" t="s">
        <v>5500</v>
      </c>
      <c r="I7951" s="2" t="s">
        <v>4</v>
      </c>
      <c r="J7951" s="2" t="s">
        <v>5</v>
      </c>
      <c r="K7951" s="2" t="s">
        <v>4148</v>
      </c>
      <c r="L7951" s="2" t="s">
        <v>82</v>
      </c>
      <c r="M7951" s="2">
        <v>79907</v>
      </c>
      <c r="N7951" s="2" t="s">
        <v>22</v>
      </c>
      <c r="O7951" s="2" t="s">
        <v>2908</v>
      </c>
      <c r="P7951" s="2" t="s">
        <v>10</v>
      </c>
      <c r="Q7951" s="2" t="s">
        <v>43</v>
      </c>
      <c r="R7951" s="2" t="s">
        <v>2909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9728</v>
      </c>
      <c r="C7952" s="2">
        <f>YEAR([1]Data!$D7952)</f>
        <v>2011</v>
      </c>
      <c r="D7952" s="3">
        <v>40603</v>
      </c>
      <c r="E7952" s="3">
        <v>40607</v>
      </c>
      <c r="F7952" s="2" t="s">
        <v>28</v>
      </c>
      <c r="G7952" s="2" t="s">
        <v>5499</v>
      </c>
      <c r="H7952" s="2" t="s">
        <v>5500</v>
      </c>
      <c r="I7952" s="2" t="s">
        <v>4</v>
      </c>
      <c r="J7952" s="2" t="s">
        <v>5</v>
      </c>
      <c r="K7952" s="2" t="s">
        <v>4148</v>
      </c>
      <c r="L7952" s="2" t="s">
        <v>82</v>
      </c>
      <c r="M7952" s="2">
        <v>79907</v>
      </c>
      <c r="N7952" s="2" t="s">
        <v>22</v>
      </c>
      <c r="O7952" s="2" t="s">
        <v>1539</v>
      </c>
      <c r="P7952" s="2" t="s">
        <v>24</v>
      </c>
      <c r="Q7952" s="2" t="s">
        <v>37</v>
      </c>
      <c r="R7952" s="2" t="s">
        <v>1540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9729</v>
      </c>
      <c r="C7953" s="2">
        <f>YEAR([1]Data!$D7953)</f>
        <v>2012</v>
      </c>
      <c r="D7953" s="3">
        <v>41232</v>
      </c>
      <c r="E7953" s="3">
        <v>41237</v>
      </c>
      <c r="F7953" s="2" t="s">
        <v>28</v>
      </c>
      <c r="G7953" s="2" t="s">
        <v>405</v>
      </c>
      <c r="H7953" s="2" t="s">
        <v>406</v>
      </c>
      <c r="I7953" s="2" t="s">
        <v>4</v>
      </c>
      <c r="J7953" s="2" t="s">
        <v>5</v>
      </c>
      <c r="K7953" s="2" t="s">
        <v>242</v>
      </c>
      <c r="L7953" s="2" t="s">
        <v>243</v>
      </c>
      <c r="M7953" s="2">
        <v>10035</v>
      </c>
      <c r="N7953" s="2" t="s">
        <v>22</v>
      </c>
      <c r="O7953" s="2" t="s">
        <v>5720</v>
      </c>
      <c r="P7953" s="2" t="s">
        <v>24</v>
      </c>
      <c r="Q7953" s="2" t="s">
        <v>53</v>
      </c>
      <c r="R7953" s="2" t="s">
        <v>5721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9729</v>
      </c>
      <c r="C7954" s="2">
        <f>YEAR([1]Data!$D7954)</f>
        <v>2012</v>
      </c>
      <c r="D7954" s="3">
        <v>41232</v>
      </c>
      <c r="E7954" s="3">
        <v>41237</v>
      </c>
      <c r="F7954" s="2" t="s">
        <v>28</v>
      </c>
      <c r="G7954" s="2" t="s">
        <v>405</v>
      </c>
      <c r="H7954" s="2" t="s">
        <v>406</v>
      </c>
      <c r="I7954" s="2" t="s">
        <v>4</v>
      </c>
      <c r="J7954" s="2" t="s">
        <v>5</v>
      </c>
      <c r="K7954" s="2" t="s">
        <v>242</v>
      </c>
      <c r="L7954" s="2" t="s">
        <v>243</v>
      </c>
      <c r="M7954" s="2">
        <v>10035</v>
      </c>
      <c r="N7954" s="2" t="s">
        <v>22</v>
      </c>
      <c r="O7954" s="2" t="s">
        <v>3409</v>
      </c>
      <c r="P7954" s="2" t="s">
        <v>49</v>
      </c>
      <c r="Q7954" s="2" t="s">
        <v>50</v>
      </c>
      <c r="R7954" s="2" t="s">
        <v>6313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9730</v>
      </c>
      <c r="C7955" s="2">
        <f>YEAR([1]Data!$D7955)</f>
        <v>2011</v>
      </c>
      <c r="D7955" s="3">
        <v>40634</v>
      </c>
      <c r="E7955" s="3">
        <v>40639</v>
      </c>
      <c r="F7955" s="2" t="s">
        <v>28</v>
      </c>
      <c r="G7955" s="2" t="s">
        <v>4592</v>
      </c>
      <c r="H7955" s="2" t="s">
        <v>4593</v>
      </c>
      <c r="I7955" s="2" t="s">
        <v>19</v>
      </c>
      <c r="J7955" s="2" t="s">
        <v>5</v>
      </c>
      <c r="K7955" s="2" t="s">
        <v>6546</v>
      </c>
      <c r="L7955" s="2" t="s">
        <v>1221</v>
      </c>
      <c r="M7955" s="2">
        <v>2151</v>
      </c>
      <c r="N7955" s="2" t="s">
        <v>22</v>
      </c>
      <c r="O7955" s="2" t="s">
        <v>8498</v>
      </c>
      <c r="P7955" s="2" t="s">
        <v>24</v>
      </c>
      <c r="Q7955" s="2" t="s">
        <v>37</v>
      </c>
      <c r="R7955" s="2" t="s">
        <v>8499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9730</v>
      </c>
      <c r="C7956" s="2">
        <f>YEAR([1]Data!$D7956)</f>
        <v>2011</v>
      </c>
      <c r="D7956" s="3">
        <v>40634</v>
      </c>
      <c r="E7956" s="3">
        <v>40639</v>
      </c>
      <c r="F7956" s="2" t="s">
        <v>28</v>
      </c>
      <c r="G7956" s="2" t="s">
        <v>4592</v>
      </c>
      <c r="H7956" s="2" t="s">
        <v>4593</v>
      </c>
      <c r="I7956" s="2" t="s">
        <v>19</v>
      </c>
      <c r="J7956" s="2" t="s">
        <v>5</v>
      </c>
      <c r="K7956" s="2" t="s">
        <v>6546</v>
      </c>
      <c r="L7956" s="2" t="s">
        <v>1221</v>
      </c>
      <c r="M7956" s="2">
        <v>2151</v>
      </c>
      <c r="N7956" s="2" t="s">
        <v>22</v>
      </c>
      <c r="O7956" s="2" t="s">
        <v>2889</v>
      </c>
      <c r="P7956" s="2" t="s">
        <v>24</v>
      </c>
      <c r="Q7956" s="2" t="s">
        <v>53</v>
      </c>
      <c r="R7956" s="2" t="s">
        <v>2890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9731</v>
      </c>
      <c r="C7957" s="2">
        <f>YEAR([1]Data!$D7957)</f>
        <v>2014</v>
      </c>
      <c r="D7957" s="3">
        <v>41918</v>
      </c>
      <c r="E7957" s="3">
        <v>41923</v>
      </c>
      <c r="F7957" s="2" t="s">
        <v>28</v>
      </c>
      <c r="G7957" s="2" t="s">
        <v>489</v>
      </c>
      <c r="H7957" s="2" t="s">
        <v>490</v>
      </c>
      <c r="I7957" s="2" t="s">
        <v>19</v>
      </c>
      <c r="J7957" s="2" t="s">
        <v>5</v>
      </c>
      <c r="K7957" s="2" t="s">
        <v>8464</v>
      </c>
      <c r="L7957" s="2" t="s">
        <v>21</v>
      </c>
      <c r="M7957" s="2">
        <v>95928</v>
      </c>
      <c r="N7957" s="2" t="s">
        <v>22</v>
      </c>
      <c r="O7957" s="2" t="s">
        <v>5515</v>
      </c>
      <c r="P7957" s="2" t="s">
        <v>10</v>
      </c>
      <c r="Q7957" s="2" t="s">
        <v>14</v>
      </c>
      <c r="R7957" s="2" t="s">
        <v>5516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9731</v>
      </c>
      <c r="C7958" s="2">
        <f>YEAR([1]Data!$D7958)</f>
        <v>2014</v>
      </c>
      <c r="D7958" s="3">
        <v>41918</v>
      </c>
      <c r="E7958" s="3">
        <v>41923</v>
      </c>
      <c r="F7958" s="2" t="s">
        <v>28</v>
      </c>
      <c r="G7958" s="2" t="s">
        <v>489</v>
      </c>
      <c r="H7958" s="2" t="s">
        <v>490</v>
      </c>
      <c r="I7958" s="2" t="s">
        <v>19</v>
      </c>
      <c r="J7958" s="2" t="s">
        <v>5</v>
      </c>
      <c r="K7958" s="2" t="s">
        <v>8464</v>
      </c>
      <c r="L7958" s="2" t="s">
        <v>21</v>
      </c>
      <c r="M7958" s="2">
        <v>95928</v>
      </c>
      <c r="N7958" s="2" t="s">
        <v>22</v>
      </c>
      <c r="O7958" s="2" t="s">
        <v>538</v>
      </c>
      <c r="P7958" s="2" t="s">
        <v>24</v>
      </c>
      <c r="Q7958" s="2" t="s">
        <v>245</v>
      </c>
      <c r="R7958" s="2" t="s">
        <v>162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9731</v>
      </c>
      <c r="C7959" s="2">
        <f>YEAR([1]Data!$D7959)</f>
        <v>2014</v>
      </c>
      <c r="D7959" s="3">
        <v>41918</v>
      </c>
      <c r="E7959" s="3">
        <v>41923</v>
      </c>
      <c r="F7959" s="2" t="s">
        <v>28</v>
      </c>
      <c r="G7959" s="2" t="s">
        <v>489</v>
      </c>
      <c r="H7959" s="2" t="s">
        <v>490</v>
      </c>
      <c r="I7959" s="2" t="s">
        <v>19</v>
      </c>
      <c r="J7959" s="2" t="s">
        <v>5</v>
      </c>
      <c r="K7959" s="2" t="s">
        <v>8464</v>
      </c>
      <c r="L7959" s="2" t="s">
        <v>21</v>
      </c>
      <c r="M7959" s="2">
        <v>95928</v>
      </c>
      <c r="N7959" s="2" t="s">
        <v>22</v>
      </c>
      <c r="O7959" s="2" t="s">
        <v>7610</v>
      </c>
      <c r="P7959" s="2" t="s">
        <v>24</v>
      </c>
      <c r="Q7959" s="2" t="s">
        <v>56</v>
      </c>
      <c r="R7959" s="2" t="s">
        <v>7611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9731</v>
      </c>
      <c r="C7960" s="2">
        <f>YEAR([1]Data!$D7960)</f>
        <v>2014</v>
      </c>
      <c r="D7960" s="3">
        <v>41918</v>
      </c>
      <c r="E7960" s="3">
        <v>41923</v>
      </c>
      <c r="F7960" s="2" t="s">
        <v>28</v>
      </c>
      <c r="G7960" s="2" t="s">
        <v>489</v>
      </c>
      <c r="H7960" s="2" t="s">
        <v>490</v>
      </c>
      <c r="I7960" s="2" t="s">
        <v>19</v>
      </c>
      <c r="J7960" s="2" t="s">
        <v>5</v>
      </c>
      <c r="K7960" s="2" t="s">
        <v>8464</v>
      </c>
      <c r="L7960" s="2" t="s">
        <v>21</v>
      </c>
      <c r="M7960" s="2">
        <v>95928</v>
      </c>
      <c r="N7960" s="2" t="s">
        <v>22</v>
      </c>
      <c r="O7960" s="2" t="s">
        <v>6216</v>
      </c>
      <c r="P7960" s="2" t="s">
        <v>10</v>
      </c>
      <c r="Q7960" s="2" t="s">
        <v>43</v>
      </c>
      <c r="R7960" s="2" t="s">
        <v>6217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9731</v>
      </c>
      <c r="C7961" s="2">
        <f>YEAR([1]Data!$D7961)</f>
        <v>2014</v>
      </c>
      <c r="D7961" s="3">
        <v>41918</v>
      </c>
      <c r="E7961" s="3">
        <v>41923</v>
      </c>
      <c r="F7961" s="2" t="s">
        <v>28</v>
      </c>
      <c r="G7961" s="2" t="s">
        <v>489</v>
      </c>
      <c r="H7961" s="2" t="s">
        <v>490</v>
      </c>
      <c r="I7961" s="2" t="s">
        <v>19</v>
      </c>
      <c r="J7961" s="2" t="s">
        <v>5</v>
      </c>
      <c r="K7961" s="2" t="s">
        <v>8464</v>
      </c>
      <c r="L7961" s="2" t="s">
        <v>21</v>
      </c>
      <c r="M7961" s="2">
        <v>95928</v>
      </c>
      <c r="N7961" s="2" t="s">
        <v>22</v>
      </c>
      <c r="O7961" s="2" t="s">
        <v>3249</v>
      </c>
      <c r="P7961" s="2" t="s">
        <v>10</v>
      </c>
      <c r="Q7961" s="2" t="s">
        <v>34</v>
      </c>
      <c r="R7961" s="2" t="s">
        <v>3250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9731</v>
      </c>
      <c r="C7962" s="2">
        <f>YEAR([1]Data!$D7962)</f>
        <v>2014</v>
      </c>
      <c r="D7962" s="3">
        <v>41918</v>
      </c>
      <c r="E7962" s="3">
        <v>41923</v>
      </c>
      <c r="F7962" s="2" t="s">
        <v>28</v>
      </c>
      <c r="G7962" s="2" t="s">
        <v>489</v>
      </c>
      <c r="H7962" s="2" t="s">
        <v>490</v>
      </c>
      <c r="I7962" s="2" t="s">
        <v>19</v>
      </c>
      <c r="J7962" s="2" t="s">
        <v>5</v>
      </c>
      <c r="K7962" s="2" t="s">
        <v>8464</v>
      </c>
      <c r="L7962" s="2" t="s">
        <v>21</v>
      </c>
      <c r="M7962" s="2">
        <v>95928</v>
      </c>
      <c r="N7962" s="2" t="s">
        <v>22</v>
      </c>
      <c r="O7962" s="2" t="s">
        <v>1210</v>
      </c>
      <c r="P7962" s="2" t="s">
        <v>49</v>
      </c>
      <c r="Q7962" s="2" t="s">
        <v>50</v>
      </c>
      <c r="R7962" s="2" t="s">
        <v>1211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9732</v>
      </c>
      <c r="C7963" s="2">
        <f>YEAR([1]Data!$D7963)</f>
        <v>2014</v>
      </c>
      <c r="D7963" s="3">
        <v>41962</v>
      </c>
      <c r="E7963" s="3">
        <v>41967</v>
      </c>
      <c r="F7963" s="2" t="s">
        <v>1</v>
      </c>
      <c r="G7963" s="2" t="s">
        <v>376</v>
      </c>
      <c r="H7963" s="2" t="s">
        <v>377</v>
      </c>
      <c r="I7963" s="2" t="s">
        <v>19</v>
      </c>
      <c r="J7963" s="2" t="s">
        <v>5</v>
      </c>
      <c r="K7963" s="2" t="s">
        <v>7170</v>
      </c>
      <c r="L7963" s="2" t="s">
        <v>32</v>
      </c>
      <c r="M7963" s="2">
        <v>33023</v>
      </c>
      <c r="N7963" s="2" t="s">
        <v>22</v>
      </c>
      <c r="O7963" s="2" t="s">
        <v>6422</v>
      </c>
      <c r="P7963" s="2" t="s">
        <v>24</v>
      </c>
      <c r="Q7963" s="2" t="s">
        <v>37</v>
      </c>
      <c r="R7963" s="2" t="s">
        <v>6423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9732</v>
      </c>
      <c r="C7964" s="2">
        <f>YEAR([1]Data!$D7964)</f>
        <v>2014</v>
      </c>
      <c r="D7964" s="3">
        <v>41962</v>
      </c>
      <c r="E7964" s="3">
        <v>41967</v>
      </c>
      <c r="F7964" s="2" t="s">
        <v>1</v>
      </c>
      <c r="G7964" s="2" t="s">
        <v>376</v>
      </c>
      <c r="H7964" s="2" t="s">
        <v>377</v>
      </c>
      <c r="I7964" s="2" t="s">
        <v>19</v>
      </c>
      <c r="J7964" s="2" t="s">
        <v>5</v>
      </c>
      <c r="K7964" s="2" t="s">
        <v>7170</v>
      </c>
      <c r="L7964" s="2" t="s">
        <v>32</v>
      </c>
      <c r="M7964" s="2">
        <v>33023</v>
      </c>
      <c r="N7964" s="2" t="s">
        <v>22</v>
      </c>
      <c r="O7964" s="2" t="s">
        <v>2592</v>
      </c>
      <c r="P7964" s="2" t="s">
        <v>24</v>
      </c>
      <c r="Q7964" s="2" t="s">
        <v>53</v>
      </c>
      <c r="R7964" s="2" t="s">
        <v>2593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9732</v>
      </c>
      <c r="C7965" s="2">
        <f>YEAR([1]Data!$D7965)</f>
        <v>2014</v>
      </c>
      <c r="D7965" s="3">
        <v>41962</v>
      </c>
      <c r="E7965" s="3">
        <v>41967</v>
      </c>
      <c r="F7965" s="2" t="s">
        <v>1</v>
      </c>
      <c r="G7965" s="2" t="s">
        <v>376</v>
      </c>
      <c r="H7965" s="2" t="s">
        <v>377</v>
      </c>
      <c r="I7965" s="2" t="s">
        <v>19</v>
      </c>
      <c r="J7965" s="2" t="s">
        <v>5</v>
      </c>
      <c r="K7965" s="2" t="s">
        <v>7170</v>
      </c>
      <c r="L7965" s="2" t="s">
        <v>32</v>
      </c>
      <c r="M7965" s="2">
        <v>33023</v>
      </c>
      <c r="N7965" s="2" t="s">
        <v>22</v>
      </c>
      <c r="O7965" s="2" t="s">
        <v>689</v>
      </c>
      <c r="P7965" s="2" t="s">
        <v>24</v>
      </c>
      <c r="Q7965" s="2" t="s">
        <v>56</v>
      </c>
      <c r="R7965" s="2" t="s">
        <v>690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9732</v>
      </c>
      <c r="C7966" s="2">
        <f>YEAR([1]Data!$D7966)</f>
        <v>2014</v>
      </c>
      <c r="D7966" s="3">
        <v>41962</v>
      </c>
      <c r="E7966" s="3">
        <v>41967</v>
      </c>
      <c r="F7966" s="2" t="s">
        <v>1</v>
      </c>
      <c r="G7966" s="2" t="s">
        <v>376</v>
      </c>
      <c r="H7966" s="2" t="s">
        <v>377</v>
      </c>
      <c r="I7966" s="2" t="s">
        <v>19</v>
      </c>
      <c r="J7966" s="2" t="s">
        <v>5</v>
      </c>
      <c r="K7966" s="2" t="s">
        <v>7170</v>
      </c>
      <c r="L7966" s="2" t="s">
        <v>32</v>
      </c>
      <c r="M7966" s="2">
        <v>33023</v>
      </c>
      <c r="N7966" s="2" t="s">
        <v>22</v>
      </c>
      <c r="O7966" s="2" t="s">
        <v>6460</v>
      </c>
      <c r="P7966" s="2" t="s">
        <v>24</v>
      </c>
      <c r="Q7966" s="2" t="s">
        <v>68</v>
      </c>
      <c r="R7966" s="2" t="s">
        <v>6461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9732</v>
      </c>
      <c r="C7967" s="2">
        <f>YEAR([1]Data!$D7967)</f>
        <v>2014</v>
      </c>
      <c r="D7967" s="3">
        <v>41962</v>
      </c>
      <c r="E7967" s="3">
        <v>41967</v>
      </c>
      <c r="F7967" s="2" t="s">
        <v>1</v>
      </c>
      <c r="G7967" s="2" t="s">
        <v>376</v>
      </c>
      <c r="H7967" s="2" t="s">
        <v>377</v>
      </c>
      <c r="I7967" s="2" t="s">
        <v>19</v>
      </c>
      <c r="J7967" s="2" t="s">
        <v>5</v>
      </c>
      <c r="K7967" s="2" t="s">
        <v>7170</v>
      </c>
      <c r="L7967" s="2" t="s">
        <v>32</v>
      </c>
      <c r="M7967" s="2">
        <v>33023</v>
      </c>
      <c r="N7967" s="2" t="s">
        <v>22</v>
      </c>
      <c r="O7967" s="2" t="s">
        <v>4637</v>
      </c>
      <c r="P7967" s="2" t="s">
        <v>24</v>
      </c>
      <c r="Q7967" s="2" t="s">
        <v>68</v>
      </c>
      <c r="R7967" s="2" t="s">
        <v>4638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9733</v>
      </c>
      <c r="C7968" s="2">
        <f>YEAR([1]Data!$D7968)</f>
        <v>2012</v>
      </c>
      <c r="D7968" s="3">
        <v>40991</v>
      </c>
      <c r="E7968" s="3">
        <v>40998</v>
      </c>
      <c r="F7968" s="2" t="s">
        <v>28</v>
      </c>
      <c r="G7968" s="2" t="s">
        <v>1359</v>
      </c>
      <c r="H7968" s="2" t="s">
        <v>1360</v>
      </c>
      <c r="I7968" s="2" t="s">
        <v>19</v>
      </c>
      <c r="J7968" s="2" t="s">
        <v>5</v>
      </c>
      <c r="K7968" s="2" t="s">
        <v>20</v>
      </c>
      <c r="L7968" s="2" t="s">
        <v>21</v>
      </c>
      <c r="M7968" s="2">
        <v>90049</v>
      </c>
      <c r="N7968" s="2" t="s">
        <v>22</v>
      </c>
      <c r="O7968" s="2" t="s">
        <v>5323</v>
      </c>
      <c r="P7968" s="2" t="s">
        <v>24</v>
      </c>
      <c r="Q7968" s="2" t="s">
        <v>68</v>
      </c>
      <c r="R7968" s="2" t="s">
        <v>5324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9734</v>
      </c>
      <c r="C7969" s="2">
        <f>YEAR([1]Data!$D7969)</f>
        <v>2013</v>
      </c>
      <c r="D7969" s="3">
        <v>41558</v>
      </c>
      <c r="E7969" s="3">
        <v>41560</v>
      </c>
      <c r="F7969" s="2" t="s">
        <v>164</v>
      </c>
      <c r="G7969" s="2" t="s">
        <v>4928</v>
      </c>
      <c r="H7969" s="2" t="s">
        <v>4929</v>
      </c>
      <c r="I7969" s="2" t="s">
        <v>19</v>
      </c>
      <c r="J7969" s="2" t="s">
        <v>5</v>
      </c>
      <c r="K7969" s="2" t="s">
        <v>783</v>
      </c>
      <c r="L7969" s="2" t="s">
        <v>433</v>
      </c>
      <c r="M7969" s="2">
        <v>80219</v>
      </c>
      <c r="N7969" s="2" t="s">
        <v>22</v>
      </c>
      <c r="O7969" s="2" t="s">
        <v>9735</v>
      </c>
      <c r="P7969" s="2" t="s">
        <v>10</v>
      </c>
      <c r="Q7969" s="2" t="s">
        <v>11</v>
      </c>
      <c r="R7969" s="2" t="s">
        <v>9736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9734</v>
      </c>
      <c r="C7970" s="2">
        <f>YEAR([1]Data!$D7970)</f>
        <v>2013</v>
      </c>
      <c r="D7970" s="3">
        <v>41558</v>
      </c>
      <c r="E7970" s="3">
        <v>41560</v>
      </c>
      <c r="F7970" s="2" t="s">
        <v>164</v>
      </c>
      <c r="G7970" s="2" t="s">
        <v>4928</v>
      </c>
      <c r="H7970" s="2" t="s">
        <v>4929</v>
      </c>
      <c r="I7970" s="2" t="s">
        <v>19</v>
      </c>
      <c r="J7970" s="2" t="s">
        <v>5</v>
      </c>
      <c r="K7970" s="2" t="s">
        <v>783</v>
      </c>
      <c r="L7970" s="2" t="s">
        <v>433</v>
      </c>
      <c r="M7970" s="2">
        <v>80219</v>
      </c>
      <c r="N7970" s="2" t="s">
        <v>22</v>
      </c>
      <c r="O7970" s="2" t="s">
        <v>8110</v>
      </c>
      <c r="P7970" s="2" t="s">
        <v>49</v>
      </c>
      <c r="Q7970" s="2" t="s">
        <v>50</v>
      </c>
      <c r="R7970" s="2" t="s">
        <v>8111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9734</v>
      </c>
      <c r="C7971" s="2">
        <f>YEAR([1]Data!$D7971)</f>
        <v>2013</v>
      </c>
      <c r="D7971" s="3">
        <v>41558</v>
      </c>
      <c r="E7971" s="3">
        <v>41560</v>
      </c>
      <c r="F7971" s="2" t="s">
        <v>164</v>
      </c>
      <c r="G7971" s="2" t="s">
        <v>4928</v>
      </c>
      <c r="H7971" s="2" t="s">
        <v>4929</v>
      </c>
      <c r="I7971" s="2" t="s">
        <v>19</v>
      </c>
      <c r="J7971" s="2" t="s">
        <v>5</v>
      </c>
      <c r="K7971" s="2" t="s">
        <v>783</v>
      </c>
      <c r="L7971" s="2" t="s">
        <v>433</v>
      </c>
      <c r="M7971" s="2">
        <v>80219</v>
      </c>
      <c r="N7971" s="2" t="s">
        <v>22</v>
      </c>
      <c r="O7971" s="2" t="s">
        <v>2036</v>
      </c>
      <c r="P7971" s="2" t="s">
        <v>10</v>
      </c>
      <c r="Q7971" s="2" t="s">
        <v>14</v>
      </c>
      <c r="R7971" s="2" t="s">
        <v>2037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9737</v>
      </c>
      <c r="C7972" s="2">
        <f>YEAR([1]Data!$D7972)</f>
        <v>2012</v>
      </c>
      <c r="D7972" s="3">
        <v>41137</v>
      </c>
      <c r="E7972" s="3">
        <v>41141</v>
      </c>
      <c r="F7972" s="2" t="s">
        <v>28</v>
      </c>
      <c r="G7972" s="2" t="s">
        <v>1133</v>
      </c>
      <c r="H7972" s="2" t="s">
        <v>1134</v>
      </c>
      <c r="I7972" s="2" t="s">
        <v>19</v>
      </c>
      <c r="J7972" s="2" t="s">
        <v>5</v>
      </c>
      <c r="K7972" s="2" t="s">
        <v>123</v>
      </c>
      <c r="L7972" s="2" t="s">
        <v>124</v>
      </c>
      <c r="M7972" s="2">
        <v>19134</v>
      </c>
      <c r="N7972" s="2" t="s">
        <v>22</v>
      </c>
      <c r="O7972" s="2" t="s">
        <v>3969</v>
      </c>
      <c r="P7972" s="2" t="s">
        <v>49</v>
      </c>
      <c r="Q7972" s="2" t="s">
        <v>50</v>
      </c>
      <c r="R7972" s="2" t="s">
        <v>3970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9737</v>
      </c>
      <c r="C7973" s="2">
        <f>YEAR([1]Data!$D7973)</f>
        <v>2012</v>
      </c>
      <c r="D7973" s="3">
        <v>41137</v>
      </c>
      <c r="E7973" s="3">
        <v>41141</v>
      </c>
      <c r="F7973" s="2" t="s">
        <v>28</v>
      </c>
      <c r="G7973" s="2" t="s">
        <v>1133</v>
      </c>
      <c r="H7973" s="2" t="s">
        <v>1134</v>
      </c>
      <c r="I7973" s="2" t="s">
        <v>19</v>
      </c>
      <c r="J7973" s="2" t="s">
        <v>5</v>
      </c>
      <c r="K7973" s="2" t="s">
        <v>123</v>
      </c>
      <c r="L7973" s="2" t="s">
        <v>124</v>
      </c>
      <c r="M7973" s="2">
        <v>19134</v>
      </c>
      <c r="N7973" s="2" t="s">
        <v>22</v>
      </c>
      <c r="O7973" s="2" t="s">
        <v>5872</v>
      </c>
      <c r="P7973" s="2" t="s">
        <v>49</v>
      </c>
      <c r="Q7973" s="2" t="s">
        <v>137</v>
      </c>
      <c r="R7973" s="2" t="s">
        <v>5873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9737</v>
      </c>
      <c r="C7974" s="2">
        <f>YEAR([1]Data!$D7974)</f>
        <v>2012</v>
      </c>
      <c r="D7974" s="3">
        <v>41137</v>
      </c>
      <c r="E7974" s="3">
        <v>41141</v>
      </c>
      <c r="F7974" s="2" t="s">
        <v>28</v>
      </c>
      <c r="G7974" s="2" t="s">
        <v>1133</v>
      </c>
      <c r="H7974" s="2" t="s">
        <v>1134</v>
      </c>
      <c r="I7974" s="2" t="s">
        <v>19</v>
      </c>
      <c r="J7974" s="2" t="s">
        <v>5</v>
      </c>
      <c r="K7974" s="2" t="s">
        <v>123</v>
      </c>
      <c r="L7974" s="2" t="s">
        <v>124</v>
      </c>
      <c r="M7974" s="2">
        <v>19134</v>
      </c>
      <c r="N7974" s="2" t="s">
        <v>22</v>
      </c>
      <c r="O7974" s="2" t="s">
        <v>5240</v>
      </c>
      <c r="P7974" s="2" t="s">
        <v>24</v>
      </c>
      <c r="Q7974" s="2" t="s">
        <v>68</v>
      </c>
      <c r="R7974" s="2" t="s">
        <v>5241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9737</v>
      </c>
      <c r="C7975" s="2">
        <f>YEAR([1]Data!$D7975)</f>
        <v>2012</v>
      </c>
      <c r="D7975" s="3">
        <v>41137</v>
      </c>
      <c r="E7975" s="3">
        <v>41141</v>
      </c>
      <c r="F7975" s="2" t="s">
        <v>28</v>
      </c>
      <c r="G7975" s="2" t="s">
        <v>1133</v>
      </c>
      <c r="H7975" s="2" t="s">
        <v>1134</v>
      </c>
      <c r="I7975" s="2" t="s">
        <v>19</v>
      </c>
      <c r="J7975" s="2" t="s">
        <v>5</v>
      </c>
      <c r="K7975" s="2" t="s">
        <v>123</v>
      </c>
      <c r="L7975" s="2" t="s">
        <v>124</v>
      </c>
      <c r="M7975" s="2">
        <v>19134</v>
      </c>
      <c r="N7975" s="2" t="s">
        <v>22</v>
      </c>
      <c r="O7975" s="2" t="s">
        <v>468</v>
      </c>
      <c r="P7975" s="2" t="s">
        <v>24</v>
      </c>
      <c r="Q7975" s="2" t="s">
        <v>53</v>
      </c>
      <c r="R7975" s="2" t="s">
        <v>469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9737</v>
      </c>
      <c r="C7976" s="2">
        <f>YEAR([1]Data!$D7976)</f>
        <v>2012</v>
      </c>
      <c r="D7976" s="3">
        <v>41137</v>
      </c>
      <c r="E7976" s="3">
        <v>41141</v>
      </c>
      <c r="F7976" s="2" t="s">
        <v>28</v>
      </c>
      <c r="G7976" s="2" t="s">
        <v>1133</v>
      </c>
      <c r="H7976" s="2" t="s">
        <v>1134</v>
      </c>
      <c r="I7976" s="2" t="s">
        <v>19</v>
      </c>
      <c r="J7976" s="2" t="s">
        <v>5</v>
      </c>
      <c r="K7976" s="2" t="s">
        <v>123</v>
      </c>
      <c r="L7976" s="2" t="s">
        <v>124</v>
      </c>
      <c r="M7976" s="2">
        <v>19134</v>
      </c>
      <c r="N7976" s="2" t="s">
        <v>22</v>
      </c>
      <c r="O7976" s="2" t="s">
        <v>4196</v>
      </c>
      <c r="P7976" s="2" t="s">
        <v>10</v>
      </c>
      <c r="Q7976" s="2" t="s">
        <v>43</v>
      </c>
      <c r="R7976" s="2" t="s">
        <v>4197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9737</v>
      </c>
      <c r="C7977" s="2">
        <f>YEAR([1]Data!$D7977)</f>
        <v>2012</v>
      </c>
      <c r="D7977" s="3">
        <v>41137</v>
      </c>
      <c r="E7977" s="3">
        <v>41141</v>
      </c>
      <c r="F7977" s="2" t="s">
        <v>28</v>
      </c>
      <c r="G7977" s="2" t="s">
        <v>1133</v>
      </c>
      <c r="H7977" s="2" t="s">
        <v>1134</v>
      </c>
      <c r="I7977" s="2" t="s">
        <v>19</v>
      </c>
      <c r="J7977" s="2" t="s">
        <v>5</v>
      </c>
      <c r="K7977" s="2" t="s">
        <v>123</v>
      </c>
      <c r="L7977" s="2" t="s">
        <v>124</v>
      </c>
      <c r="M7977" s="2">
        <v>19134</v>
      </c>
      <c r="N7977" s="2" t="s">
        <v>22</v>
      </c>
      <c r="O7977" s="2" t="s">
        <v>3144</v>
      </c>
      <c r="P7977" s="2" t="s">
        <v>24</v>
      </c>
      <c r="Q7977" s="2" t="s">
        <v>53</v>
      </c>
      <c r="R7977" s="2" t="s">
        <v>3145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9737</v>
      </c>
      <c r="C7978" s="2">
        <f>YEAR([1]Data!$D7978)</f>
        <v>2012</v>
      </c>
      <c r="D7978" s="3">
        <v>41137</v>
      </c>
      <c r="E7978" s="3">
        <v>41141</v>
      </c>
      <c r="F7978" s="2" t="s">
        <v>28</v>
      </c>
      <c r="G7978" s="2" t="s">
        <v>1133</v>
      </c>
      <c r="H7978" s="2" t="s">
        <v>1134</v>
      </c>
      <c r="I7978" s="2" t="s">
        <v>19</v>
      </c>
      <c r="J7978" s="2" t="s">
        <v>5</v>
      </c>
      <c r="K7978" s="2" t="s">
        <v>123</v>
      </c>
      <c r="L7978" s="2" t="s">
        <v>124</v>
      </c>
      <c r="M7978" s="2">
        <v>19134</v>
      </c>
      <c r="N7978" s="2" t="s">
        <v>22</v>
      </c>
      <c r="O7978" s="2" t="s">
        <v>3957</v>
      </c>
      <c r="P7978" s="2" t="s">
        <v>24</v>
      </c>
      <c r="Q7978" s="2" t="s">
        <v>68</v>
      </c>
      <c r="R7978" s="2" t="s">
        <v>3958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9738</v>
      </c>
      <c r="C7979" s="2">
        <f>YEAR([1]Data!$D7979)</f>
        <v>2011</v>
      </c>
      <c r="D7979" s="3">
        <v>40694</v>
      </c>
      <c r="E7979" s="3">
        <v>40699</v>
      </c>
      <c r="F7979" s="2" t="s">
        <v>28</v>
      </c>
      <c r="G7979" s="2" t="s">
        <v>5257</v>
      </c>
      <c r="H7979" s="2" t="s">
        <v>5258</v>
      </c>
      <c r="I7979" s="2" t="s">
        <v>4</v>
      </c>
      <c r="J7979" s="2" t="s">
        <v>5</v>
      </c>
      <c r="K7979" s="2" t="s">
        <v>304</v>
      </c>
      <c r="L7979" s="2" t="s">
        <v>1463</v>
      </c>
      <c r="M7979" s="2">
        <v>39212</v>
      </c>
      <c r="N7979" s="2" t="s">
        <v>22</v>
      </c>
      <c r="O7979" s="2" t="s">
        <v>1609</v>
      </c>
      <c r="P7979" s="2" t="s">
        <v>49</v>
      </c>
      <c r="Q7979" s="2" t="s">
        <v>50</v>
      </c>
      <c r="R7979" s="2" t="s">
        <v>1610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9738</v>
      </c>
      <c r="C7980" s="2">
        <f>YEAR([1]Data!$D7980)</f>
        <v>2011</v>
      </c>
      <c r="D7980" s="3">
        <v>40694</v>
      </c>
      <c r="E7980" s="3">
        <v>40699</v>
      </c>
      <c r="F7980" s="2" t="s">
        <v>28</v>
      </c>
      <c r="G7980" s="2" t="s">
        <v>5257</v>
      </c>
      <c r="H7980" s="2" t="s">
        <v>5258</v>
      </c>
      <c r="I7980" s="2" t="s">
        <v>4</v>
      </c>
      <c r="J7980" s="2" t="s">
        <v>5</v>
      </c>
      <c r="K7980" s="2" t="s">
        <v>304</v>
      </c>
      <c r="L7980" s="2" t="s">
        <v>1463</v>
      </c>
      <c r="M7980" s="2">
        <v>39212</v>
      </c>
      <c r="N7980" s="2" t="s">
        <v>22</v>
      </c>
      <c r="O7980" s="2" t="s">
        <v>2025</v>
      </c>
      <c r="P7980" s="2" t="s">
        <v>49</v>
      </c>
      <c r="Q7980" s="2" t="s">
        <v>50</v>
      </c>
      <c r="R7980" s="2" t="s">
        <v>2026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9739</v>
      </c>
      <c r="C7981" s="2">
        <f>YEAR([1]Data!$D7981)</f>
        <v>2012</v>
      </c>
      <c r="D7981" s="3">
        <v>41148</v>
      </c>
      <c r="E7981" s="3">
        <v>41152</v>
      </c>
      <c r="F7981" s="2" t="s">
        <v>28</v>
      </c>
      <c r="G7981" s="2" t="s">
        <v>3149</v>
      </c>
      <c r="H7981" s="2" t="s">
        <v>3150</v>
      </c>
      <c r="I7981" s="2" t="s">
        <v>80</v>
      </c>
      <c r="J7981" s="2" t="s">
        <v>5</v>
      </c>
      <c r="K7981" s="2" t="s">
        <v>20</v>
      </c>
      <c r="L7981" s="2" t="s">
        <v>21</v>
      </c>
      <c r="M7981" s="2">
        <v>90045</v>
      </c>
      <c r="N7981" s="2" t="s">
        <v>22</v>
      </c>
      <c r="O7981" s="2" t="s">
        <v>4808</v>
      </c>
      <c r="P7981" s="2" t="s">
        <v>24</v>
      </c>
      <c r="Q7981" s="2" t="s">
        <v>53</v>
      </c>
      <c r="R7981" s="2" t="s">
        <v>4809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9740</v>
      </c>
      <c r="C7982" s="2">
        <f>YEAR([1]Data!$D7982)</f>
        <v>2011</v>
      </c>
      <c r="D7982" s="3">
        <v>40547</v>
      </c>
      <c r="E7982" s="3">
        <v>40551</v>
      </c>
      <c r="F7982" s="2" t="s">
        <v>28</v>
      </c>
      <c r="G7982" s="2" t="s">
        <v>227</v>
      </c>
      <c r="H7982" s="2" t="s">
        <v>228</v>
      </c>
      <c r="I7982" s="2" t="s">
        <v>4</v>
      </c>
      <c r="J7982" s="2" t="s">
        <v>5</v>
      </c>
      <c r="K7982" s="2" t="s">
        <v>160</v>
      </c>
      <c r="L7982" s="2" t="s">
        <v>82</v>
      </c>
      <c r="M7982" s="2">
        <v>77095</v>
      </c>
      <c r="N7982" s="2" t="s">
        <v>22</v>
      </c>
      <c r="O7982" s="2" t="s">
        <v>6598</v>
      </c>
      <c r="P7982" s="2" t="s">
        <v>24</v>
      </c>
      <c r="Q7982" s="2" t="s">
        <v>68</v>
      </c>
      <c r="R7982" s="2" t="s">
        <v>6599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9741</v>
      </c>
      <c r="C7983" s="2">
        <f>YEAR([1]Data!$D7983)</f>
        <v>2011</v>
      </c>
      <c r="D7983" s="3">
        <v>40796</v>
      </c>
      <c r="E7983" s="3">
        <v>40799</v>
      </c>
      <c r="F7983" s="2" t="s">
        <v>164</v>
      </c>
      <c r="G7983" s="2" t="s">
        <v>121</v>
      </c>
      <c r="H7983" s="2" t="s">
        <v>122</v>
      </c>
      <c r="I7983" s="2" t="s">
        <v>4</v>
      </c>
      <c r="J7983" s="2" t="s">
        <v>5</v>
      </c>
      <c r="K7983" s="2" t="s">
        <v>9742</v>
      </c>
      <c r="L7983" s="2" t="s">
        <v>764</v>
      </c>
      <c r="M7983" s="2">
        <v>7011</v>
      </c>
      <c r="N7983" s="2" t="s">
        <v>22</v>
      </c>
      <c r="O7983" s="2" t="s">
        <v>2171</v>
      </c>
      <c r="P7983" s="2" t="s">
        <v>24</v>
      </c>
      <c r="Q7983" s="2" t="s">
        <v>56</v>
      </c>
      <c r="R7983" s="2" t="s">
        <v>2172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9741</v>
      </c>
      <c r="C7984" s="2">
        <f>YEAR([1]Data!$D7984)</f>
        <v>2011</v>
      </c>
      <c r="D7984" s="3">
        <v>40796</v>
      </c>
      <c r="E7984" s="3">
        <v>40799</v>
      </c>
      <c r="F7984" s="2" t="s">
        <v>164</v>
      </c>
      <c r="G7984" s="2" t="s">
        <v>121</v>
      </c>
      <c r="H7984" s="2" t="s">
        <v>122</v>
      </c>
      <c r="I7984" s="2" t="s">
        <v>4</v>
      </c>
      <c r="J7984" s="2" t="s">
        <v>5</v>
      </c>
      <c r="K7984" s="2" t="s">
        <v>9742</v>
      </c>
      <c r="L7984" s="2" t="s">
        <v>764</v>
      </c>
      <c r="M7984" s="2">
        <v>7011</v>
      </c>
      <c r="N7984" s="2" t="s">
        <v>22</v>
      </c>
      <c r="O7984" s="2" t="s">
        <v>4598</v>
      </c>
      <c r="P7984" s="2" t="s">
        <v>10</v>
      </c>
      <c r="Q7984" s="2" t="s">
        <v>43</v>
      </c>
      <c r="R7984" s="2" t="s">
        <v>4599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9743</v>
      </c>
      <c r="C7985" s="2">
        <f>YEAR([1]Data!$D7985)</f>
        <v>2014</v>
      </c>
      <c r="D7985" s="3">
        <v>41662</v>
      </c>
      <c r="E7985" s="3">
        <v>41665</v>
      </c>
      <c r="F7985" s="2" t="s">
        <v>1</v>
      </c>
      <c r="G7985" s="2" t="s">
        <v>4740</v>
      </c>
      <c r="H7985" s="2" t="s">
        <v>4741</v>
      </c>
      <c r="I7985" s="2" t="s">
        <v>19</v>
      </c>
      <c r="J7985" s="2" t="s">
        <v>5</v>
      </c>
      <c r="K7985" s="2" t="s">
        <v>279</v>
      </c>
      <c r="L7985" s="2" t="s">
        <v>187</v>
      </c>
      <c r="M7985" s="2">
        <v>60623</v>
      </c>
      <c r="N7985" s="2" t="s">
        <v>22</v>
      </c>
      <c r="O7985" s="2" t="s">
        <v>4913</v>
      </c>
      <c r="P7985" s="2" t="s">
        <v>24</v>
      </c>
      <c r="Q7985" s="2" t="s">
        <v>245</v>
      </c>
      <c r="R7985" s="2" t="s">
        <v>162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9743</v>
      </c>
      <c r="C7986" s="2">
        <f>YEAR([1]Data!$D7986)</f>
        <v>2014</v>
      </c>
      <c r="D7986" s="3">
        <v>41662</v>
      </c>
      <c r="E7986" s="3">
        <v>41665</v>
      </c>
      <c r="F7986" s="2" t="s">
        <v>1</v>
      </c>
      <c r="G7986" s="2" t="s">
        <v>4740</v>
      </c>
      <c r="H7986" s="2" t="s">
        <v>4741</v>
      </c>
      <c r="I7986" s="2" t="s">
        <v>19</v>
      </c>
      <c r="J7986" s="2" t="s">
        <v>5</v>
      </c>
      <c r="K7986" s="2" t="s">
        <v>279</v>
      </c>
      <c r="L7986" s="2" t="s">
        <v>187</v>
      </c>
      <c r="M7986" s="2">
        <v>60623</v>
      </c>
      <c r="N7986" s="2" t="s">
        <v>22</v>
      </c>
      <c r="O7986" s="2" t="s">
        <v>7073</v>
      </c>
      <c r="P7986" s="2" t="s">
        <v>24</v>
      </c>
      <c r="Q7986" s="2" t="s">
        <v>46</v>
      </c>
      <c r="R7986" s="2" t="s">
        <v>7074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9744</v>
      </c>
      <c r="C7987" s="2">
        <f>YEAR([1]Data!$D7987)</f>
        <v>2013</v>
      </c>
      <c r="D7987" s="3">
        <v>41386</v>
      </c>
      <c r="E7987" s="3">
        <v>41389</v>
      </c>
      <c r="F7987" s="2" t="s">
        <v>164</v>
      </c>
      <c r="G7987" s="2" t="s">
        <v>340</v>
      </c>
      <c r="H7987" s="2" t="s">
        <v>341</v>
      </c>
      <c r="I7987" s="2" t="s">
        <v>4</v>
      </c>
      <c r="J7987" s="2" t="s">
        <v>5</v>
      </c>
      <c r="K7987" s="2" t="s">
        <v>73</v>
      </c>
      <c r="L7987" s="2" t="s">
        <v>74</v>
      </c>
      <c r="M7987" s="2">
        <v>98115</v>
      </c>
      <c r="N7987" s="2" t="s">
        <v>22</v>
      </c>
      <c r="O7987" s="2" t="s">
        <v>1020</v>
      </c>
      <c r="P7987" s="2" t="s">
        <v>24</v>
      </c>
      <c r="Q7987" s="2" t="s">
        <v>53</v>
      </c>
      <c r="R7987" s="2" t="s">
        <v>1021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9745</v>
      </c>
      <c r="C7988" s="2">
        <f>YEAR([1]Data!$D7988)</f>
        <v>2013</v>
      </c>
      <c r="D7988" s="3">
        <v>41476</v>
      </c>
      <c r="E7988" s="3">
        <v>41479</v>
      </c>
      <c r="F7988" s="2" t="s">
        <v>1</v>
      </c>
      <c r="G7988" s="2" t="s">
        <v>2516</v>
      </c>
      <c r="H7988" s="2" t="s">
        <v>2517</v>
      </c>
      <c r="I7988" s="2" t="s">
        <v>4</v>
      </c>
      <c r="J7988" s="2" t="s">
        <v>5</v>
      </c>
      <c r="K7988" s="2" t="s">
        <v>1149</v>
      </c>
      <c r="L7988" s="2" t="s">
        <v>243</v>
      </c>
      <c r="M7988" s="2">
        <v>11561</v>
      </c>
      <c r="N7988" s="2" t="s">
        <v>22</v>
      </c>
      <c r="O7988" s="2" t="s">
        <v>3223</v>
      </c>
      <c r="P7988" s="2" t="s">
        <v>49</v>
      </c>
      <c r="Q7988" s="2" t="s">
        <v>50</v>
      </c>
      <c r="R7988" s="2" t="s">
        <v>3224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9746</v>
      </c>
      <c r="C7989" s="2">
        <f>YEAR([1]Data!$D7989)</f>
        <v>2013</v>
      </c>
      <c r="D7989" s="3">
        <v>41510</v>
      </c>
      <c r="E7989" s="3">
        <v>41516</v>
      </c>
      <c r="F7989" s="2" t="s">
        <v>28</v>
      </c>
      <c r="G7989" s="2" t="s">
        <v>158</v>
      </c>
      <c r="H7989" s="2" t="s">
        <v>159</v>
      </c>
      <c r="I7989" s="2" t="s">
        <v>80</v>
      </c>
      <c r="J7989" s="2" t="s">
        <v>5</v>
      </c>
      <c r="K7989" s="2" t="s">
        <v>9747</v>
      </c>
      <c r="L7989" s="2" t="s">
        <v>91</v>
      </c>
      <c r="M7989" s="2">
        <v>53081</v>
      </c>
      <c r="N7989" s="2" t="s">
        <v>22</v>
      </c>
      <c r="O7989" s="2" t="s">
        <v>7153</v>
      </c>
      <c r="P7989" s="2" t="s">
        <v>24</v>
      </c>
      <c r="Q7989" s="2" t="s">
        <v>25</v>
      </c>
      <c r="R7989" s="2" t="s">
        <v>7154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9746</v>
      </c>
      <c r="C7990" s="2">
        <f>YEAR([1]Data!$D7990)</f>
        <v>2013</v>
      </c>
      <c r="D7990" s="3">
        <v>41510</v>
      </c>
      <c r="E7990" s="3">
        <v>41516</v>
      </c>
      <c r="F7990" s="2" t="s">
        <v>28</v>
      </c>
      <c r="G7990" s="2" t="s">
        <v>158</v>
      </c>
      <c r="H7990" s="2" t="s">
        <v>159</v>
      </c>
      <c r="I7990" s="2" t="s">
        <v>80</v>
      </c>
      <c r="J7990" s="2" t="s">
        <v>5</v>
      </c>
      <c r="K7990" s="2" t="s">
        <v>9747</v>
      </c>
      <c r="L7990" s="2" t="s">
        <v>91</v>
      </c>
      <c r="M7990" s="2">
        <v>53081</v>
      </c>
      <c r="N7990" s="2" t="s">
        <v>22</v>
      </c>
      <c r="O7990" s="2" t="s">
        <v>6935</v>
      </c>
      <c r="P7990" s="2" t="s">
        <v>24</v>
      </c>
      <c r="Q7990" s="2" t="s">
        <v>25</v>
      </c>
      <c r="R7990" s="2" t="s">
        <v>6936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9746</v>
      </c>
      <c r="C7991" s="2">
        <f>YEAR([1]Data!$D7991)</f>
        <v>2013</v>
      </c>
      <c r="D7991" s="3">
        <v>41510</v>
      </c>
      <c r="E7991" s="3">
        <v>41516</v>
      </c>
      <c r="F7991" s="2" t="s">
        <v>28</v>
      </c>
      <c r="G7991" s="2" t="s">
        <v>158</v>
      </c>
      <c r="H7991" s="2" t="s">
        <v>159</v>
      </c>
      <c r="I7991" s="2" t="s">
        <v>80</v>
      </c>
      <c r="J7991" s="2" t="s">
        <v>5</v>
      </c>
      <c r="K7991" s="2" t="s">
        <v>9747</v>
      </c>
      <c r="L7991" s="2" t="s">
        <v>91</v>
      </c>
      <c r="M7991" s="2">
        <v>53081</v>
      </c>
      <c r="N7991" s="2" t="s">
        <v>22</v>
      </c>
      <c r="O7991" s="2" t="s">
        <v>1273</v>
      </c>
      <c r="P7991" s="2" t="s">
        <v>24</v>
      </c>
      <c r="Q7991" s="2" t="s">
        <v>37</v>
      </c>
      <c r="R7991" s="2" t="s">
        <v>1274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9746</v>
      </c>
      <c r="C7992" s="2">
        <f>YEAR([1]Data!$D7992)</f>
        <v>2013</v>
      </c>
      <c r="D7992" s="3">
        <v>41510</v>
      </c>
      <c r="E7992" s="3">
        <v>41516</v>
      </c>
      <c r="F7992" s="2" t="s">
        <v>28</v>
      </c>
      <c r="G7992" s="2" t="s">
        <v>158</v>
      </c>
      <c r="H7992" s="2" t="s">
        <v>159</v>
      </c>
      <c r="I7992" s="2" t="s">
        <v>80</v>
      </c>
      <c r="J7992" s="2" t="s">
        <v>5</v>
      </c>
      <c r="K7992" s="2" t="s">
        <v>9747</v>
      </c>
      <c r="L7992" s="2" t="s">
        <v>91</v>
      </c>
      <c r="M7992" s="2">
        <v>53081</v>
      </c>
      <c r="N7992" s="2" t="s">
        <v>22</v>
      </c>
      <c r="O7992" s="2" t="s">
        <v>5933</v>
      </c>
      <c r="P7992" s="2" t="s">
        <v>49</v>
      </c>
      <c r="Q7992" s="2" t="s">
        <v>137</v>
      </c>
      <c r="R7992" s="2" t="s">
        <v>5934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9748</v>
      </c>
      <c r="C7993" s="2">
        <f>YEAR([1]Data!$D7993)</f>
        <v>2013</v>
      </c>
      <c r="D7993" s="3">
        <v>41440</v>
      </c>
      <c r="E7993" s="3">
        <v>41443</v>
      </c>
      <c r="F7993" s="2" t="s">
        <v>164</v>
      </c>
      <c r="G7993" s="2" t="s">
        <v>6869</v>
      </c>
      <c r="H7993" s="2" t="s">
        <v>6870</v>
      </c>
      <c r="I7993" s="2" t="s">
        <v>4</v>
      </c>
      <c r="J7993" s="2" t="s">
        <v>5</v>
      </c>
      <c r="K7993" s="2" t="s">
        <v>2893</v>
      </c>
      <c r="L7993" s="2" t="s">
        <v>32</v>
      </c>
      <c r="M7993" s="2">
        <v>33433</v>
      </c>
      <c r="N7993" s="2" t="s">
        <v>22</v>
      </c>
      <c r="O7993" s="2" t="s">
        <v>4777</v>
      </c>
      <c r="P7993" s="2" t="s">
        <v>24</v>
      </c>
      <c r="Q7993" s="2" t="s">
        <v>53</v>
      </c>
      <c r="R7993" s="2" t="s">
        <v>4778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9748</v>
      </c>
      <c r="C7994" s="2">
        <f>YEAR([1]Data!$D7994)</f>
        <v>2013</v>
      </c>
      <c r="D7994" s="3">
        <v>41440</v>
      </c>
      <c r="E7994" s="3">
        <v>41443</v>
      </c>
      <c r="F7994" s="2" t="s">
        <v>164</v>
      </c>
      <c r="G7994" s="2" t="s">
        <v>6869</v>
      </c>
      <c r="H7994" s="2" t="s">
        <v>6870</v>
      </c>
      <c r="I7994" s="2" t="s">
        <v>4</v>
      </c>
      <c r="J7994" s="2" t="s">
        <v>5</v>
      </c>
      <c r="K7994" s="2" t="s">
        <v>2893</v>
      </c>
      <c r="L7994" s="2" t="s">
        <v>32</v>
      </c>
      <c r="M7994" s="2">
        <v>33433</v>
      </c>
      <c r="N7994" s="2" t="s">
        <v>22</v>
      </c>
      <c r="O7994" s="2" t="s">
        <v>6848</v>
      </c>
      <c r="P7994" s="2" t="s">
        <v>49</v>
      </c>
      <c r="Q7994" s="2" t="s">
        <v>137</v>
      </c>
      <c r="R7994" s="2" t="s">
        <v>6849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9749</v>
      </c>
      <c r="C7995" s="2">
        <f>YEAR([1]Data!$D7995)</f>
        <v>2012</v>
      </c>
      <c r="D7995" s="3">
        <v>41233</v>
      </c>
      <c r="E7995" s="3">
        <v>41236</v>
      </c>
      <c r="F7995" s="2" t="s">
        <v>1</v>
      </c>
      <c r="G7995" s="2" t="s">
        <v>4300</v>
      </c>
      <c r="H7995" s="2" t="s">
        <v>4301</v>
      </c>
      <c r="I7995" s="2" t="s">
        <v>4</v>
      </c>
      <c r="J7995" s="2" t="s">
        <v>5</v>
      </c>
      <c r="K7995" s="2" t="s">
        <v>432</v>
      </c>
      <c r="L7995" s="2" t="s">
        <v>433</v>
      </c>
      <c r="M7995" s="2">
        <v>80013</v>
      </c>
      <c r="N7995" s="2" t="s">
        <v>22</v>
      </c>
      <c r="O7995" s="2" t="s">
        <v>1184</v>
      </c>
      <c r="P7995" s="2" t="s">
        <v>24</v>
      </c>
      <c r="Q7995" s="2" t="s">
        <v>53</v>
      </c>
      <c r="R7995" s="2" t="s">
        <v>1185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9749</v>
      </c>
      <c r="C7996" s="2">
        <f>YEAR([1]Data!$D7996)</f>
        <v>2012</v>
      </c>
      <c r="D7996" s="3">
        <v>41233</v>
      </c>
      <c r="E7996" s="3">
        <v>41236</v>
      </c>
      <c r="F7996" s="2" t="s">
        <v>1</v>
      </c>
      <c r="G7996" s="2" t="s">
        <v>4300</v>
      </c>
      <c r="H7996" s="2" t="s">
        <v>4301</v>
      </c>
      <c r="I7996" s="2" t="s">
        <v>4</v>
      </c>
      <c r="J7996" s="2" t="s">
        <v>5</v>
      </c>
      <c r="K7996" s="2" t="s">
        <v>432</v>
      </c>
      <c r="L7996" s="2" t="s">
        <v>433</v>
      </c>
      <c r="M7996" s="2">
        <v>80013</v>
      </c>
      <c r="N7996" s="2" t="s">
        <v>22</v>
      </c>
      <c r="O7996" s="2" t="s">
        <v>1236</v>
      </c>
      <c r="P7996" s="2" t="s">
        <v>10</v>
      </c>
      <c r="Q7996" s="2" t="s">
        <v>11</v>
      </c>
      <c r="R7996" s="2" t="s">
        <v>1237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9749</v>
      </c>
      <c r="C7997" s="2">
        <f>YEAR([1]Data!$D7997)</f>
        <v>2012</v>
      </c>
      <c r="D7997" s="3">
        <v>41233</v>
      </c>
      <c r="E7997" s="3">
        <v>41236</v>
      </c>
      <c r="F7997" s="2" t="s">
        <v>1</v>
      </c>
      <c r="G7997" s="2" t="s">
        <v>4300</v>
      </c>
      <c r="H7997" s="2" t="s">
        <v>4301</v>
      </c>
      <c r="I7997" s="2" t="s">
        <v>4</v>
      </c>
      <c r="J7997" s="2" t="s">
        <v>5</v>
      </c>
      <c r="K7997" s="2" t="s">
        <v>432</v>
      </c>
      <c r="L7997" s="2" t="s">
        <v>433</v>
      </c>
      <c r="M7997" s="2">
        <v>80013</v>
      </c>
      <c r="N7997" s="2" t="s">
        <v>22</v>
      </c>
      <c r="O7997" s="2" t="s">
        <v>3694</v>
      </c>
      <c r="P7997" s="2" t="s">
        <v>24</v>
      </c>
      <c r="Q7997" s="2" t="s">
        <v>53</v>
      </c>
      <c r="R7997" s="2" t="s">
        <v>3695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9750</v>
      </c>
      <c r="C7998" s="2">
        <f>YEAR([1]Data!$D7998)</f>
        <v>2014</v>
      </c>
      <c r="D7998" s="3">
        <v>41947</v>
      </c>
      <c r="E7998" s="3">
        <v>41949</v>
      </c>
      <c r="F7998" s="2" t="s">
        <v>164</v>
      </c>
      <c r="G7998" s="2" t="s">
        <v>5454</v>
      </c>
      <c r="H7998" s="2" t="s">
        <v>5455</v>
      </c>
      <c r="I7998" s="2" t="s">
        <v>80</v>
      </c>
      <c r="J7998" s="2" t="s">
        <v>5</v>
      </c>
      <c r="K7998" s="2" t="s">
        <v>923</v>
      </c>
      <c r="L7998" s="2" t="s">
        <v>21</v>
      </c>
      <c r="M7998" s="2">
        <v>92037</v>
      </c>
      <c r="N7998" s="2" t="s">
        <v>22</v>
      </c>
      <c r="O7998" s="2" t="s">
        <v>968</v>
      </c>
      <c r="P7998" s="2" t="s">
        <v>49</v>
      </c>
      <c r="Q7998" s="2" t="s">
        <v>137</v>
      </c>
      <c r="R7998" s="2" t="s">
        <v>969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9750</v>
      </c>
      <c r="C7999" s="2">
        <f>YEAR([1]Data!$D7999)</f>
        <v>2014</v>
      </c>
      <c r="D7999" s="3">
        <v>41947</v>
      </c>
      <c r="E7999" s="3">
        <v>41949</v>
      </c>
      <c r="F7999" s="2" t="s">
        <v>164</v>
      </c>
      <c r="G7999" s="2" t="s">
        <v>5454</v>
      </c>
      <c r="H7999" s="2" t="s">
        <v>5455</v>
      </c>
      <c r="I7999" s="2" t="s">
        <v>80</v>
      </c>
      <c r="J7999" s="2" t="s">
        <v>5</v>
      </c>
      <c r="K7999" s="2" t="s">
        <v>923</v>
      </c>
      <c r="L7999" s="2" t="s">
        <v>21</v>
      </c>
      <c r="M7999" s="2">
        <v>92037</v>
      </c>
      <c r="N7999" s="2" t="s">
        <v>22</v>
      </c>
      <c r="O7999" s="2" t="s">
        <v>2376</v>
      </c>
      <c r="P7999" s="2" t="s">
        <v>10</v>
      </c>
      <c r="Q7999" s="2" t="s">
        <v>34</v>
      </c>
      <c r="R7999" s="2" t="s">
        <v>2377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9751</v>
      </c>
      <c r="C8000" s="2">
        <f>YEAR([1]Data!$D8000)</f>
        <v>2011</v>
      </c>
      <c r="D8000" s="3">
        <v>40667</v>
      </c>
      <c r="E8000" s="3">
        <v>40670</v>
      </c>
      <c r="F8000" s="2" t="s">
        <v>164</v>
      </c>
      <c r="G8000" s="2" t="s">
        <v>7330</v>
      </c>
      <c r="H8000" s="2" t="s">
        <v>7331</v>
      </c>
      <c r="I8000" s="2" t="s">
        <v>19</v>
      </c>
      <c r="J8000" s="2" t="s">
        <v>5</v>
      </c>
      <c r="K8000" s="2" t="s">
        <v>73</v>
      </c>
      <c r="L8000" s="2" t="s">
        <v>74</v>
      </c>
      <c r="M8000" s="2">
        <v>98105</v>
      </c>
      <c r="N8000" s="2" t="s">
        <v>22</v>
      </c>
      <c r="O8000" s="2" t="s">
        <v>3292</v>
      </c>
      <c r="P8000" s="2" t="s">
        <v>10</v>
      </c>
      <c r="Q8000" s="2" t="s">
        <v>43</v>
      </c>
      <c r="R8000" s="2" t="s">
        <v>3293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9751</v>
      </c>
      <c r="C8001" s="2">
        <f>YEAR([1]Data!$D8001)</f>
        <v>2011</v>
      </c>
      <c r="D8001" s="3">
        <v>40667</v>
      </c>
      <c r="E8001" s="3">
        <v>40670</v>
      </c>
      <c r="F8001" s="2" t="s">
        <v>164</v>
      </c>
      <c r="G8001" s="2" t="s">
        <v>7330</v>
      </c>
      <c r="H8001" s="2" t="s">
        <v>7331</v>
      </c>
      <c r="I8001" s="2" t="s">
        <v>19</v>
      </c>
      <c r="J8001" s="2" t="s">
        <v>5</v>
      </c>
      <c r="K8001" s="2" t="s">
        <v>73</v>
      </c>
      <c r="L8001" s="2" t="s">
        <v>74</v>
      </c>
      <c r="M8001" s="2">
        <v>98105</v>
      </c>
      <c r="N8001" s="2" t="s">
        <v>22</v>
      </c>
      <c r="O8001" s="2" t="s">
        <v>1307</v>
      </c>
      <c r="P8001" s="2" t="s">
        <v>24</v>
      </c>
      <c r="Q8001" s="2" t="s">
        <v>56</v>
      </c>
      <c r="R8001" s="2" t="s">
        <v>1308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9752</v>
      </c>
      <c r="C8002" s="2">
        <f>YEAR([1]Data!$D8002)</f>
        <v>2012</v>
      </c>
      <c r="D8002" s="3">
        <v>41221</v>
      </c>
      <c r="E8002" s="3">
        <v>41225</v>
      </c>
      <c r="F8002" s="2" t="s">
        <v>28</v>
      </c>
      <c r="G8002" s="2" t="s">
        <v>2959</v>
      </c>
      <c r="H8002" s="2" t="s">
        <v>2960</v>
      </c>
      <c r="I8002" s="2" t="s">
        <v>4</v>
      </c>
      <c r="J8002" s="2" t="s">
        <v>5</v>
      </c>
      <c r="K8002" s="2" t="s">
        <v>6596</v>
      </c>
      <c r="L8002" s="2" t="s">
        <v>465</v>
      </c>
      <c r="M8002" s="2">
        <v>52001</v>
      </c>
      <c r="N8002" s="2" t="s">
        <v>22</v>
      </c>
      <c r="O8002" s="2" t="s">
        <v>3034</v>
      </c>
      <c r="P8002" s="2" t="s">
        <v>49</v>
      </c>
      <c r="Q8002" s="2" t="s">
        <v>50</v>
      </c>
      <c r="R8002" s="2" t="s">
        <v>3035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9753</v>
      </c>
      <c r="C8003" s="2">
        <f>YEAR([1]Data!$D8003)</f>
        <v>2012</v>
      </c>
      <c r="D8003" s="3">
        <v>41255</v>
      </c>
      <c r="E8003" s="3">
        <v>41258</v>
      </c>
      <c r="F8003" s="2" t="s">
        <v>164</v>
      </c>
      <c r="G8003" s="2" t="s">
        <v>292</v>
      </c>
      <c r="H8003" s="2" t="s">
        <v>293</v>
      </c>
      <c r="I8003" s="2" t="s">
        <v>4</v>
      </c>
      <c r="J8003" s="2" t="s">
        <v>5</v>
      </c>
      <c r="K8003" s="2" t="s">
        <v>20</v>
      </c>
      <c r="L8003" s="2" t="s">
        <v>21</v>
      </c>
      <c r="M8003" s="2">
        <v>90032</v>
      </c>
      <c r="N8003" s="2" t="s">
        <v>22</v>
      </c>
      <c r="O8003" s="2" t="s">
        <v>4518</v>
      </c>
      <c r="P8003" s="2" t="s">
        <v>49</v>
      </c>
      <c r="Q8003" s="2" t="s">
        <v>137</v>
      </c>
      <c r="R8003" s="2" t="s">
        <v>4519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9753</v>
      </c>
      <c r="C8004" s="2">
        <f>YEAR([1]Data!$D8004)</f>
        <v>2012</v>
      </c>
      <c r="D8004" s="3">
        <v>41255</v>
      </c>
      <c r="E8004" s="3">
        <v>41258</v>
      </c>
      <c r="F8004" s="2" t="s">
        <v>164</v>
      </c>
      <c r="G8004" s="2" t="s">
        <v>292</v>
      </c>
      <c r="H8004" s="2" t="s">
        <v>293</v>
      </c>
      <c r="I8004" s="2" t="s">
        <v>4</v>
      </c>
      <c r="J8004" s="2" t="s">
        <v>5</v>
      </c>
      <c r="K8004" s="2" t="s">
        <v>20</v>
      </c>
      <c r="L8004" s="2" t="s">
        <v>21</v>
      </c>
      <c r="M8004" s="2">
        <v>90032</v>
      </c>
      <c r="N8004" s="2" t="s">
        <v>22</v>
      </c>
      <c r="O8004" s="2" t="s">
        <v>1272</v>
      </c>
      <c r="P8004" s="2" t="s">
        <v>24</v>
      </c>
      <c r="Q8004" s="2" t="s">
        <v>554</v>
      </c>
      <c r="R8004" s="2" t="s">
        <v>162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9754</v>
      </c>
      <c r="C8005" s="2">
        <f>YEAR([1]Data!$D8005)</f>
        <v>2011</v>
      </c>
      <c r="D8005" s="3">
        <v>40878</v>
      </c>
      <c r="E8005" s="3">
        <v>40880</v>
      </c>
      <c r="F8005" s="2" t="s">
        <v>164</v>
      </c>
      <c r="G8005" s="2" t="s">
        <v>7134</v>
      </c>
      <c r="H8005" s="2" t="s">
        <v>7135</v>
      </c>
      <c r="I8005" s="2" t="s">
        <v>4</v>
      </c>
      <c r="J8005" s="2" t="s">
        <v>5</v>
      </c>
      <c r="K8005" s="2" t="s">
        <v>1220</v>
      </c>
      <c r="L8005" s="2" t="s">
        <v>1221</v>
      </c>
      <c r="M8005" s="2">
        <v>1852</v>
      </c>
      <c r="N8005" s="2" t="s">
        <v>22</v>
      </c>
      <c r="O8005" s="2" t="s">
        <v>7163</v>
      </c>
      <c r="P8005" s="2" t="s">
        <v>49</v>
      </c>
      <c r="Q8005" s="2" t="s">
        <v>50</v>
      </c>
      <c r="R8005" s="2" t="s">
        <v>7164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9754</v>
      </c>
      <c r="C8006" s="2">
        <f>YEAR([1]Data!$D8006)</f>
        <v>2011</v>
      </c>
      <c r="D8006" s="3">
        <v>40878</v>
      </c>
      <c r="E8006" s="3">
        <v>40880</v>
      </c>
      <c r="F8006" s="2" t="s">
        <v>164</v>
      </c>
      <c r="G8006" s="2" t="s">
        <v>7134</v>
      </c>
      <c r="H8006" s="2" t="s">
        <v>7135</v>
      </c>
      <c r="I8006" s="2" t="s">
        <v>4</v>
      </c>
      <c r="J8006" s="2" t="s">
        <v>5</v>
      </c>
      <c r="K8006" s="2" t="s">
        <v>1220</v>
      </c>
      <c r="L8006" s="2" t="s">
        <v>1221</v>
      </c>
      <c r="M8006" s="2">
        <v>1852</v>
      </c>
      <c r="N8006" s="2" t="s">
        <v>22</v>
      </c>
      <c r="O8006" s="2" t="s">
        <v>2605</v>
      </c>
      <c r="P8006" s="2" t="s">
        <v>10</v>
      </c>
      <c r="Q8006" s="2" t="s">
        <v>43</v>
      </c>
      <c r="R8006" s="2" t="s">
        <v>2606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9754</v>
      </c>
      <c r="C8007" s="2">
        <f>YEAR([1]Data!$D8007)</f>
        <v>2011</v>
      </c>
      <c r="D8007" s="3">
        <v>40878</v>
      </c>
      <c r="E8007" s="3">
        <v>40880</v>
      </c>
      <c r="F8007" s="2" t="s">
        <v>164</v>
      </c>
      <c r="G8007" s="2" t="s">
        <v>7134</v>
      </c>
      <c r="H8007" s="2" t="s">
        <v>7135</v>
      </c>
      <c r="I8007" s="2" t="s">
        <v>4</v>
      </c>
      <c r="J8007" s="2" t="s">
        <v>5</v>
      </c>
      <c r="K8007" s="2" t="s">
        <v>1220</v>
      </c>
      <c r="L8007" s="2" t="s">
        <v>1221</v>
      </c>
      <c r="M8007" s="2">
        <v>1852</v>
      </c>
      <c r="N8007" s="2" t="s">
        <v>22</v>
      </c>
      <c r="O8007" s="2" t="s">
        <v>3382</v>
      </c>
      <c r="P8007" s="2" t="s">
        <v>10</v>
      </c>
      <c r="Q8007" s="2" t="s">
        <v>43</v>
      </c>
      <c r="R8007" s="2" t="s">
        <v>3383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9755</v>
      </c>
      <c r="C8008" s="2">
        <f>YEAR([1]Data!$D8008)</f>
        <v>2013</v>
      </c>
      <c r="D8008" s="3">
        <v>41555</v>
      </c>
      <c r="E8008" s="3">
        <v>41559</v>
      </c>
      <c r="F8008" s="2" t="s">
        <v>28</v>
      </c>
      <c r="G8008" s="2" t="s">
        <v>4146</v>
      </c>
      <c r="H8008" s="2" t="s">
        <v>4147</v>
      </c>
      <c r="I8008" s="2" t="s">
        <v>4</v>
      </c>
      <c r="J8008" s="2" t="s">
        <v>5</v>
      </c>
      <c r="K8008" s="2" t="s">
        <v>1917</v>
      </c>
      <c r="L8008" s="2" t="s">
        <v>74</v>
      </c>
      <c r="M8008" s="2">
        <v>98270</v>
      </c>
      <c r="N8008" s="2" t="s">
        <v>22</v>
      </c>
      <c r="O8008" s="2" t="s">
        <v>6388</v>
      </c>
      <c r="P8008" s="2" t="s">
        <v>24</v>
      </c>
      <c r="Q8008" s="2" t="s">
        <v>245</v>
      </c>
      <c r="R8008" s="2" t="s">
        <v>6389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9756</v>
      </c>
      <c r="C8009" s="2">
        <f>YEAR([1]Data!$D8009)</f>
        <v>2012</v>
      </c>
      <c r="D8009" s="3">
        <v>41230</v>
      </c>
      <c r="E8009" s="3">
        <v>41237</v>
      </c>
      <c r="F8009" s="2" t="s">
        <v>28</v>
      </c>
      <c r="G8009" s="2" t="s">
        <v>7134</v>
      </c>
      <c r="H8009" s="2" t="s">
        <v>7135</v>
      </c>
      <c r="I8009" s="2" t="s">
        <v>4</v>
      </c>
      <c r="J8009" s="2" t="s">
        <v>5</v>
      </c>
      <c r="K8009" s="2" t="s">
        <v>4823</v>
      </c>
      <c r="L8009" s="2" t="s">
        <v>625</v>
      </c>
      <c r="M8009" s="2">
        <v>73120</v>
      </c>
      <c r="N8009" s="2" t="s">
        <v>22</v>
      </c>
      <c r="O8009" s="2" t="s">
        <v>1072</v>
      </c>
      <c r="P8009" s="2" t="s">
        <v>24</v>
      </c>
      <c r="Q8009" s="2" t="s">
        <v>37</v>
      </c>
      <c r="R8009" s="2" t="s">
        <v>1073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9756</v>
      </c>
      <c r="C8010" s="2">
        <f>YEAR([1]Data!$D8010)</f>
        <v>2012</v>
      </c>
      <c r="D8010" s="3">
        <v>41230</v>
      </c>
      <c r="E8010" s="3">
        <v>41237</v>
      </c>
      <c r="F8010" s="2" t="s">
        <v>28</v>
      </c>
      <c r="G8010" s="2" t="s">
        <v>7134</v>
      </c>
      <c r="H8010" s="2" t="s">
        <v>7135</v>
      </c>
      <c r="I8010" s="2" t="s">
        <v>4</v>
      </c>
      <c r="J8010" s="2" t="s">
        <v>5</v>
      </c>
      <c r="K8010" s="2" t="s">
        <v>4823</v>
      </c>
      <c r="L8010" s="2" t="s">
        <v>625</v>
      </c>
      <c r="M8010" s="2">
        <v>73120</v>
      </c>
      <c r="N8010" s="2" t="s">
        <v>22</v>
      </c>
      <c r="O8010" s="2" t="s">
        <v>1030</v>
      </c>
      <c r="P8010" s="2" t="s">
        <v>24</v>
      </c>
      <c r="Q8010" s="2" t="s">
        <v>68</v>
      </c>
      <c r="R8010" s="2" t="s">
        <v>162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9756</v>
      </c>
      <c r="C8011" s="2">
        <f>YEAR([1]Data!$D8011)</f>
        <v>2012</v>
      </c>
      <c r="D8011" s="3">
        <v>41230</v>
      </c>
      <c r="E8011" s="3">
        <v>41237</v>
      </c>
      <c r="F8011" s="2" t="s">
        <v>28</v>
      </c>
      <c r="G8011" s="2" t="s">
        <v>7134</v>
      </c>
      <c r="H8011" s="2" t="s">
        <v>7135</v>
      </c>
      <c r="I8011" s="2" t="s">
        <v>4</v>
      </c>
      <c r="J8011" s="2" t="s">
        <v>5</v>
      </c>
      <c r="K8011" s="2" t="s">
        <v>4823</v>
      </c>
      <c r="L8011" s="2" t="s">
        <v>625</v>
      </c>
      <c r="M8011" s="2">
        <v>73120</v>
      </c>
      <c r="N8011" s="2" t="s">
        <v>22</v>
      </c>
      <c r="O8011" s="2" t="s">
        <v>9107</v>
      </c>
      <c r="P8011" s="2" t="s">
        <v>10</v>
      </c>
      <c r="Q8011" s="2" t="s">
        <v>14</v>
      </c>
      <c r="R8011" s="2" t="s">
        <v>9108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9757</v>
      </c>
      <c r="C8012" s="2">
        <f>YEAR([1]Data!$D8012)</f>
        <v>2011</v>
      </c>
      <c r="D8012" s="3">
        <v>40619</v>
      </c>
      <c r="E8012" s="3">
        <v>40622</v>
      </c>
      <c r="F8012" s="2" t="s">
        <v>1</v>
      </c>
      <c r="G8012" s="2" t="s">
        <v>3577</v>
      </c>
      <c r="H8012" s="2" t="s">
        <v>3578</v>
      </c>
      <c r="I8012" s="2" t="s">
        <v>19</v>
      </c>
      <c r="J8012" s="2" t="s">
        <v>5</v>
      </c>
      <c r="K8012" s="2" t="s">
        <v>123</v>
      </c>
      <c r="L8012" s="2" t="s">
        <v>124</v>
      </c>
      <c r="M8012" s="2">
        <v>19134</v>
      </c>
      <c r="N8012" s="2" t="s">
        <v>22</v>
      </c>
      <c r="O8012" s="2" t="s">
        <v>3709</v>
      </c>
      <c r="P8012" s="2" t="s">
        <v>24</v>
      </c>
      <c r="Q8012" s="2" t="s">
        <v>68</v>
      </c>
      <c r="R8012" s="2" t="s">
        <v>3710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9758</v>
      </c>
      <c r="C8013" s="2">
        <f>YEAR([1]Data!$D8013)</f>
        <v>2012</v>
      </c>
      <c r="D8013" s="3">
        <v>41080</v>
      </c>
      <c r="E8013" s="3">
        <v>41083</v>
      </c>
      <c r="F8013" s="2" t="s">
        <v>164</v>
      </c>
      <c r="G8013" s="2" t="s">
        <v>5200</v>
      </c>
      <c r="H8013" s="2" t="s">
        <v>5201</v>
      </c>
      <c r="I8013" s="2" t="s">
        <v>4</v>
      </c>
      <c r="J8013" s="2" t="s">
        <v>5</v>
      </c>
      <c r="K8013" s="2" t="s">
        <v>432</v>
      </c>
      <c r="L8013" s="2" t="s">
        <v>433</v>
      </c>
      <c r="M8013" s="2">
        <v>80013</v>
      </c>
      <c r="N8013" s="2" t="s">
        <v>22</v>
      </c>
      <c r="O8013" s="2" t="s">
        <v>9159</v>
      </c>
      <c r="P8013" s="2" t="s">
        <v>49</v>
      </c>
      <c r="Q8013" s="2" t="s">
        <v>50</v>
      </c>
      <c r="R8013" s="2" t="s">
        <v>9160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9759</v>
      </c>
      <c r="C8014" s="2">
        <f>YEAR([1]Data!$D8014)</f>
        <v>2014</v>
      </c>
      <c r="D8014" s="3">
        <v>41785</v>
      </c>
      <c r="E8014" s="3">
        <v>41785</v>
      </c>
      <c r="F8014" s="2" t="s">
        <v>1266</v>
      </c>
      <c r="G8014" s="2" t="s">
        <v>5035</v>
      </c>
      <c r="H8014" s="2" t="s">
        <v>5036</v>
      </c>
      <c r="I8014" s="2" t="s">
        <v>4</v>
      </c>
      <c r="J8014" s="2" t="s">
        <v>5</v>
      </c>
      <c r="K8014" s="2" t="s">
        <v>242</v>
      </c>
      <c r="L8014" s="2" t="s">
        <v>243</v>
      </c>
      <c r="M8014" s="2">
        <v>10009</v>
      </c>
      <c r="N8014" s="2" t="s">
        <v>22</v>
      </c>
      <c r="O8014" s="2" t="s">
        <v>3453</v>
      </c>
      <c r="P8014" s="2" t="s">
        <v>24</v>
      </c>
      <c r="Q8014" s="2" t="s">
        <v>53</v>
      </c>
      <c r="R8014" s="2" t="s">
        <v>3454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9759</v>
      </c>
      <c r="C8015" s="2">
        <f>YEAR([1]Data!$D8015)</f>
        <v>2014</v>
      </c>
      <c r="D8015" s="3">
        <v>41785</v>
      </c>
      <c r="E8015" s="3">
        <v>41785</v>
      </c>
      <c r="F8015" s="2" t="s">
        <v>1266</v>
      </c>
      <c r="G8015" s="2" t="s">
        <v>5035</v>
      </c>
      <c r="H8015" s="2" t="s">
        <v>5036</v>
      </c>
      <c r="I8015" s="2" t="s">
        <v>4</v>
      </c>
      <c r="J8015" s="2" t="s">
        <v>5</v>
      </c>
      <c r="K8015" s="2" t="s">
        <v>242</v>
      </c>
      <c r="L8015" s="2" t="s">
        <v>243</v>
      </c>
      <c r="M8015" s="2">
        <v>10009</v>
      </c>
      <c r="N8015" s="2" t="s">
        <v>22</v>
      </c>
      <c r="O8015" s="2" t="s">
        <v>222</v>
      </c>
      <c r="P8015" s="2" t="s">
        <v>49</v>
      </c>
      <c r="Q8015" s="2" t="s">
        <v>137</v>
      </c>
      <c r="R8015" s="2" t="s">
        <v>223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9759</v>
      </c>
      <c r="C8016" s="2">
        <f>YEAR([1]Data!$D8016)</f>
        <v>2014</v>
      </c>
      <c r="D8016" s="3">
        <v>41785</v>
      </c>
      <c r="E8016" s="3">
        <v>41785</v>
      </c>
      <c r="F8016" s="2" t="s">
        <v>1266</v>
      </c>
      <c r="G8016" s="2" t="s">
        <v>5035</v>
      </c>
      <c r="H8016" s="2" t="s">
        <v>5036</v>
      </c>
      <c r="I8016" s="2" t="s">
        <v>4</v>
      </c>
      <c r="J8016" s="2" t="s">
        <v>5</v>
      </c>
      <c r="K8016" s="2" t="s">
        <v>242</v>
      </c>
      <c r="L8016" s="2" t="s">
        <v>243</v>
      </c>
      <c r="M8016" s="2">
        <v>10009</v>
      </c>
      <c r="N8016" s="2" t="s">
        <v>22</v>
      </c>
      <c r="O8016" s="2" t="s">
        <v>5382</v>
      </c>
      <c r="P8016" s="2" t="s">
        <v>24</v>
      </c>
      <c r="Q8016" s="2" t="s">
        <v>245</v>
      </c>
      <c r="R8016" s="2" t="s">
        <v>5383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9759</v>
      </c>
      <c r="C8017" s="2">
        <f>YEAR([1]Data!$D8017)</f>
        <v>2014</v>
      </c>
      <c r="D8017" s="3">
        <v>41785</v>
      </c>
      <c r="E8017" s="3">
        <v>41785</v>
      </c>
      <c r="F8017" s="2" t="s">
        <v>1266</v>
      </c>
      <c r="G8017" s="2" t="s">
        <v>5035</v>
      </c>
      <c r="H8017" s="2" t="s">
        <v>5036</v>
      </c>
      <c r="I8017" s="2" t="s">
        <v>4</v>
      </c>
      <c r="J8017" s="2" t="s">
        <v>5</v>
      </c>
      <c r="K8017" s="2" t="s">
        <v>242</v>
      </c>
      <c r="L8017" s="2" t="s">
        <v>243</v>
      </c>
      <c r="M8017" s="2">
        <v>10009</v>
      </c>
      <c r="N8017" s="2" t="s">
        <v>22</v>
      </c>
      <c r="O8017" s="2" t="s">
        <v>2087</v>
      </c>
      <c r="P8017" s="2" t="s">
        <v>10</v>
      </c>
      <c r="Q8017" s="2" t="s">
        <v>43</v>
      </c>
      <c r="R8017" s="2" t="s">
        <v>2088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9760</v>
      </c>
      <c r="C8018" s="2">
        <f>YEAR([1]Data!$D8018)</f>
        <v>2011</v>
      </c>
      <c r="D8018" s="3">
        <v>40795</v>
      </c>
      <c r="E8018" s="3">
        <v>40797</v>
      </c>
      <c r="F8018" s="2" t="s">
        <v>164</v>
      </c>
      <c r="G8018" s="2" t="s">
        <v>3092</v>
      </c>
      <c r="H8018" s="2" t="s">
        <v>3093</v>
      </c>
      <c r="I8018" s="2" t="s">
        <v>80</v>
      </c>
      <c r="J8018" s="2" t="s">
        <v>5</v>
      </c>
      <c r="K8018" s="2" t="s">
        <v>2446</v>
      </c>
      <c r="L8018" s="2" t="s">
        <v>474</v>
      </c>
      <c r="M8018" s="2">
        <v>43130</v>
      </c>
      <c r="N8018" s="2" t="s">
        <v>22</v>
      </c>
      <c r="O8018" s="2" t="s">
        <v>5339</v>
      </c>
      <c r="P8018" s="2" t="s">
        <v>10</v>
      </c>
      <c r="Q8018" s="2" t="s">
        <v>43</v>
      </c>
      <c r="R8018" s="2" t="s">
        <v>5340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9760</v>
      </c>
      <c r="C8019" s="2">
        <f>YEAR([1]Data!$D8019)</f>
        <v>2011</v>
      </c>
      <c r="D8019" s="3">
        <v>40795</v>
      </c>
      <c r="E8019" s="3">
        <v>40797</v>
      </c>
      <c r="F8019" s="2" t="s">
        <v>164</v>
      </c>
      <c r="G8019" s="2" t="s">
        <v>3092</v>
      </c>
      <c r="H8019" s="2" t="s">
        <v>3093</v>
      </c>
      <c r="I8019" s="2" t="s">
        <v>80</v>
      </c>
      <c r="J8019" s="2" t="s">
        <v>5</v>
      </c>
      <c r="K8019" s="2" t="s">
        <v>2446</v>
      </c>
      <c r="L8019" s="2" t="s">
        <v>474</v>
      </c>
      <c r="M8019" s="2">
        <v>43130</v>
      </c>
      <c r="N8019" s="2" t="s">
        <v>22</v>
      </c>
      <c r="O8019" s="2" t="s">
        <v>3926</v>
      </c>
      <c r="P8019" s="2" t="s">
        <v>24</v>
      </c>
      <c r="Q8019" s="2" t="s">
        <v>46</v>
      </c>
      <c r="R8019" s="2" t="s">
        <v>3927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9761</v>
      </c>
      <c r="C8020" s="2">
        <f>YEAR([1]Data!$D8020)</f>
        <v>2014</v>
      </c>
      <c r="D8020" s="3">
        <v>41930</v>
      </c>
      <c r="E8020" s="3">
        <v>41932</v>
      </c>
      <c r="F8020" s="2" t="s">
        <v>1</v>
      </c>
      <c r="G8020" s="2" t="s">
        <v>2386</v>
      </c>
      <c r="H8020" s="2" t="s">
        <v>2387</v>
      </c>
      <c r="I8020" s="2" t="s">
        <v>19</v>
      </c>
      <c r="J8020" s="2" t="s">
        <v>5</v>
      </c>
      <c r="K8020" s="2" t="s">
        <v>9413</v>
      </c>
      <c r="L8020" s="2" t="s">
        <v>21</v>
      </c>
      <c r="M8020" s="2">
        <v>95351</v>
      </c>
      <c r="N8020" s="2" t="s">
        <v>22</v>
      </c>
      <c r="O8020" s="2" t="s">
        <v>811</v>
      </c>
      <c r="P8020" s="2" t="s">
        <v>49</v>
      </c>
      <c r="Q8020" s="2" t="s">
        <v>50</v>
      </c>
      <c r="R8020" s="2" t="s">
        <v>812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9762</v>
      </c>
      <c r="C8021" s="2">
        <f>YEAR([1]Data!$D8021)</f>
        <v>2014</v>
      </c>
      <c r="D8021" s="3">
        <v>41946</v>
      </c>
      <c r="E8021" s="3">
        <v>41949</v>
      </c>
      <c r="F8021" s="2" t="s">
        <v>164</v>
      </c>
      <c r="G8021" s="2" t="s">
        <v>622</v>
      </c>
      <c r="H8021" s="2" t="s">
        <v>623</v>
      </c>
      <c r="I8021" s="2" t="s">
        <v>4</v>
      </c>
      <c r="J8021" s="2" t="s">
        <v>5</v>
      </c>
      <c r="K8021" s="2" t="s">
        <v>5059</v>
      </c>
      <c r="L8021" s="2" t="s">
        <v>572</v>
      </c>
      <c r="M8021" s="2">
        <v>63116</v>
      </c>
      <c r="N8021" s="2" t="s">
        <v>22</v>
      </c>
      <c r="O8021" s="2" t="s">
        <v>7095</v>
      </c>
      <c r="P8021" s="2" t="s">
        <v>24</v>
      </c>
      <c r="Q8021" s="2" t="s">
        <v>56</v>
      </c>
      <c r="R8021" s="2" t="s">
        <v>7096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9762</v>
      </c>
      <c r="C8022" s="2">
        <f>YEAR([1]Data!$D8022)</f>
        <v>2014</v>
      </c>
      <c r="D8022" s="3">
        <v>41946</v>
      </c>
      <c r="E8022" s="3">
        <v>41949</v>
      </c>
      <c r="F8022" s="2" t="s">
        <v>164</v>
      </c>
      <c r="G8022" s="2" t="s">
        <v>622</v>
      </c>
      <c r="H8022" s="2" t="s">
        <v>623</v>
      </c>
      <c r="I8022" s="2" t="s">
        <v>4</v>
      </c>
      <c r="J8022" s="2" t="s">
        <v>5</v>
      </c>
      <c r="K8022" s="2" t="s">
        <v>5059</v>
      </c>
      <c r="L8022" s="2" t="s">
        <v>572</v>
      </c>
      <c r="M8022" s="2">
        <v>63116</v>
      </c>
      <c r="N8022" s="2" t="s">
        <v>22</v>
      </c>
      <c r="O8022" s="2" t="s">
        <v>3980</v>
      </c>
      <c r="P8022" s="2" t="s">
        <v>24</v>
      </c>
      <c r="Q8022" s="2" t="s">
        <v>68</v>
      </c>
      <c r="R8022" s="2" t="s">
        <v>3981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9763</v>
      </c>
      <c r="C8023" s="2">
        <f>YEAR([1]Data!$D8023)</f>
        <v>2011</v>
      </c>
      <c r="D8023" s="3">
        <v>40745</v>
      </c>
      <c r="E8023" s="3">
        <v>40749</v>
      </c>
      <c r="F8023" s="2" t="s">
        <v>28</v>
      </c>
      <c r="G8023" s="2" t="s">
        <v>3720</v>
      </c>
      <c r="H8023" s="2" t="s">
        <v>3721</v>
      </c>
      <c r="I8023" s="2" t="s">
        <v>19</v>
      </c>
      <c r="J8023" s="2" t="s">
        <v>5</v>
      </c>
      <c r="K8023" s="2" t="s">
        <v>791</v>
      </c>
      <c r="L8023" s="2" t="s">
        <v>82</v>
      </c>
      <c r="M8023" s="2">
        <v>75217</v>
      </c>
      <c r="N8023" s="2" t="s">
        <v>22</v>
      </c>
      <c r="O8023" s="2" t="s">
        <v>5022</v>
      </c>
      <c r="P8023" s="2" t="s">
        <v>24</v>
      </c>
      <c r="Q8023" s="2" t="s">
        <v>56</v>
      </c>
      <c r="R8023" s="2" t="s">
        <v>5023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9763</v>
      </c>
      <c r="C8024" s="2">
        <f>YEAR([1]Data!$D8024)</f>
        <v>2011</v>
      </c>
      <c r="D8024" s="3">
        <v>40745</v>
      </c>
      <c r="E8024" s="3">
        <v>40749</v>
      </c>
      <c r="F8024" s="2" t="s">
        <v>28</v>
      </c>
      <c r="G8024" s="2" t="s">
        <v>3720</v>
      </c>
      <c r="H8024" s="2" t="s">
        <v>3721</v>
      </c>
      <c r="I8024" s="2" t="s">
        <v>19</v>
      </c>
      <c r="J8024" s="2" t="s">
        <v>5</v>
      </c>
      <c r="K8024" s="2" t="s">
        <v>791</v>
      </c>
      <c r="L8024" s="2" t="s">
        <v>82</v>
      </c>
      <c r="M8024" s="2">
        <v>75217</v>
      </c>
      <c r="N8024" s="2" t="s">
        <v>22</v>
      </c>
      <c r="O8024" s="2" t="s">
        <v>7487</v>
      </c>
      <c r="P8024" s="2" t="s">
        <v>24</v>
      </c>
      <c r="Q8024" s="2" t="s">
        <v>149</v>
      </c>
      <c r="R8024" s="2" t="s">
        <v>7488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9763</v>
      </c>
      <c r="C8025" s="2">
        <f>YEAR([1]Data!$D8025)</f>
        <v>2011</v>
      </c>
      <c r="D8025" s="3">
        <v>40745</v>
      </c>
      <c r="E8025" s="3">
        <v>40749</v>
      </c>
      <c r="F8025" s="2" t="s">
        <v>28</v>
      </c>
      <c r="G8025" s="2" t="s">
        <v>3720</v>
      </c>
      <c r="H8025" s="2" t="s">
        <v>3721</v>
      </c>
      <c r="I8025" s="2" t="s">
        <v>19</v>
      </c>
      <c r="J8025" s="2" t="s">
        <v>5</v>
      </c>
      <c r="K8025" s="2" t="s">
        <v>791</v>
      </c>
      <c r="L8025" s="2" t="s">
        <v>82</v>
      </c>
      <c r="M8025" s="2">
        <v>75217</v>
      </c>
      <c r="N8025" s="2" t="s">
        <v>22</v>
      </c>
      <c r="O8025" s="2" t="s">
        <v>1907</v>
      </c>
      <c r="P8025" s="2" t="s">
        <v>10</v>
      </c>
      <c r="Q8025" s="2" t="s">
        <v>14</v>
      </c>
      <c r="R8025" s="2" t="s">
        <v>1908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9763</v>
      </c>
      <c r="C8026" s="2">
        <f>YEAR([1]Data!$D8026)</f>
        <v>2011</v>
      </c>
      <c r="D8026" s="3">
        <v>40745</v>
      </c>
      <c r="E8026" s="3">
        <v>40749</v>
      </c>
      <c r="F8026" s="2" t="s">
        <v>28</v>
      </c>
      <c r="G8026" s="2" t="s">
        <v>3720</v>
      </c>
      <c r="H8026" s="2" t="s">
        <v>3721</v>
      </c>
      <c r="I8026" s="2" t="s">
        <v>19</v>
      </c>
      <c r="J8026" s="2" t="s">
        <v>5</v>
      </c>
      <c r="K8026" s="2" t="s">
        <v>791</v>
      </c>
      <c r="L8026" s="2" t="s">
        <v>82</v>
      </c>
      <c r="M8026" s="2">
        <v>75217</v>
      </c>
      <c r="N8026" s="2" t="s">
        <v>22</v>
      </c>
      <c r="O8026" s="2" t="s">
        <v>6908</v>
      </c>
      <c r="P8026" s="2" t="s">
        <v>24</v>
      </c>
      <c r="Q8026" s="2" t="s">
        <v>53</v>
      </c>
      <c r="R8026" s="2" t="s">
        <v>6909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9764</v>
      </c>
      <c r="C8027" s="2">
        <f>YEAR([1]Data!$D8027)</f>
        <v>2012</v>
      </c>
      <c r="D8027" s="3">
        <v>41163</v>
      </c>
      <c r="E8027" s="3">
        <v>41167</v>
      </c>
      <c r="F8027" s="2" t="s">
        <v>1</v>
      </c>
      <c r="G8027" s="2" t="s">
        <v>8164</v>
      </c>
      <c r="H8027" s="2" t="s">
        <v>8165</v>
      </c>
      <c r="I8027" s="2" t="s">
        <v>19</v>
      </c>
      <c r="J8027" s="2" t="s">
        <v>5</v>
      </c>
      <c r="K8027" s="2" t="s">
        <v>242</v>
      </c>
      <c r="L8027" s="2" t="s">
        <v>243</v>
      </c>
      <c r="M8027" s="2">
        <v>10035</v>
      </c>
      <c r="N8027" s="2" t="s">
        <v>22</v>
      </c>
      <c r="O8027" s="2" t="s">
        <v>9163</v>
      </c>
      <c r="P8027" s="2" t="s">
        <v>10</v>
      </c>
      <c r="Q8027" s="2" t="s">
        <v>43</v>
      </c>
      <c r="R8027" s="2" t="s">
        <v>9164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9764</v>
      </c>
      <c r="C8028" s="2">
        <f>YEAR([1]Data!$D8028)</f>
        <v>2012</v>
      </c>
      <c r="D8028" s="3">
        <v>41163</v>
      </c>
      <c r="E8028" s="3">
        <v>41167</v>
      </c>
      <c r="F8028" s="2" t="s">
        <v>1</v>
      </c>
      <c r="G8028" s="2" t="s">
        <v>8164</v>
      </c>
      <c r="H8028" s="2" t="s">
        <v>8165</v>
      </c>
      <c r="I8028" s="2" t="s">
        <v>19</v>
      </c>
      <c r="J8028" s="2" t="s">
        <v>5</v>
      </c>
      <c r="K8028" s="2" t="s">
        <v>242</v>
      </c>
      <c r="L8028" s="2" t="s">
        <v>243</v>
      </c>
      <c r="M8028" s="2">
        <v>10035</v>
      </c>
      <c r="N8028" s="2" t="s">
        <v>22</v>
      </c>
      <c r="O8028" s="2" t="s">
        <v>9447</v>
      </c>
      <c r="P8028" s="2" t="s">
        <v>24</v>
      </c>
      <c r="Q8028" s="2" t="s">
        <v>37</v>
      </c>
      <c r="R8028" s="2" t="s">
        <v>9448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9764</v>
      </c>
      <c r="C8029" s="2">
        <f>YEAR([1]Data!$D8029)</f>
        <v>2012</v>
      </c>
      <c r="D8029" s="3">
        <v>41163</v>
      </c>
      <c r="E8029" s="3">
        <v>41167</v>
      </c>
      <c r="F8029" s="2" t="s">
        <v>1</v>
      </c>
      <c r="G8029" s="2" t="s">
        <v>8164</v>
      </c>
      <c r="H8029" s="2" t="s">
        <v>8165</v>
      </c>
      <c r="I8029" s="2" t="s">
        <v>19</v>
      </c>
      <c r="J8029" s="2" t="s">
        <v>5</v>
      </c>
      <c r="K8029" s="2" t="s">
        <v>242</v>
      </c>
      <c r="L8029" s="2" t="s">
        <v>243</v>
      </c>
      <c r="M8029" s="2">
        <v>10035</v>
      </c>
      <c r="N8029" s="2" t="s">
        <v>22</v>
      </c>
      <c r="O8029" s="2" t="s">
        <v>366</v>
      </c>
      <c r="P8029" s="2" t="s">
        <v>49</v>
      </c>
      <c r="Q8029" s="2" t="s">
        <v>137</v>
      </c>
      <c r="R8029" s="2" t="s">
        <v>367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9764</v>
      </c>
      <c r="C8030" s="2">
        <f>YEAR([1]Data!$D8030)</f>
        <v>2012</v>
      </c>
      <c r="D8030" s="3">
        <v>41163</v>
      </c>
      <c r="E8030" s="3">
        <v>41167</v>
      </c>
      <c r="F8030" s="2" t="s">
        <v>1</v>
      </c>
      <c r="G8030" s="2" t="s">
        <v>8164</v>
      </c>
      <c r="H8030" s="2" t="s">
        <v>8165</v>
      </c>
      <c r="I8030" s="2" t="s">
        <v>19</v>
      </c>
      <c r="J8030" s="2" t="s">
        <v>5</v>
      </c>
      <c r="K8030" s="2" t="s">
        <v>242</v>
      </c>
      <c r="L8030" s="2" t="s">
        <v>243</v>
      </c>
      <c r="M8030" s="2">
        <v>10035</v>
      </c>
      <c r="N8030" s="2" t="s">
        <v>22</v>
      </c>
      <c r="O8030" s="2" t="s">
        <v>7480</v>
      </c>
      <c r="P8030" s="2" t="s">
        <v>24</v>
      </c>
      <c r="Q8030" s="2" t="s">
        <v>37</v>
      </c>
      <c r="R8030" s="2" t="s">
        <v>7481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9765</v>
      </c>
      <c r="C8031" s="2">
        <f>YEAR([1]Data!$D8031)</f>
        <v>2013</v>
      </c>
      <c r="D8031" s="3">
        <v>41569</v>
      </c>
      <c r="E8031" s="3">
        <v>41573</v>
      </c>
      <c r="F8031" s="2" t="s">
        <v>28</v>
      </c>
      <c r="G8031" s="2" t="s">
        <v>4512</v>
      </c>
      <c r="H8031" s="2" t="s">
        <v>4513</v>
      </c>
      <c r="I8031" s="2" t="s">
        <v>4</v>
      </c>
      <c r="J8031" s="2" t="s">
        <v>5</v>
      </c>
      <c r="K8031" s="2" t="s">
        <v>654</v>
      </c>
      <c r="L8031" s="2" t="s">
        <v>82</v>
      </c>
      <c r="M8031" s="2">
        <v>78207</v>
      </c>
      <c r="N8031" s="2" t="s">
        <v>22</v>
      </c>
      <c r="O8031" s="2" t="s">
        <v>729</v>
      </c>
      <c r="P8031" s="2" t="s">
        <v>49</v>
      </c>
      <c r="Q8031" s="2" t="s">
        <v>137</v>
      </c>
      <c r="R8031" s="2" t="s">
        <v>730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9766</v>
      </c>
      <c r="C8032" s="2">
        <f>YEAR([1]Data!$D8032)</f>
        <v>2013</v>
      </c>
      <c r="D8032" s="3">
        <v>41281</v>
      </c>
      <c r="E8032" s="3">
        <v>41285</v>
      </c>
      <c r="F8032" s="2" t="s">
        <v>28</v>
      </c>
      <c r="G8032" s="2" t="s">
        <v>3213</v>
      </c>
      <c r="H8032" s="2" t="s">
        <v>3214</v>
      </c>
      <c r="I8032" s="2" t="s">
        <v>4</v>
      </c>
      <c r="J8032" s="2" t="s">
        <v>5</v>
      </c>
      <c r="K8032" s="2" t="s">
        <v>1590</v>
      </c>
      <c r="L8032" s="2" t="s">
        <v>82</v>
      </c>
      <c r="M8032" s="2">
        <v>79109</v>
      </c>
      <c r="N8032" s="2" t="s">
        <v>22</v>
      </c>
      <c r="O8032" s="2" t="s">
        <v>3932</v>
      </c>
      <c r="P8032" s="2" t="s">
        <v>10</v>
      </c>
      <c r="Q8032" s="2" t="s">
        <v>43</v>
      </c>
      <c r="R8032" s="2" t="s">
        <v>5746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9766</v>
      </c>
      <c r="C8033" s="2">
        <f>YEAR([1]Data!$D8033)</f>
        <v>2013</v>
      </c>
      <c r="D8033" s="3">
        <v>41281</v>
      </c>
      <c r="E8033" s="3">
        <v>41285</v>
      </c>
      <c r="F8033" s="2" t="s">
        <v>28</v>
      </c>
      <c r="G8033" s="2" t="s">
        <v>3213</v>
      </c>
      <c r="H8033" s="2" t="s">
        <v>3214</v>
      </c>
      <c r="I8033" s="2" t="s">
        <v>4</v>
      </c>
      <c r="J8033" s="2" t="s">
        <v>5</v>
      </c>
      <c r="K8033" s="2" t="s">
        <v>1590</v>
      </c>
      <c r="L8033" s="2" t="s">
        <v>82</v>
      </c>
      <c r="M8033" s="2">
        <v>79109</v>
      </c>
      <c r="N8033" s="2" t="s">
        <v>22</v>
      </c>
      <c r="O8033" s="2" t="s">
        <v>2901</v>
      </c>
      <c r="P8033" s="2" t="s">
        <v>24</v>
      </c>
      <c r="Q8033" s="2" t="s">
        <v>68</v>
      </c>
      <c r="R8033" s="2" t="s">
        <v>2902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9767</v>
      </c>
      <c r="C8034" s="2">
        <f>YEAR([1]Data!$D8034)</f>
        <v>2012</v>
      </c>
      <c r="D8034" s="3">
        <v>41085</v>
      </c>
      <c r="E8034" s="3">
        <v>41088</v>
      </c>
      <c r="F8034" s="2" t="s">
        <v>164</v>
      </c>
      <c r="G8034" s="2" t="s">
        <v>5224</v>
      </c>
      <c r="H8034" s="2" t="s">
        <v>5225</v>
      </c>
      <c r="I8034" s="2" t="s">
        <v>4</v>
      </c>
      <c r="J8034" s="2" t="s">
        <v>5</v>
      </c>
      <c r="K8034" s="2" t="s">
        <v>160</v>
      </c>
      <c r="L8034" s="2" t="s">
        <v>82</v>
      </c>
      <c r="M8034" s="2">
        <v>77041</v>
      </c>
      <c r="N8034" s="2" t="s">
        <v>22</v>
      </c>
      <c r="O8034" s="2" t="s">
        <v>2626</v>
      </c>
      <c r="P8034" s="2" t="s">
        <v>24</v>
      </c>
      <c r="Q8034" s="2" t="s">
        <v>68</v>
      </c>
      <c r="R8034" s="2" t="s">
        <v>2627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9767</v>
      </c>
      <c r="C8035" s="2">
        <f>YEAR([1]Data!$D8035)</f>
        <v>2012</v>
      </c>
      <c r="D8035" s="3">
        <v>41085</v>
      </c>
      <c r="E8035" s="3">
        <v>41088</v>
      </c>
      <c r="F8035" s="2" t="s">
        <v>164</v>
      </c>
      <c r="G8035" s="2" t="s">
        <v>5224</v>
      </c>
      <c r="H8035" s="2" t="s">
        <v>5225</v>
      </c>
      <c r="I8035" s="2" t="s">
        <v>4</v>
      </c>
      <c r="J8035" s="2" t="s">
        <v>5</v>
      </c>
      <c r="K8035" s="2" t="s">
        <v>160</v>
      </c>
      <c r="L8035" s="2" t="s">
        <v>82</v>
      </c>
      <c r="M8035" s="2">
        <v>77041</v>
      </c>
      <c r="N8035" s="2" t="s">
        <v>22</v>
      </c>
      <c r="O8035" s="2" t="s">
        <v>7747</v>
      </c>
      <c r="P8035" s="2" t="s">
        <v>24</v>
      </c>
      <c r="Q8035" s="2" t="s">
        <v>53</v>
      </c>
      <c r="R8035" s="2" t="s">
        <v>7748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9767</v>
      </c>
      <c r="C8036" s="2">
        <f>YEAR([1]Data!$D8036)</f>
        <v>2012</v>
      </c>
      <c r="D8036" s="3">
        <v>41085</v>
      </c>
      <c r="E8036" s="3">
        <v>41088</v>
      </c>
      <c r="F8036" s="2" t="s">
        <v>164</v>
      </c>
      <c r="G8036" s="2" t="s">
        <v>5224</v>
      </c>
      <c r="H8036" s="2" t="s">
        <v>5225</v>
      </c>
      <c r="I8036" s="2" t="s">
        <v>4</v>
      </c>
      <c r="J8036" s="2" t="s">
        <v>5</v>
      </c>
      <c r="K8036" s="2" t="s">
        <v>160</v>
      </c>
      <c r="L8036" s="2" t="s">
        <v>82</v>
      </c>
      <c r="M8036" s="2">
        <v>77041</v>
      </c>
      <c r="N8036" s="2" t="s">
        <v>22</v>
      </c>
      <c r="O8036" s="2" t="s">
        <v>5660</v>
      </c>
      <c r="P8036" s="2" t="s">
        <v>10</v>
      </c>
      <c r="Q8036" s="2" t="s">
        <v>43</v>
      </c>
      <c r="R8036" s="2" t="s">
        <v>5661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9767</v>
      </c>
      <c r="C8037" s="2">
        <f>YEAR([1]Data!$D8037)</f>
        <v>2012</v>
      </c>
      <c r="D8037" s="3">
        <v>41085</v>
      </c>
      <c r="E8037" s="3">
        <v>41088</v>
      </c>
      <c r="F8037" s="2" t="s">
        <v>164</v>
      </c>
      <c r="G8037" s="2" t="s">
        <v>5224</v>
      </c>
      <c r="H8037" s="2" t="s">
        <v>5225</v>
      </c>
      <c r="I8037" s="2" t="s">
        <v>4</v>
      </c>
      <c r="J8037" s="2" t="s">
        <v>5</v>
      </c>
      <c r="K8037" s="2" t="s">
        <v>160</v>
      </c>
      <c r="L8037" s="2" t="s">
        <v>82</v>
      </c>
      <c r="M8037" s="2">
        <v>77041</v>
      </c>
      <c r="N8037" s="2" t="s">
        <v>22</v>
      </c>
      <c r="O8037" s="2" t="s">
        <v>2894</v>
      </c>
      <c r="P8037" s="2" t="s">
        <v>24</v>
      </c>
      <c r="Q8037" s="2" t="s">
        <v>25</v>
      </c>
      <c r="R8037" s="2" t="s">
        <v>2895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9768</v>
      </c>
      <c r="C8038" s="2">
        <f>YEAR([1]Data!$D8038)</f>
        <v>2012</v>
      </c>
      <c r="D8038" s="3">
        <v>41172</v>
      </c>
      <c r="E8038" s="3">
        <v>41174</v>
      </c>
      <c r="F8038" s="2" t="s">
        <v>164</v>
      </c>
      <c r="G8038" s="2" t="s">
        <v>95</v>
      </c>
      <c r="H8038" s="2" t="s">
        <v>96</v>
      </c>
      <c r="I8038" s="2" t="s">
        <v>4</v>
      </c>
      <c r="J8038" s="2" t="s">
        <v>5</v>
      </c>
      <c r="K8038" s="2" t="s">
        <v>1455</v>
      </c>
      <c r="L8038" s="2" t="s">
        <v>1221</v>
      </c>
      <c r="M8038" s="2">
        <v>1841</v>
      </c>
      <c r="N8038" s="2" t="s">
        <v>22</v>
      </c>
      <c r="O8038" s="2" t="s">
        <v>5646</v>
      </c>
      <c r="P8038" s="2" t="s">
        <v>24</v>
      </c>
      <c r="Q8038" s="2" t="s">
        <v>53</v>
      </c>
      <c r="R8038" s="2" t="s">
        <v>5647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9769</v>
      </c>
      <c r="C8039" s="2">
        <f>YEAR([1]Data!$D8039)</f>
        <v>2014</v>
      </c>
      <c r="D8039" s="3">
        <v>41831</v>
      </c>
      <c r="E8039" s="3">
        <v>41835</v>
      </c>
      <c r="F8039" s="2" t="s">
        <v>28</v>
      </c>
      <c r="G8039" s="2" t="s">
        <v>6035</v>
      </c>
      <c r="H8039" s="2" t="s">
        <v>6036</v>
      </c>
      <c r="I8039" s="2" t="s">
        <v>19</v>
      </c>
      <c r="J8039" s="2" t="s">
        <v>5</v>
      </c>
      <c r="K8039" s="2" t="s">
        <v>473</v>
      </c>
      <c r="L8039" s="2" t="s">
        <v>1248</v>
      </c>
      <c r="M8039" s="2">
        <v>31907</v>
      </c>
      <c r="N8039" s="2" t="s">
        <v>22</v>
      </c>
      <c r="O8039" s="2" t="s">
        <v>9136</v>
      </c>
      <c r="P8039" s="2" t="s">
        <v>24</v>
      </c>
      <c r="Q8039" s="2" t="s">
        <v>56</v>
      </c>
      <c r="R8039" s="2" t="s">
        <v>9137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9770</v>
      </c>
      <c r="C8040" s="2">
        <f>YEAR([1]Data!$D8040)</f>
        <v>2014</v>
      </c>
      <c r="D8040" s="3">
        <v>41821</v>
      </c>
      <c r="E8040" s="3">
        <v>41823</v>
      </c>
      <c r="F8040" s="2" t="s">
        <v>1</v>
      </c>
      <c r="G8040" s="2" t="s">
        <v>4658</v>
      </c>
      <c r="H8040" s="2" t="s">
        <v>4659</v>
      </c>
      <c r="I8040" s="2" t="s">
        <v>4</v>
      </c>
      <c r="J8040" s="2" t="s">
        <v>5</v>
      </c>
      <c r="K8040" s="2" t="s">
        <v>20</v>
      </c>
      <c r="L8040" s="2" t="s">
        <v>21</v>
      </c>
      <c r="M8040" s="2">
        <v>90032</v>
      </c>
      <c r="N8040" s="2" t="s">
        <v>22</v>
      </c>
      <c r="O8040" s="2" t="s">
        <v>4393</v>
      </c>
      <c r="P8040" s="2" t="s">
        <v>10</v>
      </c>
      <c r="Q8040" s="2" t="s">
        <v>11</v>
      </c>
      <c r="R8040" s="2" t="s">
        <v>4394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9771</v>
      </c>
      <c r="C8041" s="2">
        <f>YEAR([1]Data!$D8041)</f>
        <v>2014</v>
      </c>
      <c r="D8041" s="3">
        <v>41873</v>
      </c>
      <c r="E8041" s="3">
        <v>41877</v>
      </c>
      <c r="F8041" s="2" t="s">
        <v>1</v>
      </c>
      <c r="G8041" s="2" t="s">
        <v>6458</v>
      </c>
      <c r="H8041" s="2" t="s">
        <v>6459</v>
      </c>
      <c r="I8041" s="2" t="s">
        <v>19</v>
      </c>
      <c r="J8041" s="2" t="s">
        <v>5</v>
      </c>
      <c r="K8041" s="2" t="s">
        <v>73</v>
      </c>
      <c r="L8041" s="2" t="s">
        <v>74</v>
      </c>
      <c r="M8041" s="2">
        <v>98115</v>
      </c>
      <c r="N8041" s="2" t="s">
        <v>22</v>
      </c>
      <c r="O8041" s="2" t="s">
        <v>692</v>
      </c>
      <c r="P8041" s="2" t="s">
        <v>10</v>
      </c>
      <c r="Q8041" s="2" t="s">
        <v>14</v>
      </c>
      <c r="R8041" s="2" t="s">
        <v>693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9771</v>
      </c>
      <c r="C8042" s="2">
        <f>YEAR([1]Data!$D8042)</f>
        <v>2014</v>
      </c>
      <c r="D8042" s="3">
        <v>41873</v>
      </c>
      <c r="E8042" s="3">
        <v>41877</v>
      </c>
      <c r="F8042" s="2" t="s">
        <v>1</v>
      </c>
      <c r="G8042" s="2" t="s">
        <v>6458</v>
      </c>
      <c r="H8042" s="2" t="s">
        <v>6459</v>
      </c>
      <c r="I8042" s="2" t="s">
        <v>19</v>
      </c>
      <c r="J8042" s="2" t="s">
        <v>5</v>
      </c>
      <c r="K8042" s="2" t="s">
        <v>73</v>
      </c>
      <c r="L8042" s="2" t="s">
        <v>74</v>
      </c>
      <c r="M8042" s="2">
        <v>98115</v>
      </c>
      <c r="N8042" s="2" t="s">
        <v>22</v>
      </c>
      <c r="O8042" s="2" t="s">
        <v>2404</v>
      </c>
      <c r="P8042" s="2" t="s">
        <v>24</v>
      </c>
      <c r="Q8042" s="2" t="s">
        <v>37</v>
      </c>
      <c r="R8042" s="2" t="s">
        <v>2405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9771</v>
      </c>
      <c r="C8043" s="2">
        <f>YEAR([1]Data!$D8043)</f>
        <v>2014</v>
      </c>
      <c r="D8043" s="3">
        <v>41873</v>
      </c>
      <c r="E8043" s="3">
        <v>41877</v>
      </c>
      <c r="F8043" s="2" t="s">
        <v>1</v>
      </c>
      <c r="G8043" s="2" t="s">
        <v>6458</v>
      </c>
      <c r="H8043" s="2" t="s">
        <v>6459</v>
      </c>
      <c r="I8043" s="2" t="s">
        <v>19</v>
      </c>
      <c r="J8043" s="2" t="s">
        <v>5</v>
      </c>
      <c r="K8043" s="2" t="s">
        <v>73</v>
      </c>
      <c r="L8043" s="2" t="s">
        <v>74</v>
      </c>
      <c r="M8043" s="2">
        <v>98115</v>
      </c>
      <c r="N8043" s="2" t="s">
        <v>22</v>
      </c>
      <c r="O8043" s="2" t="s">
        <v>5517</v>
      </c>
      <c r="P8043" s="2" t="s">
        <v>49</v>
      </c>
      <c r="Q8043" s="2" t="s">
        <v>137</v>
      </c>
      <c r="R8043" s="2" t="s">
        <v>5518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9772</v>
      </c>
      <c r="C8044" s="2">
        <f>YEAR([1]Data!$D8044)</f>
        <v>2014</v>
      </c>
      <c r="D8044" s="3">
        <v>41710</v>
      </c>
      <c r="E8044" s="3">
        <v>41714</v>
      </c>
      <c r="F8044" s="2" t="s">
        <v>28</v>
      </c>
      <c r="G8044" s="2" t="s">
        <v>3203</v>
      </c>
      <c r="H8044" s="2" t="s">
        <v>3204</v>
      </c>
      <c r="I8044" s="2" t="s">
        <v>80</v>
      </c>
      <c r="J8044" s="2" t="s">
        <v>5</v>
      </c>
      <c r="K8044" s="2" t="s">
        <v>8770</v>
      </c>
      <c r="L8044" s="2" t="s">
        <v>1221</v>
      </c>
      <c r="M8044" s="2">
        <v>2138</v>
      </c>
      <c r="N8044" s="2" t="s">
        <v>22</v>
      </c>
      <c r="O8044" s="2" t="s">
        <v>1556</v>
      </c>
      <c r="P8044" s="2" t="s">
        <v>49</v>
      </c>
      <c r="Q8044" s="2" t="s">
        <v>137</v>
      </c>
      <c r="R8044" s="2" t="s">
        <v>1557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9772</v>
      </c>
      <c r="C8045" s="2">
        <f>YEAR([1]Data!$D8045)</f>
        <v>2014</v>
      </c>
      <c r="D8045" s="3">
        <v>41710</v>
      </c>
      <c r="E8045" s="3">
        <v>41714</v>
      </c>
      <c r="F8045" s="2" t="s">
        <v>28</v>
      </c>
      <c r="G8045" s="2" t="s">
        <v>3203</v>
      </c>
      <c r="H8045" s="2" t="s">
        <v>3204</v>
      </c>
      <c r="I8045" s="2" t="s">
        <v>80</v>
      </c>
      <c r="J8045" s="2" t="s">
        <v>5</v>
      </c>
      <c r="K8045" s="2" t="s">
        <v>8770</v>
      </c>
      <c r="L8045" s="2" t="s">
        <v>1221</v>
      </c>
      <c r="M8045" s="2">
        <v>2138</v>
      </c>
      <c r="N8045" s="2" t="s">
        <v>22</v>
      </c>
      <c r="O8045" s="2" t="s">
        <v>9773</v>
      </c>
      <c r="P8045" s="2" t="s">
        <v>10</v>
      </c>
      <c r="Q8045" s="2" t="s">
        <v>43</v>
      </c>
      <c r="R8045" s="2" t="s">
        <v>9774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9775</v>
      </c>
      <c r="C8046" s="2">
        <f>YEAR([1]Data!$D8046)</f>
        <v>2014</v>
      </c>
      <c r="D8046" s="3">
        <v>41898</v>
      </c>
      <c r="E8046" s="3">
        <v>41900</v>
      </c>
      <c r="F8046" s="2" t="s">
        <v>1</v>
      </c>
      <c r="G8046" s="2" t="s">
        <v>8493</v>
      </c>
      <c r="H8046" s="2" t="s">
        <v>8494</v>
      </c>
      <c r="I8046" s="2" t="s">
        <v>4</v>
      </c>
      <c r="J8046" s="2" t="s">
        <v>5</v>
      </c>
      <c r="K8046" s="2" t="s">
        <v>5095</v>
      </c>
      <c r="L8046" s="2" t="s">
        <v>98</v>
      </c>
      <c r="M8046" s="2">
        <v>84106</v>
      </c>
      <c r="N8046" s="2" t="s">
        <v>22</v>
      </c>
      <c r="O8046" s="2" t="s">
        <v>438</v>
      </c>
      <c r="P8046" s="2" t="s">
        <v>24</v>
      </c>
      <c r="Q8046" s="2" t="s">
        <v>53</v>
      </c>
      <c r="R8046" s="2" t="s">
        <v>439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9776</v>
      </c>
      <c r="C8047" s="2">
        <f>YEAR([1]Data!$D8047)</f>
        <v>2013</v>
      </c>
      <c r="D8047" s="3">
        <v>41538</v>
      </c>
      <c r="E8047" s="3">
        <v>41542</v>
      </c>
      <c r="F8047" s="2" t="s">
        <v>28</v>
      </c>
      <c r="G8047" s="2" t="s">
        <v>3808</v>
      </c>
      <c r="H8047" s="2" t="s">
        <v>3809</v>
      </c>
      <c r="I8047" s="2" t="s">
        <v>4</v>
      </c>
      <c r="J8047" s="2" t="s">
        <v>5</v>
      </c>
      <c r="K8047" s="2" t="s">
        <v>242</v>
      </c>
      <c r="L8047" s="2" t="s">
        <v>243</v>
      </c>
      <c r="M8047" s="2">
        <v>10035</v>
      </c>
      <c r="N8047" s="2" t="s">
        <v>22</v>
      </c>
      <c r="O8047" s="2" t="s">
        <v>4589</v>
      </c>
      <c r="P8047" s="2" t="s">
        <v>24</v>
      </c>
      <c r="Q8047" s="2" t="s">
        <v>56</v>
      </c>
      <c r="R8047" s="2" t="s">
        <v>4590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9777</v>
      </c>
      <c r="C8048" s="2">
        <f>YEAR([1]Data!$D8048)</f>
        <v>2013</v>
      </c>
      <c r="D8048" s="3">
        <v>41624</v>
      </c>
      <c r="E8048" s="3">
        <v>41626</v>
      </c>
      <c r="F8048" s="2" t="s">
        <v>1</v>
      </c>
      <c r="G8048" s="2" t="s">
        <v>1101</v>
      </c>
      <c r="H8048" s="2" t="s">
        <v>1102</v>
      </c>
      <c r="I8048" s="2" t="s">
        <v>4</v>
      </c>
      <c r="J8048" s="2" t="s">
        <v>5</v>
      </c>
      <c r="K8048" s="2" t="s">
        <v>3291</v>
      </c>
      <c r="L8048" s="2" t="s">
        <v>474</v>
      </c>
      <c r="M8048" s="2">
        <v>44221</v>
      </c>
      <c r="N8048" s="2" t="s">
        <v>22</v>
      </c>
      <c r="O8048" s="2" t="s">
        <v>7747</v>
      </c>
      <c r="P8048" s="2" t="s">
        <v>24</v>
      </c>
      <c r="Q8048" s="2" t="s">
        <v>53</v>
      </c>
      <c r="R8048" s="2" t="s">
        <v>7748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9778</v>
      </c>
      <c r="C8049" s="2">
        <f>YEAR([1]Data!$D8049)</f>
        <v>2014</v>
      </c>
      <c r="D8049" s="3">
        <v>41947</v>
      </c>
      <c r="E8049" s="3">
        <v>41950</v>
      </c>
      <c r="F8049" s="2" t="s">
        <v>1</v>
      </c>
      <c r="G8049" s="2" t="s">
        <v>5200</v>
      </c>
      <c r="H8049" s="2" t="s">
        <v>5201</v>
      </c>
      <c r="I8049" s="2" t="s">
        <v>4</v>
      </c>
      <c r="J8049" s="2" t="s">
        <v>5</v>
      </c>
      <c r="K8049" s="2" t="s">
        <v>497</v>
      </c>
      <c r="L8049" s="2" t="s">
        <v>66</v>
      </c>
      <c r="M8049" s="2">
        <v>28403</v>
      </c>
      <c r="N8049" s="2" t="s">
        <v>22</v>
      </c>
      <c r="O8049" s="2" t="s">
        <v>3841</v>
      </c>
      <c r="P8049" s="2" t="s">
        <v>24</v>
      </c>
      <c r="Q8049" s="2" t="s">
        <v>68</v>
      </c>
      <c r="R8049" s="2" t="s">
        <v>3842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9779</v>
      </c>
      <c r="C8050" s="2">
        <f>YEAR([1]Data!$D8050)</f>
        <v>2013</v>
      </c>
      <c r="D8050" s="3">
        <v>41459</v>
      </c>
      <c r="E8050" s="3">
        <v>41463</v>
      </c>
      <c r="F8050" s="2" t="s">
        <v>28</v>
      </c>
      <c r="G8050" s="2" t="s">
        <v>1334</v>
      </c>
      <c r="H8050" s="2" t="s">
        <v>1335</v>
      </c>
      <c r="I8050" s="2" t="s">
        <v>19</v>
      </c>
      <c r="J8050" s="2" t="s">
        <v>5</v>
      </c>
      <c r="K8050" s="2" t="s">
        <v>242</v>
      </c>
      <c r="L8050" s="2" t="s">
        <v>243</v>
      </c>
      <c r="M8050" s="2">
        <v>10035</v>
      </c>
      <c r="N8050" s="2" t="s">
        <v>22</v>
      </c>
      <c r="O8050" s="2" t="s">
        <v>8047</v>
      </c>
      <c r="P8050" s="2" t="s">
        <v>24</v>
      </c>
      <c r="Q8050" s="2" t="s">
        <v>56</v>
      </c>
      <c r="R8050" s="2" t="s">
        <v>8048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9780</v>
      </c>
      <c r="C8051" s="2">
        <f>YEAR([1]Data!$D8051)</f>
        <v>2011</v>
      </c>
      <c r="D8051" s="3">
        <v>40812</v>
      </c>
      <c r="E8051" s="3">
        <v>40816</v>
      </c>
      <c r="F8051" s="2" t="s">
        <v>28</v>
      </c>
      <c r="G8051" s="2" t="s">
        <v>9504</v>
      </c>
      <c r="H8051" s="2" t="s">
        <v>9505</v>
      </c>
      <c r="I8051" s="2" t="s">
        <v>19</v>
      </c>
      <c r="J8051" s="2" t="s">
        <v>5</v>
      </c>
      <c r="K8051" s="2" t="s">
        <v>123</v>
      </c>
      <c r="L8051" s="2" t="s">
        <v>124</v>
      </c>
      <c r="M8051" s="2">
        <v>19140</v>
      </c>
      <c r="N8051" s="2" t="s">
        <v>22</v>
      </c>
      <c r="O8051" s="2" t="s">
        <v>521</v>
      </c>
      <c r="P8051" s="2" t="s">
        <v>24</v>
      </c>
      <c r="Q8051" s="2" t="s">
        <v>53</v>
      </c>
      <c r="R8051" s="2" t="s">
        <v>522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9780</v>
      </c>
      <c r="C8052" s="2">
        <f>YEAR([1]Data!$D8052)</f>
        <v>2011</v>
      </c>
      <c r="D8052" s="3">
        <v>40812</v>
      </c>
      <c r="E8052" s="3">
        <v>40816</v>
      </c>
      <c r="F8052" s="2" t="s">
        <v>28</v>
      </c>
      <c r="G8052" s="2" t="s">
        <v>9504</v>
      </c>
      <c r="H8052" s="2" t="s">
        <v>9505</v>
      </c>
      <c r="I8052" s="2" t="s">
        <v>19</v>
      </c>
      <c r="J8052" s="2" t="s">
        <v>5</v>
      </c>
      <c r="K8052" s="2" t="s">
        <v>123</v>
      </c>
      <c r="L8052" s="2" t="s">
        <v>124</v>
      </c>
      <c r="M8052" s="2">
        <v>19140</v>
      </c>
      <c r="N8052" s="2" t="s">
        <v>22</v>
      </c>
      <c r="O8052" s="2" t="s">
        <v>2908</v>
      </c>
      <c r="P8052" s="2" t="s">
        <v>10</v>
      </c>
      <c r="Q8052" s="2" t="s">
        <v>43</v>
      </c>
      <c r="R8052" s="2" t="s">
        <v>2909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9780</v>
      </c>
      <c r="C8053" s="2">
        <f>YEAR([1]Data!$D8053)</f>
        <v>2011</v>
      </c>
      <c r="D8053" s="3">
        <v>40812</v>
      </c>
      <c r="E8053" s="3">
        <v>40816</v>
      </c>
      <c r="F8053" s="2" t="s">
        <v>28</v>
      </c>
      <c r="G8053" s="2" t="s">
        <v>9504</v>
      </c>
      <c r="H8053" s="2" t="s">
        <v>9505</v>
      </c>
      <c r="I8053" s="2" t="s">
        <v>19</v>
      </c>
      <c r="J8053" s="2" t="s">
        <v>5</v>
      </c>
      <c r="K8053" s="2" t="s">
        <v>123</v>
      </c>
      <c r="L8053" s="2" t="s">
        <v>124</v>
      </c>
      <c r="M8053" s="2">
        <v>19140</v>
      </c>
      <c r="N8053" s="2" t="s">
        <v>22</v>
      </c>
      <c r="O8053" s="2" t="s">
        <v>118</v>
      </c>
      <c r="P8053" s="2" t="s">
        <v>24</v>
      </c>
      <c r="Q8053" s="2" t="s">
        <v>56</v>
      </c>
      <c r="R8053" s="2" t="s">
        <v>119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9781</v>
      </c>
      <c r="C8054" s="2">
        <f>YEAR([1]Data!$D8054)</f>
        <v>2011</v>
      </c>
      <c r="D8054" s="3">
        <v>40738</v>
      </c>
      <c r="E8054" s="3">
        <v>40741</v>
      </c>
      <c r="F8054" s="2" t="s">
        <v>1</v>
      </c>
      <c r="G8054" s="2" t="s">
        <v>4587</v>
      </c>
      <c r="H8054" s="2" t="s">
        <v>4588</v>
      </c>
      <c r="I8054" s="2" t="s">
        <v>19</v>
      </c>
      <c r="J8054" s="2" t="s">
        <v>5</v>
      </c>
      <c r="K8054" s="2" t="s">
        <v>242</v>
      </c>
      <c r="L8054" s="2" t="s">
        <v>243</v>
      </c>
      <c r="M8054" s="2">
        <v>10009</v>
      </c>
      <c r="N8054" s="2" t="s">
        <v>22</v>
      </c>
      <c r="O8054" s="2" t="s">
        <v>3398</v>
      </c>
      <c r="P8054" s="2" t="s">
        <v>24</v>
      </c>
      <c r="Q8054" s="2" t="s">
        <v>46</v>
      </c>
      <c r="R8054" s="2" t="s">
        <v>3399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9782</v>
      </c>
      <c r="C8055" s="2">
        <f>YEAR([1]Data!$D8055)</f>
        <v>2014</v>
      </c>
      <c r="D8055" s="3">
        <v>41911</v>
      </c>
      <c r="E8055" s="3">
        <v>41918</v>
      </c>
      <c r="F8055" s="2" t="s">
        <v>28</v>
      </c>
      <c r="G8055" s="2" t="s">
        <v>2033</v>
      </c>
      <c r="H8055" s="2" t="s">
        <v>2034</v>
      </c>
      <c r="I8055" s="2" t="s">
        <v>19</v>
      </c>
      <c r="J8055" s="2" t="s">
        <v>5</v>
      </c>
      <c r="K8055" s="2" t="s">
        <v>123</v>
      </c>
      <c r="L8055" s="2" t="s">
        <v>124</v>
      </c>
      <c r="M8055" s="2">
        <v>19134</v>
      </c>
      <c r="N8055" s="2" t="s">
        <v>22</v>
      </c>
      <c r="O8055" s="2" t="s">
        <v>2343</v>
      </c>
      <c r="P8055" s="2" t="s">
        <v>24</v>
      </c>
      <c r="Q8055" s="2" t="s">
        <v>53</v>
      </c>
      <c r="R8055" s="2" t="s">
        <v>2344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9783</v>
      </c>
      <c r="C8056" s="2">
        <f>YEAR([1]Data!$D8056)</f>
        <v>2012</v>
      </c>
      <c r="D8056" s="3">
        <v>41149</v>
      </c>
      <c r="E8056" s="3">
        <v>41156</v>
      </c>
      <c r="F8056" s="2" t="s">
        <v>28</v>
      </c>
      <c r="G8056" s="2" t="s">
        <v>753</v>
      </c>
      <c r="H8056" s="2" t="s">
        <v>754</v>
      </c>
      <c r="I8056" s="2" t="s">
        <v>4</v>
      </c>
      <c r="J8056" s="2" t="s">
        <v>5</v>
      </c>
      <c r="K8056" s="2" t="s">
        <v>20</v>
      </c>
      <c r="L8056" s="2" t="s">
        <v>21</v>
      </c>
      <c r="M8056" s="2">
        <v>90049</v>
      </c>
      <c r="N8056" s="2" t="s">
        <v>22</v>
      </c>
      <c r="O8056" s="2" t="s">
        <v>1987</v>
      </c>
      <c r="P8056" s="2" t="s">
        <v>24</v>
      </c>
      <c r="Q8056" s="2" t="s">
        <v>37</v>
      </c>
      <c r="R8056" s="2" t="s">
        <v>1988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9783</v>
      </c>
      <c r="C8057" s="2">
        <f>YEAR([1]Data!$D8057)</f>
        <v>2012</v>
      </c>
      <c r="D8057" s="3">
        <v>41149</v>
      </c>
      <c r="E8057" s="3">
        <v>41156</v>
      </c>
      <c r="F8057" s="2" t="s">
        <v>28</v>
      </c>
      <c r="G8057" s="2" t="s">
        <v>753</v>
      </c>
      <c r="H8057" s="2" t="s">
        <v>754</v>
      </c>
      <c r="I8057" s="2" t="s">
        <v>4</v>
      </c>
      <c r="J8057" s="2" t="s">
        <v>5</v>
      </c>
      <c r="K8057" s="2" t="s">
        <v>20</v>
      </c>
      <c r="L8057" s="2" t="s">
        <v>21</v>
      </c>
      <c r="M8057" s="2">
        <v>90049</v>
      </c>
      <c r="N8057" s="2" t="s">
        <v>22</v>
      </c>
      <c r="O8057" s="2" t="s">
        <v>828</v>
      </c>
      <c r="P8057" s="2" t="s">
        <v>10</v>
      </c>
      <c r="Q8057" s="2" t="s">
        <v>11</v>
      </c>
      <c r="R8057" s="2" t="s">
        <v>829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9783</v>
      </c>
      <c r="C8058" s="2">
        <f>YEAR([1]Data!$D8058)</f>
        <v>2012</v>
      </c>
      <c r="D8058" s="3">
        <v>41149</v>
      </c>
      <c r="E8058" s="3">
        <v>41156</v>
      </c>
      <c r="F8058" s="2" t="s">
        <v>28</v>
      </c>
      <c r="G8058" s="2" t="s">
        <v>753</v>
      </c>
      <c r="H8058" s="2" t="s">
        <v>754</v>
      </c>
      <c r="I8058" s="2" t="s">
        <v>4</v>
      </c>
      <c r="J8058" s="2" t="s">
        <v>5</v>
      </c>
      <c r="K8058" s="2" t="s">
        <v>20</v>
      </c>
      <c r="L8058" s="2" t="s">
        <v>21</v>
      </c>
      <c r="M8058" s="2">
        <v>90049</v>
      </c>
      <c r="N8058" s="2" t="s">
        <v>22</v>
      </c>
      <c r="O8058" s="2" t="s">
        <v>1750</v>
      </c>
      <c r="P8058" s="2" t="s">
        <v>24</v>
      </c>
      <c r="Q8058" s="2" t="s">
        <v>37</v>
      </c>
      <c r="R8058" s="2" t="s">
        <v>1751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9783</v>
      </c>
      <c r="C8059" s="2">
        <f>YEAR([1]Data!$D8059)</f>
        <v>2012</v>
      </c>
      <c r="D8059" s="3">
        <v>41149</v>
      </c>
      <c r="E8059" s="3">
        <v>41156</v>
      </c>
      <c r="F8059" s="2" t="s">
        <v>28</v>
      </c>
      <c r="G8059" s="2" t="s">
        <v>753</v>
      </c>
      <c r="H8059" s="2" t="s">
        <v>754</v>
      </c>
      <c r="I8059" s="2" t="s">
        <v>4</v>
      </c>
      <c r="J8059" s="2" t="s">
        <v>5</v>
      </c>
      <c r="K8059" s="2" t="s">
        <v>20</v>
      </c>
      <c r="L8059" s="2" t="s">
        <v>21</v>
      </c>
      <c r="M8059" s="2">
        <v>90049</v>
      </c>
      <c r="N8059" s="2" t="s">
        <v>22</v>
      </c>
      <c r="O8059" s="2" t="s">
        <v>5463</v>
      </c>
      <c r="P8059" s="2" t="s">
        <v>24</v>
      </c>
      <c r="Q8059" s="2" t="s">
        <v>53</v>
      </c>
      <c r="R8059" s="2" t="s">
        <v>5464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9783</v>
      </c>
      <c r="C8060" s="2">
        <f>YEAR([1]Data!$D8060)</f>
        <v>2012</v>
      </c>
      <c r="D8060" s="3">
        <v>41149</v>
      </c>
      <c r="E8060" s="3">
        <v>41156</v>
      </c>
      <c r="F8060" s="2" t="s">
        <v>28</v>
      </c>
      <c r="G8060" s="2" t="s">
        <v>753</v>
      </c>
      <c r="H8060" s="2" t="s">
        <v>754</v>
      </c>
      <c r="I8060" s="2" t="s">
        <v>4</v>
      </c>
      <c r="J8060" s="2" t="s">
        <v>5</v>
      </c>
      <c r="K8060" s="2" t="s">
        <v>20</v>
      </c>
      <c r="L8060" s="2" t="s">
        <v>21</v>
      </c>
      <c r="M8060" s="2">
        <v>90049</v>
      </c>
      <c r="N8060" s="2" t="s">
        <v>22</v>
      </c>
      <c r="O8060" s="2" t="s">
        <v>3223</v>
      </c>
      <c r="P8060" s="2" t="s">
        <v>49</v>
      </c>
      <c r="Q8060" s="2" t="s">
        <v>50</v>
      </c>
      <c r="R8060" s="2" t="s">
        <v>3224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9783</v>
      </c>
      <c r="C8061" s="2">
        <f>YEAR([1]Data!$D8061)</f>
        <v>2012</v>
      </c>
      <c r="D8061" s="3">
        <v>41149</v>
      </c>
      <c r="E8061" s="3">
        <v>41156</v>
      </c>
      <c r="F8061" s="2" t="s">
        <v>28</v>
      </c>
      <c r="G8061" s="2" t="s">
        <v>753</v>
      </c>
      <c r="H8061" s="2" t="s">
        <v>754</v>
      </c>
      <c r="I8061" s="2" t="s">
        <v>4</v>
      </c>
      <c r="J8061" s="2" t="s">
        <v>5</v>
      </c>
      <c r="K8061" s="2" t="s">
        <v>20</v>
      </c>
      <c r="L8061" s="2" t="s">
        <v>21</v>
      </c>
      <c r="M8061" s="2">
        <v>90049</v>
      </c>
      <c r="N8061" s="2" t="s">
        <v>22</v>
      </c>
      <c r="O8061" s="2" t="s">
        <v>4074</v>
      </c>
      <c r="P8061" s="2" t="s">
        <v>10</v>
      </c>
      <c r="Q8061" s="2" t="s">
        <v>43</v>
      </c>
      <c r="R8061" s="2" t="s">
        <v>1261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9784</v>
      </c>
      <c r="C8062" s="2">
        <f>YEAR([1]Data!$D8062)</f>
        <v>2012</v>
      </c>
      <c r="D8062" s="3">
        <v>41172</v>
      </c>
      <c r="E8062" s="3">
        <v>41178</v>
      </c>
      <c r="F8062" s="2" t="s">
        <v>28</v>
      </c>
      <c r="G8062" s="2" t="s">
        <v>4935</v>
      </c>
      <c r="H8062" s="2" t="s">
        <v>4936</v>
      </c>
      <c r="I8062" s="2" t="s">
        <v>19</v>
      </c>
      <c r="J8062" s="2" t="s">
        <v>5</v>
      </c>
      <c r="K8062" s="2" t="s">
        <v>1149</v>
      </c>
      <c r="L8062" s="2" t="s">
        <v>243</v>
      </c>
      <c r="M8062" s="2">
        <v>11561</v>
      </c>
      <c r="N8062" s="2" t="s">
        <v>22</v>
      </c>
      <c r="O8062" s="2" t="s">
        <v>1227</v>
      </c>
      <c r="P8062" s="2" t="s">
        <v>24</v>
      </c>
      <c r="Q8062" s="2" t="s">
        <v>68</v>
      </c>
      <c r="R8062" s="2" t="s">
        <v>1228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9784</v>
      </c>
      <c r="C8063" s="2">
        <f>YEAR([1]Data!$D8063)</f>
        <v>2012</v>
      </c>
      <c r="D8063" s="3">
        <v>41172</v>
      </c>
      <c r="E8063" s="3">
        <v>41178</v>
      </c>
      <c r="F8063" s="2" t="s">
        <v>28</v>
      </c>
      <c r="G8063" s="2" t="s">
        <v>4935</v>
      </c>
      <c r="H8063" s="2" t="s">
        <v>4936</v>
      </c>
      <c r="I8063" s="2" t="s">
        <v>19</v>
      </c>
      <c r="J8063" s="2" t="s">
        <v>5</v>
      </c>
      <c r="K8063" s="2" t="s">
        <v>1149</v>
      </c>
      <c r="L8063" s="2" t="s">
        <v>243</v>
      </c>
      <c r="M8063" s="2">
        <v>11561</v>
      </c>
      <c r="N8063" s="2" t="s">
        <v>22</v>
      </c>
      <c r="O8063" s="2" t="s">
        <v>5406</v>
      </c>
      <c r="P8063" s="2" t="s">
        <v>24</v>
      </c>
      <c r="Q8063" s="2" t="s">
        <v>53</v>
      </c>
      <c r="R8063" s="2" t="s">
        <v>5407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9785</v>
      </c>
      <c r="C8064" s="2">
        <f>YEAR([1]Data!$D8064)</f>
        <v>2013</v>
      </c>
      <c r="D8064" s="3">
        <v>41586</v>
      </c>
      <c r="E8064" s="3">
        <v>41588</v>
      </c>
      <c r="F8064" s="2" t="s">
        <v>164</v>
      </c>
      <c r="G8064" s="2" t="s">
        <v>4852</v>
      </c>
      <c r="H8064" s="2" t="s">
        <v>4853</v>
      </c>
      <c r="I8064" s="2" t="s">
        <v>4</v>
      </c>
      <c r="J8064" s="2" t="s">
        <v>5</v>
      </c>
      <c r="K8064" s="2" t="s">
        <v>365</v>
      </c>
      <c r="L8064" s="2" t="s">
        <v>243</v>
      </c>
      <c r="M8064" s="2">
        <v>14609</v>
      </c>
      <c r="N8064" s="2" t="s">
        <v>22</v>
      </c>
      <c r="O8064" s="2" t="s">
        <v>1940</v>
      </c>
      <c r="P8064" s="2" t="s">
        <v>49</v>
      </c>
      <c r="Q8064" s="2" t="s">
        <v>50</v>
      </c>
      <c r="R8064" s="2" t="s">
        <v>1941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9785</v>
      </c>
      <c r="C8065" s="2">
        <f>YEAR([1]Data!$D8065)</f>
        <v>2013</v>
      </c>
      <c r="D8065" s="3">
        <v>41586</v>
      </c>
      <c r="E8065" s="3">
        <v>41588</v>
      </c>
      <c r="F8065" s="2" t="s">
        <v>164</v>
      </c>
      <c r="G8065" s="2" t="s">
        <v>4852</v>
      </c>
      <c r="H8065" s="2" t="s">
        <v>4853</v>
      </c>
      <c r="I8065" s="2" t="s">
        <v>4</v>
      </c>
      <c r="J8065" s="2" t="s">
        <v>5</v>
      </c>
      <c r="K8065" s="2" t="s">
        <v>365</v>
      </c>
      <c r="L8065" s="2" t="s">
        <v>243</v>
      </c>
      <c r="M8065" s="2">
        <v>14609</v>
      </c>
      <c r="N8065" s="2" t="s">
        <v>22</v>
      </c>
      <c r="O8065" s="2" t="s">
        <v>4824</v>
      </c>
      <c r="P8065" s="2" t="s">
        <v>49</v>
      </c>
      <c r="Q8065" s="2" t="s">
        <v>50</v>
      </c>
      <c r="R8065" s="2" t="s">
        <v>4825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9785</v>
      </c>
      <c r="C8066" s="2">
        <f>YEAR([1]Data!$D8066)</f>
        <v>2013</v>
      </c>
      <c r="D8066" s="3">
        <v>41586</v>
      </c>
      <c r="E8066" s="3">
        <v>41588</v>
      </c>
      <c r="F8066" s="2" t="s">
        <v>164</v>
      </c>
      <c r="G8066" s="2" t="s">
        <v>4852</v>
      </c>
      <c r="H8066" s="2" t="s">
        <v>4853</v>
      </c>
      <c r="I8066" s="2" t="s">
        <v>4</v>
      </c>
      <c r="J8066" s="2" t="s">
        <v>5</v>
      </c>
      <c r="K8066" s="2" t="s">
        <v>365</v>
      </c>
      <c r="L8066" s="2" t="s">
        <v>243</v>
      </c>
      <c r="M8066" s="2">
        <v>14609</v>
      </c>
      <c r="N8066" s="2" t="s">
        <v>22</v>
      </c>
      <c r="O8066" s="2" t="s">
        <v>5506</v>
      </c>
      <c r="P8066" s="2" t="s">
        <v>24</v>
      </c>
      <c r="Q8066" s="2" t="s">
        <v>68</v>
      </c>
      <c r="R8066" s="2" t="s">
        <v>5507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9785</v>
      </c>
      <c r="C8067" s="2">
        <f>YEAR([1]Data!$D8067)</f>
        <v>2013</v>
      </c>
      <c r="D8067" s="3">
        <v>41586</v>
      </c>
      <c r="E8067" s="3">
        <v>41588</v>
      </c>
      <c r="F8067" s="2" t="s">
        <v>164</v>
      </c>
      <c r="G8067" s="2" t="s">
        <v>4852</v>
      </c>
      <c r="H8067" s="2" t="s">
        <v>4853</v>
      </c>
      <c r="I8067" s="2" t="s">
        <v>4</v>
      </c>
      <c r="J8067" s="2" t="s">
        <v>5</v>
      </c>
      <c r="K8067" s="2" t="s">
        <v>365</v>
      </c>
      <c r="L8067" s="2" t="s">
        <v>243</v>
      </c>
      <c r="M8067" s="2">
        <v>14609</v>
      </c>
      <c r="N8067" s="2" t="s">
        <v>22</v>
      </c>
      <c r="O8067" s="2" t="s">
        <v>193</v>
      </c>
      <c r="P8067" s="2" t="s">
        <v>24</v>
      </c>
      <c r="Q8067" s="2" t="s">
        <v>37</v>
      </c>
      <c r="R8067" s="2" t="s">
        <v>194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9785</v>
      </c>
      <c r="C8068" s="2">
        <f>YEAR([1]Data!$D8068)</f>
        <v>2013</v>
      </c>
      <c r="D8068" s="3">
        <v>41586</v>
      </c>
      <c r="E8068" s="3">
        <v>41588</v>
      </c>
      <c r="F8068" s="2" t="s">
        <v>164</v>
      </c>
      <c r="G8068" s="2" t="s">
        <v>4852</v>
      </c>
      <c r="H8068" s="2" t="s">
        <v>4853</v>
      </c>
      <c r="I8068" s="2" t="s">
        <v>4</v>
      </c>
      <c r="J8068" s="2" t="s">
        <v>5</v>
      </c>
      <c r="K8068" s="2" t="s">
        <v>365</v>
      </c>
      <c r="L8068" s="2" t="s">
        <v>243</v>
      </c>
      <c r="M8068" s="2">
        <v>14609</v>
      </c>
      <c r="N8068" s="2" t="s">
        <v>22</v>
      </c>
      <c r="O8068" s="2" t="s">
        <v>6965</v>
      </c>
      <c r="P8068" s="2" t="s">
        <v>24</v>
      </c>
      <c r="Q8068" s="2" t="s">
        <v>53</v>
      </c>
      <c r="R8068" s="2" t="s">
        <v>6966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9786</v>
      </c>
      <c r="C8069" s="2">
        <f>YEAR([1]Data!$D8069)</f>
        <v>2012</v>
      </c>
      <c r="D8069" s="3">
        <v>41202</v>
      </c>
      <c r="E8069" s="3">
        <v>41206</v>
      </c>
      <c r="F8069" s="2" t="s">
        <v>28</v>
      </c>
      <c r="G8069" s="2" t="s">
        <v>3070</v>
      </c>
      <c r="H8069" s="2" t="s">
        <v>3071</v>
      </c>
      <c r="I8069" s="2" t="s">
        <v>19</v>
      </c>
      <c r="J8069" s="2" t="s">
        <v>5</v>
      </c>
      <c r="K8069" s="2" t="s">
        <v>104</v>
      </c>
      <c r="L8069" s="2" t="s">
        <v>21</v>
      </c>
      <c r="M8069" s="2">
        <v>94109</v>
      </c>
      <c r="N8069" s="2" t="s">
        <v>22</v>
      </c>
      <c r="O8069" s="2" t="s">
        <v>1638</v>
      </c>
      <c r="P8069" s="2" t="s">
        <v>49</v>
      </c>
      <c r="Q8069" s="2" t="s">
        <v>137</v>
      </c>
      <c r="R8069" s="2" t="s">
        <v>1639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9786</v>
      </c>
      <c r="C8070" s="2">
        <f>YEAR([1]Data!$D8070)</f>
        <v>2012</v>
      </c>
      <c r="D8070" s="3">
        <v>41202</v>
      </c>
      <c r="E8070" s="3">
        <v>41206</v>
      </c>
      <c r="F8070" s="2" t="s">
        <v>28</v>
      </c>
      <c r="G8070" s="2" t="s">
        <v>3070</v>
      </c>
      <c r="H8070" s="2" t="s">
        <v>3071</v>
      </c>
      <c r="I8070" s="2" t="s">
        <v>19</v>
      </c>
      <c r="J8070" s="2" t="s">
        <v>5</v>
      </c>
      <c r="K8070" s="2" t="s">
        <v>104</v>
      </c>
      <c r="L8070" s="2" t="s">
        <v>21</v>
      </c>
      <c r="M8070" s="2">
        <v>94109</v>
      </c>
      <c r="N8070" s="2" t="s">
        <v>22</v>
      </c>
      <c r="O8070" s="2" t="s">
        <v>6802</v>
      </c>
      <c r="P8070" s="2" t="s">
        <v>10</v>
      </c>
      <c r="Q8070" s="2" t="s">
        <v>43</v>
      </c>
      <c r="R8070" s="2" t="s">
        <v>6803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9787</v>
      </c>
      <c r="C8071" s="2">
        <f>YEAR([1]Data!$D8071)</f>
        <v>2014</v>
      </c>
      <c r="D8071" s="3">
        <v>41641</v>
      </c>
      <c r="E8071" s="3">
        <v>41645</v>
      </c>
      <c r="F8071" s="2" t="s">
        <v>28</v>
      </c>
      <c r="G8071" s="2" t="s">
        <v>441</v>
      </c>
      <c r="H8071" s="2" t="s">
        <v>442</v>
      </c>
      <c r="I8071" s="2" t="s">
        <v>4</v>
      </c>
      <c r="J8071" s="2" t="s">
        <v>5</v>
      </c>
      <c r="K8071" s="2" t="s">
        <v>1657</v>
      </c>
      <c r="L8071" s="2" t="s">
        <v>82</v>
      </c>
      <c r="M8071" s="2">
        <v>77340</v>
      </c>
      <c r="N8071" s="2" t="s">
        <v>22</v>
      </c>
      <c r="O8071" s="2" t="s">
        <v>1605</v>
      </c>
      <c r="P8071" s="2" t="s">
        <v>24</v>
      </c>
      <c r="Q8071" s="2" t="s">
        <v>37</v>
      </c>
      <c r="R8071" s="2" t="s">
        <v>1606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9787</v>
      </c>
      <c r="C8072" s="2">
        <f>YEAR([1]Data!$D8072)</f>
        <v>2014</v>
      </c>
      <c r="D8072" s="3">
        <v>41641</v>
      </c>
      <c r="E8072" s="3">
        <v>41645</v>
      </c>
      <c r="F8072" s="2" t="s">
        <v>28</v>
      </c>
      <c r="G8072" s="2" t="s">
        <v>441</v>
      </c>
      <c r="H8072" s="2" t="s">
        <v>442</v>
      </c>
      <c r="I8072" s="2" t="s">
        <v>4</v>
      </c>
      <c r="J8072" s="2" t="s">
        <v>5</v>
      </c>
      <c r="K8072" s="2" t="s">
        <v>1657</v>
      </c>
      <c r="L8072" s="2" t="s">
        <v>82</v>
      </c>
      <c r="M8072" s="2">
        <v>77340</v>
      </c>
      <c r="N8072" s="2" t="s">
        <v>22</v>
      </c>
      <c r="O8072" s="2" t="s">
        <v>6092</v>
      </c>
      <c r="P8072" s="2" t="s">
        <v>10</v>
      </c>
      <c r="Q8072" s="2" t="s">
        <v>43</v>
      </c>
      <c r="R8072" s="2" t="s">
        <v>6093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9787</v>
      </c>
      <c r="C8073" s="2">
        <f>YEAR([1]Data!$D8073)</f>
        <v>2014</v>
      </c>
      <c r="D8073" s="3">
        <v>41641</v>
      </c>
      <c r="E8073" s="3">
        <v>41645</v>
      </c>
      <c r="F8073" s="2" t="s">
        <v>28</v>
      </c>
      <c r="G8073" s="2" t="s">
        <v>441</v>
      </c>
      <c r="H8073" s="2" t="s">
        <v>442</v>
      </c>
      <c r="I8073" s="2" t="s">
        <v>4</v>
      </c>
      <c r="J8073" s="2" t="s">
        <v>5</v>
      </c>
      <c r="K8073" s="2" t="s">
        <v>1657</v>
      </c>
      <c r="L8073" s="2" t="s">
        <v>82</v>
      </c>
      <c r="M8073" s="2">
        <v>77340</v>
      </c>
      <c r="N8073" s="2" t="s">
        <v>22</v>
      </c>
      <c r="O8073" s="2" t="s">
        <v>2457</v>
      </c>
      <c r="P8073" s="2" t="s">
        <v>10</v>
      </c>
      <c r="Q8073" s="2" t="s">
        <v>14</v>
      </c>
      <c r="R8073" s="2" t="s">
        <v>2458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9787</v>
      </c>
      <c r="C8074" s="2">
        <f>YEAR([1]Data!$D8074)</f>
        <v>2014</v>
      </c>
      <c r="D8074" s="3">
        <v>41641</v>
      </c>
      <c r="E8074" s="3">
        <v>41645</v>
      </c>
      <c r="F8074" s="2" t="s">
        <v>28</v>
      </c>
      <c r="G8074" s="2" t="s">
        <v>441</v>
      </c>
      <c r="H8074" s="2" t="s">
        <v>442</v>
      </c>
      <c r="I8074" s="2" t="s">
        <v>4</v>
      </c>
      <c r="J8074" s="2" t="s">
        <v>5</v>
      </c>
      <c r="K8074" s="2" t="s">
        <v>1657</v>
      </c>
      <c r="L8074" s="2" t="s">
        <v>82</v>
      </c>
      <c r="M8074" s="2">
        <v>77340</v>
      </c>
      <c r="N8074" s="2" t="s">
        <v>22</v>
      </c>
      <c r="O8074" s="2" t="s">
        <v>2719</v>
      </c>
      <c r="P8074" s="2" t="s">
        <v>24</v>
      </c>
      <c r="Q8074" s="2" t="s">
        <v>46</v>
      </c>
      <c r="R8074" s="2" t="s">
        <v>2720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9787</v>
      </c>
      <c r="C8075" s="2">
        <f>YEAR([1]Data!$D8075)</f>
        <v>2014</v>
      </c>
      <c r="D8075" s="3">
        <v>41641</v>
      </c>
      <c r="E8075" s="3">
        <v>41645</v>
      </c>
      <c r="F8075" s="2" t="s">
        <v>28</v>
      </c>
      <c r="G8075" s="2" t="s">
        <v>441</v>
      </c>
      <c r="H8075" s="2" t="s">
        <v>442</v>
      </c>
      <c r="I8075" s="2" t="s">
        <v>4</v>
      </c>
      <c r="J8075" s="2" t="s">
        <v>5</v>
      </c>
      <c r="K8075" s="2" t="s">
        <v>1657</v>
      </c>
      <c r="L8075" s="2" t="s">
        <v>82</v>
      </c>
      <c r="M8075" s="2">
        <v>77340</v>
      </c>
      <c r="N8075" s="2" t="s">
        <v>22</v>
      </c>
      <c r="O8075" s="2" t="s">
        <v>2419</v>
      </c>
      <c r="P8075" s="2" t="s">
        <v>24</v>
      </c>
      <c r="Q8075" s="2" t="s">
        <v>53</v>
      </c>
      <c r="R8075" s="2" t="s">
        <v>2420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9787</v>
      </c>
      <c r="C8076" s="2">
        <f>YEAR([1]Data!$D8076)</f>
        <v>2014</v>
      </c>
      <c r="D8076" s="3">
        <v>41641</v>
      </c>
      <c r="E8076" s="3">
        <v>41645</v>
      </c>
      <c r="F8076" s="2" t="s">
        <v>28</v>
      </c>
      <c r="G8076" s="2" t="s">
        <v>441</v>
      </c>
      <c r="H8076" s="2" t="s">
        <v>442</v>
      </c>
      <c r="I8076" s="2" t="s">
        <v>4</v>
      </c>
      <c r="J8076" s="2" t="s">
        <v>5</v>
      </c>
      <c r="K8076" s="2" t="s">
        <v>1657</v>
      </c>
      <c r="L8076" s="2" t="s">
        <v>82</v>
      </c>
      <c r="M8076" s="2">
        <v>77340</v>
      </c>
      <c r="N8076" s="2" t="s">
        <v>22</v>
      </c>
      <c r="O8076" s="2" t="s">
        <v>770</v>
      </c>
      <c r="P8076" s="2" t="s">
        <v>24</v>
      </c>
      <c r="Q8076" s="2" t="s">
        <v>53</v>
      </c>
      <c r="R8076" s="2" t="s">
        <v>771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9787</v>
      </c>
      <c r="C8077" s="2">
        <f>YEAR([1]Data!$D8077)</f>
        <v>2014</v>
      </c>
      <c r="D8077" s="3">
        <v>41641</v>
      </c>
      <c r="E8077" s="3">
        <v>41645</v>
      </c>
      <c r="F8077" s="2" t="s">
        <v>28</v>
      </c>
      <c r="G8077" s="2" t="s">
        <v>441</v>
      </c>
      <c r="H8077" s="2" t="s">
        <v>442</v>
      </c>
      <c r="I8077" s="2" t="s">
        <v>4</v>
      </c>
      <c r="J8077" s="2" t="s">
        <v>5</v>
      </c>
      <c r="K8077" s="2" t="s">
        <v>1657</v>
      </c>
      <c r="L8077" s="2" t="s">
        <v>82</v>
      </c>
      <c r="M8077" s="2">
        <v>77340</v>
      </c>
      <c r="N8077" s="2" t="s">
        <v>22</v>
      </c>
      <c r="O8077" s="2" t="s">
        <v>1968</v>
      </c>
      <c r="P8077" s="2" t="s">
        <v>24</v>
      </c>
      <c r="Q8077" s="2" t="s">
        <v>56</v>
      </c>
      <c r="R8077" s="2" t="s">
        <v>1969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9788</v>
      </c>
      <c r="C8078" s="2">
        <f>YEAR([1]Data!$D8078)</f>
        <v>2012</v>
      </c>
      <c r="D8078" s="3">
        <v>41083</v>
      </c>
      <c r="E8078" s="3">
        <v>41089</v>
      </c>
      <c r="F8078" s="2" t="s">
        <v>28</v>
      </c>
      <c r="G8078" s="2" t="s">
        <v>5020</v>
      </c>
      <c r="H8078" s="2" t="s">
        <v>5021</v>
      </c>
      <c r="I8078" s="2" t="s">
        <v>19</v>
      </c>
      <c r="J8078" s="2" t="s">
        <v>5</v>
      </c>
      <c r="K8078" s="2" t="s">
        <v>9789</v>
      </c>
      <c r="L8078" s="2" t="s">
        <v>1248</v>
      </c>
      <c r="M8078" s="2">
        <v>30344</v>
      </c>
      <c r="N8078" s="2" t="s">
        <v>22</v>
      </c>
      <c r="O8078" s="2" t="s">
        <v>2498</v>
      </c>
      <c r="P8078" s="2" t="s">
        <v>10</v>
      </c>
      <c r="Q8078" s="2" t="s">
        <v>43</v>
      </c>
      <c r="R8078" s="2" t="s">
        <v>2499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9788</v>
      </c>
      <c r="C8079" s="2">
        <f>YEAR([1]Data!$D8079)</f>
        <v>2012</v>
      </c>
      <c r="D8079" s="3">
        <v>41083</v>
      </c>
      <c r="E8079" s="3">
        <v>41089</v>
      </c>
      <c r="F8079" s="2" t="s">
        <v>28</v>
      </c>
      <c r="G8079" s="2" t="s">
        <v>5020</v>
      </c>
      <c r="H8079" s="2" t="s">
        <v>5021</v>
      </c>
      <c r="I8079" s="2" t="s">
        <v>19</v>
      </c>
      <c r="J8079" s="2" t="s">
        <v>5</v>
      </c>
      <c r="K8079" s="2" t="s">
        <v>9789</v>
      </c>
      <c r="L8079" s="2" t="s">
        <v>1248</v>
      </c>
      <c r="M8079" s="2">
        <v>30344</v>
      </c>
      <c r="N8079" s="2" t="s">
        <v>22</v>
      </c>
      <c r="O8079" s="2" t="s">
        <v>3453</v>
      </c>
      <c r="P8079" s="2" t="s">
        <v>24</v>
      </c>
      <c r="Q8079" s="2" t="s">
        <v>53</v>
      </c>
      <c r="R8079" s="2" t="s">
        <v>3454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9788</v>
      </c>
      <c r="C8080" s="2">
        <f>YEAR([1]Data!$D8080)</f>
        <v>2012</v>
      </c>
      <c r="D8080" s="3">
        <v>41083</v>
      </c>
      <c r="E8080" s="3">
        <v>41089</v>
      </c>
      <c r="F8080" s="2" t="s">
        <v>28</v>
      </c>
      <c r="G8080" s="2" t="s">
        <v>5020</v>
      </c>
      <c r="H8080" s="2" t="s">
        <v>5021</v>
      </c>
      <c r="I8080" s="2" t="s">
        <v>19</v>
      </c>
      <c r="J8080" s="2" t="s">
        <v>5</v>
      </c>
      <c r="K8080" s="2" t="s">
        <v>9789</v>
      </c>
      <c r="L8080" s="2" t="s">
        <v>1248</v>
      </c>
      <c r="M8080" s="2">
        <v>30344</v>
      </c>
      <c r="N8080" s="2" t="s">
        <v>22</v>
      </c>
      <c r="O8080" s="2" t="s">
        <v>5627</v>
      </c>
      <c r="P8080" s="2" t="s">
        <v>49</v>
      </c>
      <c r="Q8080" s="2" t="s">
        <v>137</v>
      </c>
      <c r="R8080" s="2" t="s">
        <v>5628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9790</v>
      </c>
      <c r="C8081" s="2">
        <f>YEAR([1]Data!$D8081)</f>
        <v>2013</v>
      </c>
      <c r="D8081" s="3">
        <v>41601</v>
      </c>
      <c r="E8081" s="3">
        <v>41606</v>
      </c>
      <c r="F8081" s="2" t="s">
        <v>28</v>
      </c>
      <c r="G8081" s="2" t="s">
        <v>3354</v>
      </c>
      <c r="H8081" s="2" t="s">
        <v>3355</v>
      </c>
      <c r="I8081" s="2" t="s">
        <v>80</v>
      </c>
      <c r="J8081" s="2" t="s">
        <v>5</v>
      </c>
      <c r="K8081" s="2" t="s">
        <v>242</v>
      </c>
      <c r="L8081" s="2" t="s">
        <v>243</v>
      </c>
      <c r="M8081" s="2">
        <v>10009</v>
      </c>
      <c r="N8081" s="2" t="s">
        <v>22</v>
      </c>
      <c r="O8081" s="2" t="s">
        <v>1175</v>
      </c>
      <c r="P8081" s="2" t="s">
        <v>24</v>
      </c>
      <c r="Q8081" s="2" t="s">
        <v>53</v>
      </c>
      <c r="R8081" s="2" t="s">
        <v>1176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9791</v>
      </c>
      <c r="C8082" s="2">
        <f>YEAR([1]Data!$D8082)</f>
        <v>2012</v>
      </c>
      <c r="D8082" s="3">
        <v>41208</v>
      </c>
      <c r="E8082" s="3">
        <v>41214</v>
      </c>
      <c r="F8082" s="2" t="s">
        <v>28</v>
      </c>
      <c r="G8082" s="2" t="s">
        <v>989</v>
      </c>
      <c r="H8082" s="2" t="s">
        <v>990</v>
      </c>
      <c r="I8082" s="2" t="s">
        <v>19</v>
      </c>
      <c r="J8082" s="2" t="s">
        <v>5</v>
      </c>
      <c r="K8082" s="2" t="s">
        <v>294</v>
      </c>
      <c r="L8082" s="2" t="s">
        <v>396</v>
      </c>
      <c r="M8082" s="2">
        <v>97477</v>
      </c>
      <c r="N8082" s="2" t="s">
        <v>22</v>
      </c>
      <c r="O8082" s="2" t="s">
        <v>3602</v>
      </c>
      <c r="P8082" s="2" t="s">
        <v>24</v>
      </c>
      <c r="Q8082" s="2" t="s">
        <v>25</v>
      </c>
      <c r="R8082" s="2" t="s">
        <v>3603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9791</v>
      </c>
      <c r="C8083" s="2">
        <f>YEAR([1]Data!$D8083)</f>
        <v>2012</v>
      </c>
      <c r="D8083" s="3">
        <v>41208</v>
      </c>
      <c r="E8083" s="3">
        <v>41214</v>
      </c>
      <c r="F8083" s="2" t="s">
        <v>28</v>
      </c>
      <c r="G8083" s="2" t="s">
        <v>989</v>
      </c>
      <c r="H8083" s="2" t="s">
        <v>990</v>
      </c>
      <c r="I8083" s="2" t="s">
        <v>19</v>
      </c>
      <c r="J8083" s="2" t="s">
        <v>5</v>
      </c>
      <c r="K8083" s="2" t="s">
        <v>294</v>
      </c>
      <c r="L8083" s="2" t="s">
        <v>396</v>
      </c>
      <c r="M8083" s="2">
        <v>97477</v>
      </c>
      <c r="N8083" s="2" t="s">
        <v>22</v>
      </c>
      <c r="O8083" s="2" t="s">
        <v>8512</v>
      </c>
      <c r="P8083" s="2" t="s">
        <v>24</v>
      </c>
      <c r="Q8083" s="2" t="s">
        <v>68</v>
      </c>
      <c r="R8083" s="2" t="s">
        <v>8513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9791</v>
      </c>
      <c r="C8084" s="2">
        <f>YEAR([1]Data!$D8084)</f>
        <v>2012</v>
      </c>
      <c r="D8084" s="3">
        <v>41208</v>
      </c>
      <c r="E8084" s="3">
        <v>41214</v>
      </c>
      <c r="F8084" s="2" t="s">
        <v>28</v>
      </c>
      <c r="G8084" s="2" t="s">
        <v>989</v>
      </c>
      <c r="H8084" s="2" t="s">
        <v>990</v>
      </c>
      <c r="I8084" s="2" t="s">
        <v>19</v>
      </c>
      <c r="J8084" s="2" t="s">
        <v>5</v>
      </c>
      <c r="K8084" s="2" t="s">
        <v>294</v>
      </c>
      <c r="L8084" s="2" t="s">
        <v>396</v>
      </c>
      <c r="M8084" s="2">
        <v>97477</v>
      </c>
      <c r="N8084" s="2" t="s">
        <v>22</v>
      </c>
      <c r="O8084" s="2" t="s">
        <v>2078</v>
      </c>
      <c r="P8084" s="2" t="s">
        <v>24</v>
      </c>
      <c r="Q8084" s="2" t="s">
        <v>56</v>
      </c>
      <c r="R8084" s="2" t="s">
        <v>2079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9791</v>
      </c>
      <c r="C8085" s="2">
        <f>YEAR([1]Data!$D8085)</f>
        <v>2012</v>
      </c>
      <c r="D8085" s="3">
        <v>41208</v>
      </c>
      <c r="E8085" s="3">
        <v>41214</v>
      </c>
      <c r="F8085" s="2" t="s">
        <v>28</v>
      </c>
      <c r="G8085" s="2" t="s">
        <v>989</v>
      </c>
      <c r="H8085" s="2" t="s">
        <v>990</v>
      </c>
      <c r="I8085" s="2" t="s">
        <v>19</v>
      </c>
      <c r="J8085" s="2" t="s">
        <v>5</v>
      </c>
      <c r="K8085" s="2" t="s">
        <v>294</v>
      </c>
      <c r="L8085" s="2" t="s">
        <v>396</v>
      </c>
      <c r="M8085" s="2">
        <v>97477</v>
      </c>
      <c r="N8085" s="2" t="s">
        <v>22</v>
      </c>
      <c r="O8085" s="2" t="s">
        <v>5193</v>
      </c>
      <c r="P8085" s="2" t="s">
        <v>24</v>
      </c>
      <c r="Q8085" s="2" t="s">
        <v>53</v>
      </c>
      <c r="R8085" s="2" t="s">
        <v>5194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9791</v>
      </c>
      <c r="C8086" s="2">
        <f>YEAR([1]Data!$D8086)</f>
        <v>2012</v>
      </c>
      <c r="D8086" s="3">
        <v>41208</v>
      </c>
      <c r="E8086" s="3">
        <v>41214</v>
      </c>
      <c r="F8086" s="2" t="s">
        <v>28</v>
      </c>
      <c r="G8086" s="2" t="s">
        <v>989</v>
      </c>
      <c r="H8086" s="2" t="s">
        <v>990</v>
      </c>
      <c r="I8086" s="2" t="s">
        <v>19</v>
      </c>
      <c r="J8086" s="2" t="s">
        <v>5</v>
      </c>
      <c r="K8086" s="2" t="s">
        <v>294</v>
      </c>
      <c r="L8086" s="2" t="s">
        <v>396</v>
      </c>
      <c r="M8086" s="2">
        <v>97477</v>
      </c>
      <c r="N8086" s="2" t="s">
        <v>22</v>
      </c>
      <c r="O8086" s="2" t="s">
        <v>1665</v>
      </c>
      <c r="P8086" s="2" t="s">
        <v>24</v>
      </c>
      <c r="Q8086" s="2" t="s">
        <v>37</v>
      </c>
      <c r="R8086" s="2" t="s">
        <v>1666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9792</v>
      </c>
      <c r="C8087" s="2">
        <f>YEAR([1]Data!$D8087)</f>
        <v>2013</v>
      </c>
      <c r="D8087" s="3">
        <v>41568</v>
      </c>
      <c r="E8087" s="3">
        <v>41574</v>
      </c>
      <c r="F8087" s="2" t="s">
        <v>28</v>
      </c>
      <c r="G8087" s="2" t="s">
        <v>9793</v>
      </c>
      <c r="H8087" s="2" t="s">
        <v>9794</v>
      </c>
      <c r="I8087" s="2" t="s">
        <v>80</v>
      </c>
      <c r="J8087" s="2" t="s">
        <v>5</v>
      </c>
      <c r="K8087" s="2" t="s">
        <v>1103</v>
      </c>
      <c r="L8087" s="2" t="s">
        <v>295</v>
      </c>
      <c r="M8087" s="2">
        <v>22204</v>
      </c>
      <c r="N8087" s="2" t="s">
        <v>22</v>
      </c>
      <c r="O8087" s="2" t="s">
        <v>1516</v>
      </c>
      <c r="P8087" s="2" t="s">
        <v>10</v>
      </c>
      <c r="Q8087" s="2" t="s">
        <v>43</v>
      </c>
      <c r="R8087" s="2" t="s">
        <v>1517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9795</v>
      </c>
      <c r="C8088" s="2">
        <f>YEAR([1]Data!$D8088)</f>
        <v>2014</v>
      </c>
      <c r="D8088" s="3">
        <v>41758</v>
      </c>
      <c r="E8088" s="3">
        <v>41762</v>
      </c>
      <c r="F8088" s="2" t="s">
        <v>28</v>
      </c>
      <c r="G8088" s="2" t="s">
        <v>6385</v>
      </c>
      <c r="H8088" s="2" t="s">
        <v>6386</v>
      </c>
      <c r="I8088" s="2" t="s">
        <v>4</v>
      </c>
      <c r="J8088" s="2" t="s">
        <v>5</v>
      </c>
      <c r="K8088" s="2" t="s">
        <v>497</v>
      </c>
      <c r="L8088" s="2" t="s">
        <v>66</v>
      </c>
      <c r="M8088" s="2">
        <v>28403</v>
      </c>
      <c r="N8088" s="2" t="s">
        <v>22</v>
      </c>
      <c r="O8088" s="2" t="s">
        <v>5110</v>
      </c>
      <c r="P8088" s="2" t="s">
        <v>24</v>
      </c>
      <c r="Q8088" s="2" t="s">
        <v>56</v>
      </c>
      <c r="R8088" s="2" t="s">
        <v>5111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9796</v>
      </c>
      <c r="C8089" s="2">
        <f>YEAR([1]Data!$D8089)</f>
        <v>2013</v>
      </c>
      <c r="D8089" s="3">
        <v>41547</v>
      </c>
      <c r="E8089" s="3">
        <v>41549</v>
      </c>
      <c r="F8089" s="2" t="s">
        <v>1</v>
      </c>
      <c r="G8089" s="2" t="s">
        <v>6209</v>
      </c>
      <c r="H8089" s="2" t="s">
        <v>6210</v>
      </c>
      <c r="I8089" s="2" t="s">
        <v>19</v>
      </c>
      <c r="J8089" s="2" t="s">
        <v>5</v>
      </c>
      <c r="K8089" s="2" t="s">
        <v>7777</v>
      </c>
      <c r="L8089" s="2" t="s">
        <v>286</v>
      </c>
      <c r="M8089" s="2">
        <v>85364</v>
      </c>
      <c r="N8089" s="2" t="s">
        <v>22</v>
      </c>
      <c r="O8089" s="2" t="s">
        <v>3244</v>
      </c>
      <c r="P8089" s="2" t="s">
        <v>24</v>
      </c>
      <c r="Q8089" s="2" t="s">
        <v>46</v>
      </c>
      <c r="R8089" s="2" t="s">
        <v>3245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9797</v>
      </c>
      <c r="C8090" s="2">
        <f>YEAR([1]Data!$D8090)</f>
        <v>2012</v>
      </c>
      <c r="D8090" s="3">
        <v>41100</v>
      </c>
      <c r="E8090" s="3">
        <v>41104</v>
      </c>
      <c r="F8090" s="2" t="s">
        <v>28</v>
      </c>
      <c r="G8090" s="2" t="s">
        <v>1346</v>
      </c>
      <c r="H8090" s="2" t="s">
        <v>1347</v>
      </c>
      <c r="I8090" s="2" t="s">
        <v>4</v>
      </c>
      <c r="J8090" s="2" t="s">
        <v>5</v>
      </c>
      <c r="K8090" s="2" t="s">
        <v>4874</v>
      </c>
      <c r="L8090" s="2" t="s">
        <v>21</v>
      </c>
      <c r="M8090" s="2">
        <v>92404</v>
      </c>
      <c r="N8090" s="2" t="s">
        <v>22</v>
      </c>
      <c r="O8090" s="2" t="s">
        <v>2662</v>
      </c>
      <c r="P8090" s="2" t="s">
        <v>24</v>
      </c>
      <c r="Q8090" s="2" t="s">
        <v>53</v>
      </c>
      <c r="R8090" s="2" t="s">
        <v>2663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9798</v>
      </c>
      <c r="C8091" s="2">
        <f>YEAR([1]Data!$D8091)</f>
        <v>2012</v>
      </c>
      <c r="D8091" s="3">
        <v>41128</v>
      </c>
      <c r="E8091" s="3">
        <v>41130</v>
      </c>
      <c r="F8091" s="2" t="s">
        <v>164</v>
      </c>
      <c r="G8091" s="2" t="s">
        <v>3070</v>
      </c>
      <c r="H8091" s="2" t="s">
        <v>3071</v>
      </c>
      <c r="I8091" s="2" t="s">
        <v>19</v>
      </c>
      <c r="J8091" s="2" t="s">
        <v>5</v>
      </c>
      <c r="K8091" s="2" t="s">
        <v>4468</v>
      </c>
      <c r="L8091" s="2" t="s">
        <v>2711</v>
      </c>
      <c r="M8091" s="2">
        <v>21215</v>
      </c>
      <c r="N8091" s="2" t="s">
        <v>22</v>
      </c>
      <c r="O8091" s="2" t="s">
        <v>118</v>
      </c>
      <c r="P8091" s="2" t="s">
        <v>24</v>
      </c>
      <c r="Q8091" s="2" t="s">
        <v>56</v>
      </c>
      <c r="R8091" s="2" t="s">
        <v>119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9799</v>
      </c>
      <c r="C8092" s="2">
        <f>YEAR([1]Data!$D8092)</f>
        <v>2011</v>
      </c>
      <c r="D8092" s="3">
        <v>40884</v>
      </c>
      <c r="E8092" s="3">
        <v>40890</v>
      </c>
      <c r="F8092" s="2" t="s">
        <v>28</v>
      </c>
      <c r="G8092" s="2" t="s">
        <v>2930</v>
      </c>
      <c r="H8092" s="2" t="s">
        <v>2931</v>
      </c>
      <c r="I8092" s="2" t="s">
        <v>80</v>
      </c>
      <c r="J8092" s="2" t="s">
        <v>5</v>
      </c>
      <c r="K8092" s="2" t="s">
        <v>73</v>
      </c>
      <c r="L8092" s="2" t="s">
        <v>74</v>
      </c>
      <c r="M8092" s="2">
        <v>98103</v>
      </c>
      <c r="N8092" s="2" t="s">
        <v>22</v>
      </c>
      <c r="O8092" s="2" t="s">
        <v>5893</v>
      </c>
      <c r="P8092" s="2" t="s">
        <v>24</v>
      </c>
      <c r="Q8092" s="2" t="s">
        <v>37</v>
      </c>
      <c r="R8092" s="2" t="s">
        <v>5894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9800</v>
      </c>
      <c r="C8093" s="2">
        <f>YEAR([1]Data!$D8093)</f>
        <v>2012</v>
      </c>
      <c r="D8093" s="3">
        <v>41253</v>
      </c>
      <c r="E8093" s="3">
        <v>41257</v>
      </c>
      <c r="F8093" s="2" t="s">
        <v>28</v>
      </c>
      <c r="G8093" s="2" t="s">
        <v>2979</v>
      </c>
      <c r="H8093" s="2" t="s">
        <v>2980</v>
      </c>
      <c r="I8093" s="2" t="s">
        <v>4</v>
      </c>
      <c r="J8093" s="2" t="s">
        <v>5</v>
      </c>
      <c r="K8093" s="2" t="s">
        <v>104</v>
      </c>
      <c r="L8093" s="2" t="s">
        <v>21</v>
      </c>
      <c r="M8093" s="2">
        <v>94110</v>
      </c>
      <c r="N8093" s="2" t="s">
        <v>22</v>
      </c>
      <c r="O8093" s="2" t="s">
        <v>2894</v>
      </c>
      <c r="P8093" s="2" t="s">
        <v>24</v>
      </c>
      <c r="Q8093" s="2" t="s">
        <v>25</v>
      </c>
      <c r="R8093" s="2" t="s">
        <v>2895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9801</v>
      </c>
      <c r="C8094" s="2">
        <f>YEAR([1]Data!$D8094)</f>
        <v>2014</v>
      </c>
      <c r="D8094" s="3">
        <v>41952</v>
      </c>
      <c r="E8094" s="3">
        <v>41957</v>
      </c>
      <c r="F8094" s="2" t="s">
        <v>1</v>
      </c>
      <c r="G8094" s="2" t="s">
        <v>6188</v>
      </c>
      <c r="H8094" s="2" t="s">
        <v>6189</v>
      </c>
      <c r="I8094" s="2" t="s">
        <v>80</v>
      </c>
      <c r="J8094" s="2" t="s">
        <v>5</v>
      </c>
      <c r="K8094" s="2" t="s">
        <v>242</v>
      </c>
      <c r="L8094" s="2" t="s">
        <v>243</v>
      </c>
      <c r="M8094" s="2">
        <v>10035</v>
      </c>
      <c r="N8094" s="2" t="s">
        <v>22</v>
      </c>
      <c r="O8094" s="2" t="s">
        <v>3646</v>
      </c>
      <c r="P8094" s="2" t="s">
        <v>24</v>
      </c>
      <c r="Q8094" s="2" t="s">
        <v>46</v>
      </c>
      <c r="R8094" s="2" t="s">
        <v>3647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9802</v>
      </c>
      <c r="C8095" s="2">
        <f>YEAR([1]Data!$D8095)</f>
        <v>2014</v>
      </c>
      <c r="D8095" s="3">
        <v>41848</v>
      </c>
      <c r="E8095" s="3">
        <v>41853</v>
      </c>
      <c r="F8095" s="2" t="s">
        <v>1</v>
      </c>
      <c r="G8095" s="2" t="s">
        <v>5152</v>
      </c>
      <c r="H8095" s="2" t="s">
        <v>5153</v>
      </c>
      <c r="I8095" s="2" t="s">
        <v>4</v>
      </c>
      <c r="J8095" s="2" t="s">
        <v>5</v>
      </c>
      <c r="K8095" s="2" t="s">
        <v>73</v>
      </c>
      <c r="L8095" s="2" t="s">
        <v>74</v>
      </c>
      <c r="M8095" s="2">
        <v>98115</v>
      </c>
      <c r="N8095" s="2" t="s">
        <v>22</v>
      </c>
      <c r="O8095" s="2" t="s">
        <v>2863</v>
      </c>
      <c r="P8095" s="2" t="s">
        <v>10</v>
      </c>
      <c r="Q8095" s="2" t="s">
        <v>43</v>
      </c>
      <c r="R8095" s="2" t="s">
        <v>162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9802</v>
      </c>
      <c r="C8096" s="2">
        <f>YEAR([1]Data!$D8096)</f>
        <v>2014</v>
      </c>
      <c r="D8096" s="3">
        <v>41848</v>
      </c>
      <c r="E8096" s="3">
        <v>41853</v>
      </c>
      <c r="F8096" s="2" t="s">
        <v>1</v>
      </c>
      <c r="G8096" s="2" t="s">
        <v>5152</v>
      </c>
      <c r="H8096" s="2" t="s">
        <v>5153</v>
      </c>
      <c r="I8096" s="2" t="s">
        <v>4</v>
      </c>
      <c r="J8096" s="2" t="s">
        <v>5</v>
      </c>
      <c r="K8096" s="2" t="s">
        <v>73</v>
      </c>
      <c r="L8096" s="2" t="s">
        <v>74</v>
      </c>
      <c r="M8096" s="2">
        <v>98115</v>
      </c>
      <c r="N8096" s="2" t="s">
        <v>22</v>
      </c>
      <c r="O8096" s="2" t="s">
        <v>5027</v>
      </c>
      <c r="P8096" s="2" t="s">
        <v>24</v>
      </c>
      <c r="Q8096" s="2" t="s">
        <v>68</v>
      </c>
      <c r="R8096" s="2" t="s">
        <v>5028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9802</v>
      </c>
      <c r="C8097" s="2">
        <f>YEAR([1]Data!$D8097)</f>
        <v>2014</v>
      </c>
      <c r="D8097" s="3">
        <v>41848</v>
      </c>
      <c r="E8097" s="3">
        <v>41853</v>
      </c>
      <c r="F8097" s="2" t="s">
        <v>1</v>
      </c>
      <c r="G8097" s="2" t="s">
        <v>5152</v>
      </c>
      <c r="H8097" s="2" t="s">
        <v>5153</v>
      </c>
      <c r="I8097" s="2" t="s">
        <v>4</v>
      </c>
      <c r="J8097" s="2" t="s">
        <v>5</v>
      </c>
      <c r="K8097" s="2" t="s">
        <v>73</v>
      </c>
      <c r="L8097" s="2" t="s">
        <v>74</v>
      </c>
      <c r="M8097" s="2">
        <v>98115</v>
      </c>
      <c r="N8097" s="2" t="s">
        <v>22</v>
      </c>
      <c r="O8097" s="2" t="s">
        <v>5240</v>
      </c>
      <c r="P8097" s="2" t="s">
        <v>24</v>
      </c>
      <c r="Q8097" s="2" t="s">
        <v>68</v>
      </c>
      <c r="R8097" s="2" t="s">
        <v>5241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9802</v>
      </c>
      <c r="C8098" s="2">
        <f>YEAR([1]Data!$D8098)</f>
        <v>2014</v>
      </c>
      <c r="D8098" s="3">
        <v>41848</v>
      </c>
      <c r="E8098" s="3">
        <v>41853</v>
      </c>
      <c r="F8098" s="2" t="s">
        <v>1</v>
      </c>
      <c r="G8098" s="2" t="s">
        <v>5152</v>
      </c>
      <c r="H8098" s="2" t="s">
        <v>5153</v>
      </c>
      <c r="I8098" s="2" t="s">
        <v>4</v>
      </c>
      <c r="J8098" s="2" t="s">
        <v>5</v>
      </c>
      <c r="K8098" s="2" t="s">
        <v>73</v>
      </c>
      <c r="L8098" s="2" t="s">
        <v>74</v>
      </c>
      <c r="M8098" s="2">
        <v>98115</v>
      </c>
      <c r="N8098" s="2" t="s">
        <v>22</v>
      </c>
      <c r="O8098" s="2" t="s">
        <v>1672</v>
      </c>
      <c r="P8098" s="2" t="s">
        <v>49</v>
      </c>
      <c r="Q8098" s="2" t="s">
        <v>137</v>
      </c>
      <c r="R8098" s="2" t="s">
        <v>1673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9803</v>
      </c>
      <c r="C8099" s="2">
        <f>YEAR([1]Data!$D8099)</f>
        <v>2014</v>
      </c>
      <c r="D8099" s="3">
        <v>42002</v>
      </c>
      <c r="E8099" s="3">
        <v>42006</v>
      </c>
      <c r="F8099" s="2" t="s">
        <v>28</v>
      </c>
      <c r="G8099" s="2" t="s">
        <v>5293</v>
      </c>
      <c r="H8099" s="2" t="s">
        <v>5294</v>
      </c>
      <c r="I8099" s="2" t="s">
        <v>4</v>
      </c>
      <c r="J8099" s="2" t="s">
        <v>5</v>
      </c>
      <c r="K8099" s="2" t="s">
        <v>5444</v>
      </c>
      <c r="L8099" s="2" t="s">
        <v>644</v>
      </c>
      <c r="M8099" s="2">
        <v>87105</v>
      </c>
      <c r="N8099" s="2" t="s">
        <v>22</v>
      </c>
      <c r="O8099" s="2" t="s">
        <v>1520</v>
      </c>
      <c r="P8099" s="2" t="s">
        <v>24</v>
      </c>
      <c r="Q8099" s="2" t="s">
        <v>37</v>
      </c>
      <c r="R8099" s="2" t="s">
        <v>1521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9803</v>
      </c>
      <c r="C8100" s="2">
        <f>YEAR([1]Data!$D8100)</f>
        <v>2014</v>
      </c>
      <c r="D8100" s="3">
        <v>42002</v>
      </c>
      <c r="E8100" s="3">
        <v>42006</v>
      </c>
      <c r="F8100" s="2" t="s">
        <v>28</v>
      </c>
      <c r="G8100" s="2" t="s">
        <v>5293</v>
      </c>
      <c r="H8100" s="2" t="s">
        <v>5294</v>
      </c>
      <c r="I8100" s="2" t="s">
        <v>4</v>
      </c>
      <c r="J8100" s="2" t="s">
        <v>5</v>
      </c>
      <c r="K8100" s="2" t="s">
        <v>5444</v>
      </c>
      <c r="L8100" s="2" t="s">
        <v>644</v>
      </c>
      <c r="M8100" s="2">
        <v>87105</v>
      </c>
      <c r="N8100" s="2" t="s">
        <v>22</v>
      </c>
      <c r="O8100" s="2" t="s">
        <v>5957</v>
      </c>
      <c r="P8100" s="2" t="s">
        <v>24</v>
      </c>
      <c r="Q8100" s="2" t="s">
        <v>68</v>
      </c>
      <c r="R8100" s="2" t="s">
        <v>5958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9804</v>
      </c>
      <c r="C8101" s="2">
        <f>YEAR([1]Data!$D8101)</f>
        <v>2013</v>
      </c>
      <c r="D8101" s="3">
        <v>41344</v>
      </c>
      <c r="E8101" s="3">
        <v>41347</v>
      </c>
      <c r="F8101" s="2" t="s">
        <v>164</v>
      </c>
      <c r="G8101" s="2" t="s">
        <v>4876</v>
      </c>
      <c r="H8101" s="2" t="s">
        <v>4877</v>
      </c>
      <c r="I8101" s="2" t="s">
        <v>80</v>
      </c>
      <c r="J8101" s="2" t="s">
        <v>5</v>
      </c>
      <c r="K8101" s="2" t="s">
        <v>20</v>
      </c>
      <c r="L8101" s="2" t="s">
        <v>21</v>
      </c>
      <c r="M8101" s="2">
        <v>90045</v>
      </c>
      <c r="N8101" s="2" t="s">
        <v>22</v>
      </c>
      <c r="O8101" s="2" t="s">
        <v>4132</v>
      </c>
      <c r="P8101" s="2" t="s">
        <v>49</v>
      </c>
      <c r="Q8101" s="2" t="s">
        <v>137</v>
      </c>
      <c r="R8101" s="2" t="s">
        <v>4133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9804</v>
      </c>
      <c r="C8102" s="2">
        <f>YEAR([1]Data!$D8102)</f>
        <v>2013</v>
      </c>
      <c r="D8102" s="3">
        <v>41344</v>
      </c>
      <c r="E8102" s="3">
        <v>41347</v>
      </c>
      <c r="F8102" s="2" t="s">
        <v>164</v>
      </c>
      <c r="G8102" s="2" t="s">
        <v>4876</v>
      </c>
      <c r="H8102" s="2" t="s">
        <v>4877</v>
      </c>
      <c r="I8102" s="2" t="s">
        <v>80</v>
      </c>
      <c r="J8102" s="2" t="s">
        <v>5</v>
      </c>
      <c r="K8102" s="2" t="s">
        <v>20</v>
      </c>
      <c r="L8102" s="2" t="s">
        <v>21</v>
      </c>
      <c r="M8102" s="2">
        <v>90045</v>
      </c>
      <c r="N8102" s="2" t="s">
        <v>22</v>
      </c>
      <c r="O8102" s="2" t="s">
        <v>9805</v>
      </c>
      <c r="P8102" s="2" t="s">
        <v>49</v>
      </c>
      <c r="Q8102" s="2" t="s">
        <v>658</v>
      </c>
      <c r="R8102" s="2" t="s">
        <v>9806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9807</v>
      </c>
      <c r="C8103" s="2">
        <f>YEAR([1]Data!$D8103)</f>
        <v>2012</v>
      </c>
      <c r="D8103" s="3">
        <v>41051</v>
      </c>
      <c r="E8103" s="3">
        <v>41055</v>
      </c>
      <c r="F8103" s="2" t="s">
        <v>28</v>
      </c>
      <c r="G8103" s="2" t="s">
        <v>8330</v>
      </c>
      <c r="H8103" s="2" t="s">
        <v>8331</v>
      </c>
      <c r="I8103" s="2" t="s">
        <v>4</v>
      </c>
      <c r="J8103" s="2" t="s">
        <v>5</v>
      </c>
      <c r="K8103" s="2" t="s">
        <v>20</v>
      </c>
      <c r="L8103" s="2" t="s">
        <v>21</v>
      </c>
      <c r="M8103" s="2">
        <v>90045</v>
      </c>
      <c r="N8103" s="2" t="s">
        <v>22</v>
      </c>
      <c r="O8103" s="2" t="s">
        <v>2390</v>
      </c>
      <c r="P8103" s="2" t="s">
        <v>24</v>
      </c>
      <c r="Q8103" s="2" t="s">
        <v>25</v>
      </c>
      <c r="R8103" s="2" t="s">
        <v>2391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9807</v>
      </c>
      <c r="C8104" s="2">
        <f>YEAR([1]Data!$D8104)</f>
        <v>2012</v>
      </c>
      <c r="D8104" s="3">
        <v>41051</v>
      </c>
      <c r="E8104" s="3">
        <v>41055</v>
      </c>
      <c r="F8104" s="2" t="s">
        <v>28</v>
      </c>
      <c r="G8104" s="2" t="s">
        <v>8330</v>
      </c>
      <c r="H8104" s="2" t="s">
        <v>8331</v>
      </c>
      <c r="I8104" s="2" t="s">
        <v>4</v>
      </c>
      <c r="J8104" s="2" t="s">
        <v>5</v>
      </c>
      <c r="K8104" s="2" t="s">
        <v>20</v>
      </c>
      <c r="L8104" s="2" t="s">
        <v>21</v>
      </c>
      <c r="M8104" s="2">
        <v>90045</v>
      </c>
      <c r="N8104" s="2" t="s">
        <v>22</v>
      </c>
      <c r="O8104" s="2" t="s">
        <v>2569</v>
      </c>
      <c r="P8104" s="2" t="s">
        <v>49</v>
      </c>
      <c r="Q8104" s="2" t="s">
        <v>658</v>
      </c>
      <c r="R8104" s="2" t="s">
        <v>2570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9807</v>
      </c>
      <c r="C8105" s="2">
        <f>YEAR([1]Data!$D8105)</f>
        <v>2012</v>
      </c>
      <c r="D8105" s="3">
        <v>41051</v>
      </c>
      <c r="E8105" s="3">
        <v>41055</v>
      </c>
      <c r="F8105" s="2" t="s">
        <v>28</v>
      </c>
      <c r="G8105" s="2" t="s">
        <v>8330</v>
      </c>
      <c r="H8105" s="2" t="s">
        <v>8331</v>
      </c>
      <c r="I8105" s="2" t="s">
        <v>4</v>
      </c>
      <c r="J8105" s="2" t="s">
        <v>5</v>
      </c>
      <c r="K8105" s="2" t="s">
        <v>20</v>
      </c>
      <c r="L8105" s="2" t="s">
        <v>21</v>
      </c>
      <c r="M8105" s="2">
        <v>90045</v>
      </c>
      <c r="N8105" s="2" t="s">
        <v>22</v>
      </c>
      <c r="O8105" s="2" t="s">
        <v>1273</v>
      </c>
      <c r="P8105" s="2" t="s">
        <v>24</v>
      </c>
      <c r="Q8105" s="2" t="s">
        <v>37</v>
      </c>
      <c r="R8105" s="2" t="s">
        <v>1274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9807</v>
      </c>
      <c r="C8106" s="2">
        <f>YEAR([1]Data!$D8106)</f>
        <v>2012</v>
      </c>
      <c r="D8106" s="3">
        <v>41051</v>
      </c>
      <c r="E8106" s="3">
        <v>41055</v>
      </c>
      <c r="F8106" s="2" t="s">
        <v>28</v>
      </c>
      <c r="G8106" s="2" t="s">
        <v>8330</v>
      </c>
      <c r="H8106" s="2" t="s">
        <v>8331</v>
      </c>
      <c r="I8106" s="2" t="s">
        <v>4</v>
      </c>
      <c r="J8106" s="2" t="s">
        <v>5</v>
      </c>
      <c r="K8106" s="2" t="s">
        <v>20</v>
      </c>
      <c r="L8106" s="2" t="s">
        <v>21</v>
      </c>
      <c r="M8106" s="2">
        <v>90045</v>
      </c>
      <c r="N8106" s="2" t="s">
        <v>22</v>
      </c>
      <c r="O8106" s="2" t="s">
        <v>1167</v>
      </c>
      <c r="P8106" s="2" t="s">
        <v>49</v>
      </c>
      <c r="Q8106" s="2" t="s">
        <v>50</v>
      </c>
      <c r="R8106" s="2" t="s">
        <v>1168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9808</v>
      </c>
      <c r="C8107" s="2">
        <f>YEAR([1]Data!$D8107)</f>
        <v>2014</v>
      </c>
      <c r="D8107" s="3">
        <v>41688</v>
      </c>
      <c r="E8107" s="3">
        <v>41690</v>
      </c>
      <c r="F8107" s="2" t="s">
        <v>164</v>
      </c>
      <c r="G8107" s="2" t="s">
        <v>7256</v>
      </c>
      <c r="H8107" s="2" t="s">
        <v>7257</v>
      </c>
      <c r="I8107" s="2" t="s">
        <v>80</v>
      </c>
      <c r="J8107" s="2" t="s">
        <v>5</v>
      </c>
      <c r="K8107" s="2" t="s">
        <v>160</v>
      </c>
      <c r="L8107" s="2" t="s">
        <v>82</v>
      </c>
      <c r="M8107" s="2">
        <v>77041</v>
      </c>
      <c r="N8107" s="2" t="s">
        <v>22</v>
      </c>
      <c r="O8107" s="2" t="s">
        <v>1607</v>
      </c>
      <c r="P8107" s="2" t="s">
        <v>10</v>
      </c>
      <c r="Q8107" s="2" t="s">
        <v>11</v>
      </c>
      <c r="R8107" s="2" t="s">
        <v>1608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9808</v>
      </c>
      <c r="C8108" s="2">
        <f>YEAR([1]Data!$D8108)</f>
        <v>2014</v>
      </c>
      <c r="D8108" s="3">
        <v>41688</v>
      </c>
      <c r="E8108" s="3">
        <v>41690</v>
      </c>
      <c r="F8108" s="2" t="s">
        <v>164</v>
      </c>
      <c r="G8108" s="2" t="s">
        <v>7256</v>
      </c>
      <c r="H8108" s="2" t="s">
        <v>7257</v>
      </c>
      <c r="I8108" s="2" t="s">
        <v>80</v>
      </c>
      <c r="J8108" s="2" t="s">
        <v>5</v>
      </c>
      <c r="K8108" s="2" t="s">
        <v>160</v>
      </c>
      <c r="L8108" s="2" t="s">
        <v>82</v>
      </c>
      <c r="M8108" s="2">
        <v>77041</v>
      </c>
      <c r="N8108" s="2" t="s">
        <v>22</v>
      </c>
      <c r="O8108" s="2" t="s">
        <v>9809</v>
      </c>
      <c r="P8108" s="2" t="s">
        <v>24</v>
      </c>
      <c r="Q8108" s="2" t="s">
        <v>46</v>
      </c>
      <c r="R8108" s="2" t="s">
        <v>9810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9808</v>
      </c>
      <c r="C8109" s="2">
        <f>YEAR([1]Data!$D8109)</f>
        <v>2014</v>
      </c>
      <c r="D8109" s="3">
        <v>41688</v>
      </c>
      <c r="E8109" s="3">
        <v>41690</v>
      </c>
      <c r="F8109" s="2" t="s">
        <v>164</v>
      </c>
      <c r="G8109" s="2" t="s">
        <v>7256</v>
      </c>
      <c r="H8109" s="2" t="s">
        <v>7257</v>
      </c>
      <c r="I8109" s="2" t="s">
        <v>80</v>
      </c>
      <c r="J8109" s="2" t="s">
        <v>5</v>
      </c>
      <c r="K8109" s="2" t="s">
        <v>160</v>
      </c>
      <c r="L8109" s="2" t="s">
        <v>82</v>
      </c>
      <c r="M8109" s="2">
        <v>77041</v>
      </c>
      <c r="N8109" s="2" t="s">
        <v>22</v>
      </c>
      <c r="O8109" s="2" t="s">
        <v>4255</v>
      </c>
      <c r="P8109" s="2" t="s">
        <v>49</v>
      </c>
      <c r="Q8109" s="2" t="s">
        <v>50</v>
      </c>
      <c r="R8109" s="2" t="s">
        <v>4256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9811</v>
      </c>
      <c r="C8110" s="2">
        <f>YEAR([1]Data!$D8110)</f>
        <v>2014</v>
      </c>
      <c r="D8110" s="3">
        <v>41982</v>
      </c>
      <c r="E8110" s="3">
        <v>41989</v>
      </c>
      <c r="F8110" s="2" t="s">
        <v>28</v>
      </c>
      <c r="G8110" s="2" t="s">
        <v>2317</v>
      </c>
      <c r="H8110" s="2" t="s">
        <v>2318</v>
      </c>
      <c r="I8110" s="2" t="s">
        <v>4</v>
      </c>
      <c r="J8110" s="2" t="s">
        <v>5</v>
      </c>
      <c r="K8110" s="2" t="s">
        <v>123</v>
      </c>
      <c r="L8110" s="2" t="s">
        <v>124</v>
      </c>
      <c r="M8110" s="2">
        <v>19140</v>
      </c>
      <c r="N8110" s="2" t="s">
        <v>22</v>
      </c>
      <c r="O8110" s="2" t="s">
        <v>1513</v>
      </c>
      <c r="P8110" s="2" t="s">
        <v>10</v>
      </c>
      <c r="Q8110" s="2" t="s">
        <v>14</v>
      </c>
      <c r="R8110" s="2" t="s">
        <v>1514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9812</v>
      </c>
      <c r="C8111" s="2">
        <f>YEAR([1]Data!$D8111)</f>
        <v>2014</v>
      </c>
      <c r="D8111" s="3">
        <v>41962</v>
      </c>
      <c r="E8111" s="3">
        <v>41967</v>
      </c>
      <c r="F8111" s="2" t="s">
        <v>28</v>
      </c>
      <c r="G8111" s="2" t="s">
        <v>6668</v>
      </c>
      <c r="H8111" s="2" t="s">
        <v>6669</v>
      </c>
      <c r="I8111" s="2" t="s">
        <v>4</v>
      </c>
      <c r="J8111" s="2" t="s">
        <v>5</v>
      </c>
      <c r="K8111" s="2" t="s">
        <v>279</v>
      </c>
      <c r="L8111" s="2" t="s">
        <v>187</v>
      </c>
      <c r="M8111" s="2">
        <v>60623</v>
      </c>
      <c r="N8111" s="2" t="s">
        <v>22</v>
      </c>
      <c r="O8111" s="2" t="s">
        <v>8380</v>
      </c>
      <c r="P8111" s="2" t="s">
        <v>24</v>
      </c>
      <c r="Q8111" s="2" t="s">
        <v>149</v>
      </c>
      <c r="R8111" s="2" t="s">
        <v>8032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9812</v>
      </c>
      <c r="C8112" s="2">
        <f>YEAR([1]Data!$D8112)</f>
        <v>2014</v>
      </c>
      <c r="D8112" s="3">
        <v>41962</v>
      </c>
      <c r="E8112" s="3">
        <v>41967</v>
      </c>
      <c r="F8112" s="2" t="s">
        <v>28</v>
      </c>
      <c r="G8112" s="2" t="s">
        <v>6668</v>
      </c>
      <c r="H8112" s="2" t="s">
        <v>6669</v>
      </c>
      <c r="I8112" s="2" t="s">
        <v>4</v>
      </c>
      <c r="J8112" s="2" t="s">
        <v>5</v>
      </c>
      <c r="K8112" s="2" t="s">
        <v>279</v>
      </c>
      <c r="L8112" s="2" t="s">
        <v>187</v>
      </c>
      <c r="M8112" s="2">
        <v>60623</v>
      </c>
      <c r="N8112" s="2" t="s">
        <v>22</v>
      </c>
      <c r="O8112" s="2" t="s">
        <v>6104</v>
      </c>
      <c r="P8112" s="2" t="s">
        <v>10</v>
      </c>
      <c r="Q8112" s="2" t="s">
        <v>14</v>
      </c>
      <c r="R8112" s="2" t="s">
        <v>6105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9813</v>
      </c>
      <c r="C8113" s="2">
        <f>YEAR([1]Data!$D8113)</f>
        <v>2013</v>
      </c>
      <c r="D8113" s="3">
        <v>41610</v>
      </c>
      <c r="E8113" s="3">
        <v>41612</v>
      </c>
      <c r="F8113" s="2" t="s">
        <v>1</v>
      </c>
      <c r="G8113" s="2" t="s">
        <v>5546</v>
      </c>
      <c r="H8113" s="2" t="s">
        <v>5547</v>
      </c>
      <c r="I8113" s="2" t="s">
        <v>4</v>
      </c>
      <c r="J8113" s="2" t="s">
        <v>5</v>
      </c>
      <c r="K8113" s="2" t="s">
        <v>5084</v>
      </c>
      <c r="L8113" s="2" t="s">
        <v>82</v>
      </c>
      <c r="M8113" s="2">
        <v>76903</v>
      </c>
      <c r="N8113" s="2" t="s">
        <v>22</v>
      </c>
      <c r="O8113" s="2" t="s">
        <v>1815</v>
      </c>
      <c r="P8113" s="2" t="s">
        <v>10</v>
      </c>
      <c r="Q8113" s="2" t="s">
        <v>14</v>
      </c>
      <c r="R8113" s="2" t="s">
        <v>1816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9813</v>
      </c>
      <c r="C8114" s="2">
        <f>YEAR([1]Data!$D8114)</f>
        <v>2013</v>
      </c>
      <c r="D8114" s="3">
        <v>41610</v>
      </c>
      <c r="E8114" s="3">
        <v>41612</v>
      </c>
      <c r="F8114" s="2" t="s">
        <v>1</v>
      </c>
      <c r="G8114" s="2" t="s">
        <v>5546</v>
      </c>
      <c r="H8114" s="2" t="s">
        <v>5547</v>
      </c>
      <c r="I8114" s="2" t="s">
        <v>4</v>
      </c>
      <c r="J8114" s="2" t="s">
        <v>5</v>
      </c>
      <c r="K8114" s="2" t="s">
        <v>5084</v>
      </c>
      <c r="L8114" s="2" t="s">
        <v>82</v>
      </c>
      <c r="M8114" s="2">
        <v>76903</v>
      </c>
      <c r="N8114" s="2" t="s">
        <v>22</v>
      </c>
      <c r="O8114" s="2" t="s">
        <v>3626</v>
      </c>
      <c r="P8114" s="2" t="s">
        <v>24</v>
      </c>
      <c r="Q8114" s="2" t="s">
        <v>56</v>
      </c>
      <c r="R8114" s="2" t="s">
        <v>3627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9813</v>
      </c>
      <c r="C8115" s="2">
        <f>YEAR([1]Data!$D8115)</f>
        <v>2013</v>
      </c>
      <c r="D8115" s="3">
        <v>41610</v>
      </c>
      <c r="E8115" s="3">
        <v>41612</v>
      </c>
      <c r="F8115" s="2" t="s">
        <v>1</v>
      </c>
      <c r="G8115" s="2" t="s">
        <v>5546</v>
      </c>
      <c r="H8115" s="2" t="s">
        <v>5547</v>
      </c>
      <c r="I8115" s="2" t="s">
        <v>4</v>
      </c>
      <c r="J8115" s="2" t="s">
        <v>5</v>
      </c>
      <c r="K8115" s="2" t="s">
        <v>5084</v>
      </c>
      <c r="L8115" s="2" t="s">
        <v>82</v>
      </c>
      <c r="M8115" s="2">
        <v>76903</v>
      </c>
      <c r="N8115" s="2" t="s">
        <v>22</v>
      </c>
      <c r="O8115" s="2" t="s">
        <v>868</v>
      </c>
      <c r="P8115" s="2" t="s">
        <v>10</v>
      </c>
      <c r="Q8115" s="2" t="s">
        <v>14</v>
      </c>
      <c r="R8115" s="2" t="s">
        <v>869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9814</v>
      </c>
      <c r="C8116" s="2">
        <f>YEAR([1]Data!$D8116)</f>
        <v>2014</v>
      </c>
      <c r="D8116" s="3">
        <v>41916</v>
      </c>
      <c r="E8116" s="3">
        <v>41920</v>
      </c>
      <c r="F8116" s="2" t="s">
        <v>1</v>
      </c>
      <c r="G8116" s="2" t="s">
        <v>3616</v>
      </c>
      <c r="H8116" s="2" t="s">
        <v>3617</v>
      </c>
      <c r="I8116" s="2" t="s">
        <v>19</v>
      </c>
      <c r="J8116" s="2" t="s">
        <v>5</v>
      </c>
      <c r="K8116" s="2" t="s">
        <v>578</v>
      </c>
      <c r="L8116" s="2" t="s">
        <v>82</v>
      </c>
      <c r="M8116" s="2">
        <v>77506</v>
      </c>
      <c r="N8116" s="2" t="s">
        <v>22</v>
      </c>
      <c r="O8116" s="2" t="s">
        <v>3555</v>
      </c>
      <c r="P8116" s="2" t="s">
        <v>24</v>
      </c>
      <c r="Q8116" s="2" t="s">
        <v>46</v>
      </c>
      <c r="R8116" s="2" t="s">
        <v>3556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9815</v>
      </c>
      <c r="C8117" s="2">
        <f>YEAR([1]Data!$D8117)</f>
        <v>2014</v>
      </c>
      <c r="D8117" s="3">
        <v>41881</v>
      </c>
      <c r="E8117" s="3">
        <v>41887</v>
      </c>
      <c r="F8117" s="2" t="s">
        <v>28</v>
      </c>
      <c r="G8117" s="2" t="s">
        <v>3823</v>
      </c>
      <c r="H8117" s="2" t="s">
        <v>3824</v>
      </c>
      <c r="I8117" s="2" t="s">
        <v>19</v>
      </c>
      <c r="J8117" s="2" t="s">
        <v>5</v>
      </c>
      <c r="K8117" s="2" t="s">
        <v>20</v>
      </c>
      <c r="L8117" s="2" t="s">
        <v>21</v>
      </c>
      <c r="M8117" s="2">
        <v>90049</v>
      </c>
      <c r="N8117" s="2" t="s">
        <v>22</v>
      </c>
      <c r="O8117" s="2" t="s">
        <v>9360</v>
      </c>
      <c r="P8117" s="2" t="s">
        <v>10</v>
      </c>
      <c r="Q8117" s="2" t="s">
        <v>43</v>
      </c>
      <c r="R8117" s="2" t="s">
        <v>9361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9816</v>
      </c>
      <c r="C8118" s="2">
        <f>YEAR([1]Data!$D8118)</f>
        <v>2014</v>
      </c>
      <c r="D8118" s="3">
        <v>41968</v>
      </c>
      <c r="E8118" s="3">
        <v>41968</v>
      </c>
      <c r="F8118" s="2" t="s">
        <v>1266</v>
      </c>
      <c r="G8118" s="2" t="s">
        <v>3432</v>
      </c>
      <c r="H8118" s="2" t="s">
        <v>3433</v>
      </c>
      <c r="I8118" s="2" t="s">
        <v>19</v>
      </c>
      <c r="J8118" s="2" t="s">
        <v>5</v>
      </c>
      <c r="K8118" s="2" t="s">
        <v>9425</v>
      </c>
      <c r="L8118" s="2" t="s">
        <v>4506</v>
      </c>
      <c r="M8118" s="2">
        <v>67846</v>
      </c>
      <c r="N8118" s="2" t="s">
        <v>22</v>
      </c>
      <c r="O8118" s="2" t="s">
        <v>5244</v>
      </c>
      <c r="P8118" s="2" t="s">
        <v>24</v>
      </c>
      <c r="Q8118" s="2" t="s">
        <v>37</v>
      </c>
      <c r="R8118" s="2" t="s">
        <v>5245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9817</v>
      </c>
      <c r="C8119" s="2">
        <f>YEAR([1]Data!$D8119)</f>
        <v>2014</v>
      </c>
      <c r="D8119" s="3">
        <v>41821</v>
      </c>
      <c r="E8119" s="3">
        <v>41826</v>
      </c>
      <c r="F8119" s="2" t="s">
        <v>28</v>
      </c>
      <c r="G8119" s="2" t="s">
        <v>5591</v>
      </c>
      <c r="H8119" s="2" t="s">
        <v>5592</v>
      </c>
      <c r="I8119" s="2" t="s">
        <v>4</v>
      </c>
      <c r="J8119" s="2" t="s">
        <v>5</v>
      </c>
      <c r="K8119" s="2" t="s">
        <v>20</v>
      </c>
      <c r="L8119" s="2" t="s">
        <v>21</v>
      </c>
      <c r="M8119" s="2">
        <v>90045</v>
      </c>
      <c r="N8119" s="2" t="s">
        <v>22</v>
      </c>
      <c r="O8119" s="2" t="s">
        <v>4476</v>
      </c>
      <c r="P8119" s="2" t="s">
        <v>24</v>
      </c>
      <c r="Q8119" s="2" t="s">
        <v>68</v>
      </c>
      <c r="R8119" s="2" t="s">
        <v>4477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9818</v>
      </c>
      <c r="C8120" s="2">
        <f>YEAR([1]Data!$D8120)</f>
        <v>2014</v>
      </c>
      <c r="D8120" s="3">
        <v>41843</v>
      </c>
      <c r="E8120" s="3">
        <v>41848</v>
      </c>
      <c r="F8120" s="2" t="s">
        <v>28</v>
      </c>
      <c r="G8120" s="2" t="s">
        <v>4329</v>
      </c>
      <c r="H8120" s="2" t="s">
        <v>4330</v>
      </c>
      <c r="I8120" s="2" t="s">
        <v>4</v>
      </c>
      <c r="J8120" s="2" t="s">
        <v>5</v>
      </c>
      <c r="K8120" s="2" t="s">
        <v>279</v>
      </c>
      <c r="L8120" s="2" t="s">
        <v>187</v>
      </c>
      <c r="M8120" s="2">
        <v>60653</v>
      </c>
      <c r="N8120" s="2" t="s">
        <v>22</v>
      </c>
      <c r="O8120" s="2" t="s">
        <v>1907</v>
      </c>
      <c r="P8120" s="2" t="s">
        <v>10</v>
      </c>
      <c r="Q8120" s="2" t="s">
        <v>14</v>
      </c>
      <c r="R8120" s="2" t="s">
        <v>1908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9819</v>
      </c>
      <c r="C8121" s="2">
        <f>YEAR([1]Data!$D8121)</f>
        <v>2013</v>
      </c>
      <c r="D8121" s="3">
        <v>41590</v>
      </c>
      <c r="E8121" s="3">
        <v>41595</v>
      </c>
      <c r="F8121" s="2" t="s">
        <v>28</v>
      </c>
      <c r="G8121" s="2" t="s">
        <v>1877</v>
      </c>
      <c r="H8121" s="2" t="s">
        <v>1878</v>
      </c>
      <c r="I8121" s="2" t="s">
        <v>4</v>
      </c>
      <c r="J8121" s="2" t="s">
        <v>5</v>
      </c>
      <c r="K8121" s="2" t="s">
        <v>104</v>
      </c>
      <c r="L8121" s="2" t="s">
        <v>21</v>
      </c>
      <c r="M8121" s="2">
        <v>94110</v>
      </c>
      <c r="N8121" s="2" t="s">
        <v>22</v>
      </c>
      <c r="O8121" s="2" t="s">
        <v>459</v>
      </c>
      <c r="P8121" s="2" t="s">
        <v>10</v>
      </c>
      <c r="Q8121" s="2" t="s">
        <v>43</v>
      </c>
      <c r="R8121" s="2" t="s">
        <v>460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9819</v>
      </c>
      <c r="C8122" s="2">
        <f>YEAR([1]Data!$D8122)</f>
        <v>2013</v>
      </c>
      <c r="D8122" s="3">
        <v>41590</v>
      </c>
      <c r="E8122" s="3">
        <v>41595</v>
      </c>
      <c r="F8122" s="2" t="s">
        <v>28</v>
      </c>
      <c r="G8122" s="2" t="s">
        <v>1877</v>
      </c>
      <c r="H8122" s="2" t="s">
        <v>1878</v>
      </c>
      <c r="I8122" s="2" t="s">
        <v>4</v>
      </c>
      <c r="J8122" s="2" t="s">
        <v>5</v>
      </c>
      <c r="K8122" s="2" t="s">
        <v>104</v>
      </c>
      <c r="L8122" s="2" t="s">
        <v>21</v>
      </c>
      <c r="M8122" s="2">
        <v>94110</v>
      </c>
      <c r="N8122" s="2" t="s">
        <v>22</v>
      </c>
      <c r="O8122" s="2" t="s">
        <v>1907</v>
      </c>
      <c r="P8122" s="2" t="s">
        <v>10</v>
      </c>
      <c r="Q8122" s="2" t="s">
        <v>14</v>
      </c>
      <c r="R8122" s="2" t="s">
        <v>1908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9819</v>
      </c>
      <c r="C8123" s="2">
        <f>YEAR([1]Data!$D8123)</f>
        <v>2013</v>
      </c>
      <c r="D8123" s="3">
        <v>41590</v>
      </c>
      <c r="E8123" s="3">
        <v>41595</v>
      </c>
      <c r="F8123" s="2" t="s">
        <v>28</v>
      </c>
      <c r="G8123" s="2" t="s">
        <v>1877</v>
      </c>
      <c r="H8123" s="2" t="s">
        <v>1878</v>
      </c>
      <c r="I8123" s="2" t="s">
        <v>4</v>
      </c>
      <c r="J8123" s="2" t="s">
        <v>5</v>
      </c>
      <c r="K8123" s="2" t="s">
        <v>104</v>
      </c>
      <c r="L8123" s="2" t="s">
        <v>21</v>
      </c>
      <c r="M8123" s="2">
        <v>94110</v>
      </c>
      <c r="N8123" s="2" t="s">
        <v>22</v>
      </c>
      <c r="O8123" s="2" t="s">
        <v>724</v>
      </c>
      <c r="P8123" s="2" t="s">
        <v>24</v>
      </c>
      <c r="Q8123" s="2" t="s">
        <v>53</v>
      </c>
      <c r="R8123" s="2" t="s">
        <v>725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9820</v>
      </c>
      <c r="C8124" s="2">
        <f>YEAR([1]Data!$D8124)</f>
        <v>2011</v>
      </c>
      <c r="D8124" s="3">
        <v>40886</v>
      </c>
      <c r="E8124" s="3">
        <v>40892</v>
      </c>
      <c r="F8124" s="2" t="s">
        <v>28</v>
      </c>
      <c r="G8124" s="2" t="s">
        <v>1894</v>
      </c>
      <c r="H8124" s="2" t="s">
        <v>1895</v>
      </c>
      <c r="I8124" s="2" t="s">
        <v>4</v>
      </c>
      <c r="J8124" s="2" t="s">
        <v>5</v>
      </c>
      <c r="K8124" s="2" t="s">
        <v>123</v>
      </c>
      <c r="L8124" s="2" t="s">
        <v>124</v>
      </c>
      <c r="M8124" s="2">
        <v>19134</v>
      </c>
      <c r="N8124" s="2" t="s">
        <v>22</v>
      </c>
      <c r="O8124" s="2" t="s">
        <v>502</v>
      </c>
      <c r="P8124" s="2" t="s">
        <v>24</v>
      </c>
      <c r="Q8124" s="2" t="s">
        <v>149</v>
      </c>
      <c r="R8124" s="2" t="s">
        <v>503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9820</v>
      </c>
      <c r="C8125" s="2">
        <f>YEAR([1]Data!$D8125)</f>
        <v>2011</v>
      </c>
      <c r="D8125" s="3">
        <v>40886</v>
      </c>
      <c r="E8125" s="3">
        <v>40892</v>
      </c>
      <c r="F8125" s="2" t="s">
        <v>28</v>
      </c>
      <c r="G8125" s="2" t="s">
        <v>1894</v>
      </c>
      <c r="H8125" s="2" t="s">
        <v>1895</v>
      </c>
      <c r="I8125" s="2" t="s">
        <v>4</v>
      </c>
      <c r="J8125" s="2" t="s">
        <v>5</v>
      </c>
      <c r="K8125" s="2" t="s">
        <v>123</v>
      </c>
      <c r="L8125" s="2" t="s">
        <v>124</v>
      </c>
      <c r="M8125" s="2">
        <v>19134</v>
      </c>
      <c r="N8125" s="2" t="s">
        <v>22</v>
      </c>
      <c r="O8125" s="2" t="s">
        <v>4267</v>
      </c>
      <c r="P8125" s="2" t="s">
        <v>49</v>
      </c>
      <c r="Q8125" s="2" t="s">
        <v>1192</v>
      </c>
      <c r="R8125" s="2" t="s">
        <v>4268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9821</v>
      </c>
      <c r="C8126" s="2">
        <f>YEAR([1]Data!$D8126)</f>
        <v>2014</v>
      </c>
      <c r="D8126" s="3">
        <v>41890</v>
      </c>
      <c r="E8126" s="3">
        <v>41895</v>
      </c>
      <c r="F8126" s="2" t="s">
        <v>28</v>
      </c>
      <c r="G8126" s="2" t="s">
        <v>2872</v>
      </c>
      <c r="H8126" s="2" t="s">
        <v>2873</v>
      </c>
      <c r="I8126" s="2" t="s">
        <v>4</v>
      </c>
      <c r="J8126" s="2" t="s">
        <v>5</v>
      </c>
      <c r="K8126" s="2" t="s">
        <v>9413</v>
      </c>
      <c r="L8126" s="2" t="s">
        <v>21</v>
      </c>
      <c r="M8126" s="2">
        <v>95351</v>
      </c>
      <c r="N8126" s="2" t="s">
        <v>22</v>
      </c>
      <c r="O8126" s="2" t="s">
        <v>866</v>
      </c>
      <c r="P8126" s="2" t="s">
        <v>10</v>
      </c>
      <c r="Q8126" s="2" t="s">
        <v>14</v>
      </c>
      <c r="R8126" s="2" t="s">
        <v>867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9822</v>
      </c>
      <c r="C8127" s="2">
        <f>YEAR([1]Data!$D8127)</f>
        <v>2012</v>
      </c>
      <c r="D8127" s="3">
        <v>40945</v>
      </c>
      <c r="E8127" s="3">
        <v>40952</v>
      </c>
      <c r="F8127" s="2" t="s">
        <v>28</v>
      </c>
      <c r="G8127" s="2" t="s">
        <v>8625</v>
      </c>
      <c r="H8127" s="2" t="s">
        <v>8626</v>
      </c>
      <c r="I8127" s="2" t="s">
        <v>4</v>
      </c>
      <c r="J8127" s="2" t="s">
        <v>5</v>
      </c>
      <c r="K8127" s="2" t="s">
        <v>160</v>
      </c>
      <c r="L8127" s="2" t="s">
        <v>82</v>
      </c>
      <c r="M8127" s="2">
        <v>77070</v>
      </c>
      <c r="N8127" s="2" t="s">
        <v>22</v>
      </c>
      <c r="O8127" s="2" t="s">
        <v>2981</v>
      </c>
      <c r="P8127" s="2" t="s">
        <v>24</v>
      </c>
      <c r="Q8127" s="2" t="s">
        <v>53</v>
      </c>
      <c r="R8127" s="2" t="s">
        <v>2982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9822</v>
      </c>
      <c r="C8128" s="2">
        <f>YEAR([1]Data!$D8128)</f>
        <v>2012</v>
      </c>
      <c r="D8128" s="3">
        <v>40945</v>
      </c>
      <c r="E8128" s="3">
        <v>40952</v>
      </c>
      <c r="F8128" s="2" t="s">
        <v>28</v>
      </c>
      <c r="G8128" s="2" t="s">
        <v>8625</v>
      </c>
      <c r="H8128" s="2" t="s">
        <v>8626</v>
      </c>
      <c r="I8128" s="2" t="s">
        <v>4</v>
      </c>
      <c r="J8128" s="2" t="s">
        <v>5</v>
      </c>
      <c r="K8128" s="2" t="s">
        <v>160</v>
      </c>
      <c r="L8128" s="2" t="s">
        <v>82</v>
      </c>
      <c r="M8128" s="2">
        <v>77070</v>
      </c>
      <c r="N8128" s="2" t="s">
        <v>22</v>
      </c>
      <c r="O8128" s="2" t="s">
        <v>444</v>
      </c>
      <c r="P8128" s="2" t="s">
        <v>49</v>
      </c>
      <c r="Q8128" s="2" t="s">
        <v>137</v>
      </c>
      <c r="R8128" s="2" t="s">
        <v>445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9822</v>
      </c>
      <c r="C8129" s="2">
        <f>YEAR([1]Data!$D8129)</f>
        <v>2012</v>
      </c>
      <c r="D8129" s="3">
        <v>40945</v>
      </c>
      <c r="E8129" s="3">
        <v>40952</v>
      </c>
      <c r="F8129" s="2" t="s">
        <v>28</v>
      </c>
      <c r="G8129" s="2" t="s">
        <v>8625</v>
      </c>
      <c r="H8129" s="2" t="s">
        <v>8626</v>
      </c>
      <c r="I8129" s="2" t="s">
        <v>4</v>
      </c>
      <c r="J8129" s="2" t="s">
        <v>5</v>
      </c>
      <c r="K8129" s="2" t="s">
        <v>160</v>
      </c>
      <c r="L8129" s="2" t="s">
        <v>82</v>
      </c>
      <c r="M8129" s="2">
        <v>77070</v>
      </c>
      <c r="N8129" s="2" t="s">
        <v>22</v>
      </c>
      <c r="O8129" s="2" t="s">
        <v>5575</v>
      </c>
      <c r="P8129" s="2" t="s">
        <v>24</v>
      </c>
      <c r="Q8129" s="2" t="s">
        <v>37</v>
      </c>
      <c r="R8129" s="2" t="s">
        <v>5576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9823</v>
      </c>
      <c r="C8130" s="2">
        <f>YEAR([1]Data!$D8130)</f>
        <v>2014</v>
      </c>
      <c r="D8130" s="3">
        <v>41878</v>
      </c>
      <c r="E8130" s="3">
        <v>41884</v>
      </c>
      <c r="F8130" s="2" t="s">
        <v>28</v>
      </c>
      <c r="G8130" s="2" t="s">
        <v>227</v>
      </c>
      <c r="H8130" s="2" t="s">
        <v>228</v>
      </c>
      <c r="I8130" s="2" t="s">
        <v>4</v>
      </c>
      <c r="J8130" s="2" t="s">
        <v>5</v>
      </c>
      <c r="K8130" s="2" t="s">
        <v>279</v>
      </c>
      <c r="L8130" s="2" t="s">
        <v>187</v>
      </c>
      <c r="M8130" s="2">
        <v>60610</v>
      </c>
      <c r="N8130" s="2" t="s">
        <v>22</v>
      </c>
      <c r="O8130" s="2" t="s">
        <v>2301</v>
      </c>
      <c r="P8130" s="2" t="s">
        <v>10</v>
      </c>
      <c r="Q8130" s="2" t="s">
        <v>43</v>
      </c>
      <c r="R8130" s="2" t="s">
        <v>2302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9824</v>
      </c>
      <c r="C8131" s="2">
        <f>YEAR([1]Data!$D8131)</f>
        <v>2011</v>
      </c>
      <c r="D8131" s="3">
        <v>40744</v>
      </c>
      <c r="E8131" s="3">
        <v>40747</v>
      </c>
      <c r="F8131" s="2" t="s">
        <v>164</v>
      </c>
      <c r="G8131" s="2" t="s">
        <v>557</v>
      </c>
      <c r="H8131" s="2" t="s">
        <v>558</v>
      </c>
      <c r="I8131" s="2" t="s">
        <v>19</v>
      </c>
      <c r="J8131" s="2" t="s">
        <v>5</v>
      </c>
      <c r="K8131" s="2" t="s">
        <v>2831</v>
      </c>
      <c r="L8131" s="2" t="s">
        <v>21</v>
      </c>
      <c r="M8131" s="2">
        <v>92503</v>
      </c>
      <c r="N8131" s="2" t="s">
        <v>22</v>
      </c>
      <c r="O8131" s="2" t="s">
        <v>3534</v>
      </c>
      <c r="P8131" s="2" t="s">
        <v>49</v>
      </c>
      <c r="Q8131" s="2" t="s">
        <v>137</v>
      </c>
      <c r="R8131" s="2" t="s">
        <v>3535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9824</v>
      </c>
      <c r="C8132" s="2">
        <f>YEAR([1]Data!$D8132)</f>
        <v>2011</v>
      </c>
      <c r="D8132" s="3">
        <v>40744</v>
      </c>
      <c r="E8132" s="3">
        <v>40747</v>
      </c>
      <c r="F8132" s="2" t="s">
        <v>164</v>
      </c>
      <c r="G8132" s="2" t="s">
        <v>557</v>
      </c>
      <c r="H8132" s="2" t="s">
        <v>558</v>
      </c>
      <c r="I8132" s="2" t="s">
        <v>19</v>
      </c>
      <c r="J8132" s="2" t="s">
        <v>5</v>
      </c>
      <c r="K8132" s="2" t="s">
        <v>2831</v>
      </c>
      <c r="L8132" s="2" t="s">
        <v>21</v>
      </c>
      <c r="M8132" s="2">
        <v>92503</v>
      </c>
      <c r="N8132" s="2" t="s">
        <v>22</v>
      </c>
      <c r="O8132" s="2" t="s">
        <v>5266</v>
      </c>
      <c r="P8132" s="2" t="s">
        <v>24</v>
      </c>
      <c r="Q8132" s="2" t="s">
        <v>68</v>
      </c>
      <c r="R8132" s="2" t="s">
        <v>5267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9824</v>
      </c>
      <c r="C8133" s="2">
        <f>YEAR([1]Data!$D8133)</f>
        <v>2011</v>
      </c>
      <c r="D8133" s="3">
        <v>40744</v>
      </c>
      <c r="E8133" s="3">
        <v>40747</v>
      </c>
      <c r="F8133" s="2" t="s">
        <v>164</v>
      </c>
      <c r="G8133" s="2" t="s">
        <v>557</v>
      </c>
      <c r="H8133" s="2" t="s">
        <v>558</v>
      </c>
      <c r="I8133" s="2" t="s">
        <v>19</v>
      </c>
      <c r="J8133" s="2" t="s">
        <v>5</v>
      </c>
      <c r="K8133" s="2" t="s">
        <v>2831</v>
      </c>
      <c r="L8133" s="2" t="s">
        <v>21</v>
      </c>
      <c r="M8133" s="2">
        <v>92503</v>
      </c>
      <c r="N8133" s="2" t="s">
        <v>22</v>
      </c>
      <c r="O8133" s="2" t="s">
        <v>7073</v>
      </c>
      <c r="P8133" s="2" t="s">
        <v>24</v>
      </c>
      <c r="Q8133" s="2" t="s">
        <v>46</v>
      </c>
      <c r="R8133" s="2" t="s">
        <v>7074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9824</v>
      </c>
      <c r="C8134" s="2">
        <f>YEAR([1]Data!$D8134)</f>
        <v>2011</v>
      </c>
      <c r="D8134" s="3">
        <v>40744</v>
      </c>
      <c r="E8134" s="3">
        <v>40747</v>
      </c>
      <c r="F8134" s="2" t="s">
        <v>164</v>
      </c>
      <c r="G8134" s="2" t="s">
        <v>557</v>
      </c>
      <c r="H8134" s="2" t="s">
        <v>558</v>
      </c>
      <c r="I8134" s="2" t="s">
        <v>19</v>
      </c>
      <c r="J8134" s="2" t="s">
        <v>5</v>
      </c>
      <c r="K8134" s="2" t="s">
        <v>2831</v>
      </c>
      <c r="L8134" s="2" t="s">
        <v>21</v>
      </c>
      <c r="M8134" s="2">
        <v>92503</v>
      </c>
      <c r="N8134" s="2" t="s">
        <v>22</v>
      </c>
      <c r="O8134" s="2" t="s">
        <v>1987</v>
      </c>
      <c r="P8134" s="2" t="s">
        <v>24</v>
      </c>
      <c r="Q8134" s="2" t="s">
        <v>37</v>
      </c>
      <c r="R8134" s="2" t="s">
        <v>1988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9825</v>
      </c>
      <c r="C8135" s="2">
        <f>YEAR([1]Data!$D8135)</f>
        <v>2012</v>
      </c>
      <c r="D8135" s="3">
        <v>41190</v>
      </c>
      <c r="E8135" s="3">
        <v>41195</v>
      </c>
      <c r="F8135" s="2" t="s">
        <v>28</v>
      </c>
      <c r="G8135" s="2" t="s">
        <v>165</v>
      </c>
      <c r="H8135" s="2" t="s">
        <v>166</v>
      </c>
      <c r="I8135" s="2" t="s">
        <v>19</v>
      </c>
      <c r="J8135" s="2" t="s">
        <v>5</v>
      </c>
      <c r="K8135" s="2" t="s">
        <v>791</v>
      </c>
      <c r="L8135" s="2" t="s">
        <v>82</v>
      </c>
      <c r="M8135" s="2">
        <v>75081</v>
      </c>
      <c r="N8135" s="2" t="s">
        <v>22</v>
      </c>
      <c r="O8135" s="2" t="s">
        <v>314</v>
      </c>
      <c r="P8135" s="2" t="s">
        <v>10</v>
      </c>
      <c r="Q8135" s="2" t="s">
        <v>43</v>
      </c>
      <c r="R8135" s="2" t="s">
        <v>315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9826</v>
      </c>
      <c r="C8136" s="2">
        <f>YEAR([1]Data!$D8136)</f>
        <v>2012</v>
      </c>
      <c r="D8136" s="3">
        <v>40955</v>
      </c>
      <c r="E8136" s="3">
        <v>40960</v>
      </c>
      <c r="F8136" s="2" t="s">
        <v>28</v>
      </c>
      <c r="G8136" s="2" t="s">
        <v>2959</v>
      </c>
      <c r="H8136" s="2" t="s">
        <v>2960</v>
      </c>
      <c r="I8136" s="2" t="s">
        <v>4</v>
      </c>
      <c r="J8136" s="2" t="s">
        <v>5</v>
      </c>
      <c r="K8136" s="2" t="s">
        <v>20</v>
      </c>
      <c r="L8136" s="2" t="s">
        <v>21</v>
      </c>
      <c r="M8136" s="2">
        <v>90008</v>
      </c>
      <c r="N8136" s="2" t="s">
        <v>22</v>
      </c>
      <c r="O8136" s="2" t="s">
        <v>1227</v>
      </c>
      <c r="P8136" s="2" t="s">
        <v>24</v>
      </c>
      <c r="Q8136" s="2" t="s">
        <v>68</v>
      </c>
      <c r="R8136" s="2" t="s">
        <v>1228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9826</v>
      </c>
      <c r="C8137" s="2">
        <f>YEAR([1]Data!$D8137)</f>
        <v>2012</v>
      </c>
      <c r="D8137" s="3">
        <v>40955</v>
      </c>
      <c r="E8137" s="3">
        <v>40960</v>
      </c>
      <c r="F8137" s="2" t="s">
        <v>28</v>
      </c>
      <c r="G8137" s="2" t="s">
        <v>2959</v>
      </c>
      <c r="H8137" s="2" t="s">
        <v>2960</v>
      </c>
      <c r="I8137" s="2" t="s">
        <v>4</v>
      </c>
      <c r="J8137" s="2" t="s">
        <v>5</v>
      </c>
      <c r="K8137" s="2" t="s">
        <v>20</v>
      </c>
      <c r="L8137" s="2" t="s">
        <v>21</v>
      </c>
      <c r="M8137" s="2">
        <v>90008</v>
      </c>
      <c r="N8137" s="2" t="s">
        <v>22</v>
      </c>
      <c r="O8137" s="2" t="s">
        <v>233</v>
      </c>
      <c r="P8137" s="2" t="s">
        <v>24</v>
      </c>
      <c r="Q8137" s="2" t="s">
        <v>25</v>
      </c>
      <c r="R8137" s="2" t="s">
        <v>234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9827</v>
      </c>
      <c r="C8138" s="2">
        <f>YEAR([1]Data!$D8138)</f>
        <v>2013</v>
      </c>
      <c r="D8138" s="3">
        <v>41499</v>
      </c>
      <c r="E8138" s="3">
        <v>41503</v>
      </c>
      <c r="F8138" s="2" t="s">
        <v>28</v>
      </c>
      <c r="G8138" s="2" t="s">
        <v>6559</v>
      </c>
      <c r="H8138" s="2" t="s">
        <v>6560</v>
      </c>
      <c r="I8138" s="2" t="s">
        <v>19</v>
      </c>
      <c r="J8138" s="2" t="s">
        <v>5</v>
      </c>
      <c r="K8138" s="2" t="s">
        <v>1768</v>
      </c>
      <c r="L8138" s="2" t="s">
        <v>32</v>
      </c>
      <c r="M8138" s="2">
        <v>33801</v>
      </c>
      <c r="N8138" s="2" t="s">
        <v>22</v>
      </c>
      <c r="O8138" s="2" t="s">
        <v>1081</v>
      </c>
      <c r="P8138" s="2" t="s">
        <v>10</v>
      </c>
      <c r="Q8138" s="2" t="s">
        <v>34</v>
      </c>
      <c r="R8138" s="2" t="s">
        <v>1082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9828</v>
      </c>
      <c r="C8139" s="2">
        <f>YEAR([1]Data!$D8139)</f>
        <v>2011</v>
      </c>
      <c r="D8139" s="3">
        <v>40856</v>
      </c>
      <c r="E8139" s="3">
        <v>40860</v>
      </c>
      <c r="F8139" s="2" t="s">
        <v>28</v>
      </c>
      <c r="G8139" s="2" t="s">
        <v>6256</v>
      </c>
      <c r="H8139" s="2" t="s">
        <v>6257</v>
      </c>
      <c r="I8139" s="2" t="s">
        <v>80</v>
      </c>
      <c r="J8139" s="2" t="s">
        <v>5</v>
      </c>
      <c r="K8139" s="2" t="s">
        <v>242</v>
      </c>
      <c r="L8139" s="2" t="s">
        <v>243</v>
      </c>
      <c r="M8139" s="2">
        <v>10035</v>
      </c>
      <c r="N8139" s="2" t="s">
        <v>22</v>
      </c>
      <c r="O8139" s="2" t="s">
        <v>1058</v>
      </c>
      <c r="P8139" s="2" t="s">
        <v>10</v>
      </c>
      <c r="Q8139" s="2" t="s">
        <v>43</v>
      </c>
      <c r="R8139" s="2" t="s">
        <v>3773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9829</v>
      </c>
      <c r="C8140" s="2">
        <f>YEAR([1]Data!$D8140)</f>
        <v>2013</v>
      </c>
      <c r="D8140" s="3">
        <v>41474</v>
      </c>
      <c r="E8140" s="3">
        <v>41478</v>
      </c>
      <c r="F8140" s="2" t="s">
        <v>28</v>
      </c>
      <c r="G8140" s="2" t="s">
        <v>614</v>
      </c>
      <c r="H8140" s="2" t="s">
        <v>615</v>
      </c>
      <c r="I8140" s="2" t="s">
        <v>80</v>
      </c>
      <c r="J8140" s="2" t="s">
        <v>5</v>
      </c>
      <c r="K8140" s="2" t="s">
        <v>123</v>
      </c>
      <c r="L8140" s="2" t="s">
        <v>124</v>
      </c>
      <c r="M8140" s="2">
        <v>19140</v>
      </c>
      <c r="N8140" s="2" t="s">
        <v>22</v>
      </c>
      <c r="O8140" s="2" t="s">
        <v>3205</v>
      </c>
      <c r="P8140" s="2" t="s">
        <v>24</v>
      </c>
      <c r="Q8140" s="2" t="s">
        <v>46</v>
      </c>
      <c r="R8140" s="2" t="s">
        <v>3206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9829</v>
      </c>
      <c r="C8141" s="2">
        <f>YEAR([1]Data!$D8141)</f>
        <v>2013</v>
      </c>
      <c r="D8141" s="3">
        <v>41474</v>
      </c>
      <c r="E8141" s="3">
        <v>41478</v>
      </c>
      <c r="F8141" s="2" t="s">
        <v>28</v>
      </c>
      <c r="G8141" s="2" t="s">
        <v>614</v>
      </c>
      <c r="H8141" s="2" t="s">
        <v>615</v>
      </c>
      <c r="I8141" s="2" t="s">
        <v>80</v>
      </c>
      <c r="J8141" s="2" t="s">
        <v>5</v>
      </c>
      <c r="K8141" s="2" t="s">
        <v>123</v>
      </c>
      <c r="L8141" s="2" t="s">
        <v>124</v>
      </c>
      <c r="M8141" s="2">
        <v>19140</v>
      </c>
      <c r="N8141" s="2" t="s">
        <v>22</v>
      </c>
      <c r="O8141" s="2" t="s">
        <v>3260</v>
      </c>
      <c r="P8141" s="2" t="s">
        <v>24</v>
      </c>
      <c r="Q8141" s="2" t="s">
        <v>37</v>
      </c>
      <c r="R8141" s="2" t="s">
        <v>3261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9829</v>
      </c>
      <c r="C8142" s="2">
        <f>YEAR([1]Data!$D8142)</f>
        <v>2013</v>
      </c>
      <c r="D8142" s="3">
        <v>41474</v>
      </c>
      <c r="E8142" s="3">
        <v>41478</v>
      </c>
      <c r="F8142" s="2" t="s">
        <v>28</v>
      </c>
      <c r="G8142" s="2" t="s">
        <v>614</v>
      </c>
      <c r="H8142" s="2" t="s">
        <v>615</v>
      </c>
      <c r="I8142" s="2" t="s">
        <v>80</v>
      </c>
      <c r="J8142" s="2" t="s">
        <v>5</v>
      </c>
      <c r="K8142" s="2" t="s">
        <v>123</v>
      </c>
      <c r="L8142" s="2" t="s">
        <v>124</v>
      </c>
      <c r="M8142" s="2">
        <v>19140</v>
      </c>
      <c r="N8142" s="2" t="s">
        <v>22</v>
      </c>
      <c r="O8142" s="2" t="s">
        <v>2348</v>
      </c>
      <c r="P8142" s="2" t="s">
        <v>24</v>
      </c>
      <c r="Q8142" s="2" t="s">
        <v>68</v>
      </c>
      <c r="R8142" s="2" t="s">
        <v>2349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9830</v>
      </c>
      <c r="C8143" s="2">
        <f>YEAR([1]Data!$D8143)</f>
        <v>2013</v>
      </c>
      <c r="D8143" s="3">
        <v>41310</v>
      </c>
      <c r="E8143" s="3">
        <v>41315</v>
      </c>
      <c r="F8143" s="2" t="s">
        <v>28</v>
      </c>
      <c r="G8143" s="2" t="s">
        <v>5468</v>
      </c>
      <c r="H8143" s="2" t="s">
        <v>5469</v>
      </c>
      <c r="I8143" s="2" t="s">
        <v>4</v>
      </c>
      <c r="J8143" s="2" t="s">
        <v>5</v>
      </c>
      <c r="K8143" s="2" t="s">
        <v>923</v>
      </c>
      <c r="L8143" s="2" t="s">
        <v>21</v>
      </c>
      <c r="M8143" s="2">
        <v>92037</v>
      </c>
      <c r="N8143" s="2" t="s">
        <v>22</v>
      </c>
      <c r="O8143" s="2" t="s">
        <v>2341</v>
      </c>
      <c r="P8143" s="2" t="s">
        <v>24</v>
      </c>
      <c r="Q8143" s="2" t="s">
        <v>25</v>
      </c>
      <c r="R8143" s="2" t="s">
        <v>2342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9830</v>
      </c>
      <c r="C8144" s="2">
        <f>YEAR([1]Data!$D8144)</f>
        <v>2013</v>
      </c>
      <c r="D8144" s="3">
        <v>41310</v>
      </c>
      <c r="E8144" s="3">
        <v>41315</v>
      </c>
      <c r="F8144" s="2" t="s">
        <v>28</v>
      </c>
      <c r="G8144" s="2" t="s">
        <v>5468</v>
      </c>
      <c r="H8144" s="2" t="s">
        <v>5469</v>
      </c>
      <c r="I8144" s="2" t="s">
        <v>4</v>
      </c>
      <c r="J8144" s="2" t="s">
        <v>5</v>
      </c>
      <c r="K8144" s="2" t="s">
        <v>923</v>
      </c>
      <c r="L8144" s="2" t="s">
        <v>21</v>
      </c>
      <c r="M8144" s="2">
        <v>92037</v>
      </c>
      <c r="N8144" s="2" t="s">
        <v>22</v>
      </c>
      <c r="O8144" s="2" t="s">
        <v>3195</v>
      </c>
      <c r="P8144" s="2" t="s">
        <v>24</v>
      </c>
      <c r="Q8144" s="2" t="s">
        <v>37</v>
      </c>
      <c r="R8144" s="2" t="s">
        <v>3196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9830</v>
      </c>
      <c r="C8145" s="2">
        <f>YEAR([1]Data!$D8145)</f>
        <v>2013</v>
      </c>
      <c r="D8145" s="3">
        <v>41310</v>
      </c>
      <c r="E8145" s="3">
        <v>41315</v>
      </c>
      <c r="F8145" s="2" t="s">
        <v>28</v>
      </c>
      <c r="G8145" s="2" t="s">
        <v>5468</v>
      </c>
      <c r="H8145" s="2" t="s">
        <v>5469</v>
      </c>
      <c r="I8145" s="2" t="s">
        <v>4</v>
      </c>
      <c r="J8145" s="2" t="s">
        <v>5</v>
      </c>
      <c r="K8145" s="2" t="s">
        <v>923</v>
      </c>
      <c r="L8145" s="2" t="s">
        <v>21</v>
      </c>
      <c r="M8145" s="2">
        <v>92037</v>
      </c>
      <c r="N8145" s="2" t="s">
        <v>22</v>
      </c>
      <c r="O8145" s="2" t="s">
        <v>2376</v>
      </c>
      <c r="P8145" s="2" t="s">
        <v>10</v>
      </c>
      <c r="Q8145" s="2" t="s">
        <v>34</v>
      </c>
      <c r="R8145" s="2" t="s">
        <v>2377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9830</v>
      </c>
      <c r="C8146" s="2">
        <f>YEAR([1]Data!$D8146)</f>
        <v>2013</v>
      </c>
      <c r="D8146" s="3">
        <v>41310</v>
      </c>
      <c r="E8146" s="3">
        <v>41315</v>
      </c>
      <c r="F8146" s="2" t="s">
        <v>28</v>
      </c>
      <c r="G8146" s="2" t="s">
        <v>5468</v>
      </c>
      <c r="H8146" s="2" t="s">
        <v>5469</v>
      </c>
      <c r="I8146" s="2" t="s">
        <v>4</v>
      </c>
      <c r="J8146" s="2" t="s">
        <v>5</v>
      </c>
      <c r="K8146" s="2" t="s">
        <v>923</v>
      </c>
      <c r="L8146" s="2" t="s">
        <v>21</v>
      </c>
      <c r="M8146" s="2">
        <v>92037</v>
      </c>
      <c r="N8146" s="2" t="s">
        <v>22</v>
      </c>
      <c r="O8146" s="2" t="s">
        <v>591</v>
      </c>
      <c r="P8146" s="2" t="s">
        <v>49</v>
      </c>
      <c r="Q8146" s="2" t="s">
        <v>50</v>
      </c>
      <c r="R8146" s="2" t="s">
        <v>592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9831</v>
      </c>
      <c r="C8147" s="2">
        <f>YEAR([1]Data!$D8147)</f>
        <v>2011</v>
      </c>
      <c r="D8147" s="3">
        <v>40714</v>
      </c>
      <c r="E8147" s="3">
        <v>40721</v>
      </c>
      <c r="F8147" s="2" t="s">
        <v>28</v>
      </c>
      <c r="G8147" s="2" t="s">
        <v>3974</v>
      </c>
      <c r="H8147" s="2" t="s">
        <v>3975</v>
      </c>
      <c r="I8147" s="2" t="s">
        <v>4</v>
      </c>
      <c r="J8147" s="2" t="s">
        <v>5</v>
      </c>
      <c r="K8147" s="2" t="s">
        <v>7503</v>
      </c>
      <c r="L8147" s="2" t="s">
        <v>625</v>
      </c>
      <c r="M8147" s="2">
        <v>73505</v>
      </c>
      <c r="N8147" s="2" t="s">
        <v>22</v>
      </c>
      <c r="O8147" s="2" t="s">
        <v>4589</v>
      </c>
      <c r="P8147" s="2" t="s">
        <v>24</v>
      </c>
      <c r="Q8147" s="2" t="s">
        <v>56</v>
      </c>
      <c r="R8147" s="2" t="s">
        <v>4590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9831</v>
      </c>
      <c r="C8148" s="2">
        <f>YEAR([1]Data!$D8148)</f>
        <v>2011</v>
      </c>
      <c r="D8148" s="3">
        <v>40714</v>
      </c>
      <c r="E8148" s="3">
        <v>40721</v>
      </c>
      <c r="F8148" s="2" t="s">
        <v>28</v>
      </c>
      <c r="G8148" s="2" t="s">
        <v>3974</v>
      </c>
      <c r="H8148" s="2" t="s">
        <v>3975</v>
      </c>
      <c r="I8148" s="2" t="s">
        <v>4</v>
      </c>
      <c r="J8148" s="2" t="s">
        <v>5</v>
      </c>
      <c r="K8148" s="2" t="s">
        <v>7503</v>
      </c>
      <c r="L8148" s="2" t="s">
        <v>625</v>
      </c>
      <c r="M8148" s="2">
        <v>73505</v>
      </c>
      <c r="N8148" s="2" t="s">
        <v>22</v>
      </c>
      <c r="O8148" s="2" t="s">
        <v>5146</v>
      </c>
      <c r="P8148" s="2" t="s">
        <v>24</v>
      </c>
      <c r="Q8148" s="2" t="s">
        <v>46</v>
      </c>
      <c r="R8148" s="2" t="s">
        <v>5147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9832</v>
      </c>
      <c r="C8149" s="2">
        <f>YEAR([1]Data!$D8149)</f>
        <v>2014</v>
      </c>
      <c r="D8149" s="3">
        <v>41800</v>
      </c>
      <c r="E8149" s="3">
        <v>41805</v>
      </c>
      <c r="F8149" s="2" t="s">
        <v>28</v>
      </c>
      <c r="G8149" s="2" t="s">
        <v>1384</v>
      </c>
      <c r="H8149" s="2" t="s">
        <v>1385</v>
      </c>
      <c r="I8149" s="2" t="s">
        <v>4</v>
      </c>
      <c r="J8149" s="2" t="s">
        <v>5</v>
      </c>
      <c r="K8149" s="2" t="s">
        <v>1952</v>
      </c>
      <c r="L8149" s="2" t="s">
        <v>295</v>
      </c>
      <c r="M8149" s="2">
        <v>24153</v>
      </c>
      <c r="N8149" s="2" t="s">
        <v>22</v>
      </c>
      <c r="O8149" s="2" t="s">
        <v>161</v>
      </c>
      <c r="P8149" s="2" t="s">
        <v>24</v>
      </c>
      <c r="Q8149" s="2" t="s">
        <v>68</v>
      </c>
      <c r="R8149" s="2" t="s">
        <v>162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9833</v>
      </c>
      <c r="C8150" s="2">
        <f>YEAR([1]Data!$D8150)</f>
        <v>2013</v>
      </c>
      <c r="D8150" s="3">
        <v>41636</v>
      </c>
      <c r="E8150" s="3">
        <v>41640</v>
      </c>
      <c r="F8150" s="2" t="s">
        <v>28</v>
      </c>
      <c r="G8150" s="2" t="s">
        <v>6116</v>
      </c>
      <c r="H8150" s="2" t="s">
        <v>6117</v>
      </c>
      <c r="I8150" s="2" t="s">
        <v>80</v>
      </c>
      <c r="J8150" s="2" t="s">
        <v>5</v>
      </c>
      <c r="K8150" s="2" t="s">
        <v>2518</v>
      </c>
      <c r="L8150" s="2" t="s">
        <v>21</v>
      </c>
      <c r="M8150" s="2">
        <v>92704</v>
      </c>
      <c r="N8150" s="2" t="s">
        <v>22</v>
      </c>
      <c r="O8150" s="2" t="s">
        <v>2894</v>
      </c>
      <c r="P8150" s="2" t="s">
        <v>24</v>
      </c>
      <c r="Q8150" s="2" t="s">
        <v>25</v>
      </c>
      <c r="R8150" s="2" t="s">
        <v>2895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9834</v>
      </c>
      <c r="C8151" s="2">
        <f>YEAR([1]Data!$D8151)</f>
        <v>2011</v>
      </c>
      <c r="D8151" s="3">
        <v>40570</v>
      </c>
      <c r="E8151" s="3">
        <v>40573</v>
      </c>
      <c r="F8151" s="2" t="s">
        <v>164</v>
      </c>
      <c r="G8151" s="2" t="s">
        <v>5988</v>
      </c>
      <c r="H8151" s="2" t="s">
        <v>5989</v>
      </c>
      <c r="I8151" s="2" t="s">
        <v>19</v>
      </c>
      <c r="J8151" s="2" t="s">
        <v>5</v>
      </c>
      <c r="K8151" s="2" t="s">
        <v>9835</v>
      </c>
      <c r="L8151" s="2" t="s">
        <v>5302</v>
      </c>
      <c r="M8151" s="2">
        <v>57701</v>
      </c>
      <c r="N8151" s="2" t="s">
        <v>22</v>
      </c>
      <c r="O8151" s="2" t="s">
        <v>3694</v>
      </c>
      <c r="P8151" s="2" t="s">
        <v>24</v>
      </c>
      <c r="Q8151" s="2" t="s">
        <v>53</v>
      </c>
      <c r="R8151" s="2" t="s">
        <v>3695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9834</v>
      </c>
      <c r="C8152" s="2">
        <f>YEAR([1]Data!$D8152)</f>
        <v>2011</v>
      </c>
      <c r="D8152" s="3">
        <v>40570</v>
      </c>
      <c r="E8152" s="3">
        <v>40573</v>
      </c>
      <c r="F8152" s="2" t="s">
        <v>164</v>
      </c>
      <c r="G8152" s="2" t="s">
        <v>5988</v>
      </c>
      <c r="H8152" s="2" t="s">
        <v>5989</v>
      </c>
      <c r="I8152" s="2" t="s">
        <v>19</v>
      </c>
      <c r="J8152" s="2" t="s">
        <v>5</v>
      </c>
      <c r="K8152" s="2" t="s">
        <v>9835</v>
      </c>
      <c r="L8152" s="2" t="s">
        <v>5302</v>
      </c>
      <c r="M8152" s="2">
        <v>57701</v>
      </c>
      <c r="N8152" s="2" t="s">
        <v>22</v>
      </c>
      <c r="O8152" s="2" t="s">
        <v>2438</v>
      </c>
      <c r="P8152" s="2" t="s">
        <v>10</v>
      </c>
      <c r="Q8152" s="2" t="s">
        <v>11</v>
      </c>
      <c r="R8152" s="2" t="s">
        <v>2439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9836</v>
      </c>
      <c r="C8153" s="2">
        <f>YEAR([1]Data!$D8153)</f>
        <v>2014</v>
      </c>
      <c r="D8153" s="3">
        <v>41722</v>
      </c>
      <c r="E8153" s="3">
        <v>41724</v>
      </c>
      <c r="F8153" s="2" t="s">
        <v>164</v>
      </c>
      <c r="G8153" s="2" t="s">
        <v>1534</v>
      </c>
      <c r="H8153" s="2" t="s">
        <v>1535</v>
      </c>
      <c r="I8153" s="2" t="s">
        <v>4</v>
      </c>
      <c r="J8153" s="2" t="s">
        <v>5</v>
      </c>
      <c r="K8153" s="2" t="s">
        <v>73</v>
      </c>
      <c r="L8153" s="2" t="s">
        <v>74</v>
      </c>
      <c r="M8153" s="2">
        <v>98115</v>
      </c>
      <c r="N8153" s="2" t="s">
        <v>22</v>
      </c>
      <c r="O8153" s="2" t="s">
        <v>2784</v>
      </c>
      <c r="P8153" s="2" t="s">
        <v>24</v>
      </c>
      <c r="Q8153" s="2" t="s">
        <v>37</v>
      </c>
      <c r="R8153" s="2" t="s">
        <v>2785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9836</v>
      </c>
      <c r="C8154" s="2">
        <f>YEAR([1]Data!$D8154)</f>
        <v>2014</v>
      </c>
      <c r="D8154" s="3">
        <v>41722</v>
      </c>
      <c r="E8154" s="3">
        <v>41724</v>
      </c>
      <c r="F8154" s="2" t="s">
        <v>164</v>
      </c>
      <c r="G8154" s="2" t="s">
        <v>1534</v>
      </c>
      <c r="H8154" s="2" t="s">
        <v>1535</v>
      </c>
      <c r="I8154" s="2" t="s">
        <v>4</v>
      </c>
      <c r="J8154" s="2" t="s">
        <v>5</v>
      </c>
      <c r="K8154" s="2" t="s">
        <v>73</v>
      </c>
      <c r="L8154" s="2" t="s">
        <v>74</v>
      </c>
      <c r="M8154" s="2">
        <v>98115</v>
      </c>
      <c r="N8154" s="2" t="s">
        <v>22</v>
      </c>
      <c r="O8154" s="2" t="s">
        <v>1841</v>
      </c>
      <c r="P8154" s="2" t="s">
        <v>24</v>
      </c>
      <c r="Q8154" s="2" t="s">
        <v>68</v>
      </c>
      <c r="R8154" s="2" t="s">
        <v>1842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9836</v>
      </c>
      <c r="C8155" s="2">
        <f>YEAR([1]Data!$D8155)</f>
        <v>2014</v>
      </c>
      <c r="D8155" s="3">
        <v>41722</v>
      </c>
      <c r="E8155" s="3">
        <v>41724</v>
      </c>
      <c r="F8155" s="2" t="s">
        <v>164</v>
      </c>
      <c r="G8155" s="2" t="s">
        <v>1534</v>
      </c>
      <c r="H8155" s="2" t="s">
        <v>1535</v>
      </c>
      <c r="I8155" s="2" t="s">
        <v>4</v>
      </c>
      <c r="J8155" s="2" t="s">
        <v>5</v>
      </c>
      <c r="K8155" s="2" t="s">
        <v>73</v>
      </c>
      <c r="L8155" s="2" t="s">
        <v>74</v>
      </c>
      <c r="M8155" s="2">
        <v>98115</v>
      </c>
      <c r="N8155" s="2" t="s">
        <v>22</v>
      </c>
      <c r="O8155" s="2" t="s">
        <v>5715</v>
      </c>
      <c r="P8155" s="2" t="s">
        <v>49</v>
      </c>
      <c r="Q8155" s="2" t="s">
        <v>1192</v>
      </c>
      <c r="R8155" s="2" t="s">
        <v>5716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9837</v>
      </c>
      <c r="C8156" s="2">
        <f>YEAR([1]Data!$D8156)</f>
        <v>2014</v>
      </c>
      <c r="D8156" s="3">
        <v>41719</v>
      </c>
      <c r="E8156" s="3">
        <v>41723</v>
      </c>
      <c r="F8156" s="2" t="s">
        <v>28</v>
      </c>
      <c r="G8156" s="2" t="s">
        <v>7394</v>
      </c>
      <c r="H8156" s="2" t="s">
        <v>7395</v>
      </c>
      <c r="I8156" s="2" t="s">
        <v>4</v>
      </c>
      <c r="J8156" s="2" t="s">
        <v>5</v>
      </c>
      <c r="K8156" s="2" t="s">
        <v>3663</v>
      </c>
      <c r="L8156" s="2" t="s">
        <v>723</v>
      </c>
      <c r="M8156" s="2">
        <v>6457</v>
      </c>
      <c r="N8156" s="2" t="s">
        <v>22</v>
      </c>
      <c r="O8156" s="2" t="s">
        <v>4788</v>
      </c>
      <c r="P8156" s="2" t="s">
        <v>49</v>
      </c>
      <c r="Q8156" s="2" t="s">
        <v>137</v>
      </c>
      <c r="R8156" s="2" t="s">
        <v>4789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9837</v>
      </c>
      <c r="C8157" s="2">
        <f>YEAR([1]Data!$D8157)</f>
        <v>2014</v>
      </c>
      <c r="D8157" s="3">
        <v>41719</v>
      </c>
      <c r="E8157" s="3">
        <v>41723</v>
      </c>
      <c r="F8157" s="2" t="s">
        <v>28</v>
      </c>
      <c r="G8157" s="2" t="s">
        <v>7394</v>
      </c>
      <c r="H8157" s="2" t="s">
        <v>7395</v>
      </c>
      <c r="I8157" s="2" t="s">
        <v>4</v>
      </c>
      <c r="J8157" s="2" t="s">
        <v>5</v>
      </c>
      <c r="K8157" s="2" t="s">
        <v>3663</v>
      </c>
      <c r="L8157" s="2" t="s">
        <v>723</v>
      </c>
      <c r="M8157" s="2">
        <v>6457</v>
      </c>
      <c r="N8157" s="2" t="s">
        <v>22</v>
      </c>
      <c r="O8157" s="2" t="s">
        <v>4048</v>
      </c>
      <c r="P8157" s="2" t="s">
        <v>24</v>
      </c>
      <c r="Q8157" s="2" t="s">
        <v>68</v>
      </c>
      <c r="R8157" s="2" t="s">
        <v>4049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9838</v>
      </c>
      <c r="C8158" s="2">
        <f>YEAR([1]Data!$D8158)</f>
        <v>2013</v>
      </c>
      <c r="D8158" s="3">
        <v>41552</v>
      </c>
      <c r="E8158" s="3">
        <v>41557</v>
      </c>
      <c r="F8158" s="2" t="s">
        <v>28</v>
      </c>
      <c r="G8158" s="2" t="s">
        <v>1960</v>
      </c>
      <c r="H8158" s="2" t="s">
        <v>1961</v>
      </c>
      <c r="I8158" s="2" t="s">
        <v>4</v>
      </c>
      <c r="J8158" s="2" t="s">
        <v>5</v>
      </c>
      <c r="K8158" s="2" t="s">
        <v>4468</v>
      </c>
      <c r="L8158" s="2" t="s">
        <v>2711</v>
      </c>
      <c r="M8158" s="2">
        <v>21215</v>
      </c>
      <c r="N8158" s="2" t="s">
        <v>22</v>
      </c>
      <c r="O8158" s="2" t="s">
        <v>3793</v>
      </c>
      <c r="P8158" s="2" t="s">
        <v>10</v>
      </c>
      <c r="Q8158" s="2" t="s">
        <v>34</v>
      </c>
      <c r="R8158" s="2" t="s">
        <v>3794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9839</v>
      </c>
      <c r="C8159" s="2">
        <f>YEAR([1]Data!$D8159)</f>
        <v>2013</v>
      </c>
      <c r="D8159" s="3">
        <v>41597</v>
      </c>
      <c r="E8159" s="3">
        <v>41601</v>
      </c>
      <c r="F8159" s="2" t="s">
        <v>28</v>
      </c>
      <c r="G8159" s="2" t="s">
        <v>2543</v>
      </c>
      <c r="H8159" s="2" t="s">
        <v>2544</v>
      </c>
      <c r="I8159" s="2" t="s">
        <v>4</v>
      </c>
      <c r="J8159" s="2" t="s">
        <v>5</v>
      </c>
      <c r="K8159" s="2" t="s">
        <v>923</v>
      </c>
      <c r="L8159" s="2" t="s">
        <v>21</v>
      </c>
      <c r="M8159" s="2">
        <v>92105</v>
      </c>
      <c r="N8159" s="2" t="s">
        <v>22</v>
      </c>
      <c r="O8159" s="2" t="s">
        <v>4788</v>
      </c>
      <c r="P8159" s="2" t="s">
        <v>49</v>
      </c>
      <c r="Q8159" s="2" t="s">
        <v>137</v>
      </c>
      <c r="R8159" s="2" t="s">
        <v>4789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9840</v>
      </c>
      <c r="C8160" s="2">
        <f>YEAR([1]Data!$D8160)</f>
        <v>2014</v>
      </c>
      <c r="D8160" s="3">
        <v>42000</v>
      </c>
      <c r="E8160" s="3">
        <v>42006</v>
      </c>
      <c r="F8160" s="2" t="s">
        <v>28</v>
      </c>
      <c r="G8160" s="2" t="s">
        <v>1781</v>
      </c>
      <c r="H8160" s="2" t="s">
        <v>1782</v>
      </c>
      <c r="I8160" s="2" t="s">
        <v>19</v>
      </c>
      <c r="J8160" s="2" t="s">
        <v>5</v>
      </c>
      <c r="K8160" s="2" t="s">
        <v>6878</v>
      </c>
      <c r="L8160" s="2" t="s">
        <v>82</v>
      </c>
      <c r="M8160" s="2">
        <v>79762</v>
      </c>
      <c r="N8160" s="2" t="s">
        <v>22</v>
      </c>
      <c r="O8160" s="2" t="s">
        <v>5202</v>
      </c>
      <c r="P8160" s="2" t="s">
        <v>24</v>
      </c>
      <c r="Q8160" s="2" t="s">
        <v>68</v>
      </c>
      <c r="R8160" s="2" t="s">
        <v>5203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9841</v>
      </c>
      <c r="C8161" s="2">
        <f>YEAR([1]Data!$D8161)</f>
        <v>2013</v>
      </c>
      <c r="D8161" s="3">
        <v>41343</v>
      </c>
      <c r="E8161" s="3">
        <v>41347</v>
      </c>
      <c r="F8161" s="2" t="s">
        <v>28</v>
      </c>
      <c r="G8161" s="2" t="s">
        <v>416</v>
      </c>
      <c r="H8161" s="2" t="s">
        <v>417</v>
      </c>
      <c r="I8161" s="2" t="s">
        <v>80</v>
      </c>
      <c r="J8161" s="2" t="s">
        <v>5</v>
      </c>
      <c r="K8161" s="2" t="s">
        <v>8424</v>
      </c>
      <c r="L8161" s="2" t="s">
        <v>723</v>
      </c>
      <c r="M8161" s="2">
        <v>6460</v>
      </c>
      <c r="N8161" s="2" t="s">
        <v>22</v>
      </c>
      <c r="O8161" s="2" t="s">
        <v>968</v>
      </c>
      <c r="P8161" s="2" t="s">
        <v>49</v>
      </c>
      <c r="Q8161" s="2" t="s">
        <v>137</v>
      </c>
      <c r="R8161" s="2" t="s">
        <v>969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9842</v>
      </c>
      <c r="C8162" s="2">
        <f>YEAR([1]Data!$D8162)</f>
        <v>2013</v>
      </c>
      <c r="D8162" s="3">
        <v>41321</v>
      </c>
      <c r="E8162" s="3">
        <v>41325</v>
      </c>
      <c r="F8162" s="2" t="s">
        <v>28</v>
      </c>
      <c r="G8162" s="2" t="s">
        <v>3987</v>
      </c>
      <c r="H8162" s="2" t="s">
        <v>3988</v>
      </c>
      <c r="I8162" s="2" t="s">
        <v>4</v>
      </c>
      <c r="J8162" s="2" t="s">
        <v>5</v>
      </c>
      <c r="K8162" s="2" t="s">
        <v>1069</v>
      </c>
      <c r="L8162" s="2" t="s">
        <v>764</v>
      </c>
      <c r="M8162" s="2">
        <v>7109</v>
      </c>
      <c r="N8162" s="2" t="s">
        <v>22</v>
      </c>
      <c r="O8162" s="2" t="s">
        <v>8358</v>
      </c>
      <c r="P8162" s="2" t="s">
        <v>10</v>
      </c>
      <c r="Q8162" s="2" t="s">
        <v>14</v>
      </c>
      <c r="R8162" s="2" t="s">
        <v>8359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9843</v>
      </c>
      <c r="C8163" s="2">
        <f>YEAR([1]Data!$D8163)</f>
        <v>2012</v>
      </c>
      <c r="D8163" s="3">
        <v>41180</v>
      </c>
      <c r="E8163" s="3">
        <v>41185</v>
      </c>
      <c r="F8163" s="2" t="s">
        <v>1</v>
      </c>
      <c r="G8163" s="2" t="s">
        <v>3048</v>
      </c>
      <c r="H8163" s="2" t="s">
        <v>3049</v>
      </c>
      <c r="I8163" s="2" t="s">
        <v>4</v>
      </c>
      <c r="J8163" s="2" t="s">
        <v>5</v>
      </c>
      <c r="K8163" s="2" t="s">
        <v>242</v>
      </c>
      <c r="L8163" s="2" t="s">
        <v>243</v>
      </c>
      <c r="M8163" s="2">
        <v>10035</v>
      </c>
      <c r="N8163" s="2" t="s">
        <v>22</v>
      </c>
      <c r="O8163" s="2" t="s">
        <v>1583</v>
      </c>
      <c r="P8163" s="2" t="s">
        <v>24</v>
      </c>
      <c r="Q8163" s="2" t="s">
        <v>56</v>
      </c>
      <c r="R8163" s="2" t="s">
        <v>1584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9843</v>
      </c>
      <c r="C8164" s="2">
        <f>YEAR([1]Data!$D8164)</f>
        <v>2012</v>
      </c>
      <c r="D8164" s="3">
        <v>41180</v>
      </c>
      <c r="E8164" s="3">
        <v>41185</v>
      </c>
      <c r="F8164" s="2" t="s">
        <v>1</v>
      </c>
      <c r="G8164" s="2" t="s">
        <v>3048</v>
      </c>
      <c r="H8164" s="2" t="s">
        <v>3049</v>
      </c>
      <c r="I8164" s="2" t="s">
        <v>4</v>
      </c>
      <c r="J8164" s="2" t="s">
        <v>5</v>
      </c>
      <c r="K8164" s="2" t="s">
        <v>242</v>
      </c>
      <c r="L8164" s="2" t="s">
        <v>243</v>
      </c>
      <c r="M8164" s="2">
        <v>10035</v>
      </c>
      <c r="N8164" s="2" t="s">
        <v>22</v>
      </c>
      <c r="O8164" s="2" t="s">
        <v>1354</v>
      </c>
      <c r="P8164" s="2" t="s">
        <v>49</v>
      </c>
      <c r="Q8164" s="2" t="s">
        <v>50</v>
      </c>
      <c r="R8164" s="2" t="s">
        <v>1355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9844</v>
      </c>
      <c r="C8165" s="2">
        <f>YEAR([1]Data!$D8165)</f>
        <v>2012</v>
      </c>
      <c r="D8165" s="3">
        <v>41215</v>
      </c>
      <c r="E8165" s="3">
        <v>41219</v>
      </c>
      <c r="F8165" s="2" t="s">
        <v>28</v>
      </c>
      <c r="G8165" s="2" t="s">
        <v>2450</v>
      </c>
      <c r="H8165" s="2" t="s">
        <v>2451</v>
      </c>
      <c r="I8165" s="2" t="s">
        <v>4</v>
      </c>
      <c r="J8165" s="2" t="s">
        <v>5</v>
      </c>
      <c r="K8165" s="2" t="s">
        <v>923</v>
      </c>
      <c r="L8165" s="2" t="s">
        <v>21</v>
      </c>
      <c r="M8165" s="2">
        <v>92105</v>
      </c>
      <c r="N8165" s="2" t="s">
        <v>22</v>
      </c>
      <c r="O8165" s="2" t="s">
        <v>5630</v>
      </c>
      <c r="P8165" s="2" t="s">
        <v>10</v>
      </c>
      <c r="Q8165" s="2" t="s">
        <v>43</v>
      </c>
      <c r="R8165" s="2" t="s">
        <v>5631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9844</v>
      </c>
      <c r="C8166" s="2">
        <f>YEAR([1]Data!$D8166)</f>
        <v>2012</v>
      </c>
      <c r="D8166" s="3">
        <v>41215</v>
      </c>
      <c r="E8166" s="3">
        <v>41219</v>
      </c>
      <c r="F8166" s="2" t="s">
        <v>28</v>
      </c>
      <c r="G8166" s="2" t="s">
        <v>2450</v>
      </c>
      <c r="H8166" s="2" t="s">
        <v>2451</v>
      </c>
      <c r="I8166" s="2" t="s">
        <v>4</v>
      </c>
      <c r="J8166" s="2" t="s">
        <v>5</v>
      </c>
      <c r="K8166" s="2" t="s">
        <v>923</v>
      </c>
      <c r="L8166" s="2" t="s">
        <v>21</v>
      </c>
      <c r="M8166" s="2">
        <v>92105</v>
      </c>
      <c r="N8166" s="2" t="s">
        <v>22</v>
      </c>
      <c r="O8166" s="2" t="s">
        <v>1175</v>
      </c>
      <c r="P8166" s="2" t="s">
        <v>24</v>
      </c>
      <c r="Q8166" s="2" t="s">
        <v>53</v>
      </c>
      <c r="R8166" s="2" t="s">
        <v>1176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9844</v>
      </c>
      <c r="C8167" s="2">
        <f>YEAR([1]Data!$D8167)</f>
        <v>2012</v>
      </c>
      <c r="D8167" s="3">
        <v>41215</v>
      </c>
      <c r="E8167" s="3">
        <v>41219</v>
      </c>
      <c r="F8167" s="2" t="s">
        <v>28</v>
      </c>
      <c r="G8167" s="2" t="s">
        <v>2450</v>
      </c>
      <c r="H8167" s="2" t="s">
        <v>2451</v>
      </c>
      <c r="I8167" s="2" t="s">
        <v>4</v>
      </c>
      <c r="J8167" s="2" t="s">
        <v>5</v>
      </c>
      <c r="K8167" s="2" t="s">
        <v>923</v>
      </c>
      <c r="L8167" s="2" t="s">
        <v>21</v>
      </c>
      <c r="M8167" s="2">
        <v>92105</v>
      </c>
      <c r="N8167" s="2" t="s">
        <v>22</v>
      </c>
      <c r="O8167" s="2" t="s">
        <v>2277</v>
      </c>
      <c r="P8167" s="2" t="s">
        <v>24</v>
      </c>
      <c r="Q8167" s="2" t="s">
        <v>53</v>
      </c>
      <c r="R8167" s="2" t="s">
        <v>2278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9844</v>
      </c>
      <c r="C8168" s="2">
        <f>YEAR([1]Data!$D8168)</f>
        <v>2012</v>
      </c>
      <c r="D8168" s="3">
        <v>41215</v>
      </c>
      <c r="E8168" s="3">
        <v>41219</v>
      </c>
      <c r="F8168" s="2" t="s">
        <v>28</v>
      </c>
      <c r="G8168" s="2" t="s">
        <v>2450</v>
      </c>
      <c r="H8168" s="2" t="s">
        <v>2451</v>
      </c>
      <c r="I8168" s="2" t="s">
        <v>4</v>
      </c>
      <c r="J8168" s="2" t="s">
        <v>5</v>
      </c>
      <c r="K8168" s="2" t="s">
        <v>923</v>
      </c>
      <c r="L8168" s="2" t="s">
        <v>21</v>
      </c>
      <c r="M8168" s="2">
        <v>92105</v>
      </c>
      <c r="N8168" s="2" t="s">
        <v>22</v>
      </c>
      <c r="O8168" s="2" t="s">
        <v>5634</v>
      </c>
      <c r="P8168" s="2" t="s">
        <v>10</v>
      </c>
      <c r="Q8168" s="2" t="s">
        <v>11</v>
      </c>
      <c r="R8168" s="2" t="s">
        <v>5635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9845</v>
      </c>
      <c r="C8169" s="2">
        <f>YEAR([1]Data!$D8169)</f>
        <v>2013</v>
      </c>
      <c r="D8169" s="3">
        <v>41487</v>
      </c>
      <c r="E8169" s="3">
        <v>41492</v>
      </c>
      <c r="F8169" s="2" t="s">
        <v>28</v>
      </c>
      <c r="G8169" s="2" t="s">
        <v>6614</v>
      </c>
      <c r="H8169" s="2" t="s">
        <v>6615</v>
      </c>
      <c r="I8169" s="2" t="s">
        <v>19</v>
      </c>
      <c r="J8169" s="2" t="s">
        <v>5</v>
      </c>
      <c r="K8169" s="2" t="s">
        <v>104</v>
      </c>
      <c r="L8169" s="2" t="s">
        <v>21</v>
      </c>
      <c r="M8169" s="2">
        <v>94122</v>
      </c>
      <c r="N8169" s="2" t="s">
        <v>22</v>
      </c>
      <c r="O8169" s="2" t="s">
        <v>2244</v>
      </c>
      <c r="P8169" s="2" t="s">
        <v>10</v>
      </c>
      <c r="Q8169" s="2" t="s">
        <v>34</v>
      </c>
      <c r="R8169" s="2" t="s">
        <v>2245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9846</v>
      </c>
      <c r="C8170" s="2">
        <f>YEAR([1]Data!$D8170)</f>
        <v>2014</v>
      </c>
      <c r="D8170" s="3">
        <v>41950</v>
      </c>
      <c r="E8170" s="3">
        <v>41957</v>
      </c>
      <c r="F8170" s="2" t="s">
        <v>28</v>
      </c>
      <c r="G8170" s="2" t="s">
        <v>1225</v>
      </c>
      <c r="H8170" s="2" t="s">
        <v>1226</v>
      </c>
      <c r="I8170" s="2" t="s">
        <v>80</v>
      </c>
      <c r="J8170" s="2" t="s">
        <v>5</v>
      </c>
      <c r="K8170" s="2" t="s">
        <v>73</v>
      </c>
      <c r="L8170" s="2" t="s">
        <v>74</v>
      </c>
      <c r="M8170" s="2">
        <v>98105</v>
      </c>
      <c r="N8170" s="2" t="s">
        <v>22</v>
      </c>
      <c r="O8170" s="2" t="s">
        <v>1201</v>
      </c>
      <c r="P8170" s="2" t="s">
        <v>10</v>
      </c>
      <c r="Q8170" s="2" t="s">
        <v>34</v>
      </c>
      <c r="R8170" s="2" t="s">
        <v>1202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9846</v>
      </c>
      <c r="C8171" s="2">
        <f>YEAR([1]Data!$D8171)</f>
        <v>2014</v>
      </c>
      <c r="D8171" s="3">
        <v>41950</v>
      </c>
      <c r="E8171" s="3">
        <v>41957</v>
      </c>
      <c r="F8171" s="2" t="s">
        <v>28</v>
      </c>
      <c r="G8171" s="2" t="s">
        <v>1225</v>
      </c>
      <c r="H8171" s="2" t="s">
        <v>1226</v>
      </c>
      <c r="I8171" s="2" t="s">
        <v>80</v>
      </c>
      <c r="J8171" s="2" t="s">
        <v>5</v>
      </c>
      <c r="K8171" s="2" t="s">
        <v>73</v>
      </c>
      <c r="L8171" s="2" t="s">
        <v>74</v>
      </c>
      <c r="M8171" s="2">
        <v>98105</v>
      </c>
      <c r="N8171" s="2" t="s">
        <v>22</v>
      </c>
      <c r="O8171" s="2" t="s">
        <v>1171</v>
      </c>
      <c r="P8171" s="2" t="s">
        <v>10</v>
      </c>
      <c r="Q8171" s="2" t="s">
        <v>14</v>
      </c>
      <c r="R8171" s="2" t="s">
        <v>1172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9846</v>
      </c>
      <c r="C8172" s="2">
        <f>YEAR([1]Data!$D8172)</f>
        <v>2014</v>
      </c>
      <c r="D8172" s="3">
        <v>41950</v>
      </c>
      <c r="E8172" s="3">
        <v>41957</v>
      </c>
      <c r="F8172" s="2" t="s">
        <v>28</v>
      </c>
      <c r="G8172" s="2" t="s">
        <v>1225</v>
      </c>
      <c r="H8172" s="2" t="s">
        <v>1226</v>
      </c>
      <c r="I8172" s="2" t="s">
        <v>80</v>
      </c>
      <c r="J8172" s="2" t="s">
        <v>5</v>
      </c>
      <c r="K8172" s="2" t="s">
        <v>73</v>
      </c>
      <c r="L8172" s="2" t="s">
        <v>74</v>
      </c>
      <c r="M8172" s="2">
        <v>98105</v>
      </c>
      <c r="N8172" s="2" t="s">
        <v>22</v>
      </c>
      <c r="O8172" s="2" t="s">
        <v>1830</v>
      </c>
      <c r="P8172" s="2" t="s">
        <v>49</v>
      </c>
      <c r="Q8172" s="2" t="s">
        <v>137</v>
      </c>
      <c r="R8172" s="2" t="s">
        <v>1831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9847</v>
      </c>
      <c r="C8173" s="2">
        <f>YEAR([1]Data!$D8173)</f>
        <v>2013</v>
      </c>
      <c r="D8173" s="3">
        <v>41319</v>
      </c>
      <c r="E8173" s="3">
        <v>41324</v>
      </c>
      <c r="F8173" s="2" t="s">
        <v>28</v>
      </c>
      <c r="G8173" s="2" t="s">
        <v>2056</v>
      </c>
      <c r="H8173" s="2" t="s">
        <v>2057</v>
      </c>
      <c r="I8173" s="2" t="s">
        <v>4</v>
      </c>
      <c r="J8173" s="2" t="s">
        <v>5</v>
      </c>
      <c r="K8173" s="2" t="s">
        <v>304</v>
      </c>
      <c r="L8173" s="2" t="s">
        <v>1463</v>
      </c>
      <c r="M8173" s="2">
        <v>39212</v>
      </c>
      <c r="N8173" s="2" t="s">
        <v>22</v>
      </c>
      <c r="O8173" s="2" t="s">
        <v>3800</v>
      </c>
      <c r="P8173" s="2" t="s">
        <v>24</v>
      </c>
      <c r="Q8173" s="2" t="s">
        <v>46</v>
      </c>
      <c r="R8173" s="2" t="s">
        <v>3801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9848</v>
      </c>
      <c r="C8174" s="2">
        <f>YEAR([1]Data!$D8174)</f>
        <v>2011</v>
      </c>
      <c r="D8174" s="3">
        <v>40733</v>
      </c>
      <c r="E8174" s="3">
        <v>40737</v>
      </c>
      <c r="F8174" s="2" t="s">
        <v>28</v>
      </c>
      <c r="G8174" s="2" t="s">
        <v>6346</v>
      </c>
      <c r="H8174" s="2" t="s">
        <v>6347</v>
      </c>
      <c r="I8174" s="2" t="s">
        <v>80</v>
      </c>
      <c r="J8174" s="2" t="s">
        <v>5</v>
      </c>
      <c r="K8174" s="2" t="s">
        <v>20</v>
      </c>
      <c r="L8174" s="2" t="s">
        <v>21</v>
      </c>
      <c r="M8174" s="2">
        <v>90049</v>
      </c>
      <c r="N8174" s="2" t="s">
        <v>22</v>
      </c>
      <c r="O8174" s="2" t="s">
        <v>5586</v>
      </c>
      <c r="P8174" s="2" t="s">
        <v>24</v>
      </c>
      <c r="Q8174" s="2" t="s">
        <v>25</v>
      </c>
      <c r="R8174" s="2" t="s">
        <v>5587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9848</v>
      </c>
      <c r="C8175" s="2">
        <f>YEAR([1]Data!$D8175)</f>
        <v>2011</v>
      </c>
      <c r="D8175" s="3">
        <v>40733</v>
      </c>
      <c r="E8175" s="3">
        <v>40737</v>
      </c>
      <c r="F8175" s="2" t="s">
        <v>28</v>
      </c>
      <c r="G8175" s="2" t="s">
        <v>6346</v>
      </c>
      <c r="H8175" s="2" t="s">
        <v>6347</v>
      </c>
      <c r="I8175" s="2" t="s">
        <v>80</v>
      </c>
      <c r="J8175" s="2" t="s">
        <v>5</v>
      </c>
      <c r="K8175" s="2" t="s">
        <v>20</v>
      </c>
      <c r="L8175" s="2" t="s">
        <v>21</v>
      </c>
      <c r="M8175" s="2">
        <v>90049</v>
      </c>
      <c r="N8175" s="2" t="s">
        <v>22</v>
      </c>
      <c r="O8175" s="2" t="s">
        <v>208</v>
      </c>
      <c r="P8175" s="2" t="s">
        <v>24</v>
      </c>
      <c r="Q8175" s="2" t="s">
        <v>53</v>
      </c>
      <c r="R8175" s="2" t="s">
        <v>209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9848</v>
      </c>
      <c r="C8176" s="2">
        <f>YEAR([1]Data!$D8176)</f>
        <v>2011</v>
      </c>
      <c r="D8176" s="3">
        <v>40733</v>
      </c>
      <c r="E8176" s="3">
        <v>40737</v>
      </c>
      <c r="F8176" s="2" t="s">
        <v>28</v>
      </c>
      <c r="G8176" s="2" t="s">
        <v>6346</v>
      </c>
      <c r="H8176" s="2" t="s">
        <v>6347</v>
      </c>
      <c r="I8176" s="2" t="s">
        <v>80</v>
      </c>
      <c r="J8176" s="2" t="s">
        <v>5</v>
      </c>
      <c r="K8176" s="2" t="s">
        <v>20</v>
      </c>
      <c r="L8176" s="2" t="s">
        <v>21</v>
      </c>
      <c r="M8176" s="2">
        <v>90049</v>
      </c>
      <c r="N8176" s="2" t="s">
        <v>22</v>
      </c>
      <c r="O8176" s="2" t="s">
        <v>4779</v>
      </c>
      <c r="P8176" s="2" t="s">
        <v>24</v>
      </c>
      <c r="Q8176" s="2" t="s">
        <v>37</v>
      </c>
      <c r="R8176" s="2" t="s">
        <v>4780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9849</v>
      </c>
      <c r="C8177" s="2">
        <f>YEAR([1]Data!$D8177)</f>
        <v>2013</v>
      </c>
      <c r="D8177" s="3">
        <v>41304</v>
      </c>
      <c r="E8177" s="3">
        <v>41309</v>
      </c>
      <c r="F8177" s="2" t="s">
        <v>28</v>
      </c>
      <c r="G8177" s="2" t="s">
        <v>9850</v>
      </c>
      <c r="H8177" s="2" t="s">
        <v>9851</v>
      </c>
      <c r="I8177" s="2" t="s">
        <v>19</v>
      </c>
      <c r="J8177" s="2" t="s">
        <v>5</v>
      </c>
      <c r="K8177" s="2" t="s">
        <v>279</v>
      </c>
      <c r="L8177" s="2" t="s">
        <v>187</v>
      </c>
      <c r="M8177" s="2">
        <v>60623</v>
      </c>
      <c r="N8177" s="2" t="s">
        <v>22</v>
      </c>
      <c r="O8177" s="2" t="s">
        <v>272</v>
      </c>
      <c r="P8177" s="2" t="s">
        <v>24</v>
      </c>
      <c r="Q8177" s="2" t="s">
        <v>68</v>
      </c>
      <c r="R8177" s="2" t="s">
        <v>273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9852</v>
      </c>
      <c r="C8178" s="2">
        <f>YEAR([1]Data!$D8178)</f>
        <v>2013</v>
      </c>
      <c r="D8178" s="3">
        <v>41540</v>
      </c>
      <c r="E8178" s="3">
        <v>41543</v>
      </c>
      <c r="F8178" s="2" t="s">
        <v>164</v>
      </c>
      <c r="G8178" s="2" t="s">
        <v>3734</v>
      </c>
      <c r="H8178" s="2" t="s">
        <v>3735</v>
      </c>
      <c r="I8178" s="2" t="s">
        <v>80</v>
      </c>
      <c r="J8178" s="2" t="s">
        <v>5</v>
      </c>
      <c r="K8178" s="2" t="s">
        <v>242</v>
      </c>
      <c r="L8178" s="2" t="s">
        <v>243</v>
      </c>
      <c r="M8178" s="2">
        <v>10035</v>
      </c>
      <c r="N8178" s="2" t="s">
        <v>22</v>
      </c>
      <c r="O8178" s="2" t="s">
        <v>344</v>
      </c>
      <c r="P8178" s="2" t="s">
        <v>24</v>
      </c>
      <c r="Q8178" s="2" t="s">
        <v>37</v>
      </c>
      <c r="R8178" s="2" t="s">
        <v>345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9853</v>
      </c>
      <c r="C8179" s="2">
        <f>YEAR([1]Data!$D8179)</f>
        <v>2014</v>
      </c>
      <c r="D8179" s="3">
        <v>41996</v>
      </c>
      <c r="E8179" s="3">
        <v>41998</v>
      </c>
      <c r="F8179" s="2" t="s">
        <v>164</v>
      </c>
      <c r="G8179" s="2" t="s">
        <v>3670</v>
      </c>
      <c r="H8179" s="2" t="s">
        <v>3671</v>
      </c>
      <c r="I8179" s="2" t="s">
        <v>4</v>
      </c>
      <c r="J8179" s="2" t="s">
        <v>5</v>
      </c>
      <c r="K8179" s="2" t="s">
        <v>20</v>
      </c>
      <c r="L8179" s="2" t="s">
        <v>21</v>
      </c>
      <c r="M8179" s="2">
        <v>90008</v>
      </c>
      <c r="N8179" s="2" t="s">
        <v>22</v>
      </c>
      <c r="O8179" s="2" t="s">
        <v>6515</v>
      </c>
      <c r="P8179" s="2" t="s">
        <v>49</v>
      </c>
      <c r="Q8179" s="2" t="s">
        <v>137</v>
      </c>
      <c r="R8179" s="2" t="s">
        <v>6516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9854</v>
      </c>
      <c r="C8180" s="2">
        <f>YEAR([1]Data!$D8180)</f>
        <v>2013</v>
      </c>
      <c r="D8180" s="3">
        <v>41520</v>
      </c>
      <c r="E8180" s="3">
        <v>41526</v>
      </c>
      <c r="F8180" s="2" t="s">
        <v>28</v>
      </c>
      <c r="G8180" s="2" t="s">
        <v>5191</v>
      </c>
      <c r="H8180" s="2" t="s">
        <v>5192</v>
      </c>
      <c r="I8180" s="2" t="s">
        <v>4</v>
      </c>
      <c r="J8180" s="2" t="s">
        <v>5</v>
      </c>
      <c r="K8180" s="2" t="s">
        <v>1353</v>
      </c>
      <c r="L8180" s="2" t="s">
        <v>74</v>
      </c>
      <c r="M8180" s="2">
        <v>98198</v>
      </c>
      <c r="N8180" s="2" t="s">
        <v>22</v>
      </c>
      <c r="O8180" s="2" t="s">
        <v>2372</v>
      </c>
      <c r="P8180" s="2" t="s">
        <v>49</v>
      </c>
      <c r="Q8180" s="2" t="s">
        <v>1192</v>
      </c>
      <c r="R8180" s="2" t="s">
        <v>2373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9855</v>
      </c>
      <c r="C8181" s="2">
        <f>YEAR([1]Data!$D8181)</f>
        <v>2012</v>
      </c>
      <c r="D8181" s="3">
        <v>41123</v>
      </c>
      <c r="E8181" s="3">
        <v>41127</v>
      </c>
      <c r="F8181" s="2" t="s">
        <v>28</v>
      </c>
      <c r="G8181" s="2" t="s">
        <v>1811</v>
      </c>
      <c r="H8181" s="2" t="s">
        <v>1812</v>
      </c>
      <c r="I8181" s="2" t="s">
        <v>4</v>
      </c>
      <c r="J8181" s="2" t="s">
        <v>5</v>
      </c>
      <c r="K8181" s="2" t="s">
        <v>294</v>
      </c>
      <c r="L8181" s="2" t="s">
        <v>396</v>
      </c>
      <c r="M8181" s="2">
        <v>97477</v>
      </c>
      <c r="N8181" s="2" t="s">
        <v>22</v>
      </c>
      <c r="O8181" s="2" t="s">
        <v>6920</v>
      </c>
      <c r="P8181" s="2" t="s">
        <v>10</v>
      </c>
      <c r="Q8181" s="2" t="s">
        <v>34</v>
      </c>
      <c r="R8181" s="2" t="s">
        <v>6921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9856</v>
      </c>
      <c r="C8182" s="2">
        <f>YEAR([1]Data!$D8182)</f>
        <v>2012</v>
      </c>
      <c r="D8182" s="3">
        <v>41234</v>
      </c>
      <c r="E8182" s="3">
        <v>41238</v>
      </c>
      <c r="F8182" s="2" t="s">
        <v>28</v>
      </c>
      <c r="G8182" s="2" t="s">
        <v>7922</v>
      </c>
      <c r="H8182" s="2" t="s">
        <v>7923</v>
      </c>
      <c r="I8182" s="2" t="s">
        <v>4</v>
      </c>
      <c r="J8182" s="2" t="s">
        <v>5</v>
      </c>
      <c r="K8182" s="2" t="s">
        <v>123</v>
      </c>
      <c r="L8182" s="2" t="s">
        <v>124</v>
      </c>
      <c r="M8182" s="2">
        <v>19120</v>
      </c>
      <c r="N8182" s="2" t="s">
        <v>22</v>
      </c>
      <c r="O8182" s="2" t="s">
        <v>3780</v>
      </c>
      <c r="P8182" s="2" t="s">
        <v>10</v>
      </c>
      <c r="Q8182" s="2" t="s">
        <v>34</v>
      </c>
      <c r="R8182" s="2" t="s">
        <v>3781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9856</v>
      </c>
      <c r="C8183" s="2">
        <f>YEAR([1]Data!$D8183)</f>
        <v>2012</v>
      </c>
      <c r="D8183" s="3">
        <v>41234</v>
      </c>
      <c r="E8183" s="3">
        <v>41238</v>
      </c>
      <c r="F8183" s="2" t="s">
        <v>28</v>
      </c>
      <c r="G8183" s="2" t="s">
        <v>7922</v>
      </c>
      <c r="H8183" s="2" t="s">
        <v>7923</v>
      </c>
      <c r="I8183" s="2" t="s">
        <v>4</v>
      </c>
      <c r="J8183" s="2" t="s">
        <v>5</v>
      </c>
      <c r="K8183" s="2" t="s">
        <v>123</v>
      </c>
      <c r="L8183" s="2" t="s">
        <v>124</v>
      </c>
      <c r="M8183" s="2">
        <v>19120</v>
      </c>
      <c r="N8183" s="2" t="s">
        <v>22</v>
      </c>
      <c r="O8183" s="2" t="s">
        <v>2645</v>
      </c>
      <c r="P8183" s="2" t="s">
        <v>49</v>
      </c>
      <c r="Q8183" s="2" t="s">
        <v>50</v>
      </c>
      <c r="R8183" s="2" t="s">
        <v>2646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9857</v>
      </c>
      <c r="C8184" s="2">
        <f>YEAR([1]Data!$D8184)</f>
        <v>2014</v>
      </c>
      <c r="D8184" s="3">
        <v>41778</v>
      </c>
      <c r="E8184" s="3">
        <v>41782</v>
      </c>
      <c r="F8184" s="2" t="s">
        <v>28</v>
      </c>
      <c r="G8184" s="2" t="s">
        <v>5311</v>
      </c>
      <c r="H8184" s="2" t="s">
        <v>5312</v>
      </c>
      <c r="I8184" s="2" t="s">
        <v>19</v>
      </c>
      <c r="J8184" s="2" t="s">
        <v>5</v>
      </c>
      <c r="K8184" s="2" t="s">
        <v>279</v>
      </c>
      <c r="L8184" s="2" t="s">
        <v>187</v>
      </c>
      <c r="M8184" s="2">
        <v>60653</v>
      </c>
      <c r="N8184" s="2" t="s">
        <v>22</v>
      </c>
      <c r="O8184" s="2" t="s">
        <v>4604</v>
      </c>
      <c r="P8184" s="2" t="s">
        <v>10</v>
      </c>
      <c r="Q8184" s="2" t="s">
        <v>43</v>
      </c>
      <c r="R8184" s="2" t="s">
        <v>4605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9857</v>
      </c>
      <c r="C8185" s="2">
        <f>YEAR([1]Data!$D8185)</f>
        <v>2014</v>
      </c>
      <c r="D8185" s="3">
        <v>41778</v>
      </c>
      <c r="E8185" s="3">
        <v>41782</v>
      </c>
      <c r="F8185" s="2" t="s">
        <v>28</v>
      </c>
      <c r="G8185" s="2" t="s">
        <v>5311</v>
      </c>
      <c r="H8185" s="2" t="s">
        <v>5312</v>
      </c>
      <c r="I8185" s="2" t="s">
        <v>19</v>
      </c>
      <c r="J8185" s="2" t="s">
        <v>5</v>
      </c>
      <c r="K8185" s="2" t="s">
        <v>279</v>
      </c>
      <c r="L8185" s="2" t="s">
        <v>187</v>
      </c>
      <c r="M8185" s="2">
        <v>60653</v>
      </c>
      <c r="N8185" s="2" t="s">
        <v>22</v>
      </c>
      <c r="O8185" s="2" t="s">
        <v>1110</v>
      </c>
      <c r="P8185" s="2" t="s">
        <v>10</v>
      </c>
      <c r="Q8185" s="2" t="s">
        <v>43</v>
      </c>
      <c r="R8185" s="2" t="s">
        <v>1111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9858</v>
      </c>
      <c r="C8186" s="2">
        <f>YEAR([1]Data!$D8186)</f>
        <v>2014</v>
      </c>
      <c r="D8186" s="3">
        <v>41844</v>
      </c>
      <c r="E8186" s="3">
        <v>41848</v>
      </c>
      <c r="F8186" s="2" t="s">
        <v>28</v>
      </c>
      <c r="G8186" s="2" t="s">
        <v>1695</v>
      </c>
      <c r="H8186" s="2" t="s">
        <v>1696</v>
      </c>
      <c r="I8186" s="2" t="s">
        <v>19</v>
      </c>
      <c r="J8186" s="2" t="s">
        <v>5</v>
      </c>
      <c r="K8186" s="2" t="s">
        <v>279</v>
      </c>
      <c r="L8186" s="2" t="s">
        <v>187</v>
      </c>
      <c r="M8186" s="2">
        <v>60623</v>
      </c>
      <c r="N8186" s="2" t="s">
        <v>22</v>
      </c>
      <c r="O8186" s="2" t="s">
        <v>3709</v>
      </c>
      <c r="P8186" s="2" t="s">
        <v>24</v>
      </c>
      <c r="Q8186" s="2" t="s">
        <v>68</v>
      </c>
      <c r="R8186" s="2" t="s">
        <v>3710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9859</v>
      </c>
      <c r="C8187" s="2">
        <f>YEAR([1]Data!$D8187)</f>
        <v>2012</v>
      </c>
      <c r="D8187" s="3">
        <v>41165</v>
      </c>
      <c r="E8187" s="3">
        <v>41169</v>
      </c>
      <c r="F8187" s="2" t="s">
        <v>1</v>
      </c>
      <c r="G8187" s="2" t="s">
        <v>1284</v>
      </c>
      <c r="H8187" s="2" t="s">
        <v>1285</v>
      </c>
      <c r="I8187" s="2" t="s">
        <v>4</v>
      </c>
      <c r="J8187" s="2" t="s">
        <v>5</v>
      </c>
      <c r="K8187" s="2" t="s">
        <v>279</v>
      </c>
      <c r="L8187" s="2" t="s">
        <v>187</v>
      </c>
      <c r="M8187" s="2">
        <v>60623</v>
      </c>
      <c r="N8187" s="2" t="s">
        <v>22</v>
      </c>
      <c r="O8187" s="2" t="s">
        <v>4663</v>
      </c>
      <c r="P8187" s="2" t="s">
        <v>24</v>
      </c>
      <c r="Q8187" s="2" t="s">
        <v>149</v>
      </c>
      <c r="R8187" s="2" t="s">
        <v>162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9859</v>
      </c>
      <c r="C8188" s="2">
        <f>YEAR([1]Data!$D8188)</f>
        <v>2012</v>
      </c>
      <c r="D8188" s="3">
        <v>41165</v>
      </c>
      <c r="E8188" s="3">
        <v>41169</v>
      </c>
      <c r="F8188" s="2" t="s">
        <v>1</v>
      </c>
      <c r="G8188" s="2" t="s">
        <v>1284</v>
      </c>
      <c r="H8188" s="2" t="s">
        <v>1285</v>
      </c>
      <c r="I8188" s="2" t="s">
        <v>4</v>
      </c>
      <c r="J8188" s="2" t="s">
        <v>5</v>
      </c>
      <c r="K8188" s="2" t="s">
        <v>279</v>
      </c>
      <c r="L8188" s="2" t="s">
        <v>187</v>
      </c>
      <c r="M8188" s="2">
        <v>60623</v>
      </c>
      <c r="N8188" s="2" t="s">
        <v>22</v>
      </c>
      <c r="O8188" s="2" t="s">
        <v>677</v>
      </c>
      <c r="P8188" s="2" t="s">
        <v>10</v>
      </c>
      <c r="Q8188" s="2" t="s">
        <v>14</v>
      </c>
      <c r="R8188" s="2" t="s">
        <v>678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9860</v>
      </c>
      <c r="C8189" s="2">
        <f>YEAR([1]Data!$D8189)</f>
        <v>2013</v>
      </c>
      <c r="D8189" s="3">
        <v>41619</v>
      </c>
      <c r="E8189" s="3">
        <v>41625</v>
      </c>
      <c r="F8189" s="2" t="s">
        <v>28</v>
      </c>
      <c r="G8189" s="2" t="s">
        <v>2522</v>
      </c>
      <c r="H8189" s="2" t="s">
        <v>2523</v>
      </c>
      <c r="I8189" s="2" t="s">
        <v>19</v>
      </c>
      <c r="J8189" s="2" t="s">
        <v>5</v>
      </c>
      <c r="K8189" s="2" t="s">
        <v>242</v>
      </c>
      <c r="L8189" s="2" t="s">
        <v>243</v>
      </c>
      <c r="M8189" s="2">
        <v>10024</v>
      </c>
      <c r="N8189" s="2" t="s">
        <v>22</v>
      </c>
      <c r="O8189" s="2" t="s">
        <v>673</v>
      </c>
      <c r="P8189" s="2" t="s">
        <v>24</v>
      </c>
      <c r="Q8189" s="2" t="s">
        <v>68</v>
      </c>
      <c r="R8189" s="2" t="s">
        <v>674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9861</v>
      </c>
      <c r="C8190" s="2">
        <f>YEAR([1]Data!$D8190)</f>
        <v>2012</v>
      </c>
      <c r="D8190" s="3">
        <v>41184</v>
      </c>
      <c r="E8190" s="3">
        <v>41187</v>
      </c>
      <c r="F8190" s="2" t="s">
        <v>1</v>
      </c>
      <c r="G8190" s="2" t="s">
        <v>4119</v>
      </c>
      <c r="H8190" s="2" t="s">
        <v>4120</v>
      </c>
      <c r="I8190" s="2" t="s">
        <v>4</v>
      </c>
      <c r="J8190" s="2" t="s">
        <v>5</v>
      </c>
      <c r="K8190" s="2" t="s">
        <v>3350</v>
      </c>
      <c r="L8190" s="2" t="s">
        <v>2711</v>
      </c>
      <c r="M8190" s="2">
        <v>20852</v>
      </c>
      <c r="N8190" s="2" t="s">
        <v>22</v>
      </c>
      <c r="O8190" s="2" t="s">
        <v>2619</v>
      </c>
      <c r="P8190" s="2" t="s">
        <v>24</v>
      </c>
      <c r="Q8190" s="2" t="s">
        <v>68</v>
      </c>
      <c r="R8190" s="2" t="s">
        <v>2620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9861</v>
      </c>
      <c r="C8191" s="2">
        <f>YEAR([1]Data!$D8191)</f>
        <v>2012</v>
      </c>
      <c r="D8191" s="3">
        <v>41184</v>
      </c>
      <c r="E8191" s="3">
        <v>41187</v>
      </c>
      <c r="F8191" s="2" t="s">
        <v>1</v>
      </c>
      <c r="G8191" s="2" t="s">
        <v>4119</v>
      </c>
      <c r="H8191" s="2" t="s">
        <v>4120</v>
      </c>
      <c r="I8191" s="2" t="s">
        <v>4</v>
      </c>
      <c r="J8191" s="2" t="s">
        <v>5</v>
      </c>
      <c r="K8191" s="2" t="s">
        <v>3350</v>
      </c>
      <c r="L8191" s="2" t="s">
        <v>2711</v>
      </c>
      <c r="M8191" s="2">
        <v>20852</v>
      </c>
      <c r="N8191" s="2" t="s">
        <v>22</v>
      </c>
      <c r="O8191" s="2" t="s">
        <v>3022</v>
      </c>
      <c r="P8191" s="2" t="s">
        <v>24</v>
      </c>
      <c r="Q8191" s="2" t="s">
        <v>53</v>
      </c>
      <c r="R8191" s="2" t="s">
        <v>3023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9862</v>
      </c>
      <c r="C8192" s="2">
        <f>YEAR([1]Data!$D8192)</f>
        <v>2014</v>
      </c>
      <c r="D8192" s="3">
        <v>41961</v>
      </c>
      <c r="E8192" s="3">
        <v>41965</v>
      </c>
      <c r="F8192" s="2" t="s">
        <v>28</v>
      </c>
      <c r="G8192" s="2" t="s">
        <v>6021</v>
      </c>
      <c r="H8192" s="2" t="s">
        <v>6022</v>
      </c>
      <c r="I8192" s="2" t="s">
        <v>4</v>
      </c>
      <c r="J8192" s="2" t="s">
        <v>5</v>
      </c>
      <c r="K8192" s="2" t="s">
        <v>242</v>
      </c>
      <c r="L8192" s="2" t="s">
        <v>243</v>
      </c>
      <c r="M8192" s="2">
        <v>10011</v>
      </c>
      <c r="N8192" s="2" t="s">
        <v>22</v>
      </c>
      <c r="O8192" s="2" t="s">
        <v>3225</v>
      </c>
      <c r="P8192" s="2" t="s">
        <v>24</v>
      </c>
      <c r="Q8192" s="2" t="s">
        <v>68</v>
      </c>
      <c r="R8192" s="2" t="s">
        <v>3226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9862</v>
      </c>
      <c r="C8193" s="2">
        <f>YEAR([1]Data!$D8193)</f>
        <v>2014</v>
      </c>
      <c r="D8193" s="3">
        <v>41961</v>
      </c>
      <c r="E8193" s="3">
        <v>41965</v>
      </c>
      <c r="F8193" s="2" t="s">
        <v>28</v>
      </c>
      <c r="G8193" s="2" t="s">
        <v>6021</v>
      </c>
      <c r="H8193" s="2" t="s">
        <v>6022</v>
      </c>
      <c r="I8193" s="2" t="s">
        <v>4</v>
      </c>
      <c r="J8193" s="2" t="s">
        <v>5</v>
      </c>
      <c r="K8193" s="2" t="s">
        <v>242</v>
      </c>
      <c r="L8193" s="2" t="s">
        <v>243</v>
      </c>
      <c r="M8193" s="2">
        <v>10011</v>
      </c>
      <c r="N8193" s="2" t="s">
        <v>22</v>
      </c>
      <c r="O8193" s="2" t="s">
        <v>1058</v>
      </c>
      <c r="P8193" s="2" t="s">
        <v>10</v>
      </c>
      <c r="Q8193" s="2" t="s">
        <v>43</v>
      </c>
      <c r="R8193" s="2" t="s">
        <v>1059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9863</v>
      </c>
      <c r="C8194" s="2">
        <f>YEAR([1]Data!$D8194)</f>
        <v>2012</v>
      </c>
      <c r="D8194" s="3">
        <v>41243</v>
      </c>
      <c r="E8194" s="3">
        <v>41246</v>
      </c>
      <c r="F8194" s="2" t="s">
        <v>164</v>
      </c>
      <c r="G8194" s="2" t="s">
        <v>1966</v>
      </c>
      <c r="H8194" s="2" t="s">
        <v>1967</v>
      </c>
      <c r="I8194" s="2" t="s">
        <v>4</v>
      </c>
      <c r="J8194" s="2" t="s">
        <v>5</v>
      </c>
      <c r="K8194" s="2" t="s">
        <v>349</v>
      </c>
      <c r="L8194" s="2" t="s">
        <v>66</v>
      </c>
      <c r="M8194" s="2">
        <v>27707</v>
      </c>
      <c r="N8194" s="2" t="s">
        <v>22</v>
      </c>
      <c r="O8194" s="2" t="s">
        <v>2367</v>
      </c>
      <c r="P8194" s="2" t="s">
        <v>24</v>
      </c>
      <c r="Q8194" s="2" t="s">
        <v>53</v>
      </c>
      <c r="R8194" s="2" t="s">
        <v>2368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9863</v>
      </c>
      <c r="C8195" s="2">
        <f>YEAR([1]Data!$D8195)</f>
        <v>2012</v>
      </c>
      <c r="D8195" s="3">
        <v>41243</v>
      </c>
      <c r="E8195" s="3">
        <v>41246</v>
      </c>
      <c r="F8195" s="2" t="s">
        <v>164</v>
      </c>
      <c r="G8195" s="2" t="s">
        <v>1966</v>
      </c>
      <c r="H8195" s="2" t="s">
        <v>1967</v>
      </c>
      <c r="I8195" s="2" t="s">
        <v>4</v>
      </c>
      <c r="J8195" s="2" t="s">
        <v>5</v>
      </c>
      <c r="K8195" s="2" t="s">
        <v>349</v>
      </c>
      <c r="L8195" s="2" t="s">
        <v>66</v>
      </c>
      <c r="M8195" s="2">
        <v>27707</v>
      </c>
      <c r="N8195" s="2" t="s">
        <v>22</v>
      </c>
      <c r="O8195" s="2" t="s">
        <v>5569</v>
      </c>
      <c r="P8195" s="2" t="s">
        <v>24</v>
      </c>
      <c r="Q8195" s="2" t="s">
        <v>56</v>
      </c>
      <c r="R8195" s="2" t="s">
        <v>5570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9863</v>
      </c>
      <c r="C8196" s="2">
        <f>YEAR([1]Data!$D8196)</f>
        <v>2012</v>
      </c>
      <c r="D8196" s="3">
        <v>41243</v>
      </c>
      <c r="E8196" s="3">
        <v>41246</v>
      </c>
      <c r="F8196" s="2" t="s">
        <v>164</v>
      </c>
      <c r="G8196" s="2" t="s">
        <v>1966</v>
      </c>
      <c r="H8196" s="2" t="s">
        <v>1967</v>
      </c>
      <c r="I8196" s="2" t="s">
        <v>4</v>
      </c>
      <c r="J8196" s="2" t="s">
        <v>5</v>
      </c>
      <c r="K8196" s="2" t="s">
        <v>349</v>
      </c>
      <c r="L8196" s="2" t="s">
        <v>66</v>
      </c>
      <c r="M8196" s="2">
        <v>27707</v>
      </c>
      <c r="N8196" s="2" t="s">
        <v>22</v>
      </c>
      <c r="O8196" s="2" t="s">
        <v>896</v>
      </c>
      <c r="P8196" s="2" t="s">
        <v>10</v>
      </c>
      <c r="Q8196" s="2" t="s">
        <v>43</v>
      </c>
      <c r="R8196" s="2" t="s">
        <v>897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9864</v>
      </c>
      <c r="C8197" s="2">
        <f>YEAR([1]Data!$D8197)</f>
        <v>2012</v>
      </c>
      <c r="D8197" s="3">
        <v>41249</v>
      </c>
      <c r="E8197" s="3">
        <v>41254</v>
      </c>
      <c r="F8197" s="2" t="s">
        <v>1</v>
      </c>
      <c r="G8197" s="2" t="s">
        <v>886</v>
      </c>
      <c r="H8197" s="2" t="s">
        <v>887</v>
      </c>
      <c r="I8197" s="2" t="s">
        <v>19</v>
      </c>
      <c r="J8197" s="2" t="s">
        <v>5</v>
      </c>
      <c r="K8197" s="2" t="s">
        <v>8279</v>
      </c>
      <c r="L8197" s="2" t="s">
        <v>21</v>
      </c>
      <c r="M8197" s="2">
        <v>93101</v>
      </c>
      <c r="N8197" s="2" t="s">
        <v>22</v>
      </c>
      <c r="O8197" s="2" t="s">
        <v>4180</v>
      </c>
      <c r="P8197" s="2" t="s">
        <v>24</v>
      </c>
      <c r="Q8197" s="2" t="s">
        <v>68</v>
      </c>
      <c r="R8197" s="2" t="s">
        <v>4181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9865</v>
      </c>
      <c r="C8198" s="2">
        <f>YEAR([1]Data!$D8198)</f>
        <v>2014</v>
      </c>
      <c r="D8198" s="3">
        <v>41888</v>
      </c>
      <c r="E8198" s="3">
        <v>41892</v>
      </c>
      <c r="F8198" s="2" t="s">
        <v>28</v>
      </c>
      <c r="G8198" s="2" t="s">
        <v>3623</v>
      </c>
      <c r="H8198" s="2" t="s">
        <v>3624</v>
      </c>
      <c r="I8198" s="2" t="s">
        <v>4</v>
      </c>
      <c r="J8198" s="2" t="s">
        <v>5</v>
      </c>
      <c r="K8198" s="2" t="s">
        <v>5113</v>
      </c>
      <c r="L8198" s="2" t="s">
        <v>311</v>
      </c>
      <c r="M8198" s="2">
        <v>37918</v>
      </c>
      <c r="N8198" s="2" t="s">
        <v>22</v>
      </c>
      <c r="O8198" s="2" t="s">
        <v>4491</v>
      </c>
      <c r="P8198" s="2" t="s">
        <v>49</v>
      </c>
      <c r="Q8198" s="2" t="s">
        <v>137</v>
      </c>
      <c r="R8198" s="2" t="s">
        <v>4492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9865</v>
      </c>
      <c r="C8199" s="2">
        <f>YEAR([1]Data!$D8199)</f>
        <v>2014</v>
      </c>
      <c r="D8199" s="3">
        <v>41888</v>
      </c>
      <c r="E8199" s="3">
        <v>41892</v>
      </c>
      <c r="F8199" s="2" t="s">
        <v>28</v>
      </c>
      <c r="G8199" s="2" t="s">
        <v>3623</v>
      </c>
      <c r="H8199" s="2" t="s">
        <v>3624</v>
      </c>
      <c r="I8199" s="2" t="s">
        <v>4</v>
      </c>
      <c r="J8199" s="2" t="s">
        <v>5</v>
      </c>
      <c r="K8199" s="2" t="s">
        <v>5113</v>
      </c>
      <c r="L8199" s="2" t="s">
        <v>311</v>
      </c>
      <c r="M8199" s="2">
        <v>37918</v>
      </c>
      <c r="N8199" s="2" t="s">
        <v>22</v>
      </c>
      <c r="O8199" s="2" t="s">
        <v>2501</v>
      </c>
      <c r="P8199" s="2" t="s">
        <v>24</v>
      </c>
      <c r="Q8199" s="2" t="s">
        <v>46</v>
      </c>
      <c r="R8199" s="2" t="s">
        <v>2502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9865</v>
      </c>
      <c r="C8200" s="2">
        <f>YEAR([1]Data!$D8200)</f>
        <v>2014</v>
      </c>
      <c r="D8200" s="3">
        <v>41888</v>
      </c>
      <c r="E8200" s="3">
        <v>41892</v>
      </c>
      <c r="F8200" s="2" t="s">
        <v>28</v>
      </c>
      <c r="G8200" s="2" t="s">
        <v>3623</v>
      </c>
      <c r="H8200" s="2" t="s">
        <v>3624</v>
      </c>
      <c r="I8200" s="2" t="s">
        <v>4</v>
      </c>
      <c r="J8200" s="2" t="s">
        <v>5</v>
      </c>
      <c r="K8200" s="2" t="s">
        <v>5113</v>
      </c>
      <c r="L8200" s="2" t="s">
        <v>311</v>
      </c>
      <c r="M8200" s="2">
        <v>37918</v>
      </c>
      <c r="N8200" s="2" t="s">
        <v>22</v>
      </c>
      <c r="O8200" s="2" t="s">
        <v>2250</v>
      </c>
      <c r="P8200" s="2" t="s">
        <v>24</v>
      </c>
      <c r="Q8200" s="2" t="s">
        <v>68</v>
      </c>
      <c r="R8200" s="2" t="s">
        <v>2251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9866</v>
      </c>
      <c r="C8201" s="2">
        <f>YEAR([1]Data!$D8201)</f>
        <v>2014</v>
      </c>
      <c r="D8201" s="3">
        <v>41754</v>
      </c>
      <c r="E8201" s="3">
        <v>41760</v>
      </c>
      <c r="F8201" s="2" t="s">
        <v>28</v>
      </c>
      <c r="G8201" s="2" t="s">
        <v>5053</v>
      </c>
      <c r="H8201" s="2" t="s">
        <v>5054</v>
      </c>
      <c r="I8201" s="2" t="s">
        <v>4</v>
      </c>
      <c r="J8201" s="2" t="s">
        <v>5</v>
      </c>
      <c r="K8201" s="2" t="s">
        <v>279</v>
      </c>
      <c r="L8201" s="2" t="s">
        <v>187</v>
      </c>
      <c r="M8201" s="2">
        <v>60610</v>
      </c>
      <c r="N8201" s="2" t="s">
        <v>22</v>
      </c>
      <c r="O8201" s="2" t="s">
        <v>4469</v>
      </c>
      <c r="P8201" s="2" t="s">
        <v>24</v>
      </c>
      <c r="Q8201" s="2" t="s">
        <v>53</v>
      </c>
      <c r="R8201" s="2" t="s">
        <v>4470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9866</v>
      </c>
      <c r="C8202" s="2">
        <f>YEAR([1]Data!$D8202)</f>
        <v>2014</v>
      </c>
      <c r="D8202" s="3">
        <v>41754</v>
      </c>
      <c r="E8202" s="3">
        <v>41760</v>
      </c>
      <c r="F8202" s="2" t="s">
        <v>28</v>
      </c>
      <c r="G8202" s="2" t="s">
        <v>5053</v>
      </c>
      <c r="H8202" s="2" t="s">
        <v>5054</v>
      </c>
      <c r="I8202" s="2" t="s">
        <v>4</v>
      </c>
      <c r="J8202" s="2" t="s">
        <v>5</v>
      </c>
      <c r="K8202" s="2" t="s">
        <v>279</v>
      </c>
      <c r="L8202" s="2" t="s">
        <v>187</v>
      </c>
      <c r="M8202" s="2">
        <v>60610</v>
      </c>
      <c r="N8202" s="2" t="s">
        <v>22</v>
      </c>
      <c r="O8202" s="2" t="s">
        <v>316</v>
      </c>
      <c r="P8202" s="2" t="s">
        <v>24</v>
      </c>
      <c r="Q8202" s="2" t="s">
        <v>37</v>
      </c>
      <c r="R8202" s="2" t="s">
        <v>317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9867</v>
      </c>
      <c r="C8203" s="2">
        <f>YEAR([1]Data!$D8203)</f>
        <v>2012</v>
      </c>
      <c r="D8203" s="3">
        <v>41221</v>
      </c>
      <c r="E8203" s="3">
        <v>41221</v>
      </c>
      <c r="F8203" s="2" t="s">
        <v>1266</v>
      </c>
      <c r="G8203" s="2" t="s">
        <v>3915</v>
      </c>
      <c r="H8203" s="2" t="s">
        <v>3916</v>
      </c>
      <c r="I8203" s="2" t="s">
        <v>19</v>
      </c>
      <c r="J8203" s="2" t="s">
        <v>5</v>
      </c>
      <c r="K8203" s="2" t="s">
        <v>242</v>
      </c>
      <c r="L8203" s="2" t="s">
        <v>243</v>
      </c>
      <c r="M8203" s="2">
        <v>10024</v>
      </c>
      <c r="N8203" s="2" t="s">
        <v>22</v>
      </c>
      <c r="O8203" s="2" t="s">
        <v>7586</v>
      </c>
      <c r="P8203" s="2" t="s">
        <v>24</v>
      </c>
      <c r="Q8203" s="2" t="s">
        <v>37</v>
      </c>
      <c r="R8203" s="2" t="s">
        <v>7587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9867</v>
      </c>
      <c r="C8204" s="2">
        <f>YEAR([1]Data!$D8204)</f>
        <v>2012</v>
      </c>
      <c r="D8204" s="3">
        <v>41221</v>
      </c>
      <c r="E8204" s="3">
        <v>41221</v>
      </c>
      <c r="F8204" s="2" t="s">
        <v>1266</v>
      </c>
      <c r="G8204" s="2" t="s">
        <v>3915</v>
      </c>
      <c r="H8204" s="2" t="s">
        <v>3916</v>
      </c>
      <c r="I8204" s="2" t="s">
        <v>19</v>
      </c>
      <c r="J8204" s="2" t="s">
        <v>5</v>
      </c>
      <c r="K8204" s="2" t="s">
        <v>242</v>
      </c>
      <c r="L8204" s="2" t="s">
        <v>243</v>
      </c>
      <c r="M8204" s="2">
        <v>10024</v>
      </c>
      <c r="N8204" s="2" t="s">
        <v>22</v>
      </c>
      <c r="O8204" s="2" t="s">
        <v>3476</v>
      </c>
      <c r="P8204" s="2" t="s">
        <v>49</v>
      </c>
      <c r="Q8204" s="2" t="s">
        <v>50</v>
      </c>
      <c r="R8204" s="2" t="s">
        <v>3477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9867</v>
      </c>
      <c r="C8205" s="2">
        <f>YEAR([1]Data!$D8205)</f>
        <v>2012</v>
      </c>
      <c r="D8205" s="3">
        <v>41221</v>
      </c>
      <c r="E8205" s="3">
        <v>41221</v>
      </c>
      <c r="F8205" s="2" t="s">
        <v>1266</v>
      </c>
      <c r="G8205" s="2" t="s">
        <v>3915</v>
      </c>
      <c r="H8205" s="2" t="s">
        <v>3916</v>
      </c>
      <c r="I8205" s="2" t="s">
        <v>19</v>
      </c>
      <c r="J8205" s="2" t="s">
        <v>5</v>
      </c>
      <c r="K8205" s="2" t="s">
        <v>242</v>
      </c>
      <c r="L8205" s="2" t="s">
        <v>243</v>
      </c>
      <c r="M8205" s="2">
        <v>10024</v>
      </c>
      <c r="N8205" s="2" t="s">
        <v>22</v>
      </c>
      <c r="O8205" s="2" t="s">
        <v>9081</v>
      </c>
      <c r="P8205" s="2" t="s">
        <v>10</v>
      </c>
      <c r="Q8205" s="2" t="s">
        <v>43</v>
      </c>
      <c r="R8205" s="2" t="s">
        <v>9082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9867</v>
      </c>
      <c r="C8206" s="2">
        <f>YEAR([1]Data!$D8206)</f>
        <v>2012</v>
      </c>
      <c r="D8206" s="3">
        <v>41221</v>
      </c>
      <c r="E8206" s="3">
        <v>41221</v>
      </c>
      <c r="F8206" s="2" t="s">
        <v>1266</v>
      </c>
      <c r="G8206" s="2" t="s">
        <v>3915</v>
      </c>
      <c r="H8206" s="2" t="s">
        <v>3916</v>
      </c>
      <c r="I8206" s="2" t="s">
        <v>19</v>
      </c>
      <c r="J8206" s="2" t="s">
        <v>5</v>
      </c>
      <c r="K8206" s="2" t="s">
        <v>242</v>
      </c>
      <c r="L8206" s="2" t="s">
        <v>243</v>
      </c>
      <c r="M8206" s="2">
        <v>10024</v>
      </c>
      <c r="N8206" s="2" t="s">
        <v>22</v>
      </c>
      <c r="O8206" s="2" t="s">
        <v>7907</v>
      </c>
      <c r="P8206" s="2" t="s">
        <v>49</v>
      </c>
      <c r="Q8206" s="2" t="s">
        <v>658</v>
      </c>
      <c r="R8206" s="2" t="s">
        <v>7908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9867</v>
      </c>
      <c r="C8207" s="2">
        <f>YEAR([1]Data!$D8207)</f>
        <v>2012</v>
      </c>
      <c r="D8207" s="3">
        <v>41221</v>
      </c>
      <c r="E8207" s="3">
        <v>41221</v>
      </c>
      <c r="F8207" s="2" t="s">
        <v>1266</v>
      </c>
      <c r="G8207" s="2" t="s">
        <v>3915</v>
      </c>
      <c r="H8207" s="2" t="s">
        <v>3916</v>
      </c>
      <c r="I8207" s="2" t="s">
        <v>19</v>
      </c>
      <c r="J8207" s="2" t="s">
        <v>5</v>
      </c>
      <c r="K8207" s="2" t="s">
        <v>242</v>
      </c>
      <c r="L8207" s="2" t="s">
        <v>243</v>
      </c>
      <c r="M8207" s="2">
        <v>10024</v>
      </c>
      <c r="N8207" s="2" t="s">
        <v>22</v>
      </c>
      <c r="O8207" s="2" t="s">
        <v>2412</v>
      </c>
      <c r="P8207" s="2" t="s">
        <v>10</v>
      </c>
      <c r="Q8207" s="2" t="s">
        <v>14</v>
      </c>
      <c r="R8207" s="2" t="s">
        <v>2413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9868</v>
      </c>
      <c r="C8208" s="2">
        <f>YEAR([1]Data!$D8208)</f>
        <v>2012</v>
      </c>
      <c r="D8208" s="3">
        <v>41025</v>
      </c>
      <c r="E8208" s="3">
        <v>41029</v>
      </c>
      <c r="F8208" s="2" t="s">
        <v>28</v>
      </c>
      <c r="G8208" s="2" t="s">
        <v>1650</v>
      </c>
      <c r="H8208" s="2" t="s">
        <v>1651</v>
      </c>
      <c r="I8208" s="2" t="s">
        <v>4</v>
      </c>
      <c r="J8208" s="2" t="s">
        <v>5</v>
      </c>
      <c r="K8208" s="2" t="s">
        <v>7396</v>
      </c>
      <c r="L8208" s="2" t="s">
        <v>32</v>
      </c>
      <c r="M8208" s="2">
        <v>32114</v>
      </c>
      <c r="N8208" s="2" t="s">
        <v>22</v>
      </c>
      <c r="O8208" s="2" t="s">
        <v>33</v>
      </c>
      <c r="P8208" s="2" t="s">
        <v>10</v>
      </c>
      <c r="Q8208" s="2" t="s">
        <v>34</v>
      </c>
      <c r="R8208" s="2" t="s">
        <v>35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9868</v>
      </c>
      <c r="C8209" s="2">
        <f>YEAR([1]Data!$D8209)</f>
        <v>2012</v>
      </c>
      <c r="D8209" s="3">
        <v>41025</v>
      </c>
      <c r="E8209" s="3">
        <v>41029</v>
      </c>
      <c r="F8209" s="2" t="s">
        <v>28</v>
      </c>
      <c r="G8209" s="2" t="s">
        <v>1650</v>
      </c>
      <c r="H8209" s="2" t="s">
        <v>1651</v>
      </c>
      <c r="I8209" s="2" t="s">
        <v>4</v>
      </c>
      <c r="J8209" s="2" t="s">
        <v>5</v>
      </c>
      <c r="K8209" s="2" t="s">
        <v>7396</v>
      </c>
      <c r="L8209" s="2" t="s">
        <v>32</v>
      </c>
      <c r="M8209" s="2">
        <v>32114</v>
      </c>
      <c r="N8209" s="2" t="s">
        <v>22</v>
      </c>
      <c r="O8209" s="2" t="s">
        <v>1343</v>
      </c>
      <c r="P8209" s="2" t="s">
        <v>24</v>
      </c>
      <c r="Q8209" s="2" t="s">
        <v>46</v>
      </c>
      <c r="R8209" s="2" t="s">
        <v>1344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9869</v>
      </c>
      <c r="C8210" s="2">
        <f>YEAR([1]Data!$D8210)</f>
        <v>2012</v>
      </c>
      <c r="D8210" s="3">
        <v>41172</v>
      </c>
      <c r="E8210" s="3">
        <v>41176</v>
      </c>
      <c r="F8210" s="2" t="s">
        <v>28</v>
      </c>
      <c r="G8210" s="2" t="s">
        <v>8344</v>
      </c>
      <c r="H8210" s="2" t="s">
        <v>8345</v>
      </c>
      <c r="I8210" s="2" t="s">
        <v>4</v>
      </c>
      <c r="J8210" s="2" t="s">
        <v>5</v>
      </c>
      <c r="K8210" s="2" t="s">
        <v>5637</v>
      </c>
      <c r="L8210" s="2" t="s">
        <v>311</v>
      </c>
      <c r="M8210" s="2">
        <v>37211</v>
      </c>
      <c r="N8210" s="2" t="s">
        <v>22</v>
      </c>
      <c r="O8210" s="2" t="s">
        <v>2667</v>
      </c>
      <c r="P8210" s="2" t="s">
        <v>24</v>
      </c>
      <c r="Q8210" s="2" t="s">
        <v>53</v>
      </c>
      <c r="R8210" s="2" t="s">
        <v>2668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9869</v>
      </c>
      <c r="C8211" s="2">
        <f>YEAR([1]Data!$D8211)</f>
        <v>2012</v>
      </c>
      <c r="D8211" s="3">
        <v>41172</v>
      </c>
      <c r="E8211" s="3">
        <v>41176</v>
      </c>
      <c r="F8211" s="2" t="s">
        <v>28</v>
      </c>
      <c r="G8211" s="2" t="s">
        <v>8344</v>
      </c>
      <c r="H8211" s="2" t="s">
        <v>8345</v>
      </c>
      <c r="I8211" s="2" t="s">
        <v>4</v>
      </c>
      <c r="J8211" s="2" t="s">
        <v>5</v>
      </c>
      <c r="K8211" s="2" t="s">
        <v>5637</v>
      </c>
      <c r="L8211" s="2" t="s">
        <v>311</v>
      </c>
      <c r="M8211" s="2">
        <v>37211</v>
      </c>
      <c r="N8211" s="2" t="s">
        <v>22</v>
      </c>
      <c r="O8211" s="2" t="s">
        <v>815</v>
      </c>
      <c r="P8211" s="2" t="s">
        <v>24</v>
      </c>
      <c r="Q8211" s="2" t="s">
        <v>37</v>
      </c>
      <c r="R8211" s="2" t="s">
        <v>816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9870</v>
      </c>
      <c r="C8212" s="2">
        <f>YEAR([1]Data!$D8212)</f>
        <v>2014</v>
      </c>
      <c r="D8212" s="3">
        <v>41890</v>
      </c>
      <c r="E8212" s="3">
        <v>41895</v>
      </c>
      <c r="F8212" s="2" t="s">
        <v>28</v>
      </c>
      <c r="G8212" s="2" t="s">
        <v>6209</v>
      </c>
      <c r="H8212" s="2" t="s">
        <v>6210</v>
      </c>
      <c r="I8212" s="2" t="s">
        <v>19</v>
      </c>
      <c r="J8212" s="2" t="s">
        <v>5</v>
      </c>
      <c r="K8212" s="2" t="s">
        <v>5637</v>
      </c>
      <c r="L8212" s="2" t="s">
        <v>311</v>
      </c>
      <c r="M8212" s="2">
        <v>37211</v>
      </c>
      <c r="N8212" s="2" t="s">
        <v>22</v>
      </c>
      <c r="O8212" s="2" t="s">
        <v>1813</v>
      </c>
      <c r="P8212" s="2" t="s">
        <v>24</v>
      </c>
      <c r="Q8212" s="2" t="s">
        <v>56</v>
      </c>
      <c r="R8212" s="2" t="s">
        <v>1814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9871</v>
      </c>
      <c r="C8213" s="2">
        <f>YEAR([1]Data!$D8213)</f>
        <v>2013</v>
      </c>
      <c r="D8213" s="3">
        <v>41586</v>
      </c>
      <c r="E8213" s="3">
        <v>41591</v>
      </c>
      <c r="F8213" s="2" t="s">
        <v>28</v>
      </c>
      <c r="G8213" s="2" t="s">
        <v>2201</v>
      </c>
      <c r="H8213" s="2" t="s">
        <v>2202</v>
      </c>
      <c r="I8213" s="2" t="s">
        <v>4</v>
      </c>
      <c r="J8213" s="2" t="s">
        <v>5</v>
      </c>
      <c r="K8213" s="2" t="s">
        <v>791</v>
      </c>
      <c r="L8213" s="2" t="s">
        <v>82</v>
      </c>
      <c r="M8213" s="2">
        <v>75220</v>
      </c>
      <c r="N8213" s="2" t="s">
        <v>22</v>
      </c>
      <c r="O8213" s="2" t="s">
        <v>9872</v>
      </c>
      <c r="P8213" s="2" t="s">
        <v>10</v>
      </c>
      <c r="Q8213" s="2" t="s">
        <v>43</v>
      </c>
      <c r="R8213" s="2" t="s">
        <v>9873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9871</v>
      </c>
      <c r="C8214" s="2">
        <f>YEAR([1]Data!$D8214)</f>
        <v>2013</v>
      </c>
      <c r="D8214" s="3">
        <v>41586</v>
      </c>
      <c r="E8214" s="3">
        <v>41591</v>
      </c>
      <c r="F8214" s="2" t="s">
        <v>28</v>
      </c>
      <c r="G8214" s="2" t="s">
        <v>2201</v>
      </c>
      <c r="H8214" s="2" t="s">
        <v>2202</v>
      </c>
      <c r="I8214" s="2" t="s">
        <v>4</v>
      </c>
      <c r="J8214" s="2" t="s">
        <v>5</v>
      </c>
      <c r="K8214" s="2" t="s">
        <v>791</v>
      </c>
      <c r="L8214" s="2" t="s">
        <v>82</v>
      </c>
      <c r="M8214" s="2">
        <v>75220</v>
      </c>
      <c r="N8214" s="2" t="s">
        <v>22</v>
      </c>
      <c r="O8214" s="2" t="s">
        <v>2040</v>
      </c>
      <c r="P8214" s="2" t="s">
        <v>24</v>
      </c>
      <c r="Q8214" s="2" t="s">
        <v>37</v>
      </c>
      <c r="R8214" s="2" t="s">
        <v>2041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9874</v>
      </c>
      <c r="C8215" s="2">
        <f>YEAR([1]Data!$D8215)</f>
        <v>2012</v>
      </c>
      <c r="D8215" s="3">
        <v>41177</v>
      </c>
      <c r="E8215" s="3">
        <v>41184</v>
      </c>
      <c r="F8215" s="2" t="s">
        <v>28</v>
      </c>
      <c r="G8215" s="2" t="s">
        <v>4212</v>
      </c>
      <c r="H8215" s="2" t="s">
        <v>4213</v>
      </c>
      <c r="I8215" s="2" t="s">
        <v>19</v>
      </c>
      <c r="J8215" s="2" t="s">
        <v>5</v>
      </c>
      <c r="K8215" s="2" t="s">
        <v>1161</v>
      </c>
      <c r="L8215" s="2" t="s">
        <v>311</v>
      </c>
      <c r="M8215" s="2">
        <v>37130</v>
      </c>
      <c r="N8215" s="2" t="s">
        <v>22</v>
      </c>
      <c r="O8215" s="2" t="s">
        <v>4291</v>
      </c>
      <c r="P8215" s="2" t="s">
        <v>24</v>
      </c>
      <c r="Q8215" s="2" t="s">
        <v>53</v>
      </c>
      <c r="R8215" s="2" t="s">
        <v>4292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9874</v>
      </c>
      <c r="C8216" s="2">
        <f>YEAR([1]Data!$D8216)</f>
        <v>2012</v>
      </c>
      <c r="D8216" s="3">
        <v>41177</v>
      </c>
      <c r="E8216" s="3">
        <v>41184</v>
      </c>
      <c r="F8216" s="2" t="s">
        <v>28</v>
      </c>
      <c r="G8216" s="2" t="s">
        <v>4212</v>
      </c>
      <c r="H8216" s="2" t="s">
        <v>4213</v>
      </c>
      <c r="I8216" s="2" t="s">
        <v>19</v>
      </c>
      <c r="J8216" s="2" t="s">
        <v>5</v>
      </c>
      <c r="K8216" s="2" t="s">
        <v>1161</v>
      </c>
      <c r="L8216" s="2" t="s">
        <v>311</v>
      </c>
      <c r="M8216" s="2">
        <v>37130</v>
      </c>
      <c r="N8216" s="2" t="s">
        <v>22</v>
      </c>
      <c r="O8216" s="2" t="s">
        <v>5779</v>
      </c>
      <c r="P8216" s="2" t="s">
        <v>24</v>
      </c>
      <c r="Q8216" s="2" t="s">
        <v>68</v>
      </c>
      <c r="R8216" s="2" t="s">
        <v>5780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9874</v>
      </c>
      <c r="C8217" s="2">
        <f>YEAR([1]Data!$D8217)</f>
        <v>2012</v>
      </c>
      <c r="D8217" s="3">
        <v>41177</v>
      </c>
      <c r="E8217" s="3">
        <v>41184</v>
      </c>
      <c r="F8217" s="2" t="s">
        <v>28</v>
      </c>
      <c r="G8217" s="2" t="s">
        <v>4212</v>
      </c>
      <c r="H8217" s="2" t="s">
        <v>4213</v>
      </c>
      <c r="I8217" s="2" t="s">
        <v>19</v>
      </c>
      <c r="J8217" s="2" t="s">
        <v>5</v>
      </c>
      <c r="K8217" s="2" t="s">
        <v>1161</v>
      </c>
      <c r="L8217" s="2" t="s">
        <v>311</v>
      </c>
      <c r="M8217" s="2">
        <v>37130</v>
      </c>
      <c r="N8217" s="2" t="s">
        <v>22</v>
      </c>
      <c r="O8217" s="2" t="s">
        <v>5088</v>
      </c>
      <c r="P8217" s="2" t="s">
        <v>24</v>
      </c>
      <c r="Q8217" s="2" t="s">
        <v>53</v>
      </c>
      <c r="R8217" s="2" t="s">
        <v>5089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9874</v>
      </c>
      <c r="C8218" s="2">
        <f>YEAR([1]Data!$D8218)</f>
        <v>2012</v>
      </c>
      <c r="D8218" s="3">
        <v>41177</v>
      </c>
      <c r="E8218" s="3">
        <v>41184</v>
      </c>
      <c r="F8218" s="2" t="s">
        <v>28</v>
      </c>
      <c r="G8218" s="2" t="s">
        <v>4212</v>
      </c>
      <c r="H8218" s="2" t="s">
        <v>4213</v>
      </c>
      <c r="I8218" s="2" t="s">
        <v>19</v>
      </c>
      <c r="J8218" s="2" t="s">
        <v>5</v>
      </c>
      <c r="K8218" s="2" t="s">
        <v>1161</v>
      </c>
      <c r="L8218" s="2" t="s">
        <v>311</v>
      </c>
      <c r="M8218" s="2">
        <v>37130</v>
      </c>
      <c r="N8218" s="2" t="s">
        <v>22</v>
      </c>
      <c r="O8218" s="2" t="s">
        <v>1184</v>
      </c>
      <c r="P8218" s="2" t="s">
        <v>24</v>
      </c>
      <c r="Q8218" s="2" t="s">
        <v>53</v>
      </c>
      <c r="R8218" s="2" t="s">
        <v>1185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9875</v>
      </c>
      <c r="C8219" s="2">
        <f>YEAR([1]Data!$D8219)</f>
        <v>2011</v>
      </c>
      <c r="D8219" s="3">
        <v>40819</v>
      </c>
      <c r="E8219" s="3">
        <v>40823</v>
      </c>
      <c r="F8219" s="2" t="s">
        <v>28</v>
      </c>
      <c r="G8219" s="2" t="s">
        <v>6668</v>
      </c>
      <c r="H8219" s="2" t="s">
        <v>6669</v>
      </c>
      <c r="I8219" s="2" t="s">
        <v>4</v>
      </c>
      <c r="J8219" s="2" t="s">
        <v>5</v>
      </c>
      <c r="K8219" s="2" t="s">
        <v>791</v>
      </c>
      <c r="L8219" s="2" t="s">
        <v>82</v>
      </c>
      <c r="M8219" s="2">
        <v>75217</v>
      </c>
      <c r="N8219" s="2" t="s">
        <v>22</v>
      </c>
      <c r="O8219" s="2" t="s">
        <v>4308</v>
      </c>
      <c r="P8219" s="2" t="s">
        <v>24</v>
      </c>
      <c r="Q8219" s="2" t="s">
        <v>245</v>
      </c>
      <c r="R8219" s="2" t="s">
        <v>4309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9875</v>
      </c>
      <c r="C8220" s="2">
        <f>YEAR([1]Data!$D8220)</f>
        <v>2011</v>
      </c>
      <c r="D8220" s="3">
        <v>40819</v>
      </c>
      <c r="E8220" s="3">
        <v>40823</v>
      </c>
      <c r="F8220" s="2" t="s">
        <v>28</v>
      </c>
      <c r="G8220" s="2" t="s">
        <v>6668</v>
      </c>
      <c r="H8220" s="2" t="s">
        <v>6669</v>
      </c>
      <c r="I8220" s="2" t="s">
        <v>4</v>
      </c>
      <c r="J8220" s="2" t="s">
        <v>5</v>
      </c>
      <c r="K8220" s="2" t="s">
        <v>791</v>
      </c>
      <c r="L8220" s="2" t="s">
        <v>82</v>
      </c>
      <c r="M8220" s="2">
        <v>75217</v>
      </c>
      <c r="N8220" s="2" t="s">
        <v>22</v>
      </c>
      <c r="O8220" s="2" t="s">
        <v>4332</v>
      </c>
      <c r="P8220" s="2" t="s">
        <v>10</v>
      </c>
      <c r="Q8220" s="2" t="s">
        <v>43</v>
      </c>
      <c r="R8220" s="2" t="s">
        <v>4333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9875</v>
      </c>
      <c r="C8221" s="2">
        <f>YEAR([1]Data!$D8221)</f>
        <v>2011</v>
      </c>
      <c r="D8221" s="3">
        <v>40819</v>
      </c>
      <c r="E8221" s="3">
        <v>40823</v>
      </c>
      <c r="F8221" s="2" t="s">
        <v>28</v>
      </c>
      <c r="G8221" s="2" t="s">
        <v>6668</v>
      </c>
      <c r="H8221" s="2" t="s">
        <v>6669</v>
      </c>
      <c r="I8221" s="2" t="s">
        <v>4</v>
      </c>
      <c r="J8221" s="2" t="s">
        <v>5</v>
      </c>
      <c r="K8221" s="2" t="s">
        <v>791</v>
      </c>
      <c r="L8221" s="2" t="s">
        <v>82</v>
      </c>
      <c r="M8221" s="2">
        <v>75217</v>
      </c>
      <c r="N8221" s="2" t="s">
        <v>22</v>
      </c>
      <c r="O8221" s="2" t="s">
        <v>2476</v>
      </c>
      <c r="P8221" s="2" t="s">
        <v>24</v>
      </c>
      <c r="Q8221" s="2" t="s">
        <v>25</v>
      </c>
      <c r="R8221" s="2" t="s">
        <v>2477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9875</v>
      </c>
      <c r="C8222" s="2">
        <f>YEAR([1]Data!$D8222)</f>
        <v>2011</v>
      </c>
      <c r="D8222" s="3">
        <v>40819</v>
      </c>
      <c r="E8222" s="3">
        <v>40823</v>
      </c>
      <c r="F8222" s="2" t="s">
        <v>28</v>
      </c>
      <c r="G8222" s="2" t="s">
        <v>6668</v>
      </c>
      <c r="H8222" s="2" t="s">
        <v>6669</v>
      </c>
      <c r="I8222" s="2" t="s">
        <v>4</v>
      </c>
      <c r="J8222" s="2" t="s">
        <v>5</v>
      </c>
      <c r="K8222" s="2" t="s">
        <v>791</v>
      </c>
      <c r="L8222" s="2" t="s">
        <v>82</v>
      </c>
      <c r="M8222" s="2">
        <v>75217</v>
      </c>
      <c r="N8222" s="2" t="s">
        <v>22</v>
      </c>
      <c r="O8222" s="2" t="s">
        <v>422</v>
      </c>
      <c r="P8222" s="2" t="s">
        <v>24</v>
      </c>
      <c r="Q8222" s="2" t="s">
        <v>53</v>
      </c>
      <c r="R8222" s="2" t="s">
        <v>423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9875</v>
      </c>
      <c r="C8223" s="2">
        <f>YEAR([1]Data!$D8223)</f>
        <v>2011</v>
      </c>
      <c r="D8223" s="3">
        <v>40819</v>
      </c>
      <c r="E8223" s="3">
        <v>40823</v>
      </c>
      <c r="F8223" s="2" t="s">
        <v>28</v>
      </c>
      <c r="G8223" s="2" t="s">
        <v>6668</v>
      </c>
      <c r="H8223" s="2" t="s">
        <v>6669</v>
      </c>
      <c r="I8223" s="2" t="s">
        <v>4</v>
      </c>
      <c r="J8223" s="2" t="s">
        <v>5</v>
      </c>
      <c r="K8223" s="2" t="s">
        <v>791</v>
      </c>
      <c r="L8223" s="2" t="s">
        <v>82</v>
      </c>
      <c r="M8223" s="2">
        <v>75217</v>
      </c>
      <c r="N8223" s="2" t="s">
        <v>22</v>
      </c>
      <c r="O8223" s="2" t="s">
        <v>9876</v>
      </c>
      <c r="P8223" s="2" t="s">
        <v>24</v>
      </c>
      <c r="Q8223" s="2" t="s">
        <v>245</v>
      </c>
      <c r="R8223" s="2" t="s">
        <v>9877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9878</v>
      </c>
      <c r="C8224" s="2">
        <f>YEAR([1]Data!$D8224)</f>
        <v>2011</v>
      </c>
      <c r="D8224" s="3">
        <v>40593</v>
      </c>
      <c r="E8224" s="3">
        <v>40599</v>
      </c>
      <c r="F8224" s="2" t="s">
        <v>28</v>
      </c>
      <c r="G8224" s="2" t="s">
        <v>7875</v>
      </c>
      <c r="H8224" s="2" t="s">
        <v>7876</v>
      </c>
      <c r="I8224" s="2" t="s">
        <v>4</v>
      </c>
      <c r="J8224" s="2" t="s">
        <v>5</v>
      </c>
      <c r="K8224" s="2" t="s">
        <v>1103</v>
      </c>
      <c r="L8224" s="2" t="s">
        <v>82</v>
      </c>
      <c r="M8224" s="2">
        <v>76017</v>
      </c>
      <c r="N8224" s="2" t="s">
        <v>22</v>
      </c>
      <c r="O8224" s="2" t="s">
        <v>6735</v>
      </c>
      <c r="P8224" s="2" t="s">
        <v>24</v>
      </c>
      <c r="Q8224" s="2" t="s">
        <v>37</v>
      </c>
      <c r="R8224" s="2" t="s">
        <v>6736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9879</v>
      </c>
      <c r="C8225" s="2">
        <f>YEAR([1]Data!$D8225)</f>
        <v>2013</v>
      </c>
      <c r="D8225" s="3">
        <v>41438</v>
      </c>
      <c r="E8225" s="3">
        <v>41442</v>
      </c>
      <c r="F8225" s="2" t="s">
        <v>28</v>
      </c>
      <c r="G8225" s="2" t="s">
        <v>871</v>
      </c>
      <c r="H8225" s="2" t="s">
        <v>872</v>
      </c>
      <c r="I8225" s="2" t="s">
        <v>19</v>
      </c>
      <c r="J8225" s="2" t="s">
        <v>5</v>
      </c>
      <c r="K8225" s="2" t="s">
        <v>578</v>
      </c>
      <c r="L8225" s="2" t="s">
        <v>21</v>
      </c>
      <c r="M8225" s="2">
        <v>91104</v>
      </c>
      <c r="N8225" s="2" t="s">
        <v>22</v>
      </c>
      <c r="O8225" s="2" t="s">
        <v>4681</v>
      </c>
      <c r="P8225" s="2" t="s">
        <v>24</v>
      </c>
      <c r="Q8225" s="2" t="s">
        <v>68</v>
      </c>
      <c r="R8225" s="2" t="s">
        <v>4682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9879</v>
      </c>
      <c r="C8226" s="2">
        <f>YEAR([1]Data!$D8226)</f>
        <v>2013</v>
      </c>
      <c r="D8226" s="3">
        <v>41438</v>
      </c>
      <c r="E8226" s="3">
        <v>41442</v>
      </c>
      <c r="F8226" s="2" t="s">
        <v>28</v>
      </c>
      <c r="G8226" s="2" t="s">
        <v>871</v>
      </c>
      <c r="H8226" s="2" t="s">
        <v>872</v>
      </c>
      <c r="I8226" s="2" t="s">
        <v>19</v>
      </c>
      <c r="J8226" s="2" t="s">
        <v>5</v>
      </c>
      <c r="K8226" s="2" t="s">
        <v>578</v>
      </c>
      <c r="L8226" s="2" t="s">
        <v>21</v>
      </c>
      <c r="M8226" s="2">
        <v>91104</v>
      </c>
      <c r="N8226" s="2" t="s">
        <v>22</v>
      </c>
      <c r="O8226" s="2" t="s">
        <v>5963</v>
      </c>
      <c r="P8226" s="2" t="s">
        <v>24</v>
      </c>
      <c r="Q8226" s="2" t="s">
        <v>68</v>
      </c>
      <c r="R8226" s="2" t="s">
        <v>5964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9880</v>
      </c>
      <c r="C8227" s="2">
        <f>YEAR([1]Data!$D8227)</f>
        <v>2014</v>
      </c>
      <c r="D8227" s="3">
        <v>41945</v>
      </c>
      <c r="E8227" s="3">
        <v>41948</v>
      </c>
      <c r="F8227" s="2" t="s">
        <v>1</v>
      </c>
      <c r="G8227" s="2" t="s">
        <v>121</v>
      </c>
      <c r="H8227" s="2" t="s">
        <v>122</v>
      </c>
      <c r="I8227" s="2" t="s">
        <v>4</v>
      </c>
      <c r="J8227" s="2" t="s">
        <v>5</v>
      </c>
      <c r="K8227" s="2" t="s">
        <v>4072</v>
      </c>
      <c r="L8227" s="2" t="s">
        <v>1221</v>
      </c>
      <c r="M8227" s="2">
        <v>2149</v>
      </c>
      <c r="N8227" s="2" t="s">
        <v>22</v>
      </c>
      <c r="O8227" s="2" t="s">
        <v>1074</v>
      </c>
      <c r="P8227" s="2" t="s">
        <v>24</v>
      </c>
      <c r="Q8227" s="2" t="s">
        <v>68</v>
      </c>
      <c r="R8227" s="2" t="s">
        <v>1075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9880</v>
      </c>
      <c r="C8228" s="2">
        <f>YEAR([1]Data!$D8228)</f>
        <v>2014</v>
      </c>
      <c r="D8228" s="3">
        <v>41945</v>
      </c>
      <c r="E8228" s="3">
        <v>41948</v>
      </c>
      <c r="F8228" s="2" t="s">
        <v>1</v>
      </c>
      <c r="G8228" s="2" t="s">
        <v>121</v>
      </c>
      <c r="H8228" s="2" t="s">
        <v>122</v>
      </c>
      <c r="I8228" s="2" t="s">
        <v>4</v>
      </c>
      <c r="J8228" s="2" t="s">
        <v>5</v>
      </c>
      <c r="K8228" s="2" t="s">
        <v>4072</v>
      </c>
      <c r="L8228" s="2" t="s">
        <v>1221</v>
      </c>
      <c r="M8228" s="2">
        <v>2149</v>
      </c>
      <c r="N8228" s="2" t="s">
        <v>22</v>
      </c>
      <c r="O8228" s="2" t="s">
        <v>6512</v>
      </c>
      <c r="P8228" s="2" t="s">
        <v>24</v>
      </c>
      <c r="Q8228" s="2" t="s">
        <v>68</v>
      </c>
      <c r="R8228" s="2" t="s">
        <v>6513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9881</v>
      </c>
      <c r="C8229" s="2">
        <f>YEAR([1]Data!$D8229)</f>
        <v>2013</v>
      </c>
      <c r="D8229" s="3">
        <v>41369</v>
      </c>
      <c r="E8229" s="3">
        <v>41373</v>
      </c>
      <c r="F8229" s="2" t="s">
        <v>1</v>
      </c>
      <c r="G8229" s="2" t="s">
        <v>5296</v>
      </c>
      <c r="H8229" s="2" t="s">
        <v>5297</v>
      </c>
      <c r="I8229" s="2" t="s">
        <v>80</v>
      </c>
      <c r="J8229" s="2" t="s">
        <v>5</v>
      </c>
      <c r="K8229" s="2" t="s">
        <v>252</v>
      </c>
      <c r="L8229" s="2" t="s">
        <v>243</v>
      </c>
      <c r="M8229" s="2">
        <v>12180</v>
      </c>
      <c r="N8229" s="2" t="s">
        <v>22</v>
      </c>
      <c r="O8229" s="2" t="s">
        <v>1834</v>
      </c>
      <c r="P8229" s="2" t="s">
        <v>10</v>
      </c>
      <c r="Q8229" s="2" t="s">
        <v>43</v>
      </c>
      <c r="R8229" s="2" t="s">
        <v>1835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9881</v>
      </c>
      <c r="C8230" s="2">
        <f>YEAR([1]Data!$D8230)</f>
        <v>2013</v>
      </c>
      <c r="D8230" s="3">
        <v>41369</v>
      </c>
      <c r="E8230" s="3">
        <v>41373</v>
      </c>
      <c r="F8230" s="2" t="s">
        <v>1</v>
      </c>
      <c r="G8230" s="2" t="s">
        <v>5296</v>
      </c>
      <c r="H8230" s="2" t="s">
        <v>5297</v>
      </c>
      <c r="I8230" s="2" t="s">
        <v>80</v>
      </c>
      <c r="J8230" s="2" t="s">
        <v>5</v>
      </c>
      <c r="K8230" s="2" t="s">
        <v>252</v>
      </c>
      <c r="L8230" s="2" t="s">
        <v>243</v>
      </c>
      <c r="M8230" s="2">
        <v>12180</v>
      </c>
      <c r="N8230" s="2" t="s">
        <v>22</v>
      </c>
      <c r="O8230" s="2" t="s">
        <v>704</v>
      </c>
      <c r="P8230" s="2" t="s">
        <v>24</v>
      </c>
      <c r="Q8230" s="2" t="s">
        <v>37</v>
      </c>
      <c r="R8230" s="2" t="s">
        <v>705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9881</v>
      </c>
      <c r="C8231" s="2">
        <f>YEAR([1]Data!$D8231)</f>
        <v>2013</v>
      </c>
      <c r="D8231" s="3">
        <v>41369</v>
      </c>
      <c r="E8231" s="3">
        <v>41373</v>
      </c>
      <c r="F8231" s="2" t="s">
        <v>1</v>
      </c>
      <c r="G8231" s="2" t="s">
        <v>5296</v>
      </c>
      <c r="H8231" s="2" t="s">
        <v>5297</v>
      </c>
      <c r="I8231" s="2" t="s">
        <v>80</v>
      </c>
      <c r="J8231" s="2" t="s">
        <v>5</v>
      </c>
      <c r="K8231" s="2" t="s">
        <v>252</v>
      </c>
      <c r="L8231" s="2" t="s">
        <v>243</v>
      </c>
      <c r="M8231" s="2">
        <v>12180</v>
      </c>
      <c r="N8231" s="2" t="s">
        <v>22</v>
      </c>
      <c r="O8231" s="2" t="s">
        <v>3971</v>
      </c>
      <c r="P8231" s="2" t="s">
        <v>49</v>
      </c>
      <c r="Q8231" s="2" t="s">
        <v>137</v>
      </c>
      <c r="R8231" s="2" t="s">
        <v>3972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9882</v>
      </c>
      <c r="C8232" s="2">
        <f>YEAR([1]Data!$D8232)</f>
        <v>2013</v>
      </c>
      <c r="D8232" s="3">
        <v>41456</v>
      </c>
      <c r="E8232" s="3">
        <v>41458</v>
      </c>
      <c r="F8232" s="2" t="s">
        <v>1</v>
      </c>
      <c r="G8232" s="2" t="s">
        <v>512</v>
      </c>
      <c r="H8232" s="2" t="s">
        <v>513</v>
      </c>
      <c r="I8232" s="2" t="s">
        <v>4</v>
      </c>
      <c r="J8232" s="2" t="s">
        <v>5</v>
      </c>
      <c r="K8232" s="2" t="s">
        <v>7466</v>
      </c>
      <c r="L8232" s="2" t="s">
        <v>1248</v>
      </c>
      <c r="M8232" s="2">
        <v>30328</v>
      </c>
      <c r="N8232" s="2" t="s">
        <v>22</v>
      </c>
      <c r="O8232" s="2" t="s">
        <v>1432</v>
      </c>
      <c r="P8232" s="2" t="s">
        <v>24</v>
      </c>
      <c r="Q8232" s="2" t="s">
        <v>46</v>
      </c>
      <c r="R8232" s="2" t="s">
        <v>1433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9882</v>
      </c>
      <c r="C8233" s="2">
        <f>YEAR([1]Data!$D8233)</f>
        <v>2013</v>
      </c>
      <c r="D8233" s="3">
        <v>41456</v>
      </c>
      <c r="E8233" s="3">
        <v>41458</v>
      </c>
      <c r="F8233" s="2" t="s">
        <v>1</v>
      </c>
      <c r="G8233" s="2" t="s">
        <v>512</v>
      </c>
      <c r="H8233" s="2" t="s">
        <v>513</v>
      </c>
      <c r="I8233" s="2" t="s">
        <v>4</v>
      </c>
      <c r="J8233" s="2" t="s">
        <v>5</v>
      </c>
      <c r="K8233" s="2" t="s">
        <v>7466</v>
      </c>
      <c r="L8233" s="2" t="s">
        <v>1248</v>
      </c>
      <c r="M8233" s="2">
        <v>30328</v>
      </c>
      <c r="N8233" s="2" t="s">
        <v>22</v>
      </c>
      <c r="O8233" s="2" t="s">
        <v>828</v>
      </c>
      <c r="P8233" s="2" t="s">
        <v>10</v>
      </c>
      <c r="Q8233" s="2" t="s">
        <v>11</v>
      </c>
      <c r="R8233" s="2" t="s">
        <v>829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9883</v>
      </c>
      <c r="C8234" s="2">
        <f>YEAR([1]Data!$D8234)</f>
        <v>2011</v>
      </c>
      <c r="D8234" s="3">
        <v>40808</v>
      </c>
      <c r="E8234" s="3">
        <v>40814</v>
      </c>
      <c r="F8234" s="2" t="s">
        <v>28</v>
      </c>
      <c r="G8234" s="2" t="s">
        <v>2789</v>
      </c>
      <c r="H8234" s="2" t="s">
        <v>2790</v>
      </c>
      <c r="I8234" s="2" t="s">
        <v>4</v>
      </c>
      <c r="J8234" s="2" t="s">
        <v>5</v>
      </c>
      <c r="K8234" s="2" t="s">
        <v>606</v>
      </c>
      <c r="L8234" s="2" t="s">
        <v>21</v>
      </c>
      <c r="M8234" s="2">
        <v>95123</v>
      </c>
      <c r="N8234" s="2" t="s">
        <v>22</v>
      </c>
      <c r="O8234" s="2" t="s">
        <v>1169</v>
      </c>
      <c r="P8234" s="2" t="s">
        <v>24</v>
      </c>
      <c r="Q8234" s="2" t="s">
        <v>37</v>
      </c>
      <c r="R8234" s="2" t="s">
        <v>1170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9883</v>
      </c>
      <c r="C8235" s="2">
        <f>YEAR([1]Data!$D8235)</f>
        <v>2011</v>
      </c>
      <c r="D8235" s="3">
        <v>40808</v>
      </c>
      <c r="E8235" s="3">
        <v>40814</v>
      </c>
      <c r="F8235" s="2" t="s">
        <v>28</v>
      </c>
      <c r="G8235" s="2" t="s">
        <v>2789</v>
      </c>
      <c r="H8235" s="2" t="s">
        <v>2790</v>
      </c>
      <c r="I8235" s="2" t="s">
        <v>4</v>
      </c>
      <c r="J8235" s="2" t="s">
        <v>5</v>
      </c>
      <c r="K8235" s="2" t="s">
        <v>606</v>
      </c>
      <c r="L8235" s="2" t="s">
        <v>21</v>
      </c>
      <c r="M8235" s="2">
        <v>95123</v>
      </c>
      <c r="N8235" s="2" t="s">
        <v>22</v>
      </c>
      <c r="O8235" s="2" t="s">
        <v>6422</v>
      </c>
      <c r="P8235" s="2" t="s">
        <v>24</v>
      </c>
      <c r="Q8235" s="2" t="s">
        <v>37</v>
      </c>
      <c r="R8235" s="2" t="s">
        <v>6423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9884</v>
      </c>
      <c r="C8236" s="2">
        <f>YEAR([1]Data!$D8236)</f>
        <v>2014</v>
      </c>
      <c r="D8236" s="3">
        <v>41761</v>
      </c>
      <c r="E8236" s="3">
        <v>41766</v>
      </c>
      <c r="F8236" s="2" t="s">
        <v>28</v>
      </c>
      <c r="G8236" s="2" t="s">
        <v>1429</v>
      </c>
      <c r="H8236" s="2" t="s">
        <v>1430</v>
      </c>
      <c r="I8236" s="2" t="s">
        <v>4</v>
      </c>
      <c r="J8236" s="2" t="s">
        <v>5</v>
      </c>
      <c r="K8236" s="2" t="s">
        <v>1497</v>
      </c>
      <c r="L8236" s="2" t="s">
        <v>32</v>
      </c>
      <c r="M8236" s="2">
        <v>32216</v>
      </c>
      <c r="N8236" s="2" t="s">
        <v>22</v>
      </c>
      <c r="O8236" s="2" t="s">
        <v>7737</v>
      </c>
      <c r="P8236" s="2" t="s">
        <v>24</v>
      </c>
      <c r="Q8236" s="2" t="s">
        <v>554</v>
      </c>
      <c r="R8236" s="2" t="s">
        <v>7738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9884</v>
      </c>
      <c r="C8237" s="2">
        <f>YEAR([1]Data!$D8237)</f>
        <v>2014</v>
      </c>
      <c r="D8237" s="3">
        <v>41761</v>
      </c>
      <c r="E8237" s="3">
        <v>41766</v>
      </c>
      <c r="F8237" s="2" t="s">
        <v>28</v>
      </c>
      <c r="G8237" s="2" t="s">
        <v>1429</v>
      </c>
      <c r="H8237" s="2" t="s">
        <v>1430</v>
      </c>
      <c r="I8237" s="2" t="s">
        <v>4</v>
      </c>
      <c r="J8237" s="2" t="s">
        <v>5</v>
      </c>
      <c r="K8237" s="2" t="s">
        <v>1497</v>
      </c>
      <c r="L8237" s="2" t="s">
        <v>32</v>
      </c>
      <c r="M8237" s="2">
        <v>32216</v>
      </c>
      <c r="N8237" s="2" t="s">
        <v>22</v>
      </c>
      <c r="O8237" s="2" t="s">
        <v>1577</v>
      </c>
      <c r="P8237" s="2" t="s">
        <v>10</v>
      </c>
      <c r="Q8237" s="2" t="s">
        <v>34</v>
      </c>
      <c r="R8237" s="2" t="s">
        <v>1578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9884</v>
      </c>
      <c r="C8238" s="2">
        <f>YEAR([1]Data!$D8238)</f>
        <v>2014</v>
      </c>
      <c r="D8238" s="3">
        <v>41761</v>
      </c>
      <c r="E8238" s="3">
        <v>41766</v>
      </c>
      <c r="F8238" s="2" t="s">
        <v>28</v>
      </c>
      <c r="G8238" s="2" t="s">
        <v>1429</v>
      </c>
      <c r="H8238" s="2" t="s">
        <v>1430</v>
      </c>
      <c r="I8238" s="2" t="s">
        <v>4</v>
      </c>
      <c r="J8238" s="2" t="s">
        <v>5</v>
      </c>
      <c r="K8238" s="2" t="s">
        <v>1497</v>
      </c>
      <c r="L8238" s="2" t="s">
        <v>32</v>
      </c>
      <c r="M8238" s="2">
        <v>32216</v>
      </c>
      <c r="N8238" s="2" t="s">
        <v>22</v>
      </c>
      <c r="O8238" s="2" t="s">
        <v>1848</v>
      </c>
      <c r="P8238" s="2" t="s">
        <v>10</v>
      </c>
      <c r="Q8238" s="2" t="s">
        <v>14</v>
      </c>
      <c r="R8238" s="2" t="s">
        <v>1849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9885</v>
      </c>
      <c r="C8239" s="2">
        <f>YEAR([1]Data!$D8239)</f>
        <v>2014</v>
      </c>
      <c r="D8239" s="3">
        <v>41933</v>
      </c>
      <c r="E8239" s="3">
        <v>41933</v>
      </c>
      <c r="F8239" s="2" t="s">
        <v>1266</v>
      </c>
      <c r="G8239" s="2" t="s">
        <v>6351</v>
      </c>
      <c r="H8239" s="2" t="s">
        <v>6352</v>
      </c>
      <c r="I8239" s="2" t="s">
        <v>4</v>
      </c>
      <c r="J8239" s="2" t="s">
        <v>5</v>
      </c>
      <c r="K8239" s="2" t="s">
        <v>1497</v>
      </c>
      <c r="L8239" s="2" t="s">
        <v>32</v>
      </c>
      <c r="M8239" s="2">
        <v>32216</v>
      </c>
      <c r="N8239" s="2" t="s">
        <v>22</v>
      </c>
      <c r="O8239" s="2" t="s">
        <v>1489</v>
      </c>
      <c r="P8239" s="2" t="s">
        <v>24</v>
      </c>
      <c r="Q8239" s="2" t="s">
        <v>37</v>
      </c>
      <c r="R8239" s="2" t="s">
        <v>1490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9885</v>
      </c>
      <c r="C8240" s="2">
        <f>YEAR([1]Data!$D8240)</f>
        <v>2014</v>
      </c>
      <c r="D8240" s="3">
        <v>41933</v>
      </c>
      <c r="E8240" s="3">
        <v>41933</v>
      </c>
      <c r="F8240" s="2" t="s">
        <v>1266</v>
      </c>
      <c r="G8240" s="2" t="s">
        <v>6351</v>
      </c>
      <c r="H8240" s="2" t="s">
        <v>6352</v>
      </c>
      <c r="I8240" s="2" t="s">
        <v>4</v>
      </c>
      <c r="J8240" s="2" t="s">
        <v>5</v>
      </c>
      <c r="K8240" s="2" t="s">
        <v>1497</v>
      </c>
      <c r="L8240" s="2" t="s">
        <v>32</v>
      </c>
      <c r="M8240" s="2">
        <v>32216</v>
      </c>
      <c r="N8240" s="2" t="s">
        <v>22</v>
      </c>
      <c r="O8240" s="2" t="s">
        <v>5323</v>
      </c>
      <c r="P8240" s="2" t="s">
        <v>24</v>
      </c>
      <c r="Q8240" s="2" t="s">
        <v>68</v>
      </c>
      <c r="R8240" s="2" t="s">
        <v>5324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9885</v>
      </c>
      <c r="C8241" s="2">
        <f>YEAR([1]Data!$D8241)</f>
        <v>2014</v>
      </c>
      <c r="D8241" s="3">
        <v>41933</v>
      </c>
      <c r="E8241" s="3">
        <v>41933</v>
      </c>
      <c r="F8241" s="2" t="s">
        <v>1266</v>
      </c>
      <c r="G8241" s="2" t="s">
        <v>6351</v>
      </c>
      <c r="H8241" s="2" t="s">
        <v>6352</v>
      </c>
      <c r="I8241" s="2" t="s">
        <v>4</v>
      </c>
      <c r="J8241" s="2" t="s">
        <v>5</v>
      </c>
      <c r="K8241" s="2" t="s">
        <v>1497</v>
      </c>
      <c r="L8241" s="2" t="s">
        <v>32</v>
      </c>
      <c r="M8241" s="2">
        <v>32216</v>
      </c>
      <c r="N8241" s="2" t="s">
        <v>22</v>
      </c>
      <c r="O8241" s="2" t="s">
        <v>4199</v>
      </c>
      <c r="P8241" s="2" t="s">
        <v>24</v>
      </c>
      <c r="Q8241" s="2" t="s">
        <v>46</v>
      </c>
      <c r="R8241" s="2" t="s">
        <v>4200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9885</v>
      </c>
      <c r="C8242" s="2">
        <f>YEAR([1]Data!$D8242)</f>
        <v>2014</v>
      </c>
      <c r="D8242" s="3">
        <v>41933</v>
      </c>
      <c r="E8242" s="3">
        <v>41933</v>
      </c>
      <c r="F8242" s="2" t="s">
        <v>1266</v>
      </c>
      <c r="G8242" s="2" t="s">
        <v>6351</v>
      </c>
      <c r="H8242" s="2" t="s">
        <v>6352</v>
      </c>
      <c r="I8242" s="2" t="s">
        <v>4</v>
      </c>
      <c r="J8242" s="2" t="s">
        <v>5</v>
      </c>
      <c r="K8242" s="2" t="s">
        <v>1497</v>
      </c>
      <c r="L8242" s="2" t="s">
        <v>32</v>
      </c>
      <c r="M8242" s="2">
        <v>32216</v>
      </c>
      <c r="N8242" s="2" t="s">
        <v>22</v>
      </c>
      <c r="O8242" s="2" t="s">
        <v>7383</v>
      </c>
      <c r="P8242" s="2" t="s">
        <v>10</v>
      </c>
      <c r="Q8242" s="2" t="s">
        <v>43</v>
      </c>
      <c r="R8242" s="2" t="s">
        <v>7384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9886</v>
      </c>
      <c r="C8243" s="2">
        <f>YEAR([1]Data!$D8243)</f>
        <v>2011</v>
      </c>
      <c r="D8243" s="3">
        <v>40787</v>
      </c>
      <c r="E8243" s="3">
        <v>40791</v>
      </c>
      <c r="F8243" s="2" t="s">
        <v>28</v>
      </c>
      <c r="G8243" s="2" t="s">
        <v>218</v>
      </c>
      <c r="H8243" s="2" t="s">
        <v>219</v>
      </c>
      <c r="I8243" s="2" t="s">
        <v>4</v>
      </c>
      <c r="J8243" s="2" t="s">
        <v>5</v>
      </c>
      <c r="K8243" s="2" t="s">
        <v>242</v>
      </c>
      <c r="L8243" s="2" t="s">
        <v>243</v>
      </c>
      <c r="M8243" s="2">
        <v>10009</v>
      </c>
      <c r="N8243" s="2" t="s">
        <v>22</v>
      </c>
      <c r="O8243" s="2" t="s">
        <v>2743</v>
      </c>
      <c r="P8243" s="2" t="s">
        <v>24</v>
      </c>
      <c r="Q8243" s="2" t="s">
        <v>53</v>
      </c>
      <c r="R8243" s="2" t="s">
        <v>2744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9886</v>
      </c>
      <c r="C8244" s="2">
        <f>YEAR([1]Data!$D8244)</f>
        <v>2011</v>
      </c>
      <c r="D8244" s="3">
        <v>40787</v>
      </c>
      <c r="E8244" s="3">
        <v>40791</v>
      </c>
      <c r="F8244" s="2" t="s">
        <v>28</v>
      </c>
      <c r="G8244" s="2" t="s">
        <v>218</v>
      </c>
      <c r="H8244" s="2" t="s">
        <v>219</v>
      </c>
      <c r="I8244" s="2" t="s">
        <v>4</v>
      </c>
      <c r="J8244" s="2" t="s">
        <v>5</v>
      </c>
      <c r="K8244" s="2" t="s">
        <v>242</v>
      </c>
      <c r="L8244" s="2" t="s">
        <v>243</v>
      </c>
      <c r="M8244" s="2">
        <v>10009</v>
      </c>
      <c r="N8244" s="2" t="s">
        <v>22</v>
      </c>
      <c r="O8244" s="2" t="s">
        <v>4788</v>
      </c>
      <c r="P8244" s="2" t="s">
        <v>49</v>
      </c>
      <c r="Q8244" s="2" t="s">
        <v>137</v>
      </c>
      <c r="R8244" s="2" t="s">
        <v>4789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9887</v>
      </c>
      <c r="C8245" s="2">
        <f>YEAR([1]Data!$D8245)</f>
        <v>2011</v>
      </c>
      <c r="D8245" s="3">
        <v>40767</v>
      </c>
      <c r="E8245" s="3">
        <v>40771</v>
      </c>
      <c r="F8245" s="2" t="s">
        <v>28</v>
      </c>
      <c r="G8245" s="2" t="s">
        <v>4984</v>
      </c>
      <c r="H8245" s="2" t="s">
        <v>4985</v>
      </c>
      <c r="I8245" s="2" t="s">
        <v>4</v>
      </c>
      <c r="J8245" s="2" t="s">
        <v>5</v>
      </c>
      <c r="K8245" s="2" t="s">
        <v>104</v>
      </c>
      <c r="L8245" s="2" t="s">
        <v>21</v>
      </c>
      <c r="M8245" s="2">
        <v>94122</v>
      </c>
      <c r="N8245" s="2" t="s">
        <v>22</v>
      </c>
      <c r="O8245" s="2" t="s">
        <v>5866</v>
      </c>
      <c r="P8245" s="2" t="s">
        <v>49</v>
      </c>
      <c r="Q8245" s="2" t="s">
        <v>50</v>
      </c>
      <c r="R8245" s="2" t="s">
        <v>5867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9887</v>
      </c>
      <c r="C8246" s="2">
        <f>YEAR([1]Data!$D8246)</f>
        <v>2011</v>
      </c>
      <c r="D8246" s="3">
        <v>40767</v>
      </c>
      <c r="E8246" s="3">
        <v>40771</v>
      </c>
      <c r="F8246" s="2" t="s">
        <v>28</v>
      </c>
      <c r="G8246" s="2" t="s">
        <v>4984</v>
      </c>
      <c r="H8246" s="2" t="s">
        <v>4985</v>
      </c>
      <c r="I8246" s="2" t="s">
        <v>4</v>
      </c>
      <c r="J8246" s="2" t="s">
        <v>5</v>
      </c>
      <c r="K8246" s="2" t="s">
        <v>104</v>
      </c>
      <c r="L8246" s="2" t="s">
        <v>21</v>
      </c>
      <c r="M8246" s="2">
        <v>94122</v>
      </c>
      <c r="N8246" s="2" t="s">
        <v>22</v>
      </c>
      <c r="O8246" s="2" t="s">
        <v>4559</v>
      </c>
      <c r="P8246" s="2" t="s">
        <v>10</v>
      </c>
      <c r="Q8246" s="2" t="s">
        <v>43</v>
      </c>
      <c r="R8246" s="2" t="s">
        <v>4560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9888</v>
      </c>
      <c r="C8247" s="2">
        <f>YEAR([1]Data!$D8247)</f>
        <v>2011</v>
      </c>
      <c r="D8247" s="3">
        <v>40774</v>
      </c>
      <c r="E8247" s="3">
        <v>40778</v>
      </c>
      <c r="F8247" s="2" t="s">
        <v>28</v>
      </c>
      <c r="G8247" s="2" t="s">
        <v>7330</v>
      </c>
      <c r="H8247" s="2" t="s">
        <v>7331</v>
      </c>
      <c r="I8247" s="2" t="s">
        <v>19</v>
      </c>
      <c r="J8247" s="2" t="s">
        <v>5</v>
      </c>
      <c r="K8247" s="2" t="s">
        <v>473</v>
      </c>
      <c r="L8247" s="2" t="s">
        <v>1248</v>
      </c>
      <c r="M8247" s="2">
        <v>31907</v>
      </c>
      <c r="N8247" s="2" t="s">
        <v>22</v>
      </c>
      <c r="O8247" s="2" t="s">
        <v>660</v>
      </c>
      <c r="P8247" s="2" t="s">
        <v>24</v>
      </c>
      <c r="Q8247" s="2" t="s">
        <v>37</v>
      </c>
      <c r="R8247" s="2" t="s">
        <v>661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9889</v>
      </c>
      <c r="C8248" s="2">
        <f>YEAR([1]Data!$D8248)</f>
        <v>2012</v>
      </c>
      <c r="D8248" s="3">
        <v>41039</v>
      </c>
      <c r="E8248" s="3">
        <v>41039</v>
      </c>
      <c r="F8248" s="2" t="s">
        <v>1266</v>
      </c>
      <c r="G8248" s="2" t="s">
        <v>4183</v>
      </c>
      <c r="H8248" s="2" t="s">
        <v>4184</v>
      </c>
      <c r="I8248" s="2" t="s">
        <v>80</v>
      </c>
      <c r="J8248" s="2" t="s">
        <v>5</v>
      </c>
      <c r="K8248" s="2" t="s">
        <v>432</v>
      </c>
      <c r="L8248" s="2" t="s">
        <v>187</v>
      </c>
      <c r="M8248" s="2">
        <v>60505</v>
      </c>
      <c r="N8248" s="2" t="s">
        <v>22</v>
      </c>
      <c r="O8248" s="2" t="s">
        <v>2130</v>
      </c>
      <c r="P8248" s="2" t="s">
        <v>24</v>
      </c>
      <c r="Q8248" s="2" t="s">
        <v>56</v>
      </c>
      <c r="R8248" s="2" t="s">
        <v>2131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9889</v>
      </c>
      <c r="C8249" s="2">
        <f>YEAR([1]Data!$D8249)</f>
        <v>2012</v>
      </c>
      <c r="D8249" s="3">
        <v>41039</v>
      </c>
      <c r="E8249" s="3">
        <v>41039</v>
      </c>
      <c r="F8249" s="2" t="s">
        <v>1266</v>
      </c>
      <c r="G8249" s="2" t="s">
        <v>4183</v>
      </c>
      <c r="H8249" s="2" t="s">
        <v>4184</v>
      </c>
      <c r="I8249" s="2" t="s">
        <v>80</v>
      </c>
      <c r="J8249" s="2" t="s">
        <v>5</v>
      </c>
      <c r="K8249" s="2" t="s">
        <v>432</v>
      </c>
      <c r="L8249" s="2" t="s">
        <v>187</v>
      </c>
      <c r="M8249" s="2">
        <v>60505</v>
      </c>
      <c r="N8249" s="2" t="s">
        <v>22</v>
      </c>
      <c r="O8249" s="2" t="s">
        <v>4972</v>
      </c>
      <c r="P8249" s="2" t="s">
        <v>24</v>
      </c>
      <c r="Q8249" s="2" t="s">
        <v>46</v>
      </c>
      <c r="R8249" s="2" t="s">
        <v>4973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9890</v>
      </c>
      <c r="C8250" s="2">
        <f>YEAR([1]Data!$D8250)</f>
        <v>2013</v>
      </c>
      <c r="D8250" s="3">
        <v>41405</v>
      </c>
      <c r="E8250" s="3">
        <v>41408</v>
      </c>
      <c r="F8250" s="2" t="s">
        <v>1</v>
      </c>
      <c r="G8250" s="2" t="s">
        <v>353</v>
      </c>
      <c r="H8250" s="2" t="s">
        <v>354</v>
      </c>
      <c r="I8250" s="2" t="s">
        <v>80</v>
      </c>
      <c r="J8250" s="2" t="s">
        <v>5</v>
      </c>
      <c r="K8250" s="2" t="s">
        <v>123</v>
      </c>
      <c r="L8250" s="2" t="s">
        <v>124</v>
      </c>
      <c r="M8250" s="2">
        <v>19134</v>
      </c>
      <c r="N8250" s="2" t="s">
        <v>22</v>
      </c>
      <c r="O8250" s="2" t="s">
        <v>2503</v>
      </c>
      <c r="P8250" s="2" t="s">
        <v>49</v>
      </c>
      <c r="Q8250" s="2" t="s">
        <v>50</v>
      </c>
      <c r="R8250" s="2" t="s">
        <v>2504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9891</v>
      </c>
      <c r="C8251" s="2">
        <f>YEAR([1]Data!$D8251)</f>
        <v>2012</v>
      </c>
      <c r="D8251" s="3">
        <v>40973</v>
      </c>
      <c r="E8251" s="3">
        <v>40977</v>
      </c>
      <c r="F8251" s="2" t="s">
        <v>1</v>
      </c>
      <c r="G8251" s="2" t="s">
        <v>2733</v>
      </c>
      <c r="H8251" s="2" t="s">
        <v>2734</v>
      </c>
      <c r="I8251" s="2" t="s">
        <v>4</v>
      </c>
      <c r="J8251" s="2" t="s">
        <v>5</v>
      </c>
      <c r="K8251" s="2" t="s">
        <v>279</v>
      </c>
      <c r="L8251" s="2" t="s">
        <v>187</v>
      </c>
      <c r="M8251" s="2">
        <v>60653</v>
      </c>
      <c r="N8251" s="2" t="s">
        <v>22</v>
      </c>
      <c r="O8251" s="2" t="s">
        <v>3518</v>
      </c>
      <c r="P8251" s="2" t="s">
        <v>24</v>
      </c>
      <c r="Q8251" s="2" t="s">
        <v>53</v>
      </c>
      <c r="R8251" s="2" t="s">
        <v>3519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9891</v>
      </c>
      <c r="C8252" s="2">
        <f>YEAR([1]Data!$D8252)</f>
        <v>2012</v>
      </c>
      <c r="D8252" s="3">
        <v>40973</v>
      </c>
      <c r="E8252" s="3">
        <v>40977</v>
      </c>
      <c r="F8252" s="2" t="s">
        <v>1</v>
      </c>
      <c r="G8252" s="2" t="s">
        <v>2733</v>
      </c>
      <c r="H8252" s="2" t="s">
        <v>2734</v>
      </c>
      <c r="I8252" s="2" t="s">
        <v>4</v>
      </c>
      <c r="J8252" s="2" t="s">
        <v>5</v>
      </c>
      <c r="K8252" s="2" t="s">
        <v>279</v>
      </c>
      <c r="L8252" s="2" t="s">
        <v>187</v>
      </c>
      <c r="M8252" s="2">
        <v>60653</v>
      </c>
      <c r="N8252" s="2" t="s">
        <v>22</v>
      </c>
      <c r="O8252" s="2" t="s">
        <v>1260</v>
      </c>
      <c r="P8252" s="2" t="s">
        <v>10</v>
      </c>
      <c r="Q8252" s="2" t="s">
        <v>43</v>
      </c>
      <c r="R8252" s="2" t="s">
        <v>1261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9891</v>
      </c>
      <c r="C8253" s="2">
        <f>YEAR([1]Data!$D8253)</f>
        <v>2012</v>
      </c>
      <c r="D8253" s="3">
        <v>40973</v>
      </c>
      <c r="E8253" s="3">
        <v>40977</v>
      </c>
      <c r="F8253" s="2" t="s">
        <v>1</v>
      </c>
      <c r="G8253" s="2" t="s">
        <v>2733</v>
      </c>
      <c r="H8253" s="2" t="s">
        <v>2734</v>
      </c>
      <c r="I8253" s="2" t="s">
        <v>4</v>
      </c>
      <c r="J8253" s="2" t="s">
        <v>5</v>
      </c>
      <c r="K8253" s="2" t="s">
        <v>279</v>
      </c>
      <c r="L8253" s="2" t="s">
        <v>187</v>
      </c>
      <c r="M8253" s="2">
        <v>60653</v>
      </c>
      <c r="N8253" s="2" t="s">
        <v>22</v>
      </c>
      <c r="O8253" s="2" t="s">
        <v>4396</v>
      </c>
      <c r="P8253" s="2" t="s">
        <v>24</v>
      </c>
      <c r="Q8253" s="2" t="s">
        <v>56</v>
      </c>
      <c r="R8253" s="2" t="s">
        <v>4397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9891</v>
      </c>
      <c r="C8254" s="2">
        <f>YEAR([1]Data!$D8254)</f>
        <v>2012</v>
      </c>
      <c r="D8254" s="3">
        <v>40973</v>
      </c>
      <c r="E8254" s="3">
        <v>40977</v>
      </c>
      <c r="F8254" s="2" t="s">
        <v>1</v>
      </c>
      <c r="G8254" s="2" t="s">
        <v>2733</v>
      </c>
      <c r="H8254" s="2" t="s">
        <v>2734</v>
      </c>
      <c r="I8254" s="2" t="s">
        <v>4</v>
      </c>
      <c r="J8254" s="2" t="s">
        <v>5</v>
      </c>
      <c r="K8254" s="2" t="s">
        <v>279</v>
      </c>
      <c r="L8254" s="2" t="s">
        <v>187</v>
      </c>
      <c r="M8254" s="2">
        <v>60653</v>
      </c>
      <c r="N8254" s="2" t="s">
        <v>22</v>
      </c>
      <c r="O8254" s="2" t="s">
        <v>500</v>
      </c>
      <c r="P8254" s="2" t="s">
        <v>24</v>
      </c>
      <c r="Q8254" s="2" t="s">
        <v>37</v>
      </c>
      <c r="R8254" s="2" t="s">
        <v>501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9892</v>
      </c>
      <c r="C8255" s="2">
        <f>YEAR([1]Data!$D8255)</f>
        <v>2014</v>
      </c>
      <c r="D8255" s="3">
        <v>41864</v>
      </c>
      <c r="E8255" s="3">
        <v>41871</v>
      </c>
      <c r="F8255" s="2" t="s">
        <v>28</v>
      </c>
      <c r="G8255" s="2" t="s">
        <v>7107</v>
      </c>
      <c r="H8255" s="2" t="s">
        <v>7108</v>
      </c>
      <c r="I8255" s="2" t="s">
        <v>4</v>
      </c>
      <c r="J8255" s="2" t="s">
        <v>5</v>
      </c>
      <c r="K8255" s="2" t="s">
        <v>73</v>
      </c>
      <c r="L8255" s="2" t="s">
        <v>74</v>
      </c>
      <c r="M8255" s="2">
        <v>98103</v>
      </c>
      <c r="N8255" s="2" t="s">
        <v>22</v>
      </c>
      <c r="O8255" s="2" t="s">
        <v>5402</v>
      </c>
      <c r="P8255" s="2" t="s">
        <v>49</v>
      </c>
      <c r="Q8255" s="2" t="s">
        <v>1192</v>
      </c>
      <c r="R8255" s="2" t="s">
        <v>5403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9892</v>
      </c>
      <c r="C8256" s="2">
        <f>YEAR([1]Data!$D8256)</f>
        <v>2014</v>
      </c>
      <c r="D8256" s="3">
        <v>41864</v>
      </c>
      <c r="E8256" s="3">
        <v>41871</v>
      </c>
      <c r="F8256" s="2" t="s">
        <v>28</v>
      </c>
      <c r="G8256" s="2" t="s">
        <v>7107</v>
      </c>
      <c r="H8256" s="2" t="s">
        <v>7108</v>
      </c>
      <c r="I8256" s="2" t="s">
        <v>4</v>
      </c>
      <c r="J8256" s="2" t="s">
        <v>5</v>
      </c>
      <c r="K8256" s="2" t="s">
        <v>73</v>
      </c>
      <c r="L8256" s="2" t="s">
        <v>74</v>
      </c>
      <c r="M8256" s="2">
        <v>98103</v>
      </c>
      <c r="N8256" s="2" t="s">
        <v>22</v>
      </c>
      <c r="O8256" s="2" t="s">
        <v>7616</v>
      </c>
      <c r="P8256" s="2" t="s">
        <v>24</v>
      </c>
      <c r="Q8256" s="2" t="s">
        <v>68</v>
      </c>
      <c r="R8256" s="2" t="s">
        <v>7617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9892</v>
      </c>
      <c r="C8257" s="2">
        <f>YEAR([1]Data!$D8257)</f>
        <v>2014</v>
      </c>
      <c r="D8257" s="3">
        <v>41864</v>
      </c>
      <c r="E8257" s="3">
        <v>41871</v>
      </c>
      <c r="F8257" s="2" t="s">
        <v>28</v>
      </c>
      <c r="G8257" s="2" t="s">
        <v>7107</v>
      </c>
      <c r="H8257" s="2" t="s">
        <v>7108</v>
      </c>
      <c r="I8257" s="2" t="s">
        <v>4</v>
      </c>
      <c r="J8257" s="2" t="s">
        <v>5</v>
      </c>
      <c r="K8257" s="2" t="s">
        <v>73</v>
      </c>
      <c r="L8257" s="2" t="s">
        <v>74</v>
      </c>
      <c r="M8257" s="2">
        <v>98103</v>
      </c>
      <c r="N8257" s="2" t="s">
        <v>22</v>
      </c>
      <c r="O8257" s="2" t="s">
        <v>2025</v>
      </c>
      <c r="P8257" s="2" t="s">
        <v>49</v>
      </c>
      <c r="Q8257" s="2" t="s">
        <v>50</v>
      </c>
      <c r="R8257" s="2" t="s">
        <v>2026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9892</v>
      </c>
      <c r="C8258" s="2">
        <f>YEAR([1]Data!$D8258)</f>
        <v>2014</v>
      </c>
      <c r="D8258" s="3">
        <v>41864</v>
      </c>
      <c r="E8258" s="3">
        <v>41871</v>
      </c>
      <c r="F8258" s="2" t="s">
        <v>28</v>
      </c>
      <c r="G8258" s="2" t="s">
        <v>7107</v>
      </c>
      <c r="H8258" s="2" t="s">
        <v>7108</v>
      </c>
      <c r="I8258" s="2" t="s">
        <v>4</v>
      </c>
      <c r="J8258" s="2" t="s">
        <v>5</v>
      </c>
      <c r="K8258" s="2" t="s">
        <v>73</v>
      </c>
      <c r="L8258" s="2" t="s">
        <v>74</v>
      </c>
      <c r="M8258" s="2">
        <v>98103</v>
      </c>
      <c r="N8258" s="2" t="s">
        <v>22</v>
      </c>
      <c r="O8258" s="2" t="s">
        <v>929</v>
      </c>
      <c r="P8258" s="2" t="s">
        <v>24</v>
      </c>
      <c r="Q8258" s="2" t="s">
        <v>37</v>
      </c>
      <c r="R8258" s="2" t="s">
        <v>1717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9892</v>
      </c>
      <c r="C8259" s="2">
        <f>YEAR([1]Data!$D8259)</f>
        <v>2014</v>
      </c>
      <c r="D8259" s="3">
        <v>41864</v>
      </c>
      <c r="E8259" s="3">
        <v>41871</v>
      </c>
      <c r="F8259" s="2" t="s">
        <v>28</v>
      </c>
      <c r="G8259" s="2" t="s">
        <v>7107</v>
      </c>
      <c r="H8259" s="2" t="s">
        <v>7108</v>
      </c>
      <c r="I8259" s="2" t="s">
        <v>4</v>
      </c>
      <c r="J8259" s="2" t="s">
        <v>5</v>
      </c>
      <c r="K8259" s="2" t="s">
        <v>73</v>
      </c>
      <c r="L8259" s="2" t="s">
        <v>74</v>
      </c>
      <c r="M8259" s="2">
        <v>98103</v>
      </c>
      <c r="N8259" s="2" t="s">
        <v>22</v>
      </c>
      <c r="O8259" s="2" t="s">
        <v>6253</v>
      </c>
      <c r="P8259" s="2" t="s">
        <v>49</v>
      </c>
      <c r="Q8259" s="2" t="s">
        <v>137</v>
      </c>
      <c r="R8259" s="2" t="s">
        <v>6254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9892</v>
      </c>
      <c r="C8260" s="2">
        <f>YEAR([1]Data!$D8260)</f>
        <v>2014</v>
      </c>
      <c r="D8260" s="3">
        <v>41864</v>
      </c>
      <c r="E8260" s="3">
        <v>41871</v>
      </c>
      <c r="F8260" s="2" t="s">
        <v>28</v>
      </c>
      <c r="G8260" s="2" t="s">
        <v>7107</v>
      </c>
      <c r="H8260" s="2" t="s">
        <v>7108</v>
      </c>
      <c r="I8260" s="2" t="s">
        <v>4</v>
      </c>
      <c r="J8260" s="2" t="s">
        <v>5</v>
      </c>
      <c r="K8260" s="2" t="s">
        <v>73</v>
      </c>
      <c r="L8260" s="2" t="s">
        <v>74</v>
      </c>
      <c r="M8260" s="2">
        <v>98103</v>
      </c>
      <c r="N8260" s="2" t="s">
        <v>22</v>
      </c>
      <c r="O8260" s="2" t="s">
        <v>8867</v>
      </c>
      <c r="P8260" s="2" t="s">
        <v>24</v>
      </c>
      <c r="Q8260" s="2" t="s">
        <v>53</v>
      </c>
      <c r="R8260" s="2" t="s">
        <v>8868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9893</v>
      </c>
      <c r="C8261" s="2">
        <f>YEAR([1]Data!$D8261)</f>
        <v>2013</v>
      </c>
      <c r="D8261" s="3">
        <v>41452</v>
      </c>
      <c r="E8261" s="3">
        <v>41452</v>
      </c>
      <c r="F8261" s="2" t="s">
        <v>1266</v>
      </c>
      <c r="G8261" s="2" t="s">
        <v>3131</v>
      </c>
      <c r="H8261" s="2" t="s">
        <v>3132</v>
      </c>
      <c r="I8261" s="2" t="s">
        <v>80</v>
      </c>
      <c r="J8261" s="2" t="s">
        <v>5</v>
      </c>
      <c r="K8261" s="2" t="s">
        <v>542</v>
      </c>
      <c r="L8261" s="2" t="s">
        <v>214</v>
      </c>
      <c r="M8261" s="2">
        <v>48066</v>
      </c>
      <c r="N8261" s="2" t="s">
        <v>22</v>
      </c>
      <c r="O8261" s="2" t="s">
        <v>1706</v>
      </c>
      <c r="P8261" s="2" t="s">
        <v>24</v>
      </c>
      <c r="Q8261" s="2" t="s">
        <v>68</v>
      </c>
      <c r="R8261" s="2" t="s">
        <v>1707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9893</v>
      </c>
      <c r="C8262" s="2">
        <f>YEAR([1]Data!$D8262)</f>
        <v>2013</v>
      </c>
      <c r="D8262" s="3">
        <v>41452</v>
      </c>
      <c r="E8262" s="3">
        <v>41452</v>
      </c>
      <c r="F8262" s="2" t="s">
        <v>1266</v>
      </c>
      <c r="G8262" s="2" t="s">
        <v>3131</v>
      </c>
      <c r="H8262" s="2" t="s">
        <v>3132</v>
      </c>
      <c r="I8262" s="2" t="s">
        <v>80</v>
      </c>
      <c r="J8262" s="2" t="s">
        <v>5</v>
      </c>
      <c r="K8262" s="2" t="s">
        <v>542</v>
      </c>
      <c r="L8262" s="2" t="s">
        <v>214</v>
      </c>
      <c r="M8262" s="2">
        <v>48066</v>
      </c>
      <c r="N8262" s="2" t="s">
        <v>22</v>
      </c>
      <c r="O8262" s="2" t="s">
        <v>1498</v>
      </c>
      <c r="P8262" s="2" t="s">
        <v>24</v>
      </c>
      <c r="Q8262" s="2" t="s">
        <v>53</v>
      </c>
      <c r="R8262" s="2" t="s">
        <v>1499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9893</v>
      </c>
      <c r="C8263" s="2">
        <f>YEAR([1]Data!$D8263)</f>
        <v>2013</v>
      </c>
      <c r="D8263" s="3">
        <v>41452</v>
      </c>
      <c r="E8263" s="3">
        <v>41452</v>
      </c>
      <c r="F8263" s="2" t="s">
        <v>1266</v>
      </c>
      <c r="G8263" s="2" t="s">
        <v>3131</v>
      </c>
      <c r="H8263" s="2" t="s">
        <v>3132</v>
      </c>
      <c r="I8263" s="2" t="s">
        <v>80</v>
      </c>
      <c r="J8263" s="2" t="s">
        <v>5</v>
      </c>
      <c r="K8263" s="2" t="s">
        <v>542</v>
      </c>
      <c r="L8263" s="2" t="s">
        <v>214</v>
      </c>
      <c r="M8263" s="2">
        <v>48066</v>
      </c>
      <c r="N8263" s="2" t="s">
        <v>22</v>
      </c>
      <c r="O8263" s="2" t="s">
        <v>5533</v>
      </c>
      <c r="P8263" s="2" t="s">
        <v>24</v>
      </c>
      <c r="Q8263" s="2" t="s">
        <v>37</v>
      </c>
      <c r="R8263" s="2" t="s">
        <v>5534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9894</v>
      </c>
      <c r="C8264" s="2">
        <f>YEAR([1]Data!$D8264)</f>
        <v>2013</v>
      </c>
      <c r="D8264" s="3">
        <v>41624</v>
      </c>
      <c r="E8264" s="3">
        <v>41628</v>
      </c>
      <c r="F8264" s="2" t="s">
        <v>28</v>
      </c>
      <c r="G8264" s="2" t="s">
        <v>6232</v>
      </c>
      <c r="H8264" s="2" t="s">
        <v>6233</v>
      </c>
      <c r="I8264" s="2" t="s">
        <v>80</v>
      </c>
      <c r="J8264" s="2" t="s">
        <v>5</v>
      </c>
      <c r="K8264" s="2" t="s">
        <v>1682</v>
      </c>
      <c r="L8264" s="2" t="s">
        <v>1683</v>
      </c>
      <c r="M8264" s="2">
        <v>72701</v>
      </c>
      <c r="N8264" s="2" t="s">
        <v>22</v>
      </c>
      <c r="O8264" s="2" t="s">
        <v>1378</v>
      </c>
      <c r="P8264" s="2" t="s">
        <v>24</v>
      </c>
      <c r="Q8264" s="2" t="s">
        <v>68</v>
      </c>
      <c r="R8264" s="2" t="s">
        <v>1379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9895</v>
      </c>
      <c r="C8265" s="2">
        <f>YEAR([1]Data!$D8265)</f>
        <v>2012</v>
      </c>
      <c r="D8265" s="3">
        <v>41165</v>
      </c>
      <c r="E8265" s="3">
        <v>41169</v>
      </c>
      <c r="F8265" s="2" t="s">
        <v>28</v>
      </c>
      <c r="G8265" s="2" t="s">
        <v>4869</v>
      </c>
      <c r="H8265" s="2" t="s">
        <v>4870</v>
      </c>
      <c r="I8265" s="2" t="s">
        <v>4</v>
      </c>
      <c r="J8265" s="2" t="s">
        <v>5</v>
      </c>
      <c r="K8265" s="2" t="s">
        <v>1497</v>
      </c>
      <c r="L8265" s="2" t="s">
        <v>66</v>
      </c>
      <c r="M8265" s="2">
        <v>28540</v>
      </c>
      <c r="N8265" s="2" t="s">
        <v>22</v>
      </c>
      <c r="O8265" s="2" t="s">
        <v>2447</v>
      </c>
      <c r="P8265" s="2" t="s">
        <v>24</v>
      </c>
      <c r="Q8265" s="2" t="s">
        <v>53</v>
      </c>
      <c r="R8265" s="2" t="s">
        <v>2448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9896</v>
      </c>
      <c r="C8266" s="2">
        <f>YEAR([1]Data!$D8266)</f>
        <v>2011</v>
      </c>
      <c r="D8266" s="3">
        <v>40907</v>
      </c>
      <c r="E8266" s="3">
        <v>40912</v>
      </c>
      <c r="F8266" s="2" t="s">
        <v>28</v>
      </c>
      <c r="G8266" s="2" t="s">
        <v>1663</v>
      </c>
      <c r="H8266" s="2" t="s">
        <v>1664</v>
      </c>
      <c r="I8266" s="2" t="s">
        <v>4</v>
      </c>
      <c r="J8266" s="2" t="s">
        <v>5</v>
      </c>
      <c r="K8266" s="2" t="s">
        <v>242</v>
      </c>
      <c r="L8266" s="2" t="s">
        <v>243</v>
      </c>
      <c r="M8266" s="2">
        <v>10035</v>
      </c>
      <c r="N8266" s="2" t="s">
        <v>22</v>
      </c>
      <c r="O8266" s="2" t="s">
        <v>9897</v>
      </c>
      <c r="P8266" s="2" t="s">
        <v>24</v>
      </c>
      <c r="Q8266" s="2" t="s">
        <v>56</v>
      </c>
      <c r="R8266" s="2" t="s">
        <v>9898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9896</v>
      </c>
      <c r="C8267" s="2">
        <f>YEAR([1]Data!$D8267)</f>
        <v>2011</v>
      </c>
      <c r="D8267" s="3">
        <v>40907</v>
      </c>
      <c r="E8267" s="3">
        <v>40912</v>
      </c>
      <c r="F8267" s="2" t="s">
        <v>28</v>
      </c>
      <c r="G8267" s="2" t="s">
        <v>1663</v>
      </c>
      <c r="H8267" s="2" t="s">
        <v>1664</v>
      </c>
      <c r="I8267" s="2" t="s">
        <v>4</v>
      </c>
      <c r="J8267" s="2" t="s">
        <v>5</v>
      </c>
      <c r="K8267" s="2" t="s">
        <v>242</v>
      </c>
      <c r="L8267" s="2" t="s">
        <v>243</v>
      </c>
      <c r="M8267" s="2">
        <v>10035</v>
      </c>
      <c r="N8267" s="2" t="s">
        <v>22</v>
      </c>
      <c r="O8267" s="2" t="s">
        <v>3320</v>
      </c>
      <c r="P8267" s="2" t="s">
        <v>24</v>
      </c>
      <c r="Q8267" s="2" t="s">
        <v>53</v>
      </c>
      <c r="R8267" s="2" t="s">
        <v>3321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9899</v>
      </c>
      <c r="C8268" s="2">
        <f>YEAR([1]Data!$D8268)</f>
        <v>2011</v>
      </c>
      <c r="D8268" s="3">
        <v>40662</v>
      </c>
      <c r="E8268" s="3">
        <v>40667</v>
      </c>
      <c r="F8268" s="2" t="s">
        <v>28</v>
      </c>
      <c r="G8268" s="2" t="s">
        <v>2861</v>
      </c>
      <c r="H8268" s="2" t="s">
        <v>2862</v>
      </c>
      <c r="I8268" s="2" t="s">
        <v>4</v>
      </c>
      <c r="J8268" s="2" t="s">
        <v>5</v>
      </c>
      <c r="K8268" s="2" t="s">
        <v>220</v>
      </c>
      <c r="L8268" s="2" t="s">
        <v>221</v>
      </c>
      <c r="M8268" s="2">
        <v>19901</v>
      </c>
      <c r="N8268" s="2" t="s">
        <v>22</v>
      </c>
      <c r="O8268" s="2" t="s">
        <v>1658</v>
      </c>
      <c r="P8268" s="2" t="s">
        <v>49</v>
      </c>
      <c r="Q8268" s="2" t="s">
        <v>50</v>
      </c>
      <c r="R8268" s="2" t="s">
        <v>1659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9900</v>
      </c>
      <c r="C8269" s="2">
        <f>YEAR([1]Data!$D8269)</f>
        <v>2014</v>
      </c>
      <c r="D8269" s="3">
        <v>41670</v>
      </c>
      <c r="E8269" s="3">
        <v>41677</v>
      </c>
      <c r="F8269" s="2" t="s">
        <v>28</v>
      </c>
      <c r="G8269" s="2" t="s">
        <v>3623</v>
      </c>
      <c r="H8269" s="2" t="s">
        <v>3624</v>
      </c>
      <c r="I8269" s="2" t="s">
        <v>4</v>
      </c>
      <c r="J8269" s="2" t="s">
        <v>5</v>
      </c>
      <c r="K8269" s="2" t="s">
        <v>432</v>
      </c>
      <c r="L8269" s="2" t="s">
        <v>187</v>
      </c>
      <c r="M8269" s="2">
        <v>60505</v>
      </c>
      <c r="N8269" s="2" t="s">
        <v>22</v>
      </c>
      <c r="O8269" s="2" t="s">
        <v>6920</v>
      </c>
      <c r="P8269" s="2" t="s">
        <v>10</v>
      </c>
      <c r="Q8269" s="2" t="s">
        <v>34</v>
      </c>
      <c r="R8269" s="2" t="s">
        <v>6921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9900</v>
      </c>
      <c r="C8270" s="2">
        <f>YEAR([1]Data!$D8270)</f>
        <v>2014</v>
      </c>
      <c r="D8270" s="3">
        <v>41670</v>
      </c>
      <c r="E8270" s="3">
        <v>41677</v>
      </c>
      <c r="F8270" s="2" t="s">
        <v>28</v>
      </c>
      <c r="G8270" s="2" t="s">
        <v>3623</v>
      </c>
      <c r="H8270" s="2" t="s">
        <v>3624</v>
      </c>
      <c r="I8270" s="2" t="s">
        <v>4</v>
      </c>
      <c r="J8270" s="2" t="s">
        <v>5</v>
      </c>
      <c r="K8270" s="2" t="s">
        <v>432</v>
      </c>
      <c r="L8270" s="2" t="s">
        <v>187</v>
      </c>
      <c r="M8270" s="2">
        <v>60505</v>
      </c>
      <c r="N8270" s="2" t="s">
        <v>22</v>
      </c>
      <c r="O8270" s="2" t="s">
        <v>2149</v>
      </c>
      <c r="P8270" s="2" t="s">
        <v>24</v>
      </c>
      <c r="Q8270" s="2" t="s">
        <v>554</v>
      </c>
      <c r="R8270" s="2" t="s">
        <v>2150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9900</v>
      </c>
      <c r="C8271" s="2">
        <f>YEAR([1]Data!$D8271)</f>
        <v>2014</v>
      </c>
      <c r="D8271" s="3">
        <v>41670</v>
      </c>
      <c r="E8271" s="3">
        <v>41677</v>
      </c>
      <c r="F8271" s="2" t="s">
        <v>28</v>
      </c>
      <c r="G8271" s="2" t="s">
        <v>3623</v>
      </c>
      <c r="H8271" s="2" t="s">
        <v>3624</v>
      </c>
      <c r="I8271" s="2" t="s">
        <v>4</v>
      </c>
      <c r="J8271" s="2" t="s">
        <v>5</v>
      </c>
      <c r="K8271" s="2" t="s">
        <v>432</v>
      </c>
      <c r="L8271" s="2" t="s">
        <v>187</v>
      </c>
      <c r="M8271" s="2">
        <v>60505</v>
      </c>
      <c r="N8271" s="2" t="s">
        <v>22</v>
      </c>
      <c r="O8271" s="2" t="s">
        <v>7919</v>
      </c>
      <c r="P8271" s="2" t="s">
        <v>49</v>
      </c>
      <c r="Q8271" s="2" t="s">
        <v>50</v>
      </c>
      <c r="R8271" s="2" t="s">
        <v>7920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9900</v>
      </c>
      <c r="C8272" s="2">
        <f>YEAR([1]Data!$D8272)</f>
        <v>2014</v>
      </c>
      <c r="D8272" s="3">
        <v>41670</v>
      </c>
      <c r="E8272" s="3">
        <v>41677</v>
      </c>
      <c r="F8272" s="2" t="s">
        <v>28</v>
      </c>
      <c r="G8272" s="2" t="s">
        <v>3623</v>
      </c>
      <c r="H8272" s="2" t="s">
        <v>3624</v>
      </c>
      <c r="I8272" s="2" t="s">
        <v>4</v>
      </c>
      <c r="J8272" s="2" t="s">
        <v>5</v>
      </c>
      <c r="K8272" s="2" t="s">
        <v>432</v>
      </c>
      <c r="L8272" s="2" t="s">
        <v>187</v>
      </c>
      <c r="M8272" s="2">
        <v>60505</v>
      </c>
      <c r="N8272" s="2" t="s">
        <v>22</v>
      </c>
      <c r="O8272" s="2" t="s">
        <v>974</v>
      </c>
      <c r="P8272" s="2" t="s">
        <v>24</v>
      </c>
      <c r="Q8272" s="2" t="s">
        <v>46</v>
      </c>
      <c r="R8272" s="2" t="s">
        <v>975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9901</v>
      </c>
      <c r="C8273" s="2">
        <f>YEAR([1]Data!$D8273)</f>
        <v>2013</v>
      </c>
      <c r="D8273" s="3">
        <v>41634</v>
      </c>
      <c r="E8273" s="3">
        <v>41640</v>
      </c>
      <c r="F8273" s="2" t="s">
        <v>28</v>
      </c>
      <c r="G8273" s="2" t="s">
        <v>4774</v>
      </c>
      <c r="H8273" s="2" t="s">
        <v>4775</v>
      </c>
      <c r="I8273" s="2" t="s">
        <v>4</v>
      </c>
      <c r="J8273" s="2" t="s">
        <v>5</v>
      </c>
      <c r="K8273" s="2" t="s">
        <v>242</v>
      </c>
      <c r="L8273" s="2" t="s">
        <v>243</v>
      </c>
      <c r="M8273" s="2">
        <v>10009</v>
      </c>
      <c r="N8273" s="2" t="s">
        <v>22</v>
      </c>
      <c r="O8273" s="2" t="s">
        <v>1564</v>
      </c>
      <c r="P8273" s="2" t="s">
        <v>10</v>
      </c>
      <c r="Q8273" s="2" t="s">
        <v>14</v>
      </c>
      <c r="R8273" s="2" t="s">
        <v>1565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9902</v>
      </c>
      <c r="C8274" s="2">
        <f>YEAR([1]Data!$D8274)</f>
        <v>2013</v>
      </c>
      <c r="D8274" s="3">
        <v>41568</v>
      </c>
      <c r="E8274" s="3">
        <v>41573</v>
      </c>
      <c r="F8274" s="2" t="s">
        <v>28</v>
      </c>
      <c r="G8274" s="2" t="s">
        <v>4169</v>
      </c>
      <c r="H8274" s="2" t="s">
        <v>4170</v>
      </c>
      <c r="I8274" s="2" t="s">
        <v>19</v>
      </c>
      <c r="J8274" s="2" t="s">
        <v>5</v>
      </c>
      <c r="K8274" s="2" t="s">
        <v>9110</v>
      </c>
      <c r="L8274" s="2" t="s">
        <v>21</v>
      </c>
      <c r="M8274" s="2">
        <v>92020</v>
      </c>
      <c r="N8274" s="2" t="s">
        <v>22</v>
      </c>
      <c r="O8274" s="2" t="s">
        <v>7836</v>
      </c>
      <c r="P8274" s="2" t="s">
        <v>10</v>
      </c>
      <c r="Q8274" s="2" t="s">
        <v>14</v>
      </c>
      <c r="R8274" s="2" t="s">
        <v>7837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9903</v>
      </c>
      <c r="C8275" s="2">
        <f>YEAR([1]Data!$D8275)</f>
        <v>2012</v>
      </c>
      <c r="D8275" s="3">
        <v>41073</v>
      </c>
      <c r="E8275" s="3">
        <v>41075</v>
      </c>
      <c r="F8275" s="2" t="s">
        <v>1</v>
      </c>
      <c r="G8275" s="2" t="s">
        <v>8209</v>
      </c>
      <c r="H8275" s="2" t="s">
        <v>8210</v>
      </c>
      <c r="I8275" s="2" t="s">
        <v>80</v>
      </c>
      <c r="J8275" s="2" t="s">
        <v>5</v>
      </c>
      <c r="K8275" s="2" t="s">
        <v>294</v>
      </c>
      <c r="L8275" s="2" t="s">
        <v>474</v>
      </c>
      <c r="M8275" s="2">
        <v>45503</v>
      </c>
      <c r="N8275" s="2" t="s">
        <v>22</v>
      </c>
      <c r="O8275" s="2" t="s">
        <v>3926</v>
      </c>
      <c r="P8275" s="2" t="s">
        <v>24</v>
      </c>
      <c r="Q8275" s="2" t="s">
        <v>46</v>
      </c>
      <c r="R8275" s="2" t="s">
        <v>3927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9904</v>
      </c>
      <c r="C8276" s="2">
        <f>YEAR([1]Data!$D8276)</f>
        <v>2014</v>
      </c>
      <c r="D8276" s="3">
        <v>41821</v>
      </c>
      <c r="E8276" s="3">
        <v>41825</v>
      </c>
      <c r="F8276" s="2" t="s">
        <v>28</v>
      </c>
      <c r="G8276" s="2" t="s">
        <v>4568</v>
      </c>
      <c r="H8276" s="2" t="s">
        <v>4569</v>
      </c>
      <c r="I8276" s="2" t="s">
        <v>19</v>
      </c>
      <c r="J8276" s="2" t="s">
        <v>5</v>
      </c>
      <c r="K8276" s="2" t="s">
        <v>2271</v>
      </c>
      <c r="L8276" s="2" t="s">
        <v>243</v>
      </c>
      <c r="M8276" s="2">
        <v>10550</v>
      </c>
      <c r="N8276" s="2" t="s">
        <v>22</v>
      </c>
      <c r="O8276" s="2" t="s">
        <v>6070</v>
      </c>
      <c r="P8276" s="2" t="s">
        <v>24</v>
      </c>
      <c r="Q8276" s="2" t="s">
        <v>37</v>
      </c>
      <c r="R8276" s="2" t="s">
        <v>6071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9905</v>
      </c>
      <c r="C8277" s="2">
        <f>YEAR([1]Data!$D8277)</f>
        <v>2012</v>
      </c>
      <c r="D8277" s="3">
        <v>41086</v>
      </c>
      <c r="E8277" s="3">
        <v>41090</v>
      </c>
      <c r="F8277" s="2" t="s">
        <v>28</v>
      </c>
      <c r="G8277" s="2" t="s">
        <v>7648</v>
      </c>
      <c r="H8277" s="2" t="s">
        <v>7649</v>
      </c>
      <c r="I8277" s="2" t="s">
        <v>80</v>
      </c>
      <c r="J8277" s="2" t="s">
        <v>5</v>
      </c>
      <c r="K8277" s="2" t="s">
        <v>1095</v>
      </c>
      <c r="L8277" s="2" t="s">
        <v>474</v>
      </c>
      <c r="M8277" s="2">
        <v>44107</v>
      </c>
      <c r="N8277" s="2" t="s">
        <v>22</v>
      </c>
      <c r="O8277" s="2" t="s">
        <v>427</v>
      </c>
      <c r="P8277" s="2" t="s">
        <v>24</v>
      </c>
      <c r="Q8277" s="2" t="s">
        <v>68</v>
      </c>
      <c r="R8277" s="2" t="s">
        <v>428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9906</v>
      </c>
      <c r="C8278" s="2">
        <f>YEAR([1]Data!$D8278)</f>
        <v>2013</v>
      </c>
      <c r="D8278" s="3">
        <v>41326</v>
      </c>
      <c r="E8278" s="3">
        <v>41330</v>
      </c>
      <c r="F8278" s="2" t="s">
        <v>28</v>
      </c>
      <c r="G8278" s="2" t="s">
        <v>9793</v>
      </c>
      <c r="H8278" s="2" t="s">
        <v>9794</v>
      </c>
      <c r="I8278" s="2" t="s">
        <v>80</v>
      </c>
      <c r="J8278" s="2" t="s">
        <v>5</v>
      </c>
      <c r="K8278" s="2" t="s">
        <v>876</v>
      </c>
      <c r="L8278" s="2" t="s">
        <v>32</v>
      </c>
      <c r="M8278" s="2">
        <v>33614</v>
      </c>
      <c r="N8278" s="2" t="s">
        <v>22</v>
      </c>
      <c r="O8278" s="2" t="s">
        <v>3144</v>
      </c>
      <c r="P8278" s="2" t="s">
        <v>24</v>
      </c>
      <c r="Q8278" s="2" t="s">
        <v>53</v>
      </c>
      <c r="R8278" s="2" t="s">
        <v>3145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9906</v>
      </c>
      <c r="C8279" s="2">
        <f>YEAR([1]Data!$D8279)</f>
        <v>2013</v>
      </c>
      <c r="D8279" s="3">
        <v>41326</v>
      </c>
      <c r="E8279" s="3">
        <v>41330</v>
      </c>
      <c r="F8279" s="2" t="s">
        <v>28</v>
      </c>
      <c r="G8279" s="2" t="s">
        <v>9793</v>
      </c>
      <c r="H8279" s="2" t="s">
        <v>9794</v>
      </c>
      <c r="I8279" s="2" t="s">
        <v>80</v>
      </c>
      <c r="J8279" s="2" t="s">
        <v>5</v>
      </c>
      <c r="K8279" s="2" t="s">
        <v>876</v>
      </c>
      <c r="L8279" s="2" t="s">
        <v>32</v>
      </c>
      <c r="M8279" s="2">
        <v>33614</v>
      </c>
      <c r="N8279" s="2" t="s">
        <v>22</v>
      </c>
      <c r="O8279" s="2" t="s">
        <v>3543</v>
      </c>
      <c r="P8279" s="2" t="s">
        <v>24</v>
      </c>
      <c r="Q8279" s="2" t="s">
        <v>53</v>
      </c>
      <c r="R8279" s="2" t="s">
        <v>3544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9906</v>
      </c>
      <c r="C8280" s="2">
        <f>YEAR([1]Data!$D8280)</f>
        <v>2013</v>
      </c>
      <c r="D8280" s="3">
        <v>41326</v>
      </c>
      <c r="E8280" s="3">
        <v>41330</v>
      </c>
      <c r="F8280" s="2" t="s">
        <v>28</v>
      </c>
      <c r="G8280" s="2" t="s">
        <v>9793</v>
      </c>
      <c r="H8280" s="2" t="s">
        <v>9794</v>
      </c>
      <c r="I8280" s="2" t="s">
        <v>80</v>
      </c>
      <c r="J8280" s="2" t="s">
        <v>5</v>
      </c>
      <c r="K8280" s="2" t="s">
        <v>876</v>
      </c>
      <c r="L8280" s="2" t="s">
        <v>32</v>
      </c>
      <c r="M8280" s="2">
        <v>33614</v>
      </c>
      <c r="N8280" s="2" t="s">
        <v>22</v>
      </c>
      <c r="O8280" s="2" t="s">
        <v>2846</v>
      </c>
      <c r="P8280" s="2" t="s">
        <v>24</v>
      </c>
      <c r="Q8280" s="2" t="s">
        <v>37</v>
      </c>
      <c r="R8280" s="2" t="s">
        <v>2847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9907</v>
      </c>
      <c r="C8281" s="2">
        <f>YEAR([1]Data!$D8281)</f>
        <v>2014</v>
      </c>
      <c r="D8281" s="3">
        <v>41752</v>
      </c>
      <c r="E8281" s="3">
        <v>41756</v>
      </c>
      <c r="F8281" s="2" t="s">
        <v>28</v>
      </c>
      <c r="G8281" s="2" t="s">
        <v>1945</v>
      </c>
      <c r="H8281" s="2" t="s">
        <v>1946</v>
      </c>
      <c r="I8281" s="2" t="s">
        <v>4</v>
      </c>
      <c r="J8281" s="2" t="s">
        <v>5</v>
      </c>
      <c r="K8281" s="2" t="s">
        <v>473</v>
      </c>
      <c r="L8281" s="2" t="s">
        <v>1248</v>
      </c>
      <c r="M8281" s="2">
        <v>31907</v>
      </c>
      <c r="N8281" s="2" t="s">
        <v>22</v>
      </c>
      <c r="O8281" s="2" t="s">
        <v>3486</v>
      </c>
      <c r="P8281" s="2" t="s">
        <v>24</v>
      </c>
      <c r="Q8281" s="2" t="s">
        <v>37</v>
      </c>
      <c r="R8281" s="2" t="s">
        <v>3487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9908</v>
      </c>
      <c r="C8282" s="2">
        <f>YEAR([1]Data!$D8282)</f>
        <v>2014</v>
      </c>
      <c r="D8282" s="3">
        <v>41769</v>
      </c>
      <c r="E8282" s="3">
        <v>41770</v>
      </c>
      <c r="F8282" s="2" t="s">
        <v>164</v>
      </c>
      <c r="G8282" s="2" t="s">
        <v>1755</v>
      </c>
      <c r="H8282" s="2" t="s">
        <v>1756</v>
      </c>
      <c r="I8282" s="2" t="s">
        <v>19</v>
      </c>
      <c r="J8282" s="2" t="s">
        <v>5</v>
      </c>
      <c r="K8282" s="2" t="s">
        <v>1497</v>
      </c>
      <c r="L8282" s="2" t="s">
        <v>66</v>
      </c>
      <c r="M8282" s="2">
        <v>28540</v>
      </c>
      <c r="N8282" s="2" t="s">
        <v>22</v>
      </c>
      <c r="O8282" s="2" t="s">
        <v>481</v>
      </c>
      <c r="P8282" s="2" t="s">
        <v>24</v>
      </c>
      <c r="Q8282" s="2" t="s">
        <v>149</v>
      </c>
      <c r="R8282" s="2" t="s">
        <v>482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9908</v>
      </c>
      <c r="C8283" s="2">
        <f>YEAR([1]Data!$D8283)</f>
        <v>2014</v>
      </c>
      <c r="D8283" s="3">
        <v>41769</v>
      </c>
      <c r="E8283" s="3">
        <v>41770</v>
      </c>
      <c r="F8283" s="2" t="s">
        <v>164</v>
      </c>
      <c r="G8283" s="2" t="s">
        <v>1755</v>
      </c>
      <c r="H8283" s="2" t="s">
        <v>1756</v>
      </c>
      <c r="I8283" s="2" t="s">
        <v>19</v>
      </c>
      <c r="J8283" s="2" t="s">
        <v>5</v>
      </c>
      <c r="K8283" s="2" t="s">
        <v>1497</v>
      </c>
      <c r="L8283" s="2" t="s">
        <v>66</v>
      </c>
      <c r="M8283" s="2">
        <v>28540</v>
      </c>
      <c r="N8283" s="2" t="s">
        <v>22</v>
      </c>
      <c r="O8283" s="2" t="s">
        <v>3351</v>
      </c>
      <c r="P8283" s="2" t="s">
        <v>10</v>
      </c>
      <c r="Q8283" s="2" t="s">
        <v>14</v>
      </c>
      <c r="R8283" s="2" t="s">
        <v>3352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9909</v>
      </c>
      <c r="C8284" s="2">
        <f>YEAR([1]Data!$D8284)</f>
        <v>2012</v>
      </c>
      <c r="D8284" s="3">
        <v>41264</v>
      </c>
      <c r="E8284" s="3">
        <v>41269</v>
      </c>
      <c r="F8284" s="2" t="s">
        <v>1</v>
      </c>
      <c r="G8284" s="2" t="s">
        <v>3734</v>
      </c>
      <c r="H8284" s="2" t="s">
        <v>3735</v>
      </c>
      <c r="I8284" s="2" t="s">
        <v>80</v>
      </c>
      <c r="J8284" s="2" t="s">
        <v>5</v>
      </c>
      <c r="K8284" s="2" t="s">
        <v>9282</v>
      </c>
      <c r="L8284" s="2" t="s">
        <v>187</v>
      </c>
      <c r="M8284" s="2">
        <v>60174</v>
      </c>
      <c r="N8284" s="2" t="s">
        <v>22</v>
      </c>
      <c r="O8284" s="2" t="s">
        <v>3275</v>
      </c>
      <c r="P8284" s="2" t="s">
        <v>49</v>
      </c>
      <c r="Q8284" s="2" t="s">
        <v>658</v>
      </c>
      <c r="R8284" s="2" t="s">
        <v>3276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9909</v>
      </c>
      <c r="C8285" s="2">
        <f>YEAR([1]Data!$D8285)</f>
        <v>2012</v>
      </c>
      <c r="D8285" s="3">
        <v>41264</v>
      </c>
      <c r="E8285" s="3">
        <v>41269</v>
      </c>
      <c r="F8285" s="2" t="s">
        <v>1</v>
      </c>
      <c r="G8285" s="2" t="s">
        <v>3734</v>
      </c>
      <c r="H8285" s="2" t="s">
        <v>3735</v>
      </c>
      <c r="I8285" s="2" t="s">
        <v>80</v>
      </c>
      <c r="J8285" s="2" t="s">
        <v>5</v>
      </c>
      <c r="K8285" s="2" t="s">
        <v>9282</v>
      </c>
      <c r="L8285" s="2" t="s">
        <v>187</v>
      </c>
      <c r="M8285" s="2">
        <v>60174</v>
      </c>
      <c r="N8285" s="2" t="s">
        <v>22</v>
      </c>
      <c r="O8285" s="2" t="s">
        <v>2812</v>
      </c>
      <c r="P8285" s="2" t="s">
        <v>24</v>
      </c>
      <c r="Q8285" s="2" t="s">
        <v>46</v>
      </c>
      <c r="R8285" s="2" t="s">
        <v>2813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9909</v>
      </c>
      <c r="C8286" s="2">
        <f>YEAR([1]Data!$D8286)</f>
        <v>2012</v>
      </c>
      <c r="D8286" s="3">
        <v>41264</v>
      </c>
      <c r="E8286" s="3">
        <v>41269</v>
      </c>
      <c r="F8286" s="2" t="s">
        <v>1</v>
      </c>
      <c r="G8286" s="2" t="s">
        <v>3734</v>
      </c>
      <c r="H8286" s="2" t="s">
        <v>3735</v>
      </c>
      <c r="I8286" s="2" t="s">
        <v>80</v>
      </c>
      <c r="J8286" s="2" t="s">
        <v>5</v>
      </c>
      <c r="K8286" s="2" t="s">
        <v>9282</v>
      </c>
      <c r="L8286" s="2" t="s">
        <v>187</v>
      </c>
      <c r="M8286" s="2">
        <v>60174</v>
      </c>
      <c r="N8286" s="2" t="s">
        <v>22</v>
      </c>
      <c r="O8286" s="2" t="s">
        <v>2997</v>
      </c>
      <c r="P8286" s="2" t="s">
        <v>49</v>
      </c>
      <c r="Q8286" s="2" t="s">
        <v>137</v>
      </c>
      <c r="R8286" s="2" t="s">
        <v>2998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9909</v>
      </c>
      <c r="C8287" s="2">
        <f>YEAR([1]Data!$D8287)</f>
        <v>2012</v>
      </c>
      <c r="D8287" s="3">
        <v>41264</v>
      </c>
      <c r="E8287" s="3">
        <v>41269</v>
      </c>
      <c r="F8287" s="2" t="s">
        <v>1</v>
      </c>
      <c r="G8287" s="2" t="s">
        <v>3734</v>
      </c>
      <c r="H8287" s="2" t="s">
        <v>3735</v>
      </c>
      <c r="I8287" s="2" t="s">
        <v>80</v>
      </c>
      <c r="J8287" s="2" t="s">
        <v>5</v>
      </c>
      <c r="K8287" s="2" t="s">
        <v>9282</v>
      </c>
      <c r="L8287" s="2" t="s">
        <v>187</v>
      </c>
      <c r="M8287" s="2">
        <v>60174</v>
      </c>
      <c r="N8287" s="2" t="s">
        <v>22</v>
      </c>
      <c r="O8287" s="2" t="s">
        <v>1851</v>
      </c>
      <c r="P8287" s="2" t="s">
        <v>10</v>
      </c>
      <c r="Q8287" s="2" t="s">
        <v>43</v>
      </c>
      <c r="R8287" s="2" t="s">
        <v>1852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9910</v>
      </c>
      <c r="C8288" s="2">
        <f>YEAR([1]Data!$D8288)</f>
        <v>2011</v>
      </c>
      <c r="D8288" s="3">
        <v>40767</v>
      </c>
      <c r="E8288" s="3">
        <v>40771</v>
      </c>
      <c r="F8288" s="2" t="s">
        <v>28</v>
      </c>
      <c r="G8288" s="2" t="s">
        <v>6969</v>
      </c>
      <c r="H8288" s="2" t="s">
        <v>6970</v>
      </c>
      <c r="I8288" s="2" t="s">
        <v>80</v>
      </c>
      <c r="J8288" s="2" t="s">
        <v>5</v>
      </c>
      <c r="K8288" s="2" t="s">
        <v>1395</v>
      </c>
      <c r="L8288" s="2" t="s">
        <v>32</v>
      </c>
      <c r="M8288" s="2">
        <v>33180</v>
      </c>
      <c r="N8288" s="2" t="s">
        <v>22</v>
      </c>
      <c r="O8288" s="2" t="s">
        <v>9063</v>
      </c>
      <c r="P8288" s="2" t="s">
        <v>24</v>
      </c>
      <c r="Q8288" s="2" t="s">
        <v>68</v>
      </c>
      <c r="R8288" s="2" t="s">
        <v>9064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9910</v>
      </c>
      <c r="C8289" s="2">
        <f>YEAR([1]Data!$D8289)</f>
        <v>2011</v>
      </c>
      <c r="D8289" s="3">
        <v>40767</v>
      </c>
      <c r="E8289" s="3">
        <v>40771</v>
      </c>
      <c r="F8289" s="2" t="s">
        <v>28</v>
      </c>
      <c r="G8289" s="2" t="s">
        <v>6969</v>
      </c>
      <c r="H8289" s="2" t="s">
        <v>6970</v>
      </c>
      <c r="I8289" s="2" t="s">
        <v>80</v>
      </c>
      <c r="J8289" s="2" t="s">
        <v>5</v>
      </c>
      <c r="K8289" s="2" t="s">
        <v>1395</v>
      </c>
      <c r="L8289" s="2" t="s">
        <v>32</v>
      </c>
      <c r="M8289" s="2">
        <v>33180</v>
      </c>
      <c r="N8289" s="2" t="s">
        <v>22</v>
      </c>
      <c r="O8289" s="2" t="s">
        <v>1432</v>
      </c>
      <c r="P8289" s="2" t="s">
        <v>24</v>
      </c>
      <c r="Q8289" s="2" t="s">
        <v>46</v>
      </c>
      <c r="R8289" s="2" t="s">
        <v>1433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9910</v>
      </c>
      <c r="C8290" s="2">
        <f>YEAR([1]Data!$D8290)</f>
        <v>2011</v>
      </c>
      <c r="D8290" s="3">
        <v>40767</v>
      </c>
      <c r="E8290" s="3">
        <v>40771</v>
      </c>
      <c r="F8290" s="2" t="s">
        <v>28</v>
      </c>
      <c r="G8290" s="2" t="s">
        <v>6969</v>
      </c>
      <c r="H8290" s="2" t="s">
        <v>6970</v>
      </c>
      <c r="I8290" s="2" t="s">
        <v>80</v>
      </c>
      <c r="J8290" s="2" t="s">
        <v>5</v>
      </c>
      <c r="K8290" s="2" t="s">
        <v>1395</v>
      </c>
      <c r="L8290" s="2" t="s">
        <v>32</v>
      </c>
      <c r="M8290" s="2">
        <v>33180</v>
      </c>
      <c r="N8290" s="2" t="s">
        <v>22</v>
      </c>
      <c r="O8290" s="2" t="s">
        <v>2791</v>
      </c>
      <c r="P8290" s="2" t="s">
        <v>49</v>
      </c>
      <c r="Q8290" s="2" t="s">
        <v>137</v>
      </c>
      <c r="R8290" s="2" t="s">
        <v>2792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9910</v>
      </c>
      <c r="C8291" s="2">
        <f>YEAR([1]Data!$D8291)</f>
        <v>2011</v>
      </c>
      <c r="D8291" s="3">
        <v>40767</v>
      </c>
      <c r="E8291" s="3">
        <v>40771</v>
      </c>
      <c r="F8291" s="2" t="s">
        <v>28</v>
      </c>
      <c r="G8291" s="2" t="s">
        <v>6969</v>
      </c>
      <c r="H8291" s="2" t="s">
        <v>6970</v>
      </c>
      <c r="I8291" s="2" t="s">
        <v>80</v>
      </c>
      <c r="J8291" s="2" t="s">
        <v>5</v>
      </c>
      <c r="K8291" s="2" t="s">
        <v>1395</v>
      </c>
      <c r="L8291" s="2" t="s">
        <v>32</v>
      </c>
      <c r="M8291" s="2">
        <v>33180</v>
      </c>
      <c r="N8291" s="2" t="s">
        <v>22</v>
      </c>
      <c r="O8291" s="2" t="s">
        <v>5397</v>
      </c>
      <c r="P8291" s="2" t="s">
        <v>24</v>
      </c>
      <c r="Q8291" s="2" t="s">
        <v>56</v>
      </c>
      <c r="R8291" s="2" t="s">
        <v>5398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9910</v>
      </c>
      <c r="C8292" s="2">
        <f>YEAR([1]Data!$D8292)</f>
        <v>2011</v>
      </c>
      <c r="D8292" s="3">
        <v>40767</v>
      </c>
      <c r="E8292" s="3">
        <v>40771</v>
      </c>
      <c r="F8292" s="2" t="s">
        <v>28</v>
      </c>
      <c r="G8292" s="2" t="s">
        <v>6969</v>
      </c>
      <c r="H8292" s="2" t="s">
        <v>6970</v>
      </c>
      <c r="I8292" s="2" t="s">
        <v>80</v>
      </c>
      <c r="J8292" s="2" t="s">
        <v>5</v>
      </c>
      <c r="K8292" s="2" t="s">
        <v>1395</v>
      </c>
      <c r="L8292" s="2" t="s">
        <v>32</v>
      </c>
      <c r="M8292" s="2">
        <v>33180</v>
      </c>
      <c r="N8292" s="2" t="s">
        <v>22</v>
      </c>
      <c r="O8292" s="2" t="s">
        <v>6810</v>
      </c>
      <c r="P8292" s="2" t="s">
        <v>24</v>
      </c>
      <c r="Q8292" s="2" t="s">
        <v>554</v>
      </c>
      <c r="R8292" s="2" t="s">
        <v>6811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9910</v>
      </c>
      <c r="C8293" s="2">
        <f>YEAR([1]Data!$D8293)</f>
        <v>2011</v>
      </c>
      <c r="D8293" s="3">
        <v>40767</v>
      </c>
      <c r="E8293" s="3">
        <v>40771</v>
      </c>
      <c r="F8293" s="2" t="s">
        <v>28</v>
      </c>
      <c r="G8293" s="2" t="s">
        <v>6969</v>
      </c>
      <c r="H8293" s="2" t="s">
        <v>6970</v>
      </c>
      <c r="I8293" s="2" t="s">
        <v>80</v>
      </c>
      <c r="J8293" s="2" t="s">
        <v>5</v>
      </c>
      <c r="K8293" s="2" t="s">
        <v>1395</v>
      </c>
      <c r="L8293" s="2" t="s">
        <v>32</v>
      </c>
      <c r="M8293" s="2">
        <v>33180</v>
      </c>
      <c r="N8293" s="2" t="s">
        <v>22</v>
      </c>
      <c r="O8293" s="2" t="s">
        <v>4538</v>
      </c>
      <c r="P8293" s="2" t="s">
        <v>24</v>
      </c>
      <c r="Q8293" s="2" t="s">
        <v>25</v>
      </c>
      <c r="R8293" s="2" t="s">
        <v>4539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9911</v>
      </c>
      <c r="C8294" s="2">
        <f>YEAR([1]Data!$D8294)</f>
        <v>2012</v>
      </c>
      <c r="D8294" s="3">
        <v>41254</v>
      </c>
      <c r="E8294" s="3">
        <v>41258</v>
      </c>
      <c r="F8294" s="2" t="s">
        <v>28</v>
      </c>
      <c r="G8294" s="2" t="s">
        <v>540</v>
      </c>
      <c r="H8294" s="2" t="s">
        <v>541</v>
      </c>
      <c r="I8294" s="2" t="s">
        <v>4</v>
      </c>
      <c r="J8294" s="2" t="s">
        <v>5</v>
      </c>
      <c r="K8294" s="2" t="s">
        <v>252</v>
      </c>
      <c r="L8294" s="2" t="s">
        <v>474</v>
      </c>
      <c r="M8294" s="2">
        <v>45373</v>
      </c>
      <c r="N8294" s="2" t="s">
        <v>22</v>
      </c>
      <c r="O8294" s="2" t="s">
        <v>5910</v>
      </c>
      <c r="P8294" s="2" t="s">
        <v>24</v>
      </c>
      <c r="Q8294" s="2" t="s">
        <v>53</v>
      </c>
      <c r="R8294" s="2" t="s">
        <v>5911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9912</v>
      </c>
      <c r="C8295" s="2">
        <f>YEAR([1]Data!$D8295)</f>
        <v>2014</v>
      </c>
      <c r="D8295" s="3">
        <v>41947</v>
      </c>
      <c r="E8295" s="3">
        <v>41951</v>
      </c>
      <c r="F8295" s="2" t="s">
        <v>28</v>
      </c>
      <c r="G8295" s="2" t="s">
        <v>6610</v>
      </c>
      <c r="H8295" s="2" t="s">
        <v>6611</v>
      </c>
      <c r="I8295" s="2" t="s">
        <v>19</v>
      </c>
      <c r="J8295" s="2" t="s">
        <v>5</v>
      </c>
      <c r="K8295" s="2" t="s">
        <v>73</v>
      </c>
      <c r="L8295" s="2" t="s">
        <v>74</v>
      </c>
      <c r="M8295" s="2">
        <v>98103</v>
      </c>
      <c r="N8295" s="2" t="s">
        <v>22</v>
      </c>
      <c r="O8295" s="2" t="s">
        <v>4831</v>
      </c>
      <c r="P8295" s="2" t="s">
        <v>24</v>
      </c>
      <c r="Q8295" s="2" t="s">
        <v>53</v>
      </c>
      <c r="R8295" s="2" t="s">
        <v>4832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9913</v>
      </c>
      <c r="C8296" s="2">
        <f>YEAR([1]Data!$D8296)</f>
        <v>2014</v>
      </c>
      <c r="D8296" s="3">
        <v>41712</v>
      </c>
      <c r="E8296" s="3">
        <v>41716</v>
      </c>
      <c r="F8296" s="2" t="s">
        <v>28</v>
      </c>
      <c r="G8296" s="2" t="s">
        <v>2979</v>
      </c>
      <c r="H8296" s="2" t="s">
        <v>2980</v>
      </c>
      <c r="I8296" s="2" t="s">
        <v>4</v>
      </c>
      <c r="J8296" s="2" t="s">
        <v>5</v>
      </c>
      <c r="K8296" s="2" t="s">
        <v>242</v>
      </c>
      <c r="L8296" s="2" t="s">
        <v>243</v>
      </c>
      <c r="M8296" s="2">
        <v>10011</v>
      </c>
      <c r="N8296" s="2" t="s">
        <v>22</v>
      </c>
      <c r="O8296" s="2" t="s">
        <v>4737</v>
      </c>
      <c r="P8296" s="2" t="s">
        <v>49</v>
      </c>
      <c r="Q8296" s="2" t="s">
        <v>50</v>
      </c>
      <c r="R8296" s="2" t="s">
        <v>4738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9914</v>
      </c>
      <c r="C8297" s="2">
        <f>YEAR([1]Data!$D8297)</f>
        <v>2013</v>
      </c>
      <c r="D8297" s="3">
        <v>41425</v>
      </c>
      <c r="E8297" s="3">
        <v>41429</v>
      </c>
      <c r="F8297" s="2" t="s">
        <v>28</v>
      </c>
      <c r="G8297" s="2" t="s">
        <v>4112</v>
      </c>
      <c r="H8297" s="2" t="s">
        <v>4113</v>
      </c>
      <c r="I8297" s="2" t="s">
        <v>19</v>
      </c>
      <c r="J8297" s="2" t="s">
        <v>5</v>
      </c>
      <c r="K8297" s="2" t="s">
        <v>1103</v>
      </c>
      <c r="L8297" s="2" t="s">
        <v>295</v>
      </c>
      <c r="M8297" s="2">
        <v>22204</v>
      </c>
      <c r="N8297" s="2" t="s">
        <v>22</v>
      </c>
      <c r="O8297" s="2" t="s">
        <v>477</v>
      </c>
      <c r="P8297" s="2" t="s">
        <v>24</v>
      </c>
      <c r="Q8297" s="2" t="s">
        <v>149</v>
      </c>
      <c r="R8297" s="2" t="s">
        <v>478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9914</v>
      </c>
      <c r="C8298" s="2">
        <f>YEAR([1]Data!$D8298)</f>
        <v>2013</v>
      </c>
      <c r="D8298" s="3">
        <v>41425</v>
      </c>
      <c r="E8298" s="3">
        <v>41429</v>
      </c>
      <c r="F8298" s="2" t="s">
        <v>28</v>
      </c>
      <c r="G8298" s="2" t="s">
        <v>4112</v>
      </c>
      <c r="H8298" s="2" t="s">
        <v>4113</v>
      </c>
      <c r="I8298" s="2" t="s">
        <v>19</v>
      </c>
      <c r="J8298" s="2" t="s">
        <v>5</v>
      </c>
      <c r="K8298" s="2" t="s">
        <v>1103</v>
      </c>
      <c r="L8298" s="2" t="s">
        <v>295</v>
      </c>
      <c r="M8298" s="2">
        <v>22204</v>
      </c>
      <c r="N8298" s="2" t="s">
        <v>22</v>
      </c>
      <c r="O8298" s="2" t="s">
        <v>832</v>
      </c>
      <c r="P8298" s="2" t="s">
        <v>49</v>
      </c>
      <c r="Q8298" s="2" t="s">
        <v>137</v>
      </c>
      <c r="R8298" s="2" t="s">
        <v>833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9915</v>
      </c>
      <c r="C8299" s="2">
        <f>YEAR([1]Data!$D8299)</f>
        <v>2012</v>
      </c>
      <c r="D8299" s="3">
        <v>41095</v>
      </c>
      <c r="E8299" s="3">
        <v>41101</v>
      </c>
      <c r="F8299" s="2" t="s">
        <v>28</v>
      </c>
      <c r="G8299" s="2" t="s">
        <v>2269</v>
      </c>
      <c r="H8299" s="2" t="s">
        <v>2270</v>
      </c>
      <c r="I8299" s="2" t="s">
        <v>19</v>
      </c>
      <c r="J8299" s="2" t="s">
        <v>5</v>
      </c>
      <c r="K8299" s="2" t="s">
        <v>443</v>
      </c>
      <c r="L8299" s="2" t="s">
        <v>66</v>
      </c>
      <c r="M8299" s="2">
        <v>28205</v>
      </c>
      <c r="N8299" s="2" t="s">
        <v>22</v>
      </c>
      <c r="O8299" s="2" t="s">
        <v>5729</v>
      </c>
      <c r="P8299" s="2" t="s">
        <v>10</v>
      </c>
      <c r="Q8299" s="2" t="s">
        <v>43</v>
      </c>
      <c r="R8299" s="2" t="s">
        <v>5730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9915</v>
      </c>
      <c r="C8300" s="2">
        <f>YEAR([1]Data!$D8300)</f>
        <v>2012</v>
      </c>
      <c r="D8300" s="3">
        <v>41095</v>
      </c>
      <c r="E8300" s="3">
        <v>41101</v>
      </c>
      <c r="F8300" s="2" t="s">
        <v>28</v>
      </c>
      <c r="G8300" s="2" t="s">
        <v>2269</v>
      </c>
      <c r="H8300" s="2" t="s">
        <v>2270</v>
      </c>
      <c r="I8300" s="2" t="s">
        <v>19</v>
      </c>
      <c r="J8300" s="2" t="s">
        <v>5</v>
      </c>
      <c r="K8300" s="2" t="s">
        <v>443</v>
      </c>
      <c r="L8300" s="2" t="s">
        <v>66</v>
      </c>
      <c r="M8300" s="2">
        <v>28205</v>
      </c>
      <c r="N8300" s="2" t="s">
        <v>22</v>
      </c>
      <c r="O8300" s="2" t="s">
        <v>2341</v>
      </c>
      <c r="P8300" s="2" t="s">
        <v>24</v>
      </c>
      <c r="Q8300" s="2" t="s">
        <v>25</v>
      </c>
      <c r="R8300" s="2" t="s">
        <v>2342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9916</v>
      </c>
      <c r="C8301" s="2">
        <f>YEAR([1]Data!$D8301)</f>
        <v>2011</v>
      </c>
      <c r="D8301" s="3">
        <v>40613</v>
      </c>
      <c r="E8301" s="3">
        <v>40617</v>
      </c>
      <c r="F8301" s="2" t="s">
        <v>28</v>
      </c>
      <c r="G8301" s="2" t="s">
        <v>5057</v>
      </c>
      <c r="H8301" s="2" t="s">
        <v>5058</v>
      </c>
      <c r="I8301" s="2" t="s">
        <v>4</v>
      </c>
      <c r="J8301" s="2" t="s">
        <v>5</v>
      </c>
      <c r="K8301" s="2" t="s">
        <v>542</v>
      </c>
      <c r="L8301" s="2" t="s">
        <v>21</v>
      </c>
      <c r="M8301" s="2">
        <v>95661</v>
      </c>
      <c r="N8301" s="2" t="s">
        <v>22</v>
      </c>
      <c r="O8301" s="2" t="s">
        <v>6987</v>
      </c>
      <c r="P8301" s="2" t="s">
        <v>24</v>
      </c>
      <c r="Q8301" s="2" t="s">
        <v>46</v>
      </c>
      <c r="R8301" s="2" t="s">
        <v>6988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9917</v>
      </c>
      <c r="C8302" s="2">
        <f>YEAR([1]Data!$D8302)</f>
        <v>2012</v>
      </c>
      <c r="D8302" s="3">
        <v>41019</v>
      </c>
      <c r="E8302" s="3">
        <v>41023</v>
      </c>
      <c r="F8302" s="2" t="s">
        <v>28</v>
      </c>
      <c r="G8302" s="2" t="s">
        <v>1868</v>
      </c>
      <c r="H8302" s="2" t="s">
        <v>1869</v>
      </c>
      <c r="I8302" s="2" t="s">
        <v>4</v>
      </c>
      <c r="J8302" s="2" t="s">
        <v>5</v>
      </c>
      <c r="K8302" s="2" t="s">
        <v>856</v>
      </c>
      <c r="L8302" s="2" t="s">
        <v>214</v>
      </c>
      <c r="M8302" s="2">
        <v>48234</v>
      </c>
      <c r="N8302" s="2" t="s">
        <v>22</v>
      </c>
      <c r="O8302" s="2" t="s">
        <v>931</v>
      </c>
      <c r="P8302" s="2" t="s">
        <v>24</v>
      </c>
      <c r="Q8302" s="2" t="s">
        <v>149</v>
      </c>
      <c r="R8302" s="2" t="s">
        <v>932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9918</v>
      </c>
      <c r="C8303" s="2">
        <f>YEAR([1]Data!$D8303)</f>
        <v>2014</v>
      </c>
      <c r="D8303" s="3">
        <v>41847</v>
      </c>
      <c r="E8303" s="3">
        <v>41853</v>
      </c>
      <c r="F8303" s="2" t="s">
        <v>28</v>
      </c>
      <c r="G8303" s="2" t="s">
        <v>3634</v>
      </c>
      <c r="H8303" s="2" t="s">
        <v>3635</v>
      </c>
      <c r="I8303" s="2" t="s">
        <v>19</v>
      </c>
      <c r="J8303" s="2" t="s">
        <v>5</v>
      </c>
      <c r="K8303" s="2" t="s">
        <v>20</v>
      </c>
      <c r="L8303" s="2" t="s">
        <v>21</v>
      </c>
      <c r="M8303" s="2">
        <v>90036</v>
      </c>
      <c r="N8303" s="2" t="s">
        <v>22</v>
      </c>
      <c r="O8303" s="2" t="s">
        <v>8201</v>
      </c>
      <c r="P8303" s="2" t="s">
        <v>49</v>
      </c>
      <c r="Q8303" s="2" t="s">
        <v>137</v>
      </c>
      <c r="R8303" s="2" t="s">
        <v>8202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9918</v>
      </c>
      <c r="C8304" s="2">
        <f>YEAR([1]Data!$D8304)</f>
        <v>2014</v>
      </c>
      <c r="D8304" s="3">
        <v>41847</v>
      </c>
      <c r="E8304" s="3">
        <v>41853</v>
      </c>
      <c r="F8304" s="2" t="s">
        <v>28</v>
      </c>
      <c r="G8304" s="2" t="s">
        <v>3634</v>
      </c>
      <c r="H8304" s="2" t="s">
        <v>3635</v>
      </c>
      <c r="I8304" s="2" t="s">
        <v>19</v>
      </c>
      <c r="J8304" s="2" t="s">
        <v>5</v>
      </c>
      <c r="K8304" s="2" t="s">
        <v>20</v>
      </c>
      <c r="L8304" s="2" t="s">
        <v>21</v>
      </c>
      <c r="M8304" s="2">
        <v>90036</v>
      </c>
      <c r="N8304" s="2" t="s">
        <v>22</v>
      </c>
      <c r="O8304" s="2" t="s">
        <v>2556</v>
      </c>
      <c r="P8304" s="2" t="s">
        <v>10</v>
      </c>
      <c r="Q8304" s="2" t="s">
        <v>14</v>
      </c>
      <c r="R8304" s="2" t="s">
        <v>2557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9919</v>
      </c>
      <c r="C8305" s="2">
        <f>YEAR([1]Data!$D8305)</f>
        <v>2011</v>
      </c>
      <c r="D8305" s="3">
        <v>40847</v>
      </c>
      <c r="E8305" s="3">
        <v>40849</v>
      </c>
      <c r="F8305" s="2" t="s">
        <v>1</v>
      </c>
      <c r="G8305" s="2" t="s">
        <v>5772</v>
      </c>
      <c r="H8305" s="2" t="s">
        <v>5773</v>
      </c>
      <c r="I8305" s="2" t="s">
        <v>80</v>
      </c>
      <c r="J8305" s="2" t="s">
        <v>5</v>
      </c>
      <c r="K8305" s="2" t="s">
        <v>104</v>
      </c>
      <c r="L8305" s="2" t="s">
        <v>21</v>
      </c>
      <c r="M8305" s="2">
        <v>94110</v>
      </c>
      <c r="N8305" s="2" t="s">
        <v>22</v>
      </c>
      <c r="O8305" s="2" t="s">
        <v>1996</v>
      </c>
      <c r="P8305" s="2" t="s">
        <v>49</v>
      </c>
      <c r="Q8305" s="2" t="s">
        <v>50</v>
      </c>
      <c r="R8305" s="2" t="s">
        <v>1997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9920</v>
      </c>
      <c r="C8306" s="2">
        <f>YEAR([1]Data!$D8306)</f>
        <v>2014</v>
      </c>
      <c r="D8306" s="3">
        <v>41947</v>
      </c>
      <c r="E8306" s="3">
        <v>41953</v>
      </c>
      <c r="F8306" s="2" t="s">
        <v>28</v>
      </c>
      <c r="G8306" s="2" t="s">
        <v>6448</v>
      </c>
      <c r="H8306" s="2" t="s">
        <v>6449</v>
      </c>
      <c r="I8306" s="2" t="s">
        <v>4</v>
      </c>
      <c r="J8306" s="2" t="s">
        <v>5</v>
      </c>
      <c r="K8306" s="2" t="s">
        <v>5930</v>
      </c>
      <c r="L8306" s="2" t="s">
        <v>21</v>
      </c>
      <c r="M8306" s="2">
        <v>93309</v>
      </c>
      <c r="N8306" s="2" t="s">
        <v>22</v>
      </c>
      <c r="O8306" s="2" t="s">
        <v>8292</v>
      </c>
      <c r="P8306" s="2" t="s">
        <v>10</v>
      </c>
      <c r="Q8306" s="2" t="s">
        <v>34</v>
      </c>
      <c r="R8306" s="2" t="s">
        <v>8293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9921</v>
      </c>
      <c r="C8307" s="2">
        <f>YEAR([1]Data!$D8307)</f>
        <v>2013</v>
      </c>
      <c r="D8307" s="3">
        <v>41498</v>
      </c>
      <c r="E8307" s="3">
        <v>41503</v>
      </c>
      <c r="F8307" s="2" t="s">
        <v>28</v>
      </c>
      <c r="G8307" s="2" t="s">
        <v>1641</v>
      </c>
      <c r="H8307" s="2" t="s">
        <v>1642</v>
      </c>
      <c r="I8307" s="2" t="s">
        <v>80</v>
      </c>
      <c r="J8307" s="2" t="s">
        <v>5</v>
      </c>
      <c r="K8307" s="2" t="s">
        <v>4524</v>
      </c>
      <c r="L8307" s="2" t="s">
        <v>625</v>
      </c>
      <c r="M8307" s="2">
        <v>74133</v>
      </c>
      <c r="N8307" s="2" t="s">
        <v>22</v>
      </c>
      <c r="O8307" s="2" t="s">
        <v>2619</v>
      </c>
      <c r="P8307" s="2" t="s">
        <v>24</v>
      </c>
      <c r="Q8307" s="2" t="s">
        <v>68</v>
      </c>
      <c r="R8307" s="2" t="s">
        <v>2620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9921</v>
      </c>
      <c r="C8308" s="2">
        <f>YEAR([1]Data!$D8308)</f>
        <v>2013</v>
      </c>
      <c r="D8308" s="3">
        <v>41498</v>
      </c>
      <c r="E8308" s="3">
        <v>41503</v>
      </c>
      <c r="F8308" s="2" t="s">
        <v>28</v>
      </c>
      <c r="G8308" s="2" t="s">
        <v>1641</v>
      </c>
      <c r="H8308" s="2" t="s">
        <v>1642</v>
      </c>
      <c r="I8308" s="2" t="s">
        <v>80</v>
      </c>
      <c r="J8308" s="2" t="s">
        <v>5</v>
      </c>
      <c r="K8308" s="2" t="s">
        <v>4524</v>
      </c>
      <c r="L8308" s="2" t="s">
        <v>625</v>
      </c>
      <c r="M8308" s="2">
        <v>74133</v>
      </c>
      <c r="N8308" s="2" t="s">
        <v>22</v>
      </c>
      <c r="O8308" s="2" t="s">
        <v>2190</v>
      </c>
      <c r="P8308" s="2" t="s">
        <v>24</v>
      </c>
      <c r="Q8308" s="2" t="s">
        <v>53</v>
      </c>
      <c r="R8308" s="2" t="s">
        <v>2191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9921</v>
      </c>
      <c r="C8309" s="2">
        <f>YEAR([1]Data!$D8309)</f>
        <v>2013</v>
      </c>
      <c r="D8309" s="3">
        <v>41498</v>
      </c>
      <c r="E8309" s="3">
        <v>41503</v>
      </c>
      <c r="F8309" s="2" t="s">
        <v>28</v>
      </c>
      <c r="G8309" s="2" t="s">
        <v>1641</v>
      </c>
      <c r="H8309" s="2" t="s">
        <v>1642</v>
      </c>
      <c r="I8309" s="2" t="s">
        <v>80</v>
      </c>
      <c r="J8309" s="2" t="s">
        <v>5</v>
      </c>
      <c r="K8309" s="2" t="s">
        <v>4524</v>
      </c>
      <c r="L8309" s="2" t="s">
        <v>625</v>
      </c>
      <c r="M8309" s="2">
        <v>74133</v>
      </c>
      <c r="N8309" s="2" t="s">
        <v>22</v>
      </c>
      <c r="O8309" s="2" t="s">
        <v>6785</v>
      </c>
      <c r="P8309" s="2" t="s">
        <v>24</v>
      </c>
      <c r="Q8309" s="2" t="s">
        <v>53</v>
      </c>
      <c r="R8309" s="2" t="s">
        <v>6786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9922</v>
      </c>
      <c r="C8310" s="2">
        <f>YEAR([1]Data!$D8310)</f>
        <v>2013</v>
      </c>
      <c r="D8310" s="3">
        <v>41481</v>
      </c>
      <c r="E8310" s="3">
        <v>41481</v>
      </c>
      <c r="F8310" s="2" t="s">
        <v>1266</v>
      </c>
      <c r="G8310" s="2" t="s">
        <v>5296</v>
      </c>
      <c r="H8310" s="2" t="s">
        <v>5297</v>
      </c>
      <c r="I8310" s="2" t="s">
        <v>80</v>
      </c>
      <c r="J8310" s="2" t="s">
        <v>5</v>
      </c>
      <c r="K8310" s="2" t="s">
        <v>104</v>
      </c>
      <c r="L8310" s="2" t="s">
        <v>21</v>
      </c>
      <c r="M8310" s="2">
        <v>94122</v>
      </c>
      <c r="N8310" s="2" t="s">
        <v>22</v>
      </c>
      <c r="O8310" s="2" t="s">
        <v>4029</v>
      </c>
      <c r="P8310" s="2" t="s">
        <v>24</v>
      </c>
      <c r="Q8310" s="2" t="s">
        <v>46</v>
      </c>
      <c r="R8310" s="2" t="s">
        <v>4030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9923</v>
      </c>
      <c r="C8311" s="2">
        <f>YEAR([1]Data!$D8311)</f>
        <v>2011</v>
      </c>
      <c r="D8311" s="3">
        <v>40603</v>
      </c>
      <c r="E8311" s="3">
        <v>40609</v>
      </c>
      <c r="F8311" s="2" t="s">
        <v>28</v>
      </c>
      <c r="G8311" s="2" t="s">
        <v>4601</v>
      </c>
      <c r="H8311" s="2" t="s">
        <v>4602</v>
      </c>
      <c r="I8311" s="2" t="s">
        <v>4</v>
      </c>
      <c r="J8311" s="2" t="s">
        <v>5</v>
      </c>
      <c r="K8311" s="2" t="s">
        <v>160</v>
      </c>
      <c r="L8311" s="2" t="s">
        <v>82</v>
      </c>
      <c r="M8311" s="2">
        <v>77036</v>
      </c>
      <c r="N8311" s="2" t="s">
        <v>22</v>
      </c>
      <c r="O8311" s="2" t="s">
        <v>5173</v>
      </c>
      <c r="P8311" s="2" t="s">
        <v>24</v>
      </c>
      <c r="Q8311" s="2" t="s">
        <v>37</v>
      </c>
      <c r="R8311" s="2" t="s">
        <v>5174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9923</v>
      </c>
      <c r="C8312" s="2">
        <f>YEAR([1]Data!$D8312)</f>
        <v>2011</v>
      </c>
      <c r="D8312" s="3">
        <v>40603</v>
      </c>
      <c r="E8312" s="3">
        <v>40609</v>
      </c>
      <c r="F8312" s="2" t="s">
        <v>28</v>
      </c>
      <c r="G8312" s="2" t="s">
        <v>4601</v>
      </c>
      <c r="H8312" s="2" t="s">
        <v>4602</v>
      </c>
      <c r="I8312" s="2" t="s">
        <v>4</v>
      </c>
      <c r="J8312" s="2" t="s">
        <v>5</v>
      </c>
      <c r="K8312" s="2" t="s">
        <v>160</v>
      </c>
      <c r="L8312" s="2" t="s">
        <v>82</v>
      </c>
      <c r="M8312" s="2">
        <v>77036</v>
      </c>
      <c r="N8312" s="2" t="s">
        <v>22</v>
      </c>
      <c r="O8312" s="2" t="s">
        <v>5252</v>
      </c>
      <c r="P8312" s="2" t="s">
        <v>10</v>
      </c>
      <c r="Q8312" s="2" t="s">
        <v>34</v>
      </c>
      <c r="R8312" s="2" t="s">
        <v>5253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9924</v>
      </c>
      <c r="C8313" s="2">
        <f>YEAR([1]Data!$D8313)</f>
        <v>2014</v>
      </c>
      <c r="D8313" s="3">
        <v>41666</v>
      </c>
      <c r="E8313" s="3">
        <v>41671</v>
      </c>
      <c r="F8313" s="2" t="s">
        <v>28</v>
      </c>
      <c r="G8313" s="2" t="s">
        <v>1818</v>
      </c>
      <c r="H8313" s="2" t="s">
        <v>1819</v>
      </c>
      <c r="I8313" s="2" t="s">
        <v>4</v>
      </c>
      <c r="J8313" s="2" t="s">
        <v>5</v>
      </c>
      <c r="K8313" s="2" t="s">
        <v>473</v>
      </c>
      <c r="L8313" s="2" t="s">
        <v>1248</v>
      </c>
      <c r="M8313" s="2">
        <v>31907</v>
      </c>
      <c r="N8313" s="2" t="s">
        <v>22</v>
      </c>
      <c r="O8313" s="2" t="s">
        <v>498</v>
      </c>
      <c r="P8313" s="2" t="s">
        <v>10</v>
      </c>
      <c r="Q8313" s="2" t="s">
        <v>43</v>
      </c>
      <c r="R8313" s="2" t="s">
        <v>499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9924</v>
      </c>
      <c r="C8314" s="2">
        <f>YEAR([1]Data!$D8314)</f>
        <v>2014</v>
      </c>
      <c r="D8314" s="3">
        <v>41666</v>
      </c>
      <c r="E8314" s="3">
        <v>41671</v>
      </c>
      <c r="F8314" s="2" t="s">
        <v>28</v>
      </c>
      <c r="G8314" s="2" t="s">
        <v>1818</v>
      </c>
      <c r="H8314" s="2" t="s">
        <v>1819</v>
      </c>
      <c r="I8314" s="2" t="s">
        <v>4</v>
      </c>
      <c r="J8314" s="2" t="s">
        <v>5</v>
      </c>
      <c r="K8314" s="2" t="s">
        <v>473</v>
      </c>
      <c r="L8314" s="2" t="s">
        <v>1248</v>
      </c>
      <c r="M8314" s="2">
        <v>31907</v>
      </c>
      <c r="N8314" s="2" t="s">
        <v>22</v>
      </c>
      <c r="O8314" s="2" t="s">
        <v>6122</v>
      </c>
      <c r="P8314" s="2" t="s">
        <v>49</v>
      </c>
      <c r="Q8314" s="2" t="s">
        <v>50</v>
      </c>
      <c r="R8314" s="2" t="s">
        <v>6123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9925</v>
      </c>
      <c r="C8315" s="2">
        <f>YEAR([1]Data!$D8315)</f>
        <v>2011</v>
      </c>
      <c r="D8315" s="3">
        <v>40736</v>
      </c>
      <c r="E8315" s="3">
        <v>40740</v>
      </c>
      <c r="F8315" s="2" t="s">
        <v>28</v>
      </c>
      <c r="G8315" s="2" t="s">
        <v>3203</v>
      </c>
      <c r="H8315" s="2" t="s">
        <v>3204</v>
      </c>
      <c r="I8315" s="2" t="s">
        <v>80</v>
      </c>
      <c r="J8315" s="2" t="s">
        <v>5</v>
      </c>
      <c r="K8315" s="2" t="s">
        <v>7835</v>
      </c>
      <c r="L8315" s="2" t="s">
        <v>82</v>
      </c>
      <c r="M8315" s="2">
        <v>77573</v>
      </c>
      <c r="N8315" s="2" t="s">
        <v>22</v>
      </c>
      <c r="O8315" s="2" t="s">
        <v>3305</v>
      </c>
      <c r="P8315" s="2" t="s">
        <v>10</v>
      </c>
      <c r="Q8315" s="2" t="s">
        <v>14</v>
      </c>
      <c r="R8315" s="2" t="s">
        <v>3306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9925</v>
      </c>
      <c r="C8316" s="2">
        <f>YEAR([1]Data!$D8316)</f>
        <v>2011</v>
      </c>
      <c r="D8316" s="3">
        <v>40736</v>
      </c>
      <c r="E8316" s="3">
        <v>40740</v>
      </c>
      <c r="F8316" s="2" t="s">
        <v>28</v>
      </c>
      <c r="G8316" s="2" t="s">
        <v>3203</v>
      </c>
      <c r="H8316" s="2" t="s">
        <v>3204</v>
      </c>
      <c r="I8316" s="2" t="s">
        <v>80</v>
      </c>
      <c r="J8316" s="2" t="s">
        <v>5</v>
      </c>
      <c r="K8316" s="2" t="s">
        <v>7835</v>
      </c>
      <c r="L8316" s="2" t="s">
        <v>82</v>
      </c>
      <c r="M8316" s="2">
        <v>77573</v>
      </c>
      <c r="N8316" s="2" t="s">
        <v>22</v>
      </c>
      <c r="O8316" s="2" t="s">
        <v>3273</v>
      </c>
      <c r="P8316" s="2" t="s">
        <v>24</v>
      </c>
      <c r="Q8316" s="2" t="s">
        <v>245</v>
      </c>
      <c r="R8316" s="2" t="s">
        <v>3274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9925</v>
      </c>
      <c r="C8317" s="2">
        <f>YEAR([1]Data!$D8317)</f>
        <v>2011</v>
      </c>
      <c r="D8317" s="3">
        <v>40736</v>
      </c>
      <c r="E8317" s="3">
        <v>40740</v>
      </c>
      <c r="F8317" s="2" t="s">
        <v>28</v>
      </c>
      <c r="G8317" s="2" t="s">
        <v>3203</v>
      </c>
      <c r="H8317" s="2" t="s">
        <v>3204</v>
      </c>
      <c r="I8317" s="2" t="s">
        <v>80</v>
      </c>
      <c r="J8317" s="2" t="s">
        <v>5</v>
      </c>
      <c r="K8317" s="2" t="s">
        <v>7835</v>
      </c>
      <c r="L8317" s="2" t="s">
        <v>82</v>
      </c>
      <c r="M8317" s="2">
        <v>77573</v>
      </c>
      <c r="N8317" s="2" t="s">
        <v>22</v>
      </c>
      <c r="O8317" s="2" t="s">
        <v>2719</v>
      </c>
      <c r="P8317" s="2" t="s">
        <v>24</v>
      </c>
      <c r="Q8317" s="2" t="s">
        <v>46</v>
      </c>
      <c r="R8317" s="2" t="s">
        <v>2720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9925</v>
      </c>
      <c r="C8318" s="2">
        <f>YEAR([1]Data!$D8318)</f>
        <v>2011</v>
      </c>
      <c r="D8318" s="3">
        <v>40736</v>
      </c>
      <c r="E8318" s="3">
        <v>40740</v>
      </c>
      <c r="F8318" s="2" t="s">
        <v>28</v>
      </c>
      <c r="G8318" s="2" t="s">
        <v>3203</v>
      </c>
      <c r="H8318" s="2" t="s">
        <v>3204</v>
      </c>
      <c r="I8318" s="2" t="s">
        <v>80</v>
      </c>
      <c r="J8318" s="2" t="s">
        <v>5</v>
      </c>
      <c r="K8318" s="2" t="s">
        <v>7835</v>
      </c>
      <c r="L8318" s="2" t="s">
        <v>82</v>
      </c>
      <c r="M8318" s="2">
        <v>77573</v>
      </c>
      <c r="N8318" s="2" t="s">
        <v>22</v>
      </c>
      <c r="O8318" s="2" t="s">
        <v>543</v>
      </c>
      <c r="P8318" s="2" t="s">
        <v>24</v>
      </c>
      <c r="Q8318" s="2" t="s">
        <v>68</v>
      </c>
      <c r="R8318" s="2" t="s">
        <v>544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9926</v>
      </c>
      <c r="C8319" s="2">
        <f>YEAR([1]Data!$D8319)</f>
        <v>2014</v>
      </c>
      <c r="D8319" s="3">
        <v>41741</v>
      </c>
      <c r="E8319" s="3">
        <v>41746</v>
      </c>
      <c r="F8319" s="2" t="s">
        <v>28</v>
      </c>
      <c r="G8319" s="2" t="s">
        <v>299</v>
      </c>
      <c r="H8319" s="2" t="s">
        <v>300</v>
      </c>
      <c r="I8319" s="2" t="s">
        <v>4</v>
      </c>
      <c r="J8319" s="2" t="s">
        <v>5</v>
      </c>
      <c r="K8319" s="2" t="s">
        <v>2197</v>
      </c>
      <c r="L8319" s="2" t="s">
        <v>66</v>
      </c>
      <c r="M8319" s="2">
        <v>27217</v>
      </c>
      <c r="N8319" s="2" t="s">
        <v>22</v>
      </c>
      <c r="O8319" s="2" t="s">
        <v>3506</v>
      </c>
      <c r="P8319" s="2" t="s">
        <v>24</v>
      </c>
      <c r="Q8319" s="2" t="s">
        <v>46</v>
      </c>
      <c r="R8319" s="2" t="s">
        <v>3507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9926</v>
      </c>
      <c r="C8320" s="2">
        <f>YEAR([1]Data!$D8320)</f>
        <v>2014</v>
      </c>
      <c r="D8320" s="3">
        <v>41741</v>
      </c>
      <c r="E8320" s="3">
        <v>41746</v>
      </c>
      <c r="F8320" s="2" t="s">
        <v>28</v>
      </c>
      <c r="G8320" s="2" t="s">
        <v>299</v>
      </c>
      <c r="H8320" s="2" t="s">
        <v>300</v>
      </c>
      <c r="I8320" s="2" t="s">
        <v>4</v>
      </c>
      <c r="J8320" s="2" t="s">
        <v>5</v>
      </c>
      <c r="K8320" s="2" t="s">
        <v>2197</v>
      </c>
      <c r="L8320" s="2" t="s">
        <v>66</v>
      </c>
      <c r="M8320" s="2">
        <v>27217</v>
      </c>
      <c r="N8320" s="2" t="s">
        <v>22</v>
      </c>
      <c r="O8320" s="2" t="s">
        <v>4818</v>
      </c>
      <c r="P8320" s="2" t="s">
        <v>24</v>
      </c>
      <c r="Q8320" s="2" t="s">
        <v>46</v>
      </c>
      <c r="R8320" s="2" t="s">
        <v>4819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9927</v>
      </c>
      <c r="C8321" s="2">
        <f>YEAR([1]Data!$D8321)</f>
        <v>2014</v>
      </c>
      <c r="D8321" s="3">
        <v>41957</v>
      </c>
      <c r="E8321" s="3">
        <v>41962</v>
      </c>
      <c r="F8321" s="2" t="s">
        <v>28</v>
      </c>
      <c r="G8321" s="2" t="s">
        <v>1636</v>
      </c>
      <c r="H8321" s="2" t="s">
        <v>1637</v>
      </c>
      <c r="I8321" s="2" t="s">
        <v>4</v>
      </c>
      <c r="J8321" s="2" t="s">
        <v>5</v>
      </c>
      <c r="K8321" s="2" t="s">
        <v>242</v>
      </c>
      <c r="L8321" s="2" t="s">
        <v>243</v>
      </c>
      <c r="M8321" s="2">
        <v>10009</v>
      </c>
      <c r="N8321" s="2" t="s">
        <v>22</v>
      </c>
      <c r="O8321" s="2" t="s">
        <v>2324</v>
      </c>
      <c r="P8321" s="2" t="s">
        <v>24</v>
      </c>
      <c r="Q8321" s="2" t="s">
        <v>37</v>
      </c>
      <c r="R8321" s="2" t="s">
        <v>2325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9928</v>
      </c>
      <c r="C8322" s="2">
        <f>YEAR([1]Data!$D8322)</f>
        <v>2012</v>
      </c>
      <c r="D8322" s="3">
        <v>41248</v>
      </c>
      <c r="E8322" s="3">
        <v>41249</v>
      </c>
      <c r="F8322" s="2" t="s">
        <v>164</v>
      </c>
      <c r="G8322" s="2" t="s">
        <v>121</v>
      </c>
      <c r="H8322" s="2" t="s">
        <v>122</v>
      </c>
      <c r="I8322" s="2" t="s">
        <v>4</v>
      </c>
      <c r="J8322" s="2" t="s">
        <v>5</v>
      </c>
      <c r="K8322" s="2" t="s">
        <v>791</v>
      </c>
      <c r="L8322" s="2" t="s">
        <v>82</v>
      </c>
      <c r="M8322" s="2">
        <v>75220</v>
      </c>
      <c r="N8322" s="2" t="s">
        <v>22</v>
      </c>
      <c r="O8322" s="2" t="s">
        <v>6214</v>
      </c>
      <c r="P8322" s="2" t="s">
        <v>24</v>
      </c>
      <c r="Q8322" s="2" t="s">
        <v>46</v>
      </c>
      <c r="R8322" s="2" t="s">
        <v>6215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9929</v>
      </c>
      <c r="C8323" s="2">
        <f>YEAR([1]Data!$D8323)</f>
        <v>2013</v>
      </c>
      <c r="D8323" s="3">
        <v>41544</v>
      </c>
      <c r="E8323" s="3">
        <v>41549</v>
      </c>
      <c r="F8323" s="2" t="s">
        <v>28</v>
      </c>
      <c r="G8323" s="2" t="s">
        <v>5499</v>
      </c>
      <c r="H8323" s="2" t="s">
        <v>5500</v>
      </c>
      <c r="I8323" s="2" t="s">
        <v>4</v>
      </c>
      <c r="J8323" s="2" t="s">
        <v>5</v>
      </c>
      <c r="K8323" s="2" t="s">
        <v>160</v>
      </c>
      <c r="L8323" s="2" t="s">
        <v>82</v>
      </c>
      <c r="M8323" s="2">
        <v>77095</v>
      </c>
      <c r="N8323" s="2" t="s">
        <v>22</v>
      </c>
      <c r="O8323" s="2" t="s">
        <v>3543</v>
      </c>
      <c r="P8323" s="2" t="s">
        <v>24</v>
      </c>
      <c r="Q8323" s="2" t="s">
        <v>53</v>
      </c>
      <c r="R8323" s="2" t="s">
        <v>8565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9930</v>
      </c>
      <c r="C8324" s="2">
        <f>YEAR([1]Data!$D8324)</f>
        <v>2013</v>
      </c>
      <c r="D8324" s="3">
        <v>41598</v>
      </c>
      <c r="E8324" s="3">
        <v>41604</v>
      </c>
      <c r="F8324" s="2" t="s">
        <v>28</v>
      </c>
      <c r="G8324" s="2" t="s">
        <v>3707</v>
      </c>
      <c r="H8324" s="2" t="s">
        <v>3708</v>
      </c>
      <c r="I8324" s="2" t="s">
        <v>4</v>
      </c>
      <c r="J8324" s="2" t="s">
        <v>5</v>
      </c>
      <c r="K8324" s="2" t="s">
        <v>1149</v>
      </c>
      <c r="L8324" s="2" t="s">
        <v>243</v>
      </c>
      <c r="M8324" s="2">
        <v>11561</v>
      </c>
      <c r="N8324" s="2" t="s">
        <v>22</v>
      </c>
      <c r="O8324" s="2" t="s">
        <v>6482</v>
      </c>
      <c r="P8324" s="2" t="s">
        <v>24</v>
      </c>
      <c r="Q8324" s="2" t="s">
        <v>56</v>
      </c>
      <c r="R8324" s="2" t="s">
        <v>6483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9930</v>
      </c>
      <c r="C8325" s="2">
        <f>YEAR([1]Data!$D8325)</f>
        <v>2013</v>
      </c>
      <c r="D8325" s="3">
        <v>41598</v>
      </c>
      <c r="E8325" s="3">
        <v>41604</v>
      </c>
      <c r="F8325" s="2" t="s">
        <v>28</v>
      </c>
      <c r="G8325" s="2" t="s">
        <v>3707</v>
      </c>
      <c r="H8325" s="2" t="s">
        <v>3708</v>
      </c>
      <c r="I8325" s="2" t="s">
        <v>4</v>
      </c>
      <c r="J8325" s="2" t="s">
        <v>5</v>
      </c>
      <c r="K8325" s="2" t="s">
        <v>1149</v>
      </c>
      <c r="L8325" s="2" t="s">
        <v>243</v>
      </c>
      <c r="M8325" s="2">
        <v>11561</v>
      </c>
      <c r="N8325" s="2" t="s">
        <v>22</v>
      </c>
      <c r="O8325" s="2" t="s">
        <v>1613</v>
      </c>
      <c r="P8325" s="2" t="s">
        <v>24</v>
      </c>
      <c r="Q8325" s="2" t="s">
        <v>68</v>
      </c>
      <c r="R8325" s="2" t="s">
        <v>1614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9931</v>
      </c>
      <c r="C8326" s="2">
        <f>YEAR([1]Data!$D8326)</f>
        <v>2014</v>
      </c>
      <c r="D8326" s="3">
        <v>41891</v>
      </c>
      <c r="E8326" s="3">
        <v>41892</v>
      </c>
      <c r="F8326" s="2" t="s">
        <v>164</v>
      </c>
      <c r="G8326" s="2" t="s">
        <v>8209</v>
      </c>
      <c r="H8326" s="2" t="s">
        <v>8210</v>
      </c>
      <c r="I8326" s="2" t="s">
        <v>80</v>
      </c>
      <c r="J8326" s="2" t="s">
        <v>5</v>
      </c>
      <c r="K8326" s="2" t="s">
        <v>2306</v>
      </c>
      <c r="L8326" s="2" t="s">
        <v>32</v>
      </c>
      <c r="M8326" s="2">
        <v>33012</v>
      </c>
      <c r="N8326" s="2" t="s">
        <v>22</v>
      </c>
      <c r="O8326" s="2" t="s">
        <v>1611</v>
      </c>
      <c r="P8326" s="2" t="s">
        <v>24</v>
      </c>
      <c r="Q8326" s="2" t="s">
        <v>37</v>
      </c>
      <c r="R8326" s="2" t="s">
        <v>1612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9931</v>
      </c>
      <c r="C8327" s="2">
        <f>YEAR([1]Data!$D8327)</f>
        <v>2014</v>
      </c>
      <c r="D8327" s="3">
        <v>41891</v>
      </c>
      <c r="E8327" s="3">
        <v>41892</v>
      </c>
      <c r="F8327" s="2" t="s">
        <v>164</v>
      </c>
      <c r="G8327" s="2" t="s">
        <v>8209</v>
      </c>
      <c r="H8327" s="2" t="s">
        <v>8210</v>
      </c>
      <c r="I8327" s="2" t="s">
        <v>80</v>
      </c>
      <c r="J8327" s="2" t="s">
        <v>5</v>
      </c>
      <c r="K8327" s="2" t="s">
        <v>2306</v>
      </c>
      <c r="L8327" s="2" t="s">
        <v>32</v>
      </c>
      <c r="M8327" s="2">
        <v>33012</v>
      </c>
      <c r="N8327" s="2" t="s">
        <v>22</v>
      </c>
      <c r="O8327" s="2" t="s">
        <v>3829</v>
      </c>
      <c r="P8327" s="2" t="s">
        <v>49</v>
      </c>
      <c r="Q8327" s="2" t="s">
        <v>50</v>
      </c>
      <c r="R8327" s="2" t="s">
        <v>3830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9932</v>
      </c>
      <c r="C8328" s="2">
        <f>YEAR([1]Data!$D8328)</f>
        <v>2014</v>
      </c>
      <c r="D8328" s="3">
        <v>41842</v>
      </c>
      <c r="E8328" s="3">
        <v>41845</v>
      </c>
      <c r="F8328" s="2" t="s">
        <v>1</v>
      </c>
      <c r="G8328" s="2" t="s">
        <v>1055</v>
      </c>
      <c r="H8328" s="2" t="s">
        <v>1056</v>
      </c>
      <c r="I8328" s="2" t="s">
        <v>19</v>
      </c>
      <c r="J8328" s="2" t="s">
        <v>5</v>
      </c>
      <c r="K8328" s="2" t="s">
        <v>432</v>
      </c>
      <c r="L8328" s="2" t="s">
        <v>187</v>
      </c>
      <c r="M8328" s="2">
        <v>60505</v>
      </c>
      <c r="N8328" s="2" t="s">
        <v>22</v>
      </c>
      <c r="O8328" s="2" t="s">
        <v>724</v>
      </c>
      <c r="P8328" s="2" t="s">
        <v>24</v>
      </c>
      <c r="Q8328" s="2" t="s">
        <v>53</v>
      </c>
      <c r="R8328" s="2" t="s">
        <v>725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9932</v>
      </c>
      <c r="C8329" s="2">
        <f>YEAR([1]Data!$D8329)</f>
        <v>2014</v>
      </c>
      <c r="D8329" s="3">
        <v>41842</v>
      </c>
      <c r="E8329" s="3">
        <v>41845</v>
      </c>
      <c r="F8329" s="2" t="s">
        <v>1</v>
      </c>
      <c r="G8329" s="2" t="s">
        <v>1055</v>
      </c>
      <c r="H8329" s="2" t="s">
        <v>1056</v>
      </c>
      <c r="I8329" s="2" t="s">
        <v>19</v>
      </c>
      <c r="J8329" s="2" t="s">
        <v>5</v>
      </c>
      <c r="K8329" s="2" t="s">
        <v>432</v>
      </c>
      <c r="L8329" s="2" t="s">
        <v>187</v>
      </c>
      <c r="M8329" s="2">
        <v>60505</v>
      </c>
      <c r="N8329" s="2" t="s">
        <v>22</v>
      </c>
      <c r="O8329" s="2" t="s">
        <v>4275</v>
      </c>
      <c r="P8329" s="2" t="s">
        <v>24</v>
      </c>
      <c r="Q8329" s="2" t="s">
        <v>53</v>
      </c>
      <c r="R8329" s="2" t="s">
        <v>4276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9933</v>
      </c>
      <c r="C8330" s="2">
        <f>YEAR([1]Data!$D8330)</f>
        <v>2014</v>
      </c>
      <c r="D8330" s="3">
        <v>41919</v>
      </c>
      <c r="E8330" s="3">
        <v>41924</v>
      </c>
      <c r="F8330" s="2" t="s">
        <v>28</v>
      </c>
      <c r="G8330" s="2" t="s">
        <v>1631</v>
      </c>
      <c r="H8330" s="2" t="s">
        <v>1632</v>
      </c>
      <c r="I8330" s="2" t="s">
        <v>4</v>
      </c>
      <c r="J8330" s="2" t="s">
        <v>5</v>
      </c>
      <c r="K8330" s="2" t="s">
        <v>1069</v>
      </c>
      <c r="L8330" s="2" t="s">
        <v>764</v>
      </c>
      <c r="M8330" s="2">
        <v>7109</v>
      </c>
      <c r="N8330" s="2" t="s">
        <v>22</v>
      </c>
      <c r="O8330" s="2" t="s">
        <v>4161</v>
      </c>
      <c r="P8330" s="2" t="s">
        <v>24</v>
      </c>
      <c r="Q8330" s="2" t="s">
        <v>68</v>
      </c>
      <c r="R8330" s="2" t="s">
        <v>4162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9933</v>
      </c>
      <c r="C8331" s="2">
        <f>YEAR([1]Data!$D8331)</f>
        <v>2014</v>
      </c>
      <c r="D8331" s="3">
        <v>41919</v>
      </c>
      <c r="E8331" s="3">
        <v>41924</v>
      </c>
      <c r="F8331" s="2" t="s">
        <v>28</v>
      </c>
      <c r="G8331" s="2" t="s">
        <v>1631</v>
      </c>
      <c r="H8331" s="2" t="s">
        <v>1632</v>
      </c>
      <c r="I8331" s="2" t="s">
        <v>4</v>
      </c>
      <c r="J8331" s="2" t="s">
        <v>5</v>
      </c>
      <c r="K8331" s="2" t="s">
        <v>1069</v>
      </c>
      <c r="L8331" s="2" t="s">
        <v>764</v>
      </c>
      <c r="M8331" s="2">
        <v>7109</v>
      </c>
      <c r="N8331" s="2" t="s">
        <v>22</v>
      </c>
      <c r="O8331" s="2" t="s">
        <v>3787</v>
      </c>
      <c r="P8331" s="2" t="s">
        <v>24</v>
      </c>
      <c r="Q8331" s="2" t="s">
        <v>68</v>
      </c>
      <c r="R8331" s="2" t="s">
        <v>3788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9934</v>
      </c>
      <c r="C8332" s="2">
        <f>YEAR([1]Data!$D8332)</f>
        <v>2014</v>
      </c>
      <c r="D8332" s="3">
        <v>41951</v>
      </c>
      <c r="E8332" s="3">
        <v>41955</v>
      </c>
      <c r="F8332" s="2" t="s">
        <v>28</v>
      </c>
      <c r="G8332" s="2" t="s">
        <v>1894</v>
      </c>
      <c r="H8332" s="2" t="s">
        <v>1895</v>
      </c>
      <c r="I8332" s="2" t="s">
        <v>4</v>
      </c>
      <c r="J8332" s="2" t="s">
        <v>5</v>
      </c>
      <c r="K8332" s="2" t="s">
        <v>242</v>
      </c>
      <c r="L8332" s="2" t="s">
        <v>243</v>
      </c>
      <c r="M8332" s="2">
        <v>10024</v>
      </c>
      <c r="N8332" s="2" t="s">
        <v>22</v>
      </c>
      <c r="O8332" s="2" t="s">
        <v>9935</v>
      </c>
      <c r="P8332" s="2" t="s">
        <v>49</v>
      </c>
      <c r="Q8332" s="2" t="s">
        <v>137</v>
      </c>
      <c r="R8332" s="2" t="s">
        <v>9936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9937</v>
      </c>
      <c r="C8333" s="2">
        <f>YEAR([1]Data!$D8333)</f>
        <v>2013</v>
      </c>
      <c r="D8333" s="3">
        <v>41343</v>
      </c>
      <c r="E8333" s="3">
        <v>41346</v>
      </c>
      <c r="F8333" s="2" t="s">
        <v>164</v>
      </c>
      <c r="G8333" s="2" t="s">
        <v>4337</v>
      </c>
      <c r="H8333" s="2" t="s">
        <v>4338</v>
      </c>
      <c r="I8333" s="2" t="s">
        <v>4</v>
      </c>
      <c r="J8333" s="2" t="s">
        <v>5</v>
      </c>
      <c r="K8333" s="2" t="s">
        <v>9938</v>
      </c>
      <c r="L8333" s="2" t="s">
        <v>1221</v>
      </c>
      <c r="M8333" s="2">
        <v>1810</v>
      </c>
      <c r="N8333" s="2" t="s">
        <v>22</v>
      </c>
      <c r="O8333" s="2" t="s">
        <v>2324</v>
      </c>
      <c r="P8333" s="2" t="s">
        <v>24</v>
      </c>
      <c r="Q8333" s="2" t="s">
        <v>37</v>
      </c>
      <c r="R8333" s="2" t="s">
        <v>2325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9937</v>
      </c>
      <c r="C8334" s="2">
        <f>YEAR([1]Data!$D8334)</f>
        <v>2013</v>
      </c>
      <c r="D8334" s="3">
        <v>41343</v>
      </c>
      <c r="E8334" s="3">
        <v>41346</v>
      </c>
      <c r="F8334" s="2" t="s">
        <v>164</v>
      </c>
      <c r="G8334" s="2" t="s">
        <v>4337</v>
      </c>
      <c r="H8334" s="2" t="s">
        <v>4338</v>
      </c>
      <c r="I8334" s="2" t="s">
        <v>4</v>
      </c>
      <c r="J8334" s="2" t="s">
        <v>5</v>
      </c>
      <c r="K8334" s="2" t="s">
        <v>9938</v>
      </c>
      <c r="L8334" s="2" t="s">
        <v>1221</v>
      </c>
      <c r="M8334" s="2">
        <v>1810</v>
      </c>
      <c r="N8334" s="2" t="s">
        <v>22</v>
      </c>
      <c r="O8334" s="2" t="s">
        <v>1815</v>
      </c>
      <c r="P8334" s="2" t="s">
        <v>10</v>
      </c>
      <c r="Q8334" s="2" t="s">
        <v>14</v>
      </c>
      <c r="R8334" s="2" t="s">
        <v>1816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9937</v>
      </c>
      <c r="C8335" s="2">
        <f>YEAR([1]Data!$D8335)</f>
        <v>2013</v>
      </c>
      <c r="D8335" s="3">
        <v>41343</v>
      </c>
      <c r="E8335" s="3">
        <v>41346</v>
      </c>
      <c r="F8335" s="2" t="s">
        <v>164</v>
      </c>
      <c r="G8335" s="2" t="s">
        <v>4337</v>
      </c>
      <c r="H8335" s="2" t="s">
        <v>4338</v>
      </c>
      <c r="I8335" s="2" t="s">
        <v>4</v>
      </c>
      <c r="J8335" s="2" t="s">
        <v>5</v>
      </c>
      <c r="K8335" s="2" t="s">
        <v>9938</v>
      </c>
      <c r="L8335" s="2" t="s">
        <v>1221</v>
      </c>
      <c r="M8335" s="2">
        <v>1810</v>
      </c>
      <c r="N8335" s="2" t="s">
        <v>22</v>
      </c>
      <c r="O8335" s="2" t="s">
        <v>8708</v>
      </c>
      <c r="P8335" s="2" t="s">
        <v>24</v>
      </c>
      <c r="Q8335" s="2" t="s">
        <v>68</v>
      </c>
      <c r="R8335" s="2" t="s">
        <v>8709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9937</v>
      </c>
      <c r="C8336" s="2">
        <f>YEAR([1]Data!$D8336)</f>
        <v>2013</v>
      </c>
      <c r="D8336" s="3">
        <v>41343</v>
      </c>
      <c r="E8336" s="3">
        <v>41346</v>
      </c>
      <c r="F8336" s="2" t="s">
        <v>164</v>
      </c>
      <c r="G8336" s="2" t="s">
        <v>4337</v>
      </c>
      <c r="H8336" s="2" t="s">
        <v>4338</v>
      </c>
      <c r="I8336" s="2" t="s">
        <v>4</v>
      </c>
      <c r="J8336" s="2" t="s">
        <v>5</v>
      </c>
      <c r="K8336" s="2" t="s">
        <v>9938</v>
      </c>
      <c r="L8336" s="2" t="s">
        <v>1221</v>
      </c>
      <c r="M8336" s="2">
        <v>1810</v>
      </c>
      <c r="N8336" s="2" t="s">
        <v>22</v>
      </c>
      <c r="O8336" s="2" t="s">
        <v>2185</v>
      </c>
      <c r="P8336" s="2" t="s">
        <v>24</v>
      </c>
      <c r="Q8336" s="2" t="s">
        <v>53</v>
      </c>
      <c r="R8336" s="2" t="s">
        <v>3575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9939</v>
      </c>
      <c r="C8337" s="2">
        <f>YEAR([1]Data!$D8337)</f>
        <v>2014</v>
      </c>
      <c r="D8337" s="3">
        <v>41773</v>
      </c>
      <c r="E8337" s="3">
        <v>41778</v>
      </c>
      <c r="F8337" s="2" t="s">
        <v>1</v>
      </c>
      <c r="G8337" s="2" t="s">
        <v>1655</v>
      </c>
      <c r="H8337" s="2" t="s">
        <v>1656</v>
      </c>
      <c r="I8337" s="2" t="s">
        <v>80</v>
      </c>
      <c r="J8337" s="2" t="s">
        <v>5</v>
      </c>
      <c r="K8337" s="2" t="s">
        <v>582</v>
      </c>
      <c r="L8337" s="2" t="s">
        <v>221</v>
      </c>
      <c r="M8337" s="2">
        <v>19711</v>
      </c>
      <c r="N8337" s="2" t="s">
        <v>22</v>
      </c>
      <c r="O8337" s="2" t="s">
        <v>4777</v>
      </c>
      <c r="P8337" s="2" t="s">
        <v>24</v>
      </c>
      <c r="Q8337" s="2" t="s">
        <v>53</v>
      </c>
      <c r="R8337" s="2" t="s">
        <v>4778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9940</v>
      </c>
      <c r="C8338" s="2">
        <f>YEAR([1]Data!$D8338)</f>
        <v>2013</v>
      </c>
      <c r="D8338" s="3">
        <v>41458</v>
      </c>
      <c r="E8338" s="3">
        <v>41464</v>
      </c>
      <c r="F8338" s="2" t="s">
        <v>28</v>
      </c>
      <c r="G8338" s="2" t="s">
        <v>2861</v>
      </c>
      <c r="H8338" s="2" t="s">
        <v>2862</v>
      </c>
      <c r="I8338" s="2" t="s">
        <v>4</v>
      </c>
      <c r="J8338" s="2" t="s">
        <v>5</v>
      </c>
      <c r="K8338" s="2" t="s">
        <v>1103</v>
      </c>
      <c r="L8338" s="2" t="s">
        <v>295</v>
      </c>
      <c r="M8338" s="2">
        <v>22204</v>
      </c>
      <c r="N8338" s="2" t="s">
        <v>22</v>
      </c>
      <c r="O8338" s="2" t="s">
        <v>9941</v>
      </c>
      <c r="P8338" s="2" t="s">
        <v>24</v>
      </c>
      <c r="Q8338" s="2" t="s">
        <v>46</v>
      </c>
      <c r="R8338" s="2" t="s">
        <v>9942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9943</v>
      </c>
      <c r="C8339" s="2">
        <f>YEAR([1]Data!$D8339)</f>
        <v>2011</v>
      </c>
      <c r="D8339" s="3">
        <v>40904</v>
      </c>
      <c r="E8339" s="3">
        <v>40911</v>
      </c>
      <c r="F8339" s="2" t="s">
        <v>28</v>
      </c>
      <c r="G8339" s="2" t="s">
        <v>4935</v>
      </c>
      <c r="H8339" s="2" t="s">
        <v>4936</v>
      </c>
      <c r="I8339" s="2" t="s">
        <v>19</v>
      </c>
      <c r="J8339" s="2" t="s">
        <v>5</v>
      </c>
      <c r="K8339" s="2" t="s">
        <v>333</v>
      </c>
      <c r="L8339" s="2" t="s">
        <v>334</v>
      </c>
      <c r="M8339" s="2">
        <v>35601</v>
      </c>
      <c r="N8339" s="2" t="s">
        <v>22</v>
      </c>
      <c r="O8339" s="2" t="s">
        <v>9294</v>
      </c>
      <c r="P8339" s="2" t="s">
        <v>24</v>
      </c>
      <c r="Q8339" s="2" t="s">
        <v>68</v>
      </c>
      <c r="R8339" s="2" t="s">
        <v>9295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9943</v>
      </c>
      <c r="C8340" s="2">
        <f>YEAR([1]Data!$D8340)</f>
        <v>2011</v>
      </c>
      <c r="D8340" s="3">
        <v>40904</v>
      </c>
      <c r="E8340" s="3">
        <v>40911</v>
      </c>
      <c r="F8340" s="2" t="s">
        <v>28</v>
      </c>
      <c r="G8340" s="2" t="s">
        <v>4935</v>
      </c>
      <c r="H8340" s="2" t="s">
        <v>4936</v>
      </c>
      <c r="I8340" s="2" t="s">
        <v>19</v>
      </c>
      <c r="J8340" s="2" t="s">
        <v>5</v>
      </c>
      <c r="K8340" s="2" t="s">
        <v>333</v>
      </c>
      <c r="L8340" s="2" t="s">
        <v>334</v>
      </c>
      <c r="M8340" s="2">
        <v>35601</v>
      </c>
      <c r="N8340" s="2" t="s">
        <v>22</v>
      </c>
      <c r="O8340" s="2" t="s">
        <v>2997</v>
      </c>
      <c r="P8340" s="2" t="s">
        <v>49</v>
      </c>
      <c r="Q8340" s="2" t="s">
        <v>137</v>
      </c>
      <c r="R8340" s="2" t="s">
        <v>2998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9944</v>
      </c>
      <c r="C8341" s="2">
        <f>YEAR([1]Data!$D8341)</f>
        <v>2014</v>
      </c>
      <c r="D8341" s="3">
        <v>41743</v>
      </c>
      <c r="E8341" s="3">
        <v>41747</v>
      </c>
      <c r="F8341" s="2" t="s">
        <v>28</v>
      </c>
      <c r="G8341" s="2" t="s">
        <v>3777</v>
      </c>
      <c r="H8341" s="2" t="s">
        <v>3778</v>
      </c>
      <c r="I8341" s="2" t="s">
        <v>19</v>
      </c>
      <c r="J8341" s="2" t="s">
        <v>5</v>
      </c>
      <c r="K8341" s="2" t="s">
        <v>1155</v>
      </c>
      <c r="L8341" s="2" t="s">
        <v>21</v>
      </c>
      <c r="M8341" s="2">
        <v>92345</v>
      </c>
      <c r="N8341" s="2" t="s">
        <v>22</v>
      </c>
      <c r="O8341" s="2" t="s">
        <v>4815</v>
      </c>
      <c r="P8341" s="2" t="s">
        <v>10</v>
      </c>
      <c r="Q8341" s="2" t="s">
        <v>14</v>
      </c>
      <c r="R8341" s="2" t="s">
        <v>4816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9945</v>
      </c>
      <c r="C8342" s="2">
        <f>YEAR([1]Data!$D8342)</f>
        <v>2011</v>
      </c>
      <c r="D8342" s="3">
        <v>40861</v>
      </c>
      <c r="E8342" s="3">
        <v>40867</v>
      </c>
      <c r="F8342" s="2" t="s">
        <v>28</v>
      </c>
      <c r="G8342" s="2" t="s">
        <v>3501</v>
      </c>
      <c r="H8342" s="2" t="s">
        <v>3502</v>
      </c>
      <c r="I8342" s="2" t="s">
        <v>4</v>
      </c>
      <c r="J8342" s="2" t="s">
        <v>5</v>
      </c>
      <c r="K8342" s="2" t="s">
        <v>4850</v>
      </c>
      <c r="L8342" s="2" t="s">
        <v>295</v>
      </c>
      <c r="M8342" s="2">
        <v>23320</v>
      </c>
      <c r="N8342" s="2" t="s">
        <v>22</v>
      </c>
      <c r="O8342" s="2" t="s">
        <v>3950</v>
      </c>
      <c r="P8342" s="2" t="s">
        <v>24</v>
      </c>
      <c r="Q8342" s="2" t="s">
        <v>68</v>
      </c>
      <c r="R8342" s="2" t="s">
        <v>3951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9946</v>
      </c>
      <c r="C8343" s="2">
        <f>YEAR([1]Data!$D8343)</f>
        <v>2014</v>
      </c>
      <c r="D8343" s="3">
        <v>41802</v>
      </c>
      <c r="E8343" s="3">
        <v>41805</v>
      </c>
      <c r="F8343" s="2" t="s">
        <v>164</v>
      </c>
      <c r="G8343" s="2" t="s">
        <v>102</v>
      </c>
      <c r="H8343" s="2" t="s">
        <v>103</v>
      </c>
      <c r="I8343" s="2" t="s">
        <v>4</v>
      </c>
      <c r="J8343" s="2" t="s">
        <v>5</v>
      </c>
      <c r="K8343" s="2" t="s">
        <v>20</v>
      </c>
      <c r="L8343" s="2" t="s">
        <v>21</v>
      </c>
      <c r="M8343" s="2">
        <v>90036</v>
      </c>
      <c r="N8343" s="2" t="s">
        <v>22</v>
      </c>
      <c r="O8343" s="2" t="s">
        <v>2171</v>
      </c>
      <c r="P8343" s="2" t="s">
        <v>24</v>
      </c>
      <c r="Q8343" s="2" t="s">
        <v>56</v>
      </c>
      <c r="R8343" s="2" t="s">
        <v>2172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9947</v>
      </c>
      <c r="C8344" s="2">
        <f>YEAR([1]Data!$D8344)</f>
        <v>2013</v>
      </c>
      <c r="D8344" s="3">
        <v>41604</v>
      </c>
      <c r="E8344" s="3">
        <v>41609</v>
      </c>
      <c r="F8344" s="2" t="s">
        <v>28</v>
      </c>
      <c r="G8344" s="2" t="s">
        <v>2242</v>
      </c>
      <c r="H8344" s="2" t="s">
        <v>2243</v>
      </c>
      <c r="I8344" s="2" t="s">
        <v>4</v>
      </c>
      <c r="J8344" s="2" t="s">
        <v>5</v>
      </c>
      <c r="K8344" s="2" t="s">
        <v>1657</v>
      </c>
      <c r="L8344" s="2" t="s">
        <v>334</v>
      </c>
      <c r="M8344" s="2">
        <v>35810</v>
      </c>
      <c r="N8344" s="2" t="s">
        <v>22</v>
      </c>
      <c r="O8344" s="2" t="s">
        <v>1800</v>
      </c>
      <c r="P8344" s="2" t="s">
        <v>24</v>
      </c>
      <c r="Q8344" s="2" t="s">
        <v>37</v>
      </c>
      <c r="R8344" s="2" t="s">
        <v>1801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9948</v>
      </c>
      <c r="C8345" s="2">
        <f>YEAR([1]Data!$D8345)</f>
        <v>2011</v>
      </c>
      <c r="D8345" s="3">
        <v>40623</v>
      </c>
      <c r="E8345" s="3">
        <v>40627</v>
      </c>
      <c r="F8345" s="2" t="s">
        <v>28</v>
      </c>
      <c r="G8345" s="2" t="s">
        <v>2496</v>
      </c>
      <c r="H8345" s="2" t="s">
        <v>2497</v>
      </c>
      <c r="I8345" s="2" t="s">
        <v>4</v>
      </c>
      <c r="J8345" s="2" t="s">
        <v>5</v>
      </c>
      <c r="K8345" s="2" t="s">
        <v>5113</v>
      </c>
      <c r="L8345" s="2" t="s">
        <v>311</v>
      </c>
      <c r="M8345" s="2">
        <v>37918</v>
      </c>
      <c r="N8345" s="2" t="s">
        <v>22</v>
      </c>
      <c r="O8345" s="2" t="s">
        <v>826</v>
      </c>
      <c r="P8345" s="2" t="s">
        <v>24</v>
      </c>
      <c r="Q8345" s="2" t="s">
        <v>25</v>
      </c>
      <c r="R8345" s="2" t="s">
        <v>827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9948</v>
      </c>
      <c r="C8346" s="2">
        <f>YEAR([1]Data!$D8346)</f>
        <v>2011</v>
      </c>
      <c r="D8346" s="3">
        <v>40623</v>
      </c>
      <c r="E8346" s="3">
        <v>40627</v>
      </c>
      <c r="F8346" s="2" t="s">
        <v>28</v>
      </c>
      <c r="G8346" s="2" t="s">
        <v>2496</v>
      </c>
      <c r="H8346" s="2" t="s">
        <v>2497</v>
      </c>
      <c r="I8346" s="2" t="s">
        <v>4</v>
      </c>
      <c r="J8346" s="2" t="s">
        <v>5</v>
      </c>
      <c r="K8346" s="2" t="s">
        <v>5113</v>
      </c>
      <c r="L8346" s="2" t="s">
        <v>311</v>
      </c>
      <c r="M8346" s="2">
        <v>37918</v>
      </c>
      <c r="N8346" s="2" t="s">
        <v>22</v>
      </c>
      <c r="O8346" s="2" t="s">
        <v>3904</v>
      </c>
      <c r="P8346" s="2" t="s">
        <v>10</v>
      </c>
      <c r="Q8346" s="2" t="s">
        <v>43</v>
      </c>
      <c r="R8346" s="2" t="s">
        <v>3905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9948</v>
      </c>
      <c r="C8347" s="2">
        <f>YEAR([1]Data!$D8347)</f>
        <v>2011</v>
      </c>
      <c r="D8347" s="3">
        <v>40623</v>
      </c>
      <c r="E8347" s="3">
        <v>40627</v>
      </c>
      <c r="F8347" s="2" t="s">
        <v>28</v>
      </c>
      <c r="G8347" s="2" t="s">
        <v>2496</v>
      </c>
      <c r="H8347" s="2" t="s">
        <v>2497</v>
      </c>
      <c r="I8347" s="2" t="s">
        <v>4</v>
      </c>
      <c r="J8347" s="2" t="s">
        <v>5</v>
      </c>
      <c r="K8347" s="2" t="s">
        <v>5113</v>
      </c>
      <c r="L8347" s="2" t="s">
        <v>311</v>
      </c>
      <c r="M8347" s="2">
        <v>37918</v>
      </c>
      <c r="N8347" s="2" t="s">
        <v>22</v>
      </c>
      <c r="O8347" s="2" t="s">
        <v>6104</v>
      </c>
      <c r="P8347" s="2" t="s">
        <v>10</v>
      </c>
      <c r="Q8347" s="2" t="s">
        <v>14</v>
      </c>
      <c r="R8347" s="2" t="s">
        <v>6105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9949</v>
      </c>
      <c r="C8348" s="2">
        <f>YEAR([1]Data!$D8348)</f>
        <v>2012</v>
      </c>
      <c r="D8348" s="3">
        <v>41029</v>
      </c>
      <c r="E8348" s="3">
        <v>41033</v>
      </c>
      <c r="F8348" s="2" t="s">
        <v>28</v>
      </c>
      <c r="G8348" s="2" t="s">
        <v>3983</v>
      </c>
      <c r="H8348" s="2" t="s">
        <v>3984</v>
      </c>
      <c r="I8348" s="2" t="s">
        <v>19</v>
      </c>
      <c r="J8348" s="2" t="s">
        <v>5</v>
      </c>
      <c r="K8348" s="2" t="s">
        <v>1455</v>
      </c>
      <c r="L8348" s="2" t="s">
        <v>1221</v>
      </c>
      <c r="M8348" s="2">
        <v>1841</v>
      </c>
      <c r="N8348" s="2" t="s">
        <v>22</v>
      </c>
      <c r="O8348" s="2" t="s">
        <v>797</v>
      </c>
      <c r="P8348" s="2" t="s">
        <v>10</v>
      </c>
      <c r="Q8348" s="2" t="s">
        <v>43</v>
      </c>
      <c r="R8348" s="2" t="s">
        <v>798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9949</v>
      </c>
      <c r="C8349" s="2">
        <f>YEAR([1]Data!$D8349)</f>
        <v>2012</v>
      </c>
      <c r="D8349" s="3">
        <v>41029</v>
      </c>
      <c r="E8349" s="3">
        <v>41033</v>
      </c>
      <c r="F8349" s="2" t="s">
        <v>28</v>
      </c>
      <c r="G8349" s="2" t="s">
        <v>3983</v>
      </c>
      <c r="H8349" s="2" t="s">
        <v>3984</v>
      </c>
      <c r="I8349" s="2" t="s">
        <v>19</v>
      </c>
      <c r="J8349" s="2" t="s">
        <v>5</v>
      </c>
      <c r="K8349" s="2" t="s">
        <v>1455</v>
      </c>
      <c r="L8349" s="2" t="s">
        <v>1221</v>
      </c>
      <c r="M8349" s="2">
        <v>1841</v>
      </c>
      <c r="N8349" s="2" t="s">
        <v>22</v>
      </c>
      <c r="O8349" s="2" t="s">
        <v>6134</v>
      </c>
      <c r="P8349" s="2" t="s">
        <v>10</v>
      </c>
      <c r="Q8349" s="2" t="s">
        <v>43</v>
      </c>
      <c r="R8349" s="2" t="s">
        <v>6135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9949</v>
      </c>
      <c r="C8350" s="2">
        <f>YEAR([1]Data!$D8350)</f>
        <v>2012</v>
      </c>
      <c r="D8350" s="3">
        <v>41029</v>
      </c>
      <c r="E8350" s="3">
        <v>41033</v>
      </c>
      <c r="F8350" s="2" t="s">
        <v>28</v>
      </c>
      <c r="G8350" s="2" t="s">
        <v>3983</v>
      </c>
      <c r="H8350" s="2" t="s">
        <v>3984</v>
      </c>
      <c r="I8350" s="2" t="s">
        <v>19</v>
      </c>
      <c r="J8350" s="2" t="s">
        <v>5</v>
      </c>
      <c r="K8350" s="2" t="s">
        <v>1455</v>
      </c>
      <c r="L8350" s="2" t="s">
        <v>1221</v>
      </c>
      <c r="M8350" s="2">
        <v>1841</v>
      </c>
      <c r="N8350" s="2" t="s">
        <v>22</v>
      </c>
      <c r="O8350" s="2" t="s">
        <v>3997</v>
      </c>
      <c r="P8350" s="2" t="s">
        <v>49</v>
      </c>
      <c r="Q8350" s="2" t="s">
        <v>50</v>
      </c>
      <c r="R8350" s="2" t="s">
        <v>3998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9949</v>
      </c>
      <c r="C8351" s="2">
        <f>YEAR([1]Data!$D8351)</f>
        <v>2012</v>
      </c>
      <c r="D8351" s="3">
        <v>41029</v>
      </c>
      <c r="E8351" s="3">
        <v>41033</v>
      </c>
      <c r="F8351" s="2" t="s">
        <v>28</v>
      </c>
      <c r="G8351" s="2" t="s">
        <v>3983</v>
      </c>
      <c r="H8351" s="2" t="s">
        <v>3984</v>
      </c>
      <c r="I8351" s="2" t="s">
        <v>19</v>
      </c>
      <c r="J8351" s="2" t="s">
        <v>5</v>
      </c>
      <c r="K8351" s="2" t="s">
        <v>1455</v>
      </c>
      <c r="L8351" s="2" t="s">
        <v>1221</v>
      </c>
      <c r="M8351" s="2">
        <v>1841</v>
      </c>
      <c r="N8351" s="2" t="s">
        <v>22</v>
      </c>
      <c r="O8351" s="2" t="s">
        <v>7979</v>
      </c>
      <c r="P8351" s="2" t="s">
        <v>10</v>
      </c>
      <c r="Q8351" s="2" t="s">
        <v>43</v>
      </c>
      <c r="R8351" s="2" t="s">
        <v>7980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9949</v>
      </c>
      <c r="C8352" s="2">
        <f>YEAR([1]Data!$D8352)</f>
        <v>2012</v>
      </c>
      <c r="D8352" s="3">
        <v>41029</v>
      </c>
      <c r="E8352" s="3">
        <v>41033</v>
      </c>
      <c r="F8352" s="2" t="s">
        <v>28</v>
      </c>
      <c r="G8352" s="2" t="s">
        <v>3983</v>
      </c>
      <c r="H8352" s="2" t="s">
        <v>3984</v>
      </c>
      <c r="I8352" s="2" t="s">
        <v>19</v>
      </c>
      <c r="J8352" s="2" t="s">
        <v>5</v>
      </c>
      <c r="K8352" s="2" t="s">
        <v>1455</v>
      </c>
      <c r="L8352" s="2" t="s">
        <v>1221</v>
      </c>
      <c r="M8352" s="2">
        <v>1841</v>
      </c>
      <c r="N8352" s="2" t="s">
        <v>22</v>
      </c>
      <c r="O8352" s="2" t="s">
        <v>4260</v>
      </c>
      <c r="P8352" s="2" t="s">
        <v>24</v>
      </c>
      <c r="Q8352" s="2" t="s">
        <v>68</v>
      </c>
      <c r="R8352" s="2" t="s">
        <v>4261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9950</v>
      </c>
      <c r="C8353" s="2">
        <f>YEAR([1]Data!$D8353)</f>
        <v>2014</v>
      </c>
      <c r="D8353" s="3">
        <v>41763</v>
      </c>
      <c r="E8353" s="3">
        <v>41768</v>
      </c>
      <c r="F8353" s="2" t="s">
        <v>28</v>
      </c>
      <c r="G8353" s="2" t="s">
        <v>5700</v>
      </c>
      <c r="H8353" s="2" t="s">
        <v>5701</v>
      </c>
      <c r="I8353" s="2" t="s">
        <v>19</v>
      </c>
      <c r="J8353" s="2" t="s">
        <v>5</v>
      </c>
      <c r="K8353" s="2" t="s">
        <v>123</v>
      </c>
      <c r="L8353" s="2" t="s">
        <v>124</v>
      </c>
      <c r="M8353" s="2">
        <v>19134</v>
      </c>
      <c r="N8353" s="2" t="s">
        <v>22</v>
      </c>
      <c r="O8353" s="2" t="s">
        <v>8368</v>
      </c>
      <c r="P8353" s="2" t="s">
        <v>10</v>
      </c>
      <c r="Q8353" s="2" t="s">
        <v>43</v>
      </c>
      <c r="R8353" s="2" t="s">
        <v>8369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9950</v>
      </c>
      <c r="C8354" s="2">
        <f>YEAR([1]Data!$D8354)</f>
        <v>2014</v>
      </c>
      <c r="D8354" s="3">
        <v>41763</v>
      </c>
      <c r="E8354" s="3">
        <v>41768</v>
      </c>
      <c r="F8354" s="2" t="s">
        <v>28</v>
      </c>
      <c r="G8354" s="2" t="s">
        <v>5700</v>
      </c>
      <c r="H8354" s="2" t="s">
        <v>5701</v>
      </c>
      <c r="I8354" s="2" t="s">
        <v>19</v>
      </c>
      <c r="J8354" s="2" t="s">
        <v>5</v>
      </c>
      <c r="K8354" s="2" t="s">
        <v>123</v>
      </c>
      <c r="L8354" s="2" t="s">
        <v>124</v>
      </c>
      <c r="M8354" s="2">
        <v>19134</v>
      </c>
      <c r="N8354" s="2" t="s">
        <v>22</v>
      </c>
      <c r="O8354" s="2" t="s">
        <v>2762</v>
      </c>
      <c r="P8354" s="2" t="s">
        <v>24</v>
      </c>
      <c r="Q8354" s="2" t="s">
        <v>53</v>
      </c>
      <c r="R8354" s="2" t="s">
        <v>2763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9950</v>
      </c>
      <c r="C8355" s="2">
        <f>YEAR([1]Data!$D8355)</f>
        <v>2014</v>
      </c>
      <c r="D8355" s="3">
        <v>41763</v>
      </c>
      <c r="E8355" s="3">
        <v>41768</v>
      </c>
      <c r="F8355" s="2" t="s">
        <v>28</v>
      </c>
      <c r="G8355" s="2" t="s">
        <v>5700</v>
      </c>
      <c r="H8355" s="2" t="s">
        <v>5701</v>
      </c>
      <c r="I8355" s="2" t="s">
        <v>19</v>
      </c>
      <c r="J8355" s="2" t="s">
        <v>5</v>
      </c>
      <c r="K8355" s="2" t="s">
        <v>123</v>
      </c>
      <c r="L8355" s="2" t="s">
        <v>124</v>
      </c>
      <c r="M8355" s="2">
        <v>19134</v>
      </c>
      <c r="N8355" s="2" t="s">
        <v>22</v>
      </c>
      <c r="O8355" s="2" t="s">
        <v>859</v>
      </c>
      <c r="P8355" s="2" t="s">
        <v>10</v>
      </c>
      <c r="Q8355" s="2" t="s">
        <v>34</v>
      </c>
      <c r="R8355" s="2" t="s">
        <v>860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9950</v>
      </c>
      <c r="C8356" s="2">
        <f>YEAR([1]Data!$D8356)</f>
        <v>2014</v>
      </c>
      <c r="D8356" s="3">
        <v>41763</v>
      </c>
      <c r="E8356" s="3">
        <v>41768</v>
      </c>
      <c r="F8356" s="2" t="s">
        <v>28</v>
      </c>
      <c r="G8356" s="2" t="s">
        <v>5700</v>
      </c>
      <c r="H8356" s="2" t="s">
        <v>5701</v>
      </c>
      <c r="I8356" s="2" t="s">
        <v>19</v>
      </c>
      <c r="J8356" s="2" t="s">
        <v>5</v>
      </c>
      <c r="K8356" s="2" t="s">
        <v>123</v>
      </c>
      <c r="L8356" s="2" t="s">
        <v>124</v>
      </c>
      <c r="M8356" s="2">
        <v>19134</v>
      </c>
      <c r="N8356" s="2" t="s">
        <v>22</v>
      </c>
      <c r="O8356" s="2" t="s">
        <v>4618</v>
      </c>
      <c r="P8356" s="2" t="s">
        <v>24</v>
      </c>
      <c r="Q8356" s="2" t="s">
        <v>53</v>
      </c>
      <c r="R8356" s="2" t="s">
        <v>4619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9950</v>
      </c>
      <c r="C8357" s="2">
        <f>YEAR([1]Data!$D8357)</f>
        <v>2014</v>
      </c>
      <c r="D8357" s="3">
        <v>41763</v>
      </c>
      <c r="E8357" s="3">
        <v>41768</v>
      </c>
      <c r="F8357" s="2" t="s">
        <v>28</v>
      </c>
      <c r="G8357" s="2" t="s">
        <v>5700</v>
      </c>
      <c r="H8357" s="2" t="s">
        <v>5701</v>
      </c>
      <c r="I8357" s="2" t="s">
        <v>19</v>
      </c>
      <c r="J8357" s="2" t="s">
        <v>5</v>
      </c>
      <c r="K8357" s="2" t="s">
        <v>123</v>
      </c>
      <c r="L8357" s="2" t="s">
        <v>124</v>
      </c>
      <c r="M8357" s="2">
        <v>19134</v>
      </c>
      <c r="N8357" s="2" t="s">
        <v>22</v>
      </c>
      <c r="O8357" s="2" t="s">
        <v>2548</v>
      </c>
      <c r="P8357" s="2" t="s">
        <v>24</v>
      </c>
      <c r="Q8357" s="2" t="s">
        <v>245</v>
      </c>
      <c r="R8357" s="2" t="s">
        <v>2549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9951</v>
      </c>
      <c r="C8358" s="2">
        <f>YEAR([1]Data!$D8358)</f>
        <v>2013</v>
      </c>
      <c r="D8358" s="3">
        <v>41513</v>
      </c>
      <c r="E8358" s="3">
        <v>41517</v>
      </c>
      <c r="F8358" s="2" t="s">
        <v>28</v>
      </c>
      <c r="G8358" s="2" t="s">
        <v>1631</v>
      </c>
      <c r="H8358" s="2" t="s">
        <v>1632</v>
      </c>
      <c r="I8358" s="2" t="s">
        <v>4</v>
      </c>
      <c r="J8358" s="2" t="s">
        <v>5</v>
      </c>
      <c r="K8358" s="2" t="s">
        <v>7699</v>
      </c>
      <c r="L8358" s="2" t="s">
        <v>1248</v>
      </c>
      <c r="M8358" s="2">
        <v>30605</v>
      </c>
      <c r="N8358" s="2" t="s">
        <v>22</v>
      </c>
      <c r="O8358" s="2" t="s">
        <v>5247</v>
      </c>
      <c r="P8358" s="2" t="s">
        <v>10</v>
      </c>
      <c r="Q8358" s="2" t="s">
        <v>43</v>
      </c>
      <c r="R8358" s="2" t="s">
        <v>5248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9952</v>
      </c>
      <c r="C8359" s="2">
        <f>YEAR([1]Data!$D8359)</f>
        <v>2011</v>
      </c>
      <c r="D8359" s="3">
        <v>40644</v>
      </c>
      <c r="E8359" s="3">
        <v>40651</v>
      </c>
      <c r="F8359" s="2" t="s">
        <v>28</v>
      </c>
      <c r="G8359" s="2" t="s">
        <v>4300</v>
      </c>
      <c r="H8359" s="2" t="s">
        <v>4301</v>
      </c>
      <c r="I8359" s="2" t="s">
        <v>4</v>
      </c>
      <c r="J8359" s="2" t="s">
        <v>5</v>
      </c>
      <c r="K8359" s="2" t="s">
        <v>1737</v>
      </c>
      <c r="L8359" s="2" t="s">
        <v>1738</v>
      </c>
      <c r="M8359" s="2">
        <v>59405</v>
      </c>
      <c r="N8359" s="2" t="s">
        <v>22</v>
      </c>
      <c r="O8359" s="2" t="s">
        <v>1015</v>
      </c>
      <c r="P8359" s="2" t="s">
        <v>24</v>
      </c>
      <c r="Q8359" s="2" t="s">
        <v>37</v>
      </c>
      <c r="R8359" s="2" t="s">
        <v>1016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9952</v>
      </c>
      <c r="C8360" s="2">
        <f>YEAR([1]Data!$D8360)</f>
        <v>2011</v>
      </c>
      <c r="D8360" s="3">
        <v>40644</v>
      </c>
      <c r="E8360" s="3">
        <v>40651</v>
      </c>
      <c r="F8360" s="2" t="s">
        <v>28</v>
      </c>
      <c r="G8360" s="2" t="s">
        <v>4300</v>
      </c>
      <c r="H8360" s="2" t="s">
        <v>4301</v>
      </c>
      <c r="I8360" s="2" t="s">
        <v>4</v>
      </c>
      <c r="J8360" s="2" t="s">
        <v>5</v>
      </c>
      <c r="K8360" s="2" t="s">
        <v>1737</v>
      </c>
      <c r="L8360" s="2" t="s">
        <v>1738</v>
      </c>
      <c r="M8360" s="2">
        <v>59405</v>
      </c>
      <c r="N8360" s="2" t="s">
        <v>22</v>
      </c>
      <c r="O8360" s="2" t="s">
        <v>1940</v>
      </c>
      <c r="P8360" s="2" t="s">
        <v>49</v>
      </c>
      <c r="Q8360" s="2" t="s">
        <v>50</v>
      </c>
      <c r="R8360" s="2" t="s">
        <v>1941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9952</v>
      </c>
      <c r="C8361" s="2">
        <f>YEAR([1]Data!$D8361)</f>
        <v>2011</v>
      </c>
      <c r="D8361" s="3">
        <v>40644</v>
      </c>
      <c r="E8361" s="3">
        <v>40651</v>
      </c>
      <c r="F8361" s="2" t="s">
        <v>28</v>
      </c>
      <c r="G8361" s="2" t="s">
        <v>4300</v>
      </c>
      <c r="H8361" s="2" t="s">
        <v>4301</v>
      </c>
      <c r="I8361" s="2" t="s">
        <v>4</v>
      </c>
      <c r="J8361" s="2" t="s">
        <v>5</v>
      </c>
      <c r="K8361" s="2" t="s">
        <v>1737</v>
      </c>
      <c r="L8361" s="2" t="s">
        <v>1738</v>
      </c>
      <c r="M8361" s="2">
        <v>59405</v>
      </c>
      <c r="N8361" s="2" t="s">
        <v>22</v>
      </c>
      <c r="O8361" s="2" t="s">
        <v>6486</v>
      </c>
      <c r="P8361" s="2" t="s">
        <v>49</v>
      </c>
      <c r="Q8361" s="2" t="s">
        <v>137</v>
      </c>
      <c r="R8361" s="2" t="s">
        <v>6487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9953</v>
      </c>
      <c r="C8362" s="2">
        <f>YEAR([1]Data!$D8362)</f>
        <v>2014</v>
      </c>
      <c r="D8362" s="3">
        <v>41642</v>
      </c>
      <c r="E8362" s="3">
        <v>41644</v>
      </c>
      <c r="F8362" s="2" t="s">
        <v>1</v>
      </c>
      <c r="G8362" s="2" t="s">
        <v>8625</v>
      </c>
      <c r="H8362" s="2" t="s">
        <v>8626</v>
      </c>
      <c r="I8362" s="2" t="s">
        <v>4</v>
      </c>
      <c r="J8362" s="2" t="s">
        <v>5</v>
      </c>
      <c r="K8362" s="2" t="s">
        <v>4148</v>
      </c>
      <c r="L8362" s="2" t="s">
        <v>82</v>
      </c>
      <c r="M8362" s="2">
        <v>79907</v>
      </c>
      <c r="N8362" s="2" t="s">
        <v>22</v>
      </c>
      <c r="O8362" s="2" t="s">
        <v>4108</v>
      </c>
      <c r="P8362" s="2" t="s">
        <v>24</v>
      </c>
      <c r="Q8362" s="2" t="s">
        <v>46</v>
      </c>
      <c r="R8362" s="2" t="s">
        <v>4109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9953</v>
      </c>
      <c r="C8363" s="2">
        <f>YEAR([1]Data!$D8363)</f>
        <v>2014</v>
      </c>
      <c r="D8363" s="3">
        <v>41642</v>
      </c>
      <c r="E8363" s="3">
        <v>41644</v>
      </c>
      <c r="F8363" s="2" t="s">
        <v>1</v>
      </c>
      <c r="G8363" s="2" t="s">
        <v>8625</v>
      </c>
      <c r="H8363" s="2" t="s">
        <v>8626</v>
      </c>
      <c r="I8363" s="2" t="s">
        <v>4</v>
      </c>
      <c r="J8363" s="2" t="s">
        <v>5</v>
      </c>
      <c r="K8363" s="2" t="s">
        <v>4148</v>
      </c>
      <c r="L8363" s="2" t="s">
        <v>82</v>
      </c>
      <c r="M8363" s="2">
        <v>79907</v>
      </c>
      <c r="N8363" s="2" t="s">
        <v>22</v>
      </c>
      <c r="O8363" s="2" t="s">
        <v>9597</v>
      </c>
      <c r="P8363" s="2" t="s">
        <v>24</v>
      </c>
      <c r="Q8363" s="2" t="s">
        <v>56</v>
      </c>
      <c r="R8363" s="2" t="s">
        <v>9598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9953</v>
      </c>
      <c r="C8364" s="2">
        <f>YEAR([1]Data!$D8364)</f>
        <v>2014</v>
      </c>
      <c r="D8364" s="3">
        <v>41642</v>
      </c>
      <c r="E8364" s="3">
        <v>41644</v>
      </c>
      <c r="F8364" s="2" t="s">
        <v>1</v>
      </c>
      <c r="G8364" s="2" t="s">
        <v>8625</v>
      </c>
      <c r="H8364" s="2" t="s">
        <v>8626</v>
      </c>
      <c r="I8364" s="2" t="s">
        <v>4</v>
      </c>
      <c r="J8364" s="2" t="s">
        <v>5</v>
      </c>
      <c r="K8364" s="2" t="s">
        <v>4148</v>
      </c>
      <c r="L8364" s="2" t="s">
        <v>82</v>
      </c>
      <c r="M8364" s="2">
        <v>79907</v>
      </c>
      <c r="N8364" s="2" t="s">
        <v>22</v>
      </c>
      <c r="O8364" s="2" t="s">
        <v>3780</v>
      </c>
      <c r="P8364" s="2" t="s">
        <v>10</v>
      </c>
      <c r="Q8364" s="2" t="s">
        <v>34</v>
      </c>
      <c r="R8364" s="2" t="s">
        <v>3781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9953</v>
      </c>
      <c r="C8365" s="2">
        <f>YEAR([1]Data!$D8365)</f>
        <v>2014</v>
      </c>
      <c r="D8365" s="3">
        <v>41642</v>
      </c>
      <c r="E8365" s="3">
        <v>41644</v>
      </c>
      <c r="F8365" s="2" t="s">
        <v>1</v>
      </c>
      <c r="G8365" s="2" t="s">
        <v>8625</v>
      </c>
      <c r="H8365" s="2" t="s">
        <v>8626</v>
      </c>
      <c r="I8365" s="2" t="s">
        <v>4</v>
      </c>
      <c r="J8365" s="2" t="s">
        <v>5</v>
      </c>
      <c r="K8365" s="2" t="s">
        <v>4148</v>
      </c>
      <c r="L8365" s="2" t="s">
        <v>82</v>
      </c>
      <c r="M8365" s="2">
        <v>79907</v>
      </c>
      <c r="N8365" s="2" t="s">
        <v>22</v>
      </c>
      <c r="O8365" s="2" t="s">
        <v>6070</v>
      </c>
      <c r="P8365" s="2" t="s">
        <v>24</v>
      </c>
      <c r="Q8365" s="2" t="s">
        <v>37</v>
      </c>
      <c r="R8365" s="2" t="s">
        <v>6071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9954</v>
      </c>
      <c r="C8366" s="2">
        <f>YEAR([1]Data!$D8366)</f>
        <v>2014</v>
      </c>
      <c r="D8366" s="3">
        <v>41758</v>
      </c>
      <c r="E8366" s="3">
        <v>41762</v>
      </c>
      <c r="F8366" s="2" t="s">
        <v>28</v>
      </c>
      <c r="G8366" s="2" t="s">
        <v>4544</v>
      </c>
      <c r="H8366" s="2" t="s">
        <v>4545</v>
      </c>
      <c r="I8366" s="2" t="s">
        <v>4</v>
      </c>
      <c r="J8366" s="2" t="s">
        <v>5</v>
      </c>
      <c r="K8366" s="2" t="s">
        <v>9955</v>
      </c>
      <c r="L8366" s="2" t="s">
        <v>32</v>
      </c>
      <c r="M8366" s="2">
        <v>34741</v>
      </c>
      <c r="N8366" s="2" t="s">
        <v>22</v>
      </c>
      <c r="O8366" s="2" t="s">
        <v>4565</v>
      </c>
      <c r="P8366" s="2" t="s">
        <v>49</v>
      </c>
      <c r="Q8366" s="2" t="s">
        <v>50</v>
      </c>
      <c r="R8366" s="2" t="s">
        <v>4566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9956</v>
      </c>
      <c r="C8367" s="2">
        <f>YEAR([1]Data!$D8367)</f>
        <v>2014</v>
      </c>
      <c r="D8367" s="3">
        <v>41670</v>
      </c>
      <c r="E8367" s="3">
        <v>41673</v>
      </c>
      <c r="F8367" s="2" t="s">
        <v>164</v>
      </c>
      <c r="G8367" s="2" t="s">
        <v>3734</v>
      </c>
      <c r="H8367" s="2" t="s">
        <v>3735</v>
      </c>
      <c r="I8367" s="2" t="s">
        <v>80</v>
      </c>
      <c r="J8367" s="2" t="s">
        <v>5</v>
      </c>
      <c r="K8367" s="2" t="s">
        <v>73</v>
      </c>
      <c r="L8367" s="2" t="s">
        <v>74</v>
      </c>
      <c r="M8367" s="2">
        <v>98105</v>
      </c>
      <c r="N8367" s="2" t="s">
        <v>22</v>
      </c>
      <c r="O8367" s="2" t="s">
        <v>48</v>
      </c>
      <c r="P8367" s="2" t="s">
        <v>49</v>
      </c>
      <c r="Q8367" s="2" t="s">
        <v>50</v>
      </c>
      <c r="R8367" s="2" t="s">
        <v>51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9957</v>
      </c>
      <c r="C8368" s="2">
        <f>YEAR([1]Data!$D8368)</f>
        <v>2011</v>
      </c>
      <c r="D8368" s="3">
        <v>40793</v>
      </c>
      <c r="E8368" s="3">
        <v>40798</v>
      </c>
      <c r="F8368" s="2" t="s">
        <v>1</v>
      </c>
      <c r="G8368" s="2" t="s">
        <v>7910</v>
      </c>
      <c r="H8368" s="2" t="s">
        <v>7911</v>
      </c>
      <c r="I8368" s="2" t="s">
        <v>19</v>
      </c>
      <c r="J8368" s="2" t="s">
        <v>5</v>
      </c>
      <c r="K8368" s="2" t="s">
        <v>888</v>
      </c>
      <c r="L8368" s="2" t="s">
        <v>21</v>
      </c>
      <c r="M8368" s="2">
        <v>95051</v>
      </c>
      <c r="N8368" s="2" t="s">
        <v>22</v>
      </c>
      <c r="O8368" s="2" t="s">
        <v>9958</v>
      </c>
      <c r="P8368" s="2" t="s">
        <v>24</v>
      </c>
      <c r="Q8368" s="2" t="s">
        <v>554</v>
      </c>
      <c r="R8368" s="2" t="s">
        <v>9959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9957</v>
      </c>
      <c r="C8369" s="2">
        <f>YEAR([1]Data!$D8369)</f>
        <v>2011</v>
      </c>
      <c r="D8369" s="3">
        <v>40793</v>
      </c>
      <c r="E8369" s="3">
        <v>40798</v>
      </c>
      <c r="F8369" s="2" t="s">
        <v>1</v>
      </c>
      <c r="G8369" s="2" t="s">
        <v>7910</v>
      </c>
      <c r="H8369" s="2" t="s">
        <v>7911</v>
      </c>
      <c r="I8369" s="2" t="s">
        <v>19</v>
      </c>
      <c r="J8369" s="2" t="s">
        <v>5</v>
      </c>
      <c r="K8369" s="2" t="s">
        <v>888</v>
      </c>
      <c r="L8369" s="2" t="s">
        <v>21</v>
      </c>
      <c r="M8369" s="2">
        <v>95051</v>
      </c>
      <c r="N8369" s="2" t="s">
        <v>22</v>
      </c>
      <c r="O8369" s="2" t="s">
        <v>6598</v>
      </c>
      <c r="P8369" s="2" t="s">
        <v>24</v>
      </c>
      <c r="Q8369" s="2" t="s">
        <v>68</v>
      </c>
      <c r="R8369" s="2" t="s">
        <v>6599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9957</v>
      </c>
      <c r="C8370" s="2">
        <f>YEAR([1]Data!$D8370)</f>
        <v>2011</v>
      </c>
      <c r="D8370" s="3">
        <v>40793</v>
      </c>
      <c r="E8370" s="3">
        <v>40798</v>
      </c>
      <c r="F8370" s="2" t="s">
        <v>1</v>
      </c>
      <c r="G8370" s="2" t="s">
        <v>7910</v>
      </c>
      <c r="H8370" s="2" t="s">
        <v>7911</v>
      </c>
      <c r="I8370" s="2" t="s">
        <v>19</v>
      </c>
      <c r="J8370" s="2" t="s">
        <v>5</v>
      </c>
      <c r="K8370" s="2" t="s">
        <v>888</v>
      </c>
      <c r="L8370" s="2" t="s">
        <v>21</v>
      </c>
      <c r="M8370" s="2">
        <v>95051</v>
      </c>
      <c r="N8370" s="2" t="s">
        <v>22</v>
      </c>
      <c r="O8370" s="2" t="s">
        <v>8867</v>
      </c>
      <c r="P8370" s="2" t="s">
        <v>24</v>
      </c>
      <c r="Q8370" s="2" t="s">
        <v>53</v>
      </c>
      <c r="R8370" s="2" t="s">
        <v>8868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9960</v>
      </c>
      <c r="C8371" s="2">
        <f>YEAR([1]Data!$D8371)</f>
        <v>2013</v>
      </c>
      <c r="D8371" s="3">
        <v>41437</v>
      </c>
      <c r="E8371" s="3">
        <v>41442</v>
      </c>
      <c r="F8371" s="2" t="s">
        <v>28</v>
      </c>
      <c r="G8371" s="2" t="s">
        <v>2280</v>
      </c>
      <c r="H8371" s="2" t="s">
        <v>2281</v>
      </c>
      <c r="I8371" s="2" t="s">
        <v>4</v>
      </c>
      <c r="J8371" s="2" t="s">
        <v>5</v>
      </c>
      <c r="K8371" s="2" t="s">
        <v>20</v>
      </c>
      <c r="L8371" s="2" t="s">
        <v>21</v>
      </c>
      <c r="M8371" s="2">
        <v>90049</v>
      </c>
      <c r="N8371" s="2" t="s">
        <v>22</v>
      </c>
      <c r="O8371" s="2" t="s">
        <v>879</v>
      </c>
      <c r="P8371" s="2" t="s">
        <v>10</v>
      </c>
      <c r="Q8371" s="2" t="s">
        <v>34</v>
      </c>
      <c r="R8371" s="2" t="s">
        <v>880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9961</v>
      </c>
      <c r="C8372" s="2">
        <f>YEAR([1]Data!$D8372)</f>
        <v>2013</v>
      </c>
      <c r="D8372" s="3">
        <v>41565</v>
      </c>
      <c r="E8372" s="3">
        <v>41569</v>
      </c>
      <c r="F8372" s="2" t="s">
        <v>28</v>
      </c>
      <c r="G8372" s="2" t="s">
        <v>3739</v>
      </c>
      <c r="H8372" s="2" t="s">
        <v>3740</v>
      </c>
      <c r="I8372" s="2" t="s">
        <v>80</v>
      </c>
      <c r="J8372" s="2" t="s">
        <v>5</v>
      </c>
      <c r="K8372" s="2" t="s">
        <v>3464</v>
      </c>
      <c r="L8372" s="2" t="s">
        <v>21</v>
      </c>
      <c r="M8372" s="2">
        <v>93727</v>
      </c>
      <c r="N8372" s="2" t="s">
        <v>22</v>
      </c>
      <c r="O8372" s="2" t="s">
        <v>7297</v>
      </c>
      <c r="P8372" s="2" t="s">
        <v>10</v>
      </c>
      <c r="Q8372" s="2" t="s">
        <v>11</v>
      </c>
      <c r="R8372" s="2" t="s">
        <v>7298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9962</v>
      </c>
      <c r="C8373" s="2">
        <f>YEAR([1]Data!$D8373)</f>
        <v>2011</v>
      </c>
      <c r="D8373" s="3">
        <v>40904</v>
      </c>
      <c r="E8373" s="3">
        <v>40907</v>
      </c>
      <c r="F8373" s="2" t="s">
        <v>164</v>
      </c>
      <c r="G8373" s="2" t="s">
        <v>6927</v>
      </c>
      <c r="H8373" s="2" t="s">
        <v>6928</v>
      </c>
      <c r="I8373" s="2" t="s">
        <v>4</v>
      </c>
      <c r="J8373" s="2" t="s">
        <v>5</v>
      </c>
      <c r="K8373" s="2" t="s">
        <v>81</v>
      </c>
      <c r="L8373" s="2" t="s">
        <v>82</v>
      </c>
      <c r="M8373" s="2">
        <v>76106</v>
      </c>
      <c r="N8373" s="2" t="s">
        <v>22</v>
      </c>
      <c r="O8373" s="2" t="s">
        <v>1700</v>
      </c>
      <c r="P8373" s="2" t="s">
        <v>24</v>
      </c>
      <c r="Q8373" s="2" t="s">
        <v>53</v>
      </c>
      <c r="R8373" s="2" t="s">
        <v>1701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9963</v>
      </c>
      <c r="C8374" s="2">
        <f>YEAR([1]Data!$D8374)</f>
        <v>2013</v>
      </c>
      <c r="D8374" s="3">
        <v>41603</v>
      </c>
      <c r="E8374" s="3">
        <v>41610</v>
      </c>
      <c r="F8374" s="2" t="s">
        <v>28</v>
      </c>
      <c r="G8374" s="2" t="s">
        <v>5845</v>
      </c>
      <c r="H8374" s="2" t="s">
        <v>5846</v>
      </c>
      <c r="I8374" s="2" t="s">
        <v>80</v>
      </c>
      <c r="J8374" s="2" t="s">
        <v>5</v>
      </c>
      <c r="K8374" s="2" t="s">
        <v>73</v>
      </c>
      <c r="L8374" s="2" t="s">
        <v>74</v>
      </c>
      <c r="M8374" s="2">
        <v>98105</v>
      </c>
      <c r="N8374" s="2" t="s">
        <v>22</v>
      </c>
      <c r="O8374" s="2" t="s">
        <v>3483</v>
      </c>
      <c r="P8374" s="2" t="s">
        <v>10</v>
      </c>
      <c r="Q8374" s="2" t="s">
        <v>43</v>
      </c>
      <c r="R8374" s="2" t="s">
        <v>3484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9964</v>
      </c>
      <c r="C8375" s="2">
        <f>YEAR([1]Data!$D8375)</f>
        <v>2013</v>
      </c>
      <c r="D8375" s="3">
        <v>41589</v>
      </c>
      <c r="E8375" s="3">
        <v>41592</v>
      </c>
      <c r="F8375" s="2" t="s">
        <v>164</v>
      </c>
      <c r="G8375" s="2" t="s">
        <v>1675</v>
      </c>
      <c r="H8375" s="2" t="s">
        <v>1676</v>
      </c>
      <c r="I8375" s="2" t="s">
        <v>4</v>
      </c>
      <c r="J8375" s="2" t="s">
        <v>5</v>
      </c>
      <c r="K8375" s="2" t="s">
        <v>104</v>
      </c>
      <c r="L8375" s="2" t="s">
        <v>21</v>
      </c>
      <c r="M8375" s="2">
        <v>94110</v>
      </c>
      <c r="N8375" s="2" t="s">
        <v>22</v>
      </c>
      <c r="O8375" s="2" t="s">
        <v>4224</v>
      </c>
      <c r="P8375" s="2" t="s">
        <v>24</v>
      </c>
      <c r="Q8375" s="2" t="s">
        <v>37</v>
      </c>
      <c r="R8375" s="2" t="s">
        <v>4225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9965</v>
      </c>
      <c r="C8376" s="2">
        <f>YEAR([1]Data!$D8376)</f>
        <v>2012</v>
      </c>
      <c r="D8376" s="3">
        <v>40913</v>
      </c>
      <c r="E8376" s="3">
        <v>40918</v>
      </c>
      <c r="F8376" s="2" t="s">
        <v>28</v>
      </c>
      <c r="G8376" s="2" t="s">
        <v>2575</v>
      </c>
      <c r="H8376" s="2" t="s">
        <v>2576</v>
      </c>
      <c r="I8376" s="2" t="s">
        <v>80</v>
      </c>
      <c r="J8376" s="2" t="s">
        <v>5</v>
      </c>
      <c r="K8376" s="2" t="s">
        <v>104</v>
      </c>
      <c r="L8376" s="2" t="s">
        <v>21</v>
      </c>
      <c r="M8376" s="2">
        <v>94110</v>
      </c>
      <c r="N8376" s="2" t="s">
        <v>22</v>
      </c>
      <c r="O8376" s="2" t="s">
        <v>3626</v>
      </c>
      <c r="P8376" s="2" t="s">
        <v>24</v>
      </c>
      <c r="Q8376" s="2" t="s">
        <v>56</v>
      </c>
      <c r="R8376" s="2" t="s">
        <v>3627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9965</v>
      </c>
      <c r="C8377" s="2">
        <f>YEAR([1]Data!$D8377)</f>
        <v>2012</v>
      </c>
      <c r="D8377" s="3">
        <v>40913</v>
      </c>
      <c r="E8377" s="3">
        <v>40918</v>
      </c>
      <c r="F8377" s="2" t="s">
        <v>28</v>
      </c>
      <c r="G8377" s="2" t="s">
        <v>2575</v>
      </c>
      <c r="H8377" s="2" t="s">
        <v>2576</v>
      </c>
      <c r="I8377" s="2" t="s">
        <v>80</v>
      </c>
      <c r="J8377" s="2" t="s">
        <v>5</v>
      </c>
      <c r="K8377" s="2" t="s">
        <v>104</v>
      </c>
      <c r="L8377" s="2" t="s">
        <v>21</v>
      </c>
      <c r="M8377" s="2">
        <v>94110</v>
      </c>
      <c r="N8377" s="2" t="s">
        <v>22</v>
      </c>
      <c r="O8377" s="2" t="s">
        <v>2590</v>
      </c>
      <c r="P8377" s="2" t="s">
        <v>24</v>
      </c>
      <c r="Q8377" s="2" t="s">
        <v>53</v>
      </c>
      <c r="R8377" s="2" t="s">
        <v>2591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9966</v>
      </c>
      <c r="C8378" s="2">
        <f>YEAR([1]Data!$D8378)</f>
        <v>2014</v>
      </c>
      <c r="D8378" s="3">
        <v>41720</v>
      </c>
      <c r="E8378" s="3">
        <v>41726</v>
      </c>
      <c r="F8378" s="2" t="s">
        <v>28</v>
      </c>
      <c r="G8378" s="2" t="s">
        <v>3860</v>
      </c>
      <c r="H8378" s="2" t="s">
        <v>3861</v>
      </c>
      <c r="I8378" s="2" t="s">
        <v>19</v>
      </c>
      <c r="J8378" s="2" t="s">
        <v>5</v>
      </c>
      <c r="K8378" s="2" t="s">
        <v>5932</v>
      </c>
      <c r="L8378" s="2" t="s">
        <v>32</v>
      </c>
      <c r="M8378" s="2">
        <v>33068</v>
      </c>
      <c r="N8378" s="2" t="s">
        <v>22</v>
      </c>
      <c r="O8378" s="2" t="s">
        <v>5920</v>
      </c>
      <c r="P8378" s="2" t="s">
        <v>24</v>
      </c>
      <c r="Q8378" s="2" t="s">
        <v>56</v>
      </c>
      <c r="R8378" s="2" t="s">
        <v>5921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9967</v>
      </c>
      <c r="C8379" s="2">
        <f>YEAR([1]Data!$D8379)</f>
        <v>2012</v>
      </c>
      <c r="D8379" s="3">
        <v>41225</v>
      </c>
      <c r="E8379" s="3">
        <v>41231</v>
      </c>
      <c r="F8379" s="2" t="s">
        <v>28</v>
      </c>
      <c r="G8379" s="2" t="s">
        <v>7756</v>
      </c>
      <c r="H8379" s="2" t="s">
        <v>7757</v>
      </c>
      <c r="I8379" s="2" t="s">
        <v>19</v>
      </c>
      <c r="J8379" s="2" t="s">
        <v>5</v>
      </c>
      <c r="K8379" s="2" t="s">
        <v>160</v>
      </c>
      <c r="L8379" s="2" t="s">
        <v>82</v>
      </c>
      <c r="M8379" s="2">
        <v>77095</v>
      </c>
      <c r="N8379" s="2" t="s">
        <v>22</v>
      </c>
      <c r="O8379" s="2" t="s">
        <v>3369</v>
      </c>
      <c r="P8379" s="2" t="s">
        <v>24</v>
      </c>
      <c r="Q8379" s="2" t="s">
        <v>37</v>
      </c>
      <c r="R8379" s="2" t="s">
        <v>3370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9967</v>
      </c>
      <c r="C8380" s="2">
        <f>YEAR([1]Data!$D8380)</f>
        <v>2012</v>
      </c>
      <c r="D8380" s="3">
        <v>41225</v>
      </c>
      <c r="E8380" s="3">
        <v>41231</v>
      </c>
      <c r="F8380" s="2" t="s">
        <v>28</v>
      </c>
      <c r="G8380" s="2" t="s">
        <v>7756</v>
      </c>
      <c r="H8380" s="2" t="s">
        <v>7757</v>
      </c>
      <c r="I8380" s="2" t="s">
        <v>19</v>
      </c>
      <c r="J8380" s="2" t="s">
        <v>5</v>
      </c>
      <c r="K8380" s="2" t="s">
        <v>160</v>
      </c>
      <c r="L8380" s="2" t="s">
        <v>82</v>
      </c>
      <c r="M8380" s="2">
        <v>77095</v>
      </c>
      <c r="N8380" s="2" t="s">
        <v>22</v>
      </c>
      <c r="O8380" s="2" t="s">
        <v>894</v>
      </c>
      <c r="P8380" s="2" t="s">
        <v>24</v>
      </c>
      <c r="Q8380" s="2" t="s">
        <v>68</v>
      </c>
      <c r="R8380" s="2" t="s">
        <v>895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9967</v>
      </c>
      <c r="C8381" s="2">
        <f>YEAR([1]Data!$D8381)</f>
        <v>2012</v>
      </c>
      <c r="D8381" s="3">
        <v>41225</v>
      </c>
      <c r="E8381" s="3">
        <v>41231</v>
      </c>
      <c r="F8381" s="2" t="s">
        <v>28</v>
      </c>
      <c r="G8381" s="2" t="s">
        <v>7756</v>
      </c>
      <c r="H8381" s="2" t="s">
        <v>7757</v>
      </c>
      <c r="I8381" s="2" t="s">
        <v>19</v>
      </c>
      <c r="J8381" s="2" t="s">
        <v>5</v>
      </c>
      <c r="K8381" s="2" t="s">
        <v>160</v>
      </c>
      <c r="L8381" s="2" t="s">
        <v>82</v>
      </c>
      <c r="M8381" s="2">
        <v>77095</v>
      </c>
      <c r="N8381" s="2" t="s">
        <v>22</v>
      </c>
      <c r="O8381" s="2" t="s">
        <v>3429</v>
      </c>
      <c r="P8381" s="2" t="s">
        <v>24</v>
      </c>
      <c r="Q8381" s="2" t="s">
        <v>149</v>
      </c>
      <c r="R8381" s="2" t="s">
        <v>3430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9968</v>
      </c>
      <c r="C8382" s="2">
        <f>YEAR([1]Data!$D8382)</f>
        <v>2011</v>
      </c>
      <c r="D8382" s="3">
        <v>40795</v>
      </c>
      <c r="E8382" s="3">
        <v>40800</v>
      </c>
      <c r="F8382" s="2" t="s">
        <v>1</v>
      </c>
      <c r="G8382" s="2" t="s">
        <v>3501</v>
      </c>
      <c r="H8382" s="2" t="s">
        <v>3502</v>
      </c>
      <c r="I8382" s="2" t="s">
        <v>4</v>
      </c>
      <c r="J8382" s="2" t="s">
        <v>5</v>
      </c>
      <c r="K8382" s="2" t="s">
        <v>279</v>
      </c>
      <c r="L8382" s="2" t="s">
        <v>187</v>
      </c>
      <c r="M8382" s="2">
        <v>60653</v>
      </c>
      <c r="N8382" s="2" t="s">
        <v>22</v>
      </c>
      <c r="O8382" s="2" t="s">
        <v>2717</v>
      </c>
      <c r="P8382" s="2" t="s">
        <v>24</v>
      </c>
      <c r="Q8382" s="2" t="s">
        <v>68</v>
      </c>
      <c r="R8382" s="2" t="s">
        <v>2718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9969</v>
      </c>
      <c r="C8383" s="2">
        <f>YEAR([1]Data!$D8383)</f>
        <v>2013</v>
      </c>
      <c r="D8383" s="3">
        <v>41351</v>
      </c>
      <c r="E8383" s="3">
        <v>41353</v>
      </c>
      <c r="F8383" s="2" t="s">
        <v>1</v>
      </c>
      <c r="G8383" s="2" t="s">
        <v>5998</v>
      </c>
      <c r="H8383" s="2" t="s">
        <v>5999</v>
      </c>
      <c r="I8383" s="2" t="s">
        <v>4</v>
      </c>
      <c r="J8383" s="2" t="s">
        <v>5</v>
      </c>
      <c r="K8383" s="2" t="s">
        <v>104</v>
      </c>
      <c r="L8383" s="2" t="s">
        <v>21</v>
      </c>
      <c r="M8383" s="2">
        <v>94109</v>
      </c>
      <c r="N8383" s="2" t="s">
        <v>22</v>
      </c>
      <c r="O8383" s="2" t="s">
        <v>1953</v>
      </c>
      <c r="P8383" s="2" t="s">
        <v>49</v>
      </c>
      <c r="Q8383" s="2" t="s">
        <v>50</v>
      </c>
      <c r="R8383" s="2" t="s">
        <v>1954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9970</v>
      </c>
      <c r="C8384" s="2">
        <f>YEAR([1]Data!$D8384)</f>
        <v>2013</v>
      </c>
      <c r="D8384" s="3">
        <v>41313</v>
      </c>
      <c r="E8384" s="3">
        <v>41320</v>
      </c>
      <c r="F8384" s="2" t="s">
        <v>28</v>
      </c>
      <c r="G8384" s="2" t="s">
        <v>8704</v>
      </c>
      <c r="H8384" s="2" t="s">
        <v>8705</v>
      </c>
      <c r="I8384" s="2" t="s">
        <v>19</v>
      </c>
      <c r="J8384" s="2" t="s">
        <v>5</v>
      </c>
      <c r="K8384" s="2" t="s">
        <v>160</v>
      </c>
      <c r="L8384" s="2" t="s">
        <v>82</v>
      </c>
      <c r="M8384" s="2">
        <v>77036</v>
      </c>
      <c r="N8384" s="2" t="s">
        <v>22</v>
      </c>
      <c r="O8384" s="2" t="s">
        <v>3351</v>
      </c>
      <c r="P8384" s="2" t="s">
        <v>10</v>
      </c>
      <c r="Q8384" s="2" t="s">
        <v>14</v>
      </c>
      <c r="R8384" s="2" t="s">
        <v>3352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9971</v>
      </c>
      <c r="C8385" s="2">
        <f>YEAR([1]Data!$D8385)</f>
        <v>2013</v>
      </c>
      <c r="D8385" s="3">
        <v>41605</v>
      </c>
      <c r="E8385" s="3">
        <v>41607</v>
      </c>
      <c r="F8385" s="2" t="s">
        <v>164</v>
      </c>
      <c r="G8385" s="2" t="s">
        <v>4367</v>
      </c>
      <c r="H8385" s="2" t="s">
        <v>4368</v>
      </c>
      <c r="I8385" s="2" t="s">
        <v>80</v>
      </c>
      <c r="J8385" s="2" t="s">
        <v>5</v>
      </c>
      <c r="K8385" s="2" t="s">
        <v>9972</v>
      </c>
      <c r="L8385" s="2" t="s">
        <v>723</v>
      </c>
      <c r="M8385" s="2">
        <v>6484</v>
      </c>
      <c r="N8385" s="2" t="s">
        <v>22</v>
      </c>
      <c r="O8385" s="2" t="s">
        <v>3146</v>
      </c>
      <c r="P8385" s="2" t="s">
        <v>49</v>
      </c>
      <c r="Q8385" s="2" t="s">
        <v>137</v>
      </c>
      <c r="R8385" s="2" t="s">
        <v>3147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9971</v>
      </c>
      <c r="C8386" s="2">
        <f>YEAR([1]Data!$D8386)</f>
        <v>2013</v>
      </c>
      <c r="D8386" s="3">
        <v>41605</v>
      </c>
      <c r="E8386" s="3">
        <v>41607</v>
      </c>
      <c r="F8386" s="2" t="s">
        <v>164</v>
      </c>
      <c r="G8386" s="2" t="s">
        <v>4367</v>
      </c>
      <c r="H8386" s="2" t="s">
        <v>4368</v>
      </c>
      <c r="I8386" s="2" t="s">
        <v>80</v>
      </c>
      <c r="J8386" s="2" t="s">
        <v>5</v>
      </c>
      <c r="K8386" s="2" t="s">
        <v>9972</v>
      </c>
      <c r="L8386" s="2" t="s">
        <v>723</v>
      </c>
      <c r="M8386" s="2">
        <v>6484</v>
      </c>
      <c r="N8386" s="2" t="s">
        <v>22</v>
      </c>
      <c r="O8386" s="2" t="s">
        <v>5202</v>
      </c>
      <c r="P8386" s="2" t="s">
        <v>24</v>
      </c>
      <c r="Q8386" s="2" t="s">
        <v>68</v>
      </c>
      <c r="R8386" s="2" t="s">
        <v>5203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9973</v>
      </c>
      <c r="C8387" s="2">
        <f>YEAR([1]Data!$D8387)</f>
        <v>2014</v>
      </c>
      <c r="D8387" s="3">
        <v>41887</v>
      </c>
      <c r="E8387" s="3">
        <v>41891</v>
      </c>
      <c r="F8387" s="2" t="s">
        <v>28</v>
      </c>
      <c r="G8387" s="2" t="s">
        <v>457</v>
      </c>
      <c r="H8387" s="2" t="s">
        <v>458</v>
      </c>
      <c r="I8387" s="2" t="s">
        <v>19</v>
      </c>
      <c r="J8387" s="2" t="s">
        <v>5</v>
      </c>
      <c r="K8387" s="2" t="s">
        <v>3175</v>
      </c>
      <c r="L8387" s="2" t="s">
        <v>21</v>
      </c>
      <c r="M8387" s="2">
        <v>94601</v>
      </c>
      <c r="N8387" s="2" t="s">
        <v>22</v>
      </c>
      <c r="O8387" s="2" t="s">
        <v>4713</v>
      </c>
      <c r="P8387" s="2" t="s">
        <v>24</v>
      </c>
      <c r="Q8387" s="2" t="s">
        <v>53</v>
      </c>
      <c r="R8387" s="2" t="s">
        <v>4714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9974</v>
      </c>
      <c r="C8388" s="2">
        <f>YEAR([1]Data!$D8388)</f>
        <v>2012</v>
      </c>
      <c r="D8388" s="3">
        <v>41057</v>
      </c>
      <c r="E8388" s="3">
        <v>41063</v>
      </c>
      <c r="F8388" s="2" t="s">
        <v>28</v>
      </c>
      <c r="G8388" s="2" t="s">
        <v>5035</v>
      </c>
      <c r="H8388" s="2" t="s">
        <v>5036</v>
      </c>
      <c r="I8388" s="2" t="s">
        <v>4</v>
      </c>
      <c r="J8388" s="2" t="s">
        <v>5</v>
      </c>
      <c r="K8388" s="2" t="s">
        <v>1269</v>
      </c>
      <c r="L8388" s="2" t="s">
        <v>723</v>
      </c>
      <c r="M8388" s="2">
        <v>6040</v>
      </c>
      <c r="N8388" s="2" t="s">
        <v>22</v>
      </c>
      <c r="O8388" s="2" t="s">
        <v>2784</v>
      </c>
      <c r="P8388" s="2" t="s">
        <v>24</v>
      </c>
      <c r="Q8388" s="2" t="s">
        <v>37</v>
      </c>
      <c r="R8388" s="2" t="s">
        <v>2785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9974</v>
      </c>
      <c r="C8389" s="2">
        <f>YEAR([1]Data!$D8389)</f>
        <v>2012</v>
      </c>
      <c r="D8389" s="3">
        <v>41057</v>
      </c>
      <c r="E8389" s="3">
        <v>41063</v>
      </c>
      <c r="F8389" s="2" t="s">
        <v>28</v>
      </c>
      <c r="G8389" s="2" t="s">
        <v>5035</v>
      </c>
      <c r="H8389" s="2" t="s">
        <v>5036</v>
      </c>
      <c r="I8389" s="2" t="s">
        <v>4</v>
      </c>
      <c r="J8389" s="2" t="s">
        <v>5</v>
      </c>
      <c r="K8389" s="2" t="s">
        <v>1269</v>
      </c>
      <c r="L8389" s="2" t="s">
        <v>723</v>
      </c>
      <c r="M8389" s="2">
        <v>6040</v>
      </c>
      <c r="N8389" s="2" t="s">
        <v>22</v>
      </c>
      <c r="O8389" s="2" t="s">
        <v>735</v>
      </c>
      <c r="P8389" s="2" t="s">
        <v>24</v>
      </c>
      <c r="Q8389" s="2" t="s">
        <v>37</v>
      </c>
      <c r="R8389" s="2" t="s">
        <v>736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9975</v>
      </c>
      <c r="C8390" s="2">
        <f>YEAR([1]Data!$D8390)</f>
        <v>2011</v>
      </c>
      <c r="D8390" s="3">
        <v>40848</v>
      </c>
      <c r="E8390" s="3">
        <v>40852</v>
      </c>
      <c r="F8390" s="2" t="s">
        <v>28</v>
      </c>
      <c r="G8390" s="2" t="s">
        <v>3083</v>
      </c>
      <c r="H8390" s="2" t="s">
        <v>3084</v>
      </c>
      <c r="I8390" s="2" t="s">
        <v>19</v>
      </c>
      <c r="J8390" s="2" t="s">
        <v>5</v>
      </c>
      <c r="K8390" s="2" t="s">
        <v>6043</v>
      </c>
      <c r="L8390" s="2" t="s">
        <v>764</v>
      </c>
      <c r="M8390" s="2">
        <v>7050</v>
      </c>
      <c r="N8390" s="2" t="s">
        <v>22</v>
      </c>
      <c r="O8390" s="2" t="s">
        <v>1968</v>
      </c>
      <c r="P8390" s="2" t="s">
        <v>24</v>
      </c>
      <c r="Q8390" s="2" t="s">
        <v>56</v>
      </c>
      <c r="R8390" s="2" t="s">
        <v>1969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9976</v>
      </c>
      <c r="C8391" s="2">
        <f>YEAR([1]Data!$D8391)</f>
        <v>2013</v>
      </c>
      <c r="D8391" s="3">
        <v>41636</v>
      </c>
      <c r="E8391" s="3">
        <v>41639</v>
      </c>
      <c r="F8391" s="2" t="s">
        <v>164</v>
      </c>
      <c r="G8391" s="2" t="s">
        <v>2289</v>
      </c>
      <c r="H8391" s="2" t="s">
        <v>2290</v>
      </c>
      <c r="I8391" s="2" t="s">
        <v>80</v>
      </c>
      <c r="J8391" s="2" t="s">
        <v>5</v>
      </c>
      <c r="K8391" s="2" t="s">
        <v>777</v>
      </c>
      <c r="L8391" s="2" t="s">
        <v>474</v>
      </c>
      <c r="M8391" s="2">
        <v>44312</v>
      </c>
      <c r="N8391" s="2" t="s">
        <v>22</v>
      </c>
      <c r="O8391" s="2" t="s">
        <v>475</v>
      </c>
      <c r="P8391" s="2" t="s">
        <v>24</v>
      </c>
      <c r="Q8391" s="2" t="s">
        <v>245</v>
      </c>
      <c r="R8391" s="2" t="s">
        <v>476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9977</v>
      </c>
      <c r="C8392" s="2">
        <f>YEAR([1]Data!$D8392)</f>
        <v>2014</v>
      </c>
      <c r="D8392" s="3">
        <v>41978</v>
      </c>
      <c r="E8392" s="3">
        <v>41980</v>
      </c>
      <c r="F8392" s="2" t="s">
        <v>164</v>
      </c>
      <c r="G8392" s="2" t="s">
        <v>2396</v>
      </c>
      <c r="H8392" s="2" t="s">
        <v>2397</v>
      </c>
      <c r="I8392" s="2" t="s">
        <v>19</v>
      </c>
      <c r="J8392" s="2" t="s">
        <v>5</v>
      </c>
      <c r="K8392" s="2" t="s">
        <v>20</v>
      </c>
      <c r="L8392" s="2" t="s">
        <v>21</v>
      </c>
      <c r="M8392" s="2">
        <v>90032</v>
      </c>
      <c r="N8392" s="2" t="s">
        <v>22</v>
      </c>
      <c r="O8392" s="2" t="s">
        <v>3980</v>
      </c>
      <c r="P8392" s="2" t="s">
        <v>24</v>
      </c>
      <c r="Q8392" s="2" t="s">
        <v>68</v>
      </c>
      <c r="R8392" s="2" t="s">
        <v>3981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9978</v>
      </c>
      <c r="C8393" s="2">
        <f>YEAR([1]Data!$D8393)</f>
        <v>2014</v>
      </c>
      <c r="D8393" s="3">
        <v>41997</v>
      </c>
      <c r="E8393" s="3">
        <v>42004</v>
      </c>
      <c r="F8393" s="2" t="s">
        <v>28</v>
      </c>
      <c r="G8393" s="2" t="s">
        <v>6156</v>
      </c>
      <c r="H8393" s="2" t="s">
        <v>6157</v>
      </c>
      <c r="I8393" s="2" t="s">
        <v>80</v>
      </c>
      <c r="J8393" s="2" t="s">
        <v>5</v>
      </c>
      <c r="K8393" s="2" t="s">
        <v>9979</v>
      </c>
      <c r="L8393" s="2" t="s">
        <v>723</v>
      </c>
      <c r="M8393" s="2">
        <v>6810</v>
      </c>
      <c r="N8393" s="2" t="s">
        <v>22</v>
      </c>
      <c r="O8393" s="2" t="s">
        <v>3904</v>
      </c>
      <c r="P8393" s="2" t="s">
        <v>10</v>
      </c>
      <c r="Q8393" s="2" t="s">
        <v>43</v>
      </c>
      <c r="R8393" s="2" t="s">
        <v>3905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9980</v>
      </c>
      <c r="C8394" s="2">
        <f>YEAR([1]Data!$D8394)</f>
        <v>2013</v>
      </c>
      <c r="D8394" s="3">
        <v>41610</v>
      </c>
      <c r="E8394" s="3">
        <v>41615</v>
      </c>
      <c r="F8394" s="2" t="s">
        <v>1</v>
      </c>
      <c r="G8394" s="2" t="s">
        <v>3456</v>
      </c>
      <c r="H8394" s="2" t="s">
        <v>3457</v>
      </c>
      <c r="I8394" s="2" t="s">
        <v>4</v>
      </c>
      <c r="J8394" s="2" t="s">
        <v>5</v>
      </c>
      <c r="K8394" s="2" t="s">
        <v>588</v>
      </c>
      <c r="L8394" s="2" t="s">
        <v>1221</v>
      </c>
      <c r="M8394" s="2">
        <v>2038</v>
      </c>
      <c r="N8394" s="2" t="s">
        <v>22</v>
      </c>
      <c r="O8394" s="2" t="s">
        <v>7574</v>
      </c>
      <c r="P8394" s="2" t="s">
        <v>49</v>
      </c>
      <c r="Q8394" s="2" t="s">
        <v>50</v>
      </c>
      <c r="R8394" s="2" t="s">
        <v>7575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9980</v>
      </c>
      <c r="C8395" s="2">
        <f>YEAR([1]Data!$D8395)</f>
        <v>2013</v>
      </c>
      <c r="D8395" s="3">
        <v>41610</v>
      </c>
      <c r="E8395" s="3">
        <v>41615</v>
      </c>
      <c r="F8395" s="2" t="s">
        <v>1</v>
      </c>
      <c r="G8395" s="2" t="s">
        <v>3456</v>
      </c>
      <c r="H8395" s="2" t="s">
        <v>3457</v>
      </c>
      <c r="I8395" s="2" t="s">
        <v>4</v>
      </c>
      <c r="J8395" s="2" t="s">
        <v>5</v>
      </c>
      <c r="K8395" s="2" t="s">
        <v>588</v>
      </c>
      <c r="L8395" s="2" t="s">
        <v>1221</v>
      </c>
      <c r="M8395" s="2">
        <v>2038</v>
      </c>
      <c r="N8395" s="2" t="s">
        <v>22</v>
      </c>
      <c r="O8395" s="2" t="s">
        <v>5669</v>
      </c>
      <c r="P8395" s="2" t="s">
        <v>10</v>
      </c>
      <c r="Q8395" s="2" t="s">
        <v>43</v>
      </c>
      <c r="R8395" s="2" t="s">
        <v>5670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9980</v>
      </c>
      <c r="C8396" s="2">
        <f>YEAR([1]Data!$D8396)</f>
        <v>2013</v>
      </c>
      <c r="D8396" s="3">
        <v>41610</v>
      </c>
      <c r="E8396" s="3">
        <v>41615</v>
      </c>
      <c r="F8396" s="2" t="s">
        <v>1</v>
      </c>
      <c r="G8396" s="2" t="s">
        <v>3456</v>
      </c>
      <c r="H8396" s="2" t="s">
        <v>3457</v>
      </c>
      <c r="I8396" s="2" t="s">
        <v>4</v>
      </c>
      <c r="J8396" s="2" t="s">
        <v>5</v>
      </c>
      <c r="K8396" s="2" t="s">
        <v>588</v>
      </c>
      <c r="L8396" s="2" t="s">
        <v>1221</v>
      </c>
      <c r="M8396" s="2">
        <v>2038</v>
      </c>
      <c r="N8396" s="2" t="s">
        <v>22</v>
      </c>
      <c r="O8396" s="2" t="s">
        <v>913</v>
      </c>
      <c r="P8396" s="2" t="s">
        <v>24</v>
      </c>
      <c r="Q8396" s="2" t="s">
        <v>56</v>
      </c>
      <c r="R8396" s="2" t="s">
        <v>914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9980</v>
      </c>
      <c r="C8397" s="2">
        <f>YEAR([1]Data!$D8397)</f>
        <v>2013</v>
      </c>
      <c r="D8397" s="3">
        <v>41610</v>
      </c>
      <c r="E8397" s="3">
        <v>41615</v>
      </c>
      <c r="F8397" s="2" t="s">
        <v>1</v>
      </c>
      <c r="G8397" s="2" t="s">
        <v>3456</v>
      </c>
      <c r="H8397" s="2" t="s">
        <v>3457</v>
      </c>
      <c r="I8397" s="2" t="s">
        <v>4</v>
      </c>
      <c r="J8397" s="2" t="s">
        <v>5</v>
      </c>
      <c r="K8397" s="2" t="s">
        <v>588</v>
      </c>
      <c r="L8397" s="2" t="s">
        <v>1221</v>
      </c>
      <c r="M8397" s="2">
        <v>2038</v>
      </c>
      <c r="N8397" s="2" t="s">
        <v>22</v>
      </c>
      <c r="O8397" s="2" t="s">
        <v>2376</v>
      </c>
      <c r="P8397" s="2" t="s">
        <v>10</v>
      </c>
      <c r="Q8397" s="2" t="s">
        <v>34</v>
      </c>
      <c r="R8397" s="2" t="s">
        <v>2377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9981</v>
      </c>
      <c r="C8398" s="2">
        <f>YEAR([1]Data!$D8398)</f>
        <v>2011</v>
      </c>
      <c r="D8398" s="3">
        <v>40724</v>
      </c>
      <c r="E8398" s="3">
        <v>40724</v>
      </c>
      <c r="F8398" s="2" t="s">
        <v>1266</v>
      </c>
      <c r="G8398" s="2" t="s">
        <v>3123</v>
      </c>
      <c r="H8398" s="2" t="s">
        <v>3124</v>
      </c>
      <c r="I8398" s="2" t="s">
        <v>4</v>
      </c>
      <c r="J8398" s="2" t="s">
        <v>5</v>
      </c>
      <c r="K8398" s="2" t="s">
        <v>497</v>
      </c>
      <c r="L8398" s="2" t="s">
        <v>66</v>
      </c>
      <c r="M8398" s="2">
        <v>28403</v>
      </c>
      <c r="N8398" s="2" t="s">
        <v>22</v>
      </c>
      <c r="O8398" s="2" t="s">
        <v>675</v>
      </c>
      <c r="P8398" s="2" t="s">
        <v>24</v>
      </c>
      <c r="Q8398" s="2" t="s">
        <v>68</v>
      </c>
      <c r="R8398" s="2" t="s">
        <v>676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9982</v>
      </c>
      <c r="C8399" s="2">
        <f>YEAR([1]Data!$D8399)</f>
        <v>2011</v>
      </c>
      <c r="D8399" s="3">
        <v>40789</v>
      </c>
      <c r="E8399" s="3">
        <v>40790</v>
      </c>
      <c r="F8399" s="2" t="s">
        <v>164</v>
      </c>
      <c r="G8399" s="2" t="s">
        <v>2299</v>
      </c>
      <c r="H8399" s="2" t="s">
        <v>2300</v>
      </c>
      <c r="I8399" s="2" t="s">
        <v>80</v>
      </c>
      <c r="J8399" s="2" t="s">
        <v>5</v>
      </c>
      <c r="K8399" s="2" t="s">
        <v>160</v>
      </c>
      <c r="L8399" s="2" t="s">
        <v>82</v>
      </c>
      <c r="M8399" s="2">
        <v>77095</v>
      </c>
      <c r="N8399" s="2" t="s">
        <v>22</v>
      </c>
      <c r="O8399" s="2" t="s">
        <v>8191</v>
      </c>
      <c r="P8399" s="2" t="s">
        <v>24</v>
      </c>
      <c r="Q8399" s="2" t="s">
        <v>53</v>
      </c>
      <c r="R8399" s="2" t="s">
        <v>8192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9983</v>
      </c>
      <c r="C8400" s="2">
        <f>YEAR([1]Data!$D8400)</f>
        <v>2014</v>
      </c>
      <c r="D8400" s="3">
        <v>41946</v>
      </c>
      <c r="E8400" s="3">
        <v>41951</v>
      </c>
      <c r="F8400" s="2" t="s">
        <v>1</v>
      </c>
      <c r="G8400" s="2" t="s">
        <v>6188</v>
      </c>
      <c r="H8400" s="2" t="s">
        <v>6189</v>
      </c>
      <c r="I8400" s="2" t="s">
        <v>80</v>
      </c>
      <c r="J8400" s="2" t="s">
        <v>5</v>
      </c>
      <c r="K8400" s="2" t="s">
        <v>294</v>
      </c>
      <c r="L8400" s="2" t="s">
        <v>474</v>
      </c>
      <c r="M8400" s="2">
        <v>45503</v>
      </c>
      <c r="N8400" s="2" t="s">
        <v>22</v>
      </c>
      <c r="O8400" s="2" t="s">
        <v>3521</v>
      </c>
      <c r="P8400" s="2" t="s">
        <v>10</v>
      </c>
      <c r="Q8400" s="2" t="s">
        <v>14</v>
      </c>
      <c r="R8400" s="2" t="s">
        <v>3522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9984</v>
      </c>
      <c r="C8401" s="2">
        <f>YEAR([1]Data!$D8401)</f>
        <v>2012</v>
      </c>
      <c r="D8401" s="3">
        <v>41012</v>
      </c>
      <c r="E8401" s="3">
        <v>41017</v>
      </c>
      <c r="F8401" s="2" t="s">
        <v>28</v>
      </c>
      <c r="G8401" s="2" t="s">
        <v>4295</v>
      </c>
      <c r="H8401" s="2" t="s">
        <v>4296</v>
      </c>
      <c r="I8401" s="2" t="s">
        <v>4</v>
      </c>
      <c r="J8401" s="2" t="s">
        <v>5</v>
      </c>
      <c r="K8401" s="2" t="s">
        <v>3918</v>
      </c>
      <c r="L8401" s="2" t="s">
        <v>286</v>
      </c>
      <c r="M8401" s="2">
        <v>85301</v>
      </c>
      <c r="N8401" s="2" t="s">
        <v>22</v>
      </c>
      <c r="O8401" s="2" t="s">
        <v>4052</v>
      </c>
      <c r="P8401" s="2" t="s">
        <v>24</v>
      </c>
      <c r="Q8401" s="2" t="s">
        <v>37</v>
      </c>
      <c r="R8401" s="2" t="s">
        <v>4053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9985</v>
      </c>
      <c r="C8402" s="2">
        <f>YEAR([1]Data!$D8402)</f>
        <v>2012</v>
      </c>
      <c r="D8402" s="3">
        <v>41248</v>
      </c>
      <c r="E8402" s="3">
        <v>41252</v>
      </c>
      <c r="F8402" s="2" t="s">
        <v>1</v>
      </c>
      <c r="G8402" s="2" t="s">
        <v>5642</v>
      </c>
      <c r="H8402" s="2" t="s">
        <v>5643</v>
      </c>
      <c r="I8402" s="2" t="s">
        <v>4</v>
      </c>
      <c r="J8402" s="2" t="s">
        <v>5</v>
      </c>
      <c r="K8402" s="2" t="s">
        <v>242</v>
      </c>
      <c r="L8402" s="2" t="s">
        <v>243</v>
      </c>
      <c r="M8402" s="2">
        <v>10009</v>
      </c>
      <c r="N8402" s="2" t="s">
        <v>22</v>
      </c>
      <c r="O8402" s="2" t="s">
        <v>3543</v>
      </c>
      <c r="P8402" s="2" t="s">
        <v>24</v>
      </c>
      <c r="Q8402" s="2" t="s">
        <v>53</v>
      </c>
      <c r="R8402" s="2" t="s">
        <v>3544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9985</v>
      </c>
      <c r="C8403" s="2">
        <f>YEAR([1]Data!$D8403)</f>
        <v>2012</v>
      </c>
      <c r="D8403" s="3">
        <v>41248</v>
      </c>
      <c r="E8403" s="3">
        <v>41252</v>
      </c>
      <c r="F8403" s="2" t="s">
        <v>1</v>
      </c>
      <c r="G8403" s="2" t="s">
        <v>5642</v>
      </c>
      <c r="H8403" s="2" t="s">
        <v>5643</v>
      </c>
      <c r="I8403" s="2" t="s">
        <v>4</v>
      </c>
      <c r="J8403" s="2" t="s">
        <v>5</v>
      </c>
      <c r="K8403" s="2" t="s">
        <v>242</v>
      </c>
      <c r="L8403" s="2" t="s">
        <v>243</v>
      </c>
      <c r="M8403" s="2">
        <v>10009</v>
      </c>
      <c r="N8403" s="2" t="s">
        <v>22</v>
      </c>
      <c r="O8403" s="2" t="s">
        <v>6571</v>
      </c>
      <c r="P8403" s="2" t="s">
        <v>10</v>
      </c>
      <c r="Q8403" s="2" t="s">
        <v>14</v>
      </c>
      <c r="R8403" s="2" t="s">
        <v>6572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9985</v>
      </c>
      <c r="C8404" s="2">
        <f>YEAR([1]Data!$D8404)</f>
        <v>2012</v>
      </c>
      <c r="D8404" s="3">
        <v>41248</v>
      </c>
      <c r="E8404" s="3">
        <v>41252</v>
      </c>
      <c r="F8404" s="2" t="s">
        <v>1</v>
      </c>
      <c r="G8404" s="2" t="s">
        <v>5642</v>
      </c>
      <c r="H8404" s="2" t="s">
        <v>5643</v>
      </c>
      <c r="I8404" s="2" t="s">
        <v>4</v>
      </c>
      <c r="J8404" s="2" t="s">
        <v>5</v>
      </c>
      <c r="K8404" s="2" t="s">
        <v>242</v>
      </c>
      <c r="L8404" s="2" t="s">
        <v>243</v>
      </c>
      <c r="M8404" s="2">
        <v>10009</v>
      </c>
      <c r="N8404" s="2" t="s">
        <v>22</v>
      </c>
      <c r="O8404" s="2" t="s">
        <v>2919</v>
      </c>
      <c r="P8404" s="2" t="s">
        <v>24</v>
      </c>
      <c r="Q8404" s="2" t="s">
        <v>68</v>
      </c>
      <c r="R8404" s="2" t="s">
        <v>2920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9986</v>
      </c>
      <c r="C8405" s="2">
        <f>YEAR([1]Data!$D8405)</f>
        <v>2013</v>
      </c>
      <c r="D8405" s="3">
        <v>41306</v>
      </c>
      <c r="E8405" s="3">
        <v>41312</v>
      </c>
      <c r="F8405" s="2" t="s">
        <v>28</v>
      </c>
      <c r="G8405" s="2" t="s">
        <v>3494</v>
      </c>
      <c r="H8405" s="2" t="s">
        <v>3495</v>
      </c>
      <c r="I8405" s="2" t="s">
        <v>19</v>
      </c>
      <c r="J8405" s="2" t="s">
        <v>5</v>
      </c>
      <c r="K8405" s="2" t="s">
        <v>20</v>
      </c>
      <c r="L8405" s="2" t="s">
        <v>21</v>
      </c>
      <c r="M8405" s="2">
        <v>90036</v>
      </c>
      <c r="N8405" s="2" t="s">
        <v>22</v>
      </c>
      <c r="O8405" s="2" t="s">
        <v>609</v>
      </c>
      <c r="P8405" s="2" t="s">
        <v>24</v>
      </c>
      <c r="Q8405" s="2" t="s">
        <v>68</v>
      </c>
      <c r="R8405" s="2" t="s">
        <v>610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9987</v>
      </c>
      <c r="C8406" s="2">
        <f>YEAR([1]Data!$D8406)</f>
        <v>2014</v>
      </c>
      <c r="D8406" s="3">
        <v>41829</v>
      </c>
      <c r="E8406" s="3">
        <v>41833</v>
      </c>
      <c r="F8406" s="2" t="s">
        <v>28</v>
      </c>
      <c r="G8406" s="2" t="s">
        <v>9850</v>
      </c>
      <c r="H8406" s="2" t="s">
        <v>9851</v>
      </c>
      <c r="I8406" s="2" t="s">
        <v>19</v>
      </c>
      <c r="J8406" s="2" t="s">
        <v>5</v>
      </c>
      <c r="K8406" s="2" t="s">
        <v>582</v>
      </c>
      <c r="L8406" s="2" t="s">
        <v>221</v>
      </c>
      <c r="M8406" s="2">
        <v>19711</v>
      </c>
      <c r="N8406" s="2" t="s">
        <v>22</v>
      </c>
      <c r="O8406" s="2" t="s">
        <v>6237</v>
      </c>
      <c r="P8406" s="2" t="s">
        <v>10</v>
      </c>
      <c r="Q8406" s="2" t="s">
        <v>43</v>
      </c>
      <c r="R8406" s="2" t="s">
        <v>6238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9987</v>
      </c>
      <c r="C8407" s="2">
        <f>YEAR([1]Data!$D8407)</f>
        <v>2014</v>
      </c>
      <c r="D8407" s="3">
        <v>41829</v>
      </c>
      <c r="E8407" s="3">
        <v>41833</v>
      </c>
      <c r="F8407" s="2" t="s">
        <v>28</v>
      </c>
      <c r="G8407" s="2" t="s">
        <v>9850</v>
      </c>
      <c r="H8407" s="2" t="s">
        <v>9851</v>
      </c>
      <c r="I8407" s="2" t="s">
        <v>19</v>
      </c>
      <c r="J8407" s="2" t="s">
        <v>5</v>
      </c>
      <c r="K8407" s="2" t="s">
        <v>582</v>
      </c>
      <c r="L8407" s="2" t="s">
        <v>221</v>
      </c>
      <c r="M8407" s="2">
        <v>19711</v>
      </c>
      <c r="N8407" s="2" t="s">
        <v>22</v>
      </c>
      <c r="O8407" s="2" t="s">
        <v>2791</v>
      </c>
      <c r="P8407" s="2" t="s">
        <v>49</v>
      </c>
      <c r="Q8407" s="2" t="s">
        <v>137</v>
      </c>
      <c r="R8407" s="2" t="s">
        <v>2792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9987</v>
      </c>
      <c r="C8408" s="2">
        <f>YEAR([1]Data!$D8408)</f>
        <v>2014</v>
      </c>
      <c r="D8408" s="3">
        <v>41829</v>
      </c>
      <c r="E8408" s="3">
        <v>41833</v>
      </c>
      <c r="F8408" s="2" t="s">
        <v>28</v>
      </c>
      <c r="G8408" s="2" t="s">
        <v>9850</v>
      </c>
      <c r="H8408" s="2" t="s">
        <v>9851</v>
      </c>
      <c r="I8408" s="2" t="s">
        <v>19</v>
      </c>
      <c r="J8408" s="2" t="s">
        <v>5</v>
      </c>
      <c r="K8408" s="2" t="s">
        <v>582</v>
      </c>
      <c r="L8408" s="2" t="s">
        <v>221</v>
      </c>
      <c r="M8408" s="2">
        <v>19711</v>
      </c>
      <c r="N8408" s="2" t="s">
        <v>22</v>
      </c>
      <c r="O8408" s="2" t="s">
        <v>9089</v>
      </c>
      <c r="P8408" s="2" t="s">
        <v>10</v>
      </c>
      <c r="Q8408" s="2" t="s">
        <v>43</v>
      </c>
      <c r="R8408" s="2" t="s">
        <v>9090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9987</v>
      </c>
      <c r="C8409" s="2">
        <f>YEAR([1]Data!$D8409)</f>
        <v>2014</v>
      </c>
      <c r="D8409" s="3">
        <v>41829</v>
      </c>
      <c r="E8409" s="3">
        <v>41833</v>
      </c>
      <c r="F8409" s="2" t="s">
        <v>28</v>
      </c>
      <c r="G8409" s="2" t="s">
        <v>9850</v>
      </c>
      <c r="H8409" s="2" t="s">
        <v>9851</v>
      </c>
      <c r="I8409" s="2" t="s">
        <v>19</v>
      </c>
      <c r="J8409" s="2" t="s">
        <v>5</v>
      </c>
      <c r="K8409" s="2" t="s">
        <v>582</v>
      </c>
      <c r="L8409" s="2" t="s">
        <v>221</v>
      </c>
      <c r="M8409" s="2">
        <v>19711</v>
      </c>
      <c r="N8409" s="2" t="s">
        <v>22</v>
      </c>
      <c r="O8409" s="2" t="s">
        <v>4029</v>
      </c>
      <c r="P8409" s="2" t="s">
        <v>24</v>
      </c>
      <c r="Q8409" s="2" t="s">
        <v>46</v>
      </c>
      <c r="R8409" s="2" t="s">
        <v>4030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9987</v>
      </c>
      <c r="C8410" s="2">
        <f>YEAR([1]Data!$D8410)</f>
        <v>2014</v>
      </c>
      <c r="D8410" s="3">
        <v>41829</v>
      </c>
      <c r="E8410" s="3">
        <v>41833</v>
      </c>
      <c r="F8410" s="2" t="s">
        <v>28</v>
      </c>
      <c r="G8410" s="2" t="s">
        <v>9850</v>
      </c>
      <c r="H8410" s="2" t="s">
        <v>9851</v>
      </c>
      <c r="I8410" s="2" t="s">
        <v>19</v>
      </c>
      <c r="J8410" s="2" t="s">
        <v>5</v>
      </c>
      <c r="K8410" s="2" t="s">
        <v>582</v>
      </c>
      <c r="L8410" s="2" t="s">
        <v>221</v>
      </c>
      <c r="M8410" s="2">
        <v>19711</v>
      </c>
      <c r="N8410" s="2" t="s">
        <v>22</v>
      </c>
      <c r="O8410" s="2" t="s">
        <v>8334</v>
      </c>
      <c r="P8410" s="2" t="s">
        <v>24</v>
      </c>
      <c r="Q8410" s="2" t="s">
        <v>46</v>
      </c>
      <c r="R8410" s="2" t="s">
        <v>8335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9988</v>
      </c>
      <c r="C8411" s="2">
        <f>YEAR([1]Data!$D8411)</f>
        <v>2012</v>
      </c>
      <c r="D8411" s="3">
        <v>41254</v>
      </c>
      <c r="E8411" s="3">
        <v>41260</v>
      </c>
      <c r="F8411" s="2" t="s">
        <v>28</v>
      </c>
      <c r="G8411" s="2" t="s">
        <v>697</v>
      </c>
      <c r="H8411" s="2" t="s">
        <v>698</v>
      </c>
      <c r="I8411" s="2" t="s">
        <v>80</v>
      </c>
      <c r="J8411" s="2" t="s">
        <v>5</v>
      </c>
      <c r="K8411" s="2" t="s">
        <v>4874</v>
      </c>
      <c r="L8411" s="2" t="s">
        <v>21</v>
      </c>
      <c r="M8411" s="2">
        <v>92404</v>
      </c>
      <c r="N8411" s="2" t="s">
        <v>22</v>
      </c>
      <c r="O8411" s="2" t="s">
        <v>2533</v>
      </c>
      <c r="P8411" s="2" t="s">
        <v>24</v>
      </c>
      <c r="Q8411" s="2" t="s">
        <v>53</v>
      </c>
      <c r="R8411" s="2" t="s">
        <v>2534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9989</v>
      </c>
      <c r="C8412" s="2">
        <f>YEAR([1]Data!$D8412)</f>
        <v>2013</v>
      </c>
      <c r="D8412" s="3">
        <v>41594</v>
      </c>
      <c r="E8412" s="3">
        <v>41594</v>
      </c>
      <c r="F8412" s="2" t="s">
        <v>1266</v>
      </c>
      <c r="G8412" s="2" t="s">
        <v>202</v>
      </c>
      <c r="H8412" s="2" t="s">
        <v>203</v>
      </c>
      <c r="I8412" s="2" t="s">
        <v>19</v>
      </c>
      <c r="J8412" s="2" t="s">
        <v>5</v>
      </c>
      <c r="K8412" s="2" t="s">
        <v>2197</v>
      </c>
      <c r="L8412" s="2" t="s">
        <v>66</v>
      </c>
      <c r="M8412" s="2">
        <v>27217</v>
      </c>
      <c r="N8412" s="2" t="s">
        <v>22</v>
      </c>
      <c r="O8412" s="2" t="s">
        <v>486</v>
      </c>
      <c r="P8412" s="2" t="s">
        <v>10</v>
      </c>
      <c r="Q8412" s="2" t="s">
        <v>34</v>
      </c>
      <c r="R8412" s="2" t="s">
        <v>487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9990</v>
      </c>
      <c r="C8413" s="2">
        <f>YEAR([1]Data!$D8413)</f>
        <v>2013</v>
      </c>
      <c r="D8413" s="3">
        <v>41404</v>
      </c>
      <c r="E8413" s="3">
        <v>41407</v>
      </c>
      <c r="F8413" s="2" t="s">
        <v>1</v>
      </c>
      <c r="G8413" s="2" t="s">
        <v>4295</v>
      </c>
      <c r="H8413" s="2" t="s">
        <v>4296</v>
      </c>
      <c r="I8413" s="2" t="s">
        <v>4</v>
      </c>
      <c r="J8413" s="2" t="s">
        <v>5</v>
      </c>
      <c r="K8413" s="2" t="s">
        <v>1952</v>
      </c>
      <c r="L8413" s="2" t="s">
        <v>295</v>
      </c>
      <c r="M8413" s="2">
        <v>24153</v>
      </c>
      <c r="N8413" s="2" t="s">
        <v>22</v>
      </c>
      <c r="O8413" s="2" t="s">
        <v>746</v>
      </c>
      <c r="P8413" s="2" t="s">
        <v>24</v>
      </c>
      <c r="Q8413" s="2" t="s">
        <v>46</v>
      </c>
      <c r="R8413" s="2" t="s">
        <v>747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9991</v>
      </c>
      <c r="C8414" s="2">
        <f>YEAR([1]Data!$D8414)</f>
        <v>2014</v>
      </c>
      <c r="D8414" s="3">
        <v>41709</v>
      </c>
      <c r="E8414" s="3">
        <v>41713</v>
      </c>
      <c r="F8414" s="2" t="s">
        <v>28</v>
      </c>
      <c r="G8414" s="2" t="s">
        <v>1680</v>
      </c>
      <c r="H8414" s="2" t="s">
        <v>1681</v>
      </c>
      <c r="I8414" s="2" t="s">
        <v>4</v>
      </c>
      <c r="J8414" s="2" t="s">
        <v>5</v>
      </c>
      <c r="K8414" s="2" t="s">
        <v>791</v>
      </c>
      <c r="L8414" s="2" t="s">
        <v>82</v>
      </c>
      <c r="M8414" s="2">
        <v>75217</v>
      </c>
      <c r="N8414" s="2" t="s">
        <v>22</v>
      </c>
      <c r="O8414" s="2" t="s">
        <v>2322</v>
      </c>
      <c r="P8414" s="2" t="s">
        <v>10</v>
      </c>
      <c r="Q8414" s="2" t="s">
        <v>34</v>
      </c>
      <c r="R8414" s="2" t="s">
        <v>2323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9992</v>
      </c>
      <c r="C8415" s="2">
        <f>YEAR([1]Data!$D8415)</f>
        <v>2013</v>
      </c>
      <c r="D8415" s="3">
        <v>41626</v>
      </c>
      <c r="E8415" s="3">
        <v>41630</v>
      </c>
      <c r="F8415" s="2" t="s">
        <v>28</v>
      </c>
      <c r="G8415" s="2" t="s">
        <v>2798</v>
      </c>
      <c r="H8415" s="2" t="s">
        <v>2799</v>
      </c>
      <c r="I8415" s="2" t="s">
        <v>19</v>
      </c>
      <c r="J8415" s="2" t="s">
        <v>5</v>
      </c>
      <c r="K8415" s="2" t="s">
        <v>1103</v>
      </c>
      <c r="L8415" s="2" t="s">
        <v>82</v>
      </c>
      <c r="M8415" s="2">
        <v>76017</v>
      </c>
      <c r="N8415" s="2" t="s">
        <v>22</v>
      </c>
      <c r="O8415" s="2" t="s">
        <v>4761</v>
      </c>
      <c r="P8415" s="2" t="s">
        <v>24</v>
      </c>
      <c r="Q8415" s="2" t="s">
        <v>68</v>
      </c>
      <c r="R8415" s="2" t="s">
        <v>4762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9992</v>
      </c>
      <c r="C8416" s="2">
        <f>YEAR([1]Data!$D8416)</f>
        <v>2013</v>
      </c>
      <c r="D8416" s="3">
        <v>41626</v>
      </c>
      <c r="E8416" s="3">
        <v>41630</v>
      </c>
      <c r="F8416" s="2" t="s">
        <v>28</v>
      </c>
      <c r="G8416" s="2" t="s">
        <v>2798</v>
      </c>
      <c r="H8416" s="2" t="s">
        <v>2799</v>
      </c>
      <c r="I8416" s="2" t="s">
        <v>19</v>
      </c>
      <c r="J8416" s="2" t="s">
        <v>5</v>
      </c>
      <c r="K8416" s="2" t="s">
        <v>1103</v>
      </c>
      <c r="L8416" s="2" t="s">
        <v>82</v>
      </c>
      <c r="M8416" s="2">
        <v>76017</v>
      </c>
      <c r="N8416" s="2" t="s">
        <v>22</v>
      </c>
      <c r="O8416" s="2" t="s">
        <v>7113</v>
      </c>
      <c r="P8416" s="2" t="s">
        <v>49</v>
      </c>
      <c r="Q8416" s="2" t="s">
        <v>137</v>
      </c>
      <c r="R8416" s="2" t="s">
        <v>7114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9993</v>
      </c>
      <c r="C8417" s="2">
        <f>YEAR([1]Data!$D8417)</f>
        <v>2014</v>
      </c>
      <c r="D8417" s="3">
        <v>41736</v>
      </c>
      <c r="E8417" s="3">
        <v>41742</v>
      </c>
      <c r="F8417" s="2" t="s">
        <v>28</v>
      </c>
      <c r="G8417" s="2" t="s">
        <v>4455</v>
      </c>
      <c r="H8417" s="2" t="s">
        <v>4456</v>
      </c>
      <c r="I8417" s="2" t="s">
        <v>80</v>
      </c>
      <c r="J8417" s="2" t="s">
        <v>5</v>
      </c>
      <c r="K8417" s="2" t="s">
        <v>5154</v>
      </c>
      <c r="L8417" s="2" t="s">
        <v>465</v>
      </c>
      <c r="M8417" s="2">
        <v>52302</v>
      </c>
      <c r="N8417" s="2" t="s">
        <v>22</v>
      </c>
      <c r="O8417" s="2" t="s">
        <v>1030</v>
      </c>
      <c r="P8417" s="2" t="s">
        <v>24</v>
      </c>
      <c r="Q8417" s="2" t="s">
        <v>68</v>
      </c>
      <c r="R8417" s="2" t="s">
        <v>162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9994</v>
      </c>
      <c r="C8418" s="2">
        <f>YEAR([1]Data!$D8418)</f>
        <v>2014</v>
      </c>
      <c r="D8418" s="3">
        <v>41769</v>
      </c>
      <c r="E8418" s="3">
        <v>41771</v>
      </c>
      <c r="F8418" s="2" t="s">
        <v>164</v>
      </c>
      <c r="G8418" s="2" t="s">
        <v>6455</v>
      </c>
      <c r="H8418" s="2" t="s">
        <v>6456</v>
      </c>
      <c r="I8418" s="2" t="s">
        <v>80</v>
      </c>
      <c r="J8418" s="2" t="s">
        <v>5</v>
      </c>
      <c r="K8418" s="2" t="s">
        <v>73</v>
      </c>
      <c r="L8418" s="2" t="s">
        <v>74</v>
      </c>
      <c r="M8418" s="2">
        <v>98105</v>
      </c>
      <c r="N8418" s="2" t="s">
        <v>22</v>
      </c>
      <c r="O8418" s="2" t="s">
        <v>3120</v>
      </c>
      <c r="P8418" s="2" t="s">
        <v>24</v>
      </c>
      <c r="Q8418" s="2" t="s">
        <v>53</v>
      </c>
      <c r="R8418" s="2" t="s">
        <v>3121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9994</v>
      </c>
      <c r="C8419" s="2">
        <f>YEAR([1]Data!$D8419)</f>
        <v>2014</v>
      </c>
      <c r="D8419" s="3">
        <v>41769</v>
      </c>
      <c r="E8419" s="3">
        <v>41771</v>
      </c>
      <c r="F8419" s="2" t="s">
        <v>164</v>
      </c>
      <c r="G8419" s="2" t="s">
        <v>6455</v>
      </c>
      <c r="H8419" s="2" t="s">
        <v>6456</v>
      </c>
      <c r="I8419" s="2" t="s">
        <v>80</v>
      </c>
      <c r="J8419" s="2" t="s">
        <v>5</v>
      </c>
      <c r="K8419" s="2" t="s">
        <v>73</v>
      </c>
      <c r="L8419" s="2" t="s">
        <v>74</v>
      </c>
      <c r="M8419" s="2">
        <v>98105</v>
      </c>
      <c r="N8419" s="2" t="s">
        <v>22</v>
      </c>
      <c r="O8419" s="2" t="s">
        <v>253</v>
      </c>
      <c r="P8419" s="2" t="s">
        <v>24</v>
      </c>
      <c r="Q8419" s="2" t="s">
        <v>37</v>
      </c>
      <c r="R8419" s="2" t="s">
        <v>254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9994</v>
      </c>
      <c r="C8420" s="2">
        <f>YEAR([1]Data!$D8420)</f>
        <v>2014</v>
      </c>
      <c r="D8420" s="3">
        <v>41769</v>
      </c>
      <c r="E8420" s="3">
        <v>41771</v>
      </c>
      <c r="F8420" s="2" t="s">
        <v>164</v>
      </c>
      <c r="G8420" s="2" t="s">
        <v>6455</v>
      </c>
      <c r="H8420" s="2" t="s">
        <v>6456</v>
      </c>
      <c r="I8420" s="2" t="s">
        <v>80</v>
      </c>
      <c r="J8420" s="2" t="s">
        <v>5</v>
      </c>
      <c r="K8420" s="2" t="s">
        <v>73</v>
      </c>
      <c r="L8420" s="2" t="s">
        <v>74</v>
      </c>
      <c r="M8420" s="2">
        <v>98105</v>
      </c>
      <c r="N8420" s="2" t="s">
        <v>22</v>
      </c>
      <c r="O8420" s="2" t="s">
        <v>2856</v>
      </c>
      <c r="P8420" s="2" t="s">
        <v>10</v>
      </c>
      <c r="Q8420" s="2" t="s">
        <v>34</v>
      </c>
      <c r="R8420" s="2" t="s">
        <v>2857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9994</v>
      </c>
      <c r="C8421" s="2">
        <f>YEAR([1]Data!$D8421)</f>
        <v>2014</v>
      </c>
      <c r="D8421" s="3">
        <v>41769</v>
      </c>
      <c r="E8421" s="3">
        <v>41771</v>
      </c>
      <c r="F8421" s="2" t="s">
        <v>164</v>
      </c>
      <c r="G8421" s="2" t="s">
        <v>6455</v>
      </c>
      <c r="H8421" s="2" t="s">
        <v>6456</v>
      </c>
      <c r="I8421" s="2" t="s">
        <v>80</v>
      </c>
      <c r="J8421" s="2" t="s">
        <v>5</v>
      </c>
      <c r="K8421" s="2" t="s">
        <v>73</v>
      </c>
      <c r="L8421" s="2" t="s">
        <v>74</v>
      </c>
      <c r="M8421" s="2">
        <v>98105</v>
      </c>
      <c r="N8421" s="2" t="s">
        <v>22</v>
      </c>
      <c r="O8421" s="2" t="s">
        <v>8498</v>
      </c>
      <c r="P8421" s="2" t="s">
        <v>24</v>
      </c>
      <c r="Q8421" s="2" t="s">
        <v>37</v>
      </c>
      <c r="R8421" s="2" t="s">
        <v>8499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9994</v>
      </c>
      <c r="C8422" s="2">
        <f>YEAR([1]Data!$D8422)</f>
        <v>2014</v>
      </c>
      <c r="D8422" s="3">
        <v>41769</v>
      </c>
      <c r="E8422" s="3">
        <v>41771</v>
      </c>
      <c r="F8422" s="2" t="s">
        <v>164</v>
      </c>
      <c r="G8422" s="2" t="s">
        <v>6455</v>
      </c>
      <c r="H8422" s="2" t="s">
        <v>6456</v>
      </c>
      <c r="I8422" s="2" t="s">
        <v>80</v>
      </c>
      <c r="J8422" s="2" t="s">
        <v>5</v>
      </c>
      <c r="K8422" s="2" t="s">
        <v>73</v>
      </c>
      <c r="L8422" s="2" t="s">
        <v>74</v>
      </c>
      <c r="M8422" s="2">
        <v>98105</v>
      </c>
      <c r="N8422" s="2" t="s">
        <v>22</v>
      </c>
      <c r="O8422" s="2" t="s">
        <v>5451</v>
      </c>
      <c r="P8422" s="2" t="s">
        <v>49</v>
      </c>
      <c r="Q8422" s="2" t="s">
        <v>137</v>
      </c>
      <c r="R8422" s="2" t="s">
        <v>5452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9995</v>
      </c>
      <c r="C8423" s="2">
        <f>YEAR([1]Data!$D8423)</f>
        <v>2014</v>
      </c>
      <c r="D8423" s="3">
        <v>41925</v>
      </c>
      <c r="E8423" s="3">
        <v>41929</v>
      </c>
      <c r="F8423" s="2" t="s">
        <v>28</v>
      </c>
      <c r="G8423" s="2" t="s">
        <v>622</v>
      </c>
      <c r="H8423" s="2" t="s">
        <v>623</v>
      </c>
      <c r="I8423" s="2" t="s">
        <v>4</v>
      </c>
      <c r="J8423" s="2" t="s">
        <v>5</v>
      </c>
      <c r="K8423" s="2" t="s">
        <v>1095</v>
      </c>
      <c r="L8423" s="2" t="s">
        <v>764</v>
      </c>
      <c r="M8423" s="2">
        <v>8701</v>
      </c>
      <c r="N8423" s="2" t="s">
        <v>22</v>
      </c>
      <c r="O8423" s="2" t="s">
        <v>222</v>
      </c>
      <c r="P8423" s="2" t="s">
        <v>49</v>
      </c>
      <c r="Q8423" s="2" t="s">
        <v>137</v>
      </c>
      <c r="R8423" s="2" t="s">
        <v>223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9995</v>
      </c>
      <c r="C8424" s="2">
        <f>YEAR([1]Data!$D8424)</f>
        <v>2014</v>
      </c>
      <c r="D8424" s="3">
        <v>41925</v>
      </c>
      <c r="E8424" s="3">
        <v>41929</v>
      </c>
      <c r="F8424" s="2" t="s">
        <v>28</v>
      </c>
      <c r="G8424" s="2" t="s">
        <v>622</v>
      </c>
      <c r="H8424" s="2" t="s">
        <v>623</v>
      </c>
      <c r="I8424" s="2" t="s">
        <v>4</v>
      </c>
      <c r="J8424" s="2" t="s">
        <v>5</v>
      </c>
      <c r="K8424" s="2" t="s">
        <v>1095</v>
      </c>
      <c r="L8424" s="2" t="s">
        <v>764</v>
      </c>
      <c r="M8424" s="2">
        <v>8701</v>
      </c>
      <c r="N8424" s="2" t="s">
        <v>22</v>
      </c>
      <c r="O8424" s="2" t="s">
        <v>475</v>
      </c>
      <c r="P8424" s="2" t="s">
        <v>24</v>
      </c>
      <c r="Q8424" s="2" t="s">
        <v>245</v>
      </c>
      <c r="R8424" s="2" t="s">
        <v>476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9995</v>
      </c>
      <c r="C8425" s="2">
        <f>YEAR([1]Data!$D8425)</f>
        <v>2014</v>
      </c>
      <c r="D8425" s="3">
        <v>41925</v>
      </c>
      <c r="E8425" s="3">
        <v>41929</v>
      </c>
      <c r="F8425" s="2" t="s">
        <v>28</v>
      </c>
      <c r="G8425" s="2" t="s">
        <v>622</v>
      </c>
      <c r="H8425" s="2" t="s">
        <v>623</v>
      </c>
      <c r="I8425" s="2" t="s">
        <v>4</v>
      </c>
      <c r="J8425" s="2" t="s">
        <v>5</v>
      </c>
      <c r="K8425" s="2" t="s">
        <v>1095</v>
      </c>
      <c r="L8425" s="2" t="s">
        <v>764</v>
      </c>
      <c r="M8425" s="2">
        <v>8701</v>
      </c>
      <c r="N8425" s="2" t="s">
        <v>22</v>
      </c>
      <c r="O8425" s="2" t="s">
        <v>7410</v>
      </c>
      <c r="P8425" s="2" t="s">
        <v>10</v>
      </c>
      <c r="Q8425" s="2" t="s">
        <v>43</v>
      </c>
      <c r="R8425" s="2" t="s">
        <v>7411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9995</v>
      </c>
      <c r="C8426" s="2">
        <f>YEAR([1]Data!$D8426)</f>
        <v>2014</v>
      </c>
      <c r="D8426" s="3">
        <v>41925</v>
      </c>
      <c r="E8426" s="3">
        <v>41929</v>
      </c>
      <c r="F8426" s="2" t="s">
        <v>28</v>
      </c>
      <c r="G8426" s="2" t="s">
        <v>622</v>
      </c>
      <c r="H8426" s="2" t="s">
        <v>623</v>
      </c>
      <c r="I8426" s="2" t="s">
        <v>4</v>
      </c>
      <c r="J8426" s="2" t="s">
        <v>5</v>
      </c>
      <c r="K8426" s="2" t="s">
        <v>1095</v>
      </c>
      <c r="L8426" s="2" t="s">
        <v>764</v>
      </c>
      <c r="M8426" s="2">
        <v>8701</v>
      </c>
      <c r="N8426" s="2" t="s">
        <v>22</v>
      </c>
      <c r="O8426" s="2" t="s">
        <v>5755</v>
      </c>
      <c r="P8426" s="2" t="s">
        <v>10</v>
      </c>
      <c r="Q8426" s="2" t="s">
        <v>11</v>
      </c>
      <c r="R8426" s="2" t="s">
        <v>5756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9996</v>
      </c>
      <c r="C8427" s="2">
        <f>YEAR([1]Data!$D8427)</f>
        <v>2013</v>
      </c>
      <c r="D8427" s="3">
        <v>41515</v>
      </c>
      <c r="E8427" s="3">
        <v>41517</v>
      </c>
      <c r="F8427" s="2" t="s">
        <v>164</v>
      </c>
      <c r="G8427" s="2" t="s">
        <v>4112</v>
      </c>
      <c r="H8427" s="2" t="s">
        <v>4113</v>
      </c>
      <c r="I8427" s="2" t="s">
        <v>19</v>
      </c>
      <c r="J8427" s="2" t="s">
        <v>5</v>
      </c>
      <c r="K8427" s="2" t="s">
        <v>983</v>
      </c>
      <c r="L8427" s="2" t="s">
        <v>474</v>
      </c>
      <c r="M8427" s="2">
        <v>45231</v>
      </c>
      <c r="N8427" s="2" t="s">
        <v>22</v>
      </c>
      <c r="O8427" s="2" t="s">
        <v>8191</v>
      </c>
      <c r="P8427" s="2" t="s">
        <v>24</v>
      </c>
      <c r="Q8427" s="2" t="s">
        <v>53</v>
      </c>
      <c r="R8427" s="2" t="s">
        <v>8192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9997</v>
      </c>
      <c r="C8428" s="2">
        <f>YEAR([1]Data!$D8428)</f>
        <v>2012</v>
      </c>
      <c r="D8428" s="3">
        <v>41184</v>
      </c>
      <c r="E8428" s="3">
        <v>41189</v>
      </c>
      <c r="F8428" s="2" t="s">
        <v>28</v>
      </c>
      <c r="G8428" s="2" t="s">
        <v>2154</v>
      </c>
      <c r="H8428" s="2" t="s">
        <v>2155</v>
      </c>
      <c r="I8428" s="2" t="s">
        <v>4</v>
      </c>
      <c r="J8428" s="2" t="s">
        <v>5</v>
      </c>
      <c r="K8428" s="2" t="s">
        <v>6977</v>
      </c>
      <c r="L8428" s="2" t="s">
        <v>433</v>
      </c>
      <c r="M8428" s="2">
        <v>80229</v>
      </c>
      <c r="N8428" s="2" t="s">
        <v>22</v>
      </c>
      <c r="O8428" s="2" t="s">
        <v>9958</v>
      </c>
      <c r="P8428" s="2" t="s">
        <v>24</v>
      </c>
      <c r="Q8428" s="2" t="s">
        <v>554</v>
      </c>
      <c r="R8428" s="2" t="s">
        <v>9959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9998</v>
      </c>
      <c r="C8429" s="2">
        <f>YEAR([1]Data!$D8429)</f>
        <v>2014</v>
      </c>
      <c r="D8429" s="3">
        <v>41967</v>
      </c>
      <c r="E8429" s="3">
        <v>41969</v>
      </c>
      <c r="F8429" s="2" t="s">
        <v>164</v>
      </c>
      <c r="G8429" s="2" t="s">
        <v>3511</v>
      </c>
      <c r="H8429" s="2" t="s">
        <v>3512</v>
      </c>
      <c r="I8429" s="2" t="s">
        <v>4</v>
      </c>
      <c r="J8429" s="2" t="s">
        <v>5</v>
      </c>
      <c r="K8429" s="2" t="s">
        <v>542</v>
      </c>
      <c r="L8429" s="2" t="s">
        <v>214</v>
      </c>
      <c r="M8429" s="2">
        <v>48066</v>
      </c>
      <c r="N8429" s="2" t="s">
        <v>22</v>
      </c>
      <c r="O8429" s="2" t="s">
        <v>1844</v>
      </c>
      <c r="P8429" s="2" t="s">
        <v>24</v>
      </c>
      <c r="Q8429" s="2" t="s">
        <v>554</v>
      </c>
      <c r="R8429" s="2" t="s">
        <v>162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9999</v>
      </c>
      <c r="C8430" s="2">
        <f>YEAR([1]Data!$D8430)</f>
        <v>2014</v>
      </c>
      <c r="D8430" s="3">
        <v>41956</v>
      </c>
      <c r="E8430" s="3">
        <v>41960</v>
      </c>
      <c r="F8430" s="2" t="s">
        <v>28</v>
      </c>
      <c r="G8430" s="2" t="s">
        <v>1159</v>
      </c>
      <c r="H8430" s="2" t="s">
        <v>1160</v>
      </c>
      <c r="I8430" s="2" t="s">
        <v>19</v>
      </c>
      <c r="J8430" s="2" t="s">
        <v>5</v>
      </c>
      <c r="K8430" s="2" t="s">
        <v>4051</v>
      </c>
      <c r="L8430" s="2" t="s">
        <v>286</v>
      </c>
      <c r="M8430" s="2">
        <v>85281</v>
      </c>
      <c r="N8430" s="2" t="s">
        <v>22</v>
      </c>
      <c r="O8430" s="2" t="s">
        <v>5872</v>
      </c>
      <c r="P8430" s="2" t="s">
        <v>49</v>
      </c>
      <c r="Q8430" s="2" t="s">
        <v>137</v>
      </c>
      <c r="R8430" s="2" t="s">
        <v>5873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10000</v>
      </c>
      <c r="C8431" s="2">
        <f>YEAR([1]Data!$D8431)</f>
        <v>2013</v>
      </c>
      <c r="D8431" s="3">
        <v>41628</v>
      </c>
      <c r="E8431" s="3">
        <v>41630</v>
      </c>
      <c r="F8431" s="2" t="s">
        <v>1</v>
      </c>
      <c r="G8431" s="2" t="s">
        <v>462</v>
      </c>
      <c r="H8431" s="2" t="s">
        <v>463</v>
      </c>
      <c r="I8431" s="2" t="s">
        <v>4</v>
      </c>
      <c r="J8431" s="2" t="s">
        <v>5</v>
      </c>
      <c r="K8431" s="2" t="s">
        <v>4747</v>
      </c>
      <c r="L8431" s="2" t="s">
        <v>124</v>
      </c>
      <c r="M8431" s="2">
        <v>19601</v>
      </c>
      <c r="N8431" s="2" t="s">
        <v>22</v>
      </c>
      <c r="O8431" s="2" t="s">
        <v>6991</v>
      </c>
      <c r="P8431" s="2" t="s">
        <v>10</v>
      </c>
      <c r="Q8431" s="2" t="s">
        <v>43</v>
      </c>
      <c r="R8431" s="2" t="s">
        <v>6992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10001</v>
      </c>
      <c r="C8432" s="2">
        <f>YEAR([1]Data!$D8432)</f>
        <v>2011</v>
      </c>
      <c r="D8432" s="3">
        <v>40632</v>
      </c>
      <c r="E8432" s="3">
        <v>40638</v>
      </c>
      <c r="F8432" s="2" t="s">
        <v>28</v>
      </c>
      <c r="G8432" s="2" t="s">
        <v>3278</v>
      </c>
      <c r="H8432" s="2" t="s">
        <v>3279</v>
      </c>
      <c r="I8432" s="2" t="s">
        <v>4</v>
      </c>
      <c r="J8432" s="2" t="s">
        <v>5</v>
      </c>
      <c r="K8432" s="2" t="s">
        <v>6098</v>
      </c>
      <c r="L8432" s="2" t="s">
        <v>205</v>
      </c>
      <c r="M8432" s="2">
        <v>55124</v>
      </c>
      <c r="N8432" s="2" t="s">
        <v>22</v>
      </c>
      <c r="O8432" s="2" t="s">
        <v>2140</v>
      </c>
      <c r="P8432" s="2" t="s">
        <v>24</v>
      </c>
      <c r="Q8432" s="2" t="s">
        <v>37</v>
      </c>
      <c r="R8432" s="2" t="s">
        <v>2141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10002</v>
      </c>
      <c r="C8433" s="2">
        <f>YEAR([1]Data!$D8433)</f>
        <v>2014</v>
      </c>
      <c r="D8433" s="3">
        <v>41952</v>
      </c>
      <c r="E8433" s="3">
        <v>41957</v>
      </c>
      <c r="F8433" s="2" t="s">
        <v>28</v>
      </c>
      <c r="G8433" s="2" t="s">
        <v>5691</v>
      </c>
      <c r="H8433" s="2" t="s">
        <v>5692</v>
      </c>
      <c r="I8433" s="2" t="s">
        <v>19</v>
      </c>
      <c r="J8433" s="2" t="s">
        <v>5</v>
      </c>
      <c r="K8433" s="2" t="s">
        <v>4468</v>
      </c>
      <c r="L8433" s="2" t="s">
        <v>2711</v>
      </c>
      <c r="M8433" s="2">
        <v>21215</v>
      </c>
      <c r="N8433" s="2" t="s">
        <v>22</v>
      </c>
      <c r="O8433" s="2" t="s">
        <v>3483</v>
      </c>
      <c r="P8433" s="2" t="s">
        <v>10</v>
      </c>
      <c r="Q8433" s="2" t="s">
        <v>43</v>
      </c>
      <c r="R8433" s="2" t="s">
        <v>3484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10003</v>
      </c>
      <c r="C8434" s="2">
        <f>YEAR([1]Data!$D8434)</f>
        <v>2011</v>
      </c>
      <c r="D8434" s="3">
        <v>40800</v>
      </c>
      <c r="E8434" s="3">
        <v>40804</v>
      </c>
      <c r="F8434" s="2" t="s">
        <v>1</v>
      </c>
      <c r="G8434" s="2" t="s">
        <v>5353</v>
      </c>
      <c r="H8434" s="2" t="s">
        <v>5354</v>
      </c>
      <c r="I8434" s="2" t="s">
        <v>19</v>
      </c>
      <c r="J8434" s="2" t="s">
        <v>5</v>
      </c>
      <c r="K8434" s="2" t="s">
        <v>5946</v>
      </c>
      <c r="L8434" s="2" t="s">
        <v>82</v>
      </c>
      <c r="M8434" s="2">
        <v>78415</v>
      </c>
      <c r="N8434" s="2" t="s">
        <v>22</v>
      </c>
      <c r="O8434" s="2" t="s">
        <v>3771</v>
      </c>
      <c r="P8434" s="2" t="s">
        <v>24</v>
      </c>
      <c r="Q8434" s="2" t="s">
        <v>245</v>
      </c>
      <c r="R8434" s="2" t="s">
        <v>3772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10003</v>
      </c>
      <c r="C8435" s="2">
        <f>YEAR([1]Data!$D8435)</f>
        <v>2011</v>
      </c>
      <c r="D8435" s="3">
        <v>40800</v>
      </c>
      <c r="E8435" s="3">
        <v>40804</v>
      </c>
      <c r="F8435" s="2" t="s">
        <v>1</v>
      </c>
      <c r="G8435" s="2" t="s">
        <v>5353</v>
      </c>
      <c r="H8435" s="2" t="s">
        <v>5354</v>
      </c>
      <c r="I8435" s="2" t="s">
        <v>19</v>
      </c>
      <c r="J8435" s="2" t="s">
        <v>5</v>
      </c>
      <c r="K8435" s="2" t="s">
        <v>5946</v>
      </c>
      <c r="L8435" s="2" t="s">
        <v>82</v>
      </c>
      <c r="M8435" s="2">
        <v>78415</v>
      </c>
      <c r="N8435" s="2" t="s">
        <v>22</v>
      </c>
      <c r="O8435" s="2" t="s">
        <v>6564</v>
      </c>
      <c r="P8435" s="2" t="s">
        <v>24</v>
      </c>
      <c r="Q8435" s="2" t="s">
        <v>68</v>
      </c>
      <c r="R8435" s="2" t="s">
        <v>6565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10003</v>
      </c>
      <c r="C8436" s="2">
        <f>YEAR([1]Data!$D8436)</f>
        <v>2011</v>
      </c>
      <c r="D8436" s="3">
        <v>40800</v>
      </c>
      <c r="E8436" s="3">
        <v>40804</v>
      </c>
      <c r="F8436" s="2" t="s">
        <v>1</v>
      </c>
      <c r="G8436" s="2" t="s">
        <v>5353</v>
      </c>
      <c r="H8436" s="2" t="s">
        <v>5354</v>
      </c>
      <c r="I8436" s="2" t="s">
        <v>19</v>
      </c>
      <c r="J8436" s="2" t="s">
        <v>5</v>
      </c>
      <c r="K8436" s="2" t="s">
        <v>5946</v>
      </c>
      <c r="L8436" s="2" t="s">
        <v>82</v>
      </c>
      <c r="M8436" s="2">
        <v>78415</v>
      </c>
      <c r="N8436" s="2" t="s">
        <v>22</v>
      </c>
      <c r="O8436" s="2" t="s">
        <v>6167</v>
      </c>
      <c r="P8436" s="2" t="s">
        <v>10</v>
      </c>
      <c r="Q8436" s="2" t="s">
        <v>43</v>
      </c>
      <c r="R8436" s="2" t="s">
        <v>6168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10003</v>
      </c>
      <c r="C8437" s="2">
        <f>YEAR([1]Data!$D8437)</f>
        <v>2011</v>
      </c>
      <c r="D8437" s="3">
        <v>40800</v>
      </c>
      <c r="E8437" s="3">
        <v>40804</v>
      </c>
      <c r="F8437" s="2" t="s">
        <v>1</v>
      </c>
      <c r="G8437" s="2" t="s">
        <v>5353</v>
      </c>
      <c r="H8437" s="2" t="s">
        <v>5354</v>
      </c>
      <c r="I8437" s="2" t="s">
        <v>19</v>
      </c>
      <c r="J8437" s="2" t="s">
        <v>5</v>
      </c>
      <c r="K8437" s="2" t="s">
        <v>5946</v>
      </c>
      <c r="L8437" s="2" t="s">
        <v>82</v>
      </c>
      <c r="M8437" s="2">
        <v>78415</v>
      </c>
      <c r="N8437" s="2" t="s">
        <v>22</v>
      </c>
      <c r="O8437" s="2" t="s">
        <v>407</v>
      </c>
      <c r="P8437" s="2" t="s">
        <v>24</v>
      </c>
      <c r="Q8437" s="2" t="s">
        <v>53</v>
      </c>
      <c r="R8437" s="2" t="s">
        <v>408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10004</v>
      </c>
      <c r="C8438" s="2">
        <f>YEAR([1]Data!$D8438)</f>
        <v>2012</v>
      </c>
      <c r="D8438" s="3">
        <v>41172</v>
      </c>
      <c r="E8438" s="3">
        <v>41178</v>
      </c>
      <c r="F8438" s="2" t="s">
        <v>28</v>
      </c>
      <c r="G8438" s="2" t="s">
        <v>4869</v>
      </c>
      <c r="H8438" s="2" t="s">
        <v>4870</v>
      </c>
      <c r="I8438" s="2" t="s">
        <v>4</v>
      </c>
      <c r="J8438" s="2" t="s">
        <v>5</v>
      </c>
      <c r="K8438" s="2" t="s">
        <v>1367</v>
      </c>
      <c r="L8438" s="2" t="s">
        <v>1368</v>
      </c>
      <c r="M8438" s="2">
        <v>89115</v>
      </c>
      <c r="N8438" s="2" t="s">
        <v>22</v>
      </c>
      <c r="O8438" s="2" t="s">
        <v>6353</v>
      </c>
      <c r="P8438" s="2" t="s">
        <v>24</v>
      </c>
      <c r="Q8438" s="2" t="s">
        <v>53</v>
      </c>
      <c r="R8438" s="2" t="s">
        <v>6354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10005</v>
      </c>
      <c r="C8439" s="2">
        <f>YEAR([1]Data!$D8439)</f>
        <v>2012</v>
      </c>
      <c r="D8439" s="3">
        <v>41253</v>
      </c>
      <c r="E8439" s="3">
        <v>41259</v>
      </c>
      <c r="F8439" s="2" t="s">
        <v>28</v>
      </c>
      <c r="G8439" s="2" t="s">
        <v>2972</v>
      </c>
      <c r="H8439" s="2" t="s">
        <v>2973</v>
      </c>
      <c r="I8439" s="2" t="s">
        <v>4</v>
      </c>
      <c r="J8439" s="2" t="s">
        <v>5</v>
      </c>
      <c r="K8439" s="2" t="s">
        <v>2156</v>
      </c>
      <c r="L8439" s="2" t="s">
        <v>474</v>
      </c>
      <c r="M8439" s="2">
        <v>44105</v>
      </c>
      <c r="N8439" s="2" t="s">
        <v>22</v>
      </c>
      <c r="O8439" s="2" t="s">
        <v>5593</v>
      </c>
      <c r="P8439" s="2" t="s">
        <v>49</v>
      </c>
      <c r="Q8439" s="2" t="s">
        <v>137</v>
      </c>
      <c r="R8439" s="2" t="s">
        <v>5594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10006</v>
      </c>
      <c r="C8440" s="2">
        <f>YEAR([1]Data!$D8440)</f>
        <v>2011</v>
      </c>
      <c r="D8440" s="3">
        <v>40691</v>
      </c>
      <c r="E8440" s="3">
        <v>40695</v>
      </c>
      <c r="F8440" s="2" t="s">
        <v>28</v>
      </c>
      <c r="G8440" s="2" t="s">
        <v>4961</v>
      </c>
      <c r="H8440" s="2" t="s">
        <v>4962</v>
      </c>
      <c r="I8440" s="2" t="s">
        <v>4</v>
      </c>
      <c r="J8440" s="2" t="s">
        <v>5</v>
      </c>
      <c r="K8440" s="2" t="s">
        <v>73</v>
      </c>
      <c r="L8440" s="2" t="s">
        <v>74</v>
      </c>
      <c r="M8440" s="2">
        <v>98105</v>
      </c>
      <c r="N8440" s="2" t="s">
        <v>22</v>
      </c>
      <c r="O8440" s="2" t="s">
        <v>7290</v>
      </c>
      <c r="P8440" s="2" t="s">
        <v>24</v>
      </c>
      <c r="Q8440" s="2" t="s">
        <v>53</v>
      </c>
      <c r="R8440" s="2" t="s">
        <v>7291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10007</v>
      </c>
      <c r="C8441" s="2">
        <f>YEAR([1]Data!$D8441)</f>
        <v>2014</v>
      </c>
      <c r="D8441" s="3">
        <v>41713</v>
      </c>
      <c r="E8441" s="3">
        <v>41716</v>
      </c>
      <c r="F8441" s="2" t="s">
        <v>1</v>
      </c>
      <c r="G8441" s="2" t="s">
        <v>2247</v>
      </c>
      <c r="H8441" s="2" t="s">
        <v>2248</v>
      </c>
      <c r="I8441" s="2" t="s">
        <v>19</v>
      </c>
      <c r="J8441" s="2" t="s">
        <v>5</v>
      </c>
      <c r="K8441" s="2" t="s">
        <v>279</v>
      </c>
      <c r="L8441" s="2" t="s">
        <v>187</v>
      </c>
      <c r="M8441" s="2">
        <v>60623</v>
      </c>
      <c r="N8441" s="2" t="s">
        <v>22</v>
      </c>
      <c r="O8441" s="2" t="s">
        <v>7523</v>
      </c>
      <c r="P8441" s="2" t="s">
        <v>49</v>
      </c>
      <c r="Q8441" s="2" t="s">
        <v>50</v>
      </c>
      <c r="R8441" s="2" t="s">
        <v>7524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10008</v>
      </c>
      <c r="C8442" s="2">
        <f>YEAR([1]Data!$D8442)</f>
        <v>2013</v>
      </c>
      <c r="D8442" s="3">
        <v>41617</v>
      </c>
      <c r="E8442" s="3">
        <v>41621</v>
      </c>
      <c r="F8442" s="2" t="s">
        <v>1</v>
      </c>
      <c r="G8442" s="2" t="s">
        <v>6156</v>
      </c>
      <c r="H8442" s="2" t="s">
        <v>6157</v>
      </c>
      <c r="I8442" s="2" t="s">
        <v>80</v>
      </c>
      <c r="J8442" s="2" t="s">
        <v>5</v>
      </c>
      <c r="K8442" s="2" t="s">
        <v>473</v>
      </c>
      <c r="L8442" s="2" t="s">
        <v>474</v>
      </c>
      <c r="M8442" s="2">
        <v>43229</v>
      </c>
      <c r="N8442" s="2" t="s">
        <v>22</v>
      </c>
      <c r="O8442" s="2" t="s">
        <v>1004</v>
      </c>
      <c r="P8442" s="2" t="s">
        <v>24</v>
      </c>
      <c r="Q8442" s="2" t="s">
        <v>68</v>
      </c>
      <c r="R8442" s="2" t="s">
        <v>1005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10009</v>
      </c>
      <c r="C8443" s="2">
        <f>YEAR([1]Data!$D8443)</f>
        <v>2014</v>
      </c>
      <c r="D8443" s="3">
        <v>41766</v>
      </c>
      <c r="E8443" s="3">
        <v>41770</v>
      </c>
      <c r="F8443" s="2" t="s">
        <v>28</v>
      </c>
      <c r="G8443" s="2" t="s">
        <v>1187</v>
      </c>
      <c r="H8443" s="2" t="s">
        <v>1188</v>
      </c>
      <c r="I8443" s="2" t="s">
        <v>4</v>
      </c>
      <c r="J8443" s="2" t="s">
        <v>5</v>
      </c>
      <c r="K8443" s="2" t="s">
        <v>1286</v>
      </c>
      <c r="L8443" s="2" t="s">
        <v>286</v>
      </c>
      <c r="M8443" s="2">
        <v>85705</v>
      </c>
      <c r="N8443" s="2" t="s">
        <v>22</v>
      </c>
      <c r="O8443" s="2" t="s">
        <v>609</v>
      </c>
      <c r="P8443" s="2" t="s">
        <v>24</v>
      </c>
      <c r="Q8443" s="2" t="s">
        <v>68</v>
      </c>
      <c r="R8443" s="2" t="s">
        <v>610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10010</v>
      </c>
      <c r="C8444" s="2">
        <f>YEAR([1]Data!$D8444)</f>
        <v>2013</v>
      </c>
      <c r="D8444" s="3">
        <v>41340</v>
      </c>
      <c r="E8444" s="3">
        <v>41344</v>
      </c>
      <c r="F8444" s="2" t="s">
        <v>28</v>
      </c>
      <c r="G8444" s="2" t="s">
        <v>6156</v>
      </c>
      <c r="H8444" s="2" t="s">
        <v>6157</v>
      </c>
      <c r="I8444" s="2" t="s">
        <v>80</v>
      </c>
      <c r="J8444" s="2" t="s">
        <v>5</v>
      </c>
      <c r="K8444" s="2" t="s">
        <v>123</v>
      </c>
      <c r="L8444" s="2" t="s">
        <v>124</v>
      </c>
      <c r="M8444" s="2">
        <v>19120</v>
      </c>
      <c r="N8444" s="2" t="s">
        <v>22</v>
      </c>
      <c r="O8444" s="2" t="s">
        <v>3491</v>
      </c>
      <c r="P8444" s="2" t="s">
        <v>49</v>
      </c>
      <c r="Q8444" s="2" t="s">
        <v>50</v>
      </c>
      <c r="R8444" s="2" t="s">
        <v>3492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10010</v>
      </c>
      <c r="C8445" s="2">
        <f>YEAR([1]Data!$D8445)</f>
        <v>2013</v>
      </c>
      <c r="D8445" s="3">
        <v>41340</v>
      </c>
      <c r="E8445" s="3">
        <v>41344</v>
      </c>
      <c r="F8445" s="2" t="s">
        <v>28</v>
      </c>
      <c r="G8445" s="2" t="s">
        <v>6156</v>
      </c>
      <c r="H8445" s="2" t="s">
        <v>6157</v>
      </c>
      <c r="I8445" s="2" t="s">
        <v>80</v>
      </c>
      <c r="J8445" s="2" t="s">
        <v>5</v>
      </c>
      <c r="K8445" s="2" t="s">
        <v>123</v>
      </c>
      <c r="L8445" s="2" t="s">
        <v>124</v>
      </c>
      <c r="M8445" s="2">
        <v>19120</v>
      </c>
      <c r="N8445" s="2" t="s">
        <v>22</v>
      </c>
      <c r="O8445" s="2" t="s">
        <v>5193</v>
      </c>
      <c r="P8445" s="2" t="s">
        <v>24</v>
      </c>
      <c r="Q8445" s="2" t="s">
        <v>53</v>
      </c>
      <c r="R8445" s="2" t="s">
        <v>5194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10010</v>
      </c>
      <c r="C8446" s="2">
        <f>YEAR([1]Data!$D8446)</f>
        <v>2013</v>
      </c>
      <c r="D8446" s="3">
        <v>41340</v>
      </c>
      <c r="E8446" s="3">
        <v>41344</v>
      </c>
      <c r="F8446" s="2" t="s">
        <v>28</v>
      </c>
      <c r="G8446" s="2" t="s">
        <v>6156</v>
      </c>
      <c r="H8446" s="2" t="s">
        <v>6157</v>
      </c>
      <c r="I8446" s="2" t="s">
        <v>80</v>
      </c>
      <c r="J8446" s="2" t="s">
        <v>5</v>
      </c>
      <c r="K8446" s="2" t="s">
        <v>123</v>
      </c>
      <c r="L8446" s="2" t="s">
        <v>124</v>
      </c>
      <c r="M8446" s="2">
        <v>19120</v>
      </c>
      <c r="N8446" s="2" t="s">
        <v>22</v>
      </c>
      <c r="O8446" s="2" t="s">
        <v>2025</v>
      </c>
      <c r="P8446" s="2" t="s">
        <v>49</v>
      </c>
      <c r="Q8446" s="2" t="s">
        <v>50</v>
      </c>
      <c r="R8446" s="2" t="s">
        <v>2026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10011</v>
      </c>
      <c r="C8447" s="2">
        <f>YEAR([1]Data!$D8447)</f>
        <v>2014</v>
      </c>
      <c r="D8447" s="3">
        <v>41936</v>
      </c>
      <c r="E8447" s="3">
        <v>41937</v>
      </c>
      <c r="F8447" s="2" t="s">
        <v>164</v>
      </c>
      <c r="G8447" s="2" t="s">
        <v>2798</v>
      </c>
      <c r="H8447" s="2" t="s">
        <v>2799</v>
      </c>
      <c r="I8447" s="2" t="s">
        <v>19</v>
      </c>
      <c r="J8447" s="2" t="s">
        <v>5</v>
      </c>
      <c r="K8447" s="2" t="s">
        <v>7282</v>
      </c>
      <c r="L8447" s="2" t="s">
        <v>1375</v>
      </c>
      <c r="M8447" s="2">
        <v>2920</v>
      </c>
      <c r="N8447" s="2" t="s">
        <v>22</v>
      </c>
      <c r="O8447" s="2" t="s">
        <v>3798</v>
      </c>
      <c r="P8447" s="2" t="s">
        <v>10</v>
      </c>
      <c r="Q8447" s="2" t="s">
        <v>34</v>
      </c>
      <c r="R8447" s="2" t="s">
        <v>3250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10011</v>
      </c>
      <c r="C8448" s="2">
        <f>YEAR([1]Data!$D8448)</f>
        <v>2014</v>
      </c>
      <c r="D8448" s="3">
        <v>41936</v>
      </c>
      <c r="E8448" s="3">
        <v>41937</v>
      </c>
      <c r="F8448" s="2" t="s">
        <v>164</v>
      </c>
      <c r="G8448" s="2" t="s">
        <v>2798</v>
      </c>
      <c r="H8448" s="2" t="s">
        <v>2799</v>
      </c>
      <c r="I8448" s="2" t="s">
        <v>19</v>
      </c>
      <c r="J8448" s="2" t="s">
        <v>5</v>
      </c>
      <c r="K8448" s="2" t="s">
        <v>7282</v>
      </c>
      <c r="L8448" s="2" t="s">
        <v>1375</v>
      </c>
      <c r="M8448" s="2">
        <v>2920</v>
      </c>
      <c r="N8448" s="2" t="s">
        <v>22</v>
      </c>
      <c r="O8448" s="2" t="s">
        <v>6111</v>
      </c>
      <c r="P8448" s="2" t="s">
        <v>10</v>
      </c>
      <c r="Q8448" s="2" t="s">
        <v>43</v>
      </c>
      <c r="R8448" s="2" t="s">
        <v>6112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10011</v>
      </c>
      <c r="C8449" s="2">
        <f>YEAR([1]Data!$D8449)</f>
        <v>2014</v>
      </c>
      <c r="D8449" s="3">
        <v>41936</v>
      </c>
      <c r="E8449" s="3">
        <v>41937</v>
      </c>
      <c r="F8449" s="2" t="s">
        <v>164</v>
      </c>
      <c r="G8449" s="2" t="s">
        <v>2798</v>
      </c>
      <c r="H8449" s="2" t="s">
        <v>2799</v>
      </c>
      <c r="I8449" s="2" t="s">
        <v>19</v>
      </c>
      <c r="J8449" s="2" t="s">
        <v>5</v>
      </c>
      <c r="K8449" s="2" t="s">
        <v>7282</v>
      </c>
      <c r="L8449" s="2" t="s">
        <v>1375</v>
      </c>
      <c r="M8449" s="2">
        <v>2920</v>
      </c>
      <c r="N8449" s="2" t="s">
        <v>22</v>
      </c>
      <c r="O8449" s="2" t="s">
        <v>9163</v>
      </c>
      <c r="P8449" s="2" t="s">
        <v>10</v>
      </c>
      <c r="Q8449" s="2" t="s">
        <v>43</v>
      </c>
      <c r="R8449" s="2" t="s">
        <v>9164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10011</v>
      </c>
      <c r="C8450" s="2">
        <f>YEAR([1]Data!$D8450)</f>
        <v>2014</v>
      </c>
      <c r="D8450" s="3">
        <v>41936</v>
      </c>
      <c r="E8450" s="3">
        <v>41937</v>
      </c>
      <c r="F8450" s="2" t="s">
        <v>164</v>
      </c>
      <c r="G8450" s="2" t="s">
        <v>2798</v>
      </c>
      <c r="H8450" s="2" t="s">
        <v>2799</v>
      </c>
      <c r="I8450" s="2" t="s">
        <v>19</v>
      </c>
      <c r="J8450" s="2" t="s">
        <v>5</v>
      </c>
      <c r="K8450" s="2" t="s">
        <v>7282</v>
      </c>
      <c r="L8450" s="2" t="s">
        <v>1375</v>
      </c>
      <c r="M8450" s="2">
        <v>2920</v>
      </c>
      <c r="N8450" s="2" t="s">
        <v>22</v>
      </c>
      <c r="O8450" s="2" t="s">
        <v>1302</v>
      </c>
      <c r="P8450" s="2" t="s">
        <v>10</v>
      </c>
      <c r="Q8450" s="2" t="s">
        <v>34</v>
      </c>
      <c r="R8450" s="2" t="s">
        <v>1303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10011</v>
      </c>
      <c r="C8451" s="2">
        <f>YEAR([1]Data!$D8451)</f>
        <v>2014</v>
      </c>
      <c r="D8451" s="3">
        <v>41936</v>
      </c>
      <c r="E8451" s="3">
        <v>41937</v>
      </c>
      <c r="F8451" s="2" t="s">
        <v>164</v>
      </c>
      <c r="G8451" s="2" t="s">
        <v>2798</v>
      </c>
      <c r="H8451" s="2" t="s">
        <v>2799</v>
      </c>
      <c r="I8451" s="2" t="s">
        <v>19</v>
      </c>
      <c r="J8451" s="2" t="s">
        <v>5</v>
      </c>
      <c r="K8451" s="2" t="s">
        <v>7282</v>
      </c>
      <c r="L8451" s="2" t="s">
        <v>1375</v>
      </c>
      <c r="M8451" s="2">
        <v>2920</v>
      </c>
      <c r="N8451" s="2" t="s">
        <v>22</v>
      </c>
      <c r="O8451" s="2" t="s">
        <v>1410</v>
      </c>
      <c r="P8451" s="2" t="s">
        <v>24</v>
      </c>
      <c r="Q8451" s="2" t="s">
        <v>68</v>
      </c>
      <c r="R8451" s="2" t="s">
        <v>1411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10011</v>
      </c>
      <c r="C8452" s="2">
        <f>YEAR([1]Data!$D8452)</f>
        <v>2014</v>
      </c>
      <c r="D8452" s="3">
        <v>41936</v>
      </c>
      <c r="E8452" s="3">
        <v>41937</v>
      </c>
      <c r="F8452" s="2" t="s">
        <v>164</v>
      </c>
      <c r="G8452" s="2" t="s">
        <v>2798</v>
      </c>
      <c r="H8452" s="2" t="s">
        <v>2799</v>
      </c>
      <c r="I8452" s="2" t="s">
        <v>19</v>
      </c>
      <c r="J8452" s="2" t="s">
        <v>5</v>
      </c>
      <c r="K8452" s="2" t="s">
        <v>7282</v>
      </c>
      <c r="L8452" s="2" t="s">
        <v>1375</v>
      </c>
      <c r="M8452" s="2">
        <v>2920</v>
      </c>
      <c r="N8452" s="2" t="s">
        <v>22</v>
      </c>
      <c r="O8452" s="2" t="s">
        <v>4398</v>
      </c>
      <c r="P8452" s="2" t="s">
        <v>24</v>
      </c>
      <c r="Q8452" s="2" t="s">
        <v>56</v>
      </c>
      <c r="R8452" s="2" t="s">
        <v>4399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10012</v>
      </c>
      <c r="C8453" s="2">
        <f>YEAR([1]Data!$D8453)</f>
        <v>2011</v>
      </c>
      <c r="D8453" s="3">
        <v>40661</v>
      </c>
      <c r="E8453" s="3">
        <v>40663</v>
      </c>
      <c r="F8453" s="2" t="s">
        <v>164</v>
      </c>
      <c r="G8453" s="2" t="s">
        <v>4018</v>
      </c>
      <c r="H8453" s="2" t="s">
        <v>4019</v>
      </c>
      <c r="I8453" s="2" t="s">
        <v>4</v>
      </c>
      <c r="J8453" s="2" t="s">
        <v>5</v>
      </c>
      <c r="K8453" s="2" t="s">
        <v>104</v>
      </c>
      <c r="L8453" s="2" t="s">
        <v>21</v>
      </c>
      <c r="M8453" s="2">
        <v>94122</v>
      </c>
      <c r="N8453" s="2" t="s">
        <v>22</v>
      </c>
      <c r="O8453" s="2" t="s">
        <v>6122</v>
      </c>
      <c r="P8453" s="2" t="s">
        <v>49</v>
      </c>
      <c r="Q8453" s="2" t="s">
        <v>50</v>
      </c>
      <c r="R8453" s="2" t="s">
        <v>6123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10013</v>
      </c>
      <c r="C8454" s="2">
        <f>YEAR([1]Data!$D8454)</f>
        <v>2013</v>
      </c>
      <c r="D8454" s="3">
        <v>41383</v>
      </c>
      <c r="E8454" s="3">
        <v>41388</v>
      </c>
      <c r="F8454" s="2" t="s">
        <v>28</v>
      </c>
      <c r="G8454" s="2" t="s">
        <v>8264</v>
      </c>
      <c r="H8454" s="2" t="s">
        <v>8265</v>
      </c>
      <c r="I8454" s="2" t="s">
        <v>19</v>
      </c>
      <c r="J8454" s="2" t="s">
        <v>5</v>
      </c>
      <c r="K8454" s="2" t="s">
        <v>160</v>
      </c>
      <c r="L8454" s="2" t="s">
        <v>82</v>
      </c>
      <c r="M8454" s="2">
        <v>77070</v>
      </c>
      <c r="N8454" s="2" t="s">
        <v>22</v>
      </c>
      <c r="O8454" s="2" t="s">
        <v>3162</v>
      </c>
      <c r="P8454" s="2" t="s">
        <v>10</v>
      </c>
      <c r="Q8454" s="2" t="s">
        <v>14</v>
      </c>
      <c r="R8454" s="2" t="s">
        <v>3163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10013</v>
      </c>
      <c r="C8455" s="2">
        <f>YEAR([1]Data!$D8455)</f>
        <v>2013</v>
      </c>
      <c r="D8455" s="3">
        <v>41383</v>
      </c>
      <c r="E8455" s="3">
        <v>41388</v>
      </c>
      <c r="F8455" s="2" t="s">
        <v>28</v>
      </c>
      <c r="G8455" s="2" t="s">
        <v>8264</v>
      </c>
      <c r="H8455" s="2" t="s">
        <v>8265</v>
      </c>
      <c r="I8455" s="2" t="s">
        <v>19</v>
      </c>
      <c r="J8455" s="2" t="s">
        <v>5</v>
      </c>
      <c r="K8455" s="2" t="s">
        <v>160</v>
      </c>
      <c r="L8455" s="2" t="s">
        <v>82</v>
      </c>
      <c r="M8455" s="2">
        <v>77070</v>
      </c>
      <c r="N8455" s="2" t="s">
        <v>22</v>
      </c>
      <c r="O8455" s="2" t="s">
        <v>1860</v>
      </c>
      <c r="P8455" s="2" t="s">
        <v>24</v>
      </c>
      <c r="Q8455" s="2" t="s">
        <v>37</v>
      </c>
      <c r="R8455" s="2" t="s">
        <v>1861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10013</v>
      </c>
      <c r="C8456" s="2">
        <f>YEAR([1]Data!$D8456)</f>
        <v>2013</v>
      </c>
      <c r="D8456" s="3">
        <v>41383</v>
      </c>
      <c r="E8456" s="3">
        <v>41388</v>
      </c>
      <c r="F8456" s="2" t="s">
        <v>28</v>
      </c>
      <c r="G8456" s="2" t="s">
        <v>8264</v>
      </c>
      <c r="H8456" s="2" t="s">
        <v>8265</v>
      </c>
      <c r="I8456" s="2" t="s">
        <v>19</v>
      </c>
      <c r="J8456" s="2" t="s">
        <v>5</v>
      </c>
      <c r="K8456" s="2" t="s">
        <v>160</v>
      </c>
      <c r="L8456" s="2" t="s">
        <v>82</v>
      </c>
      <c r="M8456" s="2">
        <v>77070</v>
      </c>
      <c r="N8456" s="2" t="s">
        <v>22</v>
      </c>
      <c r="O8456" s="2" t="s">
        <v>5119</v>
      </c>
      <c r="P8456" s="2" t="s">
        <v>10</v>
      </c>
      <c r="Q8456" s="2" t="s">
        <v>43</v>
      </c>
      <c r="R8456" s="2" t="s">
        <v>5120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10014</v>
      </c>
      <c r="C8457" s="2">
        <f>YEAR([1]Data!$D8457)</f>
        <v>2013</v>
      </c>
      <c r="D8457" s="3">
        <v>41417</v>
      </c>
      <c r="E8457" s="3">
        <v>41424</v>
      </c>
      <c r="F8457" s="2" t="s">
        <v>28</v>
      </c>
      <c r="G8457" s="2" t="s">
        <v>4483</v>
      </c>
      <c r="H8457" s="2" t="s">
        <v>4484</v>
      </c>
      <c r="I8457" s="2" t="s">
        <v>19</v>
      </c>
      <c r="J8457" s="2" t="s">
        <v>5</v>
      </c>
      <c r="K8457" s="2" t="s">
        <v>20</v>
      </c>
      <c r="L8457" s="2" t="s">
        <v>21</v>
      </c>
      <c r="M8457" s="2">
        <v>90049</v>
      </c>
      <c r="N8457" s="2" t="s">
        <v>22</v>
      </c>
      <c r="O8457" s="2" t="s">
        <v>803</v>
      </c>
      <c r="P8457" s="2" t="s">
        <v>49</v>
      </c>
      <c r="Q8457" s="2" t="s">
        <v>50</v>
      </c>
      <c r="R8457" s="2" t="s">
        <v>804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10015</v>
      </c>
      <c r="C8458" s="2">
        <f>YEAR([1]Data!$D8458)</f>
        <v>2014</v>
      </c>
      <c r="D8458" s="3">
        <v>41788</v>
      </c>
      <c r="E8458" s="3">
        <v>41793</v>
      </c>
      <c r="F8458" s="2" t="s">
        <v>1</v>
      </c>
      <c r="G8458" s="2" t="s">
        <v>2147</v>
      </c>
      <c r="H8458" s="2" t="s">
        <v>2148</v>
      </c>
      <c r="I8458" s="2" t="s">
        <v>19</v>
      </c>
      <c r="J8458" s="2" t="s">
        <v>5</v>
      </c>
      <c r="K8458" s="2" t="s">
        <v>279</v>
      </c>
      <c r="L8458" s="2" t="s">
        <v>187</v>
      </c>
      <c r="M8458" s="2">
        <v>60653</v>
      </c>
      <c r="N8458" s="2" t="s">
        <v>22</v>
      </c>
      <c r="O8458" s="2" t="s">
        <v>280</v>
      </c>
      <c r="P8458" s="2" t="s">
        <v>10</v>
      </c>
      <c r="Q8458" s="2" t="s">
        <v>14</v>
      </c>
      <c r="R8458" s="2" t="s">
        <v>528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10015</v>
      </c>
      <c r="C8459" s="2">
        <f>YEAR([1]Data!$D8459)</f>
        <v>2014</v>
      </c>
      <c r="D8459" s="3">
        <v>41788</v>
      </c>
      <c r="E8459" s="3">
        <v>41793</v>
      </c>
      <c r="F8459" s="2" t="s">
        <v>1</v>
      </c>
      <c r="G8459" s="2" t="s">
        <v>2147</v>
      </c>
      <c r="H8459" s="2" t="s">
        <v>2148</v>
      </c>
      <c r="I8459" s="2" t="s">
        <v>19</v>
      </c>
      <c r="J8459" s="2" t="s">
        <v>5</v>
      </c>
      <c r="K8459" s="2" t="s">
        <v>279</v>
      </c>
      <c r="L8459" s="2" t="s">
        <v>187</v>
      </c>
      <c r="M8459" s="2">
        <v>60653</v>
      </c>
      <c r="N8459" s="2" t="s">
        <v>22</v>
      </c>
      <c r="O8459" s="2" t="s">
        <v>3853</v>
      </c>
      <c r="P8459" s="2" t="s">
        <v>24</v>
      </c>
      <c r="Q8459" s="2" t="s">
        <v>53</v>
      </c>
      <c r="R8459" s="2" t="s">
        <v>1190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10016</v>
      </c>
      <c r="C8460" s="2">
        <f>YEAR([1]Data!$D8460)</f>
        <v>2011</v>
      </c>
      <c r="D8460" s="3">
        <v>40780</v>
      </c>
      <c r="E8460" s="3">
        <v>40784</v>
      </c>
      <c r="F8460" s="2" t="s">
        <v>28</v>
      </c>
      <c r="G8460" s="2" t="s">
        <v>4774</v>
      </c>
      <c r="H8460" s="2" t="s">
        <v>4775</v>
      </c>
      <c r="I8460" s="2" t="s">
        <v>4</v>
      </c>
      <c r="J8460" s="2" t="s">
        <v>5</v>
      </c>
      <c r="K8460" s="2" t="s">
        <v>160</v>
      </c>
      <c r="L8460" s="2" t="s">
        <v>82</v>
      </c>
      <c r="M8460" s="2">
        <v>77070</v>
      </c>
      <c r="N8460" s="2" t="s">
        <v>22</v>
      </c>
      <c r="O8460" s="2" t="s">
        <v>4618</v>
      </c>
      <c r="P8460" s="2" t="s">
        <v>24</v>
      </c>
      <c r="Q8460" s="2" t="s">
        <v>53</v>
      </c>
      <c r="R8460" s="2" t="s">
        <v>4619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10016</v>
      </c>
      <c r="C8461" s="2">
        <f>YEAR([1]Data!$D8461)</f>
        <v>2011</v>
      </c>
      <c r="D8461" s="3">
        <v>40780</v>
      </c>
      <c r="E8461" s="3">
        <v>40784</v>
      </c>
      <c r="F8461" s="2" t="s">
        <v>28</v>
      </c>
      <c r="G8461" s="2" t="s">
        <v>4774</v>
      </c>
      <c r="H8461" s="2" t="s">
        <v>4775</v>
      </c>
      <c r="I8461" s="2" t="s">
        <v>4</v>
      </c>
      <c r="J8461" s="2" t="s">
        <v>5</v>
      </c>
      <c r="K8461" s="2" t="s">
        <v>160</v>
      </c>
      <c r="L8461" s="2" t="s">
        <v>82</v>
      </c>
      <c r="M8461" s="2">
        <v>77070</v>
      </c>
      <c r="N8461" s="2" t="s">
        <v>22</v>
      </c>
      <c r="O8461" s="2" t="s">
        <v>1318</v>
      </c>
      <c r="P8461" s="2" t="s">
        <v>24</v>
      </c>
      <c r="Q8461" s="2" t="s">
        <v>53</v>
      </c>
      <c r="R8461" s="2" t="s">
        <v>1319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10017</v>
      </c>
      <c r="C8462" s="2">
        <f>YEAR([1]Data!$D8462)</f>
        <v>2011</v>
      </c>
      <c r="D8462" s="3">
        <v>40785</v>
      </c>
      <c r="E8462" s="3">
        <v>40790</v>
      </c>
      <c r="F8462" s="2" t="s">
        <v>28</v>
      </c>
      <c r="G8462" s="2" t="s">
        <v>2048</v>
      </c>
      <c r="H8462" s="2" t="s">
        <v>2049</v>
      </c>
      <c r="I8462" s="2" t="s">
        <v>4</v>
      </c>
      <c r="J8462" s="2" t="s">
        <v>5</v>
      </c>
      <c r="K8462" s="2" t="s">
        <v>491</v>
      </c>
      <c r="L8462" s="2" t="s">
        <v>723</v>
      </c>
      <c r="M8462" s="2">
        <v>6010</v>
      </c>
      <c r="N8462" s="2" t="s">
        <v>22</v>
      </c>
      <c r="O8462" s="2" t="s">
        <v>3405</v>
      </c>
      <c r="P8462" s="2" t="s">
        <v>24</v>
      </c>
      <c r="Q8462" s="2" t="s">
        <v>53</v>
      </c>
      <c r="R8462" s="2" t="s">
        <v>3406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10017</v>
      </c>
      <c r="C8463" s="2">
        <f>YEAR([1]Data!$D8463)</f>
        <v>2011</v>
      </c>
      <c r="D8463" s="3">
        <v>40785</v>
      </c>
      <c r="E8463" s="3">
        <v>40790</v>
      </c>
      <c r="F8463" s="2" t="s">
        <v>28</v>
      </c>
      <c r="G8463" s="2" t="s">
        <v>2048</v>
      </c>
      <c r="H8463" s="2" t="s">
        <v>2049</v>
      </c>
      <c r="I8463" s="2" t="s">
        <v>4</v>
      </c>
      <c r="J8463" s="2" t="s">
        <v>5</v>
      </c>
      <c r="K8463" s="2" t="s">
        <v>491</v>
      </c>
      <c r="L8463" s="2" t="s">
        <v>723</v>
      </c>
      <c r="M8463" s="2">
        <v>6010</v>
      </c>
      <c r="N8463" s="2" t="s">
        <v>22</v>
      </c>
      <c r="O8463" s="2" t="s">
        <v>3516</v>
      </c>
      <c r="P8463" s="2" t="s">
        <v>24</v>
      </c>
      <c r="Q8463" s="2" t="s">
        <v>37</v>
      </c>
      <c r="R8463" s="2" t="s">
        <v>3517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10018</v>
      </c>
      <c r="C8464" s="2">
        <f>YEAR([1]Data!$D8464)</f>
        <v>2012</v>
      </c>
      <c r="D8464" s="3">
        <v>41155</v>
      </c>
      <c r="E8464" s="3">
        <v>41159</v>
      </c>
      <c r="F8464" s="2" t="s">
        <v>1</v>
      </c>
      <c r="G8464" s="2" t="s">
        <v>5081</v>
      </c>
      <c r="H8464" s="2" t="s">
        <v>5082</v>
      </c>
      <c r="I8464" s="2" t="s">
        <v>4</v>
      </c>
      <c r="J8464" s="2" t="s">
        <v>5</v>
      </c>
      <c r="K8464" s="2" t="s">
        <v>8396</v>
      </c>
      <c r="L8464" s="2" t="s">
        <v>214</v>
      </c>
      <c r="M8464" s="2">
        <v>49423</v>
      </c>
      <c r="N8464" s="2" t="s">
        <v>22</v>
      </c>
      <c r="O8464" s="2" t="s">
        <v>6707</v>
      </c>
      <c r="P8464" s="2" t="s">
        <v>24</v>
      </c>
      <c r="Q8464" s="2" t="s">
        <v>25</v>
      </c>
      <c r="R8464" s="2" t="s">
        <v>6708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10019</v>
      </c>
      <c r="C8465" s="2">
        <f>YEAR([1]Data!$D8465)</f>
        <v>2011</v>
      </c>
      <c r="D8465" s="3">
        <v>40630</v>
      </c>
      <c r="E8465" s="3">
        <v>40634</v>
      </c>
      <c r="F8465" s="2" t="s">
        <v>28</v>
      </c>
      <c r="G8465" s="2" t="s">
        <v>5969</v>
      </c>
      <c r="H8465" s="2" t="s">
        <v>5970</v>
      </c>
      <c r="I8465" s="2" t="s">
        <v>80</v>
      </c>
      <c r="J8465" s="2" t="s">
        <v>5</v>
      </c>
      <c r="K8465" s="2" t="s">
        <v>5444</v>
      </c>
      <c r="L8465" s="2" t="s">
        <v>644</v>
      </c>
      <c r="M8465" s="2">
        <v>87105</v>
      </c>
      <c r="N8465" s="2" t="s">
        <v>22</v>
      </c>
      <c r="O8465" s="2" t="s">
        <v>713</v>
      </c>
      <c r="P8465" s="2" t="s">
        <v>49</v>
      </c>
      <c r="Q8465" s="2" t="s">
        <v>50</v>
      </c>
      <c r="R8465" s="2" t="s">
        <v>714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10020</v>
      </c>
      <c r="C8466" s="2">
        <f>YEAR([1]Data!$D8466)</f>
        <v>2012</v>
      </c>
      <c r="D8466" s="3">
        <v>41039</v>
      </c>
      <c r="E8466" s="3">
        <v>41044</v>
      </c>
      <c r="F8466" s="2" t="s">
        <v>28</v>
      </c>
      <c r="G8466" s="2" t="s">
        <v>2219</v>
      </c>
      <c r="H8466" s="2" t="s">
        <v>2220</v>
      </c>
      <c r="I8466" s="2" t="s">
        <v>4</v>
      </c>
      <c r="J8466" s="2" t="s">
        <v>5</v>
      </c>
      <c r="K8466" s="2" t="s">
        <v>1449</v>
      </c>
      <c r="L8466" s="2" t="s">
        <v>433</v>
      </c>
      <c r="M8466" s="2">
        <v>80027</v>
      </c>
      <c r="N8466" s="2" t="s">
        <v>22</v>
      </c>
      <c r="O8466" s="2" t="s">
        <v>4810</v>
      </c>
      <c r="P8466" s="2" t="s">
        <v>49</v>
      </c>
      <c r="Q8466" s="2" t="s">
        <v>137</v>
      </c>
      <c r="R8466" s="2" t="s">
        <v>4811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10021</v>
      </c>
      <c r="C8467" s="2">
        <f>YEAR([1]Data!$D8467)</f>
        <v>2012</v>
      </c>
      <c r="D8467" s="3">
        <v>41008</v>
      </c>
      <c r="E8467" s="3">
        <v>41013</v>
      </c>
      <c r="F8467" s="2" t="s">
        <v>28</v>
      </c>
      <c r="G8467" s="2" t="s">
        <v>4146</v>
      </c>
      <c r="H8467" s="2" t="s">
        <v>4147</v>
      </c>
      <c r="I8467" s="2" t="s">
        <v>4</v>
      </c>
      <c r="J8467" s="2" t="s">
        <v>5</v>
      </c>
      <c r="K8467" s="2" t="s">
        <v>242</v>
      </c>
      <c r="L8467" s="2" t="s">
        <v>243</v>
      </c>
      <c r="M8467" s="2">
        <v>10024</v>
      </c>
      <c r="N8467" s="2" t="s">
        <v>22</v>
      </c>
      <c r="O8467" s="2" t="s">
        <v>4779</v>
      </c>
      <c r="P8467" s="2" t="s">
        <v>24</v>
      </c>
      <c r="Q8467" s="2" t="s">
        <v>37</v>
      </c>
      <c r="R8467" s="2" t="s">
        <v>4780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10022</v>
      </c>
      <c r="C8468" s="2">
        <f>YEAR([1]Data!$D8468)</f>
        <v>2012</v>
      </c>
      <c r="D8468" s="3">
        <v>41008</v>
      </c>
      <c r="E8468" s="3">
        <v>41013</v>
      </c>
      <c r="F8468" s="2" t="s">
        <v>28</v>
      </c>
      <c r="G8468" s="2" t="s">
        <v>4088</v>
      </c>
      <c r="H8468" s="2" t="s">
        <v>4089</v>
      </c>
      <c r="I8468" s="2" t="s">
        <v>4</v>
      </c>
      <c r="J8468" s="2" t="s">
        <v>5</v>
      </c>
      <c r="K8468" s="2" t="s">
        <v>2776</v>
      </c>
      <c r="L8468" s="2" t="s">
        <v>723</v>
      </c>
      <c r="M8468" s="2">
        <v>6360</v>
      </c>
      <c r="N8468" s="2" t="s">
        <v>22</v>
      </c>
      <c r="O8468" s="2" t="s">
        <v>2038</v>
      </c>
      <c r="P8468" s="2" t="s">
        <v>24</v>
      </c>
      <c r="Q8468" s="2" t="s">
        <v>56</v>
      </c>
      <c r="R8468" s="2" t="s">
        <v>2039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10023</v>
      </c>
      <c r="C8469" s="2">
        <f>YEAR([1]Data!$D8469)</f>
        <v>2013</v>
      </c>
      <c r="D8469" s="3">
        <v>41537</v>
      </c>
      <c r="E8469" s="3">
        <v>41541</v>
      </c>
      <c r="F8469" s="2" t="s">
        <v>28</v>
      </c>
      <c r="G8469" s="2" t="s">
        <v>3263</v>
      </c>
      <c r="H8469" s="2" t="s">
        <v>3264</v>
      </c>
      <c r="I8469" s="2" t="s">
        <v>19</v>
      </c>
      <c r="J8469" s="2" t="s">
        <v>5</v>
      </c>
      <c r="K8469" s="2" t="s">
        <v>104</v>
      </c>
      <c r="L8469" s="2" t="s">
        <v>21</v>
      </c>
      <c r="M8469" s="2">
        <v>94122</v>
      </c>
      <c r="N8469" s="2" t="s">
        <v>22</v>
      </c>
      <c r="O8469" s="2" t="s">
        <v>337</v>
      </c>
      <c r="P8469" s="2" t="s">
        <v>24</v>
      </c>
      <c r="Q8469" s="2" t="s">
        <v>53</v>
      </c>
      <c r="R8469" s="2" t="s">
        <v>338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10024</v>
      </c>
      <c r="C8470" s="2">
        <f>YEAR([1]Data!$D8470)</f>
        <v>2013</v>
      </c>
      <c r="D8470" s="3">
        <v>41590</v>
      </c>
      <c r="E8470" s="3">
        <v>41596</v>
      </c>
      <c r="F8470" s="2" t="s">
        <v>28</v>
      </c>
      <c r="G8470" s="2" t="s">
        <v>1314</v>
      </c>
      <c r="H8470" s="2" t="s">
        <v>1315</v>
      </c>
      <c r="I8470" s="2" t="s">
        <v>19</v>
      </c>
      <c r="J8470" s="2" t="s">
        <v>5</v>
      </c>
      <c r="K8470" s="2" t="s">
        <v>6083</v>
      </c>
      <c r="L8470" s="2" t="s">
        <v>230</v>
      </c>
      <c r="M8470" s="2">
        <v>46060</v>
      </c>
      <c r="N8470" s="2" t="s">
        <v>22</v>
      </c>
      <c r="O8470" s="2" t="s">
        <v>5278</v>
      </c>
      <c r="P8470" s="2" t="s">
        <v>10</v>
      </c>
      <c r="Q8470" s="2" t="s">
        <v>34</v>
      </c>
      <c r="R8470" s="2" t="s">
        <v>5279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10025</v>
      </c>
      <c r="C8471" s="2">
        <f>YEAR([1]Data!$D8471)</f>
        <v>2014</v>
      </c>
      <c r="D8471" s="3">
        <v>41753</v>
      </c>
      <c r="E8471" s="3">
        <v>41757</v>
      </c>
      <c r="F8471" s="2" t="s">
        <v>28</v>
      </c>
      <c r="G8471" s="2" t="s">
        <v>400</v>
      </c>
      <c r="H8471" s="2" t="s">
        <v>401</v>
      </c>
      <c r="I8471" s="2" t="s">
        <v>80</v>
      </c>
      <c r="J8471" s="2" t="s">
        <v>5</v>
      </c>
      <c r="K8471" s="2" t="s">
        <v>5329</v>
      </c>
      <c r="L8471" s="2" t="s">
        <v>311</v>
      </c>
      <c r="M8471" s="2">
        <v>37042</v>
      </c>
      <c r="N8471" s="2" t="s">
        <v>22</v>
      </c>
      <c r="O8471" s="2" t="s">
        <v>1419</v>
      </c>
      <c r="P8471" s="2" t="s">
        <v>10</v>
      </c>
      <c r="Q8471" s="2" t="s">
        <v>11</v>
      </c>
      <c r="R8471" s="2" t="s">
        <v>1420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10025</v>
      </c>
      <c r="C8472" s="2">
        <f>YEAR([1]Data!$D8472)</f>
        <v>2014</v>
      </c>
      <c r="D8472" s="3">
        <v>41753</v>
      </c>
      <c r="E8472" s="3">
        <v>41757</v>
      </c>
      <c r="F8472" s="2" t="s">
        <v>28</v>
      </c>
      <c r="G8472" s="2" t="s">
        <v>400</v>
      </c>
      <c r="H8472" s="2" t="s">
        <v>401</v>
      </c>
      <c r="I8472" s="2" t="s">
        <v>80</v>
      </c>
      <c r="J8472" s="2" t="s">
        <v>5</v>
      </c>
      <c r="K8472" s="2" t="s">
        <v>5329</v>
      </c>
      <c r="L8472" s="2" t="s">
        <v>311</v>
      </c>
      <c r="M8472" s="2">
        <v>37042</v>
      </c>
      <c r="N8472" s="2" t="s">
        <v>22</v>
      </c>
      <c r="O8472" s="2" t="s">
        <v>2791</v>
      </c>
      <c r="P8472" s="2" t="s">
        <v>49</v>
      </c>
      <c r="Q8472" s="2" t="s">
        <v>137</v>
      </c>
      <c r="R8472" s="2" t="s">
        <v>2792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10025</v>
      </c>
      <c r="C8473" s="2">
        <f>YEAR([1]Data!$D8473)</f>
        <v>2014</v>
      </c>
      <c r="D8473" s="3">
        <v>41753</v>
      </c>
      <c r="E8473" s="3">
        <v>41757</v>
      </c>
      <c r="F8473" s="2" t="s">
        <v>28</v>
      </c>
      <c r="G8473" s="2" t="s">
        <v>400</v>
      </c>
      <c r="H8473" s="2" t="s">
        <v>401</v>
      </c>
      <c r="I8473" s="2" t="s">
        <v>80</v>
      </c>
      <c r="J8473" s="2" t="s">
        <v>5</v>
      </c>
      <c r="K8473" s="2" t="s">
        <v>5329</v>
      </c>
      <c r="L8473" s="2" t="s">
        <v>311</v>
      </c>
      <c r="M8473" s="2">
        <v>37042</v>
      </c>
      <c r="N8473" s="2" t="s">
        <v>22</v>
      </c>
      <c r="O8473" s="2" t="s">
        <v>6522</v>
      </c>
      <c r="P8473" s="2" t="s">
        <v>10</v>
      </c>
      <c r="Q8473" s="2" t="s">
        <v>43</v>
      </c>
      <c r="R8473" s="2" t="s">
        <v>6523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10025</v>
      </c>
      <c r="C8474" s="2">
        <f>YEAR([1]Data!$D8474)</f>
        <v>2014</v>
      </c>
      <c r="D8474" s="3">
        <v>41753</v>
      </c>
      <c r="E8474" s="3">
        <v>41757</v>
      </c>
      <c r="F8474" s="2" t="s">
        <v>28</v>
      </c>
      <c r="G8474" s="2" t="s">
        <v>400</v>
      </c>
      <c r="H8474" s="2" t="s">
        <v>401</v>
      </c>
      <c r="I8474" s="2" t="s">
        <v>80</v>
      </c>
      <c r="J8474" s="2" t="s">
        <v>5</v>
      </c>
      <c r="K8474" s="2" t="s">
        <v>5329</v>
      </c>
      <c r="L8474" s="2" t="s">
        <v>311</v>
      </c>
      <c r="M8474" s="2">
        <v>37042</v>
      </c>
      <c r="N8474" s="2" t="s">
        <v>22</v>
      </c>
      <c r="O8474" s="2" t="s">
        <v>5495</v>
      </c>
      <c r="P8474" s="2" t="s">
        <v>24</v>
      </c>
      <c r="Q8474" s="2" t="s">
        <v>25</v>
      </c>
      <c r="R8474" s="2" t="s">
        <v>5496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10026</v>
      </c>
      <c r="C8475" s="2">
        <f>YEAR([1]Data!$D8475)</f>
        <v>2012</v>
      </c>
      <c r="D8475" s="3">
        <v>41204</v>
      </c>
      <c r="E8475" s="3">
        <v>41208</v>
      </c>
      <c r="F8475" s="2" t="s">
        <v>1</v>
      </c>
      <c r="G8475" s="2" t="s">
        <v>3551</v>
      </c>
      <c r="H8475" s="2" t="s">
        <v>3552</v>
      </c>
      <c r="I8475" s="2" t="s">
        <v>4</v>
      </c>
      <c r="J8475" s="2" t="s">
        <v>5</v>
      </c>
      <c r="K8475" s="2" t="s">
        <v>7214</v>
      </c>
      <c r="L8475" s="2" t="s">
        <v>32</v>
      </c>
      <c r="M8475" s="2">
        <v>33021</v>
      </c>
      <c r="N8475" s="2" t="s">
        <v>22</v>
      </c>
      <c r="O8475" s="2" t="s">
        <v>1015</v>
      </c>
      <c r="P8475" s="2" t="s">
        <v>24</v>
      </c>
      <c r="Q8475" s="2" t="s">
        <v>37</v>
      </c>
      <c r="R8475" s="2" t="s">
        <v>1016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10027</v>
      </c>
      <c r="C8476" s="2">
        <f>YEAR([1]Data!$D8476)</f>
        <v>2014</v>
      </c>
      <c r="D8476" s="3">
        <v>41739</v>
      </c>
      <c r="E8476" s="3">
        <v>41744</v>
      </c>
      <c r="F8476" s="2" t="s">
        <v>28</v>
      </c>
      <c r="G8476" s="2" t="s">
        <v>4628</v>
      </c>
      <c r="H8476" s="2" t="s">
        <v>4629</v>
      </c>
      <c r="I8476" s="2" t="s">
        <v>19</v>
      </c>
      <c r="J8476" s="2" t="s">
        <v>5</v>
      </c>
      <c r="K8476" s="2" t="s">
        <v>5047</v>
      </c>
      <c r="L8476" s="2" t="s">
        <v>124</v>
      </c>
      <c r="M8476" s="2">
        <v>17403</v>
      </c>
      <c r="N8476" s="2" t="s">
        <v>22</v>
      </c>
      <c r="O8476" s="2" t="s">
        <v>1369</v>
      </c>
      <c r="P8476" s="2" t="s">
        <v>24</v>
      </c>
      <c r="Q8476" s="2" t="s">
        <v>53</v>
      </c>
      <c r="R8476" s="2" t="s">
        <v>1370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10027</v>
      </c>
      <c r="C8477" s="2">
        <f>YEAR([1]Data!$D8477)</f>
        <v>2014</v>
      </c>
      <c r="D8477" s="3">
        <v>41739</v>
      </c>
      <c r="E8477" s="3">
        <v>41744</v>
      </c>
      <c r="F8477" s="2" t="s">
        <v>28</v>
      </c>
      <c r="G8477" s="2" t="s">
        <v>4628</v>
      </c>
      <c r="H8477" s="2" t="s">
        <v>4629</v>
      </c>
      <c r="I8477" s="2" t="s">
        <v>19</v>
      </c>
      <c r="J8477" s="2" t="s">
        <v>5</v>
      </c>
      <c r="K8477" s="2" t="s">
        <v>5047</v>
      </c>
      <c r="L8477" s="2" t="s">
        <v>124</v>
      </c>
      <c r="M8477" s="2">
        <v>17403</v>
      </c>
      <c r="N8477" s="2" t="s">
        <v>22</v>
      </c>
      <c r="O8477" s="2" t="s">
        <v>6512</v>
      </c>
      <c r="P8477" s="2" t="s">
        <v>24</v>
      </c>
      <c r="Q8477" s="2" t="s">
        <v>68</v>
      </c>
      <c r="R8477" s="2" t="s">
        <v>6513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10028</v>
      </c>
      <c r="C8478" s="2">
        <f>YEAR([1]Data!$D8478)</f>
        <v>2014</v>
      </c>
      <c r="D8478" s="3">
        <v>41940</v>
      </c>
      <c r="E8478" s="3">
        <v>41945</v>
      </c>
      <c r="F8478" s="2" t="s">
        <v>28</v>
      </c>
      <c r="G8478" s="2" t="s">
        <v>596</v>
      </c>
      <c r="H8478" s="2" t="s">
        <v>597</v>
      </c>
      <c r="I8478" s="2" t="s">
        <v>80</v>
      </c>
      <c r="J8478" s="2" t="s">
        <v>5</v>
      </c>
      <c r="K8478" s="2" t="s">
        <v>1799</v>
      </c>
      <c r="L8478" s="2" t="s">
        <v>286</v>
      </c>
      <c r="M8478" s="2">
        <v>85204</v>
      </c>
      <c r="N8478" s="2" t="s">
        <v>22</v>
      </c>
      <c r="O8478" s="2" t="s">
        <v>6777</v>
      </c>
      <c r="P8478" s="2" t="s">
        <v>24</v>
      </c>
      <c r="Q8478" s="2" t="s">
        <v>68</v>
      </c>
      <c r="R8478" s="2" t="s">
        <v>6778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10029</v>
      </c>
      <c r="C8479" s="2">
        <f>YEAR([1]Data!$D8479)</f>
        <v>2012</v>
      </c>
      <c r="D8479" s="3">
        <v>41212</v>
      </c>
      <c r="E8479" s="3">
        <v>41212</v>
      </c>
      <c r="F8479" s="2" t="s">
        <v>1266</v>
      </c>
      <c r="G8479" s="2" t="s">
        <v>2386</v>
      </c>
      <c r="H8479" s="2" t="s">
        <v>2387</v>
      </c>
      <c r="I8479" s="2" t="s">
        <v>19</v>
      </c>
      <c r="J8479" s="2" t="s">
        <v>5</v>
      </c>
      <c r="K8479" s="2" t="s">
        <v>242</v>
      </c>
      <c r="L8479" s="2" t="s">
        <v>243</v>
      </c>
      <c r="M8479" s="2">
        <v>10024</v>
      </c>
      <c r="N8479" s="2" t="s">
        <v>22</v>
      </c>
      <c r="O8479" s="2" t="s">
        <v>10030</v>
      </c>
      <c r="P8479" s="2" t="s">
        <v>49</v>
      </c>
      <c r="Q8479" s="2" t="s">
        <v>658</v>
      </c>
      <c r="R8479" s="2" t="s">
        <v>10031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10032</v>
      </c>
      <c r="C8480" s="2">
        <f>YEAR([1]Data!$D8480)</f>
        <v>2014</v>
      </c>
      <c r="D8480" s="3">
        <v>41992</v>
      </c>
      <c r="E8480" s="3">
        <v>41998</v>
      </c>
      <c r="F8480" s="2" t="s">
        <v>28</v>
      </c>
      <c r="G8480" s="2" t="s">
        <v>4152</v>
      </c>
      <c r="H8480" s="2" t="s">
        <v>4153</v>
      </c>
      <c r="I8480" s="2" t="s">
        <v>80</v>
      </c>
      <c r="J8480" s="2" t="s">
        <v>5</v>
      </c>
      <c r="K8480" s="2" t="s">
        <v>104</v>
      </c>
      <c r="L8480" s="2" t="s">
        <v>21</v>
      </c>
      <c r="M8480" s="2">
        <v>94110</v>
      </c>
      <c r="N8480" s="2" t="s">
        <v>22</v>
      </c>
      <c r="O8480" s="2" t="s">
        <v>2583</v>
      </c>
      <c r="P8480" s="2" t="s">
        <v>24</v>
      </c>
      <c r="Q8480" s="2" t="s">
        <v>46</v>
      </c>
      <c r="R8480" s="2" t="s">
        <v>2584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10033</v>
      </c>
      <c r="C8481" s="2">
        <f>YEAR([1]Data!$D8481)</f>
        <v>2013</v>
      </c>
      <c r="D8481" s="3">
        <v>41346</v>
      </c>
      <c r="E8481" s="3">
        <v>41350</v>
      </c>
      <c r="F8481" s="2" t="s">
        <v>28</v>
      </c>
      <c r="G8481" s="2" t="s">
        <v>4999</v>
      </c>
      <c r="H8481" s="2" t="s">
        <v>5000</v>
      </c>
      <c r="I8481" s="2" t="s">
        <v>4</v>
      </c>
      <c r="J8481" s="2" t="s">
        <v>5</v>
      </c>
      <c r="K8481" s="2" t="s">
        <v>20</v>
      </c>
      <c r="L8481" s="2" t="s">
        <v>21</v>
      </c>
      <c r="M8481" s="2">
        <v>90036</v>
      </c>
      <c r="N8481" s="2" t="s">
        <v>22</v>
      </c>
      <c r="O8481" s="2" t="s">
        <v>7268</v>
      </c>
      <c r="P8481" s="2" t="s">
        <v>24</v>
      </c>
      <c r="Q8481" s="2" t="s">
        <v>68</v>
      </c>
      <c r="R8481" s="2" t="s">
        <v>7269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10034</v>
      </c>
      <c r="C8482" s="2">
        <f>YEAR([1]Data!$D8482)</f>
        <v>2011</v>
      </c>
      <c r="D8482" s="3">
        <v>40745</v>
      </c>
      <c r="E8482" s="3">
        <v>40751</v>
      </c>
      <c r="F8482" s="2" t="s">
        <v>28</v>
      </c>
      <c r="G8482" s="2" t="s">
        <v>2543</v>
      </c>
      <c r="H8482" s="2" t="s">
        <v>2544</v>
      </c>
      <c r="I8482" s="2" t="s">
        <v>4</v>
      </c>
      <c r="J8482" s="2" t="s">
        <v>5</v>
      </c>
      <c r="K8482" s="2" t="s">
        <v>2506</v>
      </c>
      <c r="L8482" s="2" t="s">
        <v>115</v>
      </c>
      <c r="M8482" s="2">
        <v>68104</v>
      </c>
      <c r="N8482" s="2" t="s">
        <v>22</v>
      </c>
      <c r="O8482" s="2" t="s">
        <v>8495</v>
      </c>
      <c r="P8482" s="2" t="s">
        <v>49</v>
      </c>
      <c r="Q8482" s="2" t="s">
        <v>50</v>
      </c>
      <c r="R8482" s="2" t="s">
        <v>8496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10035</v>
      </c>
      <c r="C8483" s="2">
        <f>YEAR([1]Data!$D8483)</f>
        <v>2013</v>
      </c>
      <c r="D8483" s="3">
        <v>41419</v>
      </c>
      <c r="E8483" s="3">
        <v>41423</v>
      </c>
      <c r="F8483" s="2" t="s">
        <v>28</v>
      </c>
      <c r="G8483" s="2" t="s">
        <v>4183</v>
      </c>
      <c r="H8483" s="2" t="s">
        <v>4184</v>
      </c>
      <c r="I8483" s="2" t="s">
        <v>80</v>
      </c>
      <c r="J8483" s="2" t="s">
        <v>5</v>
      </c>
      <c r="K8483" s="2" t="s">
        <v>123</v>
      </c>
      <c r="L8483" s="2" t="s">
        <v>124</v>
      </c>
      <c r="M8483" s="2">
        <v>19120</v>
      </c>
      <c r="N8483" s="2" t="s">
        <v>22</v>
      </c>
      <c r="O8483" s="2" t="s">
        <v>3560</v>
      </c>
      <c r="P8483" s="2" t="s">
        <v>24</v>
      </c>
      <c r="Q8483" s="2" t="s">
        <v>46</v>
      </c>
      <c r="R8483" s="2" t="s">
        <v>3561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10036</v>
      </c>
      <c r="C8484" s="2">
        <f>YEAR([1]Data!$D8484)</f>
        <v>2014</v>
      </c>
      <c r="D8484" s="3">
        <v>41682</v>
      </c>
      <c r="E8484" s="3">
        <v>41686</v>
      </c>
      <c r="F8484" s="2" t="s">
        <v>28</v>
      </c>
      <c r="G8484" s="2" t="s">
        <v>1159</v>
      </c>
      <c r="H8484" s="2" t="s">
        <v>1160</v>
      </c>
      <c r="I8484" s="2" t="s">
        <v>19</v>
      </c>
      <c r="J8484" s="2" t="s">
        <v>5</v>
      </c>
      <c r="K8484" s="2" t="s">
        <v>242</v>
      </c>
      <c r="L8484" s="2" t="s">
        <v>243</v>
      </c>
      <c r="M8484" s="2">
        <v>10024</v>
      </c>
      <c r="N8484" s="2" t="s">
        <v>22</v>
      </c>
      <c r="O8484" s="2" t="s">
        <v>1870</v>
      </c>
      <c r="P8484" s="2" t="s">
        <v>24</v>
      </c>
      <c r="Q8484" s="2" t="s">
        <v>25</v>
      </c>
      <c r="R8484" s="2" t="s">
        <v>1871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10037</v>
      </c>
      <c r="C8485" s="2">
        <f>YEAR([1]Data!$D8485)</f>
        <v>2013</v>
      </c>
      <c r="D8485" s="3">
        <v>41538</v>
      </c>
      <c r="E8485" s="3">
        <v>41542</v>
      </c>
      <c r="F8485" s="2" t="s">
        <v>28</v>
      </c>
      <c r="G8485" s="2" t="s">
        <v>5686</v>
      </c>
      <c r="H8485" s="2" t="s">
        <v>5687</v>
      </c>
      <c r="I8485" s="2" t="s">
        <v>4</v>
      </c>
      <c r="J8485" s="2" t="s">
        <v>5</v>
      </c>
      <c r="K8485" s="2" t="s">
        <v>6446</v>
      </c>
      <c r="L8485" s="2" t="s">
        <v>214</v>
      </c>
      <c r="M8485" s="2">
        <v>49505</v>
      </c>
      <c r="N8485" s="2" t="s">
        <v>22</v>
      </c>
      <c r="O8485" s="2" t="s">
        <v>6984</v>
      </c>
      <c r="P8485" s="2" t="s">
        <v>24</v>
      </c>
      <c r="Q8485" s="2" t="s">
        <v>53</v>
      </c>
      <c r="R8485" s="2" t="s">
        <v>6985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10038</v>
      </c>
      <c r="C8486" s="2">
        <f>YEAR([1]Data!$D8486)</f>
        <v>2014</v>
      </c>
      <c r="D8486" s="3">
        <v>41907</v>
      </c>
      <c r="E8486" s="3">
        <v>41907</v>
      </c>
      <c r="F8486" s="2" t="s">
        <v>1266</v>
      </c>
      <c r="G8486" s="2" t="s">
        <v>1435</v>
      </c>
      <c r="H8486" s="2" t="s">
        <v>1436</v>
      </c>
      <c r="I8486" s="2" t="s">
        <v>4</v>
      </c>
      <c r="J8486" s="2" t="s">
        <v>5</v>
      </c>
      <c r="K8486" s="2" t="s">
        <v>73</v>
      </c>
      <c r="L8486" s="2" t="s">
        <v>74</v>
      </c>
      <c r="M8486" s="2">
        <v>98115</v>
      </c>
      <c r="N8486" s="2" t="s">
        <v>22</v>
      </c>
      <c r="O8486" s="2" t="s">
        <v>2160</v>
      </c>
      <c r="P8486" s="2" t="s">
        <v>10</v>
      </c>
      <c r="Q8486" s="2" t="s">
        <v>43</v>
      </c>
      <c r="R8486" s="2" t="s">
        <v>2161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10039</v>
      </c>
      <c r="C8487" s="2">
        <f>YEAR([1]Data!$D8487)</f>
        <v>2014</v>
      </c>
      <c r="D8487" s="3">
        <v>41726</v>
      </c>
      <c r="E8487" s="3">
        <v>41730</v>
      </c>
      <c r="F8487" s="2" t="s">
        <v>28</v>
      </c>
      <c r="G8487" s="2" t="s">
        <v>10040</v>
      </c>
      <c r="H8487" s="2" t="s">
        <v>10041</v>
      </c>
      <c r="I8487" s="2" t="s">
        <v>80</v>
      </c>
      <c r="J8487" s="2" t="s">
        <v>5</v>
      </c>
      <c r="K8487" s="2" t="s">
        <v>3464</v>
      </c>
      <c r="L8487" s="2" t="s">
        <v>21</v>
      </c>
      <c r="M8487" s="2">
        <v>93727</v>
      </c>
      <c r="N8487" s="2" t="s">
        <v>22</v>
      </c>
      <c r="O8487" s="2" t="s">
        <v>5096</v>
      </c>
      <c r="P8487" s="2" t="s">
        <v>24</v>
      </c>
      <c r="Q8487" s="2" t="s">
        <v>68</v>
      </c>
      <c r="R8487" s="2" t="s">
        <v>5097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10039</v>
      </c>
      <c r="C8488" s="2">
        <f>YEAR([1]Data!$D8488)</f>
        <v>2014</v>
      </c>
      <c r="D8488" s="3">
        <v>41726</v>
      </c>
      <c r="E8488" s="3">
        <v>41730</v>
      </c>
      <c r="F8488" s="2" t="s">
        <v>28</v>
      </c>
      <c r="G8488" s="2" t="s">
        <v>10040</v>
      </c>
      <c r="H8488" s="2" t="s">
        <v>10041</v>
      </c>
      <c r="I8488" s="2" t="s">
        <v>80</v>
      </c>
      <c r="J8488" s="2" t="s">
        <v>5</v>
      </c>
      <c r="K8488" s="2" t="s">
        <v>3464</v>
      </c>
      <c r="L8488" s="2" t="s">
        <v>21</v>
      </c>
      <c r="M8488" s="2">
        <v>93727</v>
      </c>
      <c r="N8488" s="2" t="s">
        <v>22</v>
      </c>
      <c r="O8488" s="2" t="s">
        <v>675</v>
      </c>
      <c r="P8488" s="2" t="s">
        <v>24</v>
      </c>
      <c r="Q8488" s="2" t="s">
        <v>68</v>
      </c>
      <c r="R8488" s="2" t="s">
        <v>676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10039</v>
      </c>
      <c r="C8489" s="2">
        <f>YEAR([1]Data!$D8489)</f>
        <v>2014</v>
      </c>
      <c r="D8489" s="3">
        <v>41726</v>
      </c>
      <c r="E8489" s="3">
        <v>41730</v>
      </c>
      <c r="F8489" s="2" t="s">
        <v>28</v>
      </c>
      <c r="G8489" s="2" t="s">
        <v>10040</v>
      </c>
      <c r="H8489" s="2" t="s">
        <v>10041</v>
      </c>
      <c r="I8489" s="2" t="s">
        <v>80</v>
      </c>
      <c r="J8489" s="2" t="s">
        <v>5</v>
      </c>
      <c r="K8489" s="2" t="s">
        <v>3464</v>
      </c>
      <c r="L8489" s="2" t="s">
        <v>21</v>
      </c>
      <c r="M8489" s="2">
        <v>93727</v>
      </c>
      <c r="N8489" s="2" t="s">
        <v>22</v>
      </c>
      <c r="O8489" s="2" t="s">
        <v>8222</v>
      </c>
      <c r="P8489" s="2" t="s">
        <v>24</v>
      </c>
      <c r="Q8489" s="2" t="s">
        <v>68</v>
      </c>
      <c r="R8489" s="2" t="s">
        <v>8223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10042</v>
      </c>
      <c r="C8490" s="2">
        <f>YEAR([1]Data!$D8490)</f>
        <v>2013</v>
      </c>
      <c r="D8490" s="3">
        <v>41307</v>
      </c>
      <c r="E8490" s="3">
        <v>41309</v>
      </c>
      <c r="F8490" s="2" t="s">
        <v>1</v>
      </c>
      <c r="G8490" s="2" t="s">
        <v>2789</v>
      </c>
      <c r="H8490" s="2" t="s">
        <v>2790</v>
      </c>
      <c r="I8490" s="2" t="s">
        <v>4</v>
      </c>
      <c r="J8490" s="2" t="s">
        <v>5</v>
      </c>
      <c r="K8490" s="2" t="s">
        <v>1103</v>
      </c>
      <c r="L8490" s="2" t="s">
        <v>295</v>
      </c>
      <c r="M8490" s="2">
        <v>22204</v>
      </c>
      <c r="N8490" s="2" t="s">
        <v>22</v>
      </c>
      <c r="O8490" s="2" t="s">
        <v>7209</v>
      </c>
      <c r="P8490" s="2" t="s">
        <v>49</v>
      </c>
      <c r="Q8490" s="2" t="s">
        <v>658</v>
      </c>
      <c r="R8490" s="2" t="s">
        <v>7210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10042</v>
      </c>
      <c r="C8491" s="2">
        <f>YEAR([1]Data!$D8491)</f>
        <v>2013</v>
      </c>
      <c r="D8491" s="3">
        <v>41307</v>
      </c>
      <c r="E8491" s="3">
        <v>41309</v>
      </c>
      <c r="F8491" s="2" t="s">
        <v>1</v>
      </c>
      <c r="G8491" s="2" t="s">
        <v>2789</v>
      </c>
      <c r="H8491" s="2" t="s">
        <v>2790</v>
      </c>
      <c r="I8491" s="2" t="s">
        <v>4</v>
      </c>
      <c r="J8491" s="2" t="s">
        <v>5</v>
      </c>
      <c r="K8491" s="2" t="s">
        <v>1103</v>
      </c>
      <c r="L8491" s="2" t="s">
        <v>295</v>
      </c>
      <c r="M8491" s="2">
        <v>22204</v>
      </c>
      <c r="N8491" s="2" t="s">
        <v>22</v>
      </c>
      <c r="O8491" s="2" t="s">
        <v>998</v>
      </c>
      <c r="P8491" s="2" t="s">
        <v>24</v>
      </c>
      <c r="Q8491" s="2" t="s">
        <v>53</v>
      </c>
      <c r="R8491" s="2" t="s">
        <v>999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10042</v>
      </c>
      <c r="C8492" s="2">
        <f>YEAR([1]Data!$D8492)</f>
        <v>2013</v>
      </c>
      <c r="D8492" s="3">
        <v>41307</v>
      </c>
      <c r="E8492" s="3">
        <v>41309</v>
      </c>
      <c r="F8492" s="2" t="s">
        <v>1</v>
      </c>
      <c r="G8492" s="2" t="s">
        <v>2789</v>
      </c>
      <c r="H8492" s="2" t="s">
        <v>2790</v>
      </c>
      <c r="I8492" s="2" t="s">
        <v>4</v>
      </c>
      <c r="J8492" s="2" t="s">
        <v>5</v>
      </c>
      <c r="K8492" s="2" t="s">
        <v>1103</v>
      </c>
      <c r="L8492" s="2" t="s">
        <v>295</v>
      </c>
      <c r="M8492" s="2">
        <v>22204</v>
      </c>
      <c r="N8492" s="2" t="s">
        <v>22</v>
      </c>
      <c r="O8492" s="2" t="s">
        <v>6802</v>
      </c>
      <c r="P8492" s="2" t="s">
        <v>10</v>
      </c>
      <c r="Q8492" s="2" t="s">
        <v>43</v>
      </c>
      <c r="R8492" s="2" t="s">
        <v>6803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10043</v>
      </c>
      <c r="C8493" s="2">
        <f>YEAR([1]Data!$D8493)</f>
        <v>2014</v>
      </c>
      <c r="D8493" s="3">
        <v>41828</v>
      </c>
      <c r="E8493" s="3">
        <v>41832</v>
      </c>
      <c r="F8493" s="2" t="s">
        <v>28</v>
      </c>
      <c r="G8493" s="2" t="s">
        <v>2048</v>
      </c>
      <c r="H8493" s="2" t="s">
        <v>2049</v>
      </c>
      <c r="I8493" s="2" t="s">
        <v>4</v>
      </c>
      <c r="J8493" s="2" t="s">
        <v>5</v>
      </c>
      <c r="K8493" s="2" t="s">
        <v>20</v>
      </c>
      <c r="L8493" s="2" t="s">
        <v>21</v>
      </c>
      <c r="M8493" s="2">
        <v>90049</v>
      </c>
      <c r="N8493" s="2" t="s">
        <v>22</v>
      </c>
      <c r="O8493" s="2" t="s">
        <v>4272</v>
      </c>
      <c r="P8493" s="2" t="s">
        <v>24</v>
      </c>
      <c r="Q8493" s="2" t="s">
        <v>245</v>
      </c>
      <c r="R8493" s="2" t="s">
        <v>4273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10044</v>
      </c>
      <c r="C8494" s="2">
        <f>YEAR([1]Data!$D8494)</f>
        <v>2012</v>
      </c>
      <c r="D8494" s="3">
        <v>41205</v>
      </c>
      <c r="E8494" s="3">
        <v>41210</v>
      </c>
      <c r="F8494" s="2" t="s">
        <v>28</v>
      </c>
      <c r="G8494" s="2" t="s">
        <v>4462</v>
      </c>
      <c r="H8494" s="2" t="s">
        <v>4463</v>
      </c>
      <c r="I8494" s="2" t="s">
        <v>4</v>
      </c>
      <c r="J8494" s="2" t="s">
        <v>5</v>
      </c>
      <c r="K8494" s="2" t="s">
        <v>4856</v>
      </c>
      <c r="L8494" s="2" t="s">
        <v>82</v>
      </c>
      <c r="M8494" s="2">
        <v>79424</v>
      </c>
      <c r="N8494" s="2" t="s">
        <v>22</v>
      </c>
      <c r="O8494" s="2" t="s">
        <v>6941</v>
      </c>
      <c r="P8494" s="2" t="s">
        <v>24</v>
      </c>
      <c r="Q8494" s="2" t="s">
        <v>68</v>
      </c>
      <c r="R8494" s="2" t="s">
        <v>6942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10044</v>
      </c>
      <c r="C8495" s="2">
        <f>YEAR([1]Data!$D8495)</f>
        <v>2012</v>
      </c>
      <c r="D8495" s="3">
        <v>41205</v>
      </c>
      <c r="E8495" s="3">
        <v>41210</v>
      </c>
      <c r="F8495" s="2" t="s">
        <v>28</v>
      </c>
      <c r="G8495" s="2" t="s">
        <v>4462</v>
      </c>
      <c r="H8495" s="2" t="s">
        <v>4463</v>
      </c>
      <c r="I8495" s="2" t="s">
        <v>4</v>
      </c>
      <c r="J8495" s="2" t="s">
        <v>5</v>
      </c>
      <c r="K8495" s="2" t="s">
        <v>4856</v>
      </c>
      <c r="L8495" s="2" t="s">
        <v>82</v>
      </c>
      <c r="M8495" s="2">
        <v>79424</v>
      </c>
      <c r="N8495" s="2" t="s">
        <v>22</v>
      </c>
      <c r="O8495" s="2" t="s">
        <v>7639</v>
      </c>
      <c r="P8495" s="2" t="s">
        <v>49</v>
      </c>
      <c r="Q8495" s="2" t="s">
        <v>1192</v>
      </c>
      <c r="R8495" s="2" t="s">
        <v>7640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10044</v>
      </c>
      <c r="C8496" s="2">
        <f>YEAR([1]Data!$D8496)</f>
        <v>2012</v>
      </c>
      <c r="D8496" s="3">
        <v>41205</v>
      </c>
      <c r="E8496" s="3">
        <v>41210</v>
      </c>
      <c r="F8496" s="2" t="s">
        <v>28</v>
      </c>
      <c r="G8496" s="2" t="s">
        <v>4462</v>
      </c>
      <c r="H8496" s="2" t="s">
        <v>4463</v>
      </c>
      <c r="I8496" s="2" t="s">
        <v>4</v>
      </c>
      <c r="J8496" s="2" t="s">
        <v>5</v>
      </c>
      <c r="K8496" s="2" t="s">
        <v>4856</v>
      </c>
      <c r="L8496" s="2" t="s">
        <v>82</v>
      </c>
      <c r="M8496" s="2">
        <v>79424</v>
      </c>
      <c r="N8496" s="2" t="s">
        <v>22</v>
      </c>
      <c r="O8496" s="2" t="s">
        <v>3893</v>
      </c>
      <c r="P8496" s="2" t="s">
        <v>24</v>
      </c>
      <c r="Q8496" s="2" t="s">
        <v>53</v>
      </c>
      <c r="R8496" s="2" t="s">
        <v>3894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10045</v>
      </c>
      <c r="C8497" s="2">
        <f>YEAR([1]Data!$D8497)</f>
        <v>2013</v>
      </c>
      <c r="D8497" s="3">
        <v>41611</v>
      </c>
      <c r="E8497" s="3">
        <v>41617</v>
      </c>
      <c r="F8497" s="2" t="s">
        <v>28</v>
      </c>
      <c r="G8497" s="2" t="s">
        <v>1084</v>
      </c>
      <c r="H8497" s="2" t="s">
        <v>1085</v>
      </c>
      <c r="I8497" s="2" t="s">
        <v>19</v>
      </c>
      <c r="J8497" s="2" t="s">
        <v>5</v>
      </c>
      <c r="K8497" s="2" t="s">
        <v>9497</v>
      </c>
      <c r="L8497" s="2" t="s">
        <v>433</v>
      </c>
      <c r="M8497" s="2">
        <v>80501</v>
      </c>
      <c r="N8497" s="2" t="s">
        <v>22</v>
      </c>
      <c r="O8497" s="2" t="s">
        <v>7113</v>
      </c>
      <c r="P8497" s="2" t="s">
        <v>49</v>
      </c>
      <c r="Q8497" s="2" t="s">
        <v>137</v>
      </c>
      <c r="R8497" s="2" t="s">
        <v>7114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10046</v>
      </c>
      <c r="C8498" s="2">
        <f>YEAR([1]Data!$D8498)</f>
        <v>2011</v>
      </c>
      <c r="D8498" s="3">
        <v>40607</v>
      </c>
      <c r="E8498" s="3">
        <v>40610</v>
      </c>
      <c r="F8498" s="2" t="s">
        <v>1</v>
      </c>
      <c r="G8498" s="2" t="s">
        <v>4102</v>
      </c>
      <c r="H8498" s="2" t="s">
        <v>4103</v>
      </c>
      <c r="I8498" s="2" t="s">
        <v>4</v>
      </c>
      <c r="J8498" s="2" t="s">
        <v>5</v>
      </c>
      <c r="K8498" s="2" t="s">
        <v>3165</v>
      </c>
      <c r="L8498" s="2" t="s">
        <v>243</v>
      </c>
      <c r="M8498" s="2">
        <v>10701</v>
      </c>
      <c r="N8498" s="2" t="s">
        <v>22</v>
      </c>
      <c r="O8498" s="2" t="s">
        <v>1537</v>
      </c>
      <c r="P8498" s="2" t="s">
        <v>24</v>
      </c>
      <c r="Q8498" s="2" t="s">
        <v>46</v>
      </c>
      <c r="R8498" s="2" t="s">
        <v>1538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10046</v>
      </c>
      <c r="C8499" s="2">
        <f>YEAR([1]Data!$D8499)</f>
        <v>2011</v>
      </c>
      <c r="D8499" s="3">
        <v>40607</v>
      </c>
      <c r="E8499" s="3">
        <v>40610</v>
      </c>
      <c r="F8499" s="2" t="s">
        <v>1</v>
      </c>
      <c r="G8499" s="2" t="s">
        <v>4102</v>
      </c>
      <c r="H8499" s="2" t="s">
        <v>4103</v>
      </c>
      <c r="I8499" s="2" t="s">
        <v>4</v>
      </c>
      <c r="J8499" s="2" t="s">
        <v>5</v>
      </c>
      <c r="K8499" s="2" t="s">
        <v>3165</v>
      </c>
      <c r="L8499" s="2" t="s">
        <v>243</v>
      </c>
      <c r="M8499" s="2">
        <v>10701</v>
      </c>
      <c r="N8499" s="2" t="s">
        <v>22</v>
      </c>
      <c r="O8499" s="2" t="s">
        <v>1050</v>
      </c>
      <c r="P8499" s="2" t="s">
        <v>49</v>
      </c>
      <c r="Q8499" s="2" t="s">
        <v>137</v>
      </c>
      <c r="R8499" s="2" t="s">
        <v>1051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10046</v>
      </c>
      <c r="C8500" s="2">
        <f>YEAR([1]Data!$D8500)</f>
        <v>2011</v>
      </c>
      <c r="D8500" s="3">
        <v>40607</v>
      </c>
      <c r="E8500" s="3">
        <v>40610</v>
      </c>
      <c r="F8500" s="2" t="s">
        <v>1</v>
      </c>
      <c r="G8500" s="2" t="s">
        <v>4102</v>
      </c>
      <c r="H8500" s="2" t="s">
        <v>4103</v>
      </c>
      <c r="I8500" s="2" t="s">
        <v>4</v>
      </c>
      <c r="J8500" s="2" t="s">
        <v>5</v>
      </c>
      <c r="K8500" s="2" t="s">
        <v>3165</v>
      </c>
      <c r="L8500" s="2" t="s">
        <v>243</v>
      </c>
      <c r="M8500" s="2">
        <v>10701</v>
      </c>
      <c r="N8500" s="2" t="s">
        <v>22</v>
      </c>
      <c r="O8500" s="2" t="s">
        <v>2550</v>
      </c>
      <c r="P8500" s="2" t="s">
        <v>24</v>
      </c>
      <c r="Q8500" s="2" t="s">
        <v>554</v>
      </c>
      <c r="R8500" s="2" t="s">
        <v>2551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10046</v>
      </c>
      <c r="C8501" s="2">
        <f>YEAR([1]Data!$D8501)</f>
        <v>2011</v>
      </c>
      <c r="D8501" s="3">
        <v>40607</v>
      </c>
      <c r="E8501" s="3">
        <v>40610</v>
      </c>
      <c r="F8501" s="2" t="s">
        <v>1</v>
      </c>
      <c r="G8501" s="2" t="s">
        <v>4102</v>
      </c>
      <c r="H8501" s="2" t="s">
        <v>4103</v>
      </c>
      <c r="I8501" s="2" t="s">
        <v>4</v>
      </c>
      <c r="J8501" s="2" t="s">
        <v>5</v>
      </c>
      <c r="K8501" s="2" t="s">
        <v>3165</v>
      </c>
      <c r="L8501" s="2" t="s">
        <v>243</v>
      </c>
      <c r="M8501" s="2">
        <v>10701</v>
      </c>
      <c r="N8501" s="2" t="s">
        <v>22</v>
      </c>
      <c r="O8501" s="2" t="s">
        <v>5463</v>
      </c>
      <c r="P8501" s="2" t="s">
        <v>24</v>
      </c>
      <c r="Q8501" s="2" t="s">
        <v>53</v>
      </c>
      <c r="R8501" s="2" t="s">
        <v>5464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10046</v>
      </c>
      <c r="C8502" s="2">
        <f>YEAR([1]Data!$D8502)</f>
        <v>2011</v>
      </c>
      <c r="D8502" s="3">
        <v>40607</v>
      </c>
      <c r="E8502" s="3">
        <v>40610</v>
      </c>
      <c r="F8502" s="2" t="s">
        <v>1</v>
      </c>
      <c r="G8502" s="2" t="s">
        <v>4102</v>
      </c>
      <c r="H8502" s="2" t="s">
        <v>4103</v>
      </c>
      <c r="I8502" s="2" t="s">
        <v>4</v>
      </c>
      <c r="J8502" s="2" t="s">
        <v>5</v>
      </c>
      <c r="K8502" s="2" t="s">
        <v>3165</v>
      </c>
      <c r="L8502" s="2" t="s">
        <v>243</v>
      </c>
      <c r="M8502" s="2">
        <v>10701</v>
      </c>
      <c r="N8502" s="2" t="s">
        <v>22</v>
      </c>
      <c r="O8502" s="2" t="s">
        <v>4725</v>
      </c>
      <c r="P8502" s="2" t="s">
        <v>24</v>
      </c>
      <c r="Q8502" s="2" t="s">
        <v>68</v>
      </c>
      <c r="R8502" s="2" t="s">
        <v>4726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10047</v>
      </c>
      <c r="C8503" s="2">
        <f>YEAR([1]Data!$D8503)</f>
        <v>2012</v>
      </c>
      <c r="D8503" s="3">
        <v>40968</v>
      </c>
      <c r="E8503" s="3">
        <v>40971</v>
      </c>
      <c r="F8503" s="2" t="s">
        <v>1</v>
      </c>
      <c r="G8503" s="2" t="s">
        <v>6580</v>
      </c>
      <c r="H8503" s="2" t="s">
        <v>6581</v>
      </c>
      <c r="I8503" s="2" t="s">
        <v>19</v>
      </c>
      <c r="J8503" s="2" t="s">
        <v>5</v>
      </c>
      <c r="K8503" s="2" t="s">
        <v>20</v>
      </c>
      <c r="L8503" s="2" t="s">
        <v>21</v>
      </c>
      <c r="M8503" s="2">
        <v>90045</v>
      </c>
      <c r="N8503" s="2" t="s">
        <v>22</v>
      </c>
      <c r="O8503" s="2" t="s">
        <v>1658</v>
      </c>
      <c r="P8503" s="2" t="s">
        <v>49</v>
      </c>
      <c r="Q8503" s="2" t="s">
        <v>50</v>
      </c>
      <c r="R8503" s="2" t="s">
        <v>1659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10047</v>
      </c>
      <c r="C8504" s="2">
        <f>YEAR([1]Data!$D8504)</f>
        <v>2012</v>
      </c>
      <c r="D8504" s="3">
        <v>40968</v>
      </c>
      <c r="E8504" s="3">
        <v>40971</v>
      </c>
      <c r="F8504" s="2" t="s">
        <v>1</v>
      </c>
      <c r="G8504" s="2" t="s">
        <v>6580</v>
      </c>
      <c r="H8504" s="2" t="s">
        <v>6581</v>
      </c>
      <c r="I8504" s="2" t="s">
        <v>19</v>
      </c>
      <c r="J8504" s="2" t="s">
        <v>5</v>
      </c>
      <c r="K8504" s="2" t="s">
        <v>20</v>
      </c>
      <c r="L8504" s="2" t="s">
        <v>21</v>
      </c>
      <c r="M8504" s="2">
        <v>90045</v>
      </c>
      <c r="N8504" s="2" t="s">
        <v>22</v>
      </c>
      <c r="O8504" s="2" t="s">
        <v>1513</v>
      </c>
      <c r="P8504" s="2" t="s">
        <v>10</v>
      </c>
      <c r="Q8504" s="2" t="s">
        <v>14</v>
      </c>
      <c r="R8504" s="2" t="s">
        <v>1514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10048</v>
      </c>
      <c r="C8505" s="2">
        <f>YEAR([1]Data!$D8505)</f>
        <v>2011</v>
      </c>
      <c r="D8505" s="3">
        <v>40595</v>
      </c>
      <c r="E8505" s="3">
        <v>40599</v>
      </c>
      <c r="F8505" s="2" t="s">
        <v>28</v>
      </c>
      <c r="G8505" s="2" t="s">
        <v>2122</v>
      </c>
      <c r="H8505" s="2" t="s">
        <v>2123</v>
      </c>
      <c r="I8505" s="2" t="s">
        <v>80</v>
      </c>
      <c r="J8505" s="2" t="s">
        <v>5</v>
      </c>
      <c r="K8505" s="2" t="s">
        <v>20</v>
      </c>
      <c r="L8505" s="2" t="s">
        <v>21</v>
      </c>
      <c r="M8505" s="2">
        <v>90049</v>
      </c>
      <c r="N8505" s="2" t="s">
        <v>22</v>
      </c>
      <c r="O8505" s="2" t="s">
        <v>6649</v>
      </c>
      <c r="P8505" s="2" t="s">
        <v>24</v>
      </c>
      <c r="Q8505" s="2" t="s">
        <v>68</v>
      </c>
      <c r="R8505" s="2" t="s">
        <v>6650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10049</v>
      </c>
      <c r="C8506" s="2">
        <f>YEAR([1]Data!$D8506)</f>
        <v>2013</v>
      </c>
      <c r="D8506" s="3">
        <v>41397</v>
      </c>
      <c r="E8506" s="3">
        <v>41401</v>
      </c>
      <c r="F8506" s="2" t="s">
        <v>28</v>
      </c>
      <c r="G8506" s="2" t="s">
        <v>7695</v>
      </c>
      <c r="H8506" s="2" t="s">
        <v>7696</v>
      </c>
      <c r="I8506" s="2" t="s">
        <v>4</v>
      </c>
      <c r="J8506" s="2" t="s">
        <v>5</v>
      </c>
      <c r="K8506" s="2" t="s">
        <v>1590</v>
      </c>
      <c r="L8506" s="2" t="s">
        <v>82</v>
      </c>
      <c r="M8506" s="2">
        <v>79109</v>
      </c>
      <c r="N8506" s="2" t="s">
        <v>22</v>
      </c>
      <c r="O8506" s="2" t="s">
        <v>6932</v>
      </c>
      <c r="P8506" s="2" t="s">
        <v>10</v>
      </c>
      <c r="Q8506" s="2" t="s">
        <v>14</v>
      </c>
      <c r="R8506" s="2" t="s">
        <v>6933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10050</v>
      </c>
      <c r="C8507" s="2">
        <f>YEAR([1]Data!$D8507)</f>
        <v>2013</v>
      </c>
      <c r="D8507" s="3">
        <v>41342</v>
      </c>
      <c r="E8507" s="3">
        <v>41346</v>
      </c>
      <c r="F8507" s="2" t="s">
        <v>28</v>
      </c>
      <c r="G8507" s="2" t="s">
        <v>2632</v>
      </c>
      <c r="H8507" s="2" t="s">
        <v>2633</v>
      </c>
      <c r="I8507" s="2" t="s">
        <v>80</v>
      </c>
      <c r="J8507" s="2" t="s">
        <v>5</v>
      </c>
      <c r="K8507" s="2" t="s">
        <v>791</v>
      </c>
      <c r="L8507" s="2" t="s">
        <v>82</v>
      </c>
      <c r="M8507" s="2">
        <v>75217</v>
      </c>
      <c r="N8507" s="2" t="s">
        <v>22</v>
      </c>
      <c r="O8507" s="2" t="s">
        <v>4713</v>
      </c>
      <c r="P8507" s="2" t="s">
        <v>24</v>
      </c>
      <c r="Q8507" s="2" t="s">
        <v>53</v>
      </c>
      <c r="R8507" s="2" t="s">
        <v>4714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10050</v>
      </c>
      <c r="C8508" s="2">
        <f>YEAR([1]Data!$D8508)</f>
        <v>2013</v>
      </c>
      <c r="D8508" s="3">
        <v>41342</v>
      </c>
      <c r="E8508" s="3">
        <v>41346</v>
      </c>
      <c r="F8508" s="2" t="s">
        <v>28</v>
      </c>
      <c r="G8508" s="2" t="s">
        <v>2632</v>
      </c>
      <c r="H8508" s="2" t="s">
        <v>2633</v>
      </c>
      <c r="I8508" s="2" t="s">
        <v>80</v>
      </c>
      <c r="J8508" s="2" t="s">
        <v>5</v>
      </c>
      <c r="K8508" s="2" t="s">
        <v>791</v>
      </c>
      <c r="L8508" s="2" t="s">
        <v>82</v>
      </c>
      <c r="M8508" s="2">
        <v>75217</v>
      </c>
      <c r="N8508" s="2" t="s">
        <v>22</v>
      </c>
      <c r="O8508" s="2" t="s">
        <v>268</v>
      </c>
      <c r="P8508" s="2" t="s">
        <v>49</v>
      </c>
      <c r="Q8508" s="2" t="s">
        <v>137</v>
      </c>
      <c r="R8508" s="2" t="s">
        <v>269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10050</v>
      </c>
      <c r="C8509" s="2">
        <f>YEAR([1]Data!$D8509)</f>
        <v>2013</v>
      </c>
      <c r="D8509" s="3">
        <v>41342</v>
      </c>
      <c r="E8509" s="3">
        <v>41346</v>
      </c>
      <c r="F8509" s="2" t="s">
        <v>28</v>
      </c>
      <c r="G8509" s="2" t="s">
        <v>2632</v>
      </c>
      <c r="H8509" s="2" t="s">
        <v>2633</v>
      </c>
      <c r="I8509" s="2" t="s">
        <v>80</v>
      </c>
      <c r="J8509" s="2" t="s">
        <v>5</v>
      </c>
      <c r="K8509" s="2" t="s">
        <v>791</v>
      </c>
      <c r="L8509" s="2" t="s">
        <v>82</v>
      </c>
      <c r="M8509" s="2">
        <v>75217</v>
      </c>
      <c r="N8509" s="2" t="s">
        <v>22</v>
      </c>
      <c r="O8509" s="2" t="s">
        <v>7728</v>
      </c>
      <c r="P8509" s="2" t="s">
        <v>24</v>
      </c>
      <c r="Q8509" s="2" t="s">
        <v>149</v>
      </c>
      <c r="R8509" s="2" t="s">
        <v>7729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10051</v>
      </c>
      <c r="C8510" s="2">
        <f>YEAR([1]Data!$D8510)</f>
        <v>2012</v>
      </c>
      <c r="D8510" s="3">
        <v>41254</v>
      </c>
      <c r="E8510" s="3">
        <v>41257</v>
      </c>
      <c r="F8510" s="2" t="s">
        <v>164</v>
      </c>
      <c r="G8510" s="2" t="s">
        <v>1882</v>
      </c>
      <c r="H8510" s="2" t="s">
        <v>1883</v>
      </c>
      <c r="I8510" s="2" t="s">
        <v>4</v>
      </c>
      <c r="J8510" s="2" t="s">
        <v>5</v>
      </c>
      <c r="K8510" s="2" t="s">
        <v>856</v>
      </c>
      <c r="L8510" s="2" t="s">
        <v>214</v>
      </c>
      <c r="M8510" s="2">
        <v>48205</v>
      </c>
      <c r="N8510" s="2" t="s">
        <v>22</v>
      </c>
      <c r="O8510" s="2" t="s">
        <v>3065</v>
      </c>
      <c r="P8510" s="2" t="s">
        <v>49</v>
      </c>
      <c r="Q8510" s="2" t="s">
        <v>137</v>
      </c>
      <c r="R8510" s="2" t="s">
        <v>3066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10051</v>
      </c>
      <c r="C8511" s="2">
        <f>YEAR([1]Data!$D8511)</f>
        <v>2012</v>
      </c>
      <c r="D8511" s="3">
        <v>41254</v>
      </c>
      <c r="E8511" s="3">
        <v>41257</v>
      </c>
      <c r="F8511" s="2" t="s">
        <v>164</v>
      </c>
      <c r="G8511" s="2" t="s">
        <v>1882</v>
      </c>
      <c r="H8511" s="2" t="s">
        <v>1883</v>
      </c>
      <c r="I8511" s="2" t="s">
        <v>4</v>
      </c>
      <c r="J8511" s="2" t="s">
        <v>5</v>
      </c>
      <c r="K8511" s="2" t="s">
        <v>856</v>
      </c>
      <c r="L8511" s="2" t="s">
        <v>214</v>
      </c>
      <c r="M8511" s="2">
        <v>48205</v>
      </c>
      <c r="N8511" s="2" t="s">
        <v>22</v>
      </c>
      <c r="O8511" s="2" t="s">
        <v>5866</v>
      </c>
      <c r="P8511" s="2" t="s">
        <v>49</v>
      </c>
      <c r="Q8511" s="2" t="s">
        <v>50</v>
      </c>
      <c r="R8511" s="2" t="s">
        <v>5867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10051</v>
      </c>
      <c r="C8512" s="2">
        <f>YEAR([1]Data!$D8512)</f>
        <v>2012</v>
      </c>
      <c r="D8512" s="3">
        <v>41254</v>
      </c>
      <c r="E8512" s="3">
        <v>41257</v>
      </c>
      <c r="F8512" s="2" t="s">
        <v>164</v>
      </c>
      <c r="G8512" s="2" t="s">
        <v>1882</v>
      </c>
      <c r="H8512" s="2" t="s">
        <v>1883</v>
      </c>
      <c r="I8512" s="2" t="s">
        <v>4</v>
      </c>
      <c r="J8512" s="2" t="s">
        <v>5</v>
      </c>
      <c r="K8512" s="2" t="s">
        <v>856</v>
      </c>
      <c r="L8512" s="2" t="s">
        <v>214</v>
      </c>
      <c r="M8512" s="2">
        <v>48205</v>
      </c>
      <c r="N8512" s="2" t="s">
        <v>22</v>
      </c>
      <c r="O8512" s="2" t="s">
        <v>4011</v>
      </c>
      <c r="P8512" s="2" t="s">
        <v>24</v>
      </c>
      <c r="Q8512" s="2" t="s">
        <v>53</v>
      </c>
      <c r="R8512" s="2" t="s">
        <v>4012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10052</v>
      </c>
      <c r="C8513" s="2">
        <f>YEAR([1]Data!$D8513)</f>
        <v>2013</v>
      </c>
      <c r="D8513" s="3">
        <v>41631</v>
      </c>
      <c r="E8513" s="3">
        <v>41635</v>
      </c>
      <c r="F8513" s="2" t="s">
        <v>28</v>
      </c>
      <c r="G8513" s="2" t="s">
        <v>540</v>
      </c>
      <c r="H8513" s="2" t="s">
        <v>541</v>
      </c>
      <c r="I8513" s="2" t="s">
        <v>4</v>
      </c>
      <c r="J8513" s="2" t="s">
        <v>5</v>
      </c>
      <c r="K8513" s="2" t="s">
        <v>242</v>
      </c>
      <c r="L8513" s="2" t="s">
        <v>243</v>
      </c>
      <c r="M8513" s="2">
        <v>10035</v>
      </c>
      <c r="N8513" s="2" t="s">
        <v>22</v>
      </c>
      <c r="O8513" s="2" t="s">
        <v>5757</v>
      </c>
      <c r="P8513" s="2" t="s">
        <v>24</v>
      </c>
      <c r="Q8513" s="2" t="s">
        <v>53</v>
      </c>
      <c r="R8513" s="2" t="s">
        <v>5758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10053</v>
      </c>
      <c r="C8514" s="2">
        <f>YEAR([1]Data!$D8514)</f>
        <v>2013</v>
      </c>
      <c r="D8514" s="3">
        <v>41307</v>
      </c>
      <c r="E8514" s="3">
        <v>41313</v>
      </c>
      <c r="F8514" s="2" t="s">
        <v>28</v>
      </c>
      <c r="G8514" s="2" t="s">
        <v>3070</v>
      </c>
      <c r="H8514" s="2" t="s">
        <v>3071</v>
      </c>
      <c r="I8514" s="2" t="s">
        <v>19</v>
      </c>
      <c r="J8514" s="2" t="s">
        <v>5</v>
      </c>
      <c r="K8514" s="2" t="s">
        <v>160</v>
      </c>
      <c r="L8514" s="2" t="s">
        <v>82</v>
      </c>
      <c r="M8514" s="2">
        <v>77041</v>
      </c>
      <c r="N8514" s="2" t="s">
        <v>22</v>
      </c>
      <c r="O8514" s="2" t="s">
        <v>2854</v>
      </c>
      <c r="P8514" s="2" t="s">
        <v>10</v>
      </c>
      <c r="Q8514" s="2" t="s">
        <v>43</v>
      </c>
      <c r="R8514" s="2" t="s">
        <v>2855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10054</v>
      </c>
      <c r="C8515" s="2">
        <f>YEAR([1]Data!$D8515)</f>
        <v>2014</v>
      </c>
      <c r="D8515" s="3">
        <v>41796</v>
      </c>
      <c r="E8515" s="3">
        <v>41800</v>
      </c>
      <c r="F8515" s="2" t="s">
        <v>28</v>
      </c>
      <c r="G8515" s="2" t="s">
        <v>3070</v>
      </c>
      <c r="H8515" s="2" t="s">
        <v>3071</v>
      </c>
      <c r="I8515" s="2" t="s">
        <v>19</v>
      </c>
      <c r="J8515" s="2" t="s">
        <v>5</v>
      </c>
      <c r="K8515" s="2" t="s">
        <v>6027</v>
      </c>
      <c r="L8515" s="2" t="s">
        <v>32</v>
      </c>
      <c r="M8515" s="2">
        <v>32839</v>
      </c>
      <c r="N8515" s="2" t="s">
        <v>22</v>
      </c>
      <c r="O8515" s="2" t="s">
        <v>5240</v>
      </c>
      <c r="P8515" s="2" t="s">
        <v>24</v>
      </c>
      <c r="Q8515" s="2" t="s">
        <v>68</v>
      </c>
      <c r="R8515" s="2" t="s">
        <v>5241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10055</v>
      </c>
      <c r="C8516" s="2">
        <f>YEAR([1]Data!$D8516)</f>
        <v>2012</v>
      </c>
      <c r="D8516" s="3">
        <v>41142</v>
      </c>
      <c r="E8516" s="3">
        <v>41147</v>
      </c>
      <c r="F8516" s="2" t="s">
        <v>28</v>
      </c>
      <c r="G8516" s="2" t="s">
        <v>3606</v>
      </c>
      <c r="H8516" s="2" t="s">
        <v>3607</v>
      </c>
      <c r="I8516" s="2" t="s">
        <v>19</v>
      </c>
      <c r="J8516" s="2" t="s">
        <v>5</v>
      </c>
      <c r="K8516" s="2" t="s">
        <v>2555</v>
      </c>
      <c r="L8516" s="2" t="s">
        <v>7</v>
      </c>
      <c r="M8516" s="2">
        <v>41042</v>
      </c>
      <c r="N8516" s="2" t="s">
        <v>22</v>
      </c>
      <c r="O8516" s="2" t="s">
        <v>974</v>
      </c>
      <c r="P8516" s="2" t="s">
        <v>24</v>
      </c>
      <c r="Q8516" s="2" t="s">
        <v>46</v>
      </c>
      <c r="R8516" s="2" t="s">
        <v>975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10055</v>
      </c>
      <c r="C8517" s="2">
        <f>YEAR([1]Data!$D8517)</f>
        <v>2012</v>
      </c>
      <c r="D8517" s="3">
        <v>41142</v>
      </c>
      <c r="E8517" s="3">
        <v>41147</v>
      </c>
      <c r="F8517" s="2" t="s">
        <v>28</v>
      </c>
      <c r="G8517" s="2" t="s">
        <v>3606</v>
      </c>
      <c r="H8517" s="2" t="s">
        <v>3607</v>
      </c>
      <c r="I8517" s="2" t="s">
        <v>19</v>
      </c>
      <c r="J8517" s="2" t="s">
        <v>5</v>
      </c>
      <c r="K8517" s="2" t="s">
        <v>2555</v>
      </c>
      <c r="L8517" s="2" t="s">
        <v>7</v>
      </c>
      <c r="M8517" s="2">
        <v>41042</v>
      </c>
      <c r="N8517" s="2" t="s">
        <v>22</v>
      </c>
      <c r="O8517" s="2" t="s">
        <v>342</v>
      </c>
      <c r="P8517" s="2" t="s">
        <v>24</v>
      </c>
      <c r="Q8517" s="2" t="s">
        <v>46</v>
      </c>
      <c r="R8517" s="2" t="s">
        <v>343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10056</v>
      </c>
      <c r="C8518" s="2">
        <f>YEAR([1]Data!$D8518)</f>
        <v>2013</v>
      </c>
      <c r="D8518" s="3">
        <v>41372</v>
      </c>
      <c r="E8518" s="3">
        <v>41376</v>
      </c>
      <c r="F8518" s="2" t="s">
        <v>28</v>
      </c>
      <c r="G8518" s="2" t="s">
        <v>1915</v>
      </c>
      <c r="H8518" s="2" t="s">
        <v>1916</v>
      </c>
      <c r="I8518" s="2" t="s">
        <v>4</v>
      </c>
      <c r="J8518" s="2" t="s">
        <v>5</v>
      </c>
      <c r="K8518" s="2" t="s">
        <v>242</v>
      </c>
      <c r="L8518" s="2" t="s">
        <v>243</v>
      </c>
      <c r="M8518" s="2">
        <v>10009</v>
      </c>
      <c r="N8518" s="2" t="s">
        <v>22</v>
      </c>
      <c r="O8518" s="2" t="s">
        <v>45</v>
      </c>
      <c r="P8518" s="2" t="s">
        <v>24</v>
      </c>
      <c r="Q8518" s="2" t="s">
        <v>46</v>
      </c>
      <c r="R8518" s="2" t="s">
        <v>47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10057</v>
      </c>
      <c r="C8519" s="2">
        <f>YEAR([1]Data!$D8519)</f>
        <v>2014</v>
      </c>
      <c r="D8519" s="3">
        <v>41795</v>
      </c>
      <c r="E8519" s="3">
        <v>41798</v>
      </c>
      <c r="F8519" s="2" t="s">
        <v>1</v>
      </c>
      <c r="G8519" s="2" t="s">
        <v>1636</v>
      </c>
      <c r="H8519" s="2" t="s">
        <v>1637</v>
      </c>
      <c r="I8519" s="2" t="s">
        <v>4</v>
      </c>
      <c r="J8519" s="2" t="s">
        <v>5</v>
      </c>
      <c r="K8519" s="2" t="s">
        <v>5882</v>
      </c>
      <c r="L8519" s="2" t="s">
        <v>82</v>
      </c>
      <c r="M8519" s="2">
        <v>75034</v>
      </c>
      <c r="N8519" s="2" t="s">
        <v>22</v>
      </c>
      <c r="O8519" s="2" t="s">
        <v>5339</v>
      </c>
      <c r="P8519" s="2" t="s">
        <v>10</v>
      </c>
      <c r="Q8519" s="2" t="s">
        <v>43</v>
      </c>
      <c r="R8519" s="2" t="s">
        <v>5340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10058</v>
      </c>
      <c r="C8520" s="2">
        <f>YEAR([1]Data!$D8520)</f>
        <v>2014</v>
      </c>
      <c r="D8520" s="3">
        <v>41978</v>
      </c>
      <c r="E8520" s="3">
        <v>41984</v>
      </c>
      <c r="F8520" s="2" t="s">
        <v>28</v>
      </c>
      <c r="G8520" s="2" t="s">
        <v>8493</v>
      </c>
      <c r="H8520" s="2" t="s">
        <v>8494</v>
      </c>
      <c r="I8520" s="2" t="s">
        <v>4</v>
      </c>
      <c r="J8520" s="2" t="s">
        <v>5</v>
      </c>
      <c r="K8520" s="2" t="s">
        <v>4800</v>
      </c>
      <c r="L8520" s="2" t="s">
        <v>764</v>
      </c>
      <c r="M8520" s="2">
        <v>7501</v>
      </c>
      <c r="N8520" s="2" t="s">
        <v>22</v>
      </c>
      <c r="O8520" s="2" t="s">
        <v>9571</v>
      </c>
      <c r="P8520" s="2" t="s">
        <v>10</v>
      </c>
      <c r="Q8520" s="2" t="s">
        <v>43</v>
      </c>
      <c r="R8520" s="2" t="s">
        <v>9572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10058</v>
      </c>
      <c r="C8521" s="2">
        <f>YEAR([1]Data!$D8521)</f>
        <v>2014</v>
      </c>
      <c r="D8521" s="3">
        <v>41978</v>
      </c>
      <c r="E8521" s="3">
        <v>41984</v>
      </c>
      <c r="F8521" s="2" t="s">
        <v>28</v>
      </c>
      <c r="G8521" s="2" t="s">
        <v>8493</v>
      </c>
      <c r="H8521" s="2" t="s">
        <v>8494</v>
      </c>
      <c r="I8521" s="2" t="s">
        <v>4</v>
      </c>
      <c r="J8521" s="2" t="s">
        <v>5</v>
      </c>
      <c r="K8521" s="2" t="s">
        <v>4800</v>
      </c>
      <c r="L8521" s="2" t="s">
        <v>764</v>
      </c>
      <c r="M8521" s="2">
        <v>7501</v>
      </c>
      <c r="N8521" s="2" t="s">
        <v>22</v>
      </c>
      <c r="O8521" s="2" t="s">
        <v>677</v>
      </c>
      <c r="P8521" s="2" t="s">
        <v>10</v>
      </c>
      <c r="Q8521" s="2" t="s">
        <v>14</v>
      </c>
      <c r="R8521" s="2" t="s">
        <v>678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10058</v>
      </c>
      <c r="C8522" s="2">
        <f>YEAR([1]Data!$D8522)</f>
        <v>2014</v>
      </c>
      <c r="D8522" s="3">
        <v>41978</v>
      </c>
      <c r="E8522" s="3">
        <v>41984</v>
      </c>
      <c r="F8522" s="2" t="s">
        <v>28</v>
      </c>
      <c r="G8522" s="2" t="s">
        <v>8493</v>
      </c>
      <c r="H8522" s="2" t="s">
        <v>8494</v>
      </c>
      <c r="I8522" s="2" t="s">
        <v>4</v>
      </c>
      <c r="J8522" s="2" t="s">
        <v>5</v>
      </c>
      <c r="K8522" s="2" t="s">
        <v>4800</v>
      </c>
      <c r="L8522" s="2" t="s">
        <v>764</v>
      </c>
      <c r="M8522" s="2">
        <v>7501</v>
      </c>
      <c r="N8522" s="2" t="s">
        <v>22</v>
      </c>
      <c r="O8522" s="2" t="s">
        <v>866</v>
      </c>
      <c r="P8522" s="2" t="s">
        <v>10</v>
      </c>
      <c r="Q8522" s="2" t="s">
        <v>14</v>
      </c>
      <c r="R8522" s="2" t="s">
        <v>867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10059</v>
      </c>
      <c r="C8523" s="2">
        <f>YEAR([1]Data!$D8523)</f>
        <v>2013</v>
      </c>
      <c r="D8523" s="3">
        <v>41285</v>
      </c>
      <c r="E8523" s="3">
        <v>41289</v>
      </c>
      <c r="F8523" s="2" t="s">
        <v>28</v>
      </c>
      <c r="G8523" s="2" t="s">
        <v>738</v>
      </c>
      <c r="H8523" s="2" t="s">
        <v>739</v>
      </c>
      <c r="I8523" s="2" t="s">
        <v>80</v>
      </c>
      <c r="J8523" s="2" t="s">
        <v>5</v>
      </c>
      <c r="K8523" s="2" t="s">
        <v>473</v>
      </c>
      <c r="L8523" s="2" t="s">
        <v>474</v>
      </c>
      <c r="M8523" s="2">
        <v>43229</v>
      </c>
      <c r="N8523" s="2" t="s">
        <v>22</v>
      </c>
      <c r="O8523" s="2" t="s">
        <v>3382</v>
      </c>
      <c r="P8523" s="2" t="s">
        <v>10</v>
      </c>
      <c r="Q8523" s="2" t="s">
        <v>43</v>
      </c>
      <c r="R8523" s="2" t="s">
        <v>3383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10060</v>
      </c>
      <c r="C8524" s="2">
        <f>YEAR([1]Data!$D8524)</f>
        <v>2013</v>
      </c>
      <c r="D8524" s="3">
        <v>41366</v>
      </c>
      <c r="E8524" s="3">
        <v>41372</v>
      </c>
      <c r="F8524" s="2" t="s">
        <v>28</v>
      </c>
      <c r="G8524" s="2" t="s">
        <v>4169</v>
      </c>
      <c r="H8524" s="2" t="s">
        <v>4170</v>
      </c>
      <c r="I8524" s="2" t="s">
        <v>19</v>
      </c>
      <c r="J8524" s="2" t="s">
        <v>5</v>
      </c>
      <c r="K8524" s="2" t="s">
        <v>2524</v>
      </c>
      <c r="L8524" s="2" t="s">
        <v>91</v>
      </c>
      <c r="M8524" s="2">
        <v>53209</v>
      </c>
      <c r="N8524" s="2" t="s">
        <v>22</v>
      </c>
      <c r="O8524" s="2" t="s">
        <v>3031</v>
      </c>
      <c r="P8524" s="2" t="s">
        <v>49</v>
      </c>
      <c r="Q8524" s="2" t="s">
        <v>50</v>
      </c>
      <c r="R8524" s="2" t="s">
        <v>3032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10061</v>
      </c>
      <c r="C8525" s="2">
        <f>YEAR([1]Data!$D8525)</f>
        <v>2014</v>
      </c>
      <c r="D8525" s="3">
        <v>41904</v>
      </c>
      <c r="E8525" s="3">
        <v>41908</v>
      </c>
      <c r="F8525" s="2" t="s">
        <v>28</v>
      </c>
      <c r="G8525" s="2" t="s">
        <v>1187</v>
      </c>
      <c r="H8525" s="2" t="s">
        <v>1188</v>
      </c>
      <c r="I8525" s="2" t="s">
        <v>4</v>
      </c>
      <c r="J8525" s="2" t="s">
        <v>5</v>
      </c>
      <c r="K8525" s="2" t="s">
        <v>104</v>
      </c>
      <c r="L8525" s="2" t="s">
        <v>21</v>
      </c>
      <c r="M8525" s="2">
        <v>94109</v>
      </c>
      <c r="N8525" s="2" t="s">
        <v>22</v>
      </c>
      <c r="O8525" s="2" t="s">
        <v>911</v>
      </c>
      <c r="P8525" s="2" t="s">
        <v>24</v>
      </c>
      <c r="Q8525" s="2" t="s">
        <v>68</v>
      </c>
      <c r="R8525" s="2" t="s">
        <v>912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10062</v>
      </c>
      <c r="C8526" s="2">
        <f>YEAR([1]Data!$D8526)</f>
        <v>2014</v>
      </c>
      <c r="D8526" s="3">
        <v>41715</v>
      </c>
      <c r="E8526" s="3">
        <v>41715</v>
      </c>
      <c r="F8526" s="2" t="s">
        <v>1266</v>
      </c>
      <c r="G8526" s="2" t="s">
        <v>7082</v>
      </c>
      <c r="H8526" s="2" t="s">
        <v>7083</v>
      </c>
      <c r="I8526" s="2" t="s">
        <v>4</v>
      </c>
      <c r="J8526" s="2" t="s">
        <v>5</v>
      </c>
      <c r="K8526" s="2" t="s">
        <v>473</v>
      </c>
      <c r="L8526" s="2" t="s">
        <v>474</v>
      </c>
      <c r="M8526" s="2">
        <v>43229</v>
      </c>
      <c r="N8526" s="2" t="s">
        <v>22</v>
      </c>
      <c r="O8526" s="2" t="s">
        <v>3875</v>
      </c>
      <c r="P8526" s="2" t="s">
        <v>49</v>
      </c>
      <c r="Q8526" s="2" t="s">
        <v>50</v>
      </c>
      <c r="R8526" s="2" t="s">
        <v>3876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10062</v>
      </c>
      <c r="C8527" s="2">
        <f>YEAR([1]Data!$D8527)</f>
        <v>2014</v>
      </c>
      <c r="D8527" s="3">
        <v>41715</v>
      </c>
      <c r="E8527" s="3">
        <v>41715</v>
      </c>
      <c r="F8527" s="2" t="s">
        <v>1266</v>
      </c>
      <c r="G8527" s="2" t="s">
        <v>7082</v>
      </c>
      <c r="H8527" s="2" t="s">
        <v>7083</v>
      </c>
      <c r="I8527" s="2" t="s">
        <v>4</v>
      </c>
      <c r="J8527" s="2" t="s">
        <v>5</v>
      </c>
      <c r="K8527" s="2" t="s">
        <v>473</v>
      </c>
      <c r="L8527" s="2" t="s">
        <v>474</v>
      </c>
      <c r="M8527" s="2">
        <v>43229</v>
      </c>
      <c r="N8527" s="2" t="s">
        <v>22</v>
      </c>
      <c r="O8527" s="2" t="s">
        <v>7597</v>
      </c>
      <c r="P8527" s="2" t="s">
        <v>10</v>
      </c>
      <c r="Q8527" s="2" t="s">
        <v>43</v>
      </c>
      <c r="R8527" s="2" t="s">
        <v>7598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10062</v>
      </c>
      <c r="C8528" s="2">
        <f>YEAR([1]Data!$D8528)</f>
        <v>2014</v>
      </c>
      <c r="D8528" s="3">
        <v>41715</v>
      </c>
      <c r="E8528" s="3">
        <v>41715</v>
      </c>
      <c r="F8528" s="2" t="s">
        <v>1266</v>
      </c>
      <c r="G8528" s="2" t="s">
        <v>7082</v>
      </c>
      <c r="H8528" s="2" t="s">
        <v>7083</v>
      </c>
      <c r="I8528" s="2" t="s">
        <v>4</v>
      </c>
      <c r="J8528" s="2" t="s">
        <v>5</v>
      </c>
      <c r="K8528" s="2" t="s">
        <v>473</v>
      </c>
      <c r="L8528" s="2" t="s">
        <v>474</v>
      </c>
      <c r="M8528" s="2">
        <v>43229</v>
      </c>
      <c r="N8528" s="2" t="s">
        <v>22</v>
      </c>
      <c r="O8528" s="2" t="s">
        <v>301</v>
      </c>
      <c r="P8528" s="2" t="s">
        <v>24</v>
      </c>
      <c r="Q8528" s="2" t="s">
        <v>53</v>
      </c>
      <c r="R8528" s="2" t="s">
        <v>302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10062</v>
      </c>
      <c r="C8529" s="2">
        <f>YEAR([1]Data!$D8529)</f>
        <v>2014</v>
      </c>
      <c r="D8529" s="3">
        <v>41715</v>
      </c>
      <c r="E8529" s="3">
        <v>41715</v>
      </c>
      <c r="F8529" s="2" t="s">
        <v>1266</v>
      </c>
      <c r="G8529" s="2" t="s">
        <v>7082</v>
      </c>
      <c r="H8529" s="2" t="s">
        <v>7083</v>
      </c>
      <c r="I8529" s="2" t="s">
        <v>4</v>
      </c>
      <c r="J8529" s="2" t="s">
        <v>5</v>
      </c>
      <c r="K8529" s="2" t="s">
        <v>473</v>
      </c>
      <c r="L8529" s="2" t="s">
        <v>474</v>
      </c>
      <c r="M8529" s="2">
        <v>43229</v>
      </c>
      <c r="N8529" s="2" t="s">
        <v>22</v>
      </c>
      <c r="O8529" s="2" t="s">
        <v>1570</v>
      </c>
      <c r="P8529" s="2" t="s">
        <v>49</v>
      </c>
      <c r="Q8529" s="2" t="s">
        <v>137</v>
      </c>
      <c r="R8529" s="2" t="s">
        <v>1571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10062</v>
      </c>
      <c r="C8530" s="2">
        <f>YEAR([1]Data!$D8530)</f>
        <v>2014</v>
      </c>
      <c r="D8530" s="3">
        <v>41715</v>
      </c>
      <c r="E8530" s="3">
        <v>41715</v>
      </c>
      <c r="F8530" s="2" t="s">
        <v>1266</v>
      </c>
      <c r="G8530" s="2" t="s">
        <v>7082</v>
      </c>
      <c r="H8530" s="2" t="s">
        <v>7083</v>
      </c>
      <c r="I8530" s="2" t="s">
        <v>4</v>
      </c>
      <c r="J8530" s="2" t="s">
        <v>5</v>
      </c>
      <c r="K8530" s="2" t="s">
        <v>473</v>
      </c>
      <c r="L8530" s="2" t="s">
        <v>474</v>
      </c>
      <c r="M8530" s="2">
        <v>43229</v>
      </c>
      <c r="N8530" s="2" t="s">
        <v>22</v>
      </c>
      <c r="O8530" s="2" t="s">
        <v>1169</v>
      </c>
      <c r="P8530" s="2" t="s">
        <v>24</v>
      </c>
      <c r="Q8530" s="2" t="s">
        <v>37</v>
      </c>
      <c r="R8530" s="2" t="s">
        <v>1170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10063</v>
      </c>
      <c r="C8531" s="2">
        <f>YEAR([1]Data!$D8531)</f>
        <v>2014</v>
      </c>
      <c r="D8531" s="3">
        <v>41954</v>
      </c>
      <c r="E8531" s="3">
        <v>41961</v>
      </c>
      <c r="F8531" s="2" t="s">
        <v>28</v>
      </c>
      <c r="G8531" s="2" t="s">
        <v>3891</v>
      </c>
      <c r="H8531" s="2" t="s">
        <v>3892</v>
      </c>
      <c r="I8531" s="2" t="s">
        <v>80</v>
      </c>
      <c r="J8531" s="2" t="s">
        <v>5</v>
      </c>
      <c r="K8531" s="2" t="s">
        <v>20</v>
      </c>
      <c r="L8531" s="2" t="s">
        <v>21</v>
      </c>
      <c r="M8531" s="2">
        <v>90008</v>
      </c>
      <c r="N8531" s="2" t="s">
        <v>22</v>
      </c>
      <c r="O8531" s="2" t="s">
        <v>5372</v>
      </c>
      <c r="P8531" s="2" t="s">
        <v>10</v>
      </c>
      <c r="Q8531" s="2" t="s">
        <v>14</v>
      </c>
      <c r="R8531" s="2" t="s">
        <v>5373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10064</v>
      </c>
      <c r="C8532" s="2">
        <f>YEAR([1]Data!$D8532)</f>
        <v>2013</v>
      </c>
      <c r="D8532" s="3">
        <v>41609</v>
      </c>
      <c r="E8532" s="3">
        <v>41615</v>
      </c>
      <c r="F8532" s="2" t="s">
        <v>28</v>
      </c>
      <c r="G8532" s="2" t="s">
        <v>781</v>
      </c>
      <c r="H8532" s="2" t="s">
        <v>782</v>
      </c>
      <c r="I8532" s="2" t="s">
        <v>4</v>
      </c>
      <c r="J8532" s="2" t="s">
        <v>5</v>
      </c>
      <c r="K8532" s="2" t="s">
        <v>856</v>
      </c>
      <c r="L8532" s="2" t="s">
        <v>214</v>
      </c>
      <c r="M8532" s="2">
        <v>48227</v>
      </c>
      <c r="N8532" s="2" t="s">
        <v>22</v>
      </c>
      <c r="O8532" s="2" t="s">
        <v>5323</v>
      </c>
      <c r="P8532" s="2" t="s">
        <v>24</v>
      </c>
      <c r="Q8532" s="2" t="s">
        <v>68</v>
      </c>
      <c r="R8532" s="2" t="s">
        <v>5324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10064</v>
      </c>
      <c r="C8533" s="2">
        <f>YEAR([1]Data!$D8533)</f>
        <v>2013</v>
      </c>
      <c r="D8533" s="3">
        <v>41609</v>
      </c>
      <c r="E8533" s="3">
        <v>41615</v>
      </c>
      <c r="F8533" s="2" t="s">
        <v>28</v>
      </c>
      <c r="G8533" s="2" t="s">
        <v>781</v>
      </c>
      <c r="H8533" s="2" t="s">
        <v>782</v>
      </c>
      <c r="I8533" s="2" t="s">
        <v>4</v>
      </c>
      <c r="J8533" s="2" t="s">
        <v>5</v>
      </c>
      <c r="K8533" s="2" t="s">
        <v>856</v>
      </c>
      <c r="L8533" s="2" t="s">
        <v>214</v>
      </c>
      <c r="M8533" s="2">
        <v>48227</v>
      </c>
      <c r="N8533" s="2" t="s">
        <v>22</v>
      </c>
      <c r="O8533" s="2" t="s">
        <v>1242</v>
      </c>
      <c r="P8533" s="2" t="s">
        <v>24</v>
      </c>
      <c r="Q8533" s="2" t="s">
        <v>68</v>
      </c>
      <c r="R8533" s="2" t="s">
        <v>1243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10064</v>
      </c>
      <c r="C8534" s="2">
        <f>YEAR([1]Data!$D8534)</f>
        <v>2013</v>
      </c>
      <c r="D8534" s="3">
        <v>41609</v>
      </c>
      <c r="E8534" s="3">
        <v>41615</v>
      </c>
      <c r="F8534" s="2" t="s">
        <v>28</v>
      </c>
      <c r="G8534" s="2" t="s">
        <v>781</v>
      </c>
      <c r="H8534" s="2" t="s">
        <v>782</v>
      </c>
      <c r="I8534" s="2" t="s">
        <v>4</v>
      </c>
      <c r="J8534" s="2" t="s">
        <v>5</v>
      </c>
      <c r="K8534" s="2" t="s">
        <v>856</v>
      </c>
      <c r="L8534" s="2" t="s">
        <v>214</v>
      </c>
      <c r="M8534" s="2">
        <v>48227</v>
      </c>
      <c r="N8534" s="2" t="s">
        <v>22</v>
      </c>
      <c r="O8534" s="2" t="s">
        <v>4125</v>
      </c>
      <c r="P8534" s="2" t="s">
        <v>24</v>
      </c>
      <c r="Q8534" s="2" t="s">
        <v>37</v>
      </c>
      <c r="R8534" s="2" t="s">
        <v>4126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10064</v>
      </c>
      <c r="C8535" s="2">
        <f>YEAR([1]Data!$D8535)</f>
        <v>2013</v>
      </c>
      <c r="D8535" s="3">
        <v>41609</v>
      </c>
      <c r="E8535" s="3">
        <v>41615</v>
      </c>
      <c r="F8535" s="2" t="s">
        <v>28</v>
      </c>
      <c r="G8535" s="2" t="s">
        <v>781</v>
      </c>
      <c r="H8535" s="2" t="s">
        <v>782</v>
      </c>
      <c r="I8535" s="2" t="s">
        <v>4</v>
      </c>
      <c r="J8535" s="2" t="s">
        <v>5</v>
      </c>
      <c r="K8535" s="2" t="s">
        <v>856</v>
      </c>
      <c r="L8535" s="2" t="s">
        <v>214</v>
      </c>
      <c r="M8535" s="2">
        <v>48227</v>
      </c>
      <c r="N8535" s="2" t="s">
        <v>22</v>
      </c>
      <c r="O8535" s="2" t="s">
        <v>312</v>
      </c>
      <c r="P8535" s="2" t="s">
        <v>10</v>
      </c>
      <c r="Q8535" s="2" t="s">
        <v>14</v>
      </c>
      <c r="R8535" s="2" t="s">
        <v>313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10065</v>
      </c>
      <c r="C8536" s="2">
        <f>YEAR([1]Data!$D8536)</f>
        <v>2012</v>
      </c>
      <c r="D8536" s="3">
        <v>40921</v>
      </c>
      <c r="E8536" s="3">
        <v>40923</v>
      </c>
      <c r="F8536" s="2" t="s">
        <v>1</v>
      </c>
      <c r="G8536" s="2" t="s">
        <v>7851</v>
      </c>
      <c r="H8536" s="2" t="s">
        <v>7852</v>
      </c>
      <c r="I8536" s="2" t="s">
        <v>19</v>
      </c>
      <c r="J8536" s="2" t="s">
        <v>5</v>
      </c>
      <c r="K8536" s="2" t="s">
        <v>473</v>
      </c>
      <c r="L8536" s="2" t="s">
        <v>1248</v>
      </c>
      <c r="M8536" s="2">
        <v>31907</v>
      </c>
      <c r="N8536" s="2" t="s">
        <v>22</v>
      </c>
      <c r="O8536" s="2" t="s">
        <v>2341</v>
      </c>
      <c r="P8536" s="2" t="s">
        <v>24</v>
      </c>
      <c r="Q8536" s="2" t="s">
        <v>25</v>
      </c>
      <c r="R8536" s="2" t="s">
        <v>2342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10066</v>
      </c>
      <c r="C8537" s="2">
        <f>YEAR([1]Data!$D8537)</f>
        <v>2011</v>
      </c>
      <c r="D8537" s="3">
        <v>40679</v>
      </c>
      <c r="E8537" s="3">
        <v>40683</v>
      </c>
      <c r="F8537" s="2" t="s">
        <v>28</v>
      </c>
      <c r="G8537" s="2" t="s">
        <v>6427</v>
      </c>
      <c r="H8537" s="2" t="s">
        <v>6428</v>
      </c>
      <c r="I8537" s="2" t="s">
        <v>4</v>
      </c>
      <c r="J8537" s="2" t="s">
        <v>5</v>
      </c>
      <c r="K8537" s="2" t="s">
        <v>104</v>
      </c>
      <c r="L8537" s="2" t="s">
        <v>21</v>
      </c>
      <c r="M8537" s="2">
        <v>94122</v>
      </c>
      <c r="N8537" s="2" t="s">
        <v>22</v>
      </c>
      <c r="O8537" s="2" t="s">
        <v>4793</v>
      </c>
      <c r="P8537" s="2" t="s">
        <v>49</v>
      </c>
      <c r="Q8537" s="2" t="s">
        <v>137</v>
      </c>
      <c r="R8537" s="2" t="s">
        <v>4794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10067</v>
      </c>
      <c r="C8538" s="2">
        <f>YEAR([1]Data!$D8538)</f>
        <v>2012</v>
      </c>
      <c r="D8538" s="3">
        <v>41067</v>
      </c>
      <c r="E8538" s="3">
        <v>41071</v>
      </c>
      <c r="F8538" s="2" t="s">
        <v>28</v>
      </c>
      <c r="G8538" s="2" t="s">
        <v>10068</v>
      </c>
      <c r="H8538" s="2" t="s">
        <v>10069</v>
      </c>
      <c r="I8538" s="2" t="s">
        <v>80</v>
      </c>
      <c r="J8538" s="2" t="s">
        <v>5</v>
      </c>
      <c r="K8538" s="2" t="s">
        <v>123</v>
      </c>
      <c r="L8538" s="2" t="s">
        <v>124</v>
      </c>
      <c r="M8538" s="2">
        <v>19143</v>
      </c>
      <c r="N8538" s="2" t="s">
        <v>22</v>
      </c>
      <c r="O8538" s="2" t="s">
        <v>3050</v>
      </c>
      <c r="P8538" s="2" t="s">
        <v>24</v>
      </c>
      <c r="Q8538" s="2" t="s">
        <v>53</v>
      </c>
      <c r="R8538" s="2" t="s">
        <v>3051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10067</v>
      </c>
      <c r="C8539" s="2">
        <f>YEAR([1]Data!$D8539)</f>
        <v>2012</v>
      </c>
      <c r="D8539" s="3">
        <v>41067</v>
      </c>
      <c r="E8539" s="3">
        <v>41071</v>
      </c>
      <c r="F8539" s="2" t="s">
        <v>28</v>
      </c>
      <c r="G8539" s="2" t="s">
        <v>10068</v>
      </c>
      <c r="H8539" s="2" t="s">
        <v>10069</v>
      </c>
      <c r="I8539" s="2" t="s">
        <v>80</v>
      </c>
      <c r="J8539" s="2" t="s">
        <v>5</v>
      </c>
      <c r="K8539" s="2" t="s">
        <v>123</v>
      </c>
      <c r="L8539" s="2" t="s">
        <v>124</v>
      </c>
      <c r="M8539" s="2">
        <v>19143</v>
      </c>
      <c r="N8539" s="2" t="s">
        <v>22</v>
      </c>
      <c r="O8539" s="2" t="s">
        <v>6720</v>
      </c>
      <c r="P8539" s="2" t="s">
        <v>24</v>
      </c>
      <c r="Q8539" s="2" t="s">
        <v>68</v>
      </c>
      <c r="R8539" s="2" t="s">
        <v>6721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10067</v>
      </c>
      <c r="C8540" s="2">
        <f>YEAR([1]Data!$D8540)</f>
        <v>2012</v>
      </c>
      <c r="D8540" s="3">
        <v>41067</v>
      </c>
      <c r="E8540" s="3">
        <v>41071</v>
      </c>
      <c r="F8540" s="2" t="s">
        <v>28</v>
      </c>
      <c r="G8540" s="2" t="s">
        <v>10068</v>
      </c>
      <c r="H8540" s="2" t="s">
        <v>10069</v>
      </c>
      <c r="I8540" s="2" t="s">
        <v>80</v>
      </c>
      <c r="J8540" s="2" t="s">
        <v>5</v>
      </c>
      <c r="K8540" s="2" t="s">
        <v>123</v>
      </c>
      <c r="L8540" s="2" t="s">
        <v>124</v>
      </c>
      <c r="M8540" s="2">
        <v>19143</v>
      </c>
      <c r="N8540" s="2" t="s">
        <v>22</v>
      </c>
      <c r="O8540" s="2" t="s">
        <v>5821</v>
      </c>
      <c r="P8540" s="2" t="s">
        <v>24</v>
      </c>
      <c r="Q8540" s="2" t="s">
        <v>46</v>
      </c>
      <c r="R8540" s="2" t="s">
        <v>5822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10070</v>
      </c>
      <c r="C8541" s="2">
        <f>YEAR([1]Data!$D8541)</f>
        <v>2014</v>
      </c>
      <c r="D8541" s="3">
        <v>41708</v>
      </c>
      <c r="E8541" s="3">
        <v>41712</v>
      </c>
      <c r="F8541" s="2" t="s">
        <v>28</v>
      </c>
      <c r="G8541" s="2" t="s">
        <v>383</v>
      </c>
      <c r="H8541" s="2" t="s">
        <v>384</v>
      </c>
      <c r="I8541" s="2" t="s">
        <v>4</v>
      </c>
      <c r="J8541" s="2" t="s">
        <v>5</v>
      </c>
      <c r="K8541" s="2" t="s">
        <v>20</v>
      </c>
      <c r="L8541" s="2" t="s">
        <v>21</v>
      </c>
      <c r="M8541" s="2">
        <v>90008</v>
      </c>
      <c r="N8541" s="2" t="s">
        <v>22</v>
      </c>
      <c r="O8541" s="2" t="s">
        <v>5402</v>
      </c>
      <c r="P8541" s="2" t="s">
        <v>49</v>
      </c>
      <c r="Q8541" s="2" t="s">
        <v>1192</v>
      </c>
      <c r="R8541" s="2" t="s">
        <v>5403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10070</v>
      </c>
      <c r="C8542" s="2">
        <f>YEAR([1]Data!$D8542)</f>
        <v>2014</v>
      </c>
      <c r="D8542" s="3">
        <v>41708</v>
      </c>
      <c r="E8542" s="3">
        <v>41712</v>
      </c>
      <c r="F8542" s="2" t="s">
        <v>28</v>
      </c>
      <c r="G8542" s="2" t="s">
        <v>383</v>
      </c>
      <c r="H8542" s="2" t="s">
        <v>384</v>
      </c>
      <c r="I8542" s="2" t="s">
        <v>4</v>
      </c>
      <c r="J8542" s="2" t="s">
        <v>5</v>
      </c>
      <c r="K8542" s="2" t="s">
        <v>20</v>
      </c>
      <c r="L8542" s="2" t="s">
        <v>21</v>
      </c>
      <c r="M8542" s="2">
        <v>90008</v>
      </c>
      <c r="N8542" s="2" t="s">
        <v>22</v>
      </c>
      <c r="O8542" s="2" t="s">
        <v>52</v>
      </c>
      <c r="P8542" s="2" t="s">
        <v>24</v>
      </c>
      <c r="Q8542" s="2" t="s">
        <v>53</v>
      </c>
      <c r="R8542" s="2" t="s">
        <v>54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10071</v>
      </c>
      <c r="C8543" s="2">
        <f>YEAR([1]Data!$D8543)</f>
        <v>2012</v>
      </c>
      <c r="D8543" s="3">
        <v>41265</v>
      </c>
      <c r="E8543" s="3">
        <v>41266</v>
      </c>
      <c r="F8543" s="2" t="s">
        <v>164</v>
      </c>
      <c r="G8543" s="2" t="s">
        <v>3365</v>
      </c>
      <c r="H8543" s="2" t="s">
        <v>3366</v>
      </c>
      <c r="I8543" s="2" t="s">
        <v>19</v>
      </c>
      <c r="J8543" s="2" t="s">
        <v>5</v>
      </c>
      <c r="K8543" s="2" t="s">
        <v>123</v>
      </c>
      <c r="L8543" s="2" t="s">
        <v>124</v>
      </c>
      <c r="M8543" s="2">
        <v>19140</v>
      </c>
      <c r="N8543" s="2" t="s">
        <v>22</v>
      </c>
      <c r="O8543" s="2" t="s">
        <v>4883</v>
      </c>
      <c r="P8543" s="2" t="s">
        <v>24</v>
      </c>
      <c r="Q8543" s="2" t="s">
        <v>37</v>
      </c>
      <c r="R8543" s="2" t="s">
        <v>4884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10071</v>
      </c>
      <c r="C8544" s="2">
        <f>YEAR([1]Data!$D8544)</f>
        <v>2012</v>
      </c>
      <c r="D8544" s="3">
        <v>41265</v>
      </c>
      <c r="E8544" s="3">
        <v>41266</v>
      </c>
      <c r="F8544" s="2" t="s">
        <v>164</v>
      </c>
      <c r="G8544" s="2" t="s">
        <v>3365</v>
      </c>
      <c r="H8544" s="2" t="s">
        <v>3366</v>
      </c>
      <c r="I8544" s="2" t="s">
        <v>19</v>
      </c>
      <c r="J8544" s="2" t="s">
        <v>5</v>
      </c>
      <c r="K8544" s="2" t="s">
        <v>123</v>
      </c>
      <c r="L8544" s="2" t="s">
        <v>124</v>
      </c>
      <c r="M8544" s="2">
        <v>19140</v>
      </c>
      <c r="N8544" s="2" t="s">
        <v>22</v>
      </c>
      <c r="O8544" s="2" t="s">
        <v>3351</v>
      </c>
      <c r="P8544" s="2" t="s">
        <v>10</v>
      </c>
      <c r="Q8544" s="2" t="s">
        <v>14</v>
      </c>
      <c r="R8544" s="2" t="s">
        <v>3352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10072</v>
      </c>
      <c r="C8545" s="2">
        <f>YEAR([1]Data!$D8545)</f>
        <v>2011</v>
      </c>
      <c r="D8545" s="3">
        <v>40761</v>
      </c>
      <c r="E8545" s="3">
        <v>40766</v>
      </c>
      <c r="F8545" s="2" t="s">
        <v>28</v>
      </c>
      <c r="G8545" s="2" t="s">
        <v>5035</v>
      </c>
      <c r="H8545" s="2" t="s">
        <v>5036</v>
      </c>
      <c r="I8545" s="2" t="s">
        <v>4</v>
      </c>
      <c r="J8545" s="2" t="s">
        <v>5</v>
      </c>
      <c r="K8545" s="2" t="s">
        <v>242</v>
      </c>
      <c r="L8545" s="2" t="s">
        <v>243</v>
      </c>
      <c r="M8545" s="2">
        <v>10035</v>
      </c>
      <c r="N8545" s="2" t="s">
        <v>22</v>
      </c>
      <c r="O8545" s="2" t="s">
        <v>1570</v>
      </c>
      <c r="P8545" s="2" t="s">
        <v>49</v>
      </c>
      <c r="Q8545" s="2" t="s">
        <v>137</v>
      </c>
      <c r="R8545" s="2" t="s">
        <v>1571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10073</v>
      </c>
      <c r="C8546" s="2">
        <f>YEAR([1]Data!$D8546)</f>
        <v>2013</v>
      </c>
      <c r="D8546" s="3">
        <v>41361</v>
      </c>
      <c r="E8546" s="3">
        <v>41365</v>
      </c>
      <c r="F8546" s="2" t="s">
        <v>28</v>
      </c>
      <c r="G8546" s="2" t="s">
        <v>854</v>
      </c>
      <c r="H8546" s="2" t="s">
        <v>855</v>
      </c>
      <c r="I8546" s="2" t="s">
        <v>19</v>
      </c>
      <c r="J8546" s="2" t="s">
        <v>5</v>
      </c>
      <c r="K8546" s="2" t="s">
        <v>473</v>
      </c>
      <c r="L8546" s="2" t="s">
        <v>1248</v>
      </c>
      <c r="M8546" s="2">
        <v>31907</v>
      </c>
      <c r="N8546" s="2" t="s">
        <v>22</v>
      </c>
      <c r="O8546" s="2" t="s">
        <v>7410</v>
      </c>
      <c r="P8546" s="2" t="s">
        <v>10</v>
      </c>
      <c r="Q8546" s="2" t="s">
        <v>43</v>
      </c>
      <c r="R8546" s="2" t="s">
        <v>7411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10073</v>
      </c>
      <c r="C8547" s="2">
        <f>YEAR([1]Data!$D8547)</f>
        <v>2013</v>
      </c>
      <c r="D8547" s="3">
        <v>41361</v>
      </c>
      <c r="E8547" s="3">
        <v>41365</v>
      </c>
      <c r="F8547" s="2" t="s">
        <v>28</v>
      </c>
      <c r="G8547" s="2" t="s">
        <v>854</v>
      </c>
      <c r="H8547" s="2" t="s">
        <v>855</v>
      </c>
      <c r="I8547" s="2" t="s">
        <v>19</v>
      </c>
      <c r="J8547" s="2" t="s">
        <v>5</v>
      </c>
      <c r="K8547" s="2" t="s">
        <v>473</v>
      </c>
      <c r="L8547" s="2" t="s">
        <v>1248</v>
      </c>
      <c r="M8547" s="2">
        <v>31907</v>
      </c>
      <c r="N8547" s="2" t="s">
        <v>22</v>
      </c>
      <c r="O8547" s="2" t="s">
        <v>7087</v>
      </c>
      <c r="P8547" s="2" t="s">
        <v>10</v>
      </c>
      <c r="Q8547" s="2" t="s">
        <v>43</v>
      </c>
      <c r="R8547" s="2" t="s">
        <v>7088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10073</v>
      </c>
      <c r="C8548" s="2">
        <f>YEAR([1]Data!$D8548)</f>
        <v>2013</v>
      </c>
      <c r="D8548" s="3">
        <v>41361</v>
      </c>
      <c r="E8548" s="3">
        <v>41365</v>
      </c>
      <c r="F8548" s="2" t="s">
        <v>28</v>
      </c>
      <c r="G8548" s="2" t="s">
        <v>854</v>
      </c>
      <c r="H8548" s="2" t="s">
        <v>855</v>
      </c>
      <c r="I8548" s="2" t="s">
        <v>19</v>
      </c>
      <c r="J8548" s="2" t="s">
        <v>5</v>
      </c>
      <c r="K8548" s="2" t="s">
        <v>473</v>
      </c>
      <c r="L8548" s="2" t="s">
        <v>1248</v>
      </c>
      <c r="M8548" s="2">
        <v>31907</v>
      </c>
      <c r="N8548" s="2" t="s">
        <v>22</v>
      </c>
      <c r="O8548" s="2" t="s">
        <v>6524</v>
      </c>
      <c r="P8548" s="2" t="s">
        <v>24</v>
      </c>
      <c r="Q8548" s="2" t="s">
        <v>53</v>
      </c>
      <c r="R8548" s="2" t="s">
        <v>6525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10074</v>
      </c>
      <c r="C8549" s="2">
        <f>YEAR([1]Data!$D8549)</f>
        <v>2012</v>
      </c>
      <c r="D8549" s="3">
        <v>41248</v>
      </c>
      <c r="E8549" s="3">
        <v>41253</v>
      </c>
      <c r="F8549" s="2" t="s">
        <v>28</v>
      </c>
      <c r="G8549" s="2" t="s">
        <v>2736</v>
      </c>
      <c r="H8549" s="2" t="s">
        <v>2737</v>
      </c>
      <c r="I8549" s="2" t="s">
        <v>19</v>
      </c>
      <c r="J8549" s="2" t="s">
        <v>5</v>
      </c>
      <c r="K8549" s="2" t="s">
        <v>20</v>
      </c>
      <c r="L8549" s="2" t="s">
        <v>21</v>
      </c>
      <c r="M8549" s="2">
        <v>90049</v>
      </c>
      <c r="N8549" s="2" t="s">
        <v>22</v>
      </c>
      <c r="O8549" s="2" t="s">
        <v>820</v>
      </c>
      <c r="P8549" s="2" t="s">
        <v>49</v>
      </c>
      <c r="Q8549" s="2" t="s">
        <v>137</v>
      </c>
      <c r="R8549" s="2" t="s">
        <v>821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10074</v>
      </c>
      <c r="C8550" s="2">
        <f>YEAR([1]Data!$D8550)</f>
        <v>2012</v>
      </c>
      <c r="D8550" s="3">
        <v>41248</v>
      </c>
      <c r="E8550" s="3">
        <v>41253</v>
      </c>
      <c r="F8550" s="2" t="s">
        <v>28</v>
      </c>
      <c r="G8550" s="2" t="s">
        <v>2736</v>
      </c>
      <c r="H8550" s="2" t="s">
        <v>2737</v>
      </c>
      <c r="I8550" s="2" t="s">
        <v>19</v>
      </c>
      <c r="J8550" s="2" t="s">
        <v>5</v>
      </c>
      <c r="K8550" s="2" t="s">
        <v>20</v>
      </c>
      <c r="L8550" s="2" t="s">
        <v>21</v>
      </c>
      <c r="M8550" s="2">
        <v>90049</v>
      </c>
      <c r="N8550" s="2" t="s">
        <v>22</v>
      </c>
      <c r="O8550" s="2" t="s">
        <v>3176</v>
      </c>
      <c r="P8550" s="2" t="s">
        <v>24</v>
      </c>
      <c r="Q8550" s="2" t="s">
        <v>25</v>
      </c>
      <c r="R8550" s="2" t="s">
        <v>3177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10075</v>
      </c>
      <c r="C8551" s="2">
        <f>YEAR([1]Data!$D8551)</f>
        <v>2012</v>
      </c>
      <c r="D8551" s="3">
        <v>41163</v>
      </c>
      <c r="E8551" s="3">
        <v>41164</v>
      </c>
      <c r="F8551" s="2" t="s">
        <v>164</v>
      </c>
      <c r="G8551" s="2" t="s">
        <v>2736</v>
      </c>
      <c r="H8551" s="2" t="s">
        <v>2737</v>
      </c>
      <c r="I8551" s="2" t="s">
        <v>19</v>
      </c>
      <c r="J8551" s="2" t="s">
        <v>5</v>
      </c>
      <c r="K8551" s="2" t="s">
        <v>432</v>
      </c>
      <c r="L8551" s="2" t="s">
        <v>433</v>
      </c>
      <c r="M8551" s="2">
        <v>80013</v>
      </c>
      <c r="N8551" s="2" t="s">
        <v>22</v>
      </c>
      <c r="O8551" s="2" t="s">
        <v>1692</v>
      </c>
      <c r="P8551" s="2" t="s">
        <v>10</v>
      </c>
      <c r="Q8551" s="2" t="s">
        <v>43</v>
      </c>
      <c r="R8551" s="2" t="s">
        <v>1693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10076</v>
      </c>
      <c r="C8552" s="2">
        <f>YEAR([1]Data!$D8552)</f>
        <v>2012</v>
      </c>
      <c r="D8552" s="3">
        <v>41107</v>
      </c>
      <c r="E8552" s="3">
        <v>41114</v>
      </c>
      <c r="F8552" s="2" t="s">
        <v>28</v>
      </c>
      <c r="G8552" s="2" t="s">
        <v>1246</v>
      </c>
      <c r="H8552" s="2" t="s">
        <v>1247</v>
      </c>
      <c r="I8552" s="2" t="s">
        <v>19</v>
      </c>
      <c r="J8552" s="2" t="s">
        <v>5</v>
      </c>
      <c r="K8552" s="2" t="s">
        <v>160</v>
      </c>
      <c r="L8552" s="2" t="s">
        <v>82</v>
      </c>
      <c r="M8552" s="2">
        <v>77041</v>
      </c>
      <c r="N8552" s="2" t="s">
        <v>22</v>
      </c>
      <c r="O8552" s="2" t="s">
        <v>9023</v>
      </c>
      <c r="P8552" s="2" t="s">
        <v>24</v>
      </c>
      <c r="Q8552" s="2" t="s">
        <v>25</v>
      </c>
      <c r="R8552" s="2" t="s">
        <v>9024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10076</v>
      </c>
      <c r="C8553" s="2">
        <f>YEAR([1]Data!$D8553)</f>
        <v>2012</v>
      </c>
      <c r="D8553" s="3">
        <v>41107</v>
      </c>
      <c r="E8553" s="3">
        <v>41114</v>
      </c>
      <c r="F8553" s="2" t="s">
        <v>28</v>
      </c>
      <c r="G8553" s="2" t="s">
        <v>1246</v>
      </c>
      <c r="H8553" s="2" t="s">
        <v>1247</v>
      </c>
      <c r="I8553" s="2" t="s">
        <v>19</v>
      </c>
      <c r="J8553" s="2" t="s">
        <v>5</v>
      </c>
      <c r="K8553" s="2" t="s">
        <v>160</v>
      </c>
      <c r="L8553" s="2" t="s">
        <v>82</v>
      </c>
      <c r="M8553" s="2">
        <v>77041</v>
      </c>
      <c r="N8553" s="2" t="s">
        <v>22</v>
      </c>
      <c r="O8553" s="2" t="s">
        <v>1856</v>
      </c>
      <c r="P8553" s="2" t="s">
        <v>24</v>
      </c>
      <c r="Q8553" s="2" t="s">
        <v>245</v>
      </c>
      <c r="R8553" s="2" t="s">
        <v>1857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10077</v>
      </c>
      <c r="C8554" s="2">
        <f>YEAR([1]Data!$D8554)</f>
        <v>2011</v>
      </c>
      <c r="D8554" s="3">
        <v>40693</v>
      </c>
      <c r="E8554" s="3">
        <v>40697</v>
      </c>
      <c r="F8554" s="2" t="s">
        <v>28</v>
      </c>
      <c r="G8554" s="2" t="s">
        <v>3883</v>
      </c>
      <c r="H8554" s="2" t="s">
        <v>3884</v>
      </c>
      <c r="I8554" s="2" t="s">
        <v>19</v>
      </c>
      <c r="J8554" s="2" t="s">
        <v>5</v>
      </c>
      <c r="K8554" s="2" t="s">
        <v>279</v>
      </c>
      <c r="L8554" s="2" t="s">
        <v>187</v>
      </c>
      <c r="M8554" s="2">
        <v>60623</v>
      </c>
      <c r="N8554" s="2" t="s">
        <v>22</v>
      </c>
      <c r="O8554" s="2" t="s">
        <v>3288</v>
      </c>
      <c r="P8554" s="2" t="s">
        <v>49</v>
      </c>
      <c r="Q8554" s="2" t="s">
        <v>1192</v>
      </c>
      <c r="R8554" s="2" t="s">
        <v>3289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10078</v>
      </c>
      <c r="C8555" s="2">
        <f>YEAR([1]Data!$D8555)</f>
        <v>2014</v>
      </c>
      <c r="D8555" s="3">
        <v>41957</v>
      </c>
      <c r="E8555" s="3">
        <v>41964</v>
      </c>
      <c r="F8555" s="2" t="s">
        <v>28</v>
      </c>
      <c r="G8555" s="2" t="s">
        <v>753</v>
      </c>
      <c r="H8555" s="2" t="s">
        <v>754</v>
      </c>
      <c r="I8555" s="2" t="s">
        <v>4</v>
      </c>
      <c r="J8555" s="2" t="s">
        <v>5</v>
      </c>
      <c r="K8555" s="2" t="s">
        <v>333</v>
      </c>
      <c r="L8555" s="2" t="s">
        <v>334</v>
      </c>
      <c r="M8555" s="2">
        <v>35601</v>
      </c>
      <c r="N8555" s="2" t="s">
        <v>22</v>
      </c>
      <c r="O8555" s="2" t="s">
        <v>2714</v>
      </c>
      <c r="P8555" s="2" t="s">
        <v>49</v>
      </c>
      <c r="Q8555" s="2" t="s">
        <v>137</v>
      </c>
      <c r="R8555" s="2" t="s">
        <v>2715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10079</v>
      </c>
      <c r="C8556" s="2">
        <f>YEAR([1]Data!$D8556)</f>
        <v>2013</v>
      </c>
      <c r="D8556" s="3">
        <v>41618</v>
      </c>
      <c r="E8556" s="3">
        <v>41620</v>
      </c>
      <c r="F8556" s="2" t="s">
        <v>164</v>
      </c>
      <c r="G8556" s="2" t="s">
        <v>3323</v>
      </c>
      <c r="H8556" s="2" t="s">
        <v>3324</v>
      </c>
      <c r="I8556" s="2" t="s">
        <v>4</v>
      </c>
      <c r="J8556" s="2" t="s">
        <v>5</v>
      </c>
      <c r="K8556" s="2" t="s">
        <v>294</v>
      </c>
      <c r="L8556" s="2" t="s">
        <v>295</v>
      </c>
      <c r="M8556" s="2">
        <v>22153</v>
      </c>
      <c r="N8556" s="2" t="s">
        <v>22</v>
      </c>
      <c r="O8556" s="2" t="s">
        <v>3895</v>
      </c>
      <c r="P8556" s="2" t="s">
        <v>10</v>
      </c>
      <c r="Q8556" s="2" t="s">
        <v>34</v>
      </c>
      <c r="R8556" s="2" t="s">
        <v>3896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10080</v>
      </c>
      <c r="C8557" s="2">
        <f>YEAR([1]Data!$D8557)</f>
        <v>2012</v>
      </c>
      <c r="D8557" s="3">
        <v>40990</v>
      </c>
      <c r="E8557" s="3">
        <v>40990</v>
      </c>
      <c r="F8557" s="2" t="s">
        <v>1266</v>
      </c>
      <c r="G8557" s="2" t="s">
        <v>2379</v>
      </c>
      <c r="H8557" s="2" t="s">
        <v>2380</v>
      </c>
      <c r="I8557" s="2" t="s">
        <v>4</v>
      </c>
      <c r="J8557" s="2" t="s">
        <v>5</v>
      </c>
      <c r="K8557" s="2" t="s">
        <v>6801</v>
      </c>
      <c r="L8557" s="2" t="s">
        <v>32</v>
      </c>
      <c r="M8557" s="2">
        <v>33317</v>
      </c>
      <c r="N8557" s="2" t="s">
        <v>22</v>
      </c>
      <c r="O8557" s="2" t="s">
        <v>1638</v>
      </c>
      <c r="P8557" s="2" t="s">
        <v>49</v>
      </c>
      <c r="Q8557" s="2" t="s">
        <v>137</v>
      </c>
      <c r="R8557" s="2" t="s">
        <v>1639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10080</v>
      </c>
      <c r="C8558" s="2">
        <f>YEAR([1]Data!$D8558)</f>
        <v>2012</v>
      </c>
      <c r="D8558" s="3">
        <v>40990</v>
      </c>
      <c r="E8558" s="3">
        <v>40990</v>
      </c>
      <c r="F8558" s="2" t="s">
        <v>1266</v>
      </c>
      <c r="G8558" s="2" t="s">
        <v>2379</v>
      </c>
      <c r="H8558" s="2" t="s">
        <v>2380</v>
      </c>
      <c r="I8558" s="2" t="s">
        <v>4</v>
      </c>
      <c r="J8558" s="2" t="s">
        <v>5</v>
      </c>
      <c r="K8558" s="2" t="s">
        <v>6801</v>
      </c>
      <c r="L8558" s="2" t="s">
        <v>32</v>
      </c>
      <c r="M8558" s="2">
        <v>33317</v>
      </c>
      <c r="N8558" s="2" t="s">
        <v>22</v>
      </c>
      <c r="O8558" s="2" t="s">
        <v>8319</v>
      </c>
      <c r="P8558" s="2" t="s">
        <v>24</v>
      </c>
      <c r="Q8558" s="2" t="s">
        <v>37</v>
      </c>
      <c r="R8558" s="2" t="s">
        <v>8320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10081</v>
      </c>
      <c r="C8559" s="2">
        <f>YEAR([1]Data!$D8559)</f>
        <v>2013</v>
      </c>
      <c r="D8559" s="3">
        <v>41632</v>
      </c>
      <c r="E8559" s="3">
        <v>41635</v>
      </c>
      <c r="F8559" s="2" t="s">
        <v>1</v>
      </c>
      <c r="G8559" s="2" t="s">
        <v>1321</v>
      </c>
      <c r="H8559" s="2" t="s">
        <v>1322</v>
      </c>
      <c r="I8559" s="2" t="s">
        <v>19</v>
      </c>
      <c r="J8559" s="2" t="s">
        <v>5</v>
      </c>
      <c r="K8559" s="2" t="s">
        <v>160</v>
      </c>
      <c r="L8559" s="2" t="s">
        <v>82</v>
      </c>
      <c r="M8559" s="2">
        <v>77041</v>
      </c>
      <c r="N8559" s="2" t="s">
        <v>22</v>
      </c>
      <c r="O8559" s="2" t="s">
        <v>3357</v>
      </c>
      <c r="P8559" s="2" t="s">
        <v>49</v>
      </c>
      <c r="Q8559" s="2" t="s">
        <v>50</v>
      </c>
      <c r="R8559" s="2" t="s">
        <v>3358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10081</v>
      </c>
      <c r="C8560" s="2">
        <f>YEAR([1]Data!$D8560)</f>
        <v>2013</v>
      </c>
      <c r="D8560" s="3">
        <v>41632</v>
      </c>
      <c r="E8560" s="3">
        <v>41635</v>
      </c>
      <c r="F8560" s="2" t="s">
        <v>1</v>
      </c>
      <c r="G8560" s="2" t="s">
        <v>1321</v>
      </c>
      <c r="H8560" s="2" t="s">
        <v>1322</v>
      </c>
      <c r="I8560" s="2" t="s">
        <v>19</v>
      </c>
      <c r="J8560" s="2" t="s">
        <v>5</v>
      </c>
      <c r="K8560" s="2" t="s">
        <v>160</v>
      </c>
      <c r="L8560" s="2" t="s">
        <v>82</v>
      </c>
      <c r="M8560" s="2">
        <v>77041</v>
      </c>
      <c r="N8560" s="2" t="s">
        <v>22</v>
      </c>
      <c r="O8560" s="2" t="s">
        <v>7153</v>
      </c>
      <c r="P8560" s="2" t="s">
        <v>24</v>
      </c>
      <c r="Q8560" s="2" t="s">
        <v>25</v>
      </c>
      <c r="R8560" s="2" t="s">
        <v>7154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10081</v>
      </c>
      <c r="C8561" s="2">
        <f>YEAR([1]Data!$D8561)</f>
        <v>2013</v>
      </c>
      <c r="D8561" s="3">
        <v>41632</v>
      </c>
      <c r="E8561" s="3">
        <v>41635</v>
      </c>
      <c r="F8561" s="2" t="s">
        <v>1</v>
      </c>
      <c r="G8561" s="2" t="s">
        <v>1321</v>
      </c>
      <c r="H8561" s="2" t="s">
        <v>1322</v>
      </c>
      <c r="I8561" s="2" t="s">
        <v>19</v>
      </c>
      <c r="J8561" s="2" t="s">
        <v>5</v>
      </c>
      <c r="K8561" s="2" t="s">
        <v>160</v>
      </c>
      <c r="L8561" s="2" t="s">
        <v>82</v>
      </c>
      <c r="M8561" s="2">
        <v>77041</v>
      </c>
      <c r="N8561" s="2" t="s">
        <v>22</v>
      </c>
      <c r="O8561" s="2" t="s">
        <v>4752</v>
      </c>
      <c r="P8561" s="2" t="s">
        <v>49</v>
      </c>
      <c r="Q8561" s="2" t="s">
        <v>50</v>
      </c>
      <c r="R8561" s="2" t="s">
        <v>4753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10081</v>
      </c>
      <c r="C8562" s="2">
        <f>YEAR([1]Data!$D8562)</f>
        <v>2013</v>
      </c>
      <c r="D8562" s="3">
        <v>41632</v>
      </c>
      <c r="E8562" s="3">
        <v>41635</v>
      </c>
      <c r="F8562" s="2" t="s">
        <v>1</v>
      </c>
      <c r="G8562" s="2" t="s">
        <v>1321</v>
      </c>
      <c r="H8562" s="2" t="s">
        <v>1322</v>
      </c>
      <c r="I8562" s="2" t="s">
        <v>19</v>
      </c>
      <c r="J8562" s="2" t="s">
        <v>5</v>
      </c>
      <c r="K8562" s="2" t="s">
        <v>160</v>
      </c>
      <c r="L8562" s="2" t="s">
        <v>82</v>
      </c>
      <c r="M8562" s="2">
        <v>77041</v>
      </c>
      <c r="N8562" s="2" t="s">
        <v>22</v>
      </c>
      <c r="O8562" s="2" t="s">
        <v>6439</v>
      </c>
      <c r="P8562" s="2" t="s">
        <v>49</v>
      </c>
      <c r="Q8562" s="2" t="s">
        <v>50</v>
      </c>
      <c r="R8562" s="2" t="s">
        <v>6440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10081</v>
      </c>
      <c r="C8563" s="2">
        <f>YEAR([1]Data!$D8563)</f>
        <v>2013</v>
      </c>
      <c r="D8563" s="3">
        <v>41632</v>
      </c>
      <c r="E8563" s="3">
        <v>41635</v>
      </c>
      <c r="F8563" s="2" t="s">
        <v>1</v>
      </c>
      <c r="G8563" s="2" t="s">
        <v>1321</v>
      </c>
      <c r="H8563" s="2" t="s">
        <v>1322</v>
      </c>
      <c r="I8563" s="2" t="s">
        <v>19</v>
      </c>
      <c r="J8563" s="2" t="s">
        <v>5</v>
      </c>
      <c r="K8563" s="2" t="s">
        <v>160</v>
      </c>
      <c r="L8563" s="2" t="s">
        <v>82</v>
      </c>
      <c r="M8563" s="2">
        <v>77041</v>
      </c>
      <c r="N8563" s="2" t="s">
        <v>22</v>
      </c>
      <c r="O8563" s="2" t="s">
        <v>1531</v>
      </c>
      <c r="P8563" s="2" t="s">
        <v>10</v>
      </c>
      <c r="Q8563" s="2" t="s">
        <v>43</v>
      </c>
      <c r="R8563" s="2" t="s">
        <v>1532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10082</v>
      </c>
      <c r="C8564" s="2">
        <f>YEAR([1]Data!$D8564)</f>
        <v>2013</v>
      </c>
      <c r="D8564" s="3">
        <v>41367</v>
      </c>
      <c r="E8564" s="3">
        <v>41371</v>
      </c>
      <c r="F8564" s="2" t="s">
        <v>1</v>
      </c>
      <c r="G8564" s="2" t="s">
        <v>2068</v>
      </c>
      <c r="H8564" s="2" t="s">
        <v>2069</v>
      </c>
      <c r="I8564" s="2" t="s">
        <v>19</v>
      </c>
      <c r="J8564" s="2" t="s">
        <v>5</v>
      </c>
      <c r="K8564" s="2" t="s">
        <v>2524</v>
      </c>
      <c r="L8564" s="2" t="s">
        <v>91</v>
      </c>
      <c r="M8564" s="2">
        <v>53209</v>
      </c>
      <c r="N8564" s="2" t="s">
        <v>22</v>
      </c>
      <c r="O8564" s="2" t="s">
        <v>3921</v>
      </c>
      <c r="P8564" s="2" t="s">
        <v>10</v>
      </c>
      <c r="Q8564" s="2" t="s">
        <v>14</v>
      </c>
      <c r="R8564" s="2" t="s">
        <v>3922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10083</v>
      </c>
      <c r="C8565" s="2">
        <f>YEAR([1]Data!$D8565)</f>
        <v>2014</v>
      </c>
      <c r="D8565" s="3">
        <v>41760</v>
      </c>
      <c r="E8565" s="3">
        <v>41764</v>
      </c>
      <c r="F8565" s="2" t="s">
        <v>28</v>
      </c>
      <c r="G8565" s="2" t="s">
        <v>3479</v>
      </c>
      <c r="H8565" s="2" t="s">
        <v>3480</v>
      </c>
      <c r="I8565" s="2" t="s">
        <v>80</v>
      </c>
      <c r="J8565" s="2" t="s">
        <v>5</v>
      </c>
      <c r="K8565" s="2" t="s">
        <v>10084</v>
      </c>
      <c r="L8565" s="2" t="s">
        <v>32</v>
      </c>
      <c r="M8565" s="2">
        <v>32771</v>
      </c>
      <c r="N8565" s="2" t="s">
        <v>22</v>
      </c>
      <c r="O8565" s="2" t="s">
        <v>3785</v>
      </c>
      <c r="P8565" s="2" t="s">
        <v>24</v>
      </c>
      <c r="Q8565" s="2" t="s">
        <v>53</v>
      </c>
      <c r="R8565" s="2" t="s">
        <v>3786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10083</v>
      </c>
      <c r="C8566" s="2">
        <f>YEAR([1]Data!$D8566)</f>
        <v>2014</v>
      </c>
      <c r="D8566" s="3">
        <v>41760</v>
      </c>
      <c r="E8566" s="3">
        <v>41764</v>
      </c>
      <c r="F8566" s="2" t="s">
        <v>28</v>
      </c>
      <c r="G8566" s="2" t="s">
        <v>3479</v>
      </c>
      <c r="H8566" s="2" t="s">
        <v>3480</v>
      </c>
      <c r="I8566" s="2" t="s">
        <v>80</v>
      </c>
      <c r="J8566" s="2" t="s">
        <v>5</v>
      </c>
      <c r="K8566" s="2" t="s">
        <v>10084</v>
      </c>
      <c r="L8566" s="2" t="s">
        <v>32</v>
      </c>
      <c r="M8566" s="2">
        <v>32771</v>
      </c>
      <c r="N8566" s="2" t="s">
        <v>22</v>
      </c>
      <c r="O8566" s="2" t="s">
        <v>8479</v>
      </c>
      <c r="P8566" s="2" t="s">
        <v>10</v>
      </c>
      <c r="Q8566" s="2" t="s">
        <v>43</v>
      </c>
      <c r="R8566" s="2" t="s">
        <v>8480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10085</v>
      </c>
      <c r="C8567" s="2">
        <f>YEAR([1]Data!$D8567)</f>
        <v>2013</v>
      </c>
      <c r="D8567" s="3">
        <v>41596</v>
      </c>
      <c r="E8567" s="3">
        <v>41597</v>
      </c>
      <c r="F8567" s="2" t="s">
        <v>164</v>
      </c>
      <c r="G8567" s="2" t="s">
        <v>8344</v>
      </c>
      <c r="H8567" s="2" t="s">
        <v>8345</v>
      </c>
      <c r="I8567" s="2" t="s">
        <v>4</v>
      </c>
      <c r="J8567" s="2" t="s">
        <v>5</v>
      </c>
      <c r="K8567" s="2" t="s">
        <v>7373</v>
      </c>
      <c r="L8567" s="2" t="s">
        <v>82</v>
      </c>
      <c r="M8567" s="2">
        <v>75056</v>
      </c>
      <c r="N8567" s="2" t="s">
        <v>22</v>
      </c>
      <c r="O8567" s="2" t="s">
        <v>6251</v>
      </c>
      <c r="P8567" s="2" t="s">
        <v>49</v>
      </c>
      <c r="Q8567" s="2" t="s">
        <v>50</v>
      </c>
      <c r="R8567" s="2" t="s">
        <v>6252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10085</v>
      </c>
      <c r="C8568" s="2">
        <f>YEAR([1]Data!$D8568)</f>
        <v>2013</v>
      </c>
      <c r="D8568" s="3">
        <v>41596</v>
      </c>
      <c r="E8568" s="3">
        <v>41597</v>
      </c>
      <c r="F8568" s="2" t="s">
        <v>164</v>
      </c>
      <c r="G8568" s="2" t="s">
        <v>8344</v>
      </c>
      <c r="H8568" s="2" t="s">
        <v>8345</v>
      </c>
      <c r="I8568" s="2" t="s">
        <v>4</v>
      </c>
      <c r="J8568" s="2" t="s">
        <v>5</v>
      </c>
      <c r="K8568" s="2" t="s">
        <v>7373</v>
      </c>
      <c r="L8568" s="2" t="s">
        <v>82</v>
      </c>
      <c r="M8568" s="2">
        <v>75056</v>
      </c>
      <c r="N8568" s="2" t="s">
        <v>22</v>
      </c>
      <c r="O8568" s="2" t="s">
        <v>5737</v>
      </c>
      <c r="P8568" s="2" t="s">
        <v>24</v>
      </c>
      <c r="Q8568" s="2" t="s">
        <v>68</v>
      </c>
      <c r="R8568" s="2" t="s">
        <v>5738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10086</v>
      </c>
      <c r="C8569" s="2">
        <f>YEAR([1]Data!$D8569)</f>
        <v>2013</v>
      </c>
      <c r="D8569" s="3">
        <v>41589</v>
      </c>
      <c r="E8569" s="3">
        <v>41591</v>
      </c>
      <c r="F8569" s="2" t="s">
        <v>164</v>
      </c>
      <c r="G8569" s="2" t="s">
        <v>2280</v>
      </c>
      <c r="H8569" s="2" t="s">
        <v>2281</v>
      </c>
      <c r="I8569" s="2" t="s">
        <v>4</v>
      </c>
      <c r="J8569" s="2" t="s">
        <v>5</v>
      </c>
      <c r="K8569" s="2" t="s">
        <v>252</v>
      </c>
      <c r="L8569" s="2" t="s">
        <v>474</v>
      </c>
      <c r="M8569" s="2">
        <v>45373</v>
      </c>
      <c r="N8569" s="2" t="s">
        <v>22</v>
      </c>
      <c r="O8569" s="2" t="s">
        <v>5240</v>
      </c>
      <c r="P8569" s="2" t="s">
        <v>24</v>
      </c>
      <c r="Q8569" s="2" t="s">
        <v>68</v>
      </c>
      <c r="R8569" s="2" t="s">
        <v>5241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10087</v>
      </c>
      <c r="C8570" s="2">
        <f>YEAR([1]Data!$D8570)</f>
        <v>2013</v>
      </c>
      <c r="D8570" s="3">
        <v>41615</v>
      </c>
      <c r="E8570" s="3">
        <v>41621</v>
      </c>
      <c r="F8570" s="2" t="s">
        <v>28</v>
      </c>
      <c r="G8570" s="2" t="s">
        <v>2614</v>
      </c>
      <c r="H8570" s="2" t="s">
        <v>2615</v>
      </c>
      <c r="I8570" s="2" t="s">
        <v>19</v>
      </c>
      <c r="J8570" s="2" t="s">
        <v>5</v>
      </c>
      <c r="K8570" s="2" t="s">
        <v>6078</v>
      </c>
      <c r="L8570" s="2" t="s">
        <v>243</v>
      </c>
      <c r="M8570" s="2">
        <v>11550</v>
      </c>
      <c r="N8570" s="2" t="s">
        <v>22</v>
      </c>
      <c r="O8570" s="2" t="s">
        <v>6965</v>
      </c>
      <c r="P8570" s="2" t="s">
        <v>24</v>
      </c>
      <c r="Q8570" s="2" t="s">
        <v>53</v>
      </c>
      <c r="R8570" s="2" t="s">
        <v>6966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10087</v>
      </c>
      <c r="C8571" s="2">
        <f>YEAR([1]Data!$D8571)</f>
        <v>2013</v>
      </c>
      <c r="D8571" s="3">
        <v>41615</v>
      </c>
      <c r="E8571" s="3">
        <v>41621</v>
      </c>
      <c r="F8571" s="2" t="s">
        <v>28</v>
      </c>
      <c r="G8571" s="2" t="s">
        <v>2614</v>
      </c>
      <c r="H8571" s="2" t="s">
        <v>2615</v>
      </c>
      <c r="I8571" s="2" t="s">
        <v>19</v>
      </c>
      <c r="J8571" s="2" t="s">
        <v>5</v>
      </c>
      <c r="K8571" s="2" t="s">
        <v>6078</v>
      </c>
      <c r="L8571" s="2" t="s">
        <v>243</v>
      </c>
      <c r="M8571" s="2">
        <v>11550</v>
      </c>
      <c r="N8571" s="2" t="s">
        <v>22</v>
      </c>
      <c r="O8571" s="2" t="s">
        <v>407</v>
      </c>
      <c r="P8571" s="2" t="s">
        <v>24</v>
      </c>
      <c r="Q8571" s="2" t="s">
        <v>53</v>
      </c>
      <c r="R8571" s="2" t="s">
        <v>408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10087</v>
      </c>
      <c r="C8572" s="2">
        <f>YEAR([1]Data!$D8572)</f>
        <v>2013</v>
      </c>
      <c r="D8572" s="3">
        <v>41615</v>
      </c>
      <c r="E8572" s="3">
        <v>41621</v>
      </c>
      <c r="F8572" s="2" t="s">
        <v>28</v>
      </c>
      <c r="G8572" s="2" t="s">
        <v>2614</v>
      </c>
      <c r="H8572" s="2" t="s">
        <v>2615</v>
      </c>
      <c r="I8572" s="2" t="s">
        <v>19</v>
      </c>
      <c r="J8572" s="2" t="s">
        <v>5</v>
      </c>
      <c r="K8572" s="2" t="s">
        <v>6078</v>
      </c>
      <c r="L8572" s="2" t="s">
        <v>243</v>
      </c>
      <c r="M8572" s="2">
        <v>11550</v>
      </c>
      <c r="N8572" s="2" t="s">
        <v>22</v>
      </c>
      <c r="O8572" s="2" t="s">
        <v>3288</v>
      </c>
      <c r="P8572" s="2" t="s">
        <v>49</v>
      </c>
      <c r="Q8572" s="2" t="s">
        <v>1192</v>
      </c>
      <c r="R8572" s="2" t="s">
        <v>3289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10088</v>
      </c>
      <c r="C8573" s="2">
        <f>YEAR([1]Data!$D8573)</f>
        <v>2013</v>
      </c>
      <c r="D8573" s="3">
        <v>41368</v>
      </c>
      <c r="E8573" s="3">
        <v>41368</v>
      </c>
      <c r="F8573" s="2" t="s">
        <v>1266</v>
      </c>
      <c r="G8573" s="2" t="s">
        <v>2122</v>
      </c>
      <c r="H8573" s="2" t="s">
        <v>2123</v>
      </c>
      <c r="I8573" s="2" t="s">
        <v>80</v>
      </c>
      <c r="J8573" s="2" t="s">
        <v>5</v>
      </c>
      <c r="K8573" s="2" t="s">
        <v>791</v>
      </c>
      <c r="L8573" s="2" t="s">
        <v>82</v>
      </c>
      <c r="M8573" s="2">
        <v>75081</v>
      </c>
      <c r="N8573" s="2" t="s">
        <v>22</v>
      </c>
      <c r="O8573" s="2" t="s">
        <v>4437</v>
      </c>
      <c r="P8573" s="2" t="s">
        <v>24</v>
      </c>
      <c r="Q8573" s="2" t="s">
        <v>68</v>
      </c>
      <c r="R8573" s="2" t="s">
        <v>4438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10089</v>
      </c>
      <c r="C8574" s="2">
        <f>YEAR([1]Data!$D8574)</f>
        <v>2011</v>
      </c>
      <c r="D8574" s="3">
        <v>40875</v>
      </c>
      <c r="E8574" s="3">
        <v>40879</v>
      </c>
      <c r="F8574" s="2" t="s">
        <v>28</v>
      </c>
      <c r="G8574" s="2" t="s">
        <v>4534</v>
      </c>
      <c r="H8574" s="2" t="s">
        <v>4535</v>
      </c>
      <c r="I8574" s="2" t="s">
        <v>4</v>
      </c>
      <c r="J8574" s="2" t="s">
        <v>5</v>
      </c>
      <c r="K8574" s="2" t="s">
        <v>160</v>
      </c>
      <c r="L8574" s="2" t="s">
        <v>82</v>
      </c>
      <c r="M8574" s="2">
        <v>77041</v>
      </c>
      <c r="N8574" s="2" t="s">
        <v>22</v>
      </c>
      <c r="O8574" s="2" t="s">
        <v>4334</v>
      </c>
      <c r="P8574" s="2" t="s">
        <v>49</v>
      </c>
      <c r="Q8574" s="2" t="s">
        <v>658</v>
      </c>
      <c r="R8574" s="2" t="s">
        <v>4335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10090</v>
      </c>
      <c r="C8575" s="2">
        <f>YEAR([1]Data!$D8575)</f>
        <v>2012</v>
      </c>
      <c r="D8575" s="3">
        <v>41202</v>
      </c>
      <c r="E8575" s="3">
        <v>41204</v>
      </c>
      <c r="F8575" s="2" t="s">
        <v>164</v>
      </c>
      <c r="G8575" s="2" t="s">
        <v>3963</v>
      </c>
      <c r="H8575" s="2" t="s">
        <v>3964</v>
      </c>
      <c r="I8575" s="2" t="s">
        <v>4</v>
      </c>
      <c r="J8575" s="2" t="s">
        <v>5</v>
      </c>
      <c r="K8575" s="2" t="s">
        <v>242</v>
      </c>
      <c r="L8575" s="2" t="s">
        <v>243</v>
      </c>
      <c r="M8575" s="2">
        <v>10035</v>
      </c>
      <c r="N8575" s="2" t="s">
        <v>22</v>
      </c>
      <c r="O8575" s="2" t="s">
        <v>161</v>
      </c>
      <c r="P8575" s="2" t="s">
        <v>24</v>
      </c>
      <c r="Q8575" s="2" t="s">
        <v>68</v>
      </c>
      <c r="R8575" s="2" t="s">
        <v>162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10091</v>
      </c>
      <c r="C8576" s="2">
        <f>YEAR([1]Data!$D8576)</f>
        <v>2011</v>
      </c>
      <c r="D8576" s="3">
        <v>40805</v>
      </c>
      <c r="E8576" s="3">
        <v>40805</v>
      </c>
      <c r="F8576" s="2" t="s">
        <v>1266</v>
      </c>
      <c r="G8576" s="2" t="s">
        <v>697</v>
      </c>
      <c r="H8576" s="2" t="s">
        <v>698</v>
      </c>
      <c r="I8576" s="2" t="s">
        <v>80</v>
      </c>
      <c r="J8576" s="2" t="s">
        <v>5</v>
      </c>
      <c r="K8576" s="2" t="s">
        <v>104</v>
      </c>
      <c r="L8576" s="2" t="s">
        <v>21</v>
      </c>
      <c r="M8576" s="2">
        <v>94110</v>
      </c>
      <c r="N8576" s="2" t="s">
        <v>22</v>
      </c>
      <c r="O8576" s="2" t="s">
        <v>3771</v>
      </c>
      <c r="P8576" s="2" t="s">
        <v>24</v>
      </c>
      <c r="Q8576" s="2" t="s">
        <v>245</v>
      </c>
      <c r="R8576" s="2" t="s">
        <v>3772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10092</v>
      </c>
      <c r="C8577" s="2">
        <f>YEAR([1]Data!$D8577)</f>
        <v>2014</v>
      </c>
      <c r="D8577" s="3">
        <v>41879</v>
      </c>
      <c r="E8577" s="3">
        <v>41882</v>
      </c>
      <c r="F8577" s="2" t="s">
        <v>1</v>
      </c>
      <c r="G8577" s="2" t="s">
        <v>3844</v>
      </c>
      <c r="H8577" s="2" t="s">
        <v>3845</v>
      </c>
      <c r="I8577" s="2" t="s">
        <v>4</v>
      </c>
      <c r="J8577" s="2" t="s">
        <v>5</v>
      </c>
      <c r="K8577" s="2" t="s">
        <v>6826</v>
      </c>
      <c r="L8577" s="2" t="s">
        <v>32</v>
      </c>
      <c r="M8577" s="2">
        <v>34952</v>
      </c>
      <c r="N8577" s="2" t="s">
        <v>22</v>
      </c>
      <c r="O8577" s="2" t="s">
        <v>2179</v>
      </c>
      <c r="P8577" s="2" t="s">
        <v>24</v>
      </c>
      <c r="Q8577" s="2" t="s">
        <v>56</v>
      </c>
      <c r="R8577" s="2" t="s">
        <v>2180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10093</v>
      </c>
      <c r="C8578" s="2">
        <f>YEAR([1]Data!$D8578)</f>
        <v>2014</v>
      </c>
      <c r="D8578" s="3">
        <v>41824</v>
      </c>
      <c r="E8578" s="3">
        <v>41825</v>
      </c>
      <c r="F8578" s="2" t="s">
        <v>164</v>
      </c>
      <c r="G8578" s="2" t="s">
        <v>6508</v>
      </c>
      <c r="H8578" s="2" t="s">
        <v>6509</v>
      </c>
      <c r="I8578" s="2" t="s">
        <v>4</v>
      </c>
      <c r="J8578" s="2" t="s">
        <v>5</v>
      </c>
      <c r="K8578" s="2" t="s">
        <v>65</v>
      </c>
      <c r="L8578" s="2" t="s">
        <v>2670</v>
      </c>
      <c r="M8578" s="2">
        <v>3301</v>
      </c>
      <c r="N8578" s="2" t="s">
        <v>22</v>
      </c>
      <c r="O8578" s="2" t="s">
        <v>2881</v>
      </c>
      <c r="P8578" s="2" t="s">
        <v>10</v>
      </c>
      <c r="Q8578" s="2" t="s">
        <v>43</v>
      </c>
      <c r="R8578" s="2" t="s">
        <v>2882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10094</v>
      </c>
      <c r="C8579" s="2">
        <f>YEAR([1]Data!$D8579)</f>
        <v>2014</v>
      </c>
      <c r="D8579" s="3">
        <v>41996</v>
      </c>
      <c r="E8579" s="3">
        <v>42000</v>
      </c>
      <c r="F8579" s="2" t="s">
        <v>28</v>
      </c>
      <c r="G8579" s="2" t="s">
        <v>4122</v>
      </c>
      <c r="H8579" s="2" t="s">
        <v>4123</v>
      </c>
      <c r="I8579" s="2" t="s">
        <v>4</v>
      </c>
      <c r="J8579" s="2" t="s">
        <v>5</v>
      </c>
      <c r="K8579" s="2" t="s">
        <v>365</v>
      </c>
      <c r="L8579" s="2" t="s">
        <v>205</v>
      </c>
      <c r="M8579" s="2">
        <v>55901</v>
      </c>
      <c r="N8579" s="2" t="s">
        <v>22</v>
      </c>
      <c r="O8579" s="2" t="s">
        <v>1302</v>
      </c>
      <c r="P8579" s="2" t="s">
        <v>10</v>
      </c>
      <c r="Q8579" s="2" t="s">
        <v>34</v>
      </c>
      <c r="R8579" s="2" t="s">
        <v>1303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10094</v>
      </c>
      <c r="C8580" s="2">
        <f>YEAR([1]Data!$D8580)</f>
        <v>2014</v>
      </c>
      <c r="D8580" s="3">
        <v>41996</v>
      </c>
      <c r="E8580" s="3">
        <v>42000</v>
      </c>
      <c r="F8580" s="2" t="s">
        <v>28</v>
      </c>
      <c r="G8580" s="2" t="s">
        <v>4122</v>
      </c>
      <c r="H8580" s="2" t="s">
        <v>4123</v>
      </c>
      <c r="I8580" s="2" t="s">
        <v>4</v>
      </c>
      <c r="J8580" s="2" t="s">
        <v>5</v>
      </c>
      <c r="K8580" s="2" t="s">
        <v>365</v>
      </c>
      <c r="L8580" s="2" t="s">
        <v>205</v>
      </c>
      <c r="M8580" s="2">
        <v>55901</v>
      </c>
      <c r="N8580" s="2" t="s">
        <v>22</v>
      </c>
      <c r="O8580" s="2" t="s">
        <v>929</v>
      </c>
      <c r="P8580" s="2" t="s">
        <v>24</v>
      </c>
      <c r="Q8580" s="2" t="s">
        <v>37</v>
      </c>
      <c r="R8580" s="2" t="s">
        <v>1717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10095</v>
      </c>
      <c r="C8581" s="2">
        <f>YEAR([1]Data!$D8581)</f>
        <v>2013</v>
      </c>
      <c r="D8581" s="3">
        <v>41636</v>
      </c>
      <c r="E8581" s="3">
        <v>41642</v>
      </c>
      <c r="F8581" s="2" t="s">
        <v>28</v>
      </c>
      <c r="G8581" s="2" t="s">
        <v>4434</v>
      </c>
      <c r="H8581" s="2" t="s">
        <v>4435</v>
      </c>
      <c r="I8581" s="2" t="s">
        <v>4</v>
      </c>
      <c r="J8581" s="2" t="s">
        <v>5</v>
      </c>
      <c r="K8581" s="2" t="s">
        <v>1449</v>
      </c>
      <c r="L8581" s="2" t="s">
        <v>7</v>
      </c>
      <c r="M8581" s="2">
        <v>40214</v>
      </c>
      <c r="N8581" s="2" t="s">
        <v>22</v>
      </c>
      <c r="O8581" s="2" t="s">
        <v>9023</v>
      </c>
      <c r="P8581" s="2" t="s">
        <v>24</v>
      </c>
      <c r="Q8581" s="2" t="s">
        <v>25</v>
      </c>
      <c r="R8581" s="2" t="s">
        <v>9024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10096</v>
      </c>
      <c r="C8582" s="2">
        <f>YEAR([1]Data!$D8582)</f>
        <v>2011</v>
      </c>
      <c r="D8582" s="3">
        <v>40683</v>
      </c>
      <c r="E8582" s="3">
        <v>40685</v>
      </c>
      <c r="F8582" s="2" t="s">
        <v>1</v>
      </c>
      <c r="G8582" s="2" t="s">
        <v>4900</v>
      </c>
      <c r="H8582" s="2" t="s">
        <v>4901</v>
      </c>
      <c r="I8582" s="2" t="s">
        <v>19</v>
      </c>
      <c r="J8582" s="2" t="s">
        <v>5</v>
      </c>
      <c r="K8582" s="2" t="s">
        <v>10097</v>
      </c>
      <c r="L8582" s="2" t="s">
        <v>82</v>
      </c>
      <c r="M8582" s="2">
        <v>78666</v>
      </c>
      <c r="N8582" s="2" t="s">
        <v>22</v>
      </c>
      <c r="O8582" s="2" t="s">
        <v>8793</v>
      </c>
      <c r="P8582" s="2" t="s">
        <v>10</v>
      </c>
      <c r="Q8582" s="2" t="s">
        <v>43</v>
      </c>
      <c r="R8582" s="2" t="s">
        <v>8794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10096</v>
      </c>
      <c r="C8583" s="2">
        <f>YEAR([1]Data!$D8583)</f>
        <v>2011</v>
      </c>
      <c r="D8583" s="3">
        <v>40683</v>
      </c>
      <c r="E8583" s="3">
        <v>40685</v>
      </c>
      <c r="F8583" s="2" t="s">
        <v>1</v>
      </c>
      <c r="G8583" s="2" t="s">
        <v>4900</v>
      </c>
      <c r="H8583" s="2" t="s">
        <v>4901</v>
      </c>
      <c r="I8583" s="2" t="s">
        <v>19</v>
      </c>
      <c r="J8583" s="2" t="s">
        <v>5</v>
      </c>
      <c r="K8583" s="2" t="s">
        <v>10097</v>
      </c>
      <c r="L8583" s="2" t="s">
        <v>82</v>
      </c>
      <c r="M8583" s="2">
        <v>78666</v>
      </c>
      <c r="N8583" s="2" t="s">
        <v>22</v>
      </c>
      <c r="O8583" s="2" t="s">
        <v>2832</v>
      </c>
      <c r="P8583" s="2" t="s">
        <v>24</v>
      </c>
      <c r="Q8583" s="2" t="s">
        <v>68</v>
      </c>
      <c r="R8583" s="2" t="s">
        <v>2833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10096</v>
      </c>
      <c r="C8584" s="2">
        <f>YEAR([1]Data!$D8584)</f>
        <v>2011</v>
      </c>
      <c r="D8584" s="3">
        <v>40683</v>
      </c>
      <c r="E8584" s="3">
        <v>40685</v>
      </c>
      <c r="F8584" s="2" t="s">
        <v>1</v>
      </c>
      <c r="G8584" s="2" t="s">
        <v>4900</v>
      </c>
      <c r="H8584" s="2" t="s">
        <v>4901</v>
      </c>
      <c r="I8584" s="2" t="s">
        <v>19</v>
      </c>
      <c r="J8584" s="2" t="s">
        <v>5</v>
      </c>
      <c r="K8584" s="2" t="s">
        <v>10097</v>
      </c>
      <c r="L8584" s="2" t="s">
        <v>82</v>
      </c>
      <c r="M8584" s="2">
        <v>78666</v>
      </c>
      <c r="N8584" s="2" t="s">
        <v>22</v>
      </c>
      <c r="O8584" s="2" t="s">
        <v>5872</v>
      </c>
      <c r="P8584" s="2" t="s">
        <v>49</v>
      </c>
      <c r="Q8584" s="2" t="s">
        <v>137</v>
      </c>
      <c r="R8584" s="2" t="s">
        <v>5873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10096</v>
      </c>
      <c r="C8585" s="2">
        <f>YEAR([1]Data!$D8585)</f>
        <v>2011</v>
      </c>
      <c r="D8585" s="3">
        <v>40683</v>
      </c>
      <c r="E8585" s="3">
        <v>40685</v>
      </c>
      <c r="F8585" s="2" t="s">
        <v>1</v>
      </c>
      <c r="G8585" s="2" t="s">
        <v>4900</v>
      </c>
      <c r="H8585" s="2" t="s">
        <v>4901</v>
      </c>
      <c r="I8585" s="2" t="s">
        <v>19</v>
      </c>
      <c r="J8585" s="2" t="s">
        <v>5</v>
      </c>
      <c r="K8585" s="2" t="s">
        <v>10097</v>
      </c>
      <c r="L8585" s="2" t="s">
        <v>82</v>
      </c>
      <c r="M8585" s="2">
        <v>78666</v>
      </c>
      <c r="N8585" s="2" t="s">
        <v>22</v>
      </c>
      <c r="O8585" s="2" t="s">
        <v>8498</v>
      </c>
      <c r="P8585" s="2" t="s">
        <v>24</v>
      </c>
      <c r="Q8585" s="2" t="s">
        <v>37</v>
      </c>
      <c r="R8585" s="2" t="s">
        <v>8499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10098</v>
      </c>
      <c r="C8586" s="2">
        <f>YEAR([1]Data!$D8586)</f>
        <v>2011</v>
      </c>
      <c r="D8586" s="3">
        <v>40579</v>
      </c>
      <c r="E8586" s="3">
        <v>40583</v>
      </c>
      <c r="F8586" s="2" t="s">
        <v>1</v>
      </c>
      <c r="G8586" s="2" t="s">
        <v>8704</v>
      </c>
      <c r="H8586" s="2" t="s">
        <v>8705</v>
      </c>
      <c r="I8586" s="2" t="s">
        <v>19</v>
      </c>
      <c r="J8586" s="2" t="s">
        <v>5</v>
      </c>
      <c r="K8586" s="2" t="s">
        <v>3314</v>
      </c>
      <c r="L8586" s="2" t="s">
        <v>21</v>
      </c>
      <c r="M8586" s="2">
        <v>92025</v>
      </c>
      <c r="N8586" s="2" t="s">
        <v>22</v>
      </c>
      <c r="O8586" s="2" t="s">
        <v>3218</v>
      </c>
      <c r="P8586" s="2" t="s">
        <v>24</v>
      </c>
      <c r="Q8586" s="2" t="s">
        <v>53</v>
      </c>
      <c r="R8586" s="2" t="s">
        <v>3219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10099</v>
      </c>
      <c r="C8587" s="2">
        <f>YEAR([1]Data!$D8587)</f>
        <v>2014</v>
      </c>
      <c r="D8587" s="3">
        <v>41983</v>
      </c>
      <c r="E8587" s="3">
        <v>41989</v>
      </c>
      <c r="F8587" s="2" t="s">
        <v>28</v>
      </c>
      <c r="G8587" s="2" t="s">
        <v>7394</v>
      </c>
      <c r="H8587" s="2" t="s">
        <v>7395</v>
      </c>
      <c r="I8587" s="2" t="s">
        <v>4</v>
      </c>
      <c r="J8587" s="2" t="s">
        <v>5</v>
      </c>
      <c r="K8587" s="2" t="s">
        <v>123</v>
      </c>
      <c r="L8587" s="2" t="s">
        <v>124</v>
      </c>
      <c r="M8587" s="2">
        <v>19134</v>
      </c>
      <c r="N8587" s="2" t="s">
        <v>22</v>
      </c>
      <c r="O8587" s="2" t="s">
        <v>4291</v>
      </c>
      <c r="P8587" s="2" t="s">
        <v>24</v>
      </c>
      <c r="Q8587" s="2" t="s">
        <v>53</v>
      </c>
      <c r="R8587" s="2" t="s">
        <v>4292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10100</v>
      </c>
      <c r="C8588" s="2">
        <f>YEAR([1]Data!$D8588)</f>
        <v>2014</v>
      </c>
      <c r="D8588" s="3">
        <v>41832</v>
      </c>
      <c r="E8588" s="3">
        <v>41839</v>
      </c>
      <c r="F8588" s="2" t="s">
        <v>28</v>
      </c>
      <c r="G8588" s="2" t="s">
        <v>1781</v>
      </c>
      <c r="H8588" s="2" t="s">
        <v>1782</v>
      </c>
      <c r="I8588" s="2" t="s">
        <v>19</v>
      </c>
      <c r="J8588" s="2" t="s">
        <v>5</v>
      </c>
      <c r="K8588" s="2" t="s">
        <v>20</v>
      </c>
      <c r="L8588" s="2" t="s">
        <v>21</v>
      </c>
      <c r="M8588" s="2">
        <v>90049</v>
      </c>
      <c r="N8588" s="2" t="s">
        <v>22</v>
      </c>
      <c r="O8588" s="2" t="s">
        <v>883</v>
      </c>
      <c r="P8588" s="2" t="s">
        <v>49</v>
      </c>
      <c r="Q8588" s="2" t="s">
        <v>137</v>
      </c>
      <c r="R8588" s="2" t="s">
        <v>884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10100</v>
      </c>
      <c r="C8589" s="2">
        <f>YEAR([1]Data!$D8589)</f>
        <v>2014</v>
      </c>
      <c r="D8589" s="3">
        <v>41832</v>
      </c>
      <c r="E8589" s="3">
        <v>41839</v>
      </c>
      <c r="F8589" s="2" t="s">
        <v>28</v>
      </c>
      <c r="G8589" s="2" t="s">
        <v>1781</v>
      </c>
      <c r="H8589" s="2" t="s">
        <v>1782</v>
      </c>
      <c r="I8589" s="2" t="s">
        <v>19</v>
      </c>
      <c r="J8589" s="2" t="s">
        <v>5</v>
      </c>
      <c r="K8589" s="2" t="s">
        <v>20</v>
      </c>
      <c r="L8589" s="2" t="s">
        <v>21</v>
      </c>
      <c r="M8589" s="2">
        <v>90049</v>
      </c>
      <c r="N8589" s="2" t="s">
        <v>22</v>
      </c>
      <c r="O8589" s="2" t="s">
        <v>2834</v>
      </c>
      <c r="P8589" s="2" t="s">
        <v>24</v>
      </c>
      <c r="Q8589" s="2" t="s">
        <v>56</v>
      </c>
      <c r="R8589" s="2" t="s">
        <v>2835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10101</v>
      </c>
      <c r="C8590" s="2">
        <f>YEAR([1]Data!$D8590)</f>
        <v>2012</v>
      </c>
      <c r="D8590" s="3">
        <v>41044</v>
      </c>
      <c r="E8590" s="3">
        <v>41051</v>
      </c>
      <c r="F8590" s="2" t="s">
        <v>28</v>
      </c>
      <c r="G8590" s="2" t="s">
        <v>6727</v>
      </c>
      <c r="H8590" s="2" t="s">
        <v>6728</v>
      </c>
      <c r="I8590" s="2" t="s">
        <v>19</v>
      </c>
      <c r="J8590" s="2" t="s">
        <v>5</v>
      </c>
      <c r="K8590" s="2" t="s">
        <v>123</v>
      </c>
      <c r="L8590" s="2" t="s">
        <v>124</v>
      </c>
      <c r="M8590" s="2">
        <v>19140</v>
      </c>
      <c r="N8590" s="2" t="s">
        <v>22</v>
      </c>
      <c r="O8590" s="2" t="s">
        <v>2192</v>
      </c>
      <c r="P8590" s="2" t="s">
        <v>24</v>
      </c>
      <c r="Q8590" s="2" t="s">
        <v>37</v>
      </c>
      <c r="R8590" s="2" t="s">
        <v>2193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10102</v>
      </c>
      <c r="C8591" s="2">
        <f>YEAR([1]Data!$D8591)</f>
        <v>2014</v>
      </c>
      <c r="D8591" s="3">
        <v>41669</v>
      </c>
      <c r="E8591" s="3">
        <v>41672</v>
      </c>
      <c r="F8591" s="2" t="s">
        <v>164</v>
      </c>
      <c r="G8591" s="2" t="s">
        <v>3526</v>
      </c>
      <c r="H8591" s="2" t="s">
        <v>3527</v>
      </c>
      <c r="I8591" s="2" t="s">
        <v>4</v>
      </c>
      <c r="J8591" s="2" t="s">
        <v>5</v>
      </c>
      <c r="K8591" s="2" t="s">
        <v>123</v>
      </c>
      <c r="L8591" s="2" t="s">
        <v>124</v>
      </c>
      <c r="M8591" s="2">
        <v>19120</v>
      </c>
      <c r="N8591" s="2" t="s">
        <v>22</v>
      </c>
      <c r="O8591" s="2" t="s">
        <v>342</v>
      </c>
      <c r="P8591" s="2" t="s">
        <v>24</v>
      </c>
      <c r="Q8591" s="2" t="s">
        <v>46</v>
      </c>
      <c r="R8591" s="2" t="s">
        <v>343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10103</v>
      </c>
      <c r="C8592" s="2">
        <f>YEAR([1]Data!$D8592)</f>
        <v>2014</v>
      </c>
      <c r="D8592" s="3">
        <v>41912</v>
      </c>
      <c r="E8592" s="3">
        <v>41914</v>
      </c>
      <c r="F8592" s="2" t="s">
        <v>164</v>
      </c>
      <c r="G8592" s="2" t="s">
        <v>768</v>
      </c>
      <c r="H8592" s="2" t="s">
        <v>769</v>
      </c>
      <c r="I8592" s="2" t="s">
        <v>19</v>
      </c>
      <c r="J8592" s="2" t="s">
        <v>5</v>
      </c>
      <c r="K8592" s="2" t="s">
        <v>6078</v>
      </c>
      <c r="L8592" s="2" t="s">
        <v>243</v>
      </c>
      <c r="M8592" s="2">
        <v>11550</v>
      </c>
      <c r="N8592" s="2" t="s">
        <v>22</v>
      </c>
      <c r="O8592" s="2" t="s">
        <v>6415</v>
      </c>
      <c r="P8592" s="2" t="s">
        <v>24</v>
      </c>
      <c r="Q8592" s="2" t="s">
        <v>149</v>
      </c>
      <c r="R8592" s="2" t="s">
        <v>6416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10104</v>
      </c>
      <c r="C8593" s="2">
        <f>YEAR([1]Data!$D8593)</f>
        <v>2014</v>
      </c>
      <c r="D8593" s="3">
        <v>41753</v>
      </c>
      <c r="E8593" s="3">
        <v>41756</v>
      </c>
      <c r="F8593" s="2" t="s">
        <v>164</v>
      </c>
      <c r="G8593" s="2" t="s">
        <v>29</v>
      </c>
      <c r="H8593" s="2" t="s">
        <v>30</v>
      </c>
      <c r="I8593" s="2" t="s">
        <v>4</v>
      </c>
      <c r="J8593" s="2" t="s">
        <v>5</v>
      </c>
      <c r="K8593" s="2" t="s">
        <v>10105</v>
      </c>
      <c r="L8593" s="2" t="s">
        <v>433</v>
      </c>
      <c r="M8593" s="2">
        <v>80634</v>
      </c>
      <c r="N8593" s="2" t="s">
        <v>22</v>
      </c>
      <c r="O8593" s="2" t="s">
        <v>4107</v>
      </c>
      <c r="P8593" s="2" t="s">
        <v>24</v>
      </c>
      <c r="Q8593" s="2" t="s">
        <v>149</v>
      </c>
      <c r="R8593" s="2" t="s">
        <v>162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10104</v>
      </c>
      <c r="C8594" s="2">
        <f>YEAR([1]Data!$D8594)</f>
        <v>2014</v>
      </c>
      <c r="D8594" s="3">
        <v>41753</v>
      </c>
      <c r="E8594" s="3">
        <v>41756</v>
      </c>
      <c r="F8594" s="2" t="s">
        <v>164</v>
      </c>
      <c r="G8594" s="2" t="s">
        <v>29</v>
      </c>
      <c r="H8594" s="2" t="s">
        <v>30</v>
      </c>
      <c r="I8594" s="2" t="s">
        <v>4</v>
      </c>
      <c r="J8594" s="2" t="s">
        <v>5</v>
      </c>
      <c r="K8594" s="2" t="s">
        <v>10105</v>
      </c>
      <c r="L8594" s="2" t="s">
        <v>433</v>
      </c>
      <c r="M8594" s="2">
        <v>80634</v>
      </c>
      <c r="N8594" s="2" t="s">
        <v>22</v>
      </c>
      <c r="O8594" s="2" t="s">
        <v>7979</v>
      </c>
      <c r="P8594" s="2" t="s">
        <v>10</v>
      </c>
      <c r="Q8594" s="2" t="s">
        <v>43</v>
      </c>
      <c r="R8594" s="2" t="s">
        <v>7980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10106</v>
      </c>
      <c r="C8595" s="2">
        <f>YEAR([1]Data!$D8595)</f>
        <v>2014</v>
      </c>
      <c r="D8595" s="3">
        <v>41953</v>
      </c>
      <c r="E8595" s="3">
        <v>41957</v>
      </c>
      <c r="F8595" s="2" t="s">
        <v>28</v>
      </c>
      <c r="G8595" s="2" t="s">
        <v>2693</v>
      </c>
      <c r="H8595" s="2" t="s">
        <v>2694</v>
      </c>
      <c r="I8595" s="2" t="s">
        <v>80</v>
      </c>
      <c r="J8595" s="2" t="s">
        <v>5</v>
      </c>
      <c r="K8595" s="2" t="s">
        <v>1497</v>
      </c>
      <c r="L8595" s="2" t="s">
        <v>32</v>
      </c>
      <c r="M8595" s="2">
        <v>32216</v>
      </c>
      <c r="N8595" s="2" t="s">
        <v>22</v>
      </c>
      <c r="O8595" s="2" t="s">
        <v>1638</v>
      </c>
      <c r="P8595" s="2" t="s">
        <v>49</v>
      </c>
      <c r="Q8595" s="2" t="s">
        <v>137</v>
      </c>
      <c r="R8595" s="2" t="s">
        <v>1639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10106</v>
      </c>
      <c r="C8596" s="2">
        <f>YEAR([1]Data!$D8596)</f>
        <v>2014</v>
      </c>
      <c r="D8596" s="3">
        <v>41953</v>
      </c>
      <c r="E8596" s="3">
        <v>41957</v>
      </c>
      <c r="F8596" s="2" t="s">
        <v>28</v>
      </c>
      <c r="G8596" s="2" t="s">
        <v>2693</v>
      </c>
      <c r="H8596" s="2" t="s">
        <v>2694</v>
      </c>
      <c r="I8596" s="2" t="s">
        <v>80</v>
      </c>
      <c r="J8596" s="2" t="s">
        <v>5</v>
      </c>
      <c r="K8596" s="2" t="s">
        <v>1497</v>
      </c>
      <c r="L8596" s="2" t="s">
        <v>32</v>
      </c>
      <c r="M8596" s="2">
        <v>32216</v>
      </c>
      <c r="N8596" s="2" t="s">
        <v>22</v>
      </c>
      <c r="O8596" s="2" t="s">
        <v>9171</v>
      </c>
      <c r="P8596" s="2" t="s">
        <v>49</v>
      </c>
      <c r="Q8596" s="2" t="s">
        <v>50</v>
      </c>
      <c r="R8596" s="2" t="s">
        <v>9172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10107</v>
      </c>
      <c r="C8597" s="2">
        <f>YEAR([1]Data!$D8597)</f>
        <v>2011</v>
      </c>
      <c r="D8597" s="3">
        <v>40668</v>
      </c>
      <c r="E8597" s="3">
        <v>40670</v>
      </c>
      <c r="F8597" s="2" t="s">
        <v>164</v>
      </c>
      <c r="G8597" s="2" t="s">
        <v>2004</v>
      </c>
      <c r="H8597" s="2" t="s">
        <v>2005</v>
      </c>
      <c r="I8597" s="2" t="s">
        <v>19</v>
      </c>
      <c r="J8597" s="2" t="s">
        <v>5</v>
      </c>
      <c r="K8597" s="2" t="s">
        <v>1103</v>
      </c>
      <c r="L8597" s="2" t="s">
        <v>295</v>
      </c>
      <c r="M8597" s="2">
        <v>22204</v>
      </c>
      <c r="N8597" s="2" t="s">
        <v>22</v>
      </c>
      <c r="O8597" s="2" t="s">
        <v>3853</v>
      </c>
      <c r="P8597" s="2" t="s">
        <v>24</v>
      </c>
      <c r="Q8597" s="2" t="s">
        <v>53</v>
      </c>
      <c r="R8597" s="2" t="s">
        <v>1190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10107</v>
      </c>
      <c r="C8598" s="2">
        <f>YEAR([1]Data!$D8598)</f>
        <v>2011</v>
      </c>
      <c r="D8598" s="3">
        <v>40668</v>
      </c>
      <c r="E8598" s="3">
        <v>40670</v>
      </c>
      <c r="F8598" s="2" t="s">
        <v>164</v>
      </c>
      <c r="G8598" s="2" t="s">
        <v>2004</v>
      </c>
      <c r="H8598" s="2" t="s">
        <v>2005</v>
      </c>
      <c r="I8598" s="2" t="s">
        <v>19</v>
      </c>
      <c r="J8598" s="2" t="s">
        <v>5</v>
      </c>
      <c r="K8598" s="2" t="s">
        <v>1103</v>
      </c>
      <c r="L8598" s="2" t="s">
        <v>295</v>
      </c>
      <c r="M8598" s="2">
        <v>22204</v>
      </c>
      <c r="N8598" s="2" t="s">
        <v>22</v>
      </c>
      <c r="O8598" s="2" t="s">
        <v>1030</v>
      </c>
      <c r="P8598" s="2" t="s">
        <v>24</v>
      </c>
      <c r="Q8598" s="2" t="s">
        <v>68</v>
      </c>
      <c r="R8598" s="2" t="s">
        <v>162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10108</v>
      </c>
      <c r="C8599" s="2">
        <f>YEAR([1]Data!$D8599)</f>
        <v>2013</v>
      </c>
      <c r="D8599" s="3">
        <v>41575</v>
      </c>
      <c r="E8599" s="3">
        <v>41579</v>
      </c>
      <c r="F8599" s="2" t="s">
        <v>28</v>
      </c>
      <c r="G8599" s="2" t="s">
        <v>451</v>
      </c>
      <c r="H8599" s="2" t="s">
        <v>452</v>
      </c>
      <c r="I8599" s="2" t="s">
        <v>80</v>
      </c>
      <c r="J8599" s="2" t="s">
        <v>5</v>
      </c>
      <c r="K8599" s="2" t="s">
        <v>104</v>
      </c>
      <c r="L8599" s="2" t="s">
        <v>21</v>
      </c>
      <c r="M8599" s="2">
        <v>94122</v>
      </c>
      <c r="N8599" s="2" t="s">
        <v>22</v>
      </c>
      <c r="O8599" s="2" t="s">
        <v>8867</v>
      </c>
      <c r="P8599" s="2" t="s">
        <v>24</v>
      </c>
      <c r="Q8599" s="2" t="s">
        <v>53</v>
      </c>
      <c r="R8599" s="2" t="s">
        <v>8868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10109</v>
      </c>
      <c r="C8600" s="2">
        <f>YEAR([1]Data!$D8600)</f>
        <v>2011</v>
      </c>
      <c r="D8600" s="3">
        <v>40873</v>
      </c>
      <c r="E8600" s="3">
        <v>40878</v>
      </c>
      <c r="F8600" s="2" t="s">
        <v>28</v>
      </c>
      <c r="G8600" s="2" t="s">
        <v>5560</v>
      </c>
      <c r="H8600" s="2" t="s">
        <v>5561</v>
      </c>
      <c r="I8600" s="2" t="s">
        <v>19</v>
      </c>
      <c r="J8600" s="2" t="s">
        <v>5</v>
      </c>
      <c r="K8600" s="2" t="s">
        <v>3464</v>
      </c>
      <c r="L8600" s="2" t="s">
        <v>21</v>
      </c>
      <c r="M8600" s="2">
        <v>93727</v>
      </c>
      <c r="N8600" s="2" t="s">
        <v>22</v>
      </c>
      <c r="O8600" s="2" t="s">
        <v>2912</v>
      </c>
      <c r="P8600" s="2" t="s">
        <v>24</v>
      </c>
      <c r="Q8600" s="2" t="s">
        <v>53</v>
      </c>
      <c r="R8600" s="2" t="s">
        <v>2913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10109</v>
      </c>
      <c r="C8601" s="2">
        <f>YEAR([1]Data!$D8601)</f>
        <v>2011</v>
      </c>
      <c r="D8601" s="3">
        <v>40873</v>
      </c>
      <c r="E8601" s="3">
        <v>40878</v>
      </c>
      <c r="F8601" s="2" t="s">
        <v>28</v>
      </c>
      <c r="G8601" s="2" t="s">
        <v>5560</v>
      </c>
      <c r="H8601" s="2" t="s">
        <v>5561</v>
      </c>
      <c r="I8601" s="2" t="s">
        <v>19</v>
      </c>
      <c r="J8601" s="2" t="s">
        <v>5</v>
      </c>
      <c r="K8601" s="2" t="s">
        <v>3464</v>
      </c>
      <c r="L8601" s="2" t="s">
        <v>21</v>
      </c>
      <c r="M8601" s="2">
        <v>93727</v>
      </c>
      <c r="N8601" s="2" t="s">
        <v>22</v>
      </c>
      <c r="O8601" s="2" t="s">
        <v>4034</v>
      </c>
      <c r="P8601" s="2" t="s">
        <v>24</v>
      </c>
      <c r="Q8601" s="2" t="s">
        <v>68</v>
      </c>
      <c r="R8601" s="2" t="s">
        <v>4035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10109</v>
      </c>
      <c r="C8602" s="2">
        <f>YEAR([1]Data!$D8602)</f>
        <v>2011</v>
      </c>
      <c r="D8602" s="3">
        <v>40873</v>
      </c>
      <c r="E8602" s="3">
        <v>40878</v>
      </c>
      <c r="F8602" s="2" t="s">
        <v>28</v>
      </c>
      <c r="G8602" s="2" t="s">
        <v>5560</v>
      </c>
      <c r="H8602" s="2" t="s">
        <v>5561</v>
      </c>
      <c r="I8602" s="2" t="s">
        <v>19</v>
      </c>
      <c r="J8602" s="2" t="s">
        <v>5</v>
      </c>
      <c r="K8602" s="2" t="s">
        <v>3464</v>
      </c>
      <c r="L8602" s="2" t="s">
        <v>21</v>
      </c>
      <c r="M8602" s="2">
        <v>93727</v>
      </c>
      <c r="N8602" s="2" t="s">
        <v>22</v>
      </c>
      <c r="O8602" s="2" t="s">
        <v>5107</v>
      </c>
      <c r="P8602" s="2" t="s">
        <v>24</v>
      </c>
      <c r="Q8602" s="2" t="s">
        <v>56</v>
      </c>
      <c r="R8602" s="2" t="s">
        <v>5108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10109</v>
      </c>
      <c r="C8603" s="2">
        <f>YEAR([1]Data!$D8603)</f>
        <v>2011</v>
      </c>
      <c r="D8603" s="3">
        <v>40873</v>
      </c>
      <c r="E8603" s="3">
        <v>40878</v>
      </c>
      <c r="F8603" s="2" t="s">
        <v>28</v>
      </c>
      <c r="G8603" s="2" t="s">
        <v>5560</v>
      </c>
      <c r="H8603" s="2" t="s">
        <v>5561</v>
      </c>
      <c r="I8603" s="2" t="s">
        <v>19</v>
      </c>
      <c r="J8603" s="2" t="s">
        <v>5</v>
      </c>
      <c r="K8603" s="2" t="s">
        <v>3464</v>
      </c>
      <c r="L8603" s="2" t="s">
        <v>21</v>
      </c>
      <c r="M8603" s="2">
        <v>93727</v>
      </c>
      <c r="N8603" s="2" t="s">
        <v>22</v>
      </c>
      <c r="O8603" s="2" t="s">
        <v>5365</v>
      </c>
      <c r="P8603" s="2" t="s">
        <v>24</v>
      </c>
      <c r="Q8603" s="2" t="s">
        <v>53</v>
      </c>
      <c r="R8603" s="2" t="s">
        <v>5366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10110</v>
      </c>
      <c r="C8604" s="2">
        <f>YEAR([1]Data!$D8604)</f>
        <v>2011</v>
      </c>
      <c r="D8604" s="3">
        <v>40908</v>
      </c>
      <c r="E8604" s="3">
        <v>40908</v>
      </c>
      <c r="F8604" s="2" t="s">
        <v>1266</v>
      </c>
      <c r="G8604" s="2" t="s">
        <v>2575</v>
      </c>
      <c r="H8604" s="2" t="s">
        <v>2576</v>
      </c>
      <c r="I8604" s="2" t="s">
        <v>80</v>
      </c>
      <c r="J8604" s="2" t="s">
        <v>5</v>
      </c>
      <c r="K8604" s="2" t="s">
        <v>3295</v>
      </c>
      <c r="L8604" s="2" t="s">
        <v>1368</v>
      </c>
      <c r="M8604" s="2">
        <v>89502</v>
      </c>
      <c r="N8604" s="2" t="s">
        <v>22</v>
      </c>
      <c r="O8604" s="2" t="s">
        <v>6324</v>
      </c>
      <c r="P8604" s="2" t="s">
        <v>49</v>
      </c>
      <c r="Q8604" s="2" t="s">
        <v>50</v>
      </c>
      <c r="R8604" s="2" t="s">
        <v>6325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10111</v>
      </c>
      <c r="C8605" s="2">
        <f>YEAR([1]Data!$D8605)</f>
        <v>2013</v>
      </c>
      <c r="D8605" s="3">
        <v>41277</v>
      </c>
      <c r="E8605" s="3">
        <v>41282</v>
      </c>
      <c r="F8605" s="2" t="s">
        <v>28</v>
      </c>
      <c r="G8605" s="2" t="s">
        <v>981</v>
      </c>
      <c r="H8605" s="2" t="s">
        <v>982</v>
      </c>
      <c r="I8605" s="2" t="s">
        <v>19</v>
      </c>
      <c r="J8605" s="2" t="s">
        <v>5</v>
      </c>
      <c r="K8605" s="2" t="s">
        <v>654</v>
      </c>
      <c r="L8605" s="2" t="s">
        <v>82</v>
      </c>
      <c r="M8605" s="2">
        <v>78207</v>
      </c>
      <c r="N8605" s="2" t="s">
        <v>22</v>
      </c>
      <c r="O8605" s="2" t="s">
        <v>4793</v>
      </c>
      <c r="P8605" s="2" t="s">
        <v>49</v>
      </c>
      <c r="Q8605" s="2" t="s">
        <v>137</v>
      </c>
      <c r="R8605" s="2" t="s">
        <v>4794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10111</v>
      </c>
      <c r="C8606" s="2">
        <f>YEAR([1]Data!$D8606)</f>
        <v>2013</v>
      </c>
      <c r="D8606" s="3">
        <v>41277</v>
      </c>
      <c r="E8606" s="3">
        <v>41282</v>
      </c>
      <c r="F8606" s="2" t="s">
        <v>28</v>
      </c>
      <c r="G8606" s="2" t="s">
        <v>981</v>
      </c>
      <c r="H8606" s="2" t="s">
        <v>982</v>
      </c>
      <c r="I8606" s="2" t="s">
        <v>19</v>
      </c>
      <c r="J8606" s="2" t="s">
        <v>5</v>
      </c>
      <c r="K8606" s="2" t="s">
        <v>654</v>
      </c>
      <c r="L8606" s="2" t="s">
        <v>82</v>
      </c>
      <c r="M8606" s="2">
        <v>78207</v>
      </c>
      <c r="N8606" s="2" t="s">
        <v>22</v>
      </c>
      <c r="O8606" s="2" t="s">
        <v>7113</v>
      </c>
      <c r="P8606" s="2" t="s">
        <v>49</v>
      </c>
      <c r="Q8606" s="2" t="s">
        <v>137</v>
      </c>
      <c r="R8606" s="2" t="s">
        <v>7114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10111</v>
      </c>
      <c r="C8607" s="2">
        <f>YEAR([1]Data!$D8607)</f>
        <v>2013</v>
      </c>
      <c r="D8607" s="3">
        <v>41277</v>
      </c>
      <c r="E8607" s="3">
        <v>41282</v>
      </c>
      <c r="F8607" s="2" t="s">
        <v>28</v>
      </c>
      <c r="G8607" s="2" t="s">
        <v>981</v>
      </c>
      <c r="H8607" s="2" t="s">
        <v>982</v>
      </c>
      <c r="I8607" s="2" t="s">
        <v>19</v>
      </c>
      <c r="J8607" s="2" t="s">
        <v>5</v>
      </c>
      <c r="K8607" s="2" t="s">
        <v>654</v>
      </c>
      <c r="L8607" s="2" t="s">
        <v>82</v>
      </c>
      <c r="M8607" s="2">
        <v>78207</v>
      </c>
      <c r="N8607" s="2" t="s">
        <v>22</v>
      </c>
      <c r="O8607" s="2" t="s">
        <v>5809</v>
      </c>
      <c r="P8607" s="2" t="s">
        <v>49</v>
      </c>
      <c r="Q8607" s="2" t="s">
        <v>50</v>
      </c>
      <c r="R8607" s="2" t="s">
        <v>5810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10112</v>
      </c>
      <c r="C8608" s="2">
        <f>YEAR([1]Data!$D8608)</f>
        <v>2014</v>
      </c>
      <c r="D8608" s="3">
        <v>41870</v>
      </c>
      <c r="E8608" s="3">
        <v>41874</v>
      </c>
      <c r="F8608" s="2" t="s">
        <v>28</v>
      </c>
      <c r="G8608" s="2" t="s">
        <v>3126</v>
      </c>
      <c r="H8608" s="2" t="s">
        <v>3127</v>
      </c>
      <c r="I8608" s="2" t="s">
        <v>4</v>
      </c>
      <c r="J8608" s="2" t="s">
        <v>5</v>
      </c>
      <c r="K8608" s="2" t="s">
        <v>3898</v>
      </c>
      <c r="L8608" s="2" t="s">
        <v>1221</v>
      </c>
      <c r="M8608" s="2">
        <v>2740</v>
      </c>
      <c r="N8608" s="2" t="s">
        <v>22</v>
      </c>
      <c r="O8608" s="2" t="s">
        <v>2181</v>
      </c>
      <c r="P8608" s="2" t="s">
        <v>49</v>
      </c>
      <c r="Q8608" s="2" t="s">
        <v>137</v>
      </c>
      <c r="R8608" s="2" t="s">
        <v>2182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10113</v>
      </c>
      <c r="C8609" s="2">
        <f>YEAR([1]Data!$D8609)</f>
        <v>2011</v>
      </c>
      <c r="D8609" s="3">
        <v>40698</v>
      </c>
      <c r="E8609" s="3">
        <v>40703</v>
      </c>
      <c r="F8609" s="2" t="s">
        <v>28</v>
      </c>
      <c r="G8609" s="2" t="s">
        <v>5159</v>
      </c>
      <c r="H8609" s="2" t="s">
        <v>5160</v>
      </c>
      <c r="I8609" s="2" t="s">
        <v>4</v>
      </c>
      <c r="J8609" s="2" t="s">
        <v>5</v>
      </c>
      <c r="K8609" s="2" t="s">
        <v>242</v>
      </c>
      <c r="L8609" s="2" t="s">
        <v>243</v>
      </c>
      <c r="M8609" s="2">
        <v>10035</v>
      </c>
      <c r="N8609" s="2" t="s">
        <v>22</v>
      </c>
      <c r="O8609" s="2" t="s">
        <v>4559</v>
      </c>
      <c r="P8609" s="2" t="s">
        <v>10</v>
      </c>
      <c r="Q8609" s="2" t="s">
        <v>43</v>
      </c>
      <c r="R8609" s="2" t="s">
        <v>4560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10113</v>
      </c>
      <c r="C8610" s="2">
        <f>YEAR([1]Data!$D8610)</f>
        <v>2011</v>
      </c>
      <c r="D8610" s="3">
        <v>40698</v>
      </c>
      <c r="E8610" s="3">
        <v>40703</v>
      </c>
      <c r="F8610" s="2" t="s">
        <v>28</v>
      </c>
      <c r="G8610" s="2" t="s">
        <v>5159</v>
      </c>
      <c r="H8610" s="2" t="s">
        <v>5160</v>
      </c>
      <c r="I8610" s="2" t="s">
        <v>4</v>
      </c>
      <c r="J8610" s="2" t="s">
        <v>5</v>
      </c>
      <c r="K8610" s="2" t="s">
        <v>242</v>
      </c>
      <c r="L8610" s="2" t="s">
        <v>243</v>
      </c>
      <c r="M8610" s="2">
        <v>10035</v>
      </c>
      <c r="N8610" s="2" t="s">
        <v>22</v>
      </c>
      <c r="O8610" s="2" t="s">
        <v>4067</v>
      </c>
      <c r="P8610" s="2" t="s">
        <v>24</v>
      </c>
      <c r="Q8610" s="2" t="s">
        <v>56</v>
      </c>
      <c r="R8610" s="2" t="s">
        <v>4068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10113</v>
      </c>
      <c r="C8611" s="2">
        <f>YEAR([1]Data!$D8611)</f>
        <v>2011</v>
      </c>
      <c r="D8611" s="3">
        <v>40698</v>
      </c>
      <c r="E8611" s="3">
        <v>40703</v>
      </c>
      <c r="F8611" s="2" t="s">
        <v>28</v>
      </c>
      <c r="G8611" s="2" t="s">
        <v>5159</v>
      </c>
      <c r="H8611" s="2" t="s">
        <v>5160</v>
      </c>
      <c r="I8611" s="2" t="s">
        <v>4</v>
      </c>
      <c r="J8611" s="2" t="s">
        <v>5</v>
      </c>
      <c r="K8611" s="2" t="s">
        <v>242</v>
      </c>
      <c r="L8611" s="2" t="s">
        <v>243</v>
      </c>
      <c r="M8611" s="2">
        <v>10035</v>
      </c>
      <c r="N8611" s="2" t="s">
        <v>22</v>
      </c>
      <c r="O8611" s="2" t="s">
        <v>2257</v>
      </c>
      <c r="P8611" s="2" t="s">
        <v>10</v>
      </c>
      <c r="Q8611" s="2" t="s">
        <v>11</v>
      </c>
      <c r="R8611" s="2" t="s">
        <v>2258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10113</v>
      </c>
      <c r="C8612" s="2">
        <f>YEAR([1]Data!$D8612)</f>
        <v>2011</v>
      </c>
      <c r="D8612" s="3">
        <v>40698</v>
      </c>
      <c r="E8612" s="3">
        <v>40703</v>
      </c>
      <c r="F8612" s="2" t="s">
        <v>28</v>
      </c>
      <c r="G8612" s="2" t="s">
        <v>5159</v>
      </c>
      <c r="H8612" s="2" t="s">
        <v>5160</v>
      </c>
      <c r="I8612" s="2" t="s">
        <v>4</v>
      </c>
      <c r="J8612" s="2" t="s">
        <v>5</v>
      </c>
      <c r="K8612" s="2" t="s">
        <v>242</v>
      </c>
      <c r="L8612" s="2" t="s">
        <v>243</v>
      </c>
      <c r="M8612" s="2">
        <v>10035</v>
      </c>
      <c r="N8612" s="2" t="s">
        <v>22</v>
      </c>
      <c r="O8612" s="2" t="s">
        <v>3003</v>
      </c>
      <c r="P8612" s="2" t="s">
        <v>10</v>
      </c>
      <c r="Q8612" s="2" t="s">
        <v>43</v>
      </c>
      <c r="R8612" s="2" t="s">
        <v>3004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10114</v>
      </c>
      <c r="C8613" s="2">
        <f>YEAR([1]Data!$D8613)</f>
        <v>2014</v>
      </c>
      <c r="D8613" s="3">
        <v>41957</v>
      </c>
      <c r="E8613" s="3">
        <v>41961</v>
      </c>
      <c r="F8613" s="2" t="s">
        <v>1</v>
      </c>
      <c r="G8613" s="2" t="s">
        <v>2789</v>
      </c>
      <c r="H8613" s="2" t="s">
        <v>2790</v>
      </c>
      <c r="I8613" s="2" t="s">
        <v>4</v>
      </c>
      <c r="J8613" s="2" t="s">
        <v>5</v>
      </c>
      <c r="K8613" s="2" t="s">
        <v>8802</v>
      </c>
      <c r="L8613" s="2" t="s">
        <v>21</v>
      </c>
      <c r="M8613" s="2">
        <v>93030</v>
      </c>
      <c r="N8613" s="2" t="s">
        <v>22</v>
      </c>
      <c r="O8613" s="2" t="s">
        <v>5517</v>
      </c>
      <c r="P8613" s="2" t="s">
        <v>49</v>
      </c>
      <c r="Q8613" s="2" t="s">
        <v>137</v>
      </c>
      <c r="R8613" s="2" t="s">
        <v>5518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10115</v>
      </c>
      <c r="C8614" s="2">
        <f>YEAR([1]Data!$D8614)</f>
        <v>2013</v>
      </c>
      <c r="D8614" s="3">
        <v>41302</v>
      </c>
      <c r="E8614" s="3">
        <v>41306</v>
      </c>
      <c r="F8614" s="2" t="s">
        <v>1</v>
      </c>
      <c r="G8614" s="2" t="s">
        <v>3606</v>
      </c>
      <c r="H8614" s="2" t="s">
        <v>3607</v>
      </c>
      <c r="I8614" s="2" t="s">
        <v>19</v>
      </c>
      <c r="J8614" s="2" t="s">
        <v>5</v>
      </c>
      <c r="K8614" s="2" t="s">
        <v>20</v>
      </c>
      <c r="L8614" s="2" t="s">
        <v>21</v>
      </c>
      <c r="M8614" s="2">
        <v>90036</v>
      </c>
      <c r="N8614" s="2" t="s">
        <v>22</v>
      </c>
      <c r="O8614" s="2" t="s">
        <v>1537</v>
      </c>
      <c r="P8614" s="2" t="s">
        <v>24</v>
      </c>
      <c r="Q8614" s="2" t="s">
        <v>46</v>
      </c>
      <c r="R8614" s="2" t="s">
        <v>1538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10116</v>
      </c>
      <c r="C8615" s="2">
        <f>YEAR([1]Data!$D8615)</f>
        <v>2013</v>
      </c>
      <c r="D8615" s="3">
        <v>41588</v>
      </c>
      <c r="E8615" s="3">
        <v>41593</v>
      </c>
      <c r="F8615" s="2" t="s">
        <v>28</v>
      </c>
      <c r="G8615" s="2" t="s">
        <v>512</v>
      </c>
      <c r="H8615" s="2" t="s">
        <v>513</v>
      </c>
      <c r="I8615" s="2" t="s">
        <v>4</v>
      </c>
      <c r="J8615" s="2" t="s">
        <v>5</v>
      </c>
      <c r="K8615" s="2" t="s">
        <v>3175</v>
      </c>
      <c r="L8615" s="2" t="s">
        <v>21</v>
      </c>
      <c r="M8615" s="2">
        <v>94601</v>
      </c>
      <c r="N8615" s="2" t="s">
        <v>22</v>
      </c>
      <c r="O8615" s="2" t="s">
        <v>1050</v>
      </c>
      <c r="P8615" s="2" t="s">
        <v>49</v>
      </c>
      <c r="Q8615" s="2" t="s">
        <v>137</v>
      </c>
      <c r="R8615" s="2" t="s">
        <v>1051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10117</v>
      </c>
      <c r="C8616" s="2">
        <f>YEAR([1]Data!$D8616)</f>
        <v>2013</v>
      </c>
      <c r="D8616" s="3">
        <v>41528</v>
      </c>
      <c r="E8616" s="3">
        <v>41532</v>
      </c>
      <c r="F8616" s="2" t="s">
        <v>28</v>
      </c>
      <c r="G8616" s="2" t="s">
        <v>3526</v>
      </c>
      <c r="H8616" s="2" t="s">
        <v>3527</v>
      </c>
      <c r="I8616" s="2" t="s">
        <v>4</v>
      </c>
      <c r="J8616" s="2" t="s">
        <v>5</v>
      </c>
      <c r="K8616" s="2" t="s">
        <v>2510</v>
      </c>
      <c r="L8616" s="2" t="s">
        <v>74</v>
      </c>
      <c r="M8616" s="2">
        <v>98026</v>
      </c>
      <c r="N8616" s="2" t="s">
        <v>22</v>
      </c>
      <c r="O8616" s="2" t="s">
        <v>7358</v>
      </c>
      <c r="P8616" s="2" t="s">
        <v>24</v>
      </c>
      <c r="Q8616" s="2" t="s">
        <v>25</v>
      </c>
      <c r="R8616" s="2" t="s">
        <v>7359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10117</v>
      </c>
      <c r="C8617" s="2">
        <f>YEAR([1]Data!$D8617)</f>
        <v>2013</v>
      </c>
      <c r="D8617" s="3">
        <v>41528</v>
      </c>
      <c r="E8617" s="3">
        <v>41532</v>
      </c>
      <c r="F8617" s="2" t="s">
        <v>28</v>
      </c>
      <c r="G8617" s="2" t="s">
        <v>3526</v>
      </c>
      <c r="H8617" s="2" t="s">
        <v>3527</v>
      </c>
      <c r="I8617" s="2" t="s">
        <v>4</v>
      </c>
      <c r="J8617" s="2" t="s">
        <v>5</v>
      </c>
      <c r="K8617" s="2" t="s">
        <v>2510</v>
      </c>
      <c r="L8617" s="2" t="s">
        <v>74</v>
      </c>
      <c r="M8617" s="2">
        <v>98026</v>
      </c>
      <c r="N8617" s="2" t="s">
        <v>22</v>
      </c>
      <c r="O8617" s="2" t="s">
        <v>3853</v>
      </c>
      <c r="P8617" s="2" t="s">
        <v>24</v>
      </c>
      <c r="Q8617" s="2" t="s">
        <v>53</v>
      </c>
      <c r="R8617" s="2" t="s">
        <v>1190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10117</v>
      </c>
      <c r="C8618" s="2">
        <f>YEAR([1]Data!$D8618)</f>
        <v>2013</v>
      </c>
      <c r="D8618" s="3">
        <v>41528</v>
      </c>
      <c r="E8618" s="3">
        <v>41532</v>
      </c>
      <c r="F8618" s="2" t="s">
        <v>28</v>
      </c>
      <c r="G8618" s="2" t="s">
        <v>3526</v>
      </c>
      <c r="H8618" s="2" t="s">
        <v>3527</v>
      </c>
      <c r="I8618" s="2" t="s">
        <v>4</v>
      </c>
      <c r="J8618" s="2" t="s">
        <v>5</v>
      </c>
      <c r="K8618" s="2" t="s">
        <v>2510</v>
      </c>
      <c r="L8618" s="2" t="s">
        <v>74</v>
      </c>
      <c r="M8618" s="2">
        <v>98026</v>
      </c>
      <c r="N8618" s="2" t="s">
        <v>22</v>
      </c>
      <c r="O8618" s="2" t="s">
        <v>3251</v>
      </c>
      <c r="P8618" s="2" t="s">
        <v>24</v>
      </c>
      <c r="Q8618" s="2" t="s">
        <v>68</v>
      </c>
      <c r="R8618" s="2" t="s">
        <v>3252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10117</v>
      </c>
      <c r="C8619" s="2">
        <f>YEAR([1]Data!$D8619)</f>
        <v>2013</v>
      </c>
      <c r="D8619" s="3">
        <v>41528</v>
      </c>
      <c r="E8619" s="3">
        <v>41532</v>
      </c>
      <c r="F8619" s="2" t="s">
        <v>28</v>
      </c>
      <c r="G8619" s="2" t="s">
        <v>3526</v>
      </c>
      <c r="H8619" s="2" t="s">
        <v>3527</v>
      </c>
      <c r="I8619" s="2" t="s">
        <v>4</v>
      </c>
      <c r="J8619" s="2" t="s">
        <v>5</v>
      </c>
      <c r="K8619" s="2" t="s">
        <v>2510</v>
      </c>
      <c r="L8619" s="2" t="s">
        <v>74</v>
      </c>
      <c r="M8619" s="2">
        <v>98026</v>
      </c>
      <c r="N8619" s="2" t="s">
        <v>22</v>
      </c>
      <c r="O8619" s="2" t="s">
        <v>2824</v>
      </c>
      <c r="P8619" s="2" t="s">
        <v>24</v>
      </c>
      <c r="Q8619" s="2" t="s">
        <v>53</v>
      </c>
      <c r="R8619" s="2" t="s">
        <v>2825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10118</v>
      </c>
      <c r="C8620" s="2">
        <f>YEAR([1]Data!$D8620)</f>
        <v>2014</v>
      </c>
      <c r="D8620" s="3">
        <v>41702</v>
      </c>
      <c r="E8620" s="3">
        <v>41707</v>
      </c>
      <c r="F8620" s="2" t="s">
        <v>28</v>
      </c>
      <c r="G8620" s="2" t="s">
        <v>3159</v>
      </c>
      <c r="H8620" s="2" t="s">
        <v>3160</v>
      </c>
      <c r="I8620" s="2" t="s">
        <v>19</v>
      </c>
      <c r="J8620" s="2" t="s">
        <v>5</v>
      </c>
      <c r="K8620" s="2" t="s">
        <v>20</v>
      </c>
      <c r="L8620" s="2" t="s">
        <v>21</v>
      </c>
      <c r="M8620" s="2">
        <v>90004</v>
      </c>
      <c r="N8620" s="2" t="s">
        <v>22</v>
      </c>
      <c r="O8620" s="2" t="s">
        <v>2779</v>
      </c>
      <c r="P8620" s="2" t="s">
        <v>10</v>
      </c>
      <c r="Q8620" s="2" t="s">
        <v>34</v>
      </c>
      <c r="R8620" s="2" t="s">
        <v>2780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10119</v>
      </c>
      <c r="C8621" s="2">
        <f>YEAR([1]Data!$D8621)</f>
        <v>2014</v>
      </c>
      <c r="D8621" s="3">
        <v>41891</v>
      </c>
      <c r="E8621" s="3">
        <v>41896</v>
      </c>
      <c r="F8621" s="2" t="s">
        <v>1</v>
      </c>
      <c r="G8621" s="2" t="s">
        <v>2588</v>
      </c>
      <c r="H8621" s="2" t="s">
        <v>2589</v>
      </c>
      <c r="I8621" s="2" t="s">
        <v>19</v>
      </c>
      <c r="J8621" s="2" t="s">
        <v>5</v>
      </c>
      <c r="K8621" s="2" t="s">
        <v>242</v>
      </c>
      <c r="L8621" s="2" t="s">
        <v>243</v>
      </c>
      <c r="M8621" s="2">
        <v>10024</v>
      </c>
      <c r="N8621" s="2" t="s">
        <v>22</v>
      </c>
      <c r="O8621" s="2" t="s">
        <v>6814</v>
      </c>
      <c r="P8621" s="2" t="s">
        <v>24</v>
      </c>
      <c r="Q8621" s="2" t="s">
        <v>37</v>
      </c>
      <c r="R8621" s="2" t="s">
        <v>6815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10120</v>
      </c>
      <c r="C8622" s="2">
        <f>YEAR([1]Data!$D8622)</f>
        <v>2014</v>
      </c>
      <c r="D8622" s="3">
        <v>41950</v>
      </c>
      <c r="E8622" s="3">
        <v>41953</v>
      </c>
      <c r="F8622" s="2" t="s">
        <v>1</v>
      </c>
      <c r="G8622" s="2" t="s">
        <v>6549</v>
      </c>
      <c r="H8622" s="2" t="s">
        <v>6550</v>
      </c>
      <c r="I8622" s="2" t="s">
        <v>4</v>
      </c>
      <c r="J8622" s="2" t="s">
        <v>5</v>
      </c>
      <c r="K8622" s="2" t="s">
        <v>791</v>
      </c>
      <c r="L8622" s="2" t="s">
        <v>82</v>
      </c>
      <c r="M8622" s="2">
        <v>75217</v>
      </c>
      <c r="N8622" s="2" t="s">
        <v>22</v>
      </c>
      <c r="O8622" s="2" t="s">
        <v>2605</v>
      </c>
      <c r="P8622" s="2" t="s">
        <v>10</v>
      </c>
      <c r="Q8622" s="2" t="s">
        <v>43</v>
      </c>
      <c r="R8622" s="2" t="s">
        <v>2606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10121</v>
      </c>
      <c r="C8623" s="2">
        <f>YEAR([1]Data!$D8623)</f>
        <v>2014</v>
      </c>
      <c r="D8623" s="3">
        <v>41773</v>
      </c>
      <c r="E8623" s="3">
        <v>41778</v>
      </c>
      <c r="F8623" s="2" t="s">
        <v>28</v>
      </c>
      <c r="G8623" s="2" t="s">
        <v>3263</v>
      </c>
      <c r="H8623" s="2" t="s">
        <v>3264</v>
      </c>
      <c r="I8623" s="2" t="s">
        <v>19</v>
      </c>
      <c r="J8623" s="2" t="s">
        <v>5</v>
      </c>
      <c r="K8623" s="2" t="s">
        <v>588</v>
      </c>
      <c r="L8623" s="2" t="s">
        <v>311</v>
      </c>
      <c r="M8623" s="2">
        <v>37064</v>
      </c>
      <c r="N8623" s="2" t="s">
        <v>22</v>
      </c>
      <c r="O8623" s="2" t="s">
        <v>413</v>
      </c>
      <c r="P8623" s="2" t="s">
        <v>24</v>
      </c>
      <c r="Q8623" s="2" t="s">
        <v>56</v>
      </c>
      <c r="R8623" s="2" t="s">
        <v>414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10122</v>
      </c>
      <c r="C8624" s="2">
        <f>YEAR([1]Data!$D8624)</f>
        <v>2013</v>
      </c>
      <c r="D8624" s="3">
        <v>41606</v>
      </c>
      <c r="E8624" s="3">
        <v>41610</v>
      </c>
      <c r="F8624" s="2" t="s">
        <v>28</v>
      </c>
      <c r="G8624" s="2" t="s">
        <v>5653</v>
      </c>
      <c r="H8624" s="2" t="s">
        <v>5654</v>
      </c>
      <c r="I8624" s="2" t="s">
        <v>4</v>
      </c>
      <c r="J8624" s="2" t="s">
        <v>5</v>
      </c>
      <c r="K8624" s="2" t="s">
        <v>520</v>
      </c>
      <c r="L8624" s="2" t="s">
        <v>286</v>
      </c>
      <c r="M8624" s="2">
        <v>85023</v>
      </c>
      <c r="N8624" s="2" t="s">
        <v>22</v>
      </c>
      <c r="O8624" s="2" t="s">
        <v>1015</v>
      </c>
      <c r="P8624" s="2" t="s">
        <v>24</v>
      </c>
      <c r="Q8624" s="2" t="s">
        <v>37</v>
      </c>
      <c r="R8624" s="2" t="s">
        <v>1016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10123</v>
      </c>
      <c r="C8625" s="2">
        <f>YEAR([1]Data!$D8625)</f>
        <v>2012</v>
      </c>
      <c r="D8625" s="3">
        <v>41226</v>
      </c>
      <c r="E8625" s="3">
        <v>41231</v>
      </c>
      <c r="F8625" s="2" t="s">
        <v>28</v>
      </c>
      <c r="G8625" s="2" t="s">
        <v>2056</v>
      </c>
      <c r="H8625" s="2" t="s">
        <v>2057</v>
      </c>
      <c r="I8625" s="2" t="s">
        <v>4</v>
      </c>
      <c r="J8625" s="2" t="s">
        <v>5</v>
      </c>
      <c r="K8625" s="2" t="s">
        <v>1395</v>
      </c>
      <c r="L8625" s="2" t="s">
        <v>32</v>
      </c>
      <c r="M8625" s="2">
        <v>33178</v>
      </c>
      <c r="N8625" s="2" t="s">
        <v>22</v>
      </c>
      <c r="O8625" s="2" t="s">
        <v>4275</v>
      </c>
      <c r="P8625" s="2" t="s">
        <v>24</v>
      </c>
      <c r="Q8625" s="2" t="s">
        <v>53</v>
      </c>
      <c r="R8625" s="2" t="s">
        <v>4276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10123</v>
      </c>
      <c r="C8626" s="2">
        <f>YEAR([1]Data!$D8626)</f>
        <v>2012</v>
      </c>
      <c r="D8626" s="3">
        <v>41226</v>
      </c>
      <c r="E8626" s="3">
        <v>41231</v>
      </c>
      <c r="F8626" s="2" t="s">
        <v>28</v>
      </c>
      <c r="G8626" s="2" t="s">
        <v>2056</v>
      </c>
      <c r="H8626" s="2" t="s">
        <v>2057</v>
      </c>
      <c r="I8626" s="2" t="s">
        <v>4</v>
      </c>
      <c r="J8626" s="2" t="s">
        <v>5</v>
      </c>
      <c r="K8626" s="2" t="s">
        <v>1395</v>
      </c>
      <c r="L8626" s="2" t="s">
        <v>32</v>
      </c>
      <c r="M8626" s="2">
        <v>33178</v>
      </c>
      <c r="N8626" s="2" t="s">
        <v>22</v>
      </c>
      <c r="O8626" s="2" t="s">
        <v>4491</v>
      </c>
      <c r="P8626" s="2" t="s">
        <v>49</v>
      </c>
      <c r="Q8626" s="2" t="s">
        <v>137</v>
      </c>
      <c r="R8626" s="2" t="s">
        <v>4492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10124</v>
      </c>
      <c r="C8627" s="2">
        <f>YEAR([1]Data!$D8627)</f>
        <v>2012</v>
      </c>
      <c r="D8627" s="3">
        <v>41251</v>
      </c>
      <c r="E8627" s="3">
        <v>41255</v>
      </c>
      <c r="F8627" s="2" t="s">
        <v>28</v>
      </c>
      <c r="G8627" s="2" t="s">
        <v>3606</v>
      </c>
      <c r="H8627" s="2" t="s">
        <v>3607</v>
      </c>
      <c r="I8627" s="2" t="s">
        <v>19</v>
      </c>
      <c r="J8627" s="2" t="s">
        <v>5</v>
      </c>
      <c r="K8627" s="2" t="s">
        <v>1057</v>
      </c>
      <c r="L8627" s="2" t="s">
        <v>433</v>
      </c>
      <c r="M8627" s="2">
        <v>80906</v>
      </c>
      <c r="N8627" s="2" t="s">
        <v>22</v>
      </c>
      <c r="O8627" s="2" t="s">
        <v>4871</v>
      </c>
      <c r="P8627" s="2" t="s">
        <v>24</v>
      </c>
      <c r="Q8627" s="2" t="s">
        <v>68</v>
      </c>
      <c r="R8627" s="2" t="s">
        <v>4872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10125</v>
      </c>
      <c r="C8628" s="2">
        <f>YEAR([1]Data!$D8628)</f>
        <v>2012</v>
      </c>
      <c r="D8628" s="3">
        <v>41159</v>
      </c>
      <c r="E8628" s="3">
        <v>41164</v>
      </c>
      <c r="F8628" s="2" t="s">
        <v>28</v>
      </c>
      <c r="G8628" s="2" t="s">
        <v>1125</v>
      </c>
      <c r="H8628" s="2" t="s">
        <v>1126</v>
      </c>
      <c r="I8628" s="2" t="s">
        <v>19</v>
      </c>
      <c r="J8628" s="2" t="s">
        <v>5</v>
      </c>
      <c r="K8628" s="2" t="s">
        <v>242</v>
      </c>
      <c r="L8628" s="2" t="s">
        <v>243</v>
      </c>
      <c r="M8628" s="2">
        <v>10011</v>
      </c>
      <c r="N8628" s="2" t="s">
        <v>22</v>
      </c>
      <c r="O8628" s="2" t="s">
        <v>4993</v>
      </c>
      <c r="P8628" s="2" t="s">
        <v>24</v>
      </c>
      <c r="Q8628" s="2" t="s">
        <v>37</v>
      </c>
      <c r="R8628" s="2" t="s">
        <v>4994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10125</v>
      </c>
      <c r="C8629" s="2">
        <f>YEAR([1]Data!$D8629)</f>
        <v>2012</v>
      </c>
      <c r="D8629" s="3">
        <v>41159</v>
      </c>
      <c r="E8629" s="3">
        <v>41164</v>
      </c>
      <c r="F8629" s="2" t="s">
        <v>28</v>
      </c>
      <c r="G8629" s="2" t="s">
        <v>1125</v>
      </c>
      <c r="H8629" s="2" t="s">
        <v>1126</v>
      </c>
      <c r="I8629" s="2" t="s">
        <v>19</v>
      </c>
      <c r="J8629" s="2" t="s">
        <v>5</v>
      </c>
      <c r="K8629" s="2" t="s">
        <v>242</v>
      </c>
      <c r="L8629" s="2" t="s">
        <v>243</v>
      </c>
      <c r="M8629" s="2">
        <v>10011</v>
      </c>
      <c r="N8629" s="2" t="s">
        <v>22</v>
      </c>
      <c r="O8629" s="2" t="s">
        <v>6661</v>
      </c>
      <c r="P8629" s="2" t="s">
        <v>49</v>
      </c>
      <c r="Q8629" s="2" t="s">
        <v>137</v>
      </c>
      <c r="R8629" s="2" t="s">
        <v>6662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10125</v>
      </c>
      <c r="C8630" s="2">
        <f>YEAR([1]Data!$D8630)</f>
        <v>2012</v>
      </c>
      <c r="D8630" s="3">
        <v>41159</v>
      </c>
      <c r="E8630" s="3">
        <v>41164</v>
      </c>
      <c r="F8630" s="2" t="s">
        <v>28</v>
      </c>
      <c r="G8630" s="2" t="s">
        <v>1125</v>
      </c>
      <c r="H8630" s="2" t="s">
        <v>1126</v>
      </c>
      <c r="I8630" s="2" t="s">
        <v>19</v>
      </c>
      <c r="J8630" s="2" t="s">
        <v>5</v>
      </c>
      <c r="K8630" s="2" t="s">
        <v>242</v>
      </c>
      <c r="L8630" s="2" t="s">
        <v>243</v>
      </c>
      <c r="M8630" s="2">
        <v>10011</v>
      </c>
      <c r="N8630" s="2" t="s">
        <v>22</v>
      </c>
      <c r="O8630" s="2" t="s">
        <v>2053</v>
      </c>
      <c r="P8630" s="2" t="s">
        <v>24</v>
      </c>
      <c r="Q8630" s="2" t="s">
        <v>53</v>
      </c>
      <c r="R8630" s="2" t="s">
        <v>2054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10125</v>
      </c>
      <c r="C8631" s="2">
        <f>YEAR([1]Data!$D8631)</f>
        <v>2012</v>
      </c>
      <c r="D8631" s="3">
        <v>41159</v>
      </c>
      <c r="E8631" s="3">
        <v>41164</v>
      </c>
      <c r="F8631" s="2" t="s">
        <v>28</v>
      </c>
      <c r="G8631" s="2" t="s">
        <v>1125</v>
      </c>
      <c r="H8631" s="2" t="s">
        <v>1126</v>
      </c>
      <c r="I8631" s="2" t="s">
        <v>19</v>
      </c>
      <c r="J8631" s="2" t="s">
        <v>5</v>
      </c>
      <c r="K8631" s="2" t="s">
        <v>242</v>
      </c>
      <c r="L8631" s="2" t="s">
        <v>243</v>
      </c>
      <c r="M8631" s="2">
        <v>10011</v>
      </c>
      <c r="N8631" s="2" t="s">
        <v>22</v>
      </c>
      <c r="O8631" s="2" t="s">
        <v>5676</v>
      </c>
      <c r="P8631" s="2" t="s">
        <v>10</v>
      </c>
      <c r="Q8631" s="2" t="s">
        <v>34</v>
      </c>
      <c r="R8631" s="2" t="s">
        <v>5677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10125</v>
      </c>
      <c r="C8632" s="2">
        <f>YEAR([1]Data!$D8632)</f>
        <v>2012</v>
      </c>
      <c r="D8632" s="3">
        <v>41159</v>
      </c>
      <c r="E8632" s="3">
        <v>41164</v>
      </c>
      <c r="F8632" s="2" t="s">
        <v>28</v>
      </c>
      <c r="G8632" s="2" t="s">
        <v>1125</v>
      </c>
      <c r="H8632" s="2" t="s">
        <v>1126</v>
      </c>
      <c r="I8632" s="2" t="s">
        <v>19</v>
      </c>
      <c r="J8632" s="2" t="s">
        <v>5</v>
      </c>
      <c r="K8632" s="2" t="s">
        <v>242</v>
      </c>
      <c r="L8632" s="2" t="s">
        <v>243</v>
      </c>
      <c r="M8632" s="2">
        <v>10011</v>
      </c>
      <c r="N8632" s="2" t="s">
        <v>22</v>
      </c>
      <c r="O8632" s="2" t="s">
        <v>3118</v>
      </c>
      <c r="P8632" s="2" t="s">
        <v>24</v>
      </c>
      <c r="Q8632" s="2" t="s">
        <v>245</v>
      </c>
      <c r="R8632" s="2" t="s">
        <v>3119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10126</v>
      </c>
      <c r="C8633" s="2">
        <f>YEAR([1]Data!$D8633)</f>
        <v>2013</v>
      </c>
      <c r="D8633" s="3">
        <v>41484</v>
      </c>
      <c r="E8633" s="3">
        <v>41485</v>
      </c>
      <c r="F8633" s="2" t="s">
        <v>164</v>
      </c>
      <c r="G8633" s="2" t="s">
        <v>1868</v>
      </c>
      <c r="H8633" s="2" t="s">
        <v>1869</v>
      </c>
      <c r="I8633" s="2" t="s">
        <v>4</v>
      </c>
      <c r="J8633" s="2" t="s">
        <v>5</v>
      </c>
      <c r="K8633" s="2" t="s">
        <v>8074</v>
      </c>
      <c r="L8633" s="2" t="s">
        <v>124</v>
      </c>
      <c r="M8633" s="2">
        <v>18018</v>
      </c>
      <c r="N8633" s="2" t="s">
        <v>22</v>
      </c>
      <c r="O8633" s="2" t="s">
        <v>2438</v>
      </c>
      <c r="P8633" s="2" t="s">
        <v>10</v>
      </c>
      <c r="Q8633" s="2" t="s">
        <v>11</v>
      </c>
      <c r="R8633" s="2" t="s">
        <v>2439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10126</v>
      </c>
      <c r="C8634" s="2">
        <f>YEAR([1]Data!$D8634)</f>
        <v>2013</v>
      </c>
      <c r="D8634" s="3">
        <v>41484</v>
      </c>
      <c r="E8634" s="3">
        <v>41485</v>
      </c>
      <c r="F8634" s="2" t="s">
        <v>164</v>
      </c>
      <c r="G8634" s="2" t="s">
        <v>1868</v>
      </c>
      <c r="H8634" s="2" t="s">
        <v>1869</v>
      </c>
      <c r="I8634" s="2" t="s">
        <v>4</v>
      </c>
      <c r="J8634" s="2" t="s">
        <v>5</v>
      </c>
      <c r="K8634" s="2" t="s">
        <v>8074</v>
      </c>
      <c r="L8634" s="2" t="s">
        <v>124</v>
      </c>
      <c r="M8634" s="2">
        <v>18018</v>
      </c>
      <c r="N8634" s="2" t="s">
        <v>22</v>
      </c>
      <c r="O8634" s="2" t="s">
        <v>2667</v>
      </c>
      <c r="P8634" s="2" t="s">
        <v>24</v>
      </c>
      <c r="Q8634" s="2" t="s">
        <v>53</v>
      </c>
      <c r="R8634" s="2" t="s">
        <v>2668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10126</v>
      </c>
      <c r="C8635" s="2">
        <f>YEAR([1]Data!$D8635)</f>
        <v>2013</v>
      </c>
      <c r="D8635" s="3">
        <v>41484</v>
      </c>
      <c r="E8635" s="3">
        <v>41485</v>
      </c>
      <c r="F8635" s="2" t="s">
        <v>164</v>
      </c>
      <c r="G8635" s="2" t="s">
        <v>1868</v>
      </c>
      <c r="H8635" s="2" t="s">
        <v>1869</v>
      </c>
      <c r="I8635" s="2" t="s">
        <v>4</v>
      </c>
      <c r="J8635" s="2" t="s">
        <v>5</v>
      </c>
      <c r="K8635" s="2" t="s">
        <v>8074</v>
      </c>
      <c r="L8635" s="2" t="s">
        <v>124</v>
      </c>
      <c r="M8635" s="2">
        <v>18018</v>
      </c>
      <c r="N8635" s="2" t="s">
        <v>22</v>
      </c>
      <c r="O8635" s="2" t="s">
        <v>7610</v>
      </c>
      <c r="P8635" s="2" t="s">
        <v>24</v>
      </c>
      <c r="Q8635" s="2" t="s">
        <v>56</v>
      </c>
      <c r="R8635" s="2" t="s">
        <v>7611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10127</v>
      </c>
      <c r="C8636" s="2">
        <f>YEAR([1]Data!$D8636)</f>
        <v>2014</v>
      </c>
      <c r="D8636" s="3">
        <v>41877</v>
      </c>
      <c r="E8636" s="3">
        <v>41881</v>
      </c>
      <c r="F8636" s="2" t="s">
        <v>28</v>
      </c>
      <c r="G8636" s="2" t="s">
        <v>2280</v>
      </c>
      <c r="H8636" s="2" t="s">
        <v>2281</v>
      </c>
      <c r="I8636" s="2" t="s">
        <v>4</v>
      </c>
      <c r="J8636" s="2" t="s">
        <v>5</v>
      </c>
      <c r="K8636" s="2" t="s">
        <v>123</v>
      </c>
      <c r="L8636" s="2" t="s">
        <v>124</v>
      </c>
      <c r="M8636" s="2">
        <v>19140</v>
      </c>
      <c r="N8636" s="2" t="s">
        <v>22</v>
      </c>
      <c r="O8636" s="2" t="s">
        <v>9</v>
      </c>
      <c r="P8636" s="2" t="s">
        <v>10</v>
      </c>
      <c r="Q8636" s="2" t="s">
        <v>11</v>
      </c>
      <c r="R8636" s="2" t="s">
        <v>12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10128</v>
      </c>
      <c r="C8637" s="2">
        <f>YEAR([1]Data!$D8637)</f>
        <v>2011</v>
      </c>
      <c r="D8637" s="3">
        <v>40663</v>
      </c>
      <c r="E8637" s="3">
        <v>40665</v>
      </c>
      <c r="F8637" s="2" t="s">
        <v>164</v>
      </c>
      <c r="G8637" s="2" t="s">
        <v>5200</v>
      </c>
      <c r="H8637" s="2" t="s">
        <v>5201</v>
      </c>
      <c r="I8637" s="2" t="s">
        <v>4</v>
      </c>
      <c r="J8637" s="2" t="s">
        <v>5</v>
      </c>
      <c r="K8637" s="2" t="s">
        <v>1449</v>
      </c>
      <c r="L8637" s="2" t="s">
        <v>7</v>
      </c>
      <c r="M8637" s="2">
        <v>40214</v>
      </c>
      <c r="N8637" s="2" t="s">
        <v>22</v>
      </c>
      <c r="O8637" s="2" t="s">
        <v>8334</v>
      </c>
      <c r="P8637" s="2" t="s">
        <v>24</v>
      </c>
      <c r="Q8637" s="2" t="s">
        <v>46</v>
      </c>
      <c r="R8637" s="2" t="s">
        <v>8335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10128</v>
      </c>
      <c r="C8638" s="2">
        <f>YEAR([1]Data!$D8638)</f>
        <v>2011</v>
      </c>
      <c r="D8638" s="3">
        <v>40663</v>
      </c>
      <c r="E8638" s="3">
        <v>40665</v>
      </c>
      <c r="F8638" s="2" t="s">
        <v>164</v>
      </c>
      <c r="G8638" s="2" t="s">
        <v>5200</v>
      </c>
      <c r="H8638" s="2" t="s">
        <v>5201</v>
      </c>
      <c r="I8638" s="2" t="s">
        <v>4</v>
      </c>
      <c r="J8638" s="2" t="s">
        <v>5</v>
      </c>
      <c r="K8638" s="2" t="s">
        <v>1449</v>
      </c>
      <c r="L8638" s="2" t="s">
        <v>7</v>
      </c>
      <c r="M8638" s="2">
        <v>40214</v>
      </c>
      <c r="N8638" s="2" t="s">
        <v>22</v>
      </c>
      <c r="O8638" s="2" t="s">
        <v>2093</v>
      </c>
      <c r="P8638" s="2" t="s">
        <v>24</v>
      </c>
      <c r="Q8638" s="2" t="s">
        <v>37</v>
      </c>
      <c r="R8638" s="2" t="s">
        <v>2094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10129</v>
      </c>
      <c r="C8639" s="2">
        <f>YEAR([1]Data!$D8639)</f>
        <v>2014</v>
      </c>
      <c r="D8639" s="3">
        <v>41757</v>
      </c>
      <c r="E8639" s="3">
        <v>41762</v>
      </c>
      <c r="F8639" s="2" t="s">
        <v>28</v>
      </c>
      <c r="G8639" s="2" t="s">
        <v>299</v>
      </c>
      <c r="H8639" s="2" t="s">
        <v>300</v>
      </c>
      <c r="I8639" s="2" t="s">
        <v>4</v>
      </c>
      <c r="J8639" s="2" t="s">
        <v>5</v>
      </c>
      <c r="K8639" s="2" t="s">
        <v>73</v>
      </c>
      <c r="L8639" s="2" t="s">
        <v>74</v>
      </c>
      <c r="M8639" s="2">
        <v>98105</v>
      </c>
      <c r="N8639" s="2" t="s">
        <v>22</v>
      </c>
      <c r="O8639" s="2" t="s">
        <v>274</v>
      </c>
      <c r="P8639" s="2" t="s">
        <v>10</v>
      </c>
      <c r="Q8639" s="2" t="s">
        <v>43</v>
      </c>
      <c r="R8639" s="2" t="s">
        <v>275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10130</v>
      </c>
      <c r="C8640" s="2">
        <f>YEAR([1]Data!$D8640)</f>
        <v>2014</v>
      </c>
      <c r="D8640" s="3">
        <v>41844</v>
      </c>
      <c r="E8640" s="3">
        <v>41845</v>
      </c>
      <c r="F8640" s="2" t="s">
        <v>164</v>
      </c>
      <c r="G8640" s="2" t="s">
        <v>1503</v>
      </c>
      <c r="H8640" s="2" t="s">
        <v>1504</v>
      </c>
      <c r="I8640" s="2" t="s">
        <v>80</v>
      </c>
      <c r="J8640" s="2" t="s">
        <v>5</v>
      </c>
      <c r="K8640" s="2" t="s">
        <v>4490</v>
      </c>
      <c r="L8640" s="2" t="s">
        <v>91</v>
      </c>
      <c r="M8640" s="2">
        <v>53142</v>
      </c>
      <c r="N8640" s="2" t="s">
        <v>22</v>
      </c>
      <c r="O8640" s="2" t="s">
        <v>4391</v>
      </c>
      <c r="P8640" s="2" t="s">
        <v>49</v>
      </c>
      <c r="Q8640" s="2" t="s">
        <v>137</v>
      </c>
      <c r="R8640" s="2" t="s">
        <v>4392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10131</v>
      </c>
      <c r="C8641" s="2">
        <f>YEAR([1]Data!$D8641)</f>
        <v>2011</v>
      </c>
      <c r="D8641" s="3">
        <v>40890</v>
      </c>
      <c r="E8641" s="3">
        <v>40892</v>
      </c>
      <c r="F8641" s="2" t="s">
        <v>1</v>
      </c>
      <c r="G8641" s="2" t="s">
        <v>1424</v>
      </c>
      <c r="H8641" s="2" t="s">
        <v>1425</v>
      </c>
      <c r="I8641" s="2" t="s">
        <v>19</v>
      </c>
      <c r="J8641" s="2" t="s">
        <v>5</v>
      </c>
      <c r="K8641" s="2" t="s">
        <v>6</v>
      </c>
      <c r="L8641" s="2" t="s">
        <v>7</v>
      </c>
      <c r="M8641" s="2">
        <v>42420</v>
      </c>
      <c r="N8641" s="2" t="s">
        <v>22</v>
      </c>
      <c r="O8641" s="2" t="s">
        <v>3563</v>
      </c>
      <c r="P8641" s="2" t="s">
        <v>24</v>
      </c>
      <c r="Q8641" s="2" t="s">
        <v>53</v>
      </c>
      <c r="R8641" s="2" t="s">
        <v>3564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10132</v>
      </c>
      <c r="C8642" s="2">
        <f>YEAR([1]Data!$D8642)</f>
        <v>2014</v>
      </c>
      <c r="D8642" s="3">
        <v>41652</v>
      </c>
      <c r="E8642" s="3">
        <v>41656</v>
      </c>
      <c r="F8642" s="2" t="s">
        <v>28</v>
      </c>
      <c r="G8642" s="2" t="s">
        <v>886</v>
      </c>
      <c r="H8642" s="2" t="s">
        <v>887</v>
      </c>
      <c r="I8642" s="2" t="s">
        <v>19</v>
      </c>
      <c r="J8642" s="2" t="s">
        <v>5</v>
      </c>
      <c r="K8642" s="2" t="s">
        <v>791</v>
      </c>
      <c r="L8642" s="2" t="s">
        <v>82</v>
      </c>
      <c r="M8642" s="2">
        <v>75217</v>
      </c>
      <c r="N8642" s="2" t="s">
        <v>22</v>
      </c>
      <c r="O8642" s="2" t="s">
        <v>2667</v>
      </c>
      <c r="P8642" s="2" t="s">
        <v>24</v>
      </c>
      <c r="Q8642" s="2" t="s">
        <v>53</v>
      </c>
      <c r="R8642" s="2" t="s">
        <v>2668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10133</v>
      </c>
      <c r="C8643" s="2">
        <f>YEAR([1]Data!$D8643)</f>
        <v>2014</v>
      </c>
      <c r="D8643" s="3">
        <v>41976</v>
      </c>
      <c r="E8643" s="3">
        <v>41976</v>
      </c>
      <c r="F8643" s="2" t="s">
        <v>1266</v>
      </c>
      <c r="G8643" s="2" t="s">
        <v>5293</v>
      </c>
      <c r="H8643" s="2" t="s">
        <v>5294</v>
      </c>
      <c r="I8643" s="2" t="s">
        <v>4</v>
      </c>
      <c r="J8643" s="2" t="s">
        <v>5</v>
      </c>
      <c r="K8643" s="2" t="s">
        <v>1361</v>
      </c>
      <c r="L8643" s="2" t="s">
        <v>286</v>
      </c>
      <c r="M8643" s="2">
        <v>85345</v>
      </c>
      <c r="N8643" s="2" t="s">
        <v>22</v>
      </c>
      <c r="O8643" s="2" t="s">
        <v>1698</v>
      </c>
      <c r="P8643" s="2" t="s">
        <v>24</v>
      </c>
      <c r="Q8643" s="2" t="s">
        <v>53</v>
      </c>
      <c r="R8643" s="2" t="s">
        <v>1699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10134</v>
      </c>
      <c r="C8644" s="2">
        <f>YEAR([1]Data!$D8644)</f>
        <v>2012</v>
      </c>
      <c r="D8644" s="3">
        <v>41221</v>
      </c>
      <c r="E8644" s="3">
        <v>41228</v>
      </c>
      <c r="F8644" s="2" t="s">
        <v>28</v>
      </c>
      <c r="G8644" s="2" t="s">
        <v>3070</v>
      </c>
      <c r="H8644" s="2" t="s">
        <v>3071</v>
      </c>
      <c r="I8644" s="2" t="s">
        <v>19</v>
      </c>
      <c r="J8644" s="2" t="s">
        <v>5</v>
      </c>
      <c r="K8644" s="2" t="s">
        <v>1497</v>
      </c>
      <c r="L8644" s="2" t="s">
        <v>66</v>
      </c>
      <c r="M8644" s="2">
        <v>28540</v>
      </c>
      <c r="N8644" s="2" t="s">
        <v>22</v>
      </c>
      <c r="O8644" s="2" t="s">
        <v>1150</v>
      </c>
      <c r="P8644" s="2" t="s">
        <v>24</v>
      </c>
      <c r="Q8644" s="2" t="s">
        <v>245</v>
      </c>
      <c r="R8644" s="2" t="s">
        <v>1151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10134</v>
      </c>
      <c r="C8645" s="2">
        <f>YEAR([1]Data!$D8645)</f>
        <v>2012</v>
      </c>
      <c r="D8645" s="3">
        <v>41221</v>
      </c>
      <c r="E8645" s="3">
        <v>41228</v>
      </c>
      <c r="F8645" s="2" t="s">
        <v>28</v>
      </c>
      <c r="G8645" s="2" t="s">
        <v>3070</v>
      </c>
      <c r="H8645" s="2" t="s">
        <v>3071</v>
      </c>
      <c r="I8645" s="2" t="s">
        <v>19</v>
      </c>
      <c r="J8645" s="2" t="s">
        <v>5</v>
      </c>
      <c r="K8645" s="2" t="s">
        <v>1497</v>
      </c>
      <c r="L8645" s="2" t="s">
        <v>66</v>
      </c>
      <c r="M8645" s="2">
        <v>28540</v>
      </c>
      <c r="N8645" s="2" t="s">
        <v>22</v>
      </c>
      <c r="O8645" s="2" t="s">
        <v>7153</v>
      </c>
      <c r="P8645" s="2" t="s">
        <v>24</v>
      </c>
      <c r="Q8645" s="2" t="s">
        <v>25</v>
      </c>
      <c r="R8645" s="2" t="s">
        <v>7154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10134</v>
      </c>
      <c r="C8646" s="2">
        <f>YEAR([1]Data!$D8646)</f>
        <v>2012</v>
      </c>
      <c r="D8646" s="3">
        <v>41221</v>
      </c>
      <c r="E8646" s="3">
        <v>41228</v>
      </c>
      <c r="F8646" s="2" t="s">
        <v>28</v>
      </c>
      <c r="G8646" s="2" t="s">
        <v>3070</v>
      </c>
      <c r="H8646" s="2" t="s">
        <v>3071</v>
      </c>
      <c r="I8646" s="2" t="s">
        <v>19</v>
      </c>
      <c r="J8646" s="2" t="s">
        <v>5</v>
      </c>
      <c r="K8646" s="2" t="s">
        <v>1497</v>
      </c>
      <c r="L8646" s="2" t="s">
        <v>66</v>
      </c>
      <c r="M8646" s="2">
        <v>28540</v>
      </c>
      <c r="N8646" s="2" t="s">
        <v>22</v>
      </c>
      <c r="O8646" s="2" t="s">
        <v>1579</v>
      </c>
      <c r="P8646" s="2" t="s">
        <v>24</v>
      </c>
      <c r="Q8646" s="2" t="s">
        <v>53</v>
      </c>
      <c r="R8646" s="2" t="s">
        <v>1580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10134</v>
      </c>
      <c r="C8647" s="2">
        <f>YEAR([1]Data!$D8647)</f>
        <v>2012</v>
      </c>
      <c r="D8647" s="3">
        <v>41221</v>
      </c>
      <c r="E8647" s="3">
        <v>41228</v>
      </c>
      <c r="F8647" s="2" t="s">
        <v>28</v>
      </c>
      <c r="G8647" s="2" t="s">
        <v>3070</v>
      </c>
      <c r="H8647" s="2" t="s">
        <v>3071</v>
      </c>
      <c r="I8647" s="2" t="s">
        <v>19</v>
      </c>
      <c r="J8647" s="2" t="s">
        <v>5</v>
      </c>
      <c r="K8647" s="2" t="s">
        <v>1497</v>
      </c>
      <c r="L8647" s="2" t="s">
        <v>66</v>
      </c>
      <c r="M8647" s="2">
        <v>28540</v>
      </c>
      <c r="N8647" s="2" t="s">
        <v>22</v>
      </c>
      <c r="O8647" s="2" t="s">
        <v>1260</v>
      </c>
      <c r="P8647" s="2" t="s">
        <v>10</v>
      </c>
      <c r="Q8647" s="2" t="s">
        <v>43</v>
      </c>
      <c r="R8647" s="2" t="s">
        <v>1261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10135</v>
      </c>
      <c r="C8648" s="2">
        <f>YEAR([1]Data!$D8648)</f>
        <v>2013</v>
      </c>
      <c r="D8648" s="3">
        <v>41604</v>
      </c>
      <c r="E8648" s="3">
        <v>41608</v>
      </c>
      <c r="F8648" s="2" t="s">
        <v>28</v>
      </c>
      <c r="G8648" s="2" t="s">
        <v>6639</v>
      </c>
      <c r="H8648" s="2" t="s">
        <v>6640</v>
      </c>
      <c r="I8648" s="2" t="s">
        <v>4</v>
      </c>
      <c r="J8648" s="2" t="s">
        <v>5</v>
      </c>
      <c r="K8648" s="2" t="s">
        <v>20</v>
      </c>
      <c r="L8648" s="2" t="s">
        <v>21</v>
      </c>
      <c r="M8648" s="2">
        <v>90032</v>
      </c>
      <c r="N8648" s="2" t="s">
        <v>22</v>
      </c>
      <c r="O8648" s="2" t="s">
        <v>692</v>
      </c>
      <c r="P8648" s="2" t="s">
        <v>10</v>
      </c>
      <c r="Q8648" s="2" t="s">
        <v>14</v>
      </c>
      <c r="R8648" s="2" t="s">
        <v>693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10136</v>
      </c>
      <c r="C8649" s="2">
        <f>YEAR([1]Data!$D8649)</f>
        <v>2012</v>
      </c>
      <c r="D8649" s="3">
        <v>41248</v>
      </c>
      <c r="E8649" s="3">
        <v>41251</v>
      </c>
      <c r="F8649" s="2" t="s">
        <v>164</v>
      </c>
      <c r="G8649" s="2" t="s">
        <v>5775</v>
      </c>
      <c r="H8649" s="2" t="s">
        <v>5776</v>
      </c>
      <c r="I8649" s="2" t="s">
        <v>19</v>
      </c>
      <c r="J8649" s="2" t="s">
        <v>5</v>
      </c>
      <c r="K8649" s="2" t="s">
        <v>5637</v>
      </c>
      <c r="L8649" s="2" t="s">
        <v>311</v>
      </c>
      <c r="M8649" s="2">
        <v>37211</v>
      </c>
      <c r="N8649" s="2" t="s">
        <v>22</v>
      </c>
      <c r="O8649" s="2" t="s">
        <v>868</v>
      </c>
      <c r="P8649" s="2" t="s">
        <v>10</v>
      </c>
      <c r="Q8649" s="2" t="s">
        <v>14</v>
      </c>
      <c r="R8649" s="2" t="s">
        <v>869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10137</v>
      </c>
      <c r="C8650" s="2">
        <f>YEAR([1]Data!$D8650)</f>
        <v>2013</v>
      </c>
      <c r="D8650" s="3">
        <v>41485</v>
      </c>
      <c r="E8650" s="3">
        <v>41490</v>
      </c>
      <c r="F8650" s="2" t="s">
        <v>28</v>
      </c>
      <c r="G8650" s="2" t="s">
        <v>5886</v>
      </c>
      <c r="H8650" s="2" t="s">
        <v>5887</v>
      </c>
      <c r="I8650" s="2" t="s">
        <v>4</v>
      </c>
      <c r="J8650" s="2" t="s">
        <v>5</v>
      </c>
      <c r="K8650" s="2" t="s">
        <v>443</v>
      </c>
      <c r="L8650" s="2" t="s">
        <v>66</v>
      </c>
      <c r="M8650" s="2">
        <v>28205</v>
      </c>
      <c r="N8650" s="2" t="s">
        <v>22</v>
      </c>
      <c r="O8650" s="2" t="s">
        <v>2771</v>
      </c>
      <c r="P8650" s="2" t="s">
        <v>24</v>
      </c>
      <c r="Q8650" s="2" t="s">
        <v>37</v>
      </c>
      <c r="R8650" s="2" t="s">
        <v>2772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10137</v>
      </c>
      <c r="C8651" s="2">
        <f>YEAR([1]Data!$D8651)</f>
        <v>2013</v>
      </c>
      <c r="D8651" s="3">
        <v>41485</v>
      </c>
      <c r="E8651" s="3">
        <v>41490</v>
      </c>
      <c r="F8651" s="2" t="s">
        <v>28</v>
      </c>
      <c r="G8651" s="2" t="s">
        <v>5886</v>
      </c>
      <c r="H8651" s="2" t="s">
        <v>5887</v>
      </c>
      <c r="I8651" s="2" t="s">
        <v>4</v>
      </c>
      <c r="J8651" s="2" t="s">
        <v>5</v>
      </c>
      <c r="K8651" s="2" t="s">
        <v>443</v>
      </c>
      <c r="L8651" s="2" t="s">
        <v>66</v>
      </c>
      <c r="M8651" s="2">
        <v>28205</v>
      </c>
      <c r="N8651" s="2" t="s">
        <v>22</v>
      </c>
      <c r="O8651" s="2" t="s">
        <v>1805</v>
      </c>
      <c r="P8651" s="2" t="s">
        <v>24</v>
      </c>
      <c r="Q8651" s="2" t="s">
        <v>53</v>
      </c>
      <c r="R8651" s="2" t="s">
        <v>1806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10138</v>
      </c>
      <c r="C8652" s="2">
        <f>YEAR([1]Data!$D8652)</f>
        <v>2011</v>
      </c>
      <c r="D8652" s="3">
        <v>40799</v>
      </c>
      <c r="E8652" s="3">
        <v>40799</v>
      </c>
      <c r="F8652" s="2" t="s">
        <v>1266</v>
      </c>
      <c r="G8652" s="2" t="s">
        <v>2154</v>
      </c>
      <c r="H8652" s="2" t="s">
        <v>2155</v>
      </c>
      <c r="I8652" s="2" t="s">
        <v>4</v>
      </c>
      <c r="J8652" s="2" t="s">
        <v>5</v>
      </c>
      <c r="K8652" s="2" t="s">
        <v>73</v>
      </c>
      <c r="L8652" s="2" t="s">
        <v>74</v>
      </c>
      <c r="M8652" s="2">
        <v>98103</v>
      </c>
      <c r="N8652" s="2" t="s">
        <v>22</v>
      </c>
      <c r="O8652" s="2" t="s">
        <v>7810</v>
      </c>
      <c r="P8652" s="2" t="s">
        <v>24</v>
      </c>
      <c r="Q8652" s="2" t="s">
        <v>245</v>
      </c>
      <c r="R8652" s="2" t="s">
        <v>7811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10138</v>
      </c>
      <c r="C8653" s="2">
        <f>YEAR([1]Data!$D8653)</f>
        <v>2011</v>
      </c>
      <c r="D8653" s="3">
        <v>40799</v>
      </c>
      <c r="E8653" s="3">
        <v>40799</v>
      </c>
      <c r="F8653" s="2" t="s">
        <v>1266</v>
      </c>
      <c r="G8653" s="2" t="s">
        <v>2154</v>
      </c>
      <c r="H8653" s="2" t="s">
        <v>2155</v>
      </c>
      <c r="I8653" s="2" t="s">
        <v>4</v>
      </c>
      <c r="J8653" s="2" t="s">
        <v>5</v>
      </c>
      <c r="K8653" s="2" t="s">
        <v>73</v>
      </c>
      <c r="L8653" s="2" t="s">
        <v>74</v>
      </c>
      <c r="M8653" s="2">
        <v>98103</v>
      </c>
      <c r="N8653" s="2" t="s">
        <v>22</v>
      </c>
      <c r="O8653" s="2" t="s">
        <v>1110</v>
      </c>
      <c r="P8653" s="2" t="s">
        <v>10</v>
      </c>
      <c r="Q8653" s="2" t="s">
        <v>43</v>
      </c>
      <c r="R8653" s="2" t="s">
        <v>1111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10138</v>
      </c>
      <c r="C8654" s="2">
        <f>YEAR([1]Data!$D8654)</f>
        <v>2011</v>
      </c>
      <c r="D8654" s="3">
        <v>40799</v>
      </c>
      <c r="E8654" s="3">
        <v>40799</v>
      </c>
      <c r="F8654" s="2" t="s">
        <v>1266</v>
      </c>
      <c r="G8654" s="2" t="s">
        <v>2154</v>
      </c>
      <c r="H8654" s="2" t="s">
        <v>2155</v>
      </c>
      <c r="I8654" s="2" t="s">
        <v>4</v>
      </c>
      <c r="J8654" s="2" t="s">
        <v>5</v>
      </c>
      <c r="K8654" s="2" t="s">
        <v>73</v>
      </c>
      <c r="L8654" s="2" t="s">
        <v>74</v>
      </c>
      <c r="M8654" s="2">
        <v>98103</v>
      </c>
      <c r="N8654" s="2" t="s">
        <v>22</v>
      </c>
      <c r="O8654" s="2" t="s">
        <v>1925</v>
      </c>
      <c r="P8654" s="2" t="s">
        <v>24</v>
      </c>
      <c r="Q8654" s="2" t="s">
        <v>554</v>
      </c>
      <c r="R8654" s="2" t="s">
        <v>1926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10138</v>
      </c>
      <c r="C8655" s="2">
        <f>YEAR([1]Data!$D8655)</f>
        <v>2011</v>
      </c>
      <c r="D8655" s="3">
        <v>40799</v>
      </c>
      <c r="E8655" s="3">
        <v>40799</v>
      </c>
      <c r="F8655" s="2" t="s">
        <v>1266</v>
      </c>
      <c r="G8655" s="2" t="s">
        <v>2154</v>
      </c>
      <c r="H8655" s="2" t="s">
        <v>2155</v>
      </c>
      <c r="I8655" s="2" t="s">
        <v>4</v>
      </c>
      <c r="J8655" s="2" t="s">
        <v>5</v>
      </c>
      <c r="K8655" s="2" t="s">
        <v>73</v>
      </c>
      <c r="L8655" s="2" t="s">
        <v>74</v>
      </c>
      <c r="M8655" s="2">
        <v>98103</v>
      </c>
      <c r="N8655" s="2" t="s">
        <v>22</v>
      </c>
      <c r="O8655" s="2" t="s">
        <v>2274</v>
      </c>
      <c r="P8655" s="2" t="s">
        <v>49</v>
      </c>
      <c r="Q8655" s="2" t="s">
        <v>137</v>
      </c>
      <c r="R8655" s="2" t="s">
        <v>2275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10138</v>
      </c>
      <c r="C8656" s="2">
        <f>YEAR([1]Data!$D8656)</f>
        <v>2011</v>
      </c>
      <c r="D8656" s="3">
        <v>40799</v>
      </c>
      <c r="E8656" s="3">
        <v>40799</v>
      </c>
      <c r="F8656" s="2" t="s">
        <v>1266</v>
      </c>
      <c r="G8656" s="2" t="s">
        <v>2154</v>
      </c>
      <c r="H8656" s="2" t="s">
        <v>2155</v>
      </c>
      <c r="I8656" s="2" t="s">
        <v>4</v>
      </c>
      <c r="J8656" s="2" t="s">
        <v>5</v>
      </c>
      <c r="K8656" s="2" t="s">
        <v>73</v>
      </c>
      <c r="L8656" s="2" t="s">
        <v>74</v>
      </c>
      <c r="M8656" s="2">
        <v>98103</v>
      </c>
      <c r="N8656" s="2" t="s">
        <v>22</v>
      </c>
      <c r="O8656" s="2" t="s">
        <v>6486</v>
      </c>
      <c r="P8656" s="2" t="s">
        <v>49</v>
      </c>
      <c r="Q8656" s="2" t="s">
        <v>137</v>
      </c>
      <c r="R8656" s="2" t="s">
        <v>6487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10138</v>
      </c>
      <c r="C8657" s="2">
        <f>YEAR([1]Data!$D8657)</f>
        <v>2011</v>
      </c>
      <c r="D8657" s="3">
        <v>40799</v>
      </c>
      <c r="E8657" s="3">
        <v>40799</v>
      </c>
      <c r="F8657" s="2" t="s">
        <v>1266</v>
      </c>
      <c r="G8657" s="2" t="s">
        <v>2154</v>
      </c>
      <c r="H8657" s="2" t="s">
        <v>2155</v>
      </c>
      <c r="I8657" s="2" t="s">
        <v>4</v>
      </c>
      <c r="J8657" s="2" t="s">
        <v>5</v>
      </c>
      <c r="K8657" s="2" t="s">
        <v>73</v>
      </c>
      <c r="L8657" s="2" t="s">
        <v>74</v>
      </c>
      <c r="M8657" s="2">
        <v>98103</v>
      </c>
      <c r="N8657" s="2" t="s">
        <v>22</v>
      </c>
      <c r="O8657" s="2" t="s">
        <v>3960</v>
      </c>
      <c r="P8657" s="2" t="s">
        <v>49</v>
      </c>
      <c r="Q8657" s="2" t="s">
        <v>137</v>
      </c>
      <c r="R8657" s="2" t="s">
        <v>3961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10138</v>
      </c>
      <c r="C8658" s="2">
        <f>YEAR([1]Data!$D8658)</f>
        <v>2011</v>
      </c>
      <c r="D8658" s="3">
        <v>40799</v>
      </c>
      <c r="E8658" s="3">
        <v>40799</v>
      </c>
      <c r="F8658" s="2" t="s">
        <v>1266</v>
      </c>
      <c r="G8658" s="2" t="s">
        <v>2154</v>
      </c>
      <c r="H8658" s="2" t="s">
        <v>2155</v>
      </c>
      <c r="I8658" s="2" t="s">
        <v>4</v>
      </c>
      <c r="J8658" s="2" t="s">
        <v>5</v>
      </c>
      <c r="K8658" s="2" t="s">
        <v>73</v>
      </c>
      <c r="L8658" s="2" t="s">
        <v>74</v>
      </c>
      <c r="M8658" s="2">
        <v>98103</v>
      </c>
      <c r="N8658" s="2" t="s">
        <v>22</v>
      </c>
      <c r="O8658" s="2" t="s">
        <v>5982</v>
      </c>
      <c r="P8658" s="2" t="s">
        <v>24</v>
      </c>
      <c r="Q8658" s="2" t="s">
        <v>68</v>
      </c>
      <c r="R8658" s="2" t="s">
        <v>5983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10138</v>
      </c>
      <c r="C8659" s="2">
        <f>YEAR([1]Data!$D8659)</f>
        <v>2011</v>
      </c>
      <c r="D8659" s="3">
        <v>40799</v>
      </c>
      <c r="E8659" s="3">
        <v>40799</v>
      </c>
      <c r="F8659" s="2" t="s">
        <v>1266</v>
      </c>
      <c r="G8659" s="2" t="s">
        <v>2154</v>
      </c>
      <c r="H8659" s="2" t="s">
        <v>2155</v>
      </c>
      <c r="I8659" s="2" t="s">
        <v>4</v>
      </c>
      <c r="J8659" s="2" t="s">
        <v>5</v>
      </c>
      <c r="K8659" s="2" t="s">
        <v>73</v>
      </c>
      <c r="L8659" s="2" t="s">
        <v>74</v>
      </c>
      <c r="M8659" s="2">
        <v>98103</v>
      </c>
      <c r="N8659" s="2" t="s">
        <v>22</v>
      </c>
      <c r="O8659" s="2" t="s">
        <v>4791</v>
      </c>
      <c r="P8659" s="2" t="s">
        <v>24</v>
      </c>
      <c r="Q8659" s="2" t="s">
        <v>56</v>
      </c>
      <c r="R8659" s="2" t="s">
        <v>4792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10139</v>
      </c>
      <c r="C8660" s="2">
        <f>YEAR([1]Data!$D8660)</f>
        <v>2013</v>
      </c>
      <c r="D8660" s="3">
        <v>41447</v>
      </c>
      <c r="E8660" s="3">
        <v>41451</v>
      </c>
      <c r="F8660" s="2" t="s">
        <v>28</v>
      </c>
      <c r="G8660" s="2" t="s">
        <v>319</v>
      </c>
      <c r="H8660" s="2" t="s">
        <v>320</v>
      </c>
      <c r="I8660" s="2" t="s">
        <v>19</v>
      </c>
      <c r="J8660" s="2" t="s">
        <v>5</v>
      </c>
      <c r="K8660" s="2" t="s">
        <v>279</v>
      </c>
      <c r="L8660" s="2" t="s">
        <v>187</v>
      </c>
      <c r="M8660" s="2">
        <v>60623</v>
      </c>
      <c r="N8660" s="2" t="s">
        <v>22</v>
      </c>
      <c r="O8660" s="2" t="s">
        <v>3144</v>
      </c>
      <c r="P8660" s="2" t="s">
        <v>24</v>
      </c>
      <c r="Q8660" s="2" t="s">
        <v>53</v>
      </c>
      <c r="R8660" s="2" t="s">
        <v>3145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10140</v>
      </c>
      <c r="C8661" s="2">
        <f>YEAR([1]Data!$D8661)</f>
        <v>2013</v>
      </c>
      <c r="D8661" s="3">
        <v>41521</v>
      </c>
      <c r="E8661" s="3">
        <v>41526</v>
      </c>
      <c r="F8661" s="2" t="s">
        <v>28</v>
      </c>
      <c r="G8661" s="2" t="s">
        <v>5149</v>
      </c>
      <c r="H8661" s="2" t="s">
        <v>5150</v>
      </c>
      <c r="I8661" s="2" t="s">
        <v>19</v>
      </c>
      <c r="J8661" s="2" t="s">
        <v>5</v>
      </c>
      <c r="K8661" s="2" t="s">
        <v>983</v>
      </c>
      <c r="L8661" s="2" t="s">
        <v>474</v>
      </c>
      <c r="M8661" s="2">
        <v>45231</v>
      </c>
      <c r="N8661" s="2" t="s">
        <v>22</v>
      </c>
      <c r="O8661" s="2" t="s">
        <v>5807</v>
      </c>
      <c r="P8661" s="2" t="s">
        <v>24</v>
      </c>
      <c r="Q8661" s="2" t="s">
        <v>68</v>
      </c>
      <c r="R8661" s="2" t="s">
        <v>5808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10141</v>
      </c>
      <c r="C8662" s="2">
        <f>YEAR([1]Data!$D8662)</f>
        <v>2014</v>
      </c>
      <c r="D8662" s="3">
        <v>41969</v>
      </c>
      <c r="E8662" s="3">
        <v>41974</v>
      </c>
      <c r="F8662" s="2" t="s">
        <v>28</v>
      </c>
      <c r="G8662" s="2" t="s">
        <v>4352</v>
      </c>
      <c r="H8662" s="2" t="s">
        <v>4353</v>
      </c>
      <c r="I8662" s="2" t="s">
        <v>4</v>
      </c>
      <c r="J8662" s="2" t="s">
        <v>5</v>
      </c>
      <c r="K8662" s="2" t="s">
        <v>31</v>
      </c>
      <c r="L8662" s="2" t="s">
        <v>32</v>
      </c>
      <c r="M8662" s="2">
        <v>33311</v>
      </c>
      <c r="N8662" s="2" t="s">
        <v>22</v>
      </c>
      <c r="O8662" s="2" t="s">
        <v>4384</v>
      </c>
      <c r="P8662" s="2" t="s">
        <v>10</v>
      </c>
      <c r="Q8662" s="2" t="s">
        <v>11</v>
      </c>
      <c r="R8662" s="2" t="s">
        <v>4385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10142</v>
      </c>
      <c r="C8663" s="2">
        <f>YEAR([1]Data!$D8663)</f>
        <v>2012</v>
      </c>
      <c r="D8663" s="3">
        <v>41041</v>
      </c>
      <c r="E8663" s="3">
        <v>41046</v>
      </c>
      <c r="F8663" s="2" t="s">
        <v>28</v>
      </c>
      <c r="G8663" s="2" t="s">
        <v>4237</v>
      </c>
      <c r="H8663" s="2" t="s">
        <v>4238</v>
      </c>
      <c r="I8663" s="2" t="s">
        <v>4</v>
      </c>
      <c r="J8663" s="2" t="s">
        <v>5</v>
      </c>
      <c r="K8663" s="2" t="s">
        <v>160</v>
      </c>
      <c r="L8663" s="2" t="s">
        <v>82</v>
      </c>
      <c r="M8663" s="2">
        <v>77041</v>
      </c>
      <c r="N8663" s="2" t="s">
        <v>22</v>
      </c>
      <c r="O8663" s="2" t="s">
        <v>7383</v>
      </c>
      <c r="P8663" s="2" t="s">
        <v>10</v>
      </c>
      <c r="Q8663" s="2" t="s">
        <v>43</v>
      </c>
      <c r="R8663" s="2" t="s">
        <v>7384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10142</v>
      </c>
      <c r="C8664" s="2">
        <f>YEAR([1]Data!$D8664)</f>
        <v>2012</v>
      </c>
      <c r="D8664" s="3">
        <v>41041</v>
      </c>
      <c r="E8664" s="3">
        <v>41046</v>
      </c>
      <c r="F8664" s="2" t="s">
        <v>28</v>
      </c>
      <c r="G8664" s="2" t="s">
        <v>4237</v>
      </c>
      <c r="H8664" s="2" t="s">
        <v>4238</v>
      </c>
      <c r="I8664" s="2" t="s">
        <v>4</v>
      </c>
      <c r="J8664" s="2" t="s">
        <v>5</v>
      </c>
      <c r="K8664" s="2" t="s">
        <v>160</v>
      </c>
      <c r="L8664" s="2" t="s">
        <v>82</v>
      </c>
      <c r="M8664" s="2">
        <v>77041</v>
      </c>
      <c r="N8664" s="2" t="s">
        <v>22</v>
      </c>
      <c r="O8664" s="2" t="s">
        <v>3724</v>
      </c>
      <c r="P8664" s="2" t="s">
        <v>49</v>
      </c>
      <c r="Q8664" s="2" t="s">
        <v>50</v>
      </c>
      <c r="R8664" s="2" t="s">
        <v>3725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10142</v>
      </c>
      <c r="C8665" s="2">
        <f>YEAR([1]Data!$D8665)</f>
        <v>2012</v>
      </c>
      <c r="D8665" s="3">
        <v>41041</v>
      </c>
      <c r="E8665" s="3">
        <v>41046</v>
      </c>
      <c r="F8665" s="2" t="s">
        <v>28</v>
      </c>
      <c r="G8665" s="2" t="s">
        <v>4237</v>
      </c>
      <c r="H8665" s="2" t="s">
        <v>4238</v>
      </c>
      <c r="I8665" s="2" t="s">
        <v>4</v>
      </c>
      <c r="J8665" s="2" t="s">
        <v>5</v>
      </c>
      <c r="K8665" s="2" t="s">
        <v>160</v>
      </c>
      <c r="L8665" s="2" t="s">
        <v>82</v>
      </c>
      <c r="M8665" s="2">
        <v>77041</v>
      </c>
      <c r="N8665" s="2" t="s">
        <v>22</v>
      </c>
      <c r="O8665" s="2" t="s">
        <v>2320</v>
      </c>
      <c r="P8665" s="2" t="s">
        <v>24</v>
      </c>
      <c r="Q8665" s="2" t="s">
        <v>68</v>
      </c>
      <c r="R8665" s="2" t="s">
        <v>2321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10143</v>
      </c>
      <c r="C8666" s="2">
        <f>YEAR([1]Data!$D8666)</f>
        <v>2014</v>
      </c>
      <c r="D8666" s="3">
        <v>41729</v>
      </c>
      <c r="E8666" s="3">
        <v>41731</v>
      </c>
      <c r="F8666" s="2" t="s">
        <v>1</v>
      </c>
      <c r="G8666" s="2" t="s">
        <v>2219</v>
      </c>
      <c r="H8666" s="2" t="s">
        <v>2220</v>
      </c>
      <c r="I8666" s="2" t="s">
        <v>4</v>
      </c>
      <c r="J8666" s="2" t="s">
        <v>5</v>
      </c>
      <c r="K8666" s="2" t="s">
        <v>1095</v>
      </c>
      <c r="L8666" s="2" t="s">
        <v>21</v>
      </c>
      <c r="M8666" s="2">
        <v>90712</v>
      </c>
      <c r="N8666" s="2" t="s">
        <v>22</v>
      </c>
      <c r="O8666" s="2" t="s">
        <v>4604</v>
      </c>
      <c r="P8666" s="2" t="s">
        <v>10</v>
      </c>
      <c r="Q8666" s="2" t="s">
        <v>43</v>
      </c>
      <c r="R8666" s="2" t="s">
        <v>4605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10144</v>
      </c>
      <c r="C8667" s="2">
        <f>YEAR([1]Data!$D8667)</f>
        <v>2013</v>
      </c>
      <c r="D8667" s="3">
        <v>41596</v>
      </c>
      <c r="E8667" s="3">
        <v>41597</v>
      </c>
      <c r="F8667" s="2" t="s">
        <v>164</v>
      </c>
      <c r="G8667" s="2" t="s">
        <v>6633</v>
      </c>
      <c r="H8667" s="2" t="s">
        <v>6634</v>
      </c>
      <c r="I8667" s="2" t="s">
        <v>80</v>
      </c>
      <c r="J8667" s="2" t="s">
        <v>5</v>
      </c>
      <c r="K8667" s="2" t="s">
        <v>104</v>
      </c>
      <c r="L8667" s="2" t="s">
        <v>21</v>
      </c>
      <c r="M8667" s="2">
        <v>94122</v>
      </c>
      <c r="N8667" s="2" t="s">
        <v>22</v>
      </c>
      <c r="O8667" s="2" t="s">
        <v>2149</v>
      </c>
      <c r="P8667" s="2" t="s">
        <v>24</v>
      </c>
      <c r="Q8667" s="2" t="s">
        <v>554</v>
      </c>
      <c r="R8667" s="2" t="s">
        <v>2150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10145</v>
      </c>
      <c r="C8668" s="2">
        <f>YEAR([1]Data!$D8668)</f>
        <v>2013</v>
      </c>
      <c r="D8668" s="3">
        <v>41639</v>
      </c>
      <c r="E8668" s="3">
        <v>41642</v>
      </c>
      <c r="F8668" s="2" t="s">
        <v>164</v>
      </c>
      <c r="G8668" s="2" t="s">
        <v>10146</v>
      </c>
      <c r="H8668" s="2" t="s">
        <v>10147</v>
      </c>
      <c r="I8668" s="2" t="s">
        <v>19</v>
      </c>
      <c r="J8668" s="2" t="s">
        <v>5</v>
      </c>
      <c r="K8668" s="2" t="s">
        <v>123</v>
      </c>
      <c r="L8668" s="2" t="s">
        <v>124</v>
      </c>
      <c r="M8668" s="2">
        <v>19140</v>
      </c>
      <c r="N8668" s="2" t="s">
        <v>22</v>
      </c>
      <c r="O8668" s="2" t="s">
        <v>6783</v>
      </c>
      <c r="P8668" s="2" t="s">
        <v>24</v>
      </c>
      <c r="Q8668" s="2" t="s">
        <v>46</v>
      </c>
      <c r="R8668" s="2" t="s">
        <v>6784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10148</v>
      </c>
      <c r="C8669" s="2">
        <f>YEAR([1]Data!$D8669)</f>
        <v>2013</v>
      </c>
      <c r="D8669" s="3">
        <v>41631</v>
      </c>
      <c r="E8669" s="3">
        <v>41633</v>
      </c>
      <c r="F8669" s="2" t="s">
        <v>1</v>
      </c>
      <c r="G8669" s="2" t="s">
        <v>4419</v>
      </c>
      <c r="H8669" s="2" t="s">
        <v>4420</v>
      </c>
      <c r="I8669" s="2" t="s">
        <v>80</v>
      </c>
      <c r="J8669" s="2" t="s">
        <v>5</v>
      </c>
      <c r="K8669" s="2" t="s">
        <v>73</v>
      </c>
      <c r="L8669" s="2" t="s">
        <v>74</v>
      </c>
      <c r="M8669" s="2">
        <v>98115</v>
      </c>
      <c r="N8669" s="2" t="s">
        <v>22</v>
      </c>
      <c r="O8669" s="2" t="s">
        <v>649</v>
      </c>
      <c r="P8669" s="2" t="s">
        <v>24</v>
      </c>
      <c r="Q8669" s="2" t="s">
        <v>53</v>
      </c>
      <c r="R8669" s="2" t="s">
        <v>650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10148</v>
      </c>
      <c r="C8670" s="2">
        <f>YEAR([1]Data!$D8670)</f>
        <v>2013</v>
      </c>
      <c r="D8670" s="3">
        <v>41631</v>
      </c>
      <c r="E8670" s="3">
        <v>41633</v>
      </c>
      <c r="F8670" s="2" t="s">
        <v>1</v>
      </c>
      <c r="G8670" s="2" t="s">
        <v>4419</v>
      </c>
      <c r="H8670" s="2" t="s">
        <v>4420</v>
      </c>
      <c r="I8670" s="2" t="s">
        <v>80</v>
      </c>
      <c r="J8670" s="2" t="s">
        <v>5</v>
      </c>
      <c r="K8670" s="2" t="s">
        <v>73</v>
      </c>
      <c r="L8670" s="2" t="s">
        <v>74</v>
      </c>
      <c r="M8670" s="2">
        <v>98115</v>
      </c>
      <c r="N8670" s="2" t="s">
        <v>22</v>
      </c>
      <c r="O8670" s="2" t="s">
        <v>7779</v>
      </c>
      <c r="P8670" s="2" t="s">
        <v>49</v>
      </c>
      <c r="Q8670" s="2" t="s">
        <v>658</v>
      </c>
      <c r="R8670" s="2" t="s">
        <v>7780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10149</v>
      </c>
      <c r="C8671" s="2">
        <f>YEAR([1]Data!$D8671)</f>
        <v>2012</v>
      </c>
      <c r="D8671" s="3">
        <v>41263</v>
      </c>
      <c r="E8671" s="3">
        <v>41268</v>
      </c>
      <c r="F8671" s="2" t="s">
        <v>1</v>
      </c>
      <c r="G8671" s="2" t="s">
        <v>4018</v>
      </c>
      <c r="H8671" s="2" t="s">
        <v>4019</v>
      </c>
      <c r="I8671" s="2" t="s">
        <v>4</v>
      </c>
      <c r="J8671" s="2" t="s">
        <v>5</v>
      </c>
      <c r="K8671" s="2" t="s">
        <v>20</v>
      </c>
      <c r="L8671" s="2" t="s">
        <v>21</v>
      </c>
      <c r="M8671" s="2">
        <v>90036</v>
      </c>
      <c r="N8671" s="2" t="s">
        <v>22</v>
      </c>
      <c r="O8671" s="2" t="s">
        <v>4426</v>
      </c>
      <c r="P8671" s="2" t="s">
        <v>24</v>
      </c>
      <c r="Q8671" s="2" t="s">
        <v>68</v>
      </c>
      <c r="R8671" s="2" t="s">
        <v>162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10150</v>
      </c>
      <c r="C8672" s="2">
        <f>YEAR([1]Data!$D8672)</f>
        <v>2011</v>
      </c>
      <c r="D8672" s="3">
        <v>40904</v>
      </c>
      <c r="E8672" s="3">
        <v>40909</v>
      </c>
      <c r="F8672" s="2" t="s">
        <v>1</v>
      </c>
      <c r="G8672" s="2" t="s">
        <v>383</v>
      </c>
      <c r="H8672" s="2" t="s">
        <v>384</v>
      </c>
      <c r="I8672" s="2" t="s">
        <v>4</v>
      </c>
      <c r="J8672" s="2" t="s">
        <v>5</v>
      </c>
      <c r="K8672" s="2" t="s">
        <v>2156</v>
      </c>
      <c r="L8672" s="2" t="s">
        <v>474</v>
      </c>
      <c r="M8672" s="2">
        <v>44105</v>
      </c>
      <c r="N8672" s="2" t="s">
        <v>22</v>
      </c>
      <c r="O8672" s="2" t="s">
        <v>6991</v>
      </c>
      <c r="P8672" s="2" t="s">
        <v>10</v>
      </c>
      <c r="Q8672" s="2" t="s">
        <v>43</v>
      </c>
      <c r="R8672" s="2" t="s">
        <v>6992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10150</v>
      </c>
      <c r="C8673" s="2">
        <f>YEAR([1]Data!$D8673)</f>
        <v>2011</v>
      </c>
      <c r="D8673" s="3">
        <v>40904</v>
      </c>
      <c r="E8673" s="3">
        <v>40909</v>
      </c>
      <c r="F8673" s="2" t="s">
        <v>1</v>
      </c>
      <c r="G8673" s="2" t="s">
        <v>383</v>
      </c>
      <c r="H8673" s="2" t="s">
        <v>384</v>
      </c>
      <c r="I8673" s="2" t="s">
        <v>4</v>
      </c>
      <c r="J8673" s="2" t="s">
        <v>5</v>
      </c>
      <c r="K8673" s="2" t="s">
        <v>2156</v>
      </c>
      <c r="L8673" s="2" t="s">
        <v>474</v>
      </c>
      <c r="M8673" s="2">
        <v>44105</v>
      </c>
      <c r="N8673" s="2" t="s">
        <v>22</v>
      </c>
      <c r="O8673" s="2" t="s">
        <v>945</v>
      </c>
      <c r="P8673" s="2" t="s">
        <v>24</v>
      </c>
      <c r="Q8673" s="2" t="s">
        <v>37</v>
      </c>
      <c r="R8673" s="2" t="s">
        <v>946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10151</v>
      </c>
      <c r="C8674" s="2">
        <f>YEAR([1]Data!$D8674)</f>
        <v>2014</v>
      </c>
      <c r="D8674" s="3">
        <v>41687</v>
      </c>
      <c r="E8674" s="3">
        <v>41692</v>
      </c>
      <c r="F8674" s="2" t="s">
        <v>28</v>
      </c>
      <c r="G8674" s="2" t="s">
        <v>4845</v>
      </c>
      <c r="H8674" s="2" t="s">
        <v>4846</v>
      </c>
      <c r="I8674" s="2" t="s">
        <v>4</v>
      </c>
      <c r="J8674" s="2" t="s">
        <v>5</v>
      </c>
      <c r="K8674" s="2" t="s">
        <v>333</v>
      </c>
      <c r="L8674" s="2" t="s">
        <v>187</v>
      </c>
      <c r="M8674" s="2">
        <v>62521</v>
      </c>
      <c r="N8674" s="2" t="s">
        <v>22</v>
      </c>
      <c r="O8674" s="2" t="s">
        <v>1066</v>
      </c>
      <c r="P8674" s="2" t="s">
        <v>24</v>
      </c>
      <c r="Q8674" s="2" t="s">
        <v>245</v>
      </c>
      <c r="R8674" s="2" t="s">
        <v>1067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10151</v>
      </c>
      <c r="C8675" s="2">
        <f>YEAR([1]Data!$D8675)</f>
        <v>2014</v>
      </c>
      <c r="D8675" s="3">
        <v>41687</v>
      </c>
      <c r="E8675" s="3">
        <v>41692</v>
      </c>
      <c r="F8675" s="2" t="s">
        <v>28</v>
      </c>
      <c r="G8675" s="2" t="s">
        <v>4845</v>
      </c>
      <c r="H8675" s="2" t="s">
        <v>4846</v>
      </c>
      <c r="I8675" s="2" t="s">
        <v>4</v>
      </c>
      <c r="J8675" s="2" t="s">
        <v>5</v>
      </c>
      <c r="K8675" s="2" t="s">
        <v>333</v>
      </c>
      <c r="L8675" s="2" t="s">
        <v>187</v>
      </c>
      <c r="M8675" s="2">
        <v>62521</v>
      </c>
      <c r="N8675" s="2" t="s">
        <v>22</v>
      </c>
      <c r="O8675" s="2" t="s">
        <v>509</v>
      </c>
      <c r="P8675" s="2" t="s">
        <v>10</v>
      </c>
      <c r="Q8675" s="2" t="s">
        <v>14</v>
      </c>
      <c r="R8675" s="2" t="s">
        <v>510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10151</v>
      </c>
      <c r="C8676" s="2">
        <f>YEAR([1]Data!$D8676)</f>
        <v>2014</v>
      </c>
      <c r="D8676" s="3">
        <v>41687</v>
      </c>
      <c r="E8676" s="3">
        <v>41692</v>
      </c>
      <c r="F8676" s="2" t="s">
        <v>28</v>
      </c>
      <c r="G8676" s="2" t="s">
        <v>4845</v>
      </c>
      <c r="H8676" s="2" t="s">
        <v>4846</v>
      </c>
      <c r="I8676" s="2" t="s">
        <v>4</v>
      </c>
      <c r="J8676" s="2" t="s">
        <v>5</v>
      </c>
      <c r="K8676" s="2" t="s">
        <v>333</v>
      </c>
      <c r="L8676" s="2" t="s">
        <v>187</v>
      </c>
      <c r="M8676" s="2">
        <v>62521</v>
      </c>
      <c r="N8676" s="2" t="s">
        <v>22</v>
      </c>
      <c r="O8676" s="2" t="s">
        <v>809</v>
      </c>
      <c r="P8676" s="2" t="s">
        <v>24</v>
      </c>
      <c r="Q8676" s="2" t="s">
        <v>37</v>
      </c>
      <c r="R8676" s="2" t="s">
        <v>810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10151</v>
      </c>
      <c r="C8677" s="2">
        <f>YEAR([1]Data!$D8677)</f>
        <v>2014</v>
      </c>
      <c r="D8677" s="3">
        <v>41687</v>
      </c>
      <c r="E8677" s="3">
        <v>41692</v>
      </c>
      <c r="F8677" s="2" t="s">
        <v>28</v>
      </c>
      <c r="G8677" s="2" t="s">
        <v>4845</v>
      </c>
      <c r="H8677" s="2" t="s">
        <v>4846</v>
      </c>
      <c r="I8677" s="2" t="s">
        <v>4</v>
      </c>
      <c r="J8677" s="2" t="s">
        <v>5</v>
      </c>
      <c r="K8677" s="2" t="s">
        <v>333</v>
      </c>
      <c r="L8677" s="2" t="s">
        <v>187</v>
      </c>
      <c r="M8677" s="2">
        <v>62521</v>
      </c>
      <c r="N8677" s="2" t="s">
        <v>22</v>
      </c>
      <c r="O8677" s="2" t="s">
        <v>1963</v>
      </c>
      <c r="P8677" s="2" t="s">
        <v>24</v>
      </c>
      <c r="Q8677" s="2" t="s">
        <v>46</v>
      </c>
      <c r="R8677" s="2" t="s">
        <v>1964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10151</v>
      </c>
      <c r="C8678" s="2">
        <f>YEAR([1]Data!$D8678)</f>
        <v>2014</v>
      </c>
      <c r="D8678" s="3">
        <v>41687</v>
      </c>
      <c r="E8678" s="3">
        <v>41692</v>
      </c>
      <c r="F8678" s="2" t="s">
        <v>28</v>
      </c>
      <c r="G8678" s="2" t="s">
        <v>4845</v>
      </c>
      <c r="H8678" s="2" t="s">
        <v>4846</v>
      </c>
      <c r="I8678" s="2" t="s">
        <v>4</v>
      </c>
      <c r="J8678" s="2" t="s">
        <v>5</v>
      </c>
      <c r="K8678" s="2" t="s">
        <v>333</v>
      </c>
      <c r="L8678" s="2" t="s">
        <v>187</v>
      </c>
      <c r="M8678" s="2">
        <v>62521</v>
      </c>
      <c r="N8678" s="2" t="s">
        <v>22</v>
      </c>
      <c r="O8678" s="2" t="s">
        <v>3932</v>
      </c>
      <c r="P8678" s="2" t="s">
        <v>10</v>
      </c>
      <c r="Q8678" s="2" t="s">
        <v>43</v>
      </c>
      <c r="R8678" s="2" t="s">
        <v>5746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10152</v>
      </c>
      <c r="C8679" s="2">
        <f>YEAR([1]Data!$D8679)</f>
        <v>2014</v>
      </c>
      <c r="D8679" s="3">
        <v>41937</v>
      </c>
      <c r="E8679" s="3">
        <v>41939</v>
      </c>
      <c r="F8679" s="2" t="s">
        <v>164</v>
      </c>
      <c r="G8679" s="2" t="s">
        <v>1165</v>
      </c>
      <c r="H8679" s="2" t="s">
        <v>1166</v>
      </c>
      <c r="I8679" s="2" t="s">
        <v>4</v>
      </c>
      <c r="J8679" s="2" t="s">
        <v>5</v>
      </c>
      <c r="K8679" s="2" t="s">
        <v>10153</v>
      </c>
      <c r="L8679" s="2" t="s">
        <v>82</v>
      </c>
      <c r="M8679" s="2">
        <v>76063</v>
      </c>
      <c r="N8679" s="2" t="s">
        <v>22</v>
      </c>
      <c r="O8679" s="2" t="s">
        <v>4431</v>
      </c>
      <c r="P8679" s="2" t="s">
        <v>10</v>
      </c>
      <c r="Q8679" s="2" t="s">
        <v>34</v>
      </c>
      <c r="R8679" s="2" t="s">
        <v>4432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10154</v>
      </c>
      <c r="C8680" s="2">
        <f>YEAR([1]Data!$D8680)</f>
        <v>2013</v>
      </c>
      <c r="D8680" s="3">
        <v>41520</v>
      </c>
      <c r="E8680" s="3">
        <v>41525</v>
      </c>
      <c r="F8680" s="2" t="s">
        <v>1</v>
      </c>
      <c r="G8680" s="2" t="s">
        <v>2289</v>
      </c>
      <c r="H8680" s="2" t="s">
        <v>2290</v>
      </c>
      <c r="I8680" s="2" t="s">
        <v>80</v>
      </c>
      <c r="J8680" s="2" t="s">
        <v>5</v>
      </c>
      <c r="K8680" s="2" t="s">
        <v>160</v>
      </c>
      <c r="L8680" s="2" t="s">
        <v>82</v>
      </c>
      <c r="M8680" s="2">
        <v>77070</v>
      </c>
      <c r="N8680" s="2" t="s">
        <v>22</v>
      </c>
      <c r="O8680" s="2" t="s">
        <v>2455</v>
      </c>
      <c r="P8680" s="2" t="s">
        <v>24</v>
      </c>
      <c r="Q8680" s="2" t="s">
        <v>53</v>
      </c>
      <c r="R8680" s="2" t="s">
        <v>2456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10154</v>
      </c>
      <c r="C8681" s="2">
        <f>YEAR([1]Data!$D8681)</f>
        <v>2013</v>
      </c>
      <c r="D8681" s="3">
        <v>41520</v>
      </c>
      <c r="E8681" s="3">
        <v>41525</v>
      </c>
      <c r="F8681" s="2" t="s">
        <v>1</v>
      </c>
      <c r="G8681" s="2" t="s">
        <v>2289</v>
      </c>
      <c r="H8681" s="2" t="s">
        <v>2290</v>
      </c>
      <c r="I8681" s="2" t="s">
        <v>80</v>
      </c>
      <c r="J8681" s="2" t="s">
        <v>5</v>
      </c>
      <c r="K8681" s="2" t="s">
        <v>160</v>
      </c>
      <c r="L8681" s="2" t="s">
        <v>82</v>
      </c>
      <c r="M8681" s="2">
        <v>77070</v>
      </c>
      <c r="N8681" s="2" t="s">
        <v>22</v>
      </c>
      <c r="O8681" s="2" t="s">
        <v>2641</v>
      </c>
      <c r="P8681" s="2" t="s">
        <v>49</v>
      </c>
      <c r="Q8681" s="2" t="s">
        <v>137</v>
      </c>
      <c r="R8681" s="2" t="s">
        <v>2642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10155</v>
      </c>
      <c r="C8682" s="2">
        <f>YEAR([1]Data!$D8682)</f>
        <v>2013</v>
      </c>
      <c r="D8682" s="3">
        <v>41610</v>
      </c>
      <c r="E8682" s="3">
        <v>41612</v>
      </c>
      <c r="F8682" s="2" t="s">
        <v>1</v>
      </c>
      <c r="G8682" s="2" t="s">
        <v>557</v>
      </c>
      <c r="H8682" s="2" t="s">
        <v>558</v>
      </c>
      <c r="I8682" s="2" t="s">
        <v>19</v>
      </c>
      <c r="J8682" s="2" t="s">
        <v>5</v>
      </c>
      <c r="K8682" s="2" t="s">
        <v>1440</v>
      </c>
      <c r="L8682" s="2" t="s">
        <v>295</v>
      </c>
      <c r="M8682" s="2">
        <v>23223</v>
      </c>
      <c r="N8682" s="2" t="s">
        <v>22</v>
      </c>
      <c r="O8682" s="2" t="s">
        <v>913</v>
      </c>
      <c r="P8682" s="2" t="s">
        <v>24</v>
      </c>
      <c r="Q8682" s="2" t="s">
        <v>56</v>
      </c>
      <c r="R8682" s="2" t="s">
        <v>914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10155</v>
      </c>
      <c r="C8683" s="2">
        <f>YEAR([1]Data!$D8683)</f>
        <v>2013</v>
      </c>
      <c r="D8683" s="3">
        <v>41610</v>
      </c>
      <c r="E8683" s="3">
        <v>41612</v>
      </c>
      <c r="F8683" s="2" t="s">
        <v>1</v>
      </c>
      <c r="G8683" s="2" t="s">
        <v>557</v>
      </c>
      <c r="H8683" s="2" t="s">
        <v>558</v>
      </c>
      <c r="I8683" s="2" t="s">
        <v>19</v>
      </c>
      <c r="J8683" s="2" t="s">
        <v>5</v>
      </c>
      <c r="K8683" s="2" t="s">
        <v>1440</v>
      </c>
      <c r="L8683" s="2" t="s">
        <v>295</v>
      </c>
      <c r="M8683" s="2">
        <v>23223</v>
      </c>
      <c r="N8683" s="2" t="s">
        <v>22</v>
      </c>
      <c r="O8683" s="2" t="s">
        <v>2307</v>
      </c>
      <c r="P8683" s="2" t="s">
        <v>24</v>
      </c>
      <c r="Q8683" s="2" t="s">
        <v>554</v>
      </c>
      <c r="R8683" s="2" t="s">
        <v>2308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10156</v>
      </c>
      <c r="C8684" s="2">
        <f>YEAR([1]Data!$D8684)</f>
        <v>2011</v>
      </c>
      <c r="D8684" s="3">
        <v>40852</v>
      </c>
      <c r="E8684" s="3">
        <v>40857</v>
      </c>
      <c r="F8684" s="2" t="s">
        <v>28</v>
      </c>
      <c r="G8684" s="2" t="s">
        <v>2122</v>
      </c>
      <c r="H8684" s="2" t="s">
        <v>2123</v>
      </c>
      <c r="I8684" s="2" t="s">
        <v>80</v>
      </c>
      <c r="J8684" s="2" t="s">
        <v>5</v>
      </c>
      <c r="K8684" s="2" t="s">
        <v>1103</v>
      </c>
      <c r="L8684" s="2" t="s">
        <v>295</v>
      </c>
      <c r="M8684" s="2">
        <v>22204</v>
      </c>
      <c r="N8684" s="2" t="s">
        <v>22</v>
      </c>
      <c r="O8684" s="2" t="s">
        <v>5593</v>
      </c>
      <c r="P8684" s="2" t="s">
        <v>49</v>
      </c>
      <c r="Q8684" s="2" t="s">
        <v>137</v>
      </c>
      <c r="R8684" s="2" t="s">
        <v>5594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10157</v>
      </c>
      <c r="C8685" s="2">
        <f>YEAR([1]Data!$D8685)</f>
        <v>2014</v>
      </c>
      <c r="D8685" s="3">
        <v>41969</v>
      </c>
      <c r="E8685" s="3">
        <v>41975</v>
      </c>
      <c r="F8685" s="2" t="s">
        <v>28</v>
      </c>
      <c r="G8685" s="2" t="s">
        <v>2923</v>
      </c>
      <c r="H8685" s="2" t="s">
        <v>2924</v>
      </c>
      <c r="I8685" s="2" t="s">
        <v>4</v>
      </c>
      <c r="J8685" s="2" t="s">
        <v>5</v>
      </c>
      <c r="K8685" s="2" t="s">
        <v>104</v>
      </c>
      <c r="L8685" s="2" t="s">
        <v>21</v>
      </c>
      <c r="M8685" s="2">
        <v>94122</v>
      </c>
      <c r="N8685" s="2" t="s">
        <v>22</v>
      </c>
      <c r="O8685" s="2" t="s">
        <v>2617</v>
      </c>
      <c r="P8685" s="2" t="s">
        <v>24</v>
      </c>
      <c r="Q8685" s="2" t="s">
        <v>46</v>
      </c>
      <c r="R8685" s="2" t="s">
        <v>2618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10158</v>
      </c>
      <c r="C8686" s="2">
        <f>YEAR([1]Data!$D8686)</f>
        <v>2013</v>
      </c>
      <c r="D8686" s="3">
        <v>41625</v>
      </c>
      <c r="E8686" s="3">
        <v>41632</v>
      </c>
      <c r="F8686" s="2" t="s">
        <v>28</v>
      </c>
      <c r="G8686" s="2" t="s">
        <v>1575</v>
      </c>
      <c r="H8686" s="2" t="s">
        <v>1576</v>
      </c>
      <c r="I8686" s="2" t="s">
        <v>80</v>
      </c>
      <c r="J8686" s="2" t="s">
        <v>5</v>
      </c>
      <c r="K8686" s="2" t="s">
        <v>923</v>
      </c>
      <c r="L8686" s="2" t="s">
        <v>21</v>
      </c>
      <c r="M8686" s="2">
        <v>92024</v>
      </c>
      <c r="N8686" s="2" t="s">
        <v>22</v>
      </c>
      <c r="O8686" s="2" t="s">
        <v>1633</v>
      </c>
      <c r="P8686" s="2" t="s">
        <v>49</v>
      </c>
      <c r="Q8686" s="2" t="s">
        <v>137</v>
      </c>
      <c r="R8686" s="2" t="s">
        <v>1634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10159</v>
      </c>
      <c r="C8687" s="2">
        <f>YEAR([1]Data!$D8687)</f>
        <v>2014</v>
      </c>
      <c r="D8687" s="3">
        <v>41958</v>
      </c>
      <c r="E8687" s="3">
        <v>41962</v>
      </c>
      <c r="F8687" s="2" t="s">
        <v>1</v>
      </c>
      <c r="G8687" s="2" t="s">
        <v>3860</v>
      </c>
      <c r="H8687" s="2" t="s">
        <v>3861</v>
      </c>
      <c r="I8687" s="2" t="s">
        <v>19</v>
      </c>
      <c r="J8687" s="2" t="s">
        <v>5</v>
      </c>
      <c r="K8687" s="2" t="s">
        <v>4079</v>
      </c>
      <c r="L8687" s="2" t="s">
        <v>243</v>
      </c>
      <c r="M8687" s="2">
        <v>13601</v>
      </c>
      <c r="N8687" s="2" t="s">
        <v>22</v>
      </c>
      <c r="O8687" s="2" t="s">
        <v>4914</v>
      </c>
      <c r="P8687" s="2" t="s">
        <v>24</v>
      </c>
      <c r="Q8687" s="2" t="s">
        <v>37</v>
      </c>
      <c r="R8687" s="2" t="s">
        <v>4915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10160</v>
      </c>
      <c r="C8688" s="2">
        <f>YEAR([1]Data!$D8688)</f>
        <v>2013</v>
      </c>
      <c r="D8688" s="3">
        <v>41452</v>
      </c>
      <c r="E8688" s="3">
        <v>41452</v>
      </c>
      <c r="F8688" s="2" t="s">
        <v>1266</v>
      </c>
      <c r="G8688" s="2" t="s">
        <v>2798</v>
      </c>
      <c r="H8688" s="2" t="s">
        <v>2799</v>
      </c>
      <c r="I8688" s="2" t="s">
        <v>19</v>
      </c>
      <c r="J8688" s="2" t="s">
        <v>5</v>
      </c>
      <c r="K8688" s="2" t="s">
        <v>20</v>
      </c>
      <c r="L8688" s="2" t="s">
        <v>21</v>
      </c>
      <c r="M8688" s="2">
        <v>90036</v>
      </c>
      <c r="N8688" s="2" t="s">
        <v>22</v>
      </c>
      <c r="O8688" s="2" t="s">
        <v>1581</v>
      </c>
      <c r="P8688" s="2" t="s">
        <v>24</v>
      </c>
      <c r="Q8688" s="2" t="s">
        <v>554</v>
      </c>
      <c r="R8688" s="2" t="s">
        <v>1582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10160</v>
      </c>
      <c r="C8689" s="2">
        <f>YEAR([1]Data!$D8689)</f>
        <v>2013</v>
      </c>
      <c r="D8689" s="3">
        <v>41452</v>
      </c>
      <c r="E8689" s="3">
        <v>41452</v>
      </c>
      <c r="F8689" s="2" t="s">
        <v>1266</v>
      </c>
      <c r="G8689" s="2" t="s">
        <v>2798</v>
      </c>
      <c r="H8689" s="2" t="s">
        <v>2799</v>
      </c>
      <c r="I8689" s="2" t="s">
        <v>19</v>
      </c>
      <c r="J8689" s="2" t="s">
        <v>5</v>
      </c>
      <c r="K8689" s="2" t="s">
        <v>20</v>
      </c>
      <c r="L8689" s="2" t="s">
        <v>21</v>
      </c>
      <c r="M8689" s="2">
        <v>90036</v>
      </c>
      <c r="N8689" s="2" t="s">
        <v>22</v>
      </c>
      <c r="O8689" s="2" t="s">
        <v>1150</v>
      </c>
      <c r="P8689" s="2" t="s">
        <v>24</v>
      </c>
      <c r="Q8689" s="2" t="s">
        <v>245</v>
      </c>
      <c r="R8689" s="2" t="s">
        <v>1151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10160</v>
      </c>
      <c r="C8690" s="2">
        <f>YEAR([1]Data!$D8690)</f>
        <v>2013</v>
      </c>
      <c r="D8690" s="3">
        <v>41452</v>
      </c>
      <c r="E8690" s="3">
        <v>41452</v>
      </c>
      <c r="F8690" s="2" t="s">
        <v>1266</v>
      </c>
      <c r="G8690" s="2" t="s">
        <v>2798</v>
      </c>
      <c r="H8690" s="2" t="s">
        <v>2799</v>
      </c>
      <c r="I8690" s="2" t="s">
        <v>19</v>
      </c>
      <c r="J8690" s="2" t="s">
        <v>5</v>
      </c>
      <c r="K8690" s="2" t="s">
        <v>20</v>
      </c>
      <c r="L8690" s="2" t="s">
        <v>21</v>
      </c>
      <c r="M8690" s="2">
        <v>90036</v>
      </c>
      <c r="N8690" s="2" t="s">
        <v>22</v>
      </c>
      <c r="O8690" s="2" t="s">
        <v>3513</v>
      </c>
      <c r="P8690" s="2" t="s">
        <v>24</v>
      </c>
      <c r="Q8690" s="2" t="s">
        <v>68</v>
      </c>
      <c r="R8690" s="2" t="s">
        <v>3514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10161</v>
      </c>
      <c r="C8691" s="2">
        <f>YEAR([1]Data!$D8691)</f>
        <v>2011</v>
      </c>
      <c r="D8691" s="3">
        <v>40903</v>
      </c>
      <c r="E8691" s="3">
        <v>40907</v>
      </c>
      <c r="F8691" s="2" t="s">
        <v>28</v>
      </c>
      <c r="G8691" s="2" t="s">
        <v>6132</v>
      </c>
      <c r="H8691" s="2" t="s">
        <v>6133</v>
      </c>
      <c r="I8691" s="2" t="s">
        <v>19</v>
      </c>
      <c r="J8691" s="2" t="s">
        <v>5</v>
      </c>
      <c r="K8691" s="2" t="s">
        <v>123</v>
      </c>
      <c r="L8691" s="2" t="s">
        <v>124</v>
      </c>
      <c r="M8691" s="2">
        <v>19140</v>
      </c>
      <c r="N8691" s="2" t="s">
        <v>22</v>
      </c>
      <c r="O8691" s="2" t="s">
        <v>4840</v>
      </c>
      <c r="P8691" s="2" t="s">
        <v>24</v>
      </c>
      <c r="Q8691" s="2" t="s">
        <v>46</v>
      </c>
      <c r="R8691" s="2" t="s">
        <v>4841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10162</v>
      </c>
      <c r="C8692" s="2">
        <f>YEAR([1]Data!$D8692)</f>
        <v>2013</v>
      </c>
      <c r="D8692" s="3">
        <v>41501</v>
      </c>
      <c r="E8692" s="3">
        <v>41505</v>
      </c>
      <c r="F8692" s="2" t="s">
        <v>28</v>
      </c>
      <c r="G8692" s="2" t="s">
        <v>604</v>
      </c>
      <c r="H8692" s="2" t="s">
        <v>605</v>
      </c>
      <c r="I8692" s="2" t="s">
        <v>19</v>
      </c>
      <c r="J8692" s="2" t="s">
        <v>5</v>
      </c>
      <c r="K8692" s="2" t="s">
        <v>777</v>
      </c>
      <c r="L8692" s="2" t="s">
        <v>474</v>
      </c>
      <c r="M8692" s="2">
        <v>44312</v>
      </c>
      <c r="N8692" s="2" t="s">
        <v>22</v>
      </c>
      <c r="O8692" s="2" t="s">
        <v>3969</v>
      </c>
      <c r="P8692" s="2" t="s">
        <v>49</v>
      </c>
      <c r="Q8692" s="2" t="s">
        <v>50</v>
      </c>
      <c r="R8692" s="2" t="s">
        <v>3970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10162</v>
      </c>
      <c r="C8693" s="2">
        <f>YEAR([1]Data!$D8693)</f>
        <v>2013</v>
      </c>
      <c r="D8693" s="3">
        <v>41501</v>
      </c>
      <c r="E8693" s="3">
        <v>41505</v>
      </c>
      <c r="F8693" s="2" t="s">
        <v>28</v>
      </c>
      <c r="G8693" s="2" t="s">
        <v>604</v>
      </c>
      <c r="H8693" s="2" t="s">
        <v>605</v>
      </c>
      <c r="I8693" s="2" t="s">
        <v>19</v>
      </c>
      <c r="J8693" s="2" t="s">
        <v>5</v>
      </c>
      <c r="K8693" s="2" t="s">
        <v>777</v>
      </c>
      <c r="L8693" s="2" t="s">
        <v>474</v>
      </c>
      <c r="M8693" s="2">
        <v>44312</v>
      </c>
      <c r="N8693" s="2" t="s">
        <v>22</v>
      </c>
      <c r="O8693" s="2" t="s">
        <v>2463</v>
      </c>
      <c r="P8693" s="2" t="s">
        <v>49</v>
      </c>
      <c r="Q8693" s="2" t="s">
        <v>50</v>
      </c>
      <c r="R8693" s="2" t="s">
        <v>2957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10162</v>
      </c>
      <c r="C8694" s="2">
        <f>YEAR([1]Data!$D8694)</f>
        <v>2013</v>
      </c>
      <c r="D8694" s="3">
        <v>41501</v>
      </c>
      <c r="E8694" s="3">
        <v>41505</v>
      </c>
      <c r="F8694" s="2" t="s">
        <v>28</v>
      </c>
      <c r="G8694" s="2" t="s">
        <v>604</v>
      </c>
      <c r="H8694" s="2" t="s">
        <v>605</v>
      </c>
      <c r="I8694" s="2" t="s">
        <v>19</v>
      </c>
      <c r="J8694" s="2" t="s">
        <v>5</v>
      </c>
      <c r="K8694" s="2" t="s">
        <v>777</v>
      </c>
      <c r="L8694" s="2" t="s">
        <v>474</v>
      </c>
      <c r="M8694" s="2">
        <v>44312</v>
      </c>
      <c r="N8694" s="2" t="s">
        <v>22</v>
      </c>
      <c r="O8694" s="2" t="s">
        <v>6403</v>
      </c>
      <c r="P8694" s="2" t="s">
        <v>49</v>
      </c>
      <c r="Q8694" s="2" t="s">
        <v>137</v>
      </c>
      <c r="R8694" s="2" t="s">
        <v>6404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10163</v>
      </c>
      <c r="C8695" s="2">
        <f>YEAR([1]Data!$D8695)</f>
        <v>2013</v>
      </c>
      <c r="D8695" s="3">
        <v>41572</v>
      </c>
      <c r="E8695" s="3">
        <v>41576</v>
      </c>
      <c r="F8695" s="2" t="s">
        <v>28</v>
      </c>
      <c r="G8695" s="2" t="s">
        <v>4419</v>
      </c>
      <c r="H8695" s="2" t="s">
        <v>4420</v>
      </c>
      <c r="I8695" s="2" t="s">
        <v>80</v>
      </c>
      <c r="J8695" s="2" t="s">
        <v>5</v>
      </c>
      <c r="K8695" s="2" t="s">
        <v>104</v>
      </c>
      <c r="L8695" s="2" t="s">
        <v>21</v>
      </c>
      <c r="M8695" s="2">
        <v>94110</v>
      </c>
      <c r="N8695" s="2" t="s">
        <v>22</v>
      </c>
      <c r="O8695" s="2" t="s">
        <v>1144</v>
      </c>
      <c r="P8695" s="2" t="s">
        <v>49</v>
      </c>
      <c r="Q8695" s="2" t="s">
        <v>137</v>
      </c>
      <c r="R8695" s="2" t="s">
        <v>1145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10164</v>
      </c>
      <c r="C8696" s="2">
        <f>YEAR([1]Data!$D8696)</f>
        <v>2011</v>
      </c>
      <c r="D8696" s="3">
        <v>40778</v>
      </c>
      <c r="E8696" s="3">
        <v>40783</v>
      </c>
      <c r="F8696" s="2" t="s">
        <v>1</v>
      </c>
      <c r="G8696" s="2" t="s">
        <v>1093</v>
      </c>
      <c r="H8696" s="2" t="s">
        <v>1094</v>
      </c>
      <c r="I8696" s="2" t="s">
        <v>80</v>
      </c>
      <c r="J8696" s="2" t="s">
        <v>5</v>
      </c>
      <c r="K8696" s="2" t="s">
        <v>6446</v>
      </c>
      <c r="L8696" s="2" t="s">
        <v>214</v>
      </c>
      <c r="M8696" s="2">
        <v>49505</v>
      </c>
      <c r="N8696" s="2" t="s">
        <v>22</v>
      </c>
      <c r="O8696" s="2" t="s">
        <v>2103</v>
      </c>
      <c r="P8696" s="2" t="s">
        <v>24</v>
      </c>
      <c r="Q8696" s="2" t="s">
        <v>68</v>
      </c>
      <c r="R8696" s="2" t="s">
        <v>2104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10165</v>
      </c>
      <c r="C8697" s="2">
        <f>YEAR([1]Data!$D8697)</f>
        <v>2014</v>
      </c>
      <c r="D8697" s="3">
        <v>41898</v>
      </c>
      <c r="E8697" s="3">
        <v>41900</v>
      </c>
      <c r="F8697" s="2" t="s">
        <v>1</v>
      </c>
      <c r="G8697" s="2" t="s">
        <v>353</v>
      </c>
      <c r="H8697" s="2" t="s">
        <v>354</v>
      </c>
      <c r="I8697" s="2" t="s">
        <v>80</v>
      </c>
      <c r="J8697" s="2" t="s">
        <v>5</v>
      </c>
      <c r="K8697" s="2" t="s">
        <v>104</v>
      </c>
      <c r="L8697" s="2" t="s">
        <v>21</v>
      </c>
      <c r="M8697" s="2">
        <v>94109</v>
      </c>
      <c r="N8697" s="2" t="s">
        <v>22</v>
      </c>
      <c r="O8697" s="2" t="s">
        <v>879</v>
      </c>
      <c r="P8697" s="2" t="s">
        <v>10</v>
      </c>
      <c r="Q8697" s="2" t="s">
        <v>34</v>
      </c>
      <c r="R8697" s="2" t="s">
        <v>880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10166</v>
      </c>
      <c r="C8698" s="2">
        <f>YEAR([1]Data!$D8698)</f>
        <v>2014</v>
      </c>
      <c r="D8698" s="3">
        <v>41806</v>
      </c>
      <c r="E8698" s="3">
        <v>41811</v>
      </c>
      <c r="F8698" s="2" t="s">
        <v>28</v>
      </c>
      <c r="G8698" s="2" t="s">
        <v>1119</v>
      </c>
      <c r="H8698" s="2" t="s">
        <v>1120</v>
      </c>
      <c r="I8698" s="2" t="s">
        <v>19</v>
      </c>
      <c r="J8698" s="2" t="s">
        <v>5</v>
      </c>
      <c r="K8698" s="2" t="s">
        <v>5637</v>
      </c>
      <c r="L8698" s="2" t="s">
        <v>311</v>
      </c>
      <c r="M8698" s="2">
        <v>37211</v>
      </c>
      <c r="N8698" s="2" t="s">
        <v>22</v>
      </c>
      <c r="O8698" s="2" t="s">
        <v>5176</v>
      </c>
      <c r="P8698" s="2" t="s">
        <v>49</v>
      </c>
      <c r="Q8698" s="2" t="s">
        <v>50</v>
      </c>
      <c r="R8698" s="2" t="s">
        <v>5177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10166</v>
      </c>
      <c r="C8699" s="2">
        <f>YEAR([1]Data!$D8699)</f>
        <v>2014</v>
      </c>
      <c r="D8699" s="3">
        <v>41806</v>
      </c>
      <c r="E8699" s="3">
        <v>41811</v>
      </c>
      <c r="F8699" s="2" t="s">
        <v>28</v>
      </c>
      <c r="G8699" s="2" t="s">
        <v>1119</v>
      </c>
      <c r="H8699" s="2" t="s">
        <v>1120</v>
      </c>
      <c r="I8699" s="2" t="s">
        <v>19</v>
      </c>
      <c r="J8699" s="2" t="s">
        <v>5</v>
      </c>
      <c r="K8699" s="2" t="s">
        <v>5637</v>
      </c>
      <c r="L8699" s="2" t="s">
        <v>311</v>
      </c>
      <c r="M8699" s="2">
        <v>37211</v>
      </c>
      <c r="N8699" s="2" t="s">
        <v>22</v>
      </c>
      <c r="O8699" s="2" t="s">
        <v>898</v>
      </c>
      <c r="P8699" s="2" t="s">
        <v>10</v>
      </c>
      <c r="Q8699" s="2" t="s">
        <v>43</v>
      </c>
      <c r="R8699" s="2" t="s">
        <v>162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10166</v>
      </c>
      <c r="C8700" s="2">
        <f>YEAR([1]Data!$D8700)</f>
        <v>2014</v>
      </c>
      <c r="D8700" s="3">
        <v>41806</v>
      </c>
      <c r="E8700" s="3">
        <v>41811</v>
      </c>
      <c r="F8700" s="2" t="s">
        <v>28</v>
      </c>
      <c r="G8700" s="2" t="s">
        <v>1119</v>
      </c>
      <c r="H8700" s="2" t="s">
        <v>1120</v>
      </c>
      <c r="I8700" s="2" t="s">
        <v>19</v>
      </c>
      <c r="J8700" s="2" t="s">
        <v>5</v>
      </c>
      <c r="K8700" s="2" t="s">
        <v>5637</v>
      </c>
      <c r="L8700" s="2" t="s">
        <v>311</v>
      </c>
      <c r="M8700" s="2">
        <v>37211</v>
      </c>
      <c r="N8700" s="2" t="s">
        <v>22</v>
      </c>
      <c r="O8700" s="2" t="s">
        <v>6538</v>
      </c>
      <c r="P8700" s="2" t="s">
        <v>10</v>
      </c>
      <c r="Q8700" s="2" t="s">
        <v>34</v>
      </c>
      <c r="R8700" s="2" t="s">
        <v>6539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10166</v>
      </c>
      <c r="C8701" s="2">
        <f>YEAR([1]Data!$D8701)</f>
        <v>2014</v>
      </c>
      <c r="D8701" s="3">
        <v>41806</v>
      </c>
      <c r="E8701" s="3">
        <v>41811</v>
      </c>
      <c r="F8701" s="2" t="s">
        <v>28</v>
      </c>
      <c r="G8701" s="2" t="s">
        <v>1119</v>
      </c>
      <c r="H8701" s="2" t="s">
        <v>1120</v>
      </c>
      <c r="I8701" s="2" t="s">
        <v>19</v>
      </c>
      <c r="J8701" s="2" t="s">
        <v>5</v>
      </c>
      <c r="K8701" s="2" t="s">
        <v>5637</v>
      </c>
      <c r="L8701" s="2" t="s">
        <v>311</v>
      </c>
      <c r="M8701" s="2">
        <v>37211</v>
      </c>
      <c r="N8701" s="2" t="s">
        <v>22</v>
      </c>
      <c r="O8701" s="2" t="s">
        <v>2927</v>
      </c>
      <c r="P8701" s="2" t="s">
        <v>49</v>
      </c>
      <c r="Q8701" s="2" t="s">
        <v>50</v>
      </c>
      <c r="R8701" s="2" t="s">
        <v>2928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10166</v>
      </c>
      <c r="C8702" s="2">
        <f>YEAR([1]Data!$D8702)</f>
        <v>2014</v>
      </c>
      <c r="D8702" s="3">
        <v>41806</v>
      </c>
      <c r="E8702" s="3">
        <v>41811</v>
      </c>
      <c r="F8702" s="2" t="s">
        <v>28</v>
      </c>
      <c r="G8702" s="2" t="s">
        <v>1119</v>
      </c>
      <c r="H8702" s="2" t="s">
        <v>1120</v>
      </c>
      <c r="I8702" s="2" t="s">
        <v>19</v>
      </c>
      <c r="J8702" s="2" t="s">
        <v>5</v>
      </c>
      <c r="K8702" s="2" t="s">
        <v>5637</v>
      </c>
      <c r="L8702" s="2" t="s">
        <v>311</v>
      </c>
      <c r="M8702" s="2">
        <v>37211</v>
      </c>
      <c r="N8702" s="2" t="s">
        <v>22</v>
      </c>
      <c r="O8702" s="2" t="s">
        <v>1404</v>
      </c>
      <c r="P8702" s="2" t="s">
        <v>24</v>
      </c>
      <c r="Q8702" s="2" t="s">
        <v>56</v>
      </c>
      <c r="R8702" s="2" t="s">
        <v>162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10166</v>
      </c>
      <c r="C8703" s="2">
        <f>YEAR([1]Data!$D8703)</f>
        <v>2014</v>
      </c>
      <c r="D8703" s="3">
        <v>41806</v>
      </c>
      <c r="E8703" s="3">
        <v>41811</v>
      </c>
      <c r="F8703" s="2" t="s">
        <v>28</v>
      </c>
      <c r="G8703" s="2" t="s">
        <v>1119</v>
      </c>
      <c r="H8703" s="2" t="s">
        <v>1120</v>
      </c>
      <c r="I8703" s="2" t="s">
        <v>19</v>
      </c>
      <c r="J8703" s="2" t="s">
        <v>5</v>
      </c>
      <c r="K8703" s="2" t="s">
        <v>5637</v>
      </c>
      <c r="L8703" s="2" t="s">
        <v>311</v>
      </c>
      <c r="M8703" s="2">
        <v>37211</v>
      </c>
      <c r="N8703" s="2" t="s">
        <v>22</v>
      </c>
      <c r="O8703" s="2" t="s">
        <v>1987</v>
      </c>
      <c r="P8703" s="2" t="s">
        <v>24</v>
      </c>
      <c r="Q8703" s="2" t="s">
        <v>37</v>
      </c>
      <c r="R8703" s="2" t="s">
        <v>1988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10166</v>
      </c>
      <c r="C8704" s="2">
        <f>YEAR([1]Data!$D8704)</f>
        <v>2014</v>
      </c>
      <c r="D8704" s="3">
        <v>41806</v>
      </c>
      <c r="E8704" s="3">
        <v>41811</v>
      </c>
      <c r="F8704" s="2" t="s">
        <v>28</v>
      </c>
      <c r="G8704" s="2" t="s">
        <v>1119</v>
      </c>
      <c r="H8704" s="2" t="s">
        <v>1120</v>
      </c>
      <c r="I8704" s="2" t="s">
        <v>19</v>
      </c>
      <c r="J8704" s="2" t="s">
        <v>5</v>
      </c>
      <c r="K8704" s="2" t="s">
        <v>5637</v>
      </c>
      <c r="L8704" s="2" t="s">
        <v>311</v>
      </c>
      <c r="M8704" s="2">
        <v>37211</v>
      </c>
      <c r="N8704" s="2" t="s">
        <v>22</v>
      </c>
      <c r="O8704" s="2" t="s">
        <v>10167</v>
      </c>
      <c r="P8704" s="2" t="s">
        <v>24</v>
      </c>
      <c r="Q8704" s="2" t="s">
        <v>68</v>
      </c>
      <c r="R8704" s="2" t="s">
        <v>10168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10169</v>
      </c>
      <c r="C8705" s="2">
        <f>YEAR([1]Data!$D8705)</f>
        <v>2012</v>
      </c>
      <c r="D8705" s="3">
        <v>40969</v>
      </c>
      <c r="E8705" s="3">
        <v>40973</v>
      </c>
      <c r="F8705" s="2" t="s">
        <v>28</v>
      </c>
      <c r="G8705" s="2" t="s">
        <v>2154</v>
      </c>
      <c r="H8705" s="2" t="s">
        <v>2155</v>
      </c>
      <c r="I8705" s="2" t="s">
        <v>4</v>
      </c>
      <c r="J8705" s="2" t="s">
        <v>5</v>
      </c>
      <c r="K8705" s="2" t="s">
        <v>123</v>
      </c>
      <c r="L8705" s="2" t="s">
        <v>124</v>
      </c>
      <c r="M8705" s="2">
        <v>19120</v>
      </c>
      <c r="N8705" s="2" t="s">
        <v>22</v>
      </c>
      <c r="O8705" s="2" t="s">
        <v>4398</v>
      </c>
      <c r="P8705" s="2" t="s">
        <v>24</v>
      </c>
      <c r="Q8705" s="2" t="s">
        <v>56</v>
      </c>
      <c r="R8705" s="2" t="s">
        <v>4399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10170</v>
      </c>
      <c r="C8706" s="2">
        <f>YEAR([1]Data!$D8706)</f>
        <v>2013</v>
      </c>
      <c r="D8706" s="3">
        <v>41479</v>
      </c>
      <c r="E8706" s="3">
        <v>41482</v>
      </c>
      <c r="F8706" s="2" t="s">
        <v>164</v>
      </c>
      <c r="G8706" s="2" t="s">
        <v>5086</v>
      </c>
      <c r="H8706" s="2" t="s">
        <v>5087</v>
      </c>
      <c r="I8706" s="2" t="s">
        <v>4</v>
      </c>
      <c r="J8706" s="2" t="s">
        <v>5</v>
      </c>
      <c r="K8706" s="2" t="s">
        <v>160</v>
      </c>
      <c r="L8706" s="2" t="s">
        <v>82</v>
      </c>
      <c r="M8706" s="2">
        <v>77041</v>
      </c>
      <c r="N8706" s="2" t="s">
        <v>22</v>
      </c>
      <c r="O8706" s="2" t="s">
        <v>8495</v>
      </c>
      <c r="P8706" s="2" t="s">
        <v>49</v>
      </c>
      <c r="Q8706" s="2" t="s">
        <v>50</v>
      </c>
      <c r="R8706" s="2" t="s">
        <v>8496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10171</v>
      </c>
      <c r="C8707" s="2">
        <f>YEAR([1]Data!$D8707)</f>
        <v>2011</v>
      </c>
      <c r="D8707" s="3">
        <v>40817</v>
      </c>
      <c r="E8707" s="3">
        <v>40821</v>
      </c>
      <c r="F8707" s="2" t="s">
        <v>28</v>
      </c>
      <c r="G8707" s="2" t="s">
        <v>7314</v>
      </c>
      <c r="H8707" s="2" t="s">
        <v>7315</v>
      </c>
      <c r="I8707" s="2" t="s">
        <v>80</v>
      </c>
      <c r="J8707" s="2" t="s">
        <v>5</v>
      </c>
      <c r="K8707" s="2" t="s">
        <v>3295</v>
      </c>
      <c r="L8707" s="2" t="s">
        <v>1368</v>
      </c>
      <c r="M8707" s="2">
        <v>89502</v>
      </c>
      <c r="N8707" s="2" t="s">
        <v>22</v>
      </c>
      <c r="O8707" s="2" t="s">
        <v>9876</v>
      </c>
      <c r="P8707" s="2" t="s">
        <v>24</v>
      </c>
      <c r="Q8707" s="2" t="s">
        <v>245</v>
      </c>
      <c r="R8707" s="2" t="s">
        <v>9877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10172</v>
      </c>
      <c r="C8708" s="2">
        <f>YEAR([1]Data!$D8708)</f>
        <v>2011</v>
      </c>
      <c r="D8708" s="3">
        <v>40794</v>
      </c>
      <c r="E8708" s="3">
        <v>40799</v>
      </c>
      <c r="F8708" s="2" t="s">
        <v>28</v>
      </c>
      <c r="G8708" s="2" t="s">
        <v>3766</v>
      </c>
      <c r="H8708" s="2" t="s">
        <v>3767</v>
      </c>
      <c r="I8708" s="2" t="s">
        <v>80</v>
      </c>
      <c r="J8708" s="2" t="s">
        <v>5</v>
      </c>
      <c r="K8708" s="2" t="s">
        <v>242</v>
      </c>
      <c r="L8708" s="2" t="s">
        <v>243</v>
      </c>
      <c r="M8708" s="2">
        <v>10009</v>
      </c>
      <c r="N8708" s="2" t="s">
        <v>22</v>
      </c>
      <c r="O8708" s="2" t="s">
        <v>3867</v>
      </c>
      <c r="P8708" s="2" t="s">
        <v>10</v>
      </c>
      <c r="Q8708" s="2" t="s">
        <v>14</v>
      </c>
      <c r="R8708" s="2" t="s">
        <v>3868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10172</v>
      </c>
      <c r="C8709" s="2">
        <f>YEAR([1]Data!$D8709)</f>
        <v>2011</v>
      </c>
      <c r="D8709" s="3">
        <v>40794</v>
      </c>
      <c r="E8709" s="3">
        <v>40799</v>
      </c>
      <c r="F8709" s="2" t="s">
        <v>28</v>
      </c>
      <c r="G8709" s="2" t="s">
        <v>3766</v>
      </c>
      <c r="H8709" s="2" t="s">
        <v>3767</v>
      </c>
      <c r="I8709" s="2" t="s">
        <v>80</v>
      </c>
      <c r="J8709" s="2" t="s">
        <v>5</v>
      </c>
      <c r="K8709" s="2" t="s">
        <v>242</v>
      </c>
      <c r="L8709" s="2" t="s">
        <v>243</v>
      </c>
      <c r="M8709" s="2">
        <v>10009</v>
      </c>
      <c r="N8709" s="2" t="s">
        <v>22</v>
      </c>
      <c r="O8709" s="2" t="s">
        <v>5146</v>
      </c>
      <c r="P8709" s="2" t="s">
        <v>24</v>
      </c>
      <c r="Q8709" s="2" t="s">
        <v>46</v>
      </c>
      <c r="R8709" s="2" t="s">
        <v>5147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10173</v>
      </c>
      <c r="C8710" s="2">
        <f>YEAR([1]Data!$D8710)</f>
        <v>2011</v>
      </c>
      <c r="D8710" s="3">
        <v>40863</v>
      </c>
      <c r="E8710" s="3">
        <v>40865</v>
      </c>
      <c r="F8710" s="2" t="s">
        <v>164</v>
      </c>
      <c r="G8710" s="2" t="s">
        <v>2085</v>
      </c>
      <c r="H8710" s="2" t="s">
        <v>2086</v>
      </c>
      <c r="I8710" s="2" t="s">
        <v>19</v>
      </c>
      <c r="J8710" s="2" t="s">
        <v>5</v>
      </c>
      <c r="K8710" s="2" t="s">
        <v>20</v>
      </c>
      <c r="L8710" s="2" t="s">
        <v>21</v>
      </c>
      <c r="M8710" s="2">
        <v>90008</v>
      </c>
      <c r="N8710" s="2" t="s">
        <v>22</v>
      </c>
      <c r="O8710" s="2" t="s">
        <v>3005</v>
      </c>
      <c r="P8710" s="2" t="s">
        <v>49</v>
      </c>
      <c r="Q8710" s="2" t="s">
        <v>50</v>
      </c>
      <c r="R8710" s="2" t="s">
        <v>3006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10173</v>
      </c>
      <c r="C8711" s="2">
        <f>YEAR([1]Data!$D8711)</f>
        <v>2011</v>
      </c>
      <c r="D8711" s="3">
        <v>40863</v>
      </c>
      <c r="E8711" s="3">
        <v>40865</v>
      </c>
      <c r="F8711" s="2" t="s">
        <v>164</v>
      </c>
      <c r="G8711" s="2" t="s">
        <v>2085</v>
      </c>
      <c r="H8711" s="2" t="s">
        <v>2086</v>
      </c>
      <c r="I8711" s="2" t="s">
        <v>19</v>
      </c>
      <c r="J8711" s="2" t="s">
        <v>5</v>
      </c>
      <c r="K8711" s="2" t="s">
        <v>20</v>
      </c>
      <c r="L8711" s="2" t="s">
        <v>21</v>
      </c>
      <c r="M8711" s="2">
        <v>90008</v>
      </c>
      <c r="N8711" s="2" t="s">
        <v>22</v>
      </c>
      <c r="O8711" s="2" t="s">
        <v>2208</v>
      </c>
      <c r="P8711" s="2" t="s">
        <v>10</v>
      </c>
      <c r="Q8711" s="2" t="s">
        <v>11</v>
      </c>
      <c r="R8711" s="2" t="s">
        <v>2209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10173</v>
      </c>
      <c r="C8712" s="2">
        <f>YEAR([1]Data!$D8712)</f>
        <v>2011</v>
      </c>
      <c r="D8712" s="3">
        <v>40863</v>
      </c>
      <c r="E8712" s="3">
        <v>40865</v>
      </c>
      <c r="F8712" s="2" t="s">
        <v>164</v>
      </c>
      <c r="G8712" s="2" t="s">
        <v>2085</v>
      </c>
      <c r="H8712" s="2" t="s">
        <v>2086</v>
      </c>
      <c r="I8712" s="2" t="s">
        <v>19</v>
      </c>
      <c r="J8712" s="2" t="s">
        <v>5</v>
      </c>
      <c r="K8712" s="2" t="s">
        <v>20</v>
      </c>
      <c r="L8712" s="2" t="s">
        <v>21</v>
      </c>
      <c r="M8712" s="2">
        <v>90008</v>
      </c>
      <c r="N8712" s="2" t="s">
        <v>22</v>
      </c>
      <c r="O8712" s="2" t="s">
        <v>660</v>
      </c>
      <c r="P8712" s="2" t="s">
        <v>24</v>
      </c>
      <c r="Q8712" s="2" t="s">
        <v>37</v>
      </c>
      <c r="R8712" s="2" t="s">
        <v>661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10174</v>
      </c>
      <c r="C8713" s="2">
        <f>YEAR([1]Data!$D8713)</f>
        <v>2011</v>
      </c>
      <c r="D8713" s="3">
        <v>40605</v>
      </c>
      <c r="E8713" s="3">
        <v>40609</v>
      </c>
      <c r="F8713" s="2" t="s">
        <v>28</v>
      </c>
      <c r="G8713" s="2" t="s">
        <v>3456</v>
      </c>
      <c r="H8713" s="2" t="s">
        <v>3457</v>
      </c>
      <c r="I8713" s="2" t="s">
        <v>4</v>
      </c>
      <c r="J8713" s="2" t="s">
        <v>5</v>
      </c>
      <c r="K8713" s="2" t="s">
        <v>923</v>
      </c>
      <c r="L8713" s="2" t="s">
        <v>21</v>
      </c>
      <c r="M8713" s="2">
        <v>92037</v>
      </c>
      <c r="N8713" s="2" t="s">
        <v>22</v>
      </c>
      <c r="O8713" s="2" t="s">
        <v>3780</v>
      </c>
      <c r="P8713" s="2" t="s">
        <v>10</v>
      </c>
      <c r="Q8713" s="2" t="s">
        <v>34</v>
      </c>
      <c r="R8713" s="2" t="s">
        <v>3781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10175</v>
      </c>
      <c r="C8714" s="2">
        <f>YEAR([1]Data!$D8714)</f>
        <v>2012</v>
      </c>
      <c r="D8714" s="3">
        <v>41246</v>
      </c>
      <c r="E8714" s="3">
        <v>41250</v>
      </c>
      <c r="F8714" s="2" t="s">
        <v>28</v>
      </c>
      <c r="G8714" s="2" t="s">
        <v>5478</v>
      </c>
      <c r="H8714" s="2" t="s">
        <v>5479</v>
      </c>
      <c r="I8714" s="2" t="s">
        <v>4</v>
      </c>
      <c r="J8714" s="2" t="s">
        <v>5</v>
      </c>
      <c r="K8714" s="2" t="s">
        <v>104</v>
      </c>
      <c r="L8714" s="2" t="s">
        <v>21</v>
      </c>
      <c r="M8714" s="2">
        <v>94110</v>
      </c>
      <c r="N8714" s="2" t="s">
        <v>22</v>
      </c>
      <c r="O8714" s="2" t="s">
        <v>4995</v>
      </c>
      <c r="P8714" s="2" t="s">
        <v>10</v>
      </c>
      <c r="Q8714" s="2" t="s">
        <v>11</v>
      </c>
      <c r="R8714" s="2" t="s">
        <v>5513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10176</v>
      </c>
      <c r="C8715" s="2">
        <f>YEAR([1]Data!$D8715)</f>
        <v>2014</v>
      </c>
      <c r="D8715" s="3">
        <v>41832</v>
      </c>
      <c r="E8715" s="3">
        <v>41837</v>
      </c>
      <c r="F8715" s="2" t="s">
        <v>28</v>
      </c>
      <c r="G8715" s="2" t="s">
        <v>7601</v>
      </c>
      <c r="H8715" s="2" t="s">
        <v>7602</v>
      </c>
      <c r="I8715" s="2" t="s">
        <v>19</v>
      </c>
      <c r="J8715" s="2" t="s">
        <v>5</v>
      </c>
      <c r="K8715" s="2" t="s">
        <v>923</v>
      </c>
      <c r="L8715" s="2" t="s">
        <v>21</v>
      </c>
      <c r="M8715" s="2">
        <v>92105</v>
      </c>
      <c r="N8715" s="2" t="s">
        <v>22</v>
      </c>
      <c r="O8715" s="2" t="s">
        <v>2357</v>
      </c>
      <c r="P8715" s="2" t="s">
        <v>49</v>
      </c>
      <c r="Q8715" s="2" t="s">
        <v>50</v>
      </c>
      <c r="R8715" s="2" t="s">
        <v>2358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10176</v>
      </c>
      <c r="C8716" s="2">
        <f>YEAR([1]Data!$D8716)</f>
        <v>2014</v>
      </c>
      <c r="D8716" s="3">
        <v>41832</v>
      </c>
      <c r="E8716" s="3">
        <v>41837</v>
      </c>
      <c r="F8716" s="2" t="s">
        <v>28</v>
      </c>
      <c r="G8716" s="2" t="s">
        <v>7601</v>
      </c>
      <c r="H8716" s="2" t="s">
        <v>7602</v>
      </c>
      <c r="I8716" s="2" t="s">
        <v>19</v>
      </c>
      <c r="J8716" s="2" t="s">
        <v>5</v>
      </c>
      <c r="K8716" s="2" t="s">
        <v>923</v>
      </c>
      <c r="L8716" s="2" t="s">
        <v>21</v>
      </c>
      <c r="M8716" s="2">
        <v>92105</v>
      </c>
      <c r="N8716" s="2" t="s">
        <v>22</v>
      </c>
      <c r="O8716" s="2" t="s">
        <v>3834</v>
      </c>
      <c r="P8716" s="2" t="s">
        <v>24</v>
      </c>
      <c r="Q8716" s="2" t="s">
        <v>53</v>
      </c>
      <c r="R8716" s="2" t="s">
        <v>3835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10177</v>
      </c>
      <c r="C8717" s="2">
        <f>YEAR([1]Data!$D8717)</f>
        <v>2014</v>
      </c>
      <c r="D8717" s="3">
        <v>41960</v>
      </c>
      <c r="E8717" s="3">
        <v>41964</v>
      </c>
      <c r="F8717" s="2" t="s">
        <v>1</v>
      </c>
      <c r="G8717" s="2" t="s">
        <v>2581</v>
      </c>
      <c r="H8717" s="2" t="s">
        <v>2582</v>
      </c>
      <c r="I8717" s="2" t="s">
        <v>19</v>
      </c>
      <c r="J8717" s="2" t="s">
        <v>5</v>
      </c>
      <c r="K8717" s="2" t="s">
        <v>10178</v>
      </c>
      <c r="L8717" s="2" t="s">
        <v>474</v>
      </c>
      <c r="M8717" s="2">
        <v>44035</v>
      </c>
      <c r="N8717" s="2" t="s">
        <v>22</v>
      </c>
      <c r="O8717" s="2" t="s">
        <v>2014</v>
      </c>
      <c r="P8717" s="2" t="s">
        <v>24</v>
      </c>
      <c r="Q8717" s="2" t="s">
        <v>53</v>
      </c>
      <c r="R8717" s="2" t="s">
        <v>2015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10179</v>
      </c>
      <c r="C8718" s="2">
        <f>YEAR([1]Data!$D8718)</f>
        <v>2013</v>
      </c>
      <c r="D8718" s="3">
        <v>41438</v>
      </c>
      <c r="E8718" s="3">
        <v>41442</v>
      </c>
      <c r="F8718" s="2" t="s">
        <v>1</v>
      </c>
      <c r="G8718" s="2" t="s">
        <v>5127</v>
      </c>
      <c r="H8718" s="2" t="s">
        <v>5128</v>
      </c>
      <c r="I8718" s="2" t="s">
        <v>80</v>
      </c>
      <c r="J8718" s="2" t="s">
        <v>5</v>
      </c>
      <c r="K8718" s="2" t="s">
        <v>160</v>
      </c>
      <c r="L8718" s="2" t="s">
        <v>82</v>
      </c>
      <c r="M8718" s="2">
        <v>77070</v>
      </c>
      <c r="N8718" s="2" t="s">
        <v>22</v>
      </c>
      <c r="O8718" s="2" t="s">
        <v>5920</v>
      </c>
      <c r="P8718" s="2" t="s">
        <v>24</v>
      </c>
      <c r="Q8718" s="2" t="s">
        <v>56</v>
      </c>
      <c r="R8718" s="2" t="s">
        <v>5921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10179</v>
      </c>
      <c r="C8719" s="2">
        <f>YEAR([1]Data!$D8719)</f>
        <v>2013</v>
      </c>
      <c r="D8719" s="3">
        <v>41438</v>
      </c>
      <c r="E8719" s="3">
        <v>41442</v>
      </c>
      <c r="F8719" s="2" t="s">
        <v>1</v>
      </c>
      <c r="G8719" s="2" t="s">
        <v>5127</v>
      </c>
      <c r="H8719" s="2" t="s">
        <v>5128</v>
      </c>
      <c r="I8719" s="2" t="s">
        <v>80</v>
      </c>
      <c r="J8719" s="2" t="s">
        <v>5</v>
      </c>
      <c r="K8719" s="2" t="s">
        <v>160</v>
      </c>
      <c r="L8719" s="2" t="s">
        <v>82</v>
      </c>
      <c r="M8719" s="2">
        <v>77070</v>
      </c>
      <c r="N8719" s="2" t="s">
        <v>22</v>
      </c>
      <c r="O8719" s="2" t="s">
        <v>2698</v>
      </c>
      <c r="P8719" s="2" t="s">
        <v>10</v>
      </c>
      <c r="Q8719" s="2" t="s">
        <v>43</v>
      </c>
      <c r="R8719" s="2" t="s">
        <v>2699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10179</v>
      </c>
      <c r="C8720" s="2">
        <f>YEAR([1]Data!$D8720)</f>
        <v>2013</v>
      </c>
      <c r="D8720" s="3">
        <v>41438</v>
      </c>
      <c r="E8720" s="3">
        <v>41442</v>
      </c>
      <c r="F8720" s="2" t="s">
        <v>1</v>
      </c>
      <c r="G8720" s="2" t="s">
        <v>5127</v>
      </c>
      <c r="H8720" s="2" t="s">
        <v>5128</v>
      </c>
      <c r="I8720" s="2" t="s">
        <v>80</v>
      </c>
      <c r="J8720" s="2" t="s">
        <v>5</v>
      </c>
      <c r="K8720" s="2" t="s">
        <v>160</v>
      </c>
      <c r="L8720" s="2" t="s">
        <v>82</v>
      </c>
      <c r="M8720" s="2">
        <v>77070</v>
      </c>
      <c r="N8720" s="2" t="s">
        <v>22</v>
      </c>
      <c r="O8720" s="2" t="s">
        <v>5146</v>
      </c>
      <c r="P8720" s="2" t="s">
        <v>24</v>
      </c>
      <c r="Q8720" s="2" t="s">
        <v>46</v>
      </c>
      <c r="R8720" s="2" t="s">
        <v>5147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10179</v>
      </c>
      <c r="C8721" s="2">
        <f>YEAR([1]Data!$D8721)</f>
        <v>2013</v>
      </c>
      <c r="D8721" s="3">
        <v>41438</v>
      </c>
      <c r="E8721" s="3">
        <v>41442</v>
      </c>
      <c r="F8721" s="2" t="s">
        <v>1</v>
      </c>
      <c r="G8721" s="2" t="s">
        <v>5127</v>
      </c>
      <c r="H8721" s="2" t="s">
        <v>5128</v>
      </c>
      <c r="I8721" s="2" t="s">
        <v>80</v>
      </c>
      <c r="J8721" s="2" t="s">
        <v>5</v>
      </c>
      <c r="K8721" s="2" t="s">
        <v>160</v>
      </c>
      <c r="L8721" s="2" t="s">
        <v>82</v>
      </c>
      <c r="M8721" s="2">
        <v>77070</v>
      </c>
      <c r="N8721" s="2" t="s">
        <v>22</v>
      </c>
      <c r="O8721" s="2" t="s">
        <v>7310</v>
      </c>
      <c r="P8721" s="2" t="s">
        <v>24</v>
      </c>
      <c r="Q8721" s="2" t="s">
        <v>68</v>
      </c>
      <c r="R8721" s="2" t="s">
        <v>7311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10179</v>
      </c>
      <c r="C8722" s="2">
        <f>YEAR([1]Data!$D8722)</f>
        <v>2013</v>
      </c>
      <c r="D8722" s="3">
        <v>41438</v>
      </c>
      <c r="E8722" s="3">
        <v>41442</v>
      </c>
      <c r="F8722" s="2" t="s">
        <v>1</v>
      </c>
      <c r="G8722" s="2" t="s">
        <v>5127</v>
      </c>
      <c r="H8722" s="2" t="s">
        <v>5128</v>
      </c>
      <c r="I8722" s="2" t="s">
        <v>80</v>
      </c>
      <c r="J8722" s="2" t="s">
        <v>5</v>
      </c>
      <c r="K8722" s="2" t="s">
        <v>160</v>
      </c>
      <c r="L8722" s="2" t="s">
        <v>82</v>
      </c>
      <c r="M8722" s="2">
        <v>77070</v>
      </c>
      <c r="N8722" s="2" t="s">
        <v>22</v>
      </c>
      <c r="O8722" s="2" t="s">
        <v>7243</v>
      </c>
      <c r="P8722" s="2" t="s">
        <v>10</v>
      </c>
      <c r="Q8722" s="2" t="s">
        <v>14</v>
      </c>
      <c r="R8722" s="2" t="s">
        <v>7244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10179</v>
      </c>
      <c r="C8723" s="2">
        <f>YEAR([1]Data!$D8723)</f>
        <v>2013</v>
      </c>
      <c r="D8723" s="3">
        <v>41438</v>
      </c>
      <c r="E8723" s="3">
        <v>41442</v>
      </c>
      <c r="F8723" s="2" t="s">
        <v>1</v>
      </c>
      <c r="G8723" s="2" t="s">
        <v>5127</v>
      </c>
      <c r="H8723" s="2" t="s">
        <v>5128</v>
      </c>
      <c r="I8723" s="2" t="s">
        <v>80</v>
      </c>
      <c r="J8723" s="2" t="s">
        <v>5</v>
      </c>
      <c r="K8723" s="2" t="s">
        <v>160</v>
      </c>
      <c r="L8723" s="2" t="s">
        <v>82</v>
      </c>
      <c r="M8723" s="2">
        <v>77070</v>
      </c>
      <c r="N8723" s="2" t="s">
        <v>22</v>
      </c>
      <c r="O8723" s="2" t="s">
        <v>4748</v>
      </c>
      <c r="P8723" s="2" t="s">
        <v>24</v>
      </c>
      <c r="Q8723" s="2" t="s">
        <v>37</v>
      </c>
      <c r="R8723" s="2" t="s">
        <v>162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10179</v>
      </c>
      <c r="C8724" s="2">
        <f>YEAR([1]Data!$D8724)</f>
        <v>2013</v>
      </c>
      <c r="D8724" s="3">
        <v>41438</v>
      </c>
      <c r="E8724" s="3">
        <v>41442</v>
      </c>
      <c r="F8724" s="2" t="s">
        <v>1</v>
      </c>
      <c r="G8724" s="2" t="s">
        <v>5127</v>
      </c>
      <c r="H8724" s="2" t="s">
        <v>5128</v>
      </c>
      <c r="I8724" s="2" t="s">
        <v>80</v>
      </c>
      <c r="J8724" s="2" t="s">
        <v>5</v>
      </c>
      <c r="K8724" s="2" t="s">
        <v>160</v>
      </c>
      <c r="L8724" s="2" t="s">
        <v>82</v>
      </c>
      <c r="M8724" s="2">
        <v>77070</v>
      </c>
      <c r="N8724" s="2" t="s">
        <v>22</v>
      </c>
      <c r="O8724" s="2" t="s">
        <v>153</v>
      </c>
      <c r="P8724" s="2" t="s">
        <v>24</v>
      </c>
      <c r="Q8724" s="2" t="s">
        <v>53</v>
      </c>
      <c r="R8724" s="2" t="s">
        <v>154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10180</v>
      </c>
      <c r="C8725" s="2">
        <f>YEAR([1]Data!$D8725)</f>
        <v>2013</v>
      </c>
      <c r="D8725" s="3">
        <v>41638</v>
      </c>
      <c r="E8725" s="3">
        <v>41640</v>
      </c>
      <c r="F8725" s="2" t="s">
        <v>1</v>
      </c>
      <c r="G8725" s="2" t="s">
        <v>8204</v>
      </c>
      <c r="H8725" s="2" t="s">
        <v>8205</v>
      </c>
      <c r="I8725" s="2" t="s">
        <v>80</v>
      </c>
      <c r="J8725" s="2" t="s">
        <v>5</v>
      </c>
      <c r="K8725" s="2" t="s">
        <v>1395</v>
      </c>
      <c r="L8725" s="2" t="s">
        <v>32</v>
      </c>
      <c r="M8725" s="2">
        <v>33178</v>
      </c>
      <c r="N8725" s="2" t="s">
        <v>22</v>
      </c>
      <c r="O8725" s="2" t="s">
        <v>1841</v>
      </c>
      <c r="P8725" s="2" t="s">
        <v>24</v>
      </c>
      <c r="Q8725" s="2" t="s">
        <v>68</v>
      </c>
      <c r="R8725" s="2" t="s">
        <v>1842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10180</v>
      </c>
      <c r="C8726" s="2">
        <f>YEAR([1]Data!$D8726)</f>
        <v>2013</v>
      </c>
      <c r="D8726" s="3">
        <v>41638</v>
      </c>
      <c r="E8726" s="3">
        <v>41640</v>
      </c>
      <c r="F8726" s="2" t="s">
        <v>1</v>
      </c>
      <c r="G8726" s="2" t="s">
        <v>8204</v>
      </c>
      <c r="H8726" s="2" t="s">
        <v>8205</v>
      </c>
      <c r="I8726" s="2" t="s">
        <v>80</v>
      </c>
      <c r="J8726" s="2" t="s">
        <v>5</v>
      </c>
      <c r="K8726" s="2" t="s">
        <v>1395</v>
      </c>
      <c r="L8726" s="2" t="s">
        <v>32</v>
      </c>
      <c r="M8726" s="2">
        <v>33178</v>
      </c>
      <c r="N8726" s="2" t="s">
        <v>22</v>
      </c>
      <c r="O8726" s="2" t="s">
        <v>7902</v>
      </c>
      <c r="P8726" s="2" t="s">
        <v>24</v>
      </c>
      <c r="Q8726" s="2" t="s">
        <v>68</v>
      </c>
      <c r="R8726" s="2" t="s">
        <v>7903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10181</v>
      </c>
      <c r="C8727" s="2">
        <f>YEAR([1]Data!$D8727)</f>
        <v>2014</v>
      </c>
      <c r="D8727" s="3">
        <v>41717</v>
      </c>
      <c r="E8727" s="3">
        <v>41722</v>
      </c>
      <c r="F8727" s="2" t="s">
        <v>28</v>
      </c>
      <c r="G8727" s="2" t="s">
        <v>2869</v>
      </c>
      <c r="H8727" s="2" t="s">
        <v>2870</v>
      </c>
      <c r="I8727" s="2" t="s">
        <v>4</v>
      </c>
      <c r="J8727" s="2" t="s">
        <v>5</v>
      </c>
      <c r="K8727" s="2" t="s">
        <v>73</v>
      </c>
      <c r="L8727" s="2" t="s">
        <v>74</v>
      </c>
      <c r="M8727" s="2">
        <v>98115</v>
      </c>
      <c r="N8727" s="2" t="s">
        <v>22</v>
      </c>
      <c r="O8727" s="2" t="s">
        <v>2638</v>
      </c>
      <c r="P8727" s="2" t="s">
        <v>24</v>
      </c>
      <c r="Q8727" s="2" t="s">
        <v>46</v>
      </c>
      <c r="R8727" s="2" t="s">
        <v>2639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10182</v>
      </c>
      <c r="C8728" s="2">
        <f>YEAR([1]Data!$D8728)</f>
        <v>2012</v>
      </c>
      <c r="D8728" s="3">
        <v>41270</v>
      </c>
      <c r="E8728" s="3">
        <v>41274</v>
      </c>
      <c r="F8728" s="2" t="s">
        <v>28</v>
      </c>
      <c r="G8728" s="2" t="s">
        <v>1133</v>
      </c>
      <c r="H8728" s="2" t="s">
        <v>1134</v>
      </c>
      <c r="I8728" s="2" t="s">
        <v>19</v>
      </c>
      <c r="J8728" s="2" t="s">
        <v>5</v>
      </c>
      <c r="K8728" s="2" t="s">
        <v>1161</v>
      </c>
      <c r="L8728" s="2" t="s">
        <v>311</v>
      </c>
      <c r="M8728" s="2">
        <v>37130</v>
      </c>
      <c r="N8728" s="2" t="s">
        <v>22</v>
      </c>
      <c r="O8728" s="2" t="s">
        <v>9935</v>
      </c>
      <c r="P8728" s="2" t="s">
        <v>49</v>
      </c>
      <c r="Q8728" s="2" t="s">
        <v>137</v>
      </c>
      <c r="R8728" s="2" t="s">
        <v>9936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10182</v>
      </c>
      <c r="C8729" s="2">
        <f>YEAR([1]Data!$D8729)</f>
        <v>2012</v>
      </c>
      <c r="D8729" s="3">
        <v>41270</v>
      </c>
      <c r="E8729" s="3">
        <v>41274</v>
      </c>
      <c r="F8729" s="2" t="s">
        <v>28</v>
      </c>
      <c r="G8729" s="2" t="s">
        <v>1133</v>
      </c>
      <c r="H8729" s="2" t="s">
        <v>1134</v>
      </c>
      <c r="I8729" s="2" t="s">
        <v>19</v>
      </c>
      <c r="J8729" s="2" t="s">
        <v>5</v>
      </c>
      <c r="K8729" s="2" t="s">
        <v>1161</v>
      </c>
      <c r="L8729" s="2" t="s">
        <v>311</v>
      </c>
      <c r="M8729" s="2">
        <v>37130</v>
      </c>
      <c r="N8729" s="2" t="s">
        <v>22</v>
      </c>
      <c r="O8729" s="2" t="s">
        <v>9872</v>
      </c>
      <c r="P8729" s="2" t="s">
        <v>10</v>
      </c>
      <c r="Q8729" s="2" t="s">
        <v>43</v>
      </c>
      <c r="R8729" s="2" t="s">
        <v>9873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10182</v>
      </c>
      <c r="C8730" s="2">
        <f>YEAR([1]Data!$D8730)</f>
        <v>2012</v>
      </c>
      <c r="D8730" s="3">
        <v>41270</v>
      </c>
      <c r="E8730" s="3">
        <v>41274</v>
      </c>
      <c r="F8730" s="2" t="s">
        <v>28</v>
      </c>
      <c r="G8730" s="2" t="s">
        <v>1133</v>
      </c>
      <c r="H8730" s="2" t="s">
        <v>1134</v>
      </c>
      <c r="I8730" s="2" t="s">
        <v>19</v>
      </c>
      <c r="J8730" s="2" t="s">
        <v>5</v>
      </c>
      <c r="K8730" s="2" t="s">
        <v>1161</v>
      </c>
      <c r="L8730" s="2" t="s">
        <v>311</v>
      </c>
      <c r="M8730" s="2">
        <v>37130</v>
      </c>
      <c r="N8730" s="2" t="s">
        <v>22</v>
      </c>
      <c r="O8730" s="2" t="s">
        <v>7259</v>
      </c>
      <c r="P8730" s="2" t="s">
        <v>10</v>
      </c>
      <c r="Q8730" s="2" t="s">
        <v>11</v>
      </c>
      <c r="R8730" s="2" t="s">
        <v>7260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10182</v>
      </c>
      <c r="C8731" s="2">
        <f>YEAR([1]Data!$D8731)</f>
        <v>2012</v>
      </c>
      <c r="D8731" s="3">
        <v>41270</v>
      </c>
      <c r="E8731" s="3">
        <v>41274</v>
      </c>
      <c r="F8731" s="2" t="s">
        <v>28</v>
      </c>
      <c r="G8731" s="2" t="s">
        <v>1133</v>
      </c>
      <c r="H8731" s="2" t="s">
        <v>1134</v>
      </c>
      <c r="I8731" s="2" t="s">
        <v>19</v>
      </c>
      <c r="J8731" s="2" t="s">
        <v>5</v>
      </c>
      <c r="K8731" s="2" t="s">
        <v>1161</v>
      </c>
      <c r="L8731" s="2" t="s">
        <v>311</v>
      </c>
      <c r="M8731" s="2">
        <v>37130</v>
      </c>
      <c r="N8731" s="2" t="s">
        <v>22</v>
      </c>
      <c r="O8731" s="2" t="s">
        <v>4748</v>
      </c>
      <c r="P8731" s="2" t="s">
        <v>24</v>
      </c>
      <c r="Q8731" s="2" t="s">
        <v>37</v>
      </c>
      <c r="R8731" s="2" t="s">
        <v>162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10182</v>
      </c>
      <c r="C8732" s="2">
        <f>YEAR([1]Data!$D8732)</f>
        <v>2012</v>
      </c>
      <c r="D8732" s="3">
        <v>41270</v>
      </c>
      <c r="E8732" s="3">
        <v>41274</v>
      </c>
      <c r="F8732" s="2" t="s">
        <v>28</v>
      </c>
      <c r="G8732" s="2" t="s">
        <v>1133</v>
      </c>
      <c r="H8732" s="2" t="s">
        <v>1134</v>
      </c>
      <c r="I8732" s="2" t="s">
        <v>19</v>
      </c>
      <c r="J8732" s="2" t="s">
        <v>5</v>
      </c>
      <c r="K8732" s="2" t="s">
        <v>1161</v>
      </c>
      <c r="L8732" s="2" t="s">
        <v>311</v>
      </c>
      <c r="M8732" s="2">
        <v>37130</v>
      </c>
      <c r="N8732" s="2" t="s">
        <v>22</v>
      </c>
      <c r="O8732" s="2" t="s">
        <v>5872</v>
      </c>
      <c r="P8732" s="2" t="s">
        <v>49</v>
      </c>
      <c r="Q8732" s="2" t="s">
        <v>137</v>
      </c>
      <c r="R8732" s="2" t="s">
        <v>5873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10183</v>
      </c>
      <c r="C8733" s="2">
        <f>YEAR([1]Data!$D8733)</f>
        <v>2012</v>
      </c>
      <c r="D8733" s="3">
        <v>41121</v>
      </c>
      <c r="E8733" s="3">
        <v>41127</v>
      </c>
      <c r="F8733" s="2" t="s">
        <v>28</v>
      </c>
      <c r="G8733" s="2" t="s">
        <v>2304</v>
      </c>
      <c r="H8733" s="2" t="s">
        <v>2305</v>
      </c>
      <c r="I8733" s="2" t="s">
        <v>19</v>
      </c>
      <c r="J8733" s="2" t="s">
        <v>5</v>
      </c>
      <c r="K8733" s="2" t="s">
        <v>5059</v>
      </c>
      <c r="L8733" s="2" t="s">
        <v>572</v>
      </c>
      <c r="M8733" s="2">
        <v>63116</v>
      </c>
      <c r="N8733" s="2" t="s">
        <v>22</v>
      </c>
      <c r="O8733" s="2" t="s">
        <v>1381</v>
      </c>
      <c r="P8733" s="2" t="s">
        <v>24</v>
      </c>
      <c r="Q8733" s="2" t="s">
        <v>554</v>
      </c>
      <c r="R8733" s="2" t="s">
        <v>1382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10184</v>
      </c>
      <c r="C8734" s="2">
        <f>YEAR([1]Data!$D8734)</f>
        <v>2014</v>
      </c>
      <c r="D8734" s="3">
        <v>41818</v>
      </c>
      <c r="E8734" s="3">
        <v>41820</v>
      </c>
      <c r="F8734" s="2" t="s">
        <v>1</v>
      </c>
      <c r="G8734" s="2" t="s">
        <v>3860</v>
      </c>
      <c r="H8734" s="2" t="s">
        <v>3861</v>
      </c>
      <c r="I8734" s="2" t="s">
        <v>19</v>
      </c>
      <c r="J8734" s="2" t="s">
        <v>5</v>
      </c>
      <c r="K8734" s="2" t="s">
        <v>73</v>
      </c>
      <c r="L8734" s="2" t="s">
        <v>74</v>
      </c>
      <c r="M8734" s="2">
        <v>98105</v>
      </c>
      <c r="N8734" s="2" t="s">
        <v>22</v>
      </c>
      <c r="O8734" s="2" t="s">
        <v>6151</v>
      </c>
      <c r="P8734" s="2" t="s">
        <v>24</v>
      </c>
      <c r="Q8734" s="2" t="s">
        <v>68</v>
      </c>
      <c r="R8734" s="2" t="s">
        <v>6152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10184</v>
      </c>
      <c r="C8735" s="2">
        <f>YEAR([1]Data!$D8735)</f>
        <v>2014</v>
      </c>
      <c r="D8735" s="3">
        <v>41818</v>
      </c>
      <c r="E8735" s="3">
        <v>41820</v>
      </c>
      <c r="F8735" s="2" t="s">
        <v>1</v>
      </c>
      <c r="G8735" s="2" t="s">
        <v>3860</v>
      </c>
      <c r="H8735" s="2" t="s">
        <v>3861</v>
      </c>
      <c r="I8735" s="2" t="s">
        <v>19</v>
      </c>
      <c r="J8735" s="2" t="s">
        <v>5</v>
      </c>
      <c r="K8735" s="2" t="s">
        <v>73</v>
      </c>
      <c r="L8735" s="2" t="s">
        <v>74</v>
      </c>
      <c r="M8735" s="2">
        <v>98105</v>
      </c>
      <c r="N8735" s="2" t="s">
        <v>22</v>
      </c>
      <c r="O8735" s="2" t="s">
        <v>1724</v>
      </c>
      <c r="P8735" s="2" t="s">
        <v>10</v>
      </c>
      <c r="Q8735" s="2" t="s">
        <v>43</v>
      </c>
      <c r="R8735" s="2" t="s">
        <v>1725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10184</v>
      </c>
      <c r="C8736" s="2">
        <f>YEAR([1]Data!$D8736)</f>
        <v>2014</v>
      </c>
      <c r="D8736" s="3">
        <v>41818</v>
      </c>
      <c r="E8736" s="3">
        <v>41820</v>
      </c>
      <c r="F8736" s="2" t="s">
        <v>1</v>
      </c>
      <c r="G8736" s="2" t="s">
        <v>3860</v>
      </c>
      <c r="H8736" s="2" t="s">
        <v>3861</v>
      </c>
      <c r="I8736" s="2" t="s">
        <v>19</v>
      </c>
      <c r="J8736" s="2" t="s">
        <v>5</v>
      </c>
      <c r="K8736" s="2" t="s">
        <v>73</v>
      </c>
      <c r="L8736" s="2" t="s">
        <v>74</v>
      </c>
      <c r="M8736" s="2">
        <v>98105</v>
      </c>
      <c r="N8736" s="2" t="s">
        <v>22</v>
      </c>
      <c r="O8736" s="2" t="s">
        <v>883</v>
      </c>
      <c r="P8736" s="2" t="s">
        <v>49</v>
      </c>
      <c r="Q8736" s="2" t="s">
        <v>137</v>
      </c>
      <c r="R8736" s="2" t="s">
        <v>884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10185</v>
      </c>
      <c r="C8737" s="2">
        <f>YEAR([1]Data!$D8737)</f>
        <v>2011</v>
      </c>
      <c r="D8737" s="3">
        <v>40582</v>
      </c>
      <c r="E8737" s="3">
        <v>40585</v>
      </c>
      <c r="F8737" s="2" t="s">
        <v>1</v>
      </c>
      <c r="G8737" s="2" t="s">
        <v>2396</v>
      </c>
      <c r="H8737" s="2" t="s">
        <v>2397</v>
      </c>
      <c r="I8737" s="2" t="s">
        <v>19</v>
      </c>
      <c r="J8737" s="2" t="s">
        <v>5</v>
      </c>
      <c r="K8737" s="2" t="s">
        <v>242</v>
      </c>
      <c r="L8737" s="2" t="s">
        <v>243</v>
      </c>
      <c r="M8737" s="2">
        <v>10024</v>
      </c>
      <c r="N8737" s="2" t="s">
        <v>22</v>
      </c>
      <c r="O8737" s="2" t="s">
        <v>2784</v>
      </c>
      <c r="P8737" s="2" t="s">
        <v>24</v>
      </c>
      <c r="Q8737" s="2" t="s">
        <v>37</v>
      </c>
      <c r="R8737" s="2" t="s">
        <v>2785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10186</v>
      </c>
      <c r="C8738" s="2">
        <f>YEAR([1]Data!$D8738)</f>
        <v>2013</v>
      </c>
      <c r="D8738" s="3">
        <v>41522</v>
      </c>
      <c r="E8738" s="3">
        <v>41527</v>
      </c>
      <c r="F8738" s="2" t="s">
        <v>28</v>
      </c>
      <c r="G8738" s="2" t="s">
        <v>4488</v>
      </c>
      <c r="H8738" s="2" t="s">
        <v>4489</v>
      </c>
      <c r="I8738" s="2" t="s">
        <v>19</v>
      </c>
      <c r="J8738" s="2" t="s">
        <v>5</v>
      </c>
      <c r="K8738" s="2" t="s">
        <v>8138</v>
      </c>
      <c r="L8738" s="2" t="s">
        <v>205</v>
      </c>
      <c r="M8738" s="2">
        <v>55125</v>
      </c>
      <c r="N8738" s="2" t="s">
        <v>22</v>
      </c>
      <c r="O8738" s="2" t="s">
        <v>1987</v>
      </c>
      <c r="P8738" s="2" t="s">
        <v>24</v>
      </c>
      <c r="Q8738" s="2" t="s">
        <v>37</v>
      </c>
      <c r="R8738" s="2" t="s">
        <v>1988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10187</v>
      </c>
      <c r="C8739" s="2">
        <f>YEAR([1]Data!$D8739)</f>
        <v>2014</v>
      </c>
      <c r="D8739" s="3">
        <v>41736</v>
      </c>
      <c r="E8739" s="3">
        <v>41740</v>
      </c>
      <c r="F8739" s="2" t="s">
        <v>28</v>
      </c>
      <c r="G8739" s="2" t="s">
        <v>7098</v>
      </c>
      <c r="H8739" s="2" t="s">
        <v>7099</v>
      </c>
      <c r="I8739" s="2" t="s">
        <v>19</v>
      </c>
      <c r="J8739" s="2" t="s">
        <v>5</v>
      </c>
      <c r="K8739" s="2" t="s">
        <v>6220</v>
      </c>
      <c r="L8739" s="2" t="s">
        <v>311</v>
      </c>
      <c r="M8739" s="2">
        <v>37421</v>
      </c>
      <c r="N8739" s="2" t="s">
        <v>22</v>
      </c>
      <c r="O8739" s="2" t="s">
        <v>3139</v>
      </c>
      <c r="P8739" s="2" t="s">
        <v>24</v>
      </c>
      <c r="Q8739" s="2" t="s">
        <v>53</v>
      </c>
      <c r="R8739" s="2" t="s">
        <v>3140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10188</v>
      </c>
      <c r="C8740" s="2">
        <f>YEAR([1]Data!$D8740)</f>
        <v>2014</v>
      </c>
      <c r="D8740" s="3">
        <v>41982</v>
      </c>
      <c r="E8740" s="3">
        <v>41985</v>
      </c>
      <c r="F8740" s="2" t="s">
        <v>164</v>
      </c>
      <c r="G8740" s="2" t="s">
        <v>647</v>
      </c>
      <c r="H8740" s="2" t="s">
        <v>648</v>
      </c>
      <c r="I8740" s="2" t="s">
        <v>4</v>
      </c>
      <c r="J8740" s="2" t="s">
        <v>5</v>
      </c>
      <c r="K8740" s="2" t="s">
        <v>123</v>
      </c>
      <c r="L8740" s="2" t="s">
        <v>124</v>
      </c>
      <c r="M8740" s="2">
        <v>19140</v>
      </c>
      <c r="N8740" s="2" t="s">
        <v>22</v>
      </c>
      <c r="O8740" s="2" t="s">
        <v>655</v>
      </c>
      <c r="P8740" s="2" t="s">
        <v>24</v>
      </c>
      <c r="Q8740" s="2" t="s">
        <v>46</v>
      </c>
      <c r="R8740" s="2" t="s">
        <v>656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10188</v>
      </c>
      <c r="C8741" s="2">
        <f>YEAR([1]Data!$D8741)</f>
        <v>2014</v>
      </c>
      <c r="D8741" s="3">
        <v>41982</v>
      </c>
      <c r="E8741" s="3">
        <v>41985</v>
      </c>
      <c r="F8741" s="2" t="s">
        <v>164</v>
      </c>
      <c r="G8741" s="2" t="s">
        <v>647</v>
      </c>
      <c r="H8741" s="2" t="s">
        <v>648</v>
      </c>
      <c r="I8741" s="2" t="s">
        <v>4</v>
      </c>
      <c r="J8741" s="2" t="s">
        <v>5</v>
      </c>
      <c r="K8741" s="2" t="s">
        <v>123</v>
      </c>
      <c r="L8741" s="2" t="s">
        <v>124</v>
      </c>
      <c r="M8741" s="2">
        <v>19140</v>
      </c>
      <c r="N8741" s="2" t="s">
        <v>22</v>
      </c>
      <c r="O8741" s="2" t="s">
        <v>1647</v>
      </c>
      <c r="P8741" s="2" t="s">
        <v>49</v>
      </c>
      <c r="Q8741" s="2" t="s">
        <v>50</v>
      </c>
      <c r="R8741" s="2" t="s">
        <v>1648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10189</v>
      </c>
      <c r="C8742" s="2">
        <f>YEAR([1]Data!$D8742)</f>
        <v>2013</v>
      </c>
      <c r="D8742" s="3">
        <v>41480</v>
      </c>
      <c r="E8742" s="3">
        <v>41481</v>
      </c>
      <c r="F8742" s="2" t="s">
        <v>164</v>
      </c>
      <c r="G8742" s="2" t="s">
        <v>4237</v>
      </c>
      <c r="H8742" s="2" t="s">
        <v>4238</v>
      </c>
      <c r="I8742" s="2" t="s">
        <v>4</v>
      </c>
      <c r="J8742" s="2" t="s">
        <v>5</v>
      </c>
      <c r="K8742" s="2" t="s">
        <v>4244</v>
      </c>
      <c r="L8742" s="2" t="s">
        <v>712</v>
      </c>
      <c r="M8742" s="2">
        <v>70506</v>
      </c>
      <c r="N8742" s="2" t="s">
        <v>22</v>
      </c>
      <c r="O8742" s="2" t="s">
        <v>4207</v>
      </c>
      <c r="P8742" s="2" t="s">
        <v>24</v>
      </c>
      <c r="Q8742" s="2" t="s">
        <v>46</v>
      </c>
      <c r="R8742" s="2" t="s">
        <v>4208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10190</v>
      </c>
      <c r="C8743" s="2">
        <f>YEAR([1]Data!$D8743)</f>
        <v>2012</v>
      </c>
      <c r="D8743" s="3">
        <v>41222</v>
      </c>
      <c r="E8743" s="3">
        <v>41222</v>
      </c>
      <c r="F8743" s="2" t="s">
        <v>1266</v>
      </c>
      <c r="G8743" s="2" t="s">
        <v>2683</v>
      </c>
      <c r="H8743" s="2" t="s">
        <v>2684</v>
      </c>
      <c r="I8743" s="2" t="s">
        <v>80</v>
      </c>
      <c r="J8743" s="2" t="s">
        <v>5</v>
      </c>
      <c r="K8743" s="2" t="s">
        <v>1455</v>
      </c>
      <c r="L8743" s="2" t="s">
        <v>230</v>
      </c>
      <c r="M8743" s="2">
        <v>46226</v>
      </c>
      <c r="N8743" s="2" t="s">
        <v>22</v>
      </c>
      <c r="O8743" s="2" t="s">
        <v>724</v>
      </c>
      <c r="P8743" s="2" t="s">
        <v>24</v>
      </c>
      <c r="Q8743" s="2" t="s">
        <v>53</v>
      </c>
      <c r="R8743" s="2" t="s">
        <v>725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10191</v>
      </c>
      <c r="C8744" s="2">
        <f>YEAR([1]Data!$D8744)</f>
        <v>2012</v>
      </c>
      <c r="D8744" s="3">
        <v>41184</v>
      </c>
      <c r="E8744" s="3">
        <v>41186</v>
      </c>
      <c r="F8744" s="2" t="s">
        <v>164</v>
      </c>
      <c r="G8744" s="2" t="s">
        <v>1978</v>
      </c>
      <c r="H8744" s="2" t="s">
        <v>1979</v>
      </c>
      <c r="I8744" s="2" t="s">
        <v>4</v>
      </c>
      <c r="J8744" s="2" t="s">
        <v>5</v>
      </c>
      <c r="K8744" s="2" t="s">
        <v>9393</v>
      </c>
      <c r="L8744" s="2" t="s">
        <v>396</v>
      </c>
      <c r="M8744" s="2">
        <v>97123</v>
      </c>
      <c r="N8744" s="2" t="s">
        <v>22</v>
      </c>
      <c r="O8744" s="2" t="s">
        <v>402</v>
      </c>
      <c r="P8744" s="2" t="s">
        <v>10</v>
      </c>
      <c r="Q8744" s="2" t="s">
        <v>43</v>
      </c>
      <c r="R8744" s="2" t="s">
        <v>403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10191</v>
      </c>
      <c r="C8745" s="2">
        <f>YEAR([1]Data!$D8745)</f>
        <v>2012</v>
      </c>
      <c r="D8745" s="3">
        <v>41184</v>
      </c>
      <c r="E8745" s="3">
        <v>41186</v>
      </c>
      <c r="F8745" s="2" t="s">
        <v>164</v>
      </c>
      <c r="G8745" s="2" t="s">
        <v>1978</v>
      </c>
      <c r="H8745" s="2" t="s">
        <v>1979</v>
      </c>
      <c r="I8745" s="2" t="s">
        <v>4</v>
      </c>
      <c r="J8745" s="2" t="s">
        <v>5</v>
      </c>
      <c r="K8745" s="2" t="s">
        <v>9393</v>
      </c>
      <c r="L8745" s="2" t="s">
        <v>396</v>
      </c>
      <c r="M8745" s="2">
        <v>97123</v>
      </c>
      <c r="N8745" s="2" t="s">
        <v>22</v>
      </c>
      <c r="O8745" s="2" t="s">
        <v>729</v>
      </c>
      <c r="P8745" s="2" t="s">
        <v>49</v>
      </c>
      <c r="Q8745" s="2" t="s">
        <v>137</v>
      </c>
      <c r="R8745" s="2" t="s">
        <v>730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10192</v>
      </c>
      <c r="C8746" s="2">
        <f>YEAR([1]Data!$D8746)</f>
        <v>2012</v>
      </c>
      <c r="D8746" s="3">
        <v>41235</v>
      </c>
      <c r="E8746" s="3">
        <v>41238</v>
      </c>
      <c r="F8746" s="2" t="s">
        <v>1</v>
      </c>
      <c r="G8746" s="2" t="s">
        <v>10068</v>
      </c>
      <c r="H8746" s="2" t="s">
        <v>10069</v>
      </c>
      <c r="I8746" s="2" t="s">
        <v>80</v>
      </c>
      <c r="J8746" s="2" t="s">
        <v>5</v>
      </c>
      <c r="K8746" s="2" t="s">
        <v>8770</v>
      </c>
      <c r="L8746" s="2" t="s">
        <v>1221</v>
      </c>
      <c r="M8746" s="2">
        <v>2138</v>
      </c>
      <c r="N8746" s="2" t="s">
        <v>22</v>
      </c>
      <c r="O8746" s="2" t="s">
        <v>105</v>
      </c>
      <c r="P8746" s="2" t="s">
        <v>24</v>
      </c>
      <c r="Q8746" s="2" t="s">
        <v>46</v>
      </c>
      <c r="R8746" s="2" t="s">
        <v>106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10192</v>
      </c>
      <c r="C8747" s="2">
        <f>YEAR([1]Data!$D8747)</f>
        <v>2012</v>
      </c>
      <c r="D8747" s="3">
        <v>41235</v>
      </c>
      <c r="E8747" s="3">
        <v>41238</v>
      </c>
      <c r="F8747" s="2" t="s">
        <v>1</v>
      </c>
      <c r="G8747" s="2" t="s">
        <v>10068</v>
      </c>
      <c r="H8747" s="2" t="s">
        <v>10069</v>
      </c>
      <c r="I8747" s="2" t="s">
        <v>80</v>
      </c>
      <c r="J8747" s="2" t="s">
        <v>5</v>
      </c>
      <c r="K8747" s="2" t="s">
        <v>8770</v>
      </c>
      <c r="L8747" s="2" t="s">
        <v>1221</v>
      </c>
      <c r="M8747" s="2">
        <v>2138</v>
      </c>
      <c r="N8747" s="2" t="s">
        <v>22</v>
      </c>
      <c r="O8747" s="2" t="s">
        <v>8856</v>
      </c>
      <c r="P8747" s="2" t="s">
        <v>24</v>
      </c>
      <c r="Q8747" s="2" t="s">
        <v>68</v>
      </c>
      <c r="R8747" s="2" t="s">
        <v>8857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10193</v>
      </c>
      <c r="C8748" s="2">
        <f>YEAR([1]Data!$D8748)</f>
        <v>2014</v>
      </c>
      <c r="D8748" s="3">
        <v>41673</v>
      </c>
      <c r="E8748" s="3">
        <v>41678</v>
      </c>
      <c r="F8748" s="2" t="s">
        <v>28</v>
      </c>
      <c r="G8748" s="2" t="s">
        <v>5700</v>
      </c>
      <c r="H8748" s="2" t="s">
        <v>5701</v>
      </c>
      <c r="I8748" s="2" t="s">
        <v>19</v>
      </c>
      <c r="J8748" s="2" t="s">
        <v>5</v>
      </c>
      <c r="K8748" s="2" t="s">
        <v>923</v>
      </c>
      <c r="L8748" s="2" t="s">
        <v>21</v>
      </c>
      <c r="M8748" s="2">
        <v>92105</v>
      </c>
      <c r="N8748" s="2" t="s">
        <v>22</v>
      </c>
      <c r="O8748" s="2" t="s">
        <v>3085</v>
      </c>
      <c r="P8748" s="2" t="s">
        <v>10</v>
      </c>
      <c r="Q8748" s="2" t="s">
        <v>43</v>
      </c>
      <c r="R8748" s="2" t="s">
        <v>3086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10193</v>
      </c>
      <c r="C8749" s="2">
        <f>YEAR([1]Data!$D8749)</f>
        <v>2014</v>
      </c>
      <c r="D8749" s="3">
        <v>41673</v>
      </c>
      <c r="E8749" s="3">
        <v>41678</v>
      </c>
      <c r="F8749" s="2" t="s">
        <v>28</v>
      </c>
      <c r="G8749" s="2" t="s">
        <v>5700</v>
      </c>
      <c r="H8749" s="2" t="s">
        <v>5701</v>
      </c>
      <c r="I8749" s="2" t="s">
        <v>19</v>
      </c>
      <c r="J8749" s="2" t="s">
        <v>5</v>
      </c>
      <c r="K8749" s="2" t="s">
        <v>923</v>
      </c>
      <c r="L8749" s="2" t="s">
        <v>21</v>
      </c>
      <c r="M8749" s="2">
        <v>92105</v>
      </c>
      <c r="N8749" s="2" t="s">
        <v>22</v>
      </c>
      <c r="O8749" s="2" t="s">
        <v>2363</v>
      </c>
      <c r="P8749" s="2" t="s">
        <v>24</v>
      </c>
      <c r="Q8749" s="2" t="s">
        <v>53</v>
      </c>
      <c r="R8749" s="2" t="s">
        <v>2364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10193</v>
      </c>
      <c r="C8750" s="2">
        <f>YEAR([1]Data!$D8750)</f>
        <v>2014</v>
      </c>
      <c r="D8750" s="3">
        <v>41673</v>
      </c>
      <c r="E8750" s="3">
        <v>41678</v>
      </c>
      <c r="F8750" s="2" t="s">
        <v>28</v>
      </c>
      <c r="G8750" s="2" t="s">
        <v>5700</v>
      </c>
      <c r="H8750" s="2" t="s">
        <v>5701</v>
      </c>
      <c r="I8750" s="2" t="s">
        <v>19</v>
      </c>
      <c r="J8750" s="2" t="s">
        <v>5</v>
      </c>
      <c r="K8750" s="2" t="s">
        <v>923</v>
      </c>
      <c r="L8750" s="2" t="s">
        <v>21</v>
      </c>
      <c r="M8750" s="2">
        <v>92105</v>
      </c>
      <c r="N8750" s="2" t="s">
        <v>22</v>
      </c>
      <c r="O8750" s="2" t="s">
        <v>8306</v>
      </c>
      <c r="P8750" s="2" t="s">
        <v>49</v>
      </c>
      <c r="Q8750" s="2" t="s">
        <v>658</v>
      </c>
      <c r="R8750" s="2" t="s">
        <v>8307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10194</v>
      </c>
      <c r="C8751" s="2">
        <f>YEAR([1]Data!$D8751)</f>
        <v>2012</v>
      </c>
      <c r="D8751" s="3">
        <v>41076</v>
      </c>
      <c r="E8751" s="3">
        <v>41079</v>
      </c>
      <c r="F8751" s="2" t="s">
        <v>164</v>
      </c>
      <c r="G8751" s="2" t="s">
        <v>540</v>
      </c>
      <c r="H8751" s="2" t="s">
        <v>541</v>
      </c>
      <c r="I8751" s="2" t="s">
        <v>4</v>
      </c>
      <c r="J8751" s="2" t="s">
        <v>5</v>
      </c>
      <c r="K8751" s="2" t="s">
        <v>242</v>
      </c>
      <c r="L8751" s="2" t="s">
        <v>243</v>
      </c>
      <c r="M8751" s="2">
        <v>10009</v>
      </c>
      <c r="N8751" s="2" t="s">
        <v>22</v>
      </c>
      <c r="O8751" s="2" t="s">
        <v>1718</v>
      </c>
      <c r="P8751" s="2" t="s">
        <v>24</v>
      </c>
      <c r="Q8751" s="2" t="s">
        <v>53</v>
      </c>
      <c r="R8751" s="2" t="s">
        <v>1719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10194</v>
      </c>
      <c r="C8752" s="2">
        <f>YEAR([1]Data!$D8752)</f>
        <v>2012</v>
      </c>
      <c r="D8752" s="3">
        <v>41076</v>
      </c>
      <c r="E8752" s="3">
        <v>41079</v>
      </c>
      <c r="F8752" s="2" t="s">
        <v>164</v>
      </c>
      <c r="G8752" s="2" t="s">
        <v>540</v>
      </c>
      <c r="H8752" s="2" t="s">
        <v>541</v>
      </c>
      <c r="I8752" s="2" t="s">
        <v>4</v>
      </c>
      <c r="J8752" s="2" t="s">
        <v>5</v>
      </c>
      <c r="K8752" s="2" t="s">
        <v>242</v>
      </c>
      <c r="L8752" s="2" t="s">
        <v>243</v>
      </c>
      <c r="M8752" s="2">
        <v>10009</v>
      </c>
      <c r="N8752" s="2" t="s">
        <v>22</v>
      </c>
      <c r="O8752" s="2" t="s">
        <v>4297</v>
      </c>
      <c r="P8752" s="2" t="s">
        <v>49</v>
      </c>
      <c r="Q8752" s="2" t="s">
        <v>50</v>
      </c>
      <c r="R8752" s="2" t="s">
        <v>4298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10195</v>
      </c>
      <c r="C8753" s="2">
        <f>YEAR([1]Data!$D8753)</f>
        <v>2013</v>
      </c>
      <c r="D8753" s="3">
        <v>41400</v>
      </c>
      <c r="E8753" s="3">
        <v>41404</v>
      </c>
      <c r="F8753" s="2" t="s">
        <v>28</v>
      </c>
      <c r="G8753" s="2" t="s">
        <v>416</v>
      </c>
      <c r="H8753" s="2" t="s">
        <v>417</v>
      </c>
      <c r="I8753" s="2" t="s">
        <v>80</v>
      </c>
      <c r="J8753" s="2" t="s">
        <v>5</v>
      </c>
      <c r="K8753" s="2" t="s">
        <v>5623</v>
      </c>
      <c r="L8753" s="2" t="s">
        <v>32</v>
      </c>
      <c r="M8753" s="2">
        <v>32303</v>
      </c>
      <c r="N8753" s="2" t="s">
        <v>22</v>
      </c>
      <c r="O8753" s="2" t="s">
        <v>10196</v>
      </c>
      <c r="P8753" s="2" t="s">
        <v>24</v>
      </c>
      <c r="Q8753" s="2" t="s">
        <v>68</v>
      </c>
      <c r="R8753" s="2" t="s">
        <v>10197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10195</v>
      </c>
      <c r="C8754" s="2">
        <f>YEAR([1]Data!$D8754)</f>
        <v>2013</v>
      </c>
      <c r="D8754" s="3">
        <v>41400</v>
      </c>
      <c r="E8754" s="3">
        <v>41404</v>
      </c>
      <c r="F8754" s="2" t="s">
        <v>28</v>
      </c>
      <c r="G8754" s="2" t="s">
        <v>416</v>
      </c>
      <c r="H8754" s="2" t="s">
        <v>417</v>
      </c>
      <c r="I8754" s="2" t="s">
        <v>80</v>
      </c>
      <c r="J8754" s="2" t="s">
        <v>5</v>
      </c>
      <c r="K8754" s="2" t="s">
        <v>5623</v>
      </c>
      <c r="L8754" s="2" t="s">
        <v>32</v>
      </c>
      <c r="M8754" s="2">
        <v>32303</v>
      </c>
      <c r="N8754" s="2" t="s">
        <v>22</v>
      </c>
      <c r="O8754" s="2" t="s">
        <v>4757</v>
      </c>
      <c r="P8754" s="2" t="s">
        <v>49</v>
      </c>
      <c r="Q8754" s="2" t="s">
        <v>50</v>
      </c>
      <c r="R8754" s="2" t="s">
        <v>4758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10198</v>
      </c>
      <c r="C8755" s="2">
        <f>YEAR([1]Data!$D8755)</f>
        <v>2014</v>
      </c>
      <c r="D8755" s="3">
        <v>41892</v>
      </c>
      <c r="E8755" s="3">
        <v>41893</v>
      </c>
      <c r="F8755" s="2" t="s">
        <v>164</v>
      </c>
      <c r="G8755" s="2" t="s">
        <v>4806</v>
      </c>
      <c r="H8755" s="2" t="s">
        <v>4807</v>
      </c>
      <c r="I8755" s="2" t="s">
        <v>4</v>
      </c>
      <c r="J8755" s="2" t="s">
        <v>5</v>
      </c>
      <c r="K8755" s="2" t="s">
        <v>2811</v>
      </c>
      <c r="L8755" s="2" t="s">
        <v>474</v>
      </c>
      <c r="M8755" s="2">
        <v>43615</v>
      </c>
      <c r="N8755" s="2" t="s">
        <v>22</v>
      </c>
      <c r="O8755" s="2" t="s">
        <v>4538</v>
      </c>
      <c r="P8755" s="2" t="s">
        <v>24</v>
      </c>
      <c r="Q8755" s="2" t="s">
        <v>25</v>
      </c>
      <c r="R8755" s="2" t="s">
        <v>4539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10198</v>
      </c>
      <c r="C8756" s="2">
        <f>YEAR([1]Data!$D8756)</f>
        <v>2014</v>
      </c>
      <c r="D8756" s="3">
        <v>41892</v>
      </c>
      <c r="E8756" s="3">
        <v>41893</v>
      </c>
      <c r="F8756" s="2" t="s">
        <v>164</v>
      </c>
      <c r="G8756" s="2" t="s">
        <v>4806</v>
      </c>
      <c r="H8756" s="2" t="s">
        <v>4807</v>
      </c>
      <c r="I8756" s="2" t="s">
        <v>4</v>
      </c>
      <c r="J8756" s="2" t="s">
        <v>5</v>
      </c>
      <c r="K8756" s="2" t="s">
        <v>2811</v>
      </c>
      <c r="L8756" s="2" t="s">
        <v>474</v>
      </c>
      <c r="M8756" s="2">
        <v>43615</v>
      </c>
      <c r="N8756" s="2" t="s">
        <v>22</v>
      </c>
      <c r="O8756" s="2" t="s">
        <v>3139</v>
      </c>
      <c r="P8756" s="2" t="s">
        <v>24</v>
      </c>
      <c r="Q8756" s="2" t="s">
        <v>53</v>
      </c>
      <c r="R8756" s="2" t="s">
        <v>3140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10198</v>
      </c>
      <c r="C8757" s="2">
        <f>YEAR([1]Data!$D8757)</f>
        <v>2014</v>
      </c>
      <c r="D8757" s="3">
        <v>41892</v>
      </c>
      <c r="E8757" s="3">
        <v>41893</v>
      </c>
      <c r="F8757" s="2" t="s">
        <v>164</v>
      </c>
      <c r="G8757" s="2" t="s">
        <v>4806</v>
      </c>
      <c r="H8757" s="2" t="s">
        <v>4807</v>
      </c>
      <c r="I8757" s="2" t="s">
        <v>4</v>
      </c>
      <c r="J8757" s="2" t="s">
        <v>5</v>
      </c>
      <c r="K8757" s="2" t="s">
        <v>2811</v>
      </c>
      <c r="L8757" s="2" t="s">
        <v>474</v>
      </c>
      <c r="M8757" s="2">
        <v>43615</v>
      </c>
      <c r="N8757" s="2" t="s">
        <v>22</v>
      </c>
      <c r="O8757" s="2" t="s">
        <v>4469</v>
      </c>
      <c r="P8757" s="2" t="s">
        <v>24</v>
      </c>
      <c r="Q8757" s="2" t="s">
        <v>53</v>
      </c>
      <c r="R8757" s="2" t="s">
        <v>4470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10199</v>
      </c>
      <c r="C8758" s="2">
        <f>YEAR([1]Data!$D8758)</f>
        <v>2013</v>
      </c>
      <c r="D8758" s="3">
        <v>41478</v>
      </c>
      <c r="E8758" s="3">
        <v>41482</v>
      </c>
      <c r="F8758" s="2" t="s">
        <v>28</v>
      </c>
      <c r="G8758" s="2" t="s">
        <v>6841</v>
      </c>
      <c r="H8758" s="2" t="s">
        <v>6842</v>
      </c>
      <c r="I8758" s="2" t="s">
        <v>19</v>
      </c>
      <c r="J8758" s="2" t="s">
        <v>5</v>
      </c>
      <c r="K8758" s="2" t="s">
        <v>358</v>
      </c>
      <c r="L8758" s="2" t="s">
        <v>2711</v>
      </c>
      <c r="M8758" s="2">
        <v>21044</v>
      </c>
      <c r="N8758" s="2" t="s">
        <v>22</v>
      </c>
      <c r="O8758" s="2" t="s">
        <v>2113</v>
      </c>
      <c r="P8758" s="2" t="s">
        <v>24</v>
      </c>
      <c r="Q8758" s="2" t="s">
        <v>56</v>
      </c>
      <c r="R8758" s="2" t="s">
        <v>2114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10199</v>
      </c>
      <c r="C8759" s="2">
        <f>YEAR([1]Data!$D8759)</f>
        <v>2013</v>
      </c>
      <c r="D8759" s="3">
        <v>41478</v>
      </c>
      <c r="E8759" s="3">
        <v>41482</v>
      </c>
      <c r="F8759" s="2" t="s">
        <v>28</v>
      </c>
      <c r="G8759" s="2" t="s">
        <v>6841</v>
      </c>
      <c r="H8759" s="2" t="s">
        <v>6842</v>
      </c>
      <c r="I8759" s="2" t="s">
        <v>19</v>
      </c>
      <c r="J8759" s="2" t="s">
        <v>5</v>
      </c>
      <c r="K8759" s="2" t="s">
        <v>358</v>
      </c>
      <c r="L8759" s="2" t="s">
        <v>2711</v>
      </c>
      <c r="M8759" s="2">
        <v>21044</v>
      </c>
      <c r="N8759" s="2" t="s">
        <v>22</v>
      </c>
      <c r="O8759" s="2" t="s">
        <v>1033</v>
      </c>
      <c r="P8759" s="2" t="s">
        <v>24</v>
      </c>
      <c r="Q8759" s="2" t="s">
        <v>68</v>
      </c>
      <c r="R8759" s="2" t="s">
        <v>1034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10199</v>
      </c>
      <c r="C8760" s="2">
        <f>YEAR([1]Data!$D8760)</f>
        <v>2013</v>
      </c>
      <c r="D8760" s="3">
        <v>41478</v>
      </c>
      <c r="E8760" s="3">
        <v>41482</v>
      </c>
      <c r="F8760" s="2" t="s">
        <v>28</v>
      </c>
      <c r="G8760" s="2" t="s">
        <v>6841</v>
      </c>
      <c r="H8760" s="2" t="s">
        <v>6842</v>
      </c>
      <c r="I8760" s="2" t="s">
        <v>19</v>
      </c>
      <c r="J8760" s="2" t="s">
        <v>5</v>
      </c>
      <c r="K8760" s="2" t="s">
        <v>358</v>
      </c>
      <c r="L8760" s="2" t="s">
        <v>2711</v>
      </c>
      <c r="M8760" s="2">
        <v>21044</v>
      </c>
      <c r="N8760" s="2" t="s">
        <v>22</v>
      </c>
      <c r="O8760" s="2" t="s">
        <v>2498</v>
      </c>
      <c r="P8760" s="2" t="s">
        <v>10</v>
      </c>
      <c r="Q8760" s="2" t="s">
        <v>43</v>
      </c>
      <c r="R8760" s="2" t="s">
        <v>2499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10199</v>
      </c>
      <c r="C8761" s="2">
        <f>YEAR([1]Data!$D8761)</f>
        <v>2013</v>
      </c>
      <c r="D8761" s="3">
        <v>41478</v>
      </c>
      <c r="E8761" s="3">
        <v>41482</v>
      </c>
      <c r="F8761" s="2" t="s">
        <v>28</v>
      </c>
      <c r="G8761" s="2" t="s">
        <v>6841</v>
      </c>
      <c r="H8761" s="2" t="s">
        <v>6842</v>
      </c>
      <c r="I8761" s="2" t="s">
        <v>19</v>
      </c>
      <c r="J8761" s="2" t="s">
        <v>5</v>
      </c>
      <c r="K8761" s="2" t="s">
        <v>358</v>
      </c>
      <c r="L8761" s="2" t="s">
        <v>2711</v>
      </c>
      <c r="M8761" s="2">
        <v>21044</v>
      </c>
      <c r="N8761" s="2" t="s">
        <v>22</v>
      </c>
      <c r="O8761" s="2" t="s">
        <v>2912</v>
      </c>
      <c r="P8761" s="2" t="s">
        <v>24</v>
      </c>
      <c r="Q8761" s="2" t="s">
        <v>53</v>
      </c>
      <c r="R8761" s="2" t="s">
        <v>2913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10200</v>
      </c>
      <c r="C8762" s="2">
        <f>YEAR([1]Data!$D8762)</f>
        <v>2013</v>
      </c>
      <c r="D8762" s="3">
        <v>41305</v>
      </c>
      <c r="E8762" s="3">
        <v>41311</v>
      </c>
      <c r="F8762" s="2" t="s">
        <v>28</v>
      </c>
      <c r="G8762" s="2" t="s">
        <v>3412</v>
      </c>
      <c r="H8762" s="2" t="s">
        <v>3413</v>
      </c>
      <c r="I8762" s="2" t="s">
        <v>80</v>
      </c>
      <c r="J8762" s="2" t="s">
        <v>5</v>
      </c>
      <c r="K8762" s="2" t="s">
        <v>1712</v>
      </c>
      <c r="L8762" s="2" t="s">
        <v>1248</v>
      </c>
      <c r="M8762" s="2">
        <v>30318</v>
      </c>
      <c r="N8762" s="2" t="s">
        <v>22</v>
      </c>
      <c r="O8762" s="2" t="s">
        <v>1718</v>
      </c>
      <c r="P8762" s="2" t="s">
        <v>24</v>
      </c>
      <c r="Q8762" s="2" t="s">
        <v>53</v>
      </c>
      <c r="R8762" s="2" t="s">
        <v>1719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10200</v>
      </c>
      <c r="C8763" s="2">
        <f>YEAR([1]Data!$D8763)</f>
        <v>2013</v>
      </c>
      <c r="D8763" s="3">
        <v>41305</v>
      </c>
      <c r="E8763" s="3">
        <v>41311</v>
      </c>
      <c r="F8763" s="2" t="s">
        <v>28</v>
      </c>
      <c r="G8763" s="2" t="s">
        <v>3412</v>
      </c>
      <c r="H8763" s="2" t="s">
        <v>3413</v>
      </c>
      <c r="I8763" s="2" t="s">
        <v>80</v>
      </c>
      <c r="J8763" s="2" t="s">
        <v>5</v>
      </c>
      <c r="K8763" s="2" t="s">
        <v>1712</v>
      </c>
      <c r="L8763" s="2" t="s">
        <v>1248</v>
      </c>
      <c r="M8763" s="2">
        <v>30318</v>
      </c>
      <c r="N8763" s="2" t="s">
        <v>22</v>
      </c>
      <c r="O8763" s="2" t="s">
        <v>5557</v>
      </c>
      <c r="P8763" s="2" t="s">
        <v>24</v>
      </c>
      <c r="Q8763" s="2" t="s">
        <v>149</v>
      </c>
      <c r="R8763" s="2" t="s">
        <v>5558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10201</v>
      </c>
      <c r="C8764" s="2">
        <f>YEAR([1]Data!$D8764)</f>
        <v>2013</v>
      </c>
      <c r="D8764" s="3">
        <v>41638</v>
      </c>
      <c r="E8764" s="3">
        <v>41642</v>
      </c>
      <c r="F8764" s="2" t="s">
        <v>28</v>
      </c>
      <c r="G8764" s="2" t="s">
        <v>3137</v>
      </c>
      <c r="H8764" s="2" t="s">
        <v>3138</v>
      </c>
      <c r="I8764" s="2" t="s">
        <v>4</v>
      </c>
      <c r="J8764" s="2" t="s">
        <v>5</v>
      </c>
      <c r="K8764" s="2" t="s">
        <v>5371</v>
      </c>
      <c r="L8764" s="2" t="s">
        <v>21</v>
      </c>
      <c r="M8764" s="2">
        <v>95823</v>
      </c>
      <c r="N8764" s="2" t="s">
        <v>22</v>
      </c>
      <c r="O8764" s="2" t="s">
        <v>2992</v>
      </c>
      <c r="P8764" s="2" t="s">
        <v>24</v>
      </c>
      <c r="Q8764" s="2" t="s">
        <v>37</v>
      </c>
      <c r="R8764" s="2" t="s">
        <v>2993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10201</v>
      </c>
      <c r="C8765" s="2">
        <f>YEAR([1]Data!$D8765)</f>
        <v>2013</v>
      </c>
      <c r="D8765" s="3">
        <v>41638</v>
      </c>
      <c r="E8765" s="3">
        <v>41642</v>
      </c>
      <c r="F8765" s="2" t="s">
        <v>28</v>
      </c>
      <c r="G8765" s="2" t="s">
        <v>3137</v>
      </c>
      <c r="H8765" s="2" t="s">
        <v>3138</v>
      </c>
      <c r="I8765" s="2" t="s">
        <v>4</v>
      </c>
      <c r="J8765" s="2" t="s">
        <v>5</v>
      </c>
      <c r="K8765" s="2" t="s">
        <v>5371</v>
      </c>
      <c r="L8765" s="2" t="s">
        <v>21</v>
      </c>
      <c r="M8765" s="2">
        <v>95823</v>
      </c>
      <c r="N8765" s="2" t="s">
        <v>22</v>
      </c>
      <c r="O8765" s="2" t="s">
        <v>5526</v>
      </c>
      <c r="P8765" s="2" t="s">
        <v>24</v>
      </c>
      <c r="Q8765" s="2" t="s">
        <v>554</v>
      </c>
      <c r="R8765" s="2" t="s">
        <v>5527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10202</v>
      </c>
      <c r="C8766" s="2">
        <f>YEAR([1]Data!$D8766)</f>
        <v>2012</v>
      </c>
      <c r="D8766" s="3">
        <v>41234</v>
      </c>
      <c r="E8766" s="3">
        <v>41240</v>
      </c>
      <c r="F8766" s="2" t="s">
        <v>28</v>
      </c>
      <c r="G8766" s="2" t="s">
        <v>1508</v>
      </c>
      <c r="H8766" s="2" t="s">
        <v>1509</v>
      </c>
      <c r="I8766" s="2" t="s">
        <v>19</v>
      </c>
      <c r="J8766" s="2" t="s">
        <v>5</v>
      </c>
      <c r="K8766" s="2" t="s">
        <v>81</v>
      </c>
      <c r="L8766" s="2" t="s">
        <v>82</v>
      </c>
      <c r="M8766" s="2">
        <v>76106</v>
      </c>
      <c r="N8766" s="2" t="s">
        <v>22</v>
      </c>
      <c r="O8766" s="2" t="s">
        <v>4840</v>
      </c>
      <c r="P8766" s="2" t="s">
        <v>24</v>
      </c>
      <c r="Q8766" s="2" t="s">
        <v>46</v>
      </c>
      <c r="R8766" s="2" t="s">
        <v>4841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10202</v>
      </c>
      <c r="C8767" s="2">
        <f>YEAR([1]Data!$D8767)</f>
        <v>2012</v>
      </c>
      <c r="D8767" s="3">
        <v>41234</v>
      </c>
      <c r="E8767" s="3">
        <v>41240</v>
      </c>
      <c r="F8767" s="2" t="s">
        <v>28</v>
      </c>
      <c r="G8767" s="2" t="s">
        <v>1508</v>
      </c>
      <c r="H8767" s="2" t="s">
        <v>1509</v>
      </c>
      <c r="I8767" s="2" t="s">
        <v>19</v>
      </c>
      <c r="J8767" s="2" t="s">
        <v>5</v>
      </c>
      <c r="K8767" s="2" t="s">
        <v>81</v>
      </c>
      <c r="L8767" s="2" t="s">
        <v>82</v>
      </c>
      <c r="M8767" s="2">
        <v>76106</v>
      </c>
      <c r="N8767" s="2" t="s">
        <v>22</v>
      </c>
      <c r="O8767" s="2" t="s">
        <v>85</v>
      </c>
      <c r="P8767" s="2" t="s">
        <v>24</v>
      </c>
      <c r="Q8767" s="2" t="s">
        <v>53</v>
      </c>
      <c r="R8767" s="2" t="s">
        <v>86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10202</v>
      </c>
      <c r="C8768" s="2">
        <f>YEAR([1]Data!$D8768)</f>
        <v>2012</v>
      </c>
      <c r="D8768" s="3">
        <v>41234</v>
      </c>
      <c r="E8768" s="3">
        <v>41240</v>
      </c>
      <c r="F8768" s="2" t="s">
        <v>28</v>
      </c>
      <c r="G8768" s="2" t="s">
        <v>1508</v>
      </c>
      <c r="H8768" s="2" t="s">
        <v>1509</v>
      </c>
      <c r="I8768" s="2" t="s">
        <v>19</v>
      </c>
      <c r="J8768" s="2" t="s">
        <v>5</v>
      </c>
      <c r="K8768" s="2" t="s">
        <v>81</v>
      </c>
      <c r="L8768" s="2" t="s">
        <v>82</v>
      </c>
      <c r="M8768" s="2">
        <v>76106</v>
      </c>
      <c r="N8768" s="2" t="s">
        <v>22</v>
      </c>
      <c r="O8768" s="2" t="s">
        <v>9897</v>
      </c>
      <c r="P8768" s="2" t="s">
        <v>24</v>
      </c>
      <c r="Q8768" s="2" t="s">
        <v>56</v>
      </c>
      <c r="R8768" s="2" t="s">
        <v>9898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10202</v>
      </c>
      <c r="C8769" s="2">
        <f>YEAR([1]Data!$D8769)</f>
        <v>2012</v>
      </c>
      <c r="D8769" s="3">
        <v>41234</v>
      </c>
      <c r="E8769" s="3">
        <v>41240</v>
      </c>
      <c r="F8769" s="2" t="s">
        <v>28</v>
      </c>
      <c r="G8769" s="2" t="s">
        <v>1508</v>
      </c>
      <c r="H8769" s="2" t="s">
        <v>1509</v>
      </c>
      <c r="I8769" s="2" t="s">
        <v>19</v>
      </c>
      <c r="J8769" s="2" t="s">
        <v>5</v>
      </c>
      <c r="K8769" s="2" t="s">
        <v>81</v>
      </c>
      <c r="L8769" s="2" t="s">
        <v>82</v>
      </c>
      <c r="M8769" s="2">
        <v>76106</v>
      </c>
      <c r="N8769" s="2" t="s">
        <v>22</v>
      </c>
      <c r="O8769" s="2" t="s">
        <v>1594</v>
      </c>
      <c r="P8769" s="2" t="s">
        <v>24</v>
      </c>
      <c r="Q8769" s="2" t="s">
        <v>53</v>
      </c>
      <c r="R8769" s="2" t="s">
        <v>1595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10203</v>
      </c>
      <c r="C8770" s="2">
        <f>YEAR([1]Data!$D8770)</f>
        <v>2012</v>
      </c>
      <c r="D8770" s="3">
        <v>41187</v>
      </c>
      <c r="E8770" s="3">
        <v>41191</v>
      </c>
      <c r="F8770" s="2" t="s">
        <v>28</v>
      </c>
      <c r="G8770" s="2" t="s">
        <v>5086</v>
      </c>
      <c r="H8770" s="2" t="s">
        <v>5087</v>
      </c>
      <c r="I8770" s="2" t="s">
        <v>4</v>
      </c>
      <c r="J8770" s="2" t="s">
        <v>5</v>
      </c>
      <c r="K8770" s="2" t="s">
        <v>473</v>
      </c>
      <c r="L8770" s="2" t="s">
        <v>474</v>
      </c>
      <c r="M8770" s="2">
        <v>43229</v>
      </c>
      <c r="N8770" s="2" t="s">
        <v>22</v>
      </c>
      <c r="O8770" s="2" t="s">
        <v>1144</v>
      </c>
      <c r="P8770" s="2" t="s">
        <v>49</v>
      </c>
      <c r="Q8770" s="2" t="s">
        <v>137</v>
      </c>
      <c r="R8770" s="2" t="s">
        <v>1145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10204</v>
      </c>
      <c r="C8771" s="2">
        <f>YEAR([1]Data!$D8771)</f>
        <v>2013</v>
      </c>
      <c r="D8771" s="3">
        <v>41530</v>
      </c>
      <c r="E8771" s="3">
        <v>41531</v>
      </c>
      <c r="F8771" s="2" t="s">
        <v>1266</v>
      </c>
      <c r="G8771" s="2" t="s">
        <v>1503</v>
      </c>
      <c r="H8771" s="2" t="s">
        <v>1504</v>
      </c>
      <c r="I8771" s="2" t="s">
        <v>80</v>
      </c>
      <c r="J8771" s="2" t="s">
        <v>5</v>
      </c>
      <c r="K8771" s="2" t="s">
        <v>1449</v>
      </c>
      <c r="L8771" s="2" t="s">
        <v>433</v>
      </c>
      <c r="M8771" s="2">
        <v>80027</v>
      </c>
      <c r="N8771" s="2" t="s">
        <v>22</v>
      </c>
      <c r="O8771" s="2" t="s">
        <v>8311</v>
      </c>
      <c r="P8771" s="2" t="s">
        <v>49</v>
      </c>
      <c r="Q8771" s="2" t="s">
        <v>50</v>
      </c>
      <c r="R8771" s="2" t="s">
        <v>8312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10204</v>
      </c>
      <c r="C8772" s="2">
        <f>YEAR([1]Data!$D8772)</f>
        <v>2013</v>
      </c>
      <c r="D8772" s="3">
        <v>41530</v>
      </c>
      <c r="E8772" s="3">
        <v>41531</v>
      </c>
      <c r="F8772" s="2" t="s">
        <v>1266</v>
      </c>
      <c r="G8772" s="2" t="s">
        <v>1503</v>
      </c>
      <c r="H8772" s="2" t="s">
        <v>1504</v>
      </c>
      <c r="I8772" s="2" t="s">
        <v>80</v>
      </c>
      <c r="J8772" s="2" t="s">
        <v>5</v>
      </c>
      <c r="K8772" s="2" t="s">
        <v>1449</v>
      </c>
      <c r="L8772" s="2" t="s">
        <v>433</v>
      </c>
      <c r="M8772" s="2">
        <v>80027</v>
      </c>
      <c r="N8772" s="2" t="s">
        <v>22</v>
      </c>
      <c r="O8772" s="2" t="s">
        <v>3078</v>
      </c>
      <c r="P8772" s="2" t="s">
        <v>10</v>
      </c>
      <c r="Q8772" s="2" t="s">
        <v>14</v>
      </c>
      <c r="R8772" s="2" t="s">
        <v>3079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10205</v>
      </c>
      <c r="C8773" s="2">
        <f>YEAR([1]Data!$D8773)</f>
        <v>2014</v>
      </c>
      <c r="D8773" s="3">
        <v>41897</v>
      </c>
      <c r="E8773" s="3">
        <v>41900</v>
      </c>
      <c r="F8773" s="2" t="s">
        <v>164</v>
      </c>
      <c r="G8773" s="2" t="s">
        <v>5144</v>
      </c>
      <c r="H8773" s="2" t="s">
        <v>5145</v>
      </c>
      <c r="I8773" s="2" t="s">
        <v>19</v>
      </c>
      <c r="J8773" s="2" t="s">
        <v>5</v>
      </c>
      <c r="K8773" s="2" t="s">
        <v>4564</v>
      </c>
      <c r="L8773" s="2" t="s">
        <v>66</v>
      </c>
      <c r="M8773" s="2">
        <v>27604</v>
      </c>
      <c r="N8773" s="2" t="s">
        <v>22</v>
      </c>
      <c r="O8773" s="2" t="s">
        <v>4847</v>
      </c>
      <c r="P8773" s="2" t="s">
        <v>24</v>
      </c>
      <c r="Q8773" s="2" t="s">
        <v>56</v>
      </c>
      <c r="R8773" s="2" t="s">
        <v>4848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10205</v>
      </c>
      <c r="C8774" s="2">
        <f>YEAR([1]Data!$D8774)</f>
        <v>2014</v>
      </c>
      <c r="D8774" s="3">
        <v>41897</v>
      </c>
      <c r="E8774" s="3">
        <v>41900</v>
      </c>
      <c r="F8774" s="2" t="s">
        <v>164</v>
      </c>
      <c r="G8774" s="2" t="s">
        <v>5144</v>
      </c>
      <c r="H8774" s="2" t="s">
        <v>5145</v>
      </c>
      <c r="I8774" s="2" t="s">
        <v>19</v>
      </c>
      <c r="J8774" s="2" t="s">
        <v>5</v>
      </c>
      <c r="K8774" s="2" t="s">
        <v>4564</v>
      </c>
      <c r="L8774" s="2" t="s">
        <v>66</v>
      </c>
      <c r="M8774" s="2">
        <v>27604</v>
      </c>
      <c r="N8774" s="2" t="s">
        <v>22</v>
      </c>
      <c r="O8774" s="2" t="s">
        <v>4048</v>
      </c>
      <c r="P8774" s="2" t="s">
        <v>24</v>
      </c>
      <c r="Q8774" s="2" t="s">
        <v>68</v>
      </c>
      <c r="R8774" s="2" t="s">
        <v>4049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10206</v>
      </c>
      <c r="C8775" s="2">
        <f>YEAR([1]Data!$D8775)</f>
        <v>2012</v>
      </c>
      <c r="D8775" s="3">
        <v>40962</v>
      </c>
      <c r="E8775" s="3">
        <v>40967</v>
      </c>
      <c r="F8775" s="2" t="s">
        <v>28</v>
      </c>
      <c r="G8775" s="2" t="s">
        <v>9793</v>
      </c>
      <c r="H8775" s="2" t="s">
        <v>9794</v>
      </c>
      <c r="I8775" s="2" t="s">
        <v>80</v>
      </c>
      <c r="J8775" s="2" t="s">
        <v>5</v>
      </c>
      <c r="K8775" s="2" t="s">
        <v>242</v>
      </c>
      <c r="L8775" s="2" t="s">
        <v>243</v>
      </c>
      <c r="M8775" s="2">
        <v>10024</v>
      </c>
      <c r="N8775" s="2" t="s">
        <v>22</v>
      </c>
      <c r="O8775" s="2" t="s">
        <v>2179</v>
      </c>
      <c r="P8775" s="2" t="s">
        <v>24</v>
      </c>
      <c r="Q8775" s="2" t="s">
        <v>56</v>
      </c>
      <c r="R8775" s="2" t="s">
        <v>2180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10206</v>
      </c>
      <c r="C8776" s="2">
        <f>YEAR([1]Data!$D8776)</f>
        <v>2012</v>
      </c>
      <c r="D8776" s="3">
        <v>40962</v>
      </c>
      <c r="E8776" s="3">
        <v>40967</v>
      </c>
      <c r="F8776" s="2" t="s">
        <v>28</v>
      </c>
      <c r="G8776" s="2" t="s">
        <v>9793</v>
      </c>
      <c r="H8776" s="2" t="s">
        <v>9794</v>
      </c>
      <c r="I8776" s="2" t="s">
        <v>80</v>
      </c>
      <c r="J8776" s="2" t="s">
        <v>5</v>
      </c>
      <c r="K8776" s="2" t="s">
        <v>242</v>
      </c>
      <c r="L8776" s="2" t="s">
        <v>243</v>
      </c>
      <c r="M8776" s="2">
        <v>10024</v>
      </c>
      <c r="N8776" s="2" t="s">
        <v>22</v>
      </c>
      <c r="O8776" s="2" t="s">
        <v>5193</v>
      </c>
      <c r="P8776" s="2" t="s">
        <v>24</v>
      </c>
      <c r="Q8776" s="2" t="s">
        <v>53</v>
      </c>
      <c r="R8776" s="2" t="s">
        <v>5194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10207</v>
      </c>
      <c r="C8777" s="2">
        <f>YEAR([1]Data!$D8777)</f>
        <v>2013</v>
      </c>
      <c r="D8777" s="3">
        <v>41614</v>
      </c>
      <c r="E8777" s="3">
        <v>41618</v>
      </c>
      <c r="F8777" s="2" t="s">
        <v>1</v>
      </c>
      <c r="G8777" s="2" t="s">
        <v>4058</v>
      </c>
      <c r="H8777" s="2" t="s">
        <v>4059</v>
      </c>
      <c r="I8777" s="2" t="s">
        <v>80</v>
      </c>
      <c r="J8777" s="2" t="s">
        <v>5</v>
      </c>
      <c r="K8777" s="2" t="s">
        <v>279</v>
      </c>
      <c r="L8777" s="2" t="s">
        <v>187</v>
      </c>
      <c r="M8777" s="2">
        <v>60623</v>
      </c>
      <c r="N8777" s="2" t="s">
        <v>22</v>
      </c>
      <c r="O8777" s="2" t="s">
        <v>616</v>
      </c>
      <c r="P8777" s="2" t="s">
        <v>24</v>
      </c>
      <c r="Q8777" s="2" t="s">
        <v>46</v>
      </c>
      <c r="R8777" s="2" t="s">
        <v>617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10208</v>
      </c>
      <c r="C8778" s="2">
        <f>YEAR([1]Data!$D8778)</f>
        <v>2013</v>
      </c>
      <c r="D8778" s="3">
        <v>41458</v>
      </c>
      <c r="E8778" s="3">
        <v>41459</v>
      </c>
      <c r="F8778" s="2" t="s">
        <v>164</v>
      </c>
      <c r="G8778" s="2" t="s">
        <v>871</v>
      </c>
      <c r="H8778" s="2" t="s">
        <v>872</v>
      </c>
      <c r="I8778" s="2" t="s">
        <v>19</v>
      </c>
      <c r="J8778" s="2" t="s">
        <v>5</v>
      </c>
      <c r="K8778" s="2" t="s">
        <v>1657</v>
      </c>
      <c r="L8778" s="2" t="s">
        <v>82</v>
      </c>
      <c r="M8778" s="2">
        <v>77340</v>
      </c>
      <c r="N8778" s="2" t="s">
        <v>22</v>
      </c>
      <c r="O8778" s="2" t="s">
        <v>2556</v>
      </c>
      <c r="P8778" s="2" t="s">
        <v>10</v>
      </c>
      <c r="Q8778" s="2" t="s">
        <v>14</v>
      </c>
      <c r="R8778" s="2" t="s">
        <v>2557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10208</v>
      </c>
      <c r="C8779" s="2">
        <f>YEAR([1]Data!$D8779)</f>
        <v>2013</v>
      </c>
      <c r="D8779" s="3">
        <v>41458</v>
      </c>
      <c r="E8779" s="3">
        <v>41459</v>
      </c>
      <c r="F8779" s="2" t="s">
        <v>164</v>
      </c>
      <c r="G8779" s="2" t="s">
        <v>871</v>
      </c>
      <c r="H8779" s="2" t="s">
        <v>872</v>
      </c>
      <c r="I8779" s="2" t="s">
        <v>19</v>
      </c>
      <c r="J8779" s="2" t="s">
        <v>5</v>
      </c>
      <c r="K8779" s="2" t="s">
        <v>1657</v>
      </c>
      <c r="L8779" s="2" t="s">
        <v>82</v>
      </c>
      <c r="M8779" s="2">
        <v>77340</v>
      </c>
      <c r="N8779" s="2" t="s">
        <v>22</v>
      </c>
      <c r="O8779" s="2" t="s">
        <v>5991</v>
      </c>
      <c r="P8779" s="2" t="s">
        <v>24</v>
      </c>
      <c r="Q8779" s="2" t="s">
        <v>68</v>
      </c>
      <c r="R8779" s="2" t="s">
        <v>5992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10209</v>
      </c>
      <c r="C8780" s="2">
        <f>YEAR([1]Data!$D8780)</f>
        <v>2014</v>
      </c>
      <c r="D8780" s="3">
        <v>41987</v>
      </c>
      <c r="E8780" s="3">
        <v>41992</v>
      </c>
      <c r="F8780" s="2" t="s">
        <v>28</v>
      </c>
      <c r="G8780" s="2" t="s">
        <v>1359</v>
      </c>
      <c r="H8780" s="2" t="s">
        <v>1360</v>
      </c>
      <c r="I8780" s="2" t="s">
        <v>19</v>
      </c>
      <c r="J8780" s="2" t="s">
        <v>5</v>
      </c>
      <c r="K8780" s="2" t="s">
        <v>242</v>
      </c>
      <c r="L8780" s="2" t="s">
        <v>243</v>
      </c>
      <c r="M8780" s="2">
        <v>10024</v>
      </c>
      <c r="N8780" s="2" t="s">
        <v>22</v>
      </c>
      <c r="O8780" s="2" t="s">
        <v>2208</v>
      </c>
      <c r="P8780" s="2" t="s">
        <v>10</v>
      </c>
      <c r="Q8780" s="2" t="s">
        <v>11</v>
      </c>
      <c r="R8780" s="2" t="s">
        <v>2209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10210</v>
      </c>
      <c r="C8781" s="2">
        <f>YEAR([1]Data!$D8781)</f>
        <v>2012</v>
      </c>
      <c r="D8781" s="3">
        <v>40988</v>
      </c>
      <c r="E8781" s="3">
        <v>40990</v>
      </c>
      <c r="F8781" s="2" t="s">
        <v>1</v>
      </c>
      <c r="G8781" s="2" t="s">
        <v>2436</v>
      </c>
      <c r="H8781" s="2" t="s">
        <v>2437</v>
      </c>
      <c r="I8781" s="2" t="s">
        <v>4</v>
      </c>
      <c r="J8781" s="2" t="s">
        <v>5</v>
      </c>
      <c r="K8781" s="2" t="s">
        <v>1952</v>
      </c>
      <c r="L8781" s="2" t="s">
        <v>396</v>
      </c>
      <c r="M8781" s="2">
        <v>97301</v>
      </c>
      <c r="N8781" s="2" t="s">
        <v>22</v>
      </c>
      <c r="O8781" s="2" t="s">
        <v>2963</v>
      </c>
      <c r="P8781" s="2" t="s">
        <v>24</v>
      </c>
      <c r="Q8781" s="2" t="s">
        <v>37</v>
      </c>
      <c r="R8781" s="2" t="s">
        <v>2964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10211</v>
      </c>
      <c r="C8782" s="2">
        <f>YEAR([1]Data!$D8782)</f>
        <v>2012</v>
      </c>
      <c r="D8782" s="3">
        <v>40969</v>
      </c>
      <c r="E8782" s="3">
        <v>40972</v>
      </c>
      <c r="F8782" s="2" t="s">
        <v>164</v>
      </c>
      <c r="G8782" s="2" t="s">
        <v>9504</v>
      </c>
      <c r="H8782" s="2" t="s">
        <v>9505</v>
      </c>
      <c r="I8782" s="2" t="s">
        <v>19</v>
      </c>
      <c r="J8782" s="2" t="s">
        <v>5</v>
      </c>
      <c r="K8782" s="2" t="s">
        <v>160</v>
      </c>
      <c r="L8782" s="2" t="s">
        <v>82</v>
      </c>
      <c r="M8782" s="2">
        <v>77070</v>
      </c>
      <c r="N8782" s="2" t="s">
        <v>22</v>
      </c>
      <c r="O8782" s="2" t="s">
        <v>5071</v>
      </c>
      <c r="P8782" s="2" t="s">
        <v>24</v>
      </c>
      <c r="Q8782" s="2" t="s">
        <v>46</v>
      </c>
      <c r="R8782" s="2" t="s">
        <v>5072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10211</v>
      </c>
      <c r="C8783" s="2">
        <f>YEAR([1]Data!$D8783)</f>
        <v>2012</v>
      </c>
      <c r="D8783" s="3">
        <v>40969</v>
      </c>
      <c r="E8783" s="3">
        <v>40972</v>
      </c>
      <c r="F8783" s="2" t="s">
        <v>164</v>
      </c>
      <c r="G8783" s="2" t="s">
        <v>9504</v>
      </c>
      <c r="H8783" s="2" t="s">
        <v>9505</v>
      </c>
      <c r="I8783" s="2" t="s">
        <v>19</v>
      </c>
      <c r="J8783" s="2" t="s">
        <v>5</v>
      </c>
      <c r="K8783" s="2" t="s">
        <v>160</v>
      </c>
      <c r="L8783" s="2" t="s">
        <v>82</v>
      </c>
      <c r="M8783" s="2">
        <v>77070</v>
      </c>
      <c r="N8783" s="2" t="s">
        <v>22</v>
      </c>
      <c r="O8783" s="2" t="s">
        <v>3067</v>
      </c>
      <c r="P8783" s="2" t="s">
        <v>10</v>
      </c>
      <c r="Q8783" s="2" t="s">
        <v>11</v>
      </c>
      <c r="R8783" s="2" t="s">
        <v>3068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10212</v>
      </c>
      <c r="C8784" s="2">
        <f>YEAR([1]Data!$D8784)</f>
        <v>2013</v>
      </c>
      <c r="D8784" s="3">
        <v>41533</v>
      </c>
      <c r="E8784" s="3">
        <v>41538</v>
      </c>
      <c r="F8784" s="2" t="s">
        <v>28</v>
      </c>
      <c r="G8784" s="2" t="s">
        <v>2085</v>
      </c>
      <c r="H8784" s="2" t="s">
        <v>2086</v>
      </c>
      <c r="I8784" s="2" t="s">
        <v>19</v>
      </c>
      <c r="J8784" s="2" t="s">
        <v>5</v>
      </c>
      <c r="K8784" s="2" t="s">
        <v>10213</v>
      </c>
      <c r="L8784" s="2" t="s">
        <v>6236</v>
      </c>
      <c r="M8784" s="2">
        <v>83301</v>
      </c>
      <c r="N8784" s="2" t="s">
        <v>22</v>
      </c>
      <c r="O8784" s="2" t="s">
        <v>4808</v>
      </c>
      <c r="P8784" s="2" t="s">
        <v>24</v>
      </c>
      <c r="Q8784" s="2" t="s">
        <v>53</v>
      </c>
      <c r="R8784" s="2" t="s">
        <v>4809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10212</v>
      </c>
      <c r="C8785" s="2">
        <f>YEAR([1]Data!$D8785)</f>
        <v>2013</v>
      </c>
      <c r="D8785" s="3">
        <v>41533</v>
      </c>
      <c r="E8785" s="3">
        <v>41538</v>
      </c>
      <c r="F8785" s="2" t="s">
        <v>28</v>
      </c>
      <c r="G8785" s="2" t="s">
        <v>2085</v>
      </c>
      <c r="H8785" s="2" t="s">
        <v>2086</v>
      </c>
      <c r="I8785" s="2" t="s">
        <v>19</v>
      </c>
      <c r="J8785" s="2" t="s">
        <v>5</v>
      </c>
      <c r="K8785" s="2" t="s">
        <v>10213</v>
      </c>
      <c r="L8785" s="2" t="s">
        <v>6236</v>
      </c>
      <c r="M8785" s="2">
        <v>83301</v>
      </c>
      <c r="N8785" s="2" t="s">
        <v>22</v>
      </c>
      <c r="O8785" s="2" t="s">
        <v>879</v>
      </c>
      <c r="P8785" s="2" t="s">
        <v>10</v>
      </c>
      <c r="Q8785" s="2" t="s">
        <v>34</v>
      </c>
      <c r="R8785" s="2" t="s">
        <v>880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10214</v>
      </c>
      <c r="C8786" s="2">
        <f>YEAR([1]Data!$D8786)</f>
        <v>2014</v>
      </c>
      <c r="D8786" s="3">
        <v>41716</v>
      </c>
      <c r="E8786" s="3">
        <v>41722</v>
      </c>
      <c r="F8786" s="2" t="s">
        <v>28</v>
      </c>
      <c r="G8786" s="2" t="s">
        <v>2930</v>
      </c>
      <c r="H8786" s="2" t="s">
        <v>2931</v>
      </c>
      <c r="I8786" s="2" t="s">
        <v>80</v>
      </c>
      <c r="J8786" s="2" t="s">
        <v>5</v>
      </c>
      <c r="K8786" s="2" t="s">
        <v>5113</v>
      </c>
      <c r="L8786" s="2" t="s">
        <v>311</v>
      </c>
      <c r="M8786" s="2">
        <v>37918</v>
      </c>
      <c r="N8786" s="2" t="s">
        <v>22</v>
      </c>
      <c r="O8786" s="2" t="s">
        <v>4733</v>
      </c>
      <c r="P8786" s="2" t="s">
        <v>24</v>
      </c>
      <c r="Q8786" s="2" t="s">
        <v>25</v>
      </c>
      <c r="R8786" s="2" t="s">
        <v>4734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10215</v>
      </c>
      <c r="C8787" s="2">
        <f>YEAR([1]Data!$D8787)</f>
        <v>2014</v>
      </c>
      <c r="D8787" s="3">
        <v>41788</v>
      </c>
      <c r="E8787" s="3">
        <v>41793</v>
      </c>
      <c r="F8787" s="2" t="s">
        <v>28</v>
      </c>
      <c r="G8787" s="2" t="s">
        <v>6458</v>
      </c>
      <c r="H8787" s="2" t="s">
        <v>6459</v>
      </c>
      <c r="I8787" s="2" t="s">
        <v>19</v>
      </c>
      <c r="J8787" s="2" t="s">
        <v>5</v>
      </c>
      <c r="K8787" s="2" t="s">
        <v>520</v>
      </c>
      <c r="L8787" s="2" t="s">
        <v>286</v>
      </c>
      <c r="M8787" s="2">
        <v>85023</v>
      </c>
      <c r="N8787" s="2" t="s">
        <v>22</v>
      </c>
      <c r="O8787" s="2" t="s">
        <v>7674</v>
      </c>
      <c r="P8787" s="2" t="s">
        <v>49</v>
      </c>
      <c r="Q8787" s="2" t="s">
        <v>50</v>
      </c>
      <c r="R8787" s="2" t="s">
        <v>7675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10215</v>
      </c>
      <c r="C8788" s="2">
        <f>YEAR([1]Data!$D8788)</f>
        <v>2014</v>
      </c>
      <c r="D8788" s="3">
        <v>41788</v>
      </c>
      <c r="E8788" s="3">
        <v>41793</v>
      </c>
      <c r="F8788" s="2" t="s">
        <v>28</v>
      </c>
      <c r="G8788" s="2" t="s">
        <v>6458</v>
      </c>
      <c r="H8788" s="2" t="s">
        <v>6459</v>
      </c>
      <c r="I8788" s="2" t="s">
        <v>19</v>
      </c>
      <c r="J8788" s="2" t="s">
        <v>5</v>
      </c>
      <c r="K8788" s="2" t="s">
        <v>520</v>
      </c>
      <c r="L8788" s="2" t="s">
        <v>286</v>
      </c>
      <c r="M8788" s="2">
        <v>85023</v>
      </c>
      <c r="N8788" s="2" t="s">
        <v>22</v>
      </c>
      <c r="O8788" s="2" t="s">
        <v>6260</v>
      </c>
      <c r="P8788" s="2" t="s">
        <v>24</v>
      </c>
      <c r="Q8788" s="2" t="s">
        <v>68</v>
      </c>
      <c r="R8788" s="2" t="s">
        <v>6261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10215</v>
      </c>
      <c r="C8789" s="2">
        <f>YEAR([1]Data!$D8789)</f>
        <v>2014</v>
      </c>
      <c r="D8789" s="3">
        <v>41788</v>
      </c>
      <c r="E8789" s="3">
        <v>41793</v>
      </c>
      <c r="F8789" s="2" t="s">
        <v>28</v>
      </c>
      <c r="G8789" s="2" t="s">
        <v>6458</v>
      </c>
      <c r="H8789" s="2" t="s">
        <v>6459</v>
      </c>
      <c r="I8789" s="2" t="s">
        <v>19</v>
      </c>
      <c r="J8789" s="2" t="s">
        <v>5</v>
      </c>
      <c r="K8789" s="2" t="s">
        <v>520</v>
      </c>
      <c r="L8789" s="2" t="s">
        <v>286</v>
      </c>
      <c r="M8789" s="2">
        <v>85023</v>
      </c>
      <c r="N8789" s="2" t="s">
        <v>22</v>
      </c>
      <c r="O8789" s="2" t="s">
        <v>454</v>
      </c>
      <c r="P8789" s="2" t="s">
        <v>49</v>
      </c>
      <c r="Q8789" s="2" t="s">
        <v>137</v>
      </c>
      <c r="R8789" s="2" t="s">
        <v>455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10216</v>
      </c>
      <c r="C8790" s="2">
        <f>YEAR([1]Data!$D8790)</f>
        <v>2014</v>
      </c>
      <c r="D8790" s="3">
        <v>41806</v>
      </c>
      <c r="E8790" s="3">
        <v>41810</v>
      </c>
      <c r="F8790" s="2" t="s">
        <v>28</v>
      </c>
      <c r="G8790" s="2" t="s">
        <v>4774</v>
      </c>
      <c r="H8790" s="2" t="s">
        <v>4775</v>
      </c>
      <c r="I8790" s="2" t="s">
        <v>4</v>
      </c>
      <c r="J8790" s="2" t="s">
        <v>5</v>
      </c>
      <c r="K8790" s="2" t="s">
        <v>711</v>
      </c>
      <c r="L8790" s="2" t="s">
        <v>66</v>
      </c>
      <c r="M8790" s="2">
        <v>28110</v>
      </c>
      <c r="N8790" s="2" t="s">
        <v>22</v>
      </c>
      <c r="O8790" s="2" t="s">
        <v>3921</v>
      </c>
      <c r="P8790" s="2" t="s">
        <v>10</v>
      </c>
      <c r="Q8790" s="2" t="s">
        <v>14</v>
      </c>
      <c r="R8790" s="2" t="s">
        <v>3922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10216</v>
      </c>
      <c r="C8791" s="2">
        <f>YEAR([1]Data!$D8791)</f>
        <v>2014</v>
      </c>
      <c r="D8791" s="3">
        <v>41806</v>
      </c>
      <c r="E8791" s="3">
        <v>41810</v>
      </c>
      <c r="F8791" s="2" t="s">
        <v>28</v>
      </c>
      <c r="G8791" s="2" t="s">
        <v>4774</v>
      </c>
      <c r="H8791" s="2" t="s">
        <v>4775</v>
      </c>
      <c r="I8791" s="2" t="s">
        <v>4</v>
      </c>
      <c r="J8791" s="2" t="s">
        <v>5</v>
      </c>
      <c r="K8791" s="2" t="s">
        <v>711</v>
      </c>
      <c r="L8791" s="2" t="s">
        <v>66</v>
      </c>
      <c r="M8791" s="2">
        <v>28110</v>
      </c>
      <c r="N8791" s="2" t="s">
        <v>22</v>
      </c>
      <c r="O8791" s="2" t="s">
        <v>4767</v>
      </c>
      <c r="P8791" s="2" t="s">
        <v>10</v>
      </c>
      <c r="Q8791" s="2" t="s">
        <v>11</v>
      </c>
      <c r="R8791" s="2" t="s">
        <v>4768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10217</v>
      </c>
      <c r="C8792" s="2">
        <f>YEAR([1]Data!$D8792)</f>
        <v>2012</v>
      </c>
      <c r="D8792" s="3">
        <v>41158</v>
      </c>
      <c r="E8792" s="3">
        <v>41164</v>
      </c>
      <c r="F8792" s="2" t="s">
        <v>28</v>
      </c>
      <c r="G8792" s="2" t="s">
        <v>1125</v>
      </c>
      <c r="H8792" s="2" t="s">
        <v>1126</v>
      </c>
      <c r="I8792" s="2" t="s">
        <v>19</v>
      </c>
      <c r="J8792" s="2" t="s">
        <v>5</v>
      </c>
      <c r="K8792" s="2" t="s">
        <v>1440</v>
      </c>
      <c r="L8792" s="2" t="s">
        <v>295</v>
      </c>
      <c r="M8792" s="2">
        <v>23223</v>
      </c>
      <c r="N8792" s="2" t="s">
        <v>22</v>
      </c>
      <c r="O8792" s="2" t="s">
        <v>6203</v>
      </c>
      <c r="P8792" s="2" t="s">
        <v>24</v>
      </c>
      <c r="Q8792" s="2" t="s">
        <v>53</v>
      </c>
      <c r="R8792" s="2" t="s">
        <v>6204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10218</v>
      </c>
      <c r="C8793" s="2">
        <f>YEAR([1]Data!$D8793)</f>
        <v>2014</v>
      </c>
      <c r="D8793" s="3">
        <v>41717</v>
      </c>
      <c r="E8793" s="3">
        <v>41723</v>
      </c>
      <c r="F8793" s="2" t="s">
        <v>28</v>
      </c>
      <c r="G8793" s="2" t="s">
        <v>5591</v>
      </c>
      <c r="H8793" s="2" t="s">
        <v>5592</v>
      </c>
      <c r="I8793" s="2" t="s">
        <v>4</v>
      </c>
      <c r="J8793" s="2" t="s">
        <v>5</v>
      </c>
      <c r="K8793" s="2" t="s">
        <v>160</v>
      </c>
      <c r="L8793" s="2" t="s">
        <v>82</v>
      </c>
      <c r="M8793" s="2">
        <v>77041</v>
      </c>
      <c r="N8793" s="2" t="s">
        <v>22</v>
      </c>
      <c r="O8793" s="2" t="s">
        <v>2560</v>
      </c>
      <c r="P8793" s="2" t="s">
        <v>49</v>
      </c>
      <c r="Q8793" s="2" t="s">
        <v>50</v>
      </c>
      <c r="R8793" s="2" t="s">
        <v>2561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10219</v>
      </c>
      <c r="C8794" s="2">
        <f>YEAR([1]Data!$D8794)</f>
        <v>2011</v>
      </c>
      <c r="D8794" s="3">
        <v>40896</v>
      </c>
      <c r="E8794" s="3">
        <v>40898</v>
      </c>
      <c r="F8794" s="2" t="s">
        <v>164</v>
      </c>
      <c r="G8794" s="2" t="s">
        <v>1359</v>
      </c>
      <c r="H8794" s="2" t="s">
        <v>1360</v>
      </c>
      <c r="I8794" s="2" t="s">
        <v>19</v>
      </c>
      <c r="J8794" s="2" t="s">
        <v>5</v>
      </c>
      <c r="K8794" s="2" t="s">
        <v>20</v>
      </c>
      <c r="L8794" s="2" t="s">
        <v>21</v>
      </c>
      <c r="M8794" s="2">
        <v>90008</v>
      </c>
      <c r="N8794" s="2" t="s">
        <v>22</v>
      </c>
      <c r="O8794" s="2" t="s">
        <v>2203</v>
      </c>
      <c r="P8794" s="2" t="s">
        <v>24</v>
      </c>
      <c r="Q8794" s="2" t="s">
        <v>25</v>
      </c>
      <c r="R8794" s="2" t="s">
        <v>2204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10219</v>
      </c>
      <c r="C8795" s="2">
        <f>YEAR([1]Data!$D8795)</f>
        <v>2011</v>
      </c>
      <c r="D8795" s="3">
        <v>40896</v>
      </c>
      <c r="E8795" s="3">
        <v>40898</v>
      </c>
      <c r="F8795" s="2" t="s">
        <v>164</v>
      </c>
      <c r="G8795" s="2" t="s">
        <v>1359</v>
      </c>
      <c r="H8795" s="2" t="s">
        <v>1360</v>
      </c>
      <c r="I8795" s="2" t="s">
        <v>19</v>
      </c>
      <c r="J8795" s="2" t="s">
        <v>5</v>
      </c>
      <c r="K8795" s="2" t="s">
        <v>20</v>
      </c>
      <c r="L8795" s="2" t="s">
        <v>21</v>
      </c>
      <c r="M8795" s="2">
        <v>90008</v>
      </c>
      <c r="N8795" s="2" t="s">
        <v>22</v>
      </c>
      <c r="O8795" s="2" t="s">
        <v>1856</v>
      </c>
      <c r="P8795" s="2" t="s">
        <v>24</v>
      </c>
      <c r="Q8795" s="2" t="s">
        <v>245</v>
      </c>
      <c r="R8795" s="2" t="s">
        <v>1857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10219</v>
      </c>
      <c r="C8796" s="2">
        <f>YEAR([1]Data!$D8796)</f>
        <v>2011</v>
      </c>
      <c r="D8796" s="3">
        <v>40896</v>
      </c>
      <c r="E8796" s="3">
        <v>40898</v>
      </c>
      <c r="F8796" s="2" t="s">
        <v>164</v>
      </c>
      <c r="G8796" s="2" t="s">
        <v>1359</v>
      </c>
      <c r="H8796" s="2" t="s">
        <v>1360</v>
      </c>
      <c r="I8796" s="2" t="s">
        <v>19</v>
      </c>
      <c r="J8796" s="2" t="s">
        <v>5</v>
      </c>
      <c r="K8796" s="2" t="s">
        <v>20</v>
      </c>
      <c r="L8796" s="2" t="s">
        <v>21</v>
      </c>
      <c r="M8796" s="2">
        <v>90008</v>
      </c>
      <c r="N8796" s="2" t="s">
        <v>22</v>
      </c>
      <c r="O8796" s="2" t="s">
        <v>5212</v>
      </c>
      <c r="P8796" s="2" t="s">
        <v>49</v>
      </c>
      <c r="Q8796" s="2" t="s">
        <v>50</v>
      </c>
      <c r="R8796" s="2" t="s">
        <v>5213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10219</v>
      </c>
      <c r="C8797" s="2">
        <f>YEAR([1]Data!$D8797)</f>
        <v>2011</v>
      </c>
      <c r="D8797" s="3">
        <v>40896</v>
      </c>
      <c r="E8797" s="3">
        <v>40898</v>
      </c>
      <c r="F8797" s="2" t="s">
        <v>164</v>
      </c>
      <c r="G8797" s="2" t="s">
        <v>1359</v>
      </c>
      <c r="H8797" s="2" t="s">
        <v>1360</v>
      </c>
      <c r="I8797" s="2" t="s">
        <v>19</v>
      </c>
      <c r="J8797" s="2" t="s">
        <v>5</v>
      </c>
      <c r="K8797" s="2" t="s">
        <v>20</v>
      </c>
      <c r="L8797" s="2" t="s">
        <v>21</v>
      </c>
      <c r="M8797" s="2">
        <v>90008</v>
      </c>
      <c r="N8797" s="2" t="s">
        <v>22</v>
      </c>
      <c r="O8797" s="2" t="s">
        <v>2562</v>
      </c>
      <c r="P8797" s="2" t="s">
        <v>49</v>
      </c>
      <c r="Q8797" s="2" t="s">
        <v>50</v>
      </c>
      <c r="R8797" s="2" t="s">
        <v>2563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10220</v>
      </c>
      <c r="C8798" s="2">
        <f>YEAR([1]Data!$D8798)</f>
        <v>2013</v>
      </c>
      <c r="D8798" s="3">
        <v>41463</v>
      </c>
      <c r="E8798" s="3">
        <v>41469</v>
      </c>
      <c r="F8798" s="2" t="s">
        <v>28</v>
      </c>
      <c r="G8798" s="2" t="s">
        <v>647</v>
      </c>
      <c r="H8798" s="2" t="s">
        <v>648</v>
      </c>
      <c r="I8798" s="2" t="s">
        <v>4</v>
      </c>
      <c r="J8798" s="2" t="s">
        <v>5</v>
      </c>
      <c r="K8798" s="2" t="s">
        <v>130</v>
      </c>
      <c r="L8798" s="2" t="s">
        <v>98</v>
      </c>
      <c r="M8798" s="2">
        <v>84057</v>
      </c>
      <c r="N8798" s="2" t="s">
        <v>22</v>
      </c>
      <c r="O8798" s="2" t="s">
        <v>1874</v>
      </c>
      <c r="P8798" s="2" t="s">
        <v>24</v>
      </c>
      <c r="Q8798" s="2" t="s">
        <v>68</v>
      </c>
      <c r="R8798" s="2" t="s">
        <v>1875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10220</v>
      </c>
      <c r="C8799" s="2">
        <f>YEAR([1]Data!$D8799)</f>
        <v>2013</v>
      </c>
      <c r="D8799" s="3">
        <v>41463</v>
      </c>
      <c r="E8799" s="3">
        <v>41469</v>
      </c>
      <c r="F8799" s="2" t="s">
        <v>28</v>
      </c>
      <c r="G8799" s="2" t="s">
        <v>647</v>
      </c>
      <c r="H8799" s="2" t="s">
        <v>648</v>
      </c>
      <c r="I8799" s="2" t="s">
        <v>4</v>
      </c>
      <c r="J8799" s="2" t="s">
        <v>5</v>
      </c>
      <c r="K8799" s="2" t="s">
        <v>130</v>
      </c>
      <c r="L8799" s="2" t="s">
        <v>98</v>
      </c>
      <c r="M8799" s="2">
        <v>84057</v>
      </c>
      <c r="N8799" s="2" t="s">
        <v>22</v>
      </c>
      <c r="O8799" s="2" t="s">
        <v>4972</v>
      </c>
      <c r="P8799" s="2" t="s">
        <v>24</v>
      </c>
      <c r="Q8799" s="2" t="s">
        <v>46</v>
      </c>
      <c r="R8799" s="2" t="s">
        <v>4973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10221</v>
      </c>
      <c r="C8800" s="2">
        <f>YEAR([1]Data!$D8800)</f>
        <v>2013</v>
      </c>
      <c r="D8800" s="3">
        <v>41371</v>
      </c>
      <c r="E8800" s="3">
        <v>41375</v>
      </c>
      <c r="F8800" s="2" t="s">
        <v>28</v>
      </c>
      <c r="G8800" s="2" t="s">
        <v>761</v>
      </c>
      <c r="H8800" s="2" t="s">
        <v>762</v>
      </c>
      <c r="I8800" s="2" t="s">
        <v>80</v>
      </c>
      <c r="J8800" s="2" t="s">
        <v>5</v>
      </c>
      <c r="K8800" s="2" t="s">
        <v>2197</v>
      </c>
      <c r="L8800" s="2" t="s">
        <v>5179</v>
      </c>
      <c r="M8800" s="2" t="s">
        <v>5180</v>
      </c>
      <c r="N8800" s="2" t="s">
        <v>22</v>
      </c>
      <c r="O8800" s="2" t="s">
        <v>5604</v>
      </c>
      <c r="P8800" s="2" t="s">
        <v>49</v>
      </c>
      <c r="Q8800" s="2" t="s">
        <v>50</v>
      </c>
      <c r="R8800" s="2" t="s">
        <v>5605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10222</v>
      </c>
      <c r="C8801" s="2">
        <f>YEAR([1]Data!$D8801)</f>
        <v>2011</v>
      </c>
      <c r="D8801" s="3">
        <v>40671</v>
      </c>
      <c r="E8801" s="3">
        <v>40673</v>
      </c>
      <c r="F8801" s="2" t="s">
        <v>164</v>
      </c>
      <c r="G8801" s="2" t="s">
        <v>3426</v>
      </c>
      <c r="H8801" s="2" t="s">
        <v>3427</v>
      </c>
      <c r="I8801" s="2" t="s">
        <v>4</v>
      </c>
      <c r="J8801" s="2" t="s">
        <v>5</v>
      </c>
      <c r="K8801" s="2" t="s">
        <v>123</v>
      </c>
      <c r="L8801" s="2" t="s">
        <v>124</v>
      </c>
      <c r="M8801" s="2">
        <v>19134</v>
      </c>
      <c r="N8801" s="2" t="s">
        <v>22</v>
      </c>
      <c r="O8801" s="2" t="s">
        <v>1191</v>
      </c>
      <c r="P8801" s="2" t="s">
        <v>49</v>
      </c>
      <c r="Q8801" s="2" t="s">
        <v>1192</v>
      </c>
      <c r="R8801" s="2" t="s">
        <v>1193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10223</v>
      </c>
      <c r="C8802" s="2">
        <f>YEAR([1]Data!$D8802)</f>
        <v>2014</v>
      </c>
      <c r="D8802" s="3">
        <v>41967</v>
      </c>
      <c r="E8802" s="3">
        <v>41971</v>
      </c>
      <c r="F8802" s="2" t="s">
        <v>28</v>
      </c>
      <c r="G8802" s="2" t="s">
        <v>2396</v>
      </c>
      <c r="H8802" s="2" t="s">
        <v>2397</v>
      </c>
      <c r="I8802" s="2" t="s">
        <v>19</v>
      </c>
      <c r="J8802" s="2" t="s">
        <v>5</v>
      </c>
      <c r="K8802" s="2" t="s">
        <v>279</v>
      </c>
      <c r="L8802" s="2" t="s">
        <v>187</v>
      </c>
      <c r="M8802" s="2">
        <v>60623</v>
      </c>
      <c r="N8802" s="2" t="s">
        <v>22</v>
      </c>
      <c r="O8802" s="2" t="s">
        <v>5202</v>
      </c>
      <c r="P8802" s="2" t="s">
        <v>24</v>
      </c>
      <c r="Q8802" s="2" t="s">
        <v>68</v>
      </c>
      <c r="R8802" s="2" t="s">
        <v>5203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10224</v>
      </c>
      <c r="C8803" s="2">
        <f>YEAR([1]Data!$D8803)</f>
        <v>2013</v>
      </c>
      <c r="D8803" s="3">
        <v>41589</v>
      </c>
      <c r="E8803" s="3">
        <v>41591</v>
      </c>
      <c r="F8803" s="2" t="s">
        <v>164</v>
      </c>
      <c r="G8803" s="2" t="s">
        <v>7875</v>
      </c>
      <c r="H8803" s="2" t="s">
        <v>7876</v>
      </c>
      <c r="I8803" s="2" t="s">
        <v>4</v>
      </c>
      <c r="J8803" s="2" t="s">
        <v>5</v>
      </c>
      <c r="K8803" s="2" t="s">
        <v>4823</v>
      </c>
      <c r="L8803" s="2" t="s">
        <v>625</v>
      </c>
      <c r="M8803" s="2">
        <v>73120</v>
      </c>
      <c r="N8803" s="2" t="s">
        <v>22</v>
      </c>
      <c r="O8803" s="2" t="s">
        <v>7964</v>
      </c>
      <c r="P8803" s="2" t="s">
        <v>49</v>
      </c>
      <c r="Q8803" s="2" t="s">
        <v>50</v>
      </c>
      <c r="R8803" s="2" t="s">
        <v>7965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10224</v>
      </c>
      <c r="C8804" s="2">
        <f>YEAR([1]Data!$D8804)</f>
        <v>2013</v>
      </c>
      <c r="D8804" s="3">
        <v>41589</v>
      </c>
      <c r="E8804" s="3">
        <v>41591</v>
      </c>
      <c r="F8804" s="2" t="s">
        <v>164</v>
      </c>
      <c r="G8804" s="2" t="s">
        <v>7875</v>
      </c>
      <c r="H8804" s="2" t="s">
        <v>7876</v>
      </c>
      <c r="I8804" s="2" t="s">
        <v>4</v>
      </c>
      <c r="J8804" s="2" t="s">
        <v>5</v>
      </c>
      <c r="K8804" s="2" t="s">
        <v>4823</v>
      </c>
      <c r="L8804" s="2" t="s">
        <v>625</v>
      </c>
      <c r="M8804" s="2">
        <v>73120</v>
      </c>
      <c r="N8804" s="2" t="s">
        <v>22</v>
      </c>
      <c r="O8804" s="2" t="s">
        <v>4393</v>
      </c>
      <c r="P8804" s="2" t="s">
        <v>10</v>
      </c>
      <c r="Q8804" s="2" t="s">
        <v>11</v>
      </c>
      <c r="R8804" s="2" t="s">
        <v>4394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10225</v>
      </c>
      <c r="C8805" s="2">
        <f>YEAR([1]Data!$D8805)</f>
        <v>2011</v>
      </c>
      <c r="D8805" s="3">
        <v>40908</v>
      </c>
      <c r="E8805" s="3">
        <v>40909</v>
      </c>
      <c r="F8805" s="2" t="s">
        <v>164</v>
      </c>
      <c r="G8805" s="2" t="s">
        <v>6396</v>
      </c>
      <c r="H8805" s="2" t="s">
        <v>6397</v>
      </c>
      <c r="I8805" s="2" t="s">
        <v>19</v>
      </c>
      <c r="J8805" s="2" t="s">
        <v>5</v>
      </c>
      <c r="K8805" s="2" t="s">
        <v>242</v>
      </c>
      <c r="L8805" s="2" t="s">
        <v>243</v>
      </c>
      <c r="M8805" s="2">
        <v>10035</v>
      </c>
      <c r="N8805" s="2" t="s">
        <v>22</v>
      </c>
      <c r="O8805" s="2" t="s">
        <v>2181</v>
      </c>
      <c r="P8805" s="2" t="s">
        <v>49</v>
      </c>
      <c r="Q8805" s="2" t="s">
        <v>137</v>
      </c>
      <c r="R8805" s="2" t="s">
        <v>2182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10225</v>
      </c>
      <c r="C8806" s="2">
        <f>YEAR([1]Data!$D8806)</f>
        <v>2011</v>
      </c>
      <c r="D8806" s="3">
        <v>40908</v>
      </c>
      <c r="E8806" s="3">
        <v>40909</v>
      </c>
      <c r="F8806" s="2" t="s">
        <v>164</v>
      </c>
      <c r="G8806" s="2" t="s">
        <v>6396</v>
      </c>
      <c r="H8806" s="2" t="s">
        <v>6397</v>
      </c>
      <c r="I8806" s="2" t="s">
        <v>19</v>
      </c>
      <c r="J8806" s="2" t="s">
        <v>5</v>
      </c>
      <c r="K8806" s="2" t="s">
        <v>242</v>
      </c>
      <c r="L8806" s="2" t="s">
        <v>243</v>
      </c>
      <c r="M8806" s="2">
        <v>10035</v>
      </c>
      <c r="N8806" s="2" t="s">
        <v>22</v>
      </c>
      <c r="O8806" s="2" t="s">
        <v>684</v>
      </c>
      <c r="P8806" s="2" t="s">
        <v>24</v>
      </c>
      <c r="Q8806" s="2" t="s">
        <v>25</v>
      </c>
      <c r="R8806" s="2" t="s">
        <v>685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10226</v>
      </c>
      <c r="C8807" s="2">
        <f>YEAR([1]Data!$D8807)</f>
        <v>2014</v>
      </c>
      <c r="D8807" s="3">
        <v>41871</v>
      </c>
      <c r="E8807" s="3">
        <v>41875</v>
      </c>
      <c r="F8807" s="2" t="s">
        <v>28</v>
      </c>
      <c r="G8807" s="2" t="s">
        <v>1326</v>
      </c>
      <c r="H8807" s="2" t="s">
        <v>1327</v>
      </c>
      <c r="I8807" s="2" t="s">
        <v>4</v>
      </c>
      <c r="J8807" s="2" t="s">
        <v>5</v>
      </c>
      <c r="K8807" s="2" t="s">
        <v>5095</v>
      </c>
      <c r="L8807" s="2" t="s">
        <v>98</v>
      </c>
      <c r="M8807" s="2">
        <v>84106</v>
      </c>
      <c r="N8807" s="2" t="s">
        <v>22</v>
      </c>
      <c r="O8807" s="2" t="s">
        <v>4618</v>
      </c>
      <c r="P8807" s="2" t="s">
        <v>24</v>
      </c>
      <c r="Q8807" s="2" t="s">
        <v>53</v>
      </c>
      <c r="R8807" s="2" t="s">
        <v>4619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10227</v>
      </c>
      <c r="C8808" s="2">
        <f>YEAR([1]Data!$D8808)</f>
        <v>2013</v>
      </c>
      <c r="D8808" s="3">
        <v>41530</v>
      </c>
      <c r="E8808" s="3">
        <v>41534</v>
      </c>
      <c r="F8808" s="2" t="s">
        <v>28</v>
      </c>
      <c r="G8808" s="2" t="s">
        <v>4900</v>
      </c>
      <c r="H8808" s="2" t="s">
        <v>4901</v>
      </c>
      <c r="I8808" s="2" t="s">
        <v>19</v>
      </c>
      <c r="J8808" s="2" t="s">
        <v>5</v>
      </c>
      <c r="K8808" s="2" t="s">
        <v>8484</v>
      </c>
      <c r="L8808" s="2" t="s">
        <v>243</v>
      </c>
      <c r="M8808" s="2">
        <v>13501</v>
      </c>
      <c r="N8808" s="2" t="s">
        <v>22</v>
      </c>
      <c r="O8808" s="2" t="s">
        <v>7768</v>
      </c>
      <c r="P8808" s="2" t="s">
        <v>10</v>
      </c>
      <c r="Q8808" s="2" t="s">
        <v>43</v>
      </c>
      <c r="R8808" s="2" t="s">
        <v>7769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10228</v>
      </c>
      <c r="C8809" s="2">
        <f>YEAR([1]Data!$D8809)</f>
        <v>2014</v>
      </c>
      <c r="D8809" s="3">
        <v>41939</v>
      </c>
      <c r="E8809" s="3">
        <v>41944</v>
      </c>
      <c r="F8809" s="2" t="s">
        <v>28</v>
      </c>
      <c r="G8809" s="2" t="s">
        <v>3667</v>
      </c>
      <c r="H8809" s="2" t="s">
        <v>3668</v>
      </c>
      <c r="I8809" s="2" t="s">
        <v>4</v>
      </c>
      <c r="J8809" s="2" t="s">
        <v>5</v>
      </c>
      <c r="K8809" s="2" t="s">
        <v>123</v>
      </c>
      <c r="L8809" s="2" t="s">
        <v>124</v>
      </c>
      <c r="M8809" s="2">
        <v>19134</v>
      </c>
      <c r="N8809" s="2" t="s">
        <v>22</v>
      </c>
      <c r="O8809" s="2" t="s">
        <v>3120</v>
      </c>
      <c r="P8809" s="2" t="s">
        <v>24</v>
      </c>
      <c r="Q8809" s="2" t="s">
        <v>53</v>
      </c>
      <c r="R8809" s="2" t="s">
        <v>3121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10228</v>
      </c>
      <c r="C8810" s="2">
        <f>YEAR([1]Data!$D8810)</f>
        <v>2014</v>
      </c>
      <c r="D8810" s="3">
        <v>41939</v>
      </c>
      <c r="E8810" s="3">
        <v>41944</v>
      </c>
      <c r="F8810" s="2" t="s">
        <v>28</v>
      </c>
      <c r="G8810" s="2" t="s">
        <v>3667</v>
      </c>
      <c r="H8810" s="2" t="s">
        <v>3668</v>
      </c>
      <c r="I8810" s="2" t="s">
        <v>4</v>
      </c>
      <c r="J8810" s="2" t="s">
        <v>5</v>
      </c>
      <c r="K8810" s="2" t="s">
        <v>123</v>
      </c>
      <c r="L8810" s="2" t="s">
        <v>124</v>
      </c>
      <c r="M8810" s="2">
        <v>19134</v>
      </c>
      <c r="N8810" s="2" t="s">
        <v>22</v>
      </c>
      <c r="O8810" s="2" t="s">
        <v>5032</v>
      </c>
      <c r="P8810" s="2" t="s">
        <v>49</v>
      </c>
      <c r="Q8810" s="2" t="s">
        <v>50</v>
      </c>
      <c r="R8810" s="2" t="s">
        <v>5033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10228</v>
      </c>
      <c r="C8811" s="2">
        <f>YEAR([1]Data!$D8811)</f>
        <v>2014</v>
      </c>
      <c r="D8811" s="3">
        <v>41939</v>
      </c>
      <c r="E8811" s="3">
        <v>41944</v>
      </c>
      <c r="F8811" s="2" t="s">
        <v>28</v>
      </c>
      <c r="G8811" s="2" t="s">
        <v>3667</v>
      </c>
      <c r="H8811" s="2" t="s">
        <v>3668</v>
      </c>
      <c r="I8811" s="2" t="s">
        <v>4</v>
      </c>
      <c r="J8811" s="2" t="s">
        <v>5</v>
      </c>
      <c r="K8811" s="2" t="s">
        <v>123</v>
      </c>
      <c r="L8811" s="2" t="s">
        <v>124</v>
      </c>
      <c r="M8811" s="2">
        <v>19134</v>
      </c>
      <c r="N8811" s="2" t="s">
        <v>22</v>
      </c>
      <c r="O8811" s="2" t="s">
        <v>3600</v>
      </c>
      <c r="P8811" s="2" t="s">
        <v>24</v>
      </c>
      <c r="Q8811" s="2" t="s">
        <v>25</v>
      </c>
      <c r="R8811" s="2" t="s">
        <v>3601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10229</v>
      </c>
      <c r="C8812" s="2">
        <f>YEAR([1]Data!$D8812)</f>
        <v>2014</v>
      </c>
      <c r="D8812" s="3">
        <v>41790</v>
      </c>
      <c r="E8812" s="3">
        <v>41795</v>
      </c>
      <c r="F8812" s="2" t="s">
        <v>28</v>
      </c>
      <c r="G8812" s="2" t="s">
        <v>3494</v>
      </c>
      <c r="H8812" s="2" t="s">
        <v>3495</v>
      </c>
      <c r="I8812" s="2" t="s">
        <v>19</v>
      </c>
      <c r="J8812" s="2" t="s">
        <v>5</v>
      </c>
      <c r="K8812" s="2" t="s">
        <v>20</v>
      </c>
      <c r="L8812" s="2" t="s">
        <v>21</v>
      </c>
      <c r="M8812" s="2">
        <v>90004</v>
      </c>
      <c r="N8812" s="2" t="s">
        <v>22</v>
      </c>
      <c r="O8812" s="2" t="s">
        <v>3676</v>
      </c>
      <c r="P8812" s="2" t="s">
        <v>24</v>
      </c>
      <c r="Q8812" s="2" t="s">
        <v>68</v>
      </c>
      <c r="R8812" s="2" t="s">
        <v>3677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10230</v>
      </c>
      <c r="C8813" s="2">
        <f>YEAR([1]Data!$D8813)</f>
        <v>2013</v>
      </c>
      <c r="D8813" s="3">
        <v>41342</v>
      </c>
      <c r="E8813" s="3">
        <v>41347</v>
      </c>
      <c r="F8813" s="2" t="s">
        <v>28</v>
      </c>
      <c r="G8813" s="2" t="s">
        <v>604</v>
      </c>
      <c r="H8813" s="2" t="s">
        <v>605</v>
      </c>
      <c r="I8813" s="2" t="s">
        <v>19</v>
      </c>
      <c r="J8813" s="2" t="s">
        <v>5</v>
      </c>
      <c r="K8813" s="2" t="s">
        <v>304</v>
      </c>
      <c r="L8813" s="2" t="s">
        <v>214</v>
      </c>
      <c r="M8813" s="2">
        <v>49201</v>
      </c>
      <c r="N8813" s="2" t="s">
        <v>22</v>
      </c>
      <c r="O8813" s="2" t="s">
        <v>4551</v>
      </c>
      <c r="P8813" s="2" t="s">
        <v>24</v>
      </c>
      <c r="Q8813" s="2" t="s">
        <v>56</v>
      </c>
      <c r="R8813" s="2" t="s">
        <v>4552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10230</v>
      </c>
      <c r="C8814" s="2">
        <f>YEAR([1]Data!$D8814)</f>
        <v>2013</v>
      </c>
      <c r="D8814" s="3">
        <v>41342</v>
      </c>
      <c r="E8814" s="3">
        <v>41347</v>
      </c>
      <c r="F8814" s="2" t="s">
        <v>28</v>
      </c>
      <c r="G8814" s="2" t="s">
        <v>604</v>
      </c>
      <c r="H8814" s="2" t="s">
        <v>605</v>
      </c>
      <c r="I8814" s="2" t="s">
        <v>19</v>
      </c>
      <c r="J8814" s="2" t="s">
        <v>5</v>
      </c>
      <c r="K8814" s="2" t="s">
        <v>304</v>
      </c>
      <c r="L8814" s="2" t="s">
        <v>214</v>
      </c>
      <c r="M8814" s="2">
        <v>49201</v>
      </c>
      <c r="N8814" s="2" t="s">
        <v>22</v>
      </c>
      <c r="O8814" s="2" t="s">
        <v>7161</v>
      </c>
      <c r="P8814" s="2" t="s">
        <v>24</v>
      </c>
      <c r="Q8814" s="2" t="s">
        <v>46</v>
      </c>
      <c r="R8814" s="2" t="s">
        <v>4200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10231</v>
      </c>
      <c r="C8815" s="2">
        <f>YEAR([1]Data!$D8815)</f>
        <v>2012</v>
      </c>
      <c r="D8815" s="3">
        <v>41116</v>
      </c>
      <c r="E8815" s="3">
        <v>41121</v>
      </c>
      <c r="F8815" s="2" t="s">
        <v>28</v>
      </c>
      <c r="G8815" s="2" t="s">
        <v>2608</v>
      </c>
      <c r="H8815" s="2" t="s">
        <v>2609</v>
      </c>
      <c r="I8815" s="2" t="s">
        <v>19</v>
      </c>
      <c r="J8815" s="2" t="s">
        <v>5</v>
      </c>
      <c r="K8815" s="2" t="s">
        <v>3918</v>
      </c>
      <c r="L8815" s="2" t="s">
        <v>286</v>
      </c>
      <c r="M8815" s="2">
        <v>85301</v>
      </c>
      <c r="N8815" s="2" t="s">
        <v>22</v>
      </c>
      <c r="O8815" s="2" t="s">
        <v>2457</v>
      </c>
      <c r="P8815" s="2" t="s">
        <v>10</v>
      </c>
      <c r="Q8815" s="2" t="s">
        <v>14</v>
      </c>
      <c r="R8815" s="2" t="s">
        <v>2458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10232</v>
      </c>
      <c r="C8816" s="2">
        <f>YEAR([1]Data!$D8816)</f>
        <v>2012</v>
      </c>
      <c r="D8816" s="3">
        <v>41236</v>
      </c>
      <c r="E8816" s="3">
        <v>41238</v>
      </c>
      <c r="F8816" s="2" t="s">
        <v>1</v>
      </c>
      <c r="G8816" s="2" t="s">
        <v>5478</v>
      </c>
      <c r="H8816" s="2" t="s">
        <v>5479</v>
      </c>
      <c r="I8816" s="2" t="s">
        <v>4</v>
      </c>
      <c r="J8816" s="2" t="s">
        <v>5</v>
      </c>
      <c r="K8816" s="2" t="s">
        <v>497</v>
      </c>
      <c r="L8816" s="2" t="s">
        <v>221</v>
      </c>
      <c r="M8816" s="2">
        <v>19805</v>
      </c>
      <c r="N8816" s="2" t="s">
        <v>22</v>
      </c>
      <c r="O8816" s="2" t="s">
        <v>1354</v>
      </c>
      <c r="P8816" s="2" t="s">
        <v>49</v>
      </c>
      <c r="Q8816" s="2" t="s">
        <v>50</v>
      </c>
      <c r="R8816" s="2" t="s">
        <v>1355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10232</v>
      </c>
      <c r="C8817" s="2">
        <f>YEAR([1]Data!$D8817)</f>
        <v>2012</v>
      </c>
      <c r="D8817" s="3">
        <v>41236</v>
      </c>
      <c r="E8817" s="3">
        <v>41238</v>
      </c>
      <c r="F8817" s="2" t="s">
        <v>1</v>
      </c>
      <c r="G8817" s="2" t="s">
        <v>5478</v>
      </c>
      <c r="H8817" s="2" t="s">
        <v>5479</v>
      </c>
      <c r="I8817" s="2" t="s">
        <v>4</v>
      </c>
      <c r="J8817" s="2" t="s">
        <v>5</v>
      </c>
      <c r="K8817" s="2" t="s">
        <v>497</v>
      </c>
      <c r="L8817" s="2" t="s">
        <v>221</v>
      </c>
      <c r="M8817" s="2">
        <v>19805</v>
      </c>
      <c r="N8817" s="2" t="s">
        <v>22</v>
      </c>
      <c r="O8817" s="2" t="s">
        <v>10233</v>
      </c>
      <c r="P8817" s="2" t="s">
        <v>24</v>
      </c>
      <c r="Q8817" s="2" t="s">
        <v>68</v>
      </c>
      <c r="R8817" s="2" t="s">
        <v>10234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10232</v>
      </c>
      <c r="C8818" s="2">
        <f>YEAR([1]Data!$D8818)</f>
        <v>2012</v>
      </c>
      <c r="D8818" s="3">
        <v>41236</v>
      </c>
      <c r="E8818" s="3">
        <v>41238</v>
      </c>
      <c r="F8818" s="2" t="s">
        <v>1</v>
      </c>
      <c r="G8818" s="2" t="s">
        <v>5478</v>
      </c>
      <c r="H8818" s="2" t="s">
        <v>5479</v>
      </c>
      <c r="I8818" s="2" t="s">
        <v>4</v>
      </c>
      <c r="J8818" s="2" t="s">
        <v>5</v>
      </c>
      <c r="K8818" s="2" t="s">
        <v>497</v>
      </c>
      <c r="L8818" s="2" t="s">
        <v>221</v>
      </c>
      <c r="M8818" s="2">
        <v>19805</v>
      </c>
      <c r="N8818" s="2" t="s">
        <v>22</v>
      </c>
      <c r="O8818" s="2" t="s">
        <v>699</v>
      </c>
      <c r="P8818" s="2" t="s">
        <v>24</v>
      </c>
      <c r="Q8818" s="2" t="s">
        <v>46</v>
      </c>
      <c r="R8818" s="2" t="s">
        <v>700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10232</v>
      </c>
      <c r="C8819" s="2">
        <f>YEAR([1]Data!$D8819)</f>
        <v>2012</v>
      </c>
      <c r="D8819" s="3">
        <v>41236</v>
      </c>
      <c r="E8819" s="3">
        <v>41238</v>
      </c>
      <c r="F8819" s="2" t="s">
        <v>1</v>
      </c>
      <c r="G8819" s="2" t="s">
        <v>5478</v>
      </c>
      <c r="H8819" s="2" t="s">
        <v>5479</v>
      </c>
      <c r="I8819" s="2" t="s">
        <v>4</v>
      </c>
      <c r="J8819" s="2" t="s">
        <v>5</v>
      </c>
      <c r="K8819" s="2" t="s">
        <v>497</v>
      </c>
      <c r="L8819" s="2" t="s">
        <v>221</v>
      </c>
      <c r="M8819" s="2">
        <v>19805</v>
      </c>
      <c r="N8819" s="2" t="s">
        <v>22</v>
      </c>
      <c r="O8819" s="2" t="s">
        <v>6079</v>
      </c>
      <c r="P8819" s="2" t="s">
        <v>24</v>
      </c>
      <c r="Q8819" s="2" t="s">
        <v>149</v>
      </c>
      <c r="R8819" s="2" t="s">
        <v>162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10232</v>
      </c>
      <c r="C8820" s="2">
        <f>YEAR([1]Data!$D8820)</f>
        <v>2012</v>
      </c>
      <c r="D8820" s="3">
        <v>41236</v>
      </c>
      <c r="E8820" s="3">
        <v>41238</v>
      </c>
      <c r="F8820" s="2" t="s">
        <v>1</v>
      </c>
      <c r="G8820" s="2" t="s">
        <v>5478</v>
      </c>
      <c r="H8820" s="2" t="s">
        <v>5479</v>
      </c>
      <c r="I8820" s="2" t="s">
        <v>4</v>
      </c>
      <c r="J8820" s="2" t="s">
        <v>5</v>
      </c>
      <c r="K8820" s="2" t="s">
        <v>497</v>
      </c>
      <c r="L8820" s="2" t="s">
        <v>221</v>
      </c>
      <c r="M8820" s="2">
        <v>19805</v>
      </c>
      <c r="N8820" s="2" t="s">
        <v>22</v>
      </c>
      <c r="O8820" s="2" t="s">
        <v>1874</v>
      </c>
      <c r="P8820" s="2" t="s">
        <v>24</v>
      </c>
      <c r="Q8820" s="2" t="s">
        <v>68</v>
      </c>
      <c r="R8820" s="2" t="s">
        <v>1875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10235</v>
      </c>
      <c r="C8821" s="2">
        <f>YEAR([1]Data!$D8821)</f>
        <v>2012</v>
      </c>
      <c r="D8821" s="3">
        <v>41241</v>
      </c>
      <c r="E8821" s="3">
        <v>41245</v>
      </c>
      <c r="F8821" s="2" t="s">
        <v>28</v>
      </c>
      <c r="G8821" s="2" t="s">
        <v>3629</v>
      </c>
      <c r="H8821" s="2" t="s">
        <v>3630</v>
      </c>
      <c r="I8821" s="2" t="s">
        <v>4</v>
      </c>
      <c r="J8821" s="2" t="s">
        <v>5</v>
      </c>
      <c r="K8821" s="2" t="s">
        <v>1213</v>
      </c>
      <c r="L8821" s="2" t="s">
        <v>82</v>
      </c>
      <c r="M8821" s="2">
        <v>78745</v>
      </c>
      <c r="N8821" s="2" t="s">
        <v>22</v>
      </c>
      <c r="O8821" s="2" t="s">
        <v>2535</v>
      </c>
      <c r="P8821" s="2" t="s">
        <v>24</v>
      </c>
      <c r="Q8821" s="2" t="s">
        <v>68</v>
      </c>
      <c r="R8821" s="2" t="s">
        <v>2536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10236</v>
      </c>
      <c r="C8822" s="2">
        <f>YEAR([1]Data!$D8822)</f>
        <v>2014</v>
      </c>
      <c r="D8822" s="3">
        <v>41947</v>
      </c>
      <c r="E8822" s="3">
        <v>41951</v>
      </c>
      <c r="F8822" s="2" t="s">
        <v>28</v>
      </c>
      <c r="G8822" s="2" t="s">
        <v>484</v>
      </c>
      <c r="H8822" s="2" t="s">
        <v>485</v>
      </c>
      <c r="I8822" s="2" t="s">
        <v>4</v>
      </c>
      <c r="J8822" s="2" t="s">
        <v>5</v>
      </c>
      <c r="K8822" s="2" t="s">
        <v>6027</v>
      </c>
      <c r="L8822" s="2" t="s">
        <v>32</v>
      </c>
      <c r="M8822" s="2">
        <v>32839</v>
      </c>
      <c r="N8822" s="2" t="s">
        <v>22</v>
      </c>
      <c r="O8822" s="2" t="s">
        <v>1739</v>
      </c>
      <c r="P8822" s="2" t="s">
        <v>49</v>
      </c>
      <c r="Q8822" s="2" t="s">
        <v>1192</v>
      </c>
      <c r="R8822" s="2" t="s">
        <v>1740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10236</v>
      </c>
      <c r="C8823" s="2">
        <f>YEAR([1]Data!$D8823)</f>
        <v>2014</v>
      </c>
      <c r="D8823" s="3">
        <v>41947</v>
      </c>
      <c r="E8823" s="3">
        <v>41951</v>
      </c>
      <c r="F8823" s="2" t="s">
        <v>28</v>
      </c>
      <c r="G8823" s="2" t="s">
        <v>484</v>
      </c>
      <c r="H8823" s="2" t="s">
        <v>485</v>
      </c>
      <c r="I8823" s="2" t="s">
        <v>4</v>
      </c>
      <c r="J8823" s="2" t="s">
        <v>5</v>
      </c>
      <c r="K8823" s="2" t="s">
        <v>6027</v>
      </c>
      <c r="L8823" s="2" t="s">
        <v>32</v>
      </c>
      <c r="M8823" s="2">
        <v>32839</v>
      </c>
      <c r="N8823" s="2" t="s">
        <v>22</v>
      </c>
      <c r="O8823" s="2" t="s">
        <v>5193</v>
      </c>
      <c r="P8823" s="2" t="s">
        <v>24</v>
      </c>
      <c r="Q8823" s="2" t="s">
        <v>53</v>
      </c>
      <c r="R8823" s="2" t="s">
        <v>5194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10236</v>
      </c>
      <c r="C8824" s="2">
        <f>YEAR([1]Data!$D8824)</f>
        <v>2014</v>
      </c>
      <c r="D8824" s="3">
        <v>41947</v>
      </c>
      <c r="E8824" s="3">
        <v>41951</v>
      </c>
      <c r="F8824" s="2" t="s">
        <v>28</v>
      </c>
      <c r="G8824" s="2" t="s">
        <v>484</v>
      </c>
      <c r="H8824" s="2" t="s">
        <v>485</v>
      </c>
      <c r="I8824" s="2" t="s">
        <v>4</v>
      </c>
      <c r="J8824" s="2" t="s">
        <v>5</v>
      </c>
      <c r="K8824" s="2" t="s">
        <v>6027</v>
      </c>
      <c r="L8824" s="2" t="s">
        <v>32</v>
      </c>
      <c r="M8824" s="2">
        <v>32839</v>
      </c>
      <c r="N8824" s="2" t="s">
        <v>22</v>
      </c>
      <c r="O8824" s="2" t="s">
        <v>8334</v>
      </c>
      <c r="P8824" s="2" t="s">
        <v>24</v>
      </c>
      <c r="Q8824" s="2" t="s">
        <v>46</v>
      </c>
      <c r="R8824" s="2" t="s">
        <v>8335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10236</v>
      </c>
      <c r="C8825" s="2">
        <f>YEAR([1]Data!$D8825)</f>
        <v>2014</v>
      </c>
      <c r="D8825" s="3">
        <v>41947</v>
      </c>
      <c r="E8825" s="3">
        <v>41951</v>
      </c>
      <c r="F8825" s="2" t="s">
        <v>28</v>
      </c>
      <c r="G8825" s="2" t="s">
        <v>484</v>
      </c>
      <c r="H8825" s="2" t="s">
        <v>485</v>
      </c>
      <c r="I8825" s="2" t="s">
        <v>4</v>
      </c>
      <c r="J8825" s="2" t="s">
        <v>5</v>
      </c>
      <c r="K8825" s="2" t="s">
        <v>6027</v>
      </c>
      <c r="L8825" s="2" t="s">
        <v>32</v>
      </c>
      <c r="M8825" s="2">
        <v>32839</v>
      </c>
      <c r="N8825" s="2" t="s">
        <v>22</v>
      </c>
      <c r="O8825" s="2" t="s">
        <v>2753</v>
      </c>
      <c r="P8825" s="2" t="s">
        <v>24</v>
      </c>
      <c r="Q8825" s="2" t="s">
        <v>68</v>
      </c>
      <c r="R8825" s="2" t="s">
        <v>2754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10237</v>
      </c>
      <c r="C8826" s="2">
        <f>YEAR([1]Data!$D8826)</f>
        <v>2014</v>
      </c>
      <c r="D8826" s="3">
        <v>41720</v>
      </c>
      <c r="E8826" s="3">
        <v>41722</v>
      </c>
      <c r="F8826" s="2" t="s">
        <v>1</v>
      </c>
      <c r="G8826" s="2" t="s">
        <v>250</v>
      </c>
      <c r="H8826" s="2" t="s">
        <v>251</v>
      </c>
      <c r="I8826" s="2" t="s">
        <v>4</v>
      </c>
      <c r="J8826" s="2" t="s">
        <v>5</v>
      </c>
      <c r="K8826" s="2" t="s">
        <v>4747</v>
      </c>
      <c r="L8826" s="2" t="s">
        <v>124</v>
      </c>
      <c r="M8826" s="2">
        <v>19601</v>
      </c>
      <c r="N8826" s="2" t="s">
        <v>22</v>
      </c>
      <c r="O8826" s="2" t="s">
        <v>1667</v>
      </c>
      <c r="P8826" s="2" t="s">
        <v>24</v>
      </c>
      <c r="Q8826" s="2" t="s">
        <v>149</v>
      </c>
      <c r="R8826" s="2" t="s">
        <v>1668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10238</v>
      </c>
      <c r="C8827" s="2">
        <f>YEAR([1]Data!$D8827)</f>
        <v>2012</v>
      </c>
      <c r="D8827" s="3">
        <v>41262</v>
      </c>
      <c r="E8827" s="3">
        <v>41265</v>
      </c>
      <c r="F8827" s="2" t="s">
        <v>164</v>
      </c>
      <c r="G8827" s="2" t="s">
        <v>1284</v>
      </c>
      <c r="H8827" s="2" t="s">
        <v>1285</v>
      </c>
      <c r="I8827" s="2" t="s">
        <v>4</v>
      </c>
      <c r="J8827" s="2" t="s">
        <v>5</v>
      </c>
      <c r="K8827" s="2" t="s">
        <v>123</v>
      </c>
      <c r="L8827" s="2" t="s">
        <v>124</v>
      </c>
      <c r="M8827" s="2">
        <v>19134</v>
      </c>
      <c r="N8827" s="2" t="s">
        <v>22</v>
      </c>
      <c r="O8827" s="2" t="s">
        <v>4733</v>
      </c>
      <c r="P8827" s="2" t="s">
        <v>24</v>
      </c>
      <c r="Q8827" s="2" t="s">
        <v>25</v>
      </c>
      <c r="R8827" s="2" t="s">
        <v>4734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10239</v>
      </c>
      <c r="C8828" s="2">
        <f>YEAR([1]Data!$D8828)</f>
        <v>2011</v>
      </c>
      <c r="D8828" s="3">
        <v>40635</v>
      </c>
      <c r="E8828" s="3">
        <v>40639</v>
      </c>
      <c r="F8828" s="2" t="s">
        <v>1</v>
      </c>
      <c r="G8828" s="2" t="s">
        <v>6672</v>
      </c>
      <c r="H8828" s="2" t="s">
        <v>6673</v>
      </c>
      <c r="I8828" s="2" t="s">
        <v>4</v>
      </c>
      <c r="J8828" s="2" t="s">
        <v>5</v>
      </c>
      <c r="K8828" s="2" t="s">
        <v>160</v>
      </c>
      <c r="L8828" s="2" t="s">
        <v>82</v>
      </c>
      <c r="M8828" s="2">
        <v>77095</v>
      </c>
      <c r="N8828" s="2" t="s">
        <v>22</v>
      </c>
      <c r="O8828" s="2" t="s">
        <v>1841</v>
      </c>
      <c r="P8828" s="2" t="s">
        <v>24</v>
      </c>
      <c r="Q8828" s="2" t="s">
        <v>68</v>
      </c>
      <c r="R8828" s="2" t="s">
        <v>1842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10239</v>
      </c>
      <c r="C8829" s="2">
        <f>YEAR([1]Data!$D8829)</f>
        <v>2011</v>
      </c>
      <c r="D8829" s="3">
        <v>40635</v>
      </c>
      <c r="E8829" s="3">
        <v>40639</v>
      </c>
      <c r="F8829" s="2" t="s">
        <v>1</v>
      </c>
      <c r="G8829" s="2" t="s">
        <v>6672</v>
      </c>
      <c r="H8829" s="2" t="s">
        <v>6673</v>
      </c>
      <c r="I8829" s="2" t="s">
        <v>4</v>
      </c>
      <c r="J8829" s="2" t="s">
        <v>5</v>
      </c>
      <c r="K8829" s="2" t="s">
        <v>160</v>
      </c>
      <c r="L8829" s="2" t="s">
        <v>82</v>
      </c>
      <c r="M8829" s="2">
        <v>77095</v>
      </c>
      <c r="N8829" s="2" t="s">
        <v>22</v>
      </c>
      <c r="O8829" s="2" t="s">
        <v>8666</v>
      </c>
      <c r="P8829" s="2" t="s">
        <v>24</v>
      </c>
      <c r="Q8829" s="2" t="s">
        <v>68</v>
      </c>
      <c r="R8829" s="2" t="s">
        <v>8667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10240</v>
      </c>
      <c r="C8830" s="2">
        <f>YEAR([1]Data!$D8830)</f>
        <v>2012</v>
      </c>
      <c r="D8830" s="3">
        <v>41065</v>
      </c>
      <c r="E8830" s="3">
        <v>41069</v>
      </c>
      <c r="F8830" s="2" t="s">
        <v>28</v>
      </c>
      <c r="G8830" s="2" t="s">
        <v>1508</v>
      </c>
      <c r="H8830" s="2" t="s">
        <v>1509</v>
      </c>
      <c r="I8830" s="2" t="s">
        <v>19</v>
      </c>
      <c r="J8830" s="2" t="s">
        <v>5</v>
      </c>
      <c r="K8830" s="2" t="s">
        <v>9282</v>
      </c>
      <c r="L8830" s="2" t="s">
        <v>572</v>
      </c>
      <c r="M8830" s="2">
        <v>63301</v>
      </c>
      <c r="N8830" s="2" t="s">
        <v>22</v>
      </c>
      <c r="O8830" s="2" t="s">
        <v>4611</v>
      </c>
      <c r="P8830" s="2" t="s">
        <v>24</v>
      </c>
      <c r="Q8830" s="2" t="s">
        <v>68</v>
      </c>
      <c r="R8830" s="2" t="s">
        <v>4612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10241</v>
      </c>
      <c r="C8831" s="2">
        <f>YEAR([1]Data!$D8831)</f>
        <v>2011</v>
      </c>
      <c r="D8831" s="3">
        <v>40822</v>
      </c>
      <c r="E8831" s="3">
        <v>40825</v>
      </c>
      <c r="F8831" s="2" t="s">
        <v>164</v>
      </c>
      <c r="G8831" s="2" t="s">
        <v>8970</v>
      </c>
      <c r="H8831" s="2" t="s">
        <v>8971</v>
      </c>
      <c r="I8831" s="2" t="s">
        <v>19</v>
      </c>
      <c r="J8831" s="2" t="s">
        <v>5</v>
      </c>
      <c r="K8831" s="2" t="s">
        <v>4350</v>
      </c>
      <c r="L8831" s="2" t="s">
        <v>230</v>
      </c>
      <c r="M8831" s="2">
        <v>46203</v>
      </c>
      <c r="N8831" s="2" t="s">
        <v>22</v>
      </c>
      <c r="O8831" s="2" t="s">
        <v>7480</v>
      </c>
      <c r="P8831" s="2" t="s">
        <v>24</v>
      </c>
      <c r="Q8831" s="2" t="s">
        <v>37</v>
      </c>
      <c r="R8831" s="2" t="s">
        <v>7481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10242</v>
      </c>
      <c r="C8832" s="2">
        <f>YEAR([1]Data!$D8832)</f>
        <v>2013</v>
      </c>
      <c r="D8832" s="3">
        <v>41508</v>
      </c>
      <c r="E8832" s="3">
        <v>41511</v>
      </c>
      <c r="F8832" s="2" t="s">
        <v>1</v>
      </c>
      <c r="G8832" s="2" t="s">
        <v>2829</v>
      </c>
      <c r="H8832" s="2" t="s">
        <v>2830</v>
      </c>
      <c r="I8832" s="2" t="s">
        <v>19</v>
      </c>
      <c r="J8832" s="2" t="s">
        <v>5</v>
      </c>
      <c r="K8832" s="2" t="s">
        <v>73</v>
      </c>
      <c r="L8832" s="2" t="s">
        <v>74</v>
      </c>
      <c r="M8832" s="2">
        <v>98115</v>
      </c>
      <c r="N8832" s="2" t="s">
        <v>22</v>
      </c>
      <c r="O8832" s="2" t="s">
        <v>3144</v>
      </c>
      <c r="P8832" s="2" t="s">
        <v>24</v>
      </c>
      <c r="Q8832" s="2" t="s">
        <v>53</v>
      </c>
      <c r="R8832" s="2" t="s">
        <v>3145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10243</v>
      </c>
      <c r="C8833" s="2">
        <f>YEAR([1]Data!$D8833)</f>
        <v>2012</v>
      </c>
      <c r="D8833" s="3">
        <v>41228</v>
      </c>
      <c r="E8833" s="3">
        <v>41232</v>
      </c>
      <c r="F8833" s="2" t="s">
        <v>28</v>
      </c>
      <c r="G8833" s="2" t="s">
        <v>6969</v>
      </c>
      <c r="H8833" s="2" t="s">
        <v>6970</v>
      </c>
      <c r="I8833" s="2" t="s">
        <v>80</v>
      </c>
      <c r="J8833" s="2" t="s">
        <v>5</v>
      </c>
      <c r="K8833" s="2" t="s">
        <v>3299</v>
      </c>
      <c r="L8833" s="2" t="s">
        <v>295</v>
      </c>
      <c r="M8833" s="2">
        <v>22801</v>
      </c>
      <c r="N8833" s="2" t="s">
        <v>22</v>
      </c>
      <c r="O8833" s="2" t="s">
        <v>2160</v>
      </c>
      <c r="P8833" s="2" t="s">
        <v>10</v>
      </c>
      <c r="Q8833" s="2" t="s">
        <v>43</v>
      </c>
      <c r="R8833" s="2" t="s">
        <v>2161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10244</v>
      </c>
      <c r="C8834" s="2">
        <f>YEAR([1]Data!$D8834)</f>
        <v>2012</v>
      </c>
      <c r="D8834" s="3">
        <v>41082</v>
      </c>
      <c r="E8834" s="3">
        <v>41087</v>
      </c>
      <c r="F8834" s="2" t="s">
        <v>28</v>
      </c>
      <c r="G8834" s="2" t="s">
        <v>4324</v>
      </c>
      <c r="H8834" s="2" t="s">
        <v>4325</v>
      </c>
      <c r="I8834" s="2" t="s">
        <v>4</v>
      </c>
      <c r="J8834" s="2" t="s">
        <v>5</v>
      </c>
      <c r="K8834" s="2" t="s">
        <v>365</v>
      </c>
      <c r="L8834" s="2" t="s">
        <v>243</v>
      </c>
      <c r="M8834" s="2">
        <v>14609</v>
      </c>
      <c r="N8834" s="2" t="s">
        <v>22</v>
      </c>
      <c r="O8834" s="2" t="s">
        <v>2667</v>
      </c>
      <c r="P8834" s="2" t="s">
        <v>24</v>
      </c>
      <c r="Q8834" s="2" t="s">
        <v>53</v>
      </c>
      <c r="R8834" s="2" t="s">
        <v>2668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10245</v>
      </c>
      <c r="C8835" s="2">
        <f>YEAR([1]Data!$D8835)</f>
        <v>2014</v>
      </c>
      <c r="D8835" s="3">
        <v>41907</v>
      </c>
      <c r="E8835" s="3">
        <v>41911</v>
      </c>
      <c r="F8835" s="2" t="s">
        <v>28</v>
      </c>
      <c r="G8835" s="2" t="s">
        <v>5074</v>
      </c>
      <c r="H8835" s="2" t="s">
        <v>5075</v>
      </c>
      <c r="I8835" s="2" t="s">
        <v>80</v>
      </c>
      <c r="J8835" s="2" t="s">
        <v>5</v>
      </c>
      <c r="K8835" s="2" t="s">
        <v>7466</v>
      </c>
      <c r="L8835" s="2" t="s">
        <v>1248</v>
      </c>
      <c r="M8835" s="2">
        <v>30328</v>
      </c>
      <c r="N8835" s="2" t="s">
        <v>22</v>
      </c>
      <c r="O8835" s="2" t="s">
        <v>3990</v>
      </c>
      <c r="P8835" s="2" t="s">
        <v>24</v>
      </c>
      <c r="Q8835" s="2" t="s">
        <v>37</v>
      </c>
      <c r="R8835" s="2" t="s">
        <v>6562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10245</v>
      </c>
      <c r="C8836" s="2">
        <f>YEAR([1]Data!$D8836)</f>
        <v>2014</v>
      </c>
      <c r="D8836" s="3">
        <v>41907</v>
      </c>
      <c r="E8836" s="3">
        <v>41911</v>
      </c>
      <c r="F8836" s="2" t="s">
        <v>28</v>
      </c>
      <c r="G8836" s="2" t="s">
        <v>5074</v>
      </c>
      <c r="H8836" s="2" t="s">
        <v>5075</v>
      </c>
      <c r="I8836" s="2" t="s">
        <v>80</v>
      </c>
      <c r="J8836" s="2" t="s">
        <v>5</v>
      </c>
      <c r="K8836" s="2" t="s">
        <v>7466</v>
      </c>
      <c r="L8836" s="2" t="s">
        <v>1248</v>
      </c>
      <c r="M8836" s="2">
        <v>30328</v>
      </c>
      <c r="N8836" s="2" t="s">
        <v>22</v>
      </c>
      <c r="O8836" s="2" t="s">
        <v>6468</v>
      </c>
      <c r="P8836" s="2" t="s">
        <v>49</v>
      </c>
      <c r="Q8836" s="2" t="s">
        <v>50</v>
      </c>
      <c r="R8836" s="2" t="s">
        <v>6469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10245</v>
      </c>
      <c r="C8837" s="2">
        <f>YEAR([1]Data!$D8837)</f>
        <v>2014</v>
      </c>
      <c r="D8837" s="3">
        <v>41907</v>
      </c>
      <c r="E8837" s="3">
        <v>41911</v>
      </c>
      <c r="F8837" s="2" t="s">
        <v>28</v>
      </c>
      <c r="G8837" s="2" t="s">
        <v>5074</v>
      </c>
      <c r="H8837" s="2" t="s">
        <v>5075</v>
      </c>
      <c r="I8837" s="2" t="s">
        <v>80</v>
      </c>
      <c r="J8837" s="2" t="s">
        <v>5</v>
      </c>
      <c r="K8837" s="2" t="s">
        <v>7466</v>
      </c>
      <c r="L8837" s="2" t="s">
        <v>1248</v>
      </c>
      <c r="M8837" s="2">
        <v>30328</v>
      </c>
      <c r="N8837" s="2" t="s">
        <v>22</v>
      </c>
      <c r="O8837" s="2" t="s">
        <v>8225</v>
      </c>
      <c r="P8837" s="2" t="s">
        <v>24</v>
      </c>
      <c r="Q8837" s="2" t="s">
        <v>46</v>
      </c>
      <c r="R8837" s="2" t="s">
        <v>8226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10245</v>
      </c>
      <c r="C8838" s="2">
        <f>YEAR([1]Data!$D8838)</f>
        <v>2014</v>
      </c>
      <c r="D8838" s="3">
        <v>41907</v>
      </c>
      <c r="E8838" s="3">
        <v>41911</v>
      </c>
      <c r="F8838" s="2" t="s">
        <v>28</v>
      </c>
      <c r="G8838" s="2" t="s">
        <v>5074</v>
      </c>
      <c r="H8838" s="2" t="s">
        <v>5075</v>
      </c>
      <c r="I8838" s="2" t="s">
        <v>80</v>
      </c>
      <c r="J8838" s="2" t="s">
        <v>5</v>
      </c>
      <c r="K8838" s="2" t="s">
        <v>7466</v>
      </c>
      <c r="L8838" s="2" t="s">
        <v>1248</v>
      </c>
      <c r="M8838" s="2">
        <v>30328</v>
      </c>
      <c r="N8838" s="2" t="s">
        <v>22</v>
      </c>
      <c r="O8838" s="2" t="s">
        <v>2925</v>
      </c>
      <c r="P8838" s="2" t="s">
        <v>24</v>
      </c>
      <c r="Q8838" s="2" t="s">
        <v>46</v>
      </c>
      <c r="R8838" s="2" t="s">
        <v>2926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10245</v>
      </c>
      <c r="C8839" s="2">
        <f>YEAR([1]Data!$D8839)</f>
        <v>2014</v>
      </c>
      <c r="D8839" s="3">
        <v>41907</v>
      </c>
      <c r="E8839" s="3">
        <v>41911</v>
      </c>
      <c r="F8839" s="2" t="s">
        <v>28</v>
      </c>
      <c r="G8839" s="2" t="s">
        <v>5074</v>
      </c>
      <c r="H8839" s="2" t="s">
        <v>5075</v>
      </c>
      <c r="I8839" s="2" t="s">
        <v>80</v>
      </c>
      <c r="J8839" s="2" t="s">
        <v>5</v>
      </c>
      <c r="K8839" s="2" t="s">
        <v>7466</v>
      </c>
      <c r="L8839" s="2" t="s">
        <v>1248</v>
      </c>
      <c r="M8839" s="2">
        <v>30328</v>
      </c>
      <c r="N8839" s="2" t="s">
        <v>22</v>
      </c>
      <c r="O8839" s="2" t="s">
        <v>1416</v>
      </c>
      <c r="P8839" s="2" t="s">
        <v>24</v>
      </c>
      <c r="Q8839" s="2" t="s">
        <v>25</v>
      </c>
      <c r="R8839" s="2" t="s">
        <v>1417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10246</v>
      </c>
      <c r="C8840" s="2">
        <f>YEAR([1]Data!$D8840)</f>
        <v>2011</v>
      </c>
      <c r="D8840" s="3">
        <v>40639</v>
      </c>
      <c r="E8840" s="3">
        <v>40643</v>
      </c>
      <c r="F8840" s="2" t="s">
        <v>1</v>
      </c>
      <c r="G8840" s="2" t="s">
        <v>3263</v>
      </c>
      <c r="H8840" s="2" t="s">
        <v>3264</v>
      </c>
      <c r="I8840" s="2" t="s">
        <v>19</v>
      </c>
      <c r="J8840" s="2" t="s">
        <v>5</v>
      </c>
      <c r="K8840" s="2" t="s">
        <v>20</v>
      </c>
      <c r="L8840" s="2" t="s">
        <v>21</v>
      </c>
      <c r="M8840" s="2">
        <v>90004</v>
      </c>
      <c r="N8840" s="2" t="s">
        <v>22</v>
      </c>
      <c r="O8840" s="2" t="s">
        <v>6781</v>
      </c>
      <c r="P8840" s="2" t="s">
        <v>24</v>
      </c>
      <c r="Q8840" s="2" t="s">
        <v>46</v>
      </c>
      <c r="R8840" s="2" t="s">
        <v>6782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10246</v>
      </c>
      <c r="C8841" s="2">
        <f>YEAR([1]Data!$D8841)</f>
        <v>2011</v>
      </c>
      <c r="D8841" s="3">
        <v>40639</v>
      </c>
      <c r="E8841" s="3">
        <v>40643</v>
      </c>
      <c r="F8841" s="2" t="s">
        <v>1</v>
      </c>
      <c r="G8841" s="2" t="s">
        <v>3263</v>
      </c>
      <c r="H8841" s="2" t="s">
        <v>3264</v>
      </c>
      <c r="I8841" s="2" t="s">
        <v>19</v>
      </c>
      <c r="J8841" s="2" t="s">
        <v>5</v>
      </c>
      <c r="K8841" s="2" t="s">
        <v>20</v>
      </c>
      <c r="L8841" s="2" t="s">
        <v>21</v>
      </c>
      <c r="M8841" s="2">
        <v>90004</v>
      </c>
      <c r="N8841" s="2" t="s">
        <v>22</v>
      </c>
      <c r="O8841" s="2" t="s">
        <v>438</v>
      </c>
      <c r="P8841" s="2" t="s">
        <v>24</v>
      </c>
      <c r="Q8841" s="2" t="s">
        <v>53</v>
      </c>
      <c r="R8841" s="2" t="s">
        <v>439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10246</v>
      </c>
      <c r="C8842" s="2">
        <f>YEAR([1]Data!$D8842)</f>
        <v>2011</v>
      </c>
      <c r="D8842" s="3">
        <v>40639</v>
      </c>
      <c r="E8842" s="3">
        <v>40643</v>
      </c>
      <c r="F8842" s="2" t="s">
        <v>1</v>
      </c>
      <c r="G8842" s="2" t="s">
        <v>3263</v>
      </c>
      <c r="H8842" s="2" t="s">
        <v>3264</v>
      </c>
      <c r="I8842" s="2" t="s">
        <v>19</v>
      </c>
      <c r="J8842" s="2" t="s">
        <v>5</v>
      </c>
      <c r="K8842" s="2" t="s">
        <v>20</v>
      </c>
      <c r="L8842" s="2" t="s">
        <v>21</v>
      </c>
      <c r="M8842" s="2">
        <v>90004</v>
      </c>
      <c r="N8842" s="2" t="s">
        <v>22</v>
      </c>
      <c r="O8842" s="2" t="s">
        <v>5451</v>
      </c>
      <c r="P8842" s="2" t="s">
        <v>49</v>
      </c>
      <c r="Q8842" s="2" t="s">
        <v>137</v>
      </c>
      <c r="R8842" s="2" t="s">
        <v>5452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10247</v>
      </c>
      <c r="C8843" s="2">
        <f>YEAR([1]Data!$D8843)</f>
        <v>2013</v>
      </c>
      <c r="D8843" s="3">
        <v>41314</v>
      </c>
      <c r="E8843" s="3">
        <v>41318</v>
      </c>
      <c r="F8843" s="2" t="s">
        <v>28</v>
      </c>
      <c r="G8843" s="2" t="s">
        <v>2741</v>
      </c>
      <c r="H8843" s="2" t="s">
        <v>2742</v>
      </c>
      <c r="I8843" s="2" t="s">
        <v>19</v>
      </c>
      <c r="J8843" s="2" t="s">
        <v>5</v>
      </c>
      <c r="K8843" s="2" t="s">
        <v>104</v>
      </c>
      <c r="L8843" s="2" t="s">
        <v>21</v>
      </c>
      <c r="M8843" s="2">
        <v>94110</v>
      </c>
      <c r="N8843" s="2" t="s">
        <v>22</v>
      </c>
      <c r="O8843" s="2" t="s">
        <v>994</v>
      </c>
      <c r="P8843" s="2" t="s">
        <v>49</v>
      </c>
      <c r="Q8843" s="2" t="s">
        <v>137</v>
      </c>
      <c r="R8843" s="2" t="s">
        <v>995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10247</v>
      </c>
      <c r="C8844" s="2">
        <f>YEAR([1]Data!$D8844)</f>
        <v>2013</v>
      </c>
      <c r="D8844" s="3">
        <v>41314</v>
      </c>
      <c r="E8844" s="3">
        <v>41318</v>
      </c>
      <c r="F8844" s="2" t="s">
        <v>28</v>
      </c>
      <c r="G8844" s="2" t="s">
        <v>2741</v>
      </c>
      <c r="H8844" s="2" t="s">
        <v>2742</v>
      </c>
      <c r="I8844" s="2" t="s">
        <v>19</v>
      </c>
      <c r="J8844" s="2" t="s">
        <v>5</v>
      </c>
      <c r="K8844" s="2" t="s">
        <v>104</v>
      </c>
      <c r="L8844" s="2" t="s">
        <v>21</v>
      </c>
      <c r="M8844" s="2">
        <v>94110</v>
      </c>
      <c r="N8844" s="2" t="s">
        <v>22</v>
      </c>
      <c r="O8844" s="2" t="s">
        <v>3065</v>
      </c>
      <c r="P8844" s="2" t="s">
        <v>49</v>
      </c>
      <c r="Q8844" s="2" t="s">
        <v>137</v>
      </c>
      <c r="R8844" s="2" t="s">
        <v>3066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10248</v>
      </c>
      <c r="C8845" s="2">
        <f>YEAR([1]Data!$D8845)</f>
        <v>2011</v>
      </c>
      <c r="D8845" s="3">
        <v>40865</v>
      </c>
      <c r="E8845" s="3">
        <v>40867</v>
      </c>
      <c r="F8845" s="2" t="s">
        <v>1</v>
      </c>
      <c r="G8845" s="2" t="s">
        <v>347</v>
      </c>
      <c r="H8845" s="2" t="s">
        <v>348</v>
      </c>
      <c r="I8845" s="2" t="s">
        <v>19</v>
      </c>
      <c r="J8845" s="2" t="s">
        <v>5</v>
      </c>
      <c r="K8845" s="2" t="s">
        <v>385</v>
      </c>
      <c r="L8845" s="2" t="s">
        <v>205</v>
      </c>
      <c r="M8845" s="2">
        <v>55407</v>
      </c>
      <c r="N8845" s="2" t="s">
        <v>22</v>
      </c>
      <c r="O8845" s="2" t="s">
        <v>7586</v>
      </c>
      <c r="P8845" s="2" t="s">
        <v>24</v>
      </c>
      <c r="Q8845" s="2" t="s">
        <v>37</v>
      </c>
      <c r="R8845" s="2" t="s">
        <v>7587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10249</v>
      </c>
      <c r="C8846" s="2">
        <f>YEAR([1]Data!$D8846)</f>
        <v>2014</v>
      </c>
      <c r="D8846" s="3">
        <v>41992</v>
      </c>
      <c r="E8846" s="3">
        <v>41997</v>
      </c>
      <c r="F8846" s="2" t="s">
        <v>28</v>
      </c>
      <c r="G8846" s="2" t="s">
        <v>3699</v>
      </c>
      <c r="H8846" s="2" t="s">
        <v>3700</v>
      </c>
      <c r="I8846" s="2" t="s">
        <v>4</v>
      </c>
      <c r="J8846" s="2" t="s">
        <v>5</v>
      </c>
      <c r="K8846" s="2" t="s">
        <v>473</v>
      </c>
      <c r="L8846" s="2" t="s">
        <v>474</v>
      </c>
      <c r="M8846" s="2">
        <v>43229</v>
      </c>
      <c r="N8846" s="2" t="s">
        <v>22</v>
      </c>
      <c r="O8846" s="2" t="s">
        <v>4920</v>
      </c>
      <c r="P8846" s="2" t="s">
        <v>24</v>
      </c>
      <c r="Q8846" s="2" t="s">
        <v>53</v>
      </c>
      <c r="R8846" s="2" t="s">
        <v>4921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10249</v>
      </c>
      <c r="C8847" s="2">
        <f>YEAR([1]Data!$D8847)</f>
        <v>2014</v>
      </c>
      <c r="D8847" s="3">
        <v>41992</v>
      </c>
      <c r="E8847" s="3">
        <v>41997</v>
      </c>
      <c r="F8847" s="2" t="s">
        <v>28</v>
      </c>
      <c r="G8847" s="2" t="s">
        <v>3699</v>
      </c>
      <c r="H8847" s="2" t="s">
        <v>3700</v>
      </c>
      <c r="I8847" s="2" t="s">
        <v>4</v>
      </c>
      <c r="J8847" s="2" t="s">
        <v>5</v>
      </c>
      <c r="K8847" s="2" t="s">
        <v>473</v>
      </c>
      <c r="L8847" s="2" t="s">
        <v>474</v>
      </c>
      <c r="M8847" s="2">
        <v>43229</v>
      </c>
      <c r="N8847" s="2" t="s">
        <v>22</v>
      </c>
      <c r="O8847" s="2" t="s">
        <v>549</v>
      </c>
      <c r="P8847" s="2" t="s">
        <v>24</v>
      </c>
      <c r="Q8847" s="2" t="s">
        <v>245</v>
      </c>
      <c r="R8847" s="2" t="s">
        <v>550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10249</v>
      </c>
      <c r="C8848" s="2">
        <f>YEAR([1]Data!$D8848)</f>
        <v>2014</v>
      </c>
      <c r="D8848" s="3">
        <v>41992</v>
      </c>
      <c r="E8848" s="3">
        <v>41997</v>
      </c>
      <c r="F8848" s="2" t="s">
        <v>28</v>
      </c>
      <c r="G8848" s="2" t="s">
        <v>3699</v>
      </c>
      <c r="H8848" s="2" t="s">
        <v>3700</v>
      </c>
      <c r="I8848" s="2" t="s">
        <v>4</v>
      </c>
      <c r="J8848" s="2" t="s">
        <v>5</v>
      </c>
      <c r="K8848" s="2" t="s">
        <v>473</v>
      </c>
      <c r="L8848" s="2" t="s">
        <v>474</v>
      </c>
      <c r="M8848" s="2">
        <v>43229</v>
      </c>
      <c r="N8848" s="2" t="s">
        <v>22</v>
      </c>
      <c r="O8848" s="2" t="s">
        <v>1522</v>
      </c>
      <c r="P8848" s="2" t="s">
        <v>24</v>
      </c>
      <c r="Q8848" s="2" t="s">
        <v>68</v>
      </c>
      <c r="R8848" s="2" t="s">
        <v>1523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10249</v>
      </c>
      <c r="C8849" s="2">
        <f>YEAR([1]Data!$D8849)</f>
        <v>2014</v>
      </c>
      <c r="D8849" s="3">
        <v>41992</v>
      </c>
      <c r="E8849" s="3">
        <v>41997</v>
      </c>
      <c r="F8849" s="2" t="s">
        <v>28</v>
      </c>
      <c r="G8849" s="2" t="s">
        <v>3699</v>
      </c>
      <c r="H8849" s="2" t="s">
        <v>3700</v>
      </c>
      <c r="I8849" s="2" t="s">
        <v>4</v>
      </c>
      <c r="J8849" s="2" t="s">
        <v>5</v>
      </c>
      <c r="K8849" s="2" t="s">
        <v>473</v>
      </c>
      <c r="L8849" s="2" t="s">
        <v>474</v>
      </c>
      <c r="M8849" s="2">
        <v>43229</v>
      </c>
      <c r="N8849" s="2" t="s">
        <v>22</v>
      </c>
      <c r="O8849" s="2" t="s">
        <v>2795</v>
      </c>
      <c r="P8849" s="2" t="s">
        <v>24</v>
      </c>
      <c r="Q8849" s="2" t="s">
        <v>56</v>
      </c>
      <c r="R8849" s="2" t="s">
        <v>2796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10250</v>
      </c>
      <c r="C8850" s="2">
        <f>YEAR([1]Data!$D8850)</f>
        <v>2012</v>
      </c>
      <c r="D8850" s="3">
        <v>41092</v>
      </c>
      <c r="E8850" s="3">
        <v>41094</v>
      </c>
      <c r="F8850" s="2" t="s">
        <v>164</v>
      </c>
      <c r="G8850" s="2" t="s">
        <v>1147</v>
      </c>
      <c r="H8850" s="2" t="s">
        <v>1148</v>
      </c>
      <c r="I8850" s="2" t="s">
        <v>19</v>
      </c>
      <c r="J8850" s="2" t="s">
        <v>5</v>
      </c>
      <c r="K8850" s="2" t="s">
        <v>4564</v>
      </c>
      <c r="L8850" s="2" t="s">
        <v>66</v>
      </c>
      <c r="M8850" s="2">
        <v>27604</v>
      </c>
      <c r="N8850" s="2" t="s">
        <v>22</v>
      </c>
      <c r="O8850" s="2" t="s">
        <v>3538</v>
      </c>
      <c r="P8850" s="2" t="s">
        <v>49</v>
      </c>
      <c r="Q8850" s="2" t="s">
        <v>50</v>
      </c>
      <c r="R8850" s="2" t="s">
        <v>3539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10250</v>
      </c>
      <c r="C8851" s="2">
        <f>YEAR([1]Data!$D8851)</f>
        <v>2012</v>
      </c>
      <c r="D8851" s="3">
        <v>41092</v>
      </c>
      <c r="E8851" s="3">
        <v>41094</v>
      </c>
      <c r="F8851" s="2" t="s">
        <v>164</v>
      </c>
      <c r="G8851" s="2" t="s">
        <v>1147</v>
      </c>
      <c r="H8851" s="2" t="s">
        <v>1148</v>
      </c>
      <c r="I8851" s="2" t="s">
        <v>19</v>
      </c>
      <c r="J8851" s="2" t="s">
        <v>5</v>
      </c>
      <c r="K8851" s="2" t="s">
        <v>4564</v>
      </c>
      <c r="L8851" s="2" t="s">
        <v>66</v>
      </c>
      <c r="M8851" s="2">
        <v>27604</v>
      </c>
      <c r="N8851" s="2" t="s">
        <v>22</v>
      </c>
      <c r="O8851" s="2" t="s">
        <v>3438</v>
      </c>
      <c r="P8851" s="2" t="s">
        <v>10</v>
      </c>
      <c r="Q8851" s="2" t="s">
        <v>43</v>
      </c>
      <c r="R8851" s="2" t="s">
        <v>3439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10250</v>
      </c>
      <c r="C8852" s="2">
        <f>YEAR([1]Data!$D8852)</f>
        <v>2012</v>
      </c>
      <c r="D8852" s="3">
        <v>41092</v>
      </c>
      <c r="E8852" s="3">
        <v>41094</v>
      </c>
      <c r="F8852" s="2" t="s">
        <v>164</v>
      </c>
      <c r="G8852" s="2" t="s">
        <v>1147</v>
      </c>
      <c r="H8852" s="2" t="s">
        <v>1148</v>
      </c>
      <c r="I8852" s="2" t="s">
        <v>19</v>
      </c>
      <c r="J8852" s="2" t="s">
        <v>5</v>
      </c>
      <c r="K8852" s="2" t="s">
        <v>4564</v>
      </c>
      <c r="L8852" s="2" t="s">
        <v>66</v>
      </c>
      <c r="M8852" s="2">
        <v>27604</v>
      </c>
      <c r="N8852" s="2" t="s">
        <v>22</v>
      </c>
      <c r="O8852" s="2" t="s">
        <v>2082</v>
      </c>
      <c r="P8852" s="2" t="s">
        <v>24</v>
      </c>
      <c r="Q8852" s="2" t="s">
        <v>53</v>
      </c>
      <c r="R8852" s="2" t="s">
        <v>2083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10250</v>
      </c>
      <c r="C8853" s="2">
        <f>YEAR([1]Data!$D8853)</f>
        <v>2012</v>
      </c>
      <c r="D8853" s="3">
        <v>41092</v>
      </c>
      <c r="E8853" s="3">
        <v>41094</v>
      </c>
      <c r="F8853" s="2" t="s">
        <v>164</v>
      </c>
      <c r="G8853" s="2" t="s">
        <v>1147</v>
      </c>
      <c r="H8853" s="2" t="s">
        <v>1148</v>
      </c>
      <c r="I8853" s="2" t="s">
        <v>19</v>
      </c>
      <c r="J8853" s="2" t="s">
        <v>5</v>
      </c>
      <c r="K8853" s="2" t="s">
        <v>4564</v>
      </c>
      <c r="L8853" s="2" t="s">
        <v>66</v>
      </c>
      <c r="M8853" s="2">
        <v>27604</v>
      </c>
      <c r="N8853" s="2" t="s">
        <v>22</v>
      </c>
      <c r="O8853" s="2" t="s">
        <v>2738</v>
      </c>
      <c r="P8853" s="2" t="s">
        <v>24</v>
      </c>
      <c r="Q8853" s="2" t="s">
        <v>68</v>
      </c>
      <c r="R8853" s="2" t="s">
        <v>2739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10251</v>
      </c>
      <c r="C8854" s="2">
        <f>YEAR([1]Data!$D8854)</f>
        <v>2011</v>
      </c>
      <c r="D8854" s="3">
        <v>40824</v>
      </c>
      <c r="E8854" s="3">
        <v>40829</v>
      </c>
      <c r="F8854" s="2" t="s">
        <v>1</v>
      </c>
      <c r="G8854" s="2" t="s">
        <v>340</v>
      </c>
      <c r="H8854" s="2" t="s">
        <v>341</v>
      </c>
      <c r="I8854" s="2" t="s">
        <v>4</v>
      </c>
      <c r="J8854" s="2" t="s">
        <v>5</v>
      </c>
      <c r="K8854" s="2" t="s">
        <v>242</v>
      </c>
      <c r="L8854" s="2" t="s">
        <v>243</v>
      </c>
      <c r="M8854" s="2">
        <v>10011</v>
      </c>
      <c r="N8854" s="2" t="s">
        <v>22</v>
      </c>
      <c r="O8854" s="2" t="s">
        <v>3994</v>
      </c>
      <c r="P8854" s="2" t="s">
        <v>24</v>
      </c>
      <c r="Q8854" s="2" t="s">
        <v>68</v>
      </c>
      <c r="R8854" s="2" t="s">
        <v>3995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10252</v>
      </c>
      <c r="C8855" s="2">
        <f>YEAR([1]Data!$D8855)</f>
        <v>2012</v>
      </c>
      <c r="D8855" s="3">
        <v>41174</v>
      </c>
      <c r="E8855" s="3">
        <v>41177</v>
      </c>
      <c r="F8855" s="2" t="s">
        <v>164</v>
      </c>
      <c r="G8855" s="2" t="s">
        <v>3137</v>
      </c>
      <c r="H8855" s="2" t="s">
        <v>3138</v>
      </c>
      <c r="I8855" s="2" t="s">
        <v>4</v>
      </c>
      <c r="J8855" s="2" t="s">
        <v>5</v>
      </c>
      <c r="K8855" s="2" t="s">
        <v>123</v>
      </c>
      <c r="L8855" s="2" t="s">
        <v>124</v>
      </c>
      <c r="M8855" s="2">
        <v>19143</v>
      </c>
      <c r="N8855" s="2" t="s">
        <v>22</v>
      </c>
      <c r="O8855" s="2" t="s">
        <v>4801</v>
      </c>
      <c r="P8855" s="2" t="s">
        <v>24</v>
      </c>
      <c r="Q8855" s="2" t="s">
        <v>554</v>
      </c>
      <c r="R8855" s="2" t="s">
        <v>4802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10252</v>
      </c>
      <c r="C8856" s="2">
        <f>YEAR([1]Data!$D8856)</f>
        <v>2012</v>
      </c>
      <c r="D8856" s="3">
        <v>41174</v>
      </c>
      <c r="E8856" s="3">
        <v>41177</v>
      </c>
      <c r="F8856" s="2" t="s">
        <v>164</v>
      </c>
      <c r="G8856" s="2" t="s">
        <v>3137</v>
      </c>
      <c r="H8856" s="2" t="s">
        <v>3138</v>
      </c>
      <c r="I8856" s="2" t="s">
        <v>4</v>
      </c>
      <c r="J8856" s="2" t="s">
        <v>5</v>
      </c>
      <c r="K8856" s="2" t="s">
        <v>123</v>
      </c>
      <c r="L8856" s="2" t="s">
        <v>124</v>
      </c>
      <c r="M8856" s="2">
        <v>19143</v>
      </c>
      <c r="N8856" s="2" t="s">
        <v>22</v>
      </c>
      <c r="O8856" s="2" t="s">
        <v>883</v>
      </c>
      <c r="P8856" s="2" t="s">
        <v>49</v>
      </c>
      <c r="Q8856" s="2" t="s">
        <v>137</v>
      </c>
      <c r="R8856" s="2" t="s">
        <v>884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10253</v>
      </c>
      <c r="C8857" s="2">
        <f>YEAR([1]Data!$D8857)</f>
        <v>2014</v>
      </c>
      <c r="D8857" s="3">
        <v>41998</v>
      </c>
      <c r="E8857" s="3">
        <v>42004</v>
      </c>
      <c r="F8857" s="2" t="s">
        <v>28</v>
      </c>
      <c r="G8857" s="2" t="s">
        <v>2614</v>
      </c>
      <c r="H8857" s="2" t="s">
        <v>2615</v>
      </c>
      <c r="I8857" s="2" t="s">
        <v>19</v>
      </c>
      <c r="J8857" s="2" t="s">
        <v>5</v>
      </c>
      <c r="K8857" s="2" t="s">
        <v>6235</v>
      </c>
      <c r="L8857" s="2" t="s">
        <v>6236</v>
      </c>
      <c r="M8857" s="2">
        <v>83642</v>
      </c>
      <c r="N8857" s="2" t="s">
        <v>22</v>
      </c>
      <c r="O8857" s="2" t="s">
        <v>873</v>
      </c>
      <c r="P8857" s="2" t="s">
        <v>24</v>
      </c>
      <c r="Q8857" s="2" t="s">
        <v>53</v>
      </c>
      <c r="R8857" s="2" t="s">
        <v>874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10254</v>
      </c>
      <c r="C8858" s="2">
        <f>YEAR([1]Data!$D8858)</f>
        <v>2014</v>
      </c>
      <c r="D8858" s="3">
        <v>41926</v>
      </c>
      <c r="E8858" s="3">
        <v>41933</v>
      </c>
      <c r="F8858" s="2" t="s">
        <v>28</v>
      </c>
      <c r="G8858" s="2" t="s">
        <v>3983</v>
      </c>
      <c r="H8858" s="2" t="s">
        <v>3984</v>
      </c>
      <c r="I8858" s="2" t="s">
        <v>19</v>
      </c>
      <c r="J8858" s="2" t="s">
        <v>5</v>
      </c>
      <c r="K8858" s="2" t="s">
        <v>5371</v>
      </c>
      <c r="L8858" s="2" t="s">
        <v>21</v>
      </c>
      <c r="M8858" s="2">
        <v>95823</v>
      </c>
      <c r="N8858" s="2" t="s">
        <v>22</v>
      </c>
      <c r="O8858" s="2" t="s">
        <v>1331</v>
      </c>
      <c r="P8858" s="2" t="s">
        <v>49</v>
      </c>
      <c r="Q8858" s="2" t="s">
        <v>137</v>
      </c>
      <c r="R8858" s="2" t="s">
        <v>1332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10254</v>
      </c>
      <c r="C8859" s="2">
        <f>YEAR([1]Data!$D8859)</f>
        <v>2014</v>
      </c>
      <c r="D8859" s="3">
        <v>41926</v>
      </c>
      <c r="E8859" s="3">
        <v>41933</v>
      </c>
      <c r="F8859" s="2" t="s">
        <v>28</v>
      </c>
      <c r="G8859" s="2" t="s">
        <v>3983</v>
      </c>
      <c r="H8859" s="2" t="s">
        <v>3984</v>
      </c>
      <c r="I8859" s="2" t="s">
        <v>19</v>
      </c>
      <c r="J8859" s="2" t="s">
        <v>5</v>
      </c>
      <c r="K8859" s="2" t="s">
        <v>5371</v>
      </c>
      <c r="L8859" s="2" t="s">
        <v>21</v>
      </c>
      <c r="M8859" s="2">
        <v>95823</v>
      </c>
      <c r="N8859" s="2" t="s">
        <v>22</v>
      </c>
      <c r="O8859" s="2" t="s">
        <v>5939</v>
      </c>
      <c r="P8859" s="2" t="s">
        <v>49</v>
      </c>
      <c r="Q8859" s="2" t="s">
        <v>50</v>
      </c>
      <c r="R8859" s="2" t="s">
        <v>5940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10254</v>
      </c>
      <c r="C8860" s="2">
        <f>YEAR([1]Data!$D8860)</f>
        <v>2014</v>
      </c>
      <c r="D8860" s="3">
        <v>41926</v>
      </c>
      <c r="E8860" s="3">
        <v>41933</v>
      </c>
      <c r="F8860" s="2" t="s">
        <v>28</v>
      </c>
      <c r="G8860" s="2" t="s">
        <v>3983</v>
      </c>
      <c r="H8860" s="2" t="s">
        <v>3984</v>
      </c>
      <c r="I8860" s="2" t="s">
        <v>19</v>
      </c>
      <c r="J8860" s="2" t="s">
        <v>5</v>
      </c>
      <c r="K8860" s="2" t="s">
        <v>5371</v>
      </c>
      <c r="L8860" s="2" t="s">
        <v>21</v>
      </c>
      <c r="M8860" s="2">
        <v>95823</v>
      </c>
      <c r="N8860" s="2" t="s">
        <v>22</v>
      </c>
      <c r="O8860" s="2" t="s">
        <v>1718</v>
      </c>
      <c r="P8860" s="2" t="s">
        <v>24</v>
      </c>
      <c r="Q8860" s="2" t="s">
        <v>53</v>
      </c>
      <c r="R8860" s="2" t="s">
        <v>1719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10255</v>
      </c>
      <c r="C8861" s="2">
        <f>YEAR([1]Data!$D8861)</f>
        <v>2014</v>
      </c>
      <c r="D8861" s="3">
        <v>41872</v>
      </c>
      <c r="E8861" s="3">
        <v>41878</v>
      </c>
      <c r="F8861" s="2" t="s">
        <v>28</v>
      </c>
      <c r="G8861" s="2" t="s">
        <v>4152</v>
      </c>
      <c r="H8861" s="2" t="s">
        <v>4153</v>
      </c>
      <c r="I8861" s="2" t="s">
        <v>80</v>
      </c>
      <c r="J8861" s="2" t="s">
        <v>5</v>
      </c>
      <c r="K8861" s="2" t="s">
        <v>443</v>
      </c>
      <c r="L8861" s="2" t="s">
        <v>66</v>
      </c>
      <c r="M8861" s="2">
        <v>28205</v>
      </c>
      <c r="N8861" s="2" t="s">
        <v>22</v>
      </c>
      <c r="O8861" s="2" t="s">
        <v>6468</v>
      </c>
      <c r="P8861" s="2" t="s">
        <v>49</v>
      </c>
      <c r="Q8861" s="2" t="s">
        <v>50</v>
      </c>
      <c r="R8861" s="2" t="s">
        <v>6469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10256</v>
      </c>
      <c r="C8862" s="2">
        <f>YEAR([1]Data!$D8862)</f>
        <v>2012</v>
      </c>
      <c r="D8862" s="3">
        <v>41163</v>
      </c>
      <c r="E8862" s="3">
        <v>41170</v>
      </c>
      <c r="F8862" s="2" t="s">
        <v>28</v>
      </c>
      <c r="G8862" s="2" t="s">
        <v>3131</v>
      </c>
      <c r="H8862" s="2" t="s">
        <v>3132</v>
      </c>
      <c r="I8862" s="2" t="s">
        <v>80</v>
      </c>
      <c r="J8862" s="2" t="s">
        <v>5</v>
      </c>
      <c r="K8862" s="2" t="s">
        <v>4800</v>
      </c>
      <c r="L8862" s="2" t="s">
        <v>764</v>
      </c>
      <c r="M8862" s="2">
        <v>7501</v>
      </c>
      <c r="N8862" s="2" t="s">
        <v>22</v>
      </c>
      <c r="O8862" s="2" t="s">
        <v>7428</v>
      </c>
      <c r="P8862" s="2" t="s">
        <v>24</v>
      </c>
      <c r="Q8862" s="2" t="s">
        <v>25</v>
      </c>
      <c r="R8862" s="2" t="s">
        <v>7429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10256</v>
      </c>
      <c r="C8863" s="2">
        <f>YEAR([1]Data!$D8863)</f>
        <v>2012</v>
      </c>
      <c r="D8863" s="3">
        <v>41163</v>
      </c>
      <c r="E8863" s="3">
        <v>41170</v>
      </c>
      <c r="F8863" s="2" t="s">
        <v>28</v>
      </c>
      <c r="G8863" s="2" t="s">
        <v>3131</v>
      </c>
      <c r="H8863" s="2" t="s">
        <v>3132</v>
      </c>
      <c r="I8863" s="2" t="s">
        <v>80</v>
      </c>
      <c r="J8863" s="2" t="s">
        <v>5</v>
      </c>
      <c r="K8863" s="2" t="s">
        <v>4800</v>
      </c>
      <c r="L8863" s="2" t="s">
        <v>764</v>
      </c>
      <c r="M8863" s="2">
        <v>7501</v>
      </c>
      <c r="N8863" s="2" t="s">
        <v>22</v>
      </c>
      <c r="O8863" s="2" t="s">
        <v>5511</v>
      </c>
      <c r="P8863" s="2" t="s">
        <v>10</v>
      </c>
      <c r="Q8863" s="2" t="s">
        <v>43</v>
      </c>
      <c r="R8863" s="2" t="s">
        <v>5512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10256</v>
      </c>
      <c r="C8864" s="2">
        <f>YEAR([1]Data!$D8864)</f>
        <v>2012</v>
      </c>
      <c r="D8864" s="3">
        <v>41163</v>
      </c>
      <c r="E8864" s="3">
        <v>41170</v>
      </c>
      <c r="F8864" s="2" t="s">
        <v>28</v>
      </c>
      <c r="G8864" s="2" t="s">
        <v>3131</v>
      </c>
      <c r="H8864" s="2" t="s">
        <v>3132</v>
      </c>
      <c r="I8864" s="2" t="s">
        <v>80</v>
      </c>
      <c r="J8864" s="2" t="s">
        <v>5</v>
      </c>
      <c r="K8864" s="2" t="s">
        <v>4800</v>
      </c>
      <c r="L8864" s="2" t="s">
        <v>764</v>
      </c>
      <c r="M8864" s="2">
        <v>7501</v>
      </c>
      <c r="N8864" s="2" t="s">
        <v>22</v>
      </c>
      <c r="O8864" s="2" t="s">
        <v>1064</v>
      </c>
      <c r="P8864" s="2" t="s">
        <v>24</v>
      </c>
      <c r="Q8864" s="2" t="s">
        <v>53</v>
      </c>
      <c r="R8864" s="2" t="s">
        <v>1065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10256</v>
      </c>
      <c r="C8865" s="2">
        <f>YEAR([1]Data!$D8865)</f>
        <v>2012</v>
      </c>
      <c r="D8865" s="3">
        <v>41163</v>
      </c>
      <c r="E8865" s="3">
        <v>41170</v>
      </c>
      <c r="F8865" s="2" t="s">
        <v>28</v>
      </c>
      <c r="G8865" s="2" t="s">
        <v>3131</v>
      </c>
      <c r="H8865" s="2" t="s">
        <v>3132</v>
      </c>
      <c r="I8865" s="2" t="s">
        <v>80</v>
      </c>
      <c r="J8865" s="2" t="s">
        <v>5</v>
      </c>
      <c r="K8865" s="2" t="s">
        <v>4800</v>
      </c>
      <c r="L8865" s="2" t="s">
        <v>764</v>
      </c>
      <c r="M8865" s="2">
        <v>7501</v>
      </c>
      <c r="N8865" s="2" t="s">
        <v>22</v>
      </c>
      <c r="O8865" s="2" t="s">
        <v>4400</v>
      </c>
      <c r="P8865" s="2" t="s">
        <v>24</v>
      </c>
      <c r="Q8865" s="2" t="s">
        <v>56</v>
      </c>
      <c r="R8865" s="2" t="s">
        <v>4401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10256</v>
      </c>
      <c r="C8866" s="2">
        <f>YEAR([1]Data!$D8866)</f>
        <v>2012</v>
      </c>
      <c r="D8866" s="3">
        <v>41163</v>
      </c>
      <c r="E8866" s="3">
        <v>41170</v>
      </c>
      <c r="F8866" s="2" t="s">
        <v>28</v>
      </c>
      <c r="G8866" s="2" t="s">
        <v>3131</v>
      </c>
      <c r="H8866" s="2" t="s">
        <v>3132</v>
      </c>
      <c r="I8866" s="2" t="s">
        <v>80</v>
      </c>
      <c r="J8866" s="2" t="s">
        <v>5</v>
      </c>
      <c r="K8866" s="2" t="s">
        <v>4800</v>
      </c>
      <c r="L8866" s="2" t="s">
        <v>764</v>
      </c>
      <c r="M8866" s="2">
        <v>7501</v>
      </c>
      <c r="N8866" s="2" t="s">
        <v>22</v>
      </c>
      <c r="O8866" s="2" t="s">
        <v>7390</v>
      </c>
      <c r="P8866" s="2" t="s">
        <v>24</v>
      </c>
      <c r="Q8866" s="2" t="s">
        <v>68</v>
      </c>
      <c r="R8866" s="2" t="s">
        <v>7391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10257</v>
      </c>
      <c r="C8867" s="2">
        <f>YEAR([1]Data!$D8867)</f>
        <v>2012</v>
      </c>
      <c r="D8867" s="3">
        <v>41263</v>
      </c>
      <c r="E8867" s="3">
        <v>41269</v>
      </c>
      <c r="F8867" s="2" t="s">
        <v>28</v>
      </c>
      <c r="G8867" s="2" t="s">
        <v>5546</v>
      </c>
      <c r="H8867" s="2" t="s">
        <v>5547</v>
      </c>
      <c r="I8867" s="2" t="s">
        <v>4</v>
      </c>
      <c r="J8867" s="2" t="s">
        <v>5</v>
      </c>
      <c r="K8867" s="2" t="s">
        <v>1103</v>
      </c>
      <c r="L8867" s="2" t="s">
        <v>295</v>
      </c>
      <c r="M8867" s="2">
        <v>22204</v>
      </c>
      <c r="N8867" s="2" t="s">
        <v>22</v>
      </c>
      <c r="O8867" s="2" t="s">
        <v>4797</v>
      </c>
      <c r="P8867" s="2" t="s">
        <v>24</v>
      </c>
      <c r="Q8867" s="2" t="s">
        <v>56</v>
      </c>
      <c r="R8867" s="2" t="s">
        <v>4798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10258</v>
      </c>
      <c r="C8868" s="2">
        <f>YEAR([1]Data!$D8868)</f>
        <v>2011</v>
      </c>
      <c r="D8868" s="3">
        <v>40806</v>
      </c>
      <c r="E8868" s="3">
        <v>40809</v>
      </c>
      <c r="F8868" s="2" t="s">
        <v>164</v>
      </c>
      <c r="G8868" s="2" t="s">
        <v>8330</v>
      </c>
      <c r="H8868" s="2" t="s">
        <v>8331</v>
      </c>
      <c r="I8868" s="2" t="s">
        <v>4</v>
      </c>
      <c r="J8868" s="2" t="s">
        <v>5</v>
      </c>
      <c r="K8868" s="2" t="s">
        <v>279</v>
      </c>
      <c r="L8868" s="2" t="s">
        <v>187</v>
      </c>
      <c r="M8868" s="2">
        <v>60653</v>
      </c>
      <c r="N8868" s="2" t="s">
        <v>22</v>
      </c>
      <c r="O8868" s="2" t="s">
        <v>7028</v>
      </c>
      <c r="P8868" s="2" t="s">
        <v>10</v>
      </c>
      <c r="Q8868" s="2" t="s">
        <v>11</v>
      </c>
      <c r="R8868" s="2" t="s">
        <v>7029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10258</v>
      </c>
      <c r="C8869" s="2">
        <f>YEAR([1]Data!$D8869)</f>
        <v>2011</v>
      </c>
      <c r="D8869" s="3">
        <v>40806</v>
      </c>
      <c r="E8869" s="3">
        <v>40809</v>
      </c>
      <c r="F8869" s="2" t="s">
        <v>164</v>
      </c>
      <c r="G8869" s="2" t="s">
        <v>8330</v>
      </c>
      <c r="H8869" s="2" t="s">
        <v>8331</v>
      </c>
      <c r="I8869" s="2" t="s">
        <v>4</v>
      </c>
      <c r="J8869" s="2" t="s">
        <v>5</v>
      </c>
      <c r="K8869" s="2" t="s">
        <v>279</v>
      </c>
      <c r="L8869" s="2" t="s">
        <v>187</v>
      </c>
      <c r="M8869" s="2">
        <v>60653</v>
      </c>
      <c r="N8869" s="2" t="s">
        <v>22</v>
      </c>
      <c r="O8869" s="2" t="s">
        <v>4316</v>
      </c>
      <c r="P8869" s="2" t="s">
        <v>49</v>
      </c>
      <c r="Q8869" s="2" t="s">
        <v>50</v>
      </c>
      <c r="R8869" s="2" t="s">
        <v>4317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10259</v>
      </c>
      <c r="C8870" s="2">
        <f>YEAR([1]Data!$D8870)</f>
        <v>2013</v>
      </c>
      <c r="D8870" s="3">
        <v>41583</v>
      </c>
      <c r="E8870" s="3">
        <v>41587</v>
      </c>
      <c r="F8870" s="2" t="s">
        <v>28</v>
      </c>
      <c r="G8870" s="2" t="s">
        <v>6427</v>
      </c>
      <c r="H8870" s="2" t="s">
        <v>6428</v>
      </c>
      <c r="I8870" s="2" t="s">
        <v>4</v>
      </c>
      <c r="J8870" s="2" t="s">
        <v>5</v>
      </c>
      <c r="K8870" s="2" t="s">
        <v>923</v>
      </c>
      <c r="L8870" s="2" t="s">
        <v>21</v>
      </c>
      <c r="M8870" s="2">
        <v>92037</v>
      </c>
      <c r="N8870" s="2" t="s">
        <v>22</v>
      </c>
      <c r="O8870" s="2" t="s">
        <v>8637</v>
      </c>
      <c r="P8870" s="2" t="s">
        <v>49</v>
      </c>
      <c r="Q8870" s="2" t="s">
        <v>658</v>
      </c>
      <c r="R8870" s="2" t="s">
        <v>8638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10260</v>
      </c>
      <c r="C8871" s="2">
        <f>YEAR([1]Data!$D8871)</f>
        <v>2014</v>
      </c>
      <c r="D8871" s="3">
        <v>41975</v>
      </c>
      <c r="E8871" s="3">
        <v>41980</v>
      </c>
      <c r="F8871" s="2" t="s">
        <v>28</v>
      </c>
      <c r="G8871" s="2" t="s">
        <v>560</v>
      </c>
      <c r="H8871" s="2" t="s">
        <v>561</v>
      </c>
      <c r="I8871" s="2" t="s">
        <v>19</v>
      </c>
      <c r="J8871" s="2" t="s">
        <v>5</v>
      </c>
      <c r="K8871" s="2" t="s">
        <v>73</v>
      </c>
      <c r="L8871" s="2" t="s">
        <v>74</v>
      </c>
      <c r="M8871" s="2">
        <v>98105</v>
      </c>
      <c r="N8871" s="2" t="s">
        <v>22</v>
      </c>
      <c r="O8871" s="2" t="s">
        <v>5798</v>
      </c>
      <c r="P8871" s="2" t="s">
        <v>24</v>
      </c>
      <c r="Q8871" s="2" t="s">
        <v>53</v>
      </c>
      <c r="R8871" s="2" t="s">
        <v>5799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10260</v>
      </c>
      <c r="C8872" s="2">
        <f>YEAR([1]Data!$D8872)</f>
        <v>2014</v>
      </c>
      <c r="D8872" s="3">
        <v>41975</v>
      </c>
      <c r="E8872" s="3">
        <v>41980</v>
      </c>
      <c r="F8872" s="2" t="s">
        <v>28</v>
      </c>
      <c r="G8872" s="2" t="s">
        <v>560</v>
      </c>
      <c r="H8872" s="2" t="s">
        <v>561</v>
      </c>
      <c r="I8872" s="2" t="s">
        <v>19</v>
      </c>
      <c r="J8872" s="2" t="s">
        <v>5</v>
      </c>
      <c r="K8872" s="2" t="s">
        <v>73</v>
      </c>
      <c r="L8872" s="2" t="s">
        <v>74</v>
      </c>
      <c r="M8872" s="2">
        <v>98105</v>
      </c>
      <c r="N8872" s="2" t="s">
        <v>22</v>
      </c>
      <c r="O8872" s="2" t="s">
        <v>1260</v>
      </c>
      <c r="P8872" s="2" t="s">
        <v>10</v>
      </c>
      <c r="Q8872" s="2" t="s">
        <v>43</v>
      </c>
      <c r="R8872" s="2" t="s">
        <v>1261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10260</v>
      </c>
      <c r="C8873" s="2">
        <f>YEAR([1]Data!$D8873)</f>
        <v>2014</v>
      </c>
      <c r="D8873" s="3">
        <v>41975</v>
      </c>
      <c r="E8873" s="3">
        <v>41980</v>
      </c>
      <c r="F8873" s="2" t="s">
        <v>28</v>
      </c>
      <c r="G8873" s="2" t="s">
        <v>560</v>
      </c>
      <c r="H8873" s="2" t="s">
        <v>561</v>
      </c>
      <c r="I8873" s="2" t="s">
        <v>19</v>
      </c>
      <c r="J8873" s="2" t="s">
        <v>5</v>
      </c>
      <c r="K8873" s="2" t="s">
        <v>73</v>
      </c>
      <c r="L8873" s="2" t="s">
        <v>74</v>
      </c>
      <c r="M8873" s="2">
        <v>98105</v>
      </c>
      <c r="N8873" s="2" t="s">
        <v>22</v>
      </c>
      <c r="O8873" s="2" t="s">
        <v>1072</v>
      </c>
      <c r="P8873" s="2" t="s">
        <v>24</v>
      </c>
      <c r="Q8873" s="2" t="s">
        <v>37</v>
      </c>
      <c r="R8873" s="2" t="s">
        <v>1073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10261</v>
      </c>
      <c r="C8874" s="2">
        <f>YEAR([1]Data!$D8874)</f>
        <v>2011</v>
      </c>
      <c r="D8874" s="3">
        <v>40826</v>
      </c>
      <c r="E8874" s="3">
        <v>40826</v>
      </c>
      <c r="F8874" s="2" t="s">
        <v>1266</v>
      </c>
      <c r="G8874" s="2" t="s">
        <v>5057</v>
      </c>
      <c r="H8874" s="2" t="s">
        <v>5058</v>
      </c>
      <c r="I8874" s="2" t="s">
        <v>4</v>
      </c>
      <c r="J8874" s="2" t="s">
        <v>5</v>
      </c>
      <c r="K8874" s="2" t="s">
        <v>473</v>
      </c>
      <c r="L8874" s="2" t="s">
        <v>474</v>
      </c>
      <c r="M8874" s="2">
        <v>43229</v>
      </c>
      <c r="N8874" s="2" t="s">
        <v>22</v>
      </c>
      <c r="O8874" s="2" t="s">
        <v>10262</v>
      </c>
      <c r="P8874" s="2" t="s">
        <v>49</v>
      </c>
      <c r="Q8874" s="2" t="s">
        <v>658</v>
      </c>
      <c r="R8874" s="2" t="s">
        <v>10263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10261</v>
      </c>
      <c r="C8875" s="2">
        <f>YEAR([1]Data!$D8875)</f>
        <v>2011</v>
      </c>
      <c r="D8875" s="3">
        <v>40826</v>
      </c>
      <c r="E8875" s="3">
        <v>40826</v>
      </c>
      <c r="F8875" s="2" t="s">
        <v>1266</v>
      </c>
      <c r="G8875" s="2" t="s">
        <v>5057</v>
      </c>
      <c r="H8875" s="2" t="s">
        <v>5058</v>
      </c>
      <c r="I8875" s="2" t="s">
        <v>4</v>
      </c>
      <c r="J8875" s="2" t="s">
        <v>5</v>
      </c>
      <c r="K8875" s="2" t="s">
        <v>473</v>
      </c>
      <c r="L8875" s="2" t="s">
        <v>474</v>
      </c>
      <c r="M8875" s="2">
        <v>43229</v>
      </c>
      <c r="N8875" s="2" t="s">
        <v>22</v>
      </c>
      <c r="O8875" s="2" t="s">
        <v>1805</v>
      </c>
      <c r="P8875" s="2" t="s">
        <v>24</v>
      </c>
      <c r="Q8875" s="2" t="s">
        <v>53</v>
      </c>
      <c r="R8875" s="2" t="s">
        <v>1806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10264</v>
      </c>
      <c r="C8876" s="2">
        <f>YEAR([1]Data!$D8876)</f>
        <v>2014</v>
      </c>
      <c r="D8876" s="3">
        <v>41958</v>
      </c>
      <c r="E8876" s="3">
        <v>41960</v>
      </c>
      <c r="F8876" s="2" t="s">
        <v>1</v>
      </c>
      <c r="G8876" s="2" t="s">
        <v>5782</v>
      </c>
      <c r="H8876" s="2" t="s">
        <v>5783</v>
      </c>
      <c r="I8876" s="2" t="s">
        <v>4</v>
      </c>
      <c r="J8876" s="2" t="s">
        <v>5</v>
      </c>
      <c r="K8876" s="2" t="s">
        <v>160</v>
      </c>
      <c r="L8876" s="2" t="s">
        <v>82</v>
      </c>
      <c r="M8876" s="2">
        <v>77095</v>
      </c>
      <c r="N8876" s="2" t="s">
        <v>22</v>
      </c>
      <c r="O8876" s="2" t="s">
        <v>2762</v>
      </c>
      <c r="P8876" s="2" t="s">
        <v>24</v>
      </c>
      <c r="Q8876" s="2" t="s">
        <v>53</v>
      </c>
      <c r="R8876" s="2" t="s">
        <v>2763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10265</v>
      </c>
      <c r="C8877" s="2">
        <f>YEAR([1]Data!$D8877)</f>
        <v>2013</v>
      </c>
      <c r="D8877" s="3">
        <v>41500</v>
      </c>
      <c r="E8877" s="3">
        <v>41506</v>
      </c>
      <c r="F8877" s="2" t="s">
        <v>28</v>
      </c>
      <c r="G8877" s="2" t="s">
        <v>4887</v>
      </c>
      <c r="H8877" s="2" t="s">
        <v>4888</v>
      </c>
      <c r="I8877" s="2" t="s">
        <v>4</v>
      </c>
      <c r="J8877" s="2" t="s">
        <v>5</v>
      </c>
      <c r="K8877" s="2" t="s">
        <v>3902</v>
      </c>
      <c r="L8877" s="2" t="s">
        <v>82</v>
      </c>
      <c r="M8877" s="2">
        <v>75061</v>
      </c>
      <c r="N8877" s="2" t="s">
        <v>22</v>
      </c>
      <c r="O8877" s="2" t="s">
        <v>1581</v>
      </c>
      <c r="P8877" s="2" t="s">
        <v>24</v>
      </c>
      <c r="Q8877" s="2" t="s">
        <v>554</v>
      </c>
      <c r="R8877" s="2" t="s">
        <v>1582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10265</v>
      </c>
      <c r="C8878" s="2">
        <f>YEAR([1]Data!$D8878)</f>
        <v>2013</v>
      </c>
      <c r="D8878" s="3">
        <v>41500</v>
      </c>
      <c r="E8878" s="3">
        <v>41506</v>
      </c>
      <c r="F8878" s="2" t="s">
        <v>28</v>
      </c>
      <c r="G8878" s="2" t="s">
        <v>4887</v>
      </c>
      <c r="H8878" s="2" t="s">
        <v>4888</v>
      </c>
      <c r="I8878" s="2" t="s">
        <v>4</v>
      </c>
      <c r="J8878" s="2" t="s">
        <v>5</v>
      </c>
      <c r="K8878" s="2" t="s">
        <v>3902</v>
      </c>
      <c r="L8878" s="2" t="s">
        <v>82</v>
      </c>
      <c r="M8878" s="2">
        <v>75061</v>
      </c>
      <c r="N8878" s="2" t="s">
        <v>22</v>
      </c>
      <c r="O8878" s="2" t="s">
        <v>4847</v>
      </c>
      <c r="P8878" s="2" t="s">
        <v>24</v>
      </c>
      <c r="Q8878" s="2" t="s">
        <v>56</v>
      </c>
      <c r="R8878" s="2" t="s">
        <v>4848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10266</v>
      </c>
      <c r="C8879" s="2">
        <f>YEAR([1]Data!$D8879)</f>
        <v>2014</v>
      </c>
      <c r="D8879" s="3">
        <v>41900</v>
      </c>
      <c r="E8879" s="3">
        <v>41906</v>
      </c>
      <c r="F8879" s="2" t="s">
        <v>28</v>
      </c>
      <c r="G8879" s="2" t="s">
        <v>425</v>
      </c>
      <c r="H8879" s="2" t="s">
        <v>426</v>
      </c>
      <c r="I8879" s="2" t="s">
        <v>4</v>
      </c>
      <c r="J8879" s="2" t="s">
        <v>5</v>
      </c>
      <c r="K8879" s="2" t="s">
        <v>977</v>
      </c>
      <c r="L8879" s="2" t="s">
        <v>764</v>
      </c>
      <c r="M8879" s="2">
        <v>7960</v>
      </c>
      <c r="N8879" s="2" t="s">
        <v>22</v>
      </c>
      <c r="O8879" s="2" t="s">
        <v>10267</v>
      </c>
      <c r="P8879" s="2" t="s">
        <v>49</v>
      </c>
      <c r="Q8879" s="2" t="s">
        <v>658</v>
      </c>
      <c r="R8879" s="2" t="s">
        <v>10268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10266</v>
      </c>
      <c r="C8880" s="2">
        <f>YEAR([1]Data!$D8880)</f>
        <v>2014</v>
      </c>
      <c r="D8880" s="3">
        <v>41900</v>
      </c>
      <c r="E8880" s="3">
        <v>41906</v>
      </c>
      <c r="F8880" s="2" t="s">
        <v>28</v>
      </c>
      <c r="G8880" s="2" t="s">
        <v>425</v>
      </c>
      <c r="H8880" s="2" t="s">
        <v>426</v>
      </c>
      <c r="I8880" s="2" t="s">
        <v>4</v>
      </c>
      <c r="J8880" s="2" t="s">
        <v>5</v>
      </c>
      <c r="K8880" s="2" t="s">
        <v>977</v>
      </c>
      <c r="L8880" s="2" t="s">
        <v>764</v>
      </c>
      <c r="M8880" s="2">
        <v>7960</v>
      </c>
      <c r="N8880" s="2" t="s">
        <v>22</v>
      </c>
      <c r="O8880" s="2" t="s">
        <v>325</v>
      </c>
      <c r="P8880" s="2" t="s">
        <v>24</v>
      </c>
      <c r="Q8880" s="2" t="s">
        <v>37</v>
      </c>
      <c r="R8880" s="2" t="s">
        <v>326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10269</v>
      </c>
      <c r="C8881" s="2">
        <f>YEAR([1]Data!$D8881)</f>
        <v>2012</v>
      </c>
      <c r="D8881" s="3">
        <v>40991</v>
      </c>
      <c r="E8881" s="3">
        <v>40993</v>
      </c>
      <c r="F8881" s="2" t="s">
        <v>164</v>
      </c>
      <c r="G8881" s="2" t="s">
        <v>732</v>
      </c>
      <c r="H8881" s="2" t="s">
        <v>733</v>
      </c>
      <c r="I8881" s="2" t="s">
        <v>19</v>
      </c>
      <c r="J8881" s="2" t="s">
        <v>5</v>
      </c>
      <c r="K8881" s="2" t="s">
        <v>20</v>
      </c>
      <c r="L8881" s="2" t="s">
        <v>21</v>
      </c>
      <c r="M8881" s="2">
        <v>90008</v>
      </c>
      <c r="N8881" s="2" t="s">
        <v>22</v>
      </c>
      <c r="O8881" s="2" t="s">
        <v>673</v>
      </c>
      <c r="P8881" s="2" t="s">
        <v>24</v>
      </c>
      <c r="Q8881" s="2" t="s">
        <v>68</v>
      </c>
      <c r="R8881" s="2" t="s">
        <v>5346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10269</v>
      </c>
      <c r="C8882" s="2">
        <f>YEAR([1]Data!$D8882)</f>
        <v>2012</v>
      </c>
      <c r="D8882" s="3">
        <v>40991</v>
      </c>
      <c r="E8882" s="3">
        <v>40993</v>
      </c>
      <c r="F8882" s="2" t="s">
        <v>164</v>
      </c>
      <c r="G8882" s="2" t="s">
        <v>732</v>
      </c>
      <c r="H8882" s="2" t="s">
        <v>733</v>
      </c>
      <c r="I8882" s="2" t="s">
        <v>19</v>
      </c>
      <c r="J8882" s="2" t="s">
        <v>5</v>
      </c>
      <c r="K8882" s="2" t="s">
        <v>20</v>
      </c>
      <c r="L8882" s="2" t="s">
        <v>21</v>
      </c>
      <c r="M8882" s="2">
        <v>90008</v>
      </c>
      <c r="N8882" s="2" t="s">
        <v>22</v>
      </c>
      <c r="O8882" s="2" t="s">
        <v>4391</v>
      </c>
      <c r="P8882" s="2" t="s">
        <v>49</v>
      </c>
      <c r="Q8882" s="2" t="s">
        <v>137</v>
      </c>
      <c r="R8882" s="2" t="s">
        <v>4392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10270</v>
      </c>
      <c r="C8883" s="2">
        <f>YEAR([1]Data!$D8883)</f>
        <v>2013</v>
      </c>
      <c r="D8883" s="3">
        <v>41456</v>
      </c>
      <c r="E8883" s="3">
        <v>41459</v>
      </c>
      <c r="F8883" s="2" t="s">
        <v>1</v>
      </c>
      <c r="G8883" s="2" t="s">
        <v>4979</v>
      </c>
      <c r="H8883" s="2" t="s">
        <v>4980</v>
      </c>
      <c r="I8883" s="2" t="s">
        <v>80</v>
      </c>
      <c r="J8883" s="2" t="s">
        <v>5</v>
      </c>
      <c r="K8883" s="2" t="s">
        <v>432</v>
      </c>
      <c r="L8883" s="2" t="s">
        <v>187</v>
      </c>
      <c r="M8883" s="2">
        <v>60505</v>
      </c>
      <c r="N8883" s="2" t="s">
        <v>22</v>
      </c>
      <c r="O8883" s="2" t="s">
        <v>4132</v>
      </c>
      <c r="P8883" s="2" t="s">
        <v>49</v>
      </c>
      <c r="Q8883" s="2" t="s">
        <v>137</v>
      </c>
      <c r="R8883" s="2" t="s">
        <v>4133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10271</v>
      </c>
      <c r="C8884" s="2">
        <f>YEAR([1]Data!$D8884)</f>
        <v>2014</v>
      </c>
      <c r="D8884" s="3">
        <v>41933</v>
      </c>
      <c r="E8884" s="3">
        <v>41938</v>
      </c>
      <c r="F8884" s="2" t="s">
        <v>28</v>
      </c>
      <c r="G8884" s="2" t="s">
        <v>4169</v>
      </c>
      <c r="H8884" s="2" t="s">
        <v>4170</v>
      </c>
      <c r="I8884" s="2" t="s">
        <v>19</v>
      </c>
      <c r="J8884" s="2" t="s">
        <v>5</v>
      </c>
      <c r="K8884" s="2" t="s">
        <v>349</v>
      </c>
      <c r="L8884" s="2" t="s">
        <v>66</v>
      </c>
      <c r="M8884" s="2">
        <v>27707</v>
      </c>
      <c r="N8884" s="2" t="s">
        <v>22</v>
      </c>
      <c r="O8884" s="2" t="s">
        <v>6767</v>
      </c>
      <c r="P8884" s="2" t="s">
        <v>49</v>
      </c>
      <c r="Q8884" s="2" t="s">
        <v>50</v>
      </c>
      <c r="R8884" s="2" t="s">
        <v>6768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10271</v>
      </c>
      <c r="C8885" s="2">
        <f>YEAR([1]Data!$D8885)</f>
        <v>2014</v>
      </c>
      <c r="D8885" s="3">
        <v>41933</v>
      </c>
      <c r="E8885" s="3">
        <v>41938</v>
      </c>
      <c r="F8885" s="2" t="s">
        <v>28</v>
      </c>
      <c r="G8885" s="2" t="s">
        <v>4169</v>
      </c>
      <c r="H8885" s="2" t="s">
        <v>4170</v>
      </c>
      <c r="I8885" s="2" t="s">
        <v>19</v>
      </c>
      <c r="J8885" s="2" t="s">
        <v>5</v>
      </c>
      <c r="K8885" s="2" t="s">
        <v>349</v>
      </c>
      <c r="L8885" s="2" t="s">
        <v>66</v>
      </c>
      <c r="M8885" s="2">
        <v>27707</v>
      </c>
      <c r="N8885" s="2" t="s">
        <v>22</v>
      </c>
      <c r="O8885" s="2" t="s">
        <v>1743</v>
      </c>
      <c r="P8885" s="2" t="s">
        <v>24</v>
      </c>
      <c r="Q8885" s="2" t="s">
        <v>68</v>
      </c>
      <c r="R8885" s="2" t="s">
        <v>1744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10272</v>
      </c>
      <c r="C8886" s="2">
        <f>YEAR([1]Data!$D8886)</f>
        <v>2011</v>
      </c>
      <c r="D8886" s="3">
        <v>40780</v>
      </c>
      <c r="E8886" s="3">
        <v>40785</v>
      </c>
      <c r="F8886" s="2" t="s">
        <v>28</v>
      </c>
      <c r="G8886" s="2" t="s">
        <v>283</v>
      </c>
      <c r="H8886" s="2" t="s">
        <v>284</v>
      </c>
      <c r="I8886" s="2" t="s">
        <v>19</v>
      </c>
      <c r="J8886" s="2" t="s">
        <v>5</v>
      </c>
      <c r="K8886" s="2" t="s">
        <v>473</v>
      </c>
      <c r="L8886" s="2" t="s">
        <v>474</v>
      </c>
      <c r="M8886" s="2">
        <v>43229</v>
      </c>
      <c r="N8886" s="2" t="s">
        <v>22</v>
      </c>
      <c r="O8886" s="2" t="s">
        <v>1184</v>
      </c>
      <c r="P8886" s="2" t="s">
        <v>24</v>
      </c>
      <c r="Q8886" s="2" t="s">
        <v>53</v>
      </c>
      <c r="R8886" s="2" t="s">
        <v>1185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10272</v>
      </c>
      <c r="C8887" s="2">
        <f>YEAR([1]Data!$D8887)</f>
        <v>2011</v>
      </c>
      <c r="D8887" s="3">
        <v>40780</v>
      </c>
      <c r="E8887" s="3">
        <v>40785</v>
      </c>
      <c r="F8887" s="2" t="s">
        <v>28</v>
      </c>
      <c r="G8887" s="2" t="s">
        <v>283</v>
      </c>
      <c r="H8887" s="2" t="s">
        <v>284</v>
      </c>
      <c r="I8887" s="2" t="s">
        <v>19</v>
      </c>
      <c r="J8887" s="2" t="s">
        <v>5</v>
      </c>
      <c r="K8887" s="2" t="s">
        <v>473</v>
      </c>
      <c r="L8887" s="2" t="s">
        <v>474</v>
      </c>
      <c r="M8887" s="2">
        <v>43229</v>
      </c>
      <c r="N8887" s="2" t="s">
        <v>22</v>
      </c>
      <c r="O8887" s="2" t="s">
        <v>5347</v>
      </c>
      <c r="P8887" s="2" t="s">
        <v>24</v>
      </c>
      <c r="Q8887" s="2" t="s">
        <v>53</v>
      </c>
      <c r="R8887" s="2" t="s">
        <v>5348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10272</v>
      </c>
      <c r="C8888" s="2">
        <f>YEAR([1]Data!$D8888)</f>
        <v>2011</v>
      </c>
      <c r="D8888" s="3">
        <v>40780</v>
      </c>
      <c r="E8888" s="3">
        <v>40785</v>
      </c>
      <c r="F8888" s="2" t="s">
        <v>28</v>
      </c>
      <c r="G8888" s="2" t="s">
        <v>283</v>
      </c>
      <c r="H8888" s="2" t="s">
        <v>284</v>
      </c>
      <c r="I8888" s="2" t="s">
        <v>19</v>
      </c>
      <c r="J8888" s="2" t="s">
        <v>5</v>
      </c>
      <c r="K8888" s="2" t="s">
        <v>473</v>
      </c>
      <c r="L8888" s="2" t="s">
        <v>474</v>
      </c>
      <c r="M8888" s="2">
        <v>43229</v>
      </c>
      <c r="N8888" s="2" t="s">
        <v>22</v>
      </c>
      <c r="O8888" s="2" t="s">
        <v>2030</v>
      </c>
      <c r="P8888" s="2" t="s">
        <v>24</v>
      </c>
      <c r="Q8888" s="2" t="s">
        <v>53</v>
      </c>
      <c r="R8888" s="2" t="s">
        <v>2031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10273</v>
      </c>
      <c r="C8889" s="2">
        <f>YEAR([1]Data!$D8889)</f>
        <v>2011</v>
      </c>
      <c r="D8889" s="3">
        <v>40751</v>
      </c>
      <c r="E8889" s="3">
        <v>40754</v>
      </c>
      <c r="F8889" s="2" t="s">
        <v>1</v>
      </c>
      <c r="G8889" s="2" t="s">
        <v>1001</v>
      </c>
      <c r="H8889" s="2" t="s">
        <v>1002</v>
      </c>
      <c r="I8889" s="2" t="s">
        <v>19</v>
      </c>
      <c r="J8889" s="2" t="s">
        <v>5</v>
      </c>
      <c r="K8889" s="2" t="s">
        <v>20</v>
      </c>
      <c r="L8889" s="2" t="s">
        <v>21</v>
      </c>
      <c r="M8889" s="2">
        <v>90036</v>
      </c>
      <c r="N8889" s="2" t="s">
        <v>22</v>
      </c>
      <c r="O8889" s="2" t="s">
        <v>3664</v>
      </c>
      <c r="P8889" s="2" t="s">
        <v>24</v>
      </c>
      <c r="Q8889" s="2" t="s">
        <v>37</v>
      </c>
      <c r="R8889" s="2" t="s">
        <v>3665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10274</v>
      </c>
      <c r="C8890" s="2">
        <f>YEAR([1]Data!$D8890)</f>
        <v>2014</v>
      </c>
      <c r="D8890" s="3">
        <v>41975</v>
      </c>
      <c r="E8890" s="3">
        <v>41981</v>
      </c>
      <c r="F8890" s="2" t="s">
        <v>28</v>
      </c>
      <c r="G8890" s="2" t="s">
        <v>4455</v>
      </c>
      <c r="H8890" s="2" t="s">
        <v>4456</v>
      </c>
      <c r="I8890" s="2" t="s">
        <v>80</v>
      </c>
      <c r="J8890" s="2" t="s">
        <v>5</v>
      </c>
      <c r="K8890" s="2" t="s">
        <v>5001</v>
      </c>
      <c r="L8890" s="2" t="s">
        <v>21</v>
      </c>
      <c r="M8890" s="2">
        <v>95207</v>
      </c>
      <c r="N8890" s="2" t="s">
        <v>22</v>
      </c>
      <c r="O8890" s="2" t="s">
        <v>2239</v>
      </c>
      <c r="P8890" s="2" t="s">
        <v>10</v>
      </c>
      <c r="Q8890" s="2" t="s">
        <v>43</v>
      </c>
      <c r="R8890" s="2" t="s">
        <v>2240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10275</v>
      </c>
      <c r="C8891" s="2">
        <f>YEAR([1]Data!$D8891)</f>
        <v>2013</v>
      </c>
      <c r="D8891" s="3">
        <v>41565</v>
      </c>
      <c r="E8891" s="3">
        <v>41569</v>
      </c>
      <c r="F8891" s="2" t="s">
        <v>1</v>
      </c>
      <c r="G8891" s="2" t="s">
        <v>8209</v>
      </c>
      <c r="H8891" s="2" t="s">
        <v>8210</v>
      </c>
      <c r="I8891" s="2" t="s">
        <v>80</v>
      </c>
      <c r="J8891" s="2" t="s">
        <v>5</v>
      </c>
      <c r="K8891" s="2" t="s">
        <v>358</v>
      </c>
      <c r="L8891" s="2" t="s">
        <v>572</v>
      </c>
      <c r="M8891" s="2">
        <v>65203</v>
      </c>
      <c r="N8891" s="2" t="s">
        <v>22</v>
      </c>
      <c r="O8891" s="2" t="s">
        <v>5430</v>
      </c>
      <c r="P8891" s="2" t="s">
        <v>49</v>
      </c>
      <c r="Q8891" s="2" t="s">
        <v>50</v>
      </c>
      <c r="R8891" s="2" t="s">
        <v>5431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10275</v>
      </c>
      <c r="C8892" s="2">
        <f>YEAR([1]Data!$D8892)</f>
        <v>2013</v>
      </c>
      <c r="D8892" s="3">
        <v>41565</v>
      </c>
      <c r="E8892" s="3">
        <v>41569</v>
      </c>
      <c r="F8892" s="2" t="s">
        <v>1</v>
      </c>
      <c r="G8892" s="2" t="s">
        <v>8209</v>
      </c>
      <c r="H8892" s="2" t="s">
        <v>8210</v>
      </c>
      <c r="I8892" s="2" t="s">
        <v>80</v>
      </c>
      <c r="J8892" s="2" t="s">
        <v>5</v>
      </c>
      <c r="K8892" s="2" t="s">
        <v>358</v>
      </c>
      <c r="L8892" s="2" t="s">
        <v>572</v>
      </c>
      <c r="M8892" s="2">
        <v>65203</v>
      </c>
      <c r="N8892" s="2" t="s">
        <v>22</v>
      </c>
      <c r="O8892" s="2" t="s">
        <v>5474</v>
      </c>
      <c r="P8892" s="2" t="s">
        <v>24</v>
      </c>
      <c r="Q8892" s="2" t="s">
        <v>56</v>
      </c>
      <c r="R8892" s="2" t="s">
        <v>5475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10276</v>
      </c>
      <c r="C8893" s="2">
        <f>YEAR([1]Data!$D8893)</f>
        <v>2013</v>
      </c>
      <c r="D8893" s="3">
        <v>41534</v>
      </c>
      <c r="E8893" s="3">
        <v>41536</v>
      </c>
      <c r="F8893" s="2" t="s">
        <v>164</v>
      </c>
      <c r="G8893" s="2" t="s">
        <v>1093</v>
      </c>
      <c r="H8893" s="2" t="s">
        <v>1094</v>
      </c>
      <c r="I8893" s="2" t="s">
        <v>80</v>
      </c>
      <c r="J8893" s="2" t="s">
        <v>5</v>
      </c>
      <c r="K8893" s="2" t="s">
        <v>473</v>
      </c>
      <c r="L8893" s="2" t="s">
        <v>1248</v>
      </c>
      <c r="M8893" s="2">
        <v>31907</v>
      </c>
      <c r="N8893" s="2" t="s">
        <v>22</v>
      </c>
      <c r="O8893" s="2" t="s">
        <v>280</v>
      </c>
      <c r="P8893" s="2" t="s">
        <v>10</v>
      </c>
      <c r="Q8893" s="2" t="s">
        <v>14</v>
      </c>
      <c r="R8893" s="2" t="s">
        <v>281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10277</v>
      </c>
      <c r="C8894" s="2">
        <f>YEAR([1]Data!$D8894)</f>
        <v>2012</v>
      </c>
      <c r="D8894" s="3">
        <v>41244</v>
      </c>
      <c r="E8894" s="3">
        <v>41249</v>
      </c>
      <c r="F8894" s="2" t="s">
        <v>28</v>
      </c>
      <c r="G8894" s="2" t="s">
        <v>9793</v>
      </c>
      <c r="H8894" s="2" t="s">
        <v>9794</v>
      </c>
      <c r="I8894" s="2" t="s">
        <v>80</v>
      </c>
      <c r="J8894" s="2" t="s">
        <v>5</v>
      </c>
      <c r="K8894" s="2" t="s">
        <v>923</v>
      </c>
      <c r="L8894" s="2" t="s">
        <v>21</v>
      </c>
      <c r="M8894" s="2">
        <v>92037</v>
      </c>
      <c r="N8894" s="2" t="s">
        <v>22</v>
      </c>
      <c r="O8894" s="2" t="s">
        <v>3376</v>
      </c>
      <c r="P8894" s="2" t="s">
        <v>10</v>
      </c>
      <c r="Q8894" s="2" t="s">
        <v>14</v>
      </c>
      <c r="R8894" s="2" t="s">
        <v>3377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10278</v>
      </c>
      <c r="C8895" s="2">
        <f>YEAR([1]Data!$D8895)</f>
        <v>2011</v>
      </c>
      <c r="D8895" s="3">
        <v>40760</v>
      </c>
      <c r="E8895" s="3">
        <v>40767</v>
      </c>
      <c r="F8895" s="2" t="s">
        <v>28</v>
      </c>
      <c r="G8895" s="2" t="s">
        <v>425</v>
      </c>
      <c r="H8895" s="2" t="s">
        <v>426</v>
      </c>
      <c r="I8895" s="2" t="s">
        <v>4</v>
      </c>
      <c r="J8895" s="2" t="s">
        <v>5</v>
      </c>
      <c r="K8895" s="2" t="s">
        <v>8973</v>
      </c>
      <c r="L8895" s="2" t="s">
        <v>82</v>
      </c>
      <c r="M8895" s="2">
        <v>77590</v>
      </c>
      <c r="N8895" s="2" t="s">
        <v>22</v>
      </c>
      <c r="O8895" s="2" t="s">
        <v>4405</v>
      </c>
      <c r="P8895" s="2" t="s">
        <v>10</v>
      </c>
      <c r="Q8895" s="2" t="s">
        <v>34</v>
      </c>
      <c r="R8895" s="2" t="s">
        <v>4406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10279</v>
      </c>
      <c r="C8896" s="2">
        <f>YEAR([1]Data!$D8896)</f>
        <v>2013</v>
      </c>
      <c r="D8896" s="3">
        <v>41502</v>
      </c>
      <c r="E8896" s="3">
        <v>41509</v>
      </c>
      <c r="F8896" s="2" t="s">
        <v>28</v>
      </c>
      <c r="G8896" s="2" t="s">
        <v>1846</v>
      </c>
      <c r="H8896" s="2" t="s">
        <v>1847</v>
      </c>
      <c r="I8896" s="2" t="s">
        <v>4</v>
      </c>
      <c r="J8896" s="2" t="s">
        <v>5</v>
      </c>
      <c r="K8896" s="2" t="s">
        <v>20</v>
      </c>
      <c r="L8896" s="2" t="s">
        <v>21</v>
      </c>
      <c r="M8896" s="2">
        <v>90004</v>
      </c>
      <c r="N8896" s="2" t="s">
        <v>22</v>
      </c>
      <c r="O8896" s="2" t="s">
        <v>2214</v>
      </c>
      <c r="P8896" s="2" t="s">
        <v>10</v>
      </c>
      <c r="Q8896" s="2" t="s">
        <v>43</v>
      </c>
      <c r="R8896" s="2" t="s">
        <v>2215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10279</v>
      </c>
      <c r="C8897" s="2">
        <f>YEAR([1]Data!$D8897)</f>
        <v>2013</v>
      </c>
      <c r="D8897" s="3">
        <v>41502</v>
      </c>
      <c r="E8897" s="3">
        <v>41509</v>
      </c>
      <c r="F8897" s="2" t="s">
        <v>28</v>
      </c>
      <c r="G8897" s="2" t="s">
        <v>1846</v>
      </c>
      <c r="H8897" s="2" t="s">
        <v>1847</v>
      </c>
      <c r="I8897" s="2" t="s">
        <v>4</v>
      </c>
      <c r="J8897" s="2" t="s">
        <v>5</v>
      </c>
      <c r="K8897" s="2" t="s">
        <v>20</v>
      </c>
      <c r="L8897" s="2" t="s">
        <v>21</v>
      </c>
      <c r="M8897" s="2">
        <v>90004</v>
      </c>
      <c r="N8897" s="2" t="s">
        <v>22</v>
      </c>
      <c r="O8897" s="2" t="s">
        <v>4779</v>
      </c>
      <c r="P8897" s="2" t="s">
        <v>24</v>
      </c>
      <c r="Q8897" s="2" t="s">
        <v>37</v>
      </c>
      <c r="R8897" s="2" t="s">
        <v>4780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10279</v>
      </c>
      <c r="C8898" s="2">
        <f>YEAR([1]Data!$D8898)</f>
        <v>2013</v>
      </c>
      <c r="D8898" s="3">
        <v>41502</v>
      </c>
      <c r="E8898" s="3">
        <v>41509</v>
      </c>
      <c r="F8898" s="2" t="s">
        <v>28</v>
      </c>
      <c r="G8898" s="2" t="s">
        <v>1846</v>
      </c>
      <c r="H8898" s="2" t="s">
        <v>1847</v>
      </c>
      <c r="I8898" s="2" t="s">
        <v>4</v>
      </c>
      <c r="J8898" s="2" t="s">
        <v>5</v>
      </c>
      <c r="K8898" s="2" t="s">
        <v>20</v>
      </c>
      <c r="L8898" s="2" t="s">
        <v>21</v>
      </c>
      <c r="M8898" s="2">
        <v>90004</v>
      </c>
      <c r="N8898" s="2" t="s">
        <v>22</v>
      </c>
      <c r="O8898" s="2" t="s">
        <v>1180</v>
      </c>
      <c r="P8898" s="2" t="s">
        <v>49</v>
      </c>
      <c r="Q8898" s="2" t="s">
        <v>50</v>
      </c>
      <c r="R8898" s="2" t="s">
        <v>1181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10279</v>
      </c>
      <c r="C8899" s="2">
        <f>YEAR([1]Data!$D8899)</f>
        <v>2013</v>
      </c>
      <c r="D8899" s="3">
        <v>41502</v>
      </c>
      <c r="E8899" s="3">
        <v>41509</v>
      </c>
      <c r="F8899" s="2" t="s">
        <v>28</v>
      </c>
      <c r="G8899" s="2" t="s">
        <v>1846</v>
      </c>
      <c r="H8899" s="2" t="s">
        <v>1847</v>
      </c>
      <c r="I8899" s="2" t="s">
        <v>4</v>
      </c>
      <c r="J8899" s="2" t="s">
        <v>5</v>
      </c>
      <c r="K8899" s="2" t="s">
        <v>20</v>
      </c>
      <c r="L8899" s="2" t="s">
        <v>21</v>
      </c>
      <c r="M8899" s="2">
        <v>90004</v>
      </c>
      <c r="N8899" s="2" t="s">
        <v>22</v>
      </c>
      <c r="O8899" s="2" t="s">
        <v>3676</v>
      </c>
      <c r="P8899" s="2" t="s">
        <v>24</v>
      </c>
      <c r="Q8899" s="2" t="s">
        <v>68</v>
      </c>
      <c r="R8899" s="2" t="s">
        <v>3677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10280</v>
      </c>
      <c r="C8900" s="2">
        <f>YEAR([1]Data!$D8900)</f>
        <v>2012</v>
      </c>
      <c r="D8900" s="3">
        <v>41128</v>
      </c>
      <c r="E8900" s="3">
        <v>41130</v>
      </c>
      <c r="F8900" s="2" t="s">
        <v>1</v>
      </c>
      <c r="G8900" s="2" t="s">
        <v>2588</v>
      </c>
      <c r="H8900" s="2" t="s">
        <v>2589</v>
      </c>
      <c r="I8900" s="2" t="s">
        <v>19</v>
      </c>
      <c r="J8900" s="2" t="s">
        <v>5</v>
      </c>
      <c r="K8900" s="2" t="s">
        <v>294</v>
      </c>
      <c r="L8900" s="2" t="s">
        <v>295</v>
      </c>
      <c r="M8900" s="2">
        <v>22153</v>
      </c>
      <c r="N8900" s="2" t="s">
        <v>22</v>
      </c>
      <c r="O8900" s="2" t="s">
        <v>5793</v>
      </c>
      <c r="P8900" s="2" t="s">
        <v>49</v>
      </c>
      <c r="Q8900" s="2" t="s">
        <v>50</v>
      </c>
      <c r="R8900" s="2" t="s">
        <v>5794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10280</v>
      </c>
      <c r="C8901" s="2">
        <f>YEAR([1]Data!$D8901)</f>
        <v>2012</v>
      </c>
      <c r="D8901" s="3">
        <v>41128</v>
      </c>
      <c r="E8901" s="3">
        <v>41130</v>
      </c>
      <c r="F8901" s="2" t="s">
        <v>1</v>
      </c>
      <c r="G8901" s="2" t="s">
        <v>2588</v>
      </c>
      <c r="H8901" s="2" t="s">
        <v>2589</v>
      </c>
      <c r="I8901" s="2" t="s">
        <v>19</v>
      </c>
      <c r="J8901" s="2" t="s">
        <v>5</v>
      </c>
      <c r="K8901" s="2" t="s">
        <v>294</v>
      </c>
      <c r="L8901" s="2" t="s">
        <v>295</v>
      </c>
      <c r="M8901" s="2">
        <v>22153</v>
      </c>
      <c r="N8901" s="2" t="s">
        <v>22</v>
      </c>
      <c r="O8901" s="2" t="s">
        <v>5519</v>
      </c>
      <c r="P8901" s="2" t="s">
        <v>24</v>
      </c>
      <c r="Q8901" s="2" t="s">
        <v>25</v>
      </c>
      <c r="R8901" s="2" t="s">
        <v>5520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10281</v>
      </c>
      <c r="C8902" s="2">
        <f>YEAR([1]Data!$D8902)</f>
        <v>2013</v>
      </c>
      <c r="D8902" s="3">
        <v>41426</v>
      </c>
      <c r="E8902" s="3">
        <v>41430</v>
      </c>
      <c r="F8902" s="2" t="s">
        <v>28</v>
      </c>
      <c r="G8902" s="2" t="s">
        <v>3699</v>
      </c>
      <c r="H8902" s="2" t="s">
        <v>3700</v>
      </c>
      <c r="I8902" s="2" t="s">
        <v>4</v>
      </c>
      <c r="J8902" s="2" t="s">
        <v>5</v>
      </c>
      <c r="K8902" s="2" t="s">
        <v>333</v>
      </c>
      <c r="L8902" s="2" t="s">
        <v>187</v>
      </c>
      <c r="M8902" s="2">
        <v>62521</v>
      </c>
      <c r="N8902" s="2" t="s">
        <v>22</v>
      </c>
      <c r="O8902" s="2" t="s">
        <v>9773</v>
      </c>
      <c r="P8902" s="2" t="s">
        <v>10</v>
      </c>
      <c r="Q8902" s="2" t="s">
        <v>43</v>
      </c>
      <c r="R8902" s="2" t="s">
        <v>9774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10281</v>
      </c>
      <c r="C8903" s="2">
        <f>YEAR([1]Data!$D8903)</f>
        <v>2013</v>
      </c>
      <c r="D8903" s="3">
        <v>41426</v>
      </c>
      <c r="E8903" s="3">
        <v>41430</v>
      </c>
      <c r="F8903" s="2" t="s">
        <v>28</v>
      </c>
      <c r="G8903" s="2" t="s">
        <v>3699</v>
      </c>
      <c r="H8903" s="2" t="s">
        <v>3700</v>
      </c>
      <c r="I8903" s="2" t="s">
        <v>4</v>
      </c>
      <c r="J8903" s="2" t="s">
        <v>5</v>
      </c>
      <c r="K8903" s="2" t="s">
        <v>333</v>
      </c>
      <c r="L8903" s="2" t="s">
        <v>187</v>
      </c>
      <c r="M8903" s="2">
        <v>62521</v>
      </c>
      <c r="N8903" s="2" t="s">
        <v>22</v>
      </c>
      <c r="O8903" s="2" t="s">
        <v>9685</v>
      </c>
      <c r="P8903" s="2" t="s">
        <v>24</v>
      </c>
      <c r="Q8903" s="2" t="s">
        <v>68</v>
      </c>
      <c r="R8903" s="2" t="s">
        <v>9686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10281</v>
      </c>
      <c r="C8904" s="2">
        <f>YEAR([1]Data!$D8904)</f>
        <v>2013</v>
      </c>
      <c r="D8904" s="3">
        <v>41426</v>
      </c>
      <c r="E8904" s="3">
        <v>41430</v>
      </c>
      <c r="F8904" s="2" t="s">
        <v>28</v>
      </c>
      <c r="G8904" s="2" t="s">
        <v>3699</v>
      </c>
      <c r="H8904" s="2" t="s">
        <v>3700</v>
      </c>
      <c r="I8904" s="2" t="s">
        <v>4</v>
      </c>
      <c r="J8904" s="2" t="s">
        <v>5</v>
      </c>
      <c r="K8904" s="2" t="s">
        <v>333</v>
      </c>
      <c r="L8904" s="2" t="s">
        <v>187</v>
      </c>
      <c r="M8904" s="2">
        <v>62521</v>
      </c>
      <c r="N8904" s="2" t="s">
        <v>22</v>
      </c>
      <c r="O8904" s="2" t="s">
        <v>6104</v>
      </c>
      <c r="P8904" s="2" t="s">
        <v>10</v>
      </c>
      <c r="Q8904" s="2" t="s">
        <v>14</v>
      </c>
      <c r="R8904" s="2" t="s">
        <v>6105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10281</v>
      </c>
      <c r="C8905" s="2">
        <f>YEAR([1]Data!$D8905)</f>
        <v>2013</v>
      </c>
      <c r="D8905" s="3">
        <v>41426</v>
      </c>
      <c r="E8905" s="3">
        <v>41430</v>
      </c>
      <c r="F8905" s="2" t="s">
        <v>28</v>
      </c>
      <c r="G8905" s="2" t="s">
        <v>3699</v>
      </c>
      <c r="H8905" s="2" t="s">
        <v>3700</v>
      </c>
      <c r="I8905" s="2" t="s">
        <v>4</v>
      </c>
      <c r="J8905" s="2" t="s">
        <v>5</v>
      </c>
      <c r="K8905" s="2" t="s">
        <v>333</v>
      </c>
      <c r="L8905" s="2" t="s">
        <v>187</v>
      </c>
      <c r="M8905" s="2">
        <v>62521</v>
      </c>
      <c r="N8905" s="2" t="s">
        <v>22</v>
      </c>
      <c r="O8905" s="2" t="s">
        <v>2901</v>
      </c>
      <c r="P8905" s="2" t="s">
        <v>24</v>
      </c>
      <c r="Q8905" s="2" t="s">
        <v>68</v>
      </c>
      <c r="R8905" s="2" t="s">
        <v>2902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10282</v>
      </c>
      <c r="C8906" s="2">
        <f>YEAR([1]Data!$D8906)</f>
        <v>2013</v>
      </c>
      <c r="D8906" s="3">
        <v>41457</v>
      </c>
      <c r="E8906" s="3">
        <v>41457</v>
      </c>
      <c r="F8906" s="2" t="s">
        <v>1266</v>
      </c>
      <c r="G8906" s="2" t="s">
        <v>6689</v>
      </c>
      <c r="H8906" s="2" t="s">
        <v>6690</v>
      </c>
      <c r="I8906" s="2" t="s">
        <v>80</v>
      </c>
      <c r="J8906" s="2" t="s">
        <v>5</v>
      </c>
      <c r="K8906" s="2" t="s">
        <v>242</v>
      </c>
      <c r="L8906" s="2" t="s">
        <v>243</v>
      </c>
      <c r="M8906" s="2">
        <v>10009</v>
      </c>
      <c r="N8906" s="2" t="s">
        <v>22</v>
      </c>
      <c r="O8906" s="2" t="s">
        <v>3602</v>
      </c>
      <c r="P8906" s="2" t="s">
        <v>24</v>
      </c>
      <c r="Q8906" s="2" t="s">
        <v>25</v>
      </c>
      <c r="R8906" s="2" t="s">
        <v>3603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10282</v>
      </c>
      <c r="C8907" s="2">
        <f>YEAR([1]Data!$D8907)</f>
        <v>2013</v>
      </c>
      <c r="D8907" s="3">
        <v>41457</v>
      </c>
      <c r="E8907" s="3">
        <v>41457</v>
      </c>
      <c r="F8907" s="2" t="s">
        <v>1266</v>
      </c>
      <c r="G8907" s="2" t="s">
        <v>6689</v>
      </c>
      <c r="H8907" s="2" t="s">
        <v>6690</v>
      </c>
      <c r="I8907" s="2" t="s">
        <v>80</v>
      </c>
      <c r="J8907" s="2" t="s">
        <v>5</v>
      </c>
      <c r="K8907" s="2" t="s">
        <v>242</v>
      </c>
      <c r="L8907" s="2" t="s">
        <v>243</v>
      </c>
      <c r="M8907" s="2">
        <v>10009</v>
      </c>
      <c r="N8907" s="2" t="s">
        <v>22</v>
      </c>
      <c r="O8907" s="2" t="s">
        <v>5697</v>
      </c>
      <c r="P8907" s="2" t="s">
        <v>49</v>
      </c>
      <c r="Q8907" s="2" t="s">
        <v>137</v>
      </c>
      <c r="R8907" s="2" t="s">
        <v>5698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10282</v>
      </c>
      <c r="C8908" s="2">
        <f>YEAR([1]Data!$D8908)</f>
        <v>2013</v>
      </c>
      <c r="D8908" s="3">
        <v>41457</v>
      </c>
      <c r="E8908" s="3">
        <v>41457</v>
      </c>
      <c r="F8908" s="2" t="s">
        <v>1266</v>
      </c>
      <c r="G8908" s="2" t="s">
        <v>6689</v>
      </c>
      <c r="H8908" s="2" t="s">
        <v>6690</v>
      </c>
      <c r="I8908" s="2" t="s">
        <v>80</v>
      </c>
      <c r="J8908" s="2" t="s">
        <v>5</v>
      </c>
      <c r="K8908" s="2" t="s">
        <v>242</v>
      </c>
      <c r="L8908" s="2" t="s">
        <v>243</v>
      </c>
      <c r="M8908" s="2">
        <v>10009</v>
      </c>
      <c r="N8908" s="2" t="s">
        <v>22</v>
      </c>
      <c r="O8908" s="2" t="s">
        <v>607</v>
      </c>
      <c r="P8908" s="2" t="s">
        <v>24</v>
      </c>
      <c r="Q8908" s="2" t="s">
        <v>68</v>
      </c>
      <c r="R8908" s="2" t="s">
        <v>608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10283</v>
      </c>
      <c r="C8909" s="2">
        <f>YEAR([1]Data!$D8909)</f>
        <v>2013</v>
      </c>
      <c r="D8909" s="3">
        <v>41627</v>
      </c>
      <c r="E8909" s="3">
        <v>41629</v>
      </c>
      <c r="F8909" s="2" t="s">
        <v>164</v>
      </c>
      <c r="G8909" s="2" t="s">
        <v>6132</v>
      </c>
      <c r="H8909" s="2" t="s">
        <v>6133</v>
      </c>
      <c r="I8909" s="2" t="s">
        <v>19</v>
      </c>
      <c r="J8909" s="2" t="s">
        <v>5</v>
      </c>
      <c r="K8909" s="2" t="s">
        <v>104</v>
      </c>
      <c r="L8909" s="2" t="s">
        <v>21</v>
      </c>
      <c r="M8909" s="2">
        <v>94110</v>
      </c>
      <c r="N8909" s="2" t="s">
        <v>22</v>
      </c>
      <c r="O8909" s="2" t="s">
        <v>742</v>
      </c>
      <c r="P8909" s="2" t="s">
        <v>49</v>
      </c>
      <c r="Q8909" s="2" t="s">
        <v>50</v>
      </c>
      <c r="R8909" s="2" t="s">
        <v>743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10284</v>
      </c>
      <c r="C8910" s="2">
        <f>YEAR([1]Data!$D8910)</f>
        <v>2012</v>
      </c>
      <c r="D8910" s="3">
        <v>40934</v>
      </c>
      <c r="E8910" s="3">
        <v>40940</v>
      </c>
      <c r="F8910" s="2" t="s">
        <v>28</v>
      </c>
      <c r="G8910" s="2" t="s">
        <v>5299</v>
      </c>
      <c r="H8910" s="2" t="s">
        <v>5300</v>
      </c>
      <c r="I8910" s="2" t="s">
        <v>19</v>
      </c>
      <c r="J8910" s="2" t="s">
        <v>5</v>
      </c>
      <c r="K8910" s="2" t="s">
        <v>7943</v>
      </c>
      <c r="L8910" s="2" t="s">
        <v>21</v>
      </c>
      <c r="M8910" s="2">
        <v>92553</v>
      </c>
      <c r="N8910" s="2" t="s">
        <v>22</v>
      </c>
      <c r="O8910" s="2" t="s">
        <v>5156</v>
      </c>
      <c r="P8910" s="2" t="s">
        <v>24</v>
      </c>
      <c r="Q8910" s="2" t="s">
        <v>68</v>
      </c>
      <c r="R8910" s="2" t="s">
        <v>5157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10285</v>
      </c>
      <c r="C8911" s="2">
        <f>YEAR([1]Data!$D8911)</f>
        <v>2014</v>
      </c>
      <c r="D8911" s="3">
        <v>41941</v>
      </c>
      <c r="E8911" s="3">
        <v>41945</v>
      </c>
      <c r="F8911" s="2" t="s">
        <v>28</v>
      </c>
      <c r="G8911" s="2" t="s">
        <v>1650</v>
      </c>
      <c r="H8911" s="2" t="s">
        <v>1651</v>
      </c>
      <c r="I8911" s="2" t="s">
        <v>4</v>
      </c>
      <c r="J8911" s="2" t="s">
        <v>5</v>
      </c>
      <c r="K8911" s="2" t="s">
        <v>4072</v>
      </c>
      <c r="L8911" s="2" t="s">
        <v>1221</v>
      </c>
      <c r="M8911" s="2">
        <v>2149</v>
      </c>
      <c r="N8911" s="2" t="s">
        <v>22</v>
      </c>
      <c r="O8911" s="2" t="s">
        <v>626</v>
      </c>
      <c r="P8911" s="2" t="s">
        <v>24</v>
      </c>
      <c r="Q8911" s="2" t="s">
        <v>25</v>
      </c>
      <c r="R8911" s="2" t="s">
        <v>627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10286</v>
      </c>
      <c r="C8912" s="2">
        <f>YEAR([1]Data!$D8912)</f>
        <v>2014</v>
      </c>
      <c r="D8912" s="3">
        <v>41948</v>
      </c>
      <c r="E8912" s="3">
        <v>41952</v>
      </c>
      <c r="F8912" s="2" t="s">
        <v>28</v>
      </c>
      <c r="G8912" s="2" t="s">
        <v>2028</v>
      </c>
      <c r="H8912" s="2" t="s">
        <v>2029</v>
      </c>
      <c r="I8912" s="2" t="s">
        <v>4</v>
      </c>
      <c r="J8912" s="2" t="s">
        <v>5</v>
      </c>
      <c r="K8912" s="2" t="s">
        <v>6220</v>
      </c>
      <c r="L8912" s="2" t="s">
        <v>311</v>
      </c>
      <c r="M8912" s="2">
        <v>37421</v>
      </c>
      <c r="N8912" s="2" t="s">
        <v>22</v>
      </c>
      <c r="O8912" s="2" t="s">
        <v>1660</v>
      </c>
      <c r="P8912" s="2" t="s">
        <v>49</v>
      </c>
      <c r="Q8912" s="2" t="s">
        <v>137</v>
      </c>
      <c r="R8912" s="2" t="s">
        <v>1661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10286</v>
      </c>
      <c r="C8913" s="2">
        <f>YEAR([1]Data!$D8913)</f>
        <v>2014</v>
      </c>
      <c r="D8913" s="3">
        <v>41948</v>
      </c>
      <c r="E8913" s="3">
        <v>41952</v>
      </c>
      <c r="F8913" s="2" t="s">
        <v>28</v>
      </c>
      <c r="G8913" s="2" t="s">
        <v>2028</v>
      </c>
      <c r="H8913" s="2" t="s">
        <v>2029</v>
      </c>
      <c r="I8913" s="2" t="s">
        <v>4</v>
      </c>
      <c r="J8913" s="2" t="s">
        <v>5</v>
      </c>
      <c r="K8913" s="2" t="s">
        <v>6220</v>
      </c>
      <c r="L8913" s="2" t="s">
        <v>311</v>
      </c>
      <c r="M8913" s="2">
        <v>37421</v>
      </c>
      <c r="N8913" s="2" t="s">
        <v>22</v>
      </c>
      <c r="O8913" s="2" t="s">
        <v>8742</v>
      </c>
      <c r="P8913" s="2" t="s">
        <v>49</v>
      </c>
      <c r="Q8913" s="2" t="s">
        <v>50</v>
      </c>
      <c r="R8913" s="2" t="s">
        <v>8743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10286</v>
      </c>
      <c r="C8914" s="2">
        <f>YEAR([1]Data!$D8914)</f>
        <v>2014</v>
      </c>
      <c r="D8914" s="3">
        <v>41948</v>
      </c>
      <c r="E8914" s="3">
        <v>41952</v>
      </c>
      <c r="F8914" s="2" t="s">
        <v>28</v>
      </c>
      <c r="G8914" s="2" t="s">
        <v>2028</v>
      </c>
      <c r="H8914" s="2" t="s">
        <v>2029</v>
      </c>
      <c r="I8914" s="2" t="s">
        <v>4</v>
      </c>
      <c r="J8914" s="2" t="s">
        <v>5</v>
      </c>
      <c r="K8914" s="2" t="s">
        <v>6220</v>
      </c>
      <c r="L8914" s="2" t="s">
        <v>311</v>
      </c>
      <c r="M8914" s="2">
        <v>37421</v>
      </c>
      <c r="N8914" s="2" t="s">
        <v>22</v>
      </c>
      <c r="O8914" s="2" t="s">
        <v>3853</v>
      </c>
      <c r="P8914" s="2" t="s">
        <v>24</v>
      </c>
      <c r="Q8914" s="2" t="s">
        <v>53</v>
      </c>
      <c r="R8914" s="2" t="s">
        <v>1190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10286</v>
      </c>
      <c r="C8915" s="2">
        <f>YEAR([1]Data!$D8915)</f>
        <v>2014</v>
      </c>
      <c r="D8915" s="3">
        <v>41948</v>
      </c>
      <c r="E8915" s="3">
        <v>41952</v>
      </c>
      <c r="F8915" s="2" t="s">
        <v>28</v>
      </c>
      <c r="G8915" s="2" t="s">
        <v>2028</v>
      </c>
      <c r="H8915" s="2" t="s">
        <v>2029</v>
      </c>
      <c r="I8915" s="2" t="s">
        <v>4</v>
      </c>
      <c r="J8915" s="2" t="s">
        <v>5</v>
      </c>
      <c r="K8915" s="2" t="s">
        <v>6220</v>
      </c>
      <c r="L8915" s="2" t="s">
        <v>311</v>
      </c>
      <c r="M8915" s="2">
        <v>37421</v>
      </c>
      <c r="N8915" s="2" t="s">
        <v>22</v>
      </c>
      <c r="O8915" s="2" t="s">
        <v>4092</v>
      </c>
      <c r="P8915" s="2" t="s">
        <v>24</v>
      </c>
      <c r="Q8915" s="2" t="s">
        <v>25</v>
      </c>
      <c r="R8915" s="2" t="s">
        <v>4093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10287</v>
      </c>
      <c r="C8916" s="2">
        <f>YEAR([1]Data!$D8916)</f>
        <v>2013</v>
      </c>
      <c r="D8916" s="3">
        <v>41404</v>
      </c>
      <c r="E8916" s="3">
        <v>41408</v>
      </c>
      <c r="F8916" s="2" t="s">
        <v>28</v>
      </c>
      <c r="G8916" s="2" t="s">
        <v>457</v>
      </c>
      <c r="H8916" s="2" t="s">
        <v>458</v>
      </c>
      <c r="I8916" s="2" t="s">
        <v>19</v>
      </c>
      <c r="J8916" s="2" t="s">
        <v>5</v>
      </c>
      <c r="K8916" s="2" t="s">
        <v>1213</v>
      </c>
      <c r="L8916" s="2" t="s">
        <v>82</v>
      </c>
      <c r="M8916" s="2">
        <v>78745</v>
      </c>
      <c r="N8916" s="2" t="s">
        <v>22</v>
      </c>
      <c r="O8916" s="2" t="s">
        <v>1987</v>
      </c>
      <c r="P8916" s="2" t="s">
        <v>24</v>
      </c>
      <c r="Q8916" s="2" t="s">
        <v>37</v>
      </c>
      <c r="R8916" s="2" t="s">
        <v>1988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10287</v>
      </c>
      <c r="C8917" s="2">
        <f>YEAR([1]Data!$D8917)</f>
        <v>2013</v>
      </c>
      <c r="D8917" s="3">
        <v>41404</v>
      </c>
      <c r="E8917" s="3">
        <v>41408</v>
      </c>
      <c r="F8917" s="2" t="s">
        <v>28</v>
      </c>
      <c r="G8917" s="2" t="s">
        <v>457</v>
      </c>
      <c r="H8917" s="2" t="s">
        <v>458</v>
      </c>
      <c r="I8917" s="2" t="s">
        <v>19</v>
      </c>
      <c r="J8917" s="2" t="s">
        <v>5</v>
      </c>
      <c r="K8917" s="2" t="s">
        <v>1213</v>
      </c>
      <c r="L8917" s="2" t="s">
        <v>82</v>
      </c>
      <c r="M8917" s="2">
        <v>78745</v>
      </c>
      <c r="N8917" s="2" t="s">
        <v>22</v>
      </c>
      <c r="O8917" s="2" t="s">
        <v>390</v>
      </c>
      <c r="P8917" s="2" t="s">
        <v>24</v>
      </c>
      <c r="Q8917" s="2" t="s">
        <v>53</v>
      </c>
      <c r="R8917" s="2" t="s">
        <v>391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10287</v>
      </c>
      <c r="C8918" s="2">
        <f>YEAR([1]Data!$D8918)</f>
        <v>2013</v>
      </c>
      <c r="D8918" s="3">
        <v>41404</v>
      </c>
      <c r="E8918" s="3">
        <v>41408</v>
      </c>
      <c r="F8918" s="2" t="s">
        <v>28</v>
      </c>
      <c r="G8918" s="2" t="s">
        <v>457</v>
      </c>
      <c r="H8918" s="2" t="s">
        <v>458</v>
      </c>
      <c r="I8918" s="2" t="s">
        <v>19</v>
      </c>
      <c r="J8918" s="2" t="s">
        <v>5</v>
      </c>
      <c r="K8918" s="2" t="s">
        <v>1213</v>
      </c>
      <c r="L8918" s="2" t="s">
        <v>82</v>
      </c>
      <c r="M8918" s="2">
        <v>78745</v>
      </c>
      <c r="N8918" s="2" t="s">
        <v>22</v>
      </c>
      <c r="O8918" s="2" t="s">
        <v>7895</v>
      </c>
      <c r="P8918" s="2" t="s">
        <v>24</v>
      </c>
      <c r="Q8918" s="2" t="s">
        <v>56</v>
      </c>
      <c r="R8918" s="2" t="s">
        <v>7896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10287</v>
      </c>
      <c r="C8919" s="2">
        <f>YEAR([1]Data!$D8919)</f>
        <v>2013</v>
      </c>
      <c r="D8919" s="3">
        <v>41404</v>
      </c>
      <c r="E8919" s="3">
        <v>41408</v>
      </c>
      <c r="F8919" s="2" t="s">
        <v>28</v>
      </c>
      <c r="G8919" s="2" t="s">
        <v>457</v>
      </c>
      <c r="H8919" s="2" t="s">
        <v>458</v>
      </c>
      <c r="I8919" s="2" t="s">
        <v>19</v>
      </c>
      <c r="J8919" s="2" t="s">
        <v>5</v>
      </c>
      <c r="K8919" s="2" t="s">
        <v>1213</v>
      </c>
      <c r="L8919" s="2" t="s">
        <v>82</v>
      </c>
      <c r="M8919" s="2">
        <v>78745</v>
      </c>
      <c r="N8919" s="2" t="s">
        <v>22</v>
      </c>
      <c r="O8919" s="2" t="s">
        <v>566</v>
      </c>
      <c r="P8919" s="2" t="s">
        <v>24</v>
      </c>
      <c r="Q8919" s="2" t="s">
        <v>68</v>
      </c>
      <c r="R8919" s="2" t="s">
        <v>567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10287</v>
      </c>
      <c r="C8920" s="2">
        <f>YEAR([1]Data!$D8920)</f>
        <v>2013</v>
      </c>
      <c r="D8920" s="3">
        <v>41404</v>
      </c>
      <c r="E8920" s="3">
        <v>41408</v>
      </c>
      <c r="F8920" s="2" t="s">
        <v>28</v>
      </c>
      <c r="G8920" s="2" t="s">
        <v>457</v>
      </c>
      <c r="H8920" s="2" t="s">
        <v>458</v>
      </c>
      <c r="I8920" s="2" t="s">
        <v>19</v>
      </c>
      <c r="J8920" s="2" t="s">
        <v>5</v>
      </c>
      <c r="K8920" s="2" t="s">
        <v>1213</v>
      </c>
      <c r="L8920" s="2" t="s">
        <v>82</v>
      </c>
      <c r="M8920" s="2">
        <v>78745</v>
      </c>
      <c r="N8920" s="2" t="s">
        <v>22</v>
      </c>
      <c r="O8920" s="2" t="s">
        <v>4303</v>
      </c>
      <c r="P8920" s="2" t="s">
        <v>24</v>
      </c>
      <c r="Q8920" s="2" t="s">
        <v>53</v>
      </c>
      <c r="R8920" s="2" t="s">
        <v>4304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10288</v>
      </c>
      <c r="C8921" s="2">
        <f>YEAR([1]Data!$D8921)</f>
        <v>2011</v>
      </c>
      <c r="D8921" s="3">
        <v>40635</v>
      </c>
      <c r="E8921" s="3">
        <v>40641</v>
      </c>
      <c r="F8921" s="2" t="s">
        <v>28</v>
      </c>
      <c r="G8921" s="2" t="s">
        <v>6614</v>
      </c>
      <c r="H8921" s="2" t="s">
        <v>6615</v>
      </c>
      <c r="I8921" s="2" t="s">
        <v>19</v>
      </c>
      <c r="J8921" s="2" t="s">
        <v>5</v>
      </c>
      <c r="K8921" s="2" t="s">
        <v>2954</v>
      </c>
      <c r="L8921" s="2" t="s">
        <v>295</v>
      </c>
      <c r="M8921" s="2">
        <v>23464</v>
      </c>
      <c r="N8921" s="2" t="s">
        <v>22</v>
      </c>
      <c r="O8921" s="2" t="s">
        <v>8216</v>
      </c>
      <c r="P8921" s="2" t="s">
        <v>10</v>
      </c>
      <c r="Q8921" s="2" t="s">
        <v>43</v>
      </c>
      <c r="R8921" s="2" t="s">
        <v>8217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10289</v>
      </c>
      <c r="C8922" s="2">
        <f>YEAR([1]Data!$D8922)</f>
        <v>2011</v>
      </c>
      <c r="D8922" s="3">
        <v>40661</v>
      </c>
      <c r="E8922" s="3">
        <v>40666</v>
      </c>
      <c r="F8922" s="2" t="s">
        <v>28</v>
      </c>
      <c r="G8922" s="2" t="s">
        <v>854</v>
      </c>
      <c r="H8922" s="2" t="s">
        <v>855</v>
      </c>
      <c r="I8922" s="2" t="s">
        <v>19</v>
      </c>
      <c r="J8922" s="2" t="s">
        <v>5</v>
      </c>
      <c r="K8922" s="2" t="s">
        <v>5548</v>
      </c>
      <c r="L8922" s="2" t="s">
        <v>243</v>
      </c>
      <c r="M8922" s="2">
        <v>14701</v>
      </c>
      <c r="N8922" s="2" t="s">
        <v>22</v>
      </c>
      <c r="O8922" s="2" t="s">
        <v>4391</v>
      </c>
      <c r="P8922" s="2" t="s">
        <v>49</v>
      </c>
      <c r="Q8922" s="2" t="s">
        <v>137</v>
      </c>
      <c r="R8922" s="2" t="s">
        <v>4392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10290</v>
      </c>
      <c r="C8923" s="2">
        <f>YEAR([1]Data!$D8923)</f>
        <v>2013</v>
      </c>
      <c r="D8923" s="3">
        <v>41552</v>
      </c>
      <c r="E8923" s="3">
        <v>41556</v>
      </c>
      <c r="F8923" s="2" t="s">
        <v>28</v>
      </c>
      <c r="G8923" s="2" t="s">
        <v>6614</v>
      </c>
      <c r="H8923" s="2" t="s">
        <v>6615</v>
      </c>
      <c r="I8923" s="2" t="s">
        <v>19</v>
      </c>
      <c r="J8923" s="2" t="s">
        <v>5</v>
      </c>
      <c r="K8923" s="2" t="s">
        <v>10291</v>
      </c>
      <c r="L8923" s="2" t="s">
        <v>32</v>
      </c>
      <c r="M8923" s="2">
        <v>33134</v>
      </c>
      <c r="N8923" s="2" t="s">
        <v>22</v>
      </c>
      <c r="O8923" s="2" t="s">
        <v>6432</v>
      </c>
      <c r="P8923" s="2" t="s">
        <v>49</v>
      </c>
      <c r="Q8923" s="2" t="s">
        <v>50</v>
      </c>
      <c r="R8923" s="2" t="s">
        <v>6433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10290</v>
      </c>
      <c r="C8924" s="2">
        <f>YEAR([1]Data!$D8924)</f>
        <v>2013</v>
      </c>
      <c r="D8924" s="3">
        <v>41552</v>
      </c>
      <c r="E8924" s="3">
        <v>41556</v>
      </c>
      <c r="F8924" s="2" t="s">
        <v>28</v>
      </c>
      <c r="G8924" s="2" t="s">
        <v>6614</v>
      </c>
      <c r="H8924" s="2" t="s">
        <v>6615</v>
      </c>
      <c r="I8924" s="2" t="s">
        <v>19</v>
      </c>
      <c r="J8924" s="2" t="s">
        <v>5</v>
      </c>
      <c r="K8924" s="2" t="s">
        <v>10291</v>
      </c>
      <c r="L8924" s="2" t="s">
        <v>32</v>
      </c>
      <c r="M8924" s="2">
        <v>33134</v>
      </c>
      <c r="N8924" s="2" t="s">
        <v>22</v>
      </c>
      <c r="O8924" s="2" t="s">
        <v>2965</v>
      </c>
      <c r="P8924" s="2" t="s">
        <v>10</v>
      </c>
      <c r="Q8924" s="2" t="s">
        <v>43</v>
      </c>
      <c r="R8924" s="2" t="s">
        <v>2966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10292</v>
      </c>
      <c r="C8925" s="2">
        <f>YEAR([1]Data!$D8925)</f>
        <v>2014</v>
      </c>
      <c r="D8925" s="3">
        <v>41802</v>
      </c>
      <c r="E8925" s="3">
        <v>41808</v>
      </c>
      <c r="F8925" s="2" t="s">
        <v>28</v>
      </c>
      <c r="G8925" s="2" t="s">
        <v>1950</v>
      </c>
      <c r="H8925" s="2" t="s">
        <v>1951</v>
      </c>
      <c r="I8925" s="2" t="s">
        <v>4</v>
      </c>
      <c r="J8925" s="2" t="s">
        <v>5</v>
      </c>
      <c r="K8925" s="2" t="s">
        <v>6655</v>
      </c>
      <c r="L8925" s="2" t="s">
        <v>66</v>
      </c>
      <c r="M8925" s="2">
        <v>28601</v>
      </c>
      <c r="N8925" s="2" t="s">
        <v>22</v>
      </c>
      <c r="O8925" s="2" t="s">
        <v>153</v>
      </c>
      <c r="P8925" s="2" t="s">
        <v>24</v>
      </c>
      <c r="Q8925" s="2" t="s">
        <v>53</v>
      </c>
      <c r="R8925" s="2" t="s">
        <v>154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10293</v>
      </c>
      <c r="C8926" s="2">
        <f>YEAR([1]Data!$D8926)</f>
        <v>2013</v>
      </c>
      <c r="D8926" s="3">
        <v>41304</v>
      </c>
      <c r="E8926" s="3">
        <v>41308</v>
      </c>
      <c r="F8926" s="2" t="s">
        <v>28</v>
      </c>
      <c r="G8926" s="2" t="s">
        <v>5855</v>
      </c>
      <c r="H8926" s="2" t="s">
        <v>5856</v>
      </c>
      <c r="I8926" s="2" t="s">
        <v>4</v>
      </c>
      <c r="J8926" s="2" t="s">
        <v>5</v>
      </c>
      <c r="K8926" s="2" t="s">
        <v>3077</v>
      </c>
      <c r="L8926" s="2" t="s">
        <v>187</v>
      </c>
      <c r="M8926" s="2">
        <v>61107</v>
      </c>
      <c r="N8926" s="2" t="s">
        <v>22</v>
      </c>
      <c r="O8926" s="2" t="s">
        <v>10294</v>
      </c>
      <c r="P8926" s="2" t="s">
        <v>49</v>
      </c>
      <c r="Q8926" s="2" t="s">
        <v>50</v>
      </c>
      <c r="R8926" s="2" t="s">
        <v>10295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10293</v>
      </c>
      <c r="C8927" s="2">
        <f>YEAR([1]Data!$D8927)</f>
        <v>2013</v>
      </c>
      <c r="D8927" s="3">
        <v>41304</v>
      </c>
      <c r="E8927" s="3">
        <v>41308</v>
      </c>
      <c r="F8927" s="2" t="s">
        <v>28</v>
      </c>
      <c r="G8927" s="2" t="s">
        <v>5855</v>
      </c>
      <c r="H8927" s="2" t="s">
        <v>5856</v>
      </c>
      <c r="I8927" s="2" t="s">
        <v>4</v>
      </c>
      <c r="J8927" s="2" t="s">
        <v>5</v>
      </c>
      <c r="K8927" s="2" t="s">
        <v>3077</v>
      </c>
      <c r="L8927" s="2" t="s">
        <v>187</v>
      </c>
      <c r="M8927" s="2">
        <v>61107</v>
      </c>
      <c r="N8927" s="2" t="s">
        <v>22</v>
      </c>
      <c r="O8927" s="2" t="s">
        <v>2367</v>
      </c>
      <c r="P8927" s="2" t="s">
        <v>24</v>
      </c>
      <c r="Q8927" s="2" t="s">
        <v>53</v>
      </c>
      <c r="R8927" s="2" t="s">
        <v>2368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10293</v>
      </c>
      <c r="C8928" s="2">
        <f>YEAR([1]Data!$D8928)</f>
        <v>2013</v>
      </c>
      <c r="D8928" s="3">
        <v>41304</v>
      </c>
      <c r="E8928" s="3">
        <v>41308</v>
      </c>
      <c r="F8928" s="2" t="s">
        <v>28</v>
      </c>
      <c r="G8928" s="2" t="s">
        <v>5855</v>
      </c>
      <c r="H8928" s="2" t="s">
        <v>5856</v>
      </c>
      <c r="I8928" s="2" t="s">
        <v>4</v>
      </c>
      <c r="J8928" s="2" t="s">
        <v>5</v>
      </c>
      <c r="K8928" s="2" t="s">
        <v>3077</v>
      </c>
      <c r="L8928" s="2" t="s">
        <v>187</v>
      </c>
      <c r="M8928" s="2">
        <v>61107</v>
      </c>
      <c r="N8928" s="2" t="s">
        <v>22</v>
      </c>
      <c r="O8928" s="2" t="s">
        <v>1872</v>
      </c>
      <c r="P8928" s="2" t="s">
        <v>10</v>
      </c>
      <c r="Q8928" s="2" t="s">
        <v>34</v>
      </c>
      <c r="R8928" s="2" t="s">
        <v>1873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10296</v>
      </c>
      <c r="C8929" s="2">
        <f>YEAR([1]Data!$D8929)</f>
        <v>2012</v>
      </c>
      <c r="D8929" s="3">
        <v>41179</v>
      </c>
      <c r="E8929" s="3">
        <v>41181</v>
      </c>
      <c r="F8929" s="2" t="s">
        <v>1</v>
      </c>
      <c r="G8929" s="2" t="s">
        <v>1372</v>
      </c>
      <c r="H8929" s="2" t="s">
        <v>1373</v>
      </c>
      <c r="I8929" s="2" t="s">
        <v>19</v>
      </c>
      <c r="J8929" s="2" t="s">
        <v>5</v>
      </c>
      <c r="K8929" s="2" t="s">
        <v>73</v>
      </c>
      <c r="L8929" s="2" t="s">
        <v>74</v>
      </c>
      <c r="M8929" s="2">
        <v>98103</v>
      </c>
      <c r="N8929" s="2" t="s">
        <v>22</v>
      </c>
      <c r="O8929" s="2" t="s">
        <v>4645</v>
      </c>
      <c r="P8929" s="2" t="s">
        <v>24</v>
      </c>
      <c r="Q8929" s="2" t="s">
        <v>46</v>
      </c>
      <c r="R8929" s="2" t="s">
        <v>4646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10297</v>
      </c>
      <c r="C8930" s="2">
        <f>YEAR([1]Data!$D8930)</f>
        <v>2012</v>
      </c>
      <c r="D8930" s="3">
        <v>41012</v>
      </c>
      <c r="E8930" s="3">
        <v>41016</v>
      </c>
      <c r="F8930" s="2" t="s">
        <v>28</v>
      </c>
      <c r="G8930" s="2" t="s">
        <v>1894</v>
      </c>
      <c r="H8930" s="2" t="s">
        <v>1895</v>
      </c>
      <c r="I8930" s="2" t="s">
        <v>4</v>
      </c>
      <c r="J8930" s="2" t="s">
        <v>5</v>
      </c>
      <c r="K8930" s="2" t="s">
        <v>1657</v>
      </c>
      <c r="L8930" s="2" t="s">
        <v>82</v>
      </c>
      <c r="M8930" s="2">
        <v>77340</v>
      </c>
      <c r="N8930" s="2" t="s">
        <v>22</v>
      </c>
      <c r="O8930" s="2" t="s">
        <v>2162</v>
      </c>
      <c r="P8930" s="2" t="s">
        <v>10</v>
      </c>
      <c r="Q8930" s="2" t="s">
        <v>34</v>
      </c>
      <c r="R8930" s="2" t="s">
        <v>2163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10297</v>
      </c>
      <c r="C8931" s="2">
        <f>YEAR([1]Data!$D8931)</f>
        <v>2012</v>
      </c>
      <c r="D8931" s="3">
        <v>41012</v>
      </c>
      <c r="E8931" s="3">
        <v>41016</v>
      </c>
      <c r="F8931" s="2" t="s">
        <v>28</v>
      </c>
      <c r="G8931" s="2" t="s">
        <v>1894</v>
      </c>
      <c r="H8931" s="2" t="s">
        <v>1895</v>
      </c>
      <c r="I8931" s="2" t="s">
        <v>4</v>
      </c>
      <c r="J8931" s="2" t="s">
        <v>5</v>
      </c>
      <c r="K8931" s="2" t="s">
        <v>1657</v>
      </c>
      <c r="L8931" s="2" t="s">
        <v>82</v>
      </c>
      <c r="M8931" s="2">
        <v>77340</v>
      </c>
      <c r="N8931" s="2" t="s">
        <v>22</v>
      </c>
      <c r="O8931" s="2" t="s">
        <v>3895</v>
      </c>
      <c r="P8931" s="2" t="s">
        <v>10</v>
      </c>
      <c r="Q8931" s="2" t="s">
        <v>34</v>
      </c>
      <c r="R8931" s="2" t="s">
        <v>3896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10297</v>
      </c>
      <c r="C8932" s="2">
        <f>YEAR([1]Data!$D8932)</f>
        <v>2012</v>
      </c>
      <c r="D8932" s="3">
        <v>41012</v>
      </c>
      <c r="E8932" s="3">
        <v>41016</v>
      </c>
      <c r="F8932" s="2" t="s">
        <v>28</v>
      </c>
      <c r="G8932" s="2" t="s">
        <v>1894</v>
      </c>
      <c r="H8932" s="2" t="s">
        <v>1895</v>
      </c>
      <c r="I8932" s="2" t="s">
        <v>4</v>
      </c>
      <c r="J8932" s="2" t="s">
        <v>5</v>
      </c>
      <c r="K8932" s="2" t="s">
        <v>1657</v>
      </c>
      <c r="L8932" s="2" t="s">
        <v>82</v>
      </c>
      <c r="M8932" s="2">
        <v>77340</v>
      </c>
      <c r="N8932" s="2" t="s">
        <v>22</v>
      </c>
      <c r="O8932" s="2" t="s">
        <v>3242</v>
      </c>
      <c r="P8932" s="2" t="s">
        <v>49</v>
      </c>
      <c r="Q8932" s="2" t="s">
        <v>50</v>
      </c>
      <c r="R8932" s="2" t="s">
        <v>3243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10298</v>
      </c>
      <c r="C8933" s="2">
        <f>YEAR([1]Data!$D8933)</f>
        <v>2014</v>
      </c>
      <c r="D8933" s="3">
        <v>41992</v>
      </c>
      <c r="E8933" s="3">
        <v>41998</v>
      </c>
      <c r="F8933" s="2" t="s">
        <v>28</v>
      </c>
      <c r="G8933" s="2" t="s">
        <v>9850</v>
      </c>
      <c r="H8933" s="2" t="s">
        <v>9851</v>
      </c>
      <c r="I8933" s="2" t="s">
        <v>19</v>
      </c>
      <c r="J8933" s="2" t="s">
        <v>5</v>
      </c>
      <c r="K8933" s="2" t="s">
        <v>2524</v>
      </c>
      <c r="L8933" s="2" t="s">
        <v>91</v>
      </c>
      <c r="M8933" s="2">
        <v>53209</v>
      </c>
      <c r="N8933" s="2" t="s">
        <v>22</v>
      </c>
      <c r="O8933" s="2" t="s">
        <v>9089</v>
      </c>
      <c r="P8933" s="2" t="s">
        <v>10</v>
      </c>
      <c r="Q8933" s="2" t="s">
        <v>43</v>
      </c>
      <c r="R8933" s="2" t="s">
        <v>9090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10298</v>
      </c>
      <c r="C8934" s="2">
        <f>YEAR([1]Data!$D8934)</f>
        <v>2014</v>
      </c>
      <c r="D8934" s="3">
        <v>41992</v>
      </c>
      <c r="E8934" s="3">
        <v>41998</v>
      </c>
      <c r="F8934" s="2" t="s">
        <v>28</v>
      </c>
      <c r="G8934" s="2" t="s">
        <v>9850</v>
      </c>
      <c r="H8934" s="2" t="s">
        <v>9851</v>
      </c>
      <c r="I8934" s="2" t="s">
        <v>19</v>
      </c>
      <c r="J8934" s="2" t="s">
        <v>5</v>
      </c>
      <c r="K8934" s="2" t="s">
        <v>2524</v>
      </c>
      <c r="L8934" s="2" t="s">
        <v>91</v>
      </c>
      <c r="M8934" s="2">
        <v>53209</v>
      </c>
      <c r="N8934" s="2" t="s">
        <v>22</v>
      </c>
      <c r="O8934" s="2" t="s">
        <v>7013</v>
      </c>
      <c r="P8934" s="2" t="s">
        <v>49</v>
      </c>
      <c r="Q8934" s="2" t="s">
        <v>137</v>
      </c>
      <c r="R8934" s="2" t="s">
        <v>7014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10299</v>
      </c>
      <c r="C8935" s="2">
        <f>YEAR([1]Data!$D8935)</f>
        <v>2013</v>
      </c>
      <c r="D8935" s="3">
        <v>41348</v>
      </c>
      <c r="E8935" s="3">
        <v>41353</v>
      </c>
      <c r="F8935" s="2" t="s">
        <v>28</v>
      </c>
      <c r="G8935" s="2" t="s">
        <v>2143</v>
      </c>
      <c r="H8935" s="2" t="s">
        <v>2144</v>
      </c>
      <c r="I8935" s="2" t="s">
        <v>19</v>
      </c>
      <c r="J8935" s="2" t="s">
        <v>5</v>
      </c>
      <c r="K8935" s="2" t="s">
        <v>1820</v>
      </c>
      <c r="L8935" s="2" t="s">
        <v>91</v>
      </c>
      <c r="M8935" s="2">
        <v>54302</v>
      </c>
      <c r="N8935" s="2" t="s">
        <v>22</v>
      </c>
      <c r="O8935" s="2" t="s">
        <v>3481</v>
      </c>
      <c r="P8935" s="2" t="s">
        <v>10</v>
      </c>
      <c r="Q8935" s="2" t="s">
        <v>43</v>
      </c>
      <c r="R8935" s="2" t="s">
        <v>3482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10300</v>
      </c>
      <c r="C8936" s="2">
        <f>YEAR([1]Data!$D8936)</f>
        <v>2014</v>
      </c>
      <c r="D8936" s="3">
        <v>41879</v>
      </c>
      <c r="E8936" s="3">
        <v>41879</v>
      </c>
      <c r="F8936" s="2" t="s">
        <v>1266</v>
      </c>
      <c r="G8936" s="2" t="s">
        <v>1107</v>
      </c>
      <c r="H8936" s="2" t="s">
        <v>1108</v>
      </c>
      <c r="I8936" s="2" t="s">
        <v>19</v>
      </c>
      <c r="J8936" s="2" t="s">
        <v>5</v>
      </c>
      <c r="K8936" s="2" t="s">
        <v>123</v>
      </c>
      <c r="L8936" s="2" t="s">
        <v>124</v>
      </c>
      <c r="M8936" s="2">
        <v>19120</v>
      </c>
      <c r="N8936" s="2" t="s">
        <v>22</v>
      </c>
      <c r="O8936" s="2" t="s">
        <v>4611</v>
      </c>
      <c r="P8936" s="2" t="s">
        <v>24</v>
      </c>
      <c r="Q8936" s="2" t="s">
        <v>68</v>
      </c>
      <c r="R8936" s="2" t="s">
        <v>4612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10300</v>
      </c>
      <c r="C8937" s="2">
        <f>YEAR([1]Data!$D8937)</f>
        <v>2014</v>
      </c>
      <c r="D8937" s="3">
        <v>41879</v>
      </c>
      <c r="E8937" s="3">
        <v>41879</v>
      </c>
      <c r="F8937" s="2" t="s">
        <v>1266</v>
      </c>
      <c r="G8937" s="2" t="s">
        <v>1107</v>
      </c>
      <c r="H8937" s="2" t="s">
        <v>1108</v>
      </c>
      <c r="I8937" s="2" t="s">
        <v>19</v>
      </c>
      <c r="J8937" s="2" t="s">
        <v>5</v>
      </c>
      <c r="K8937" s="2" t="s">
        <v>123</v>
      </c>
      <c r="L8937" s="2" t="s">
        <v>124</v>
      </c>
      <c r="M8937" s="2">
        <v>19120</v>
      </c>
      <c r="N8937" s="2" t="s">
        <v>22</v>
      </c>
      <c r="O8937" s="2" t="s">
        <v>1156</v>
      </c>
      <c r="P8937" s="2" t="s">
        <v>49</v>
      </c>
      <c r="Q8937" s="2" t="s">
        <v>137</v>
      </c>
      <c r="R8937" s="2" t="s">
        <v>1157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10301</v>
      </c>
      <c r="C8938" s="2">
        <f>YEAR([1]Data!$D8938)</f>
        <v>2012</v>
      </c>
      <c r="D8938" s="3">
        <v>41260</v>
      </c>
      <c r="E8938" s="3">
        <v>41262</v>
      </c>
      <c r="F8938" s="2" t="s">
        <v>1</v>
      </c>
      <c r="G8938" s="2" t="s">
        <v>363</v>
      </c>
      <c r="H8938" s="2" t="s">
        <v>364</v>
      </c>
      <c r="I8938" s="2" t="s">
        <v>4</v>
      </c>
      <c r="J8938" s="2" t="s">
        <v>5</v>
      </c>
      <c r="K8938" s="2" t="s">
        <v>20</v>
      </c>
      <c r="L8938" s="2" t="s">
        <v>21</v>
      </c>
      <c r="M8938" s="2">
        <v>90008</v>
      </c>
      <c r="N8938" s="2" t="s">
        <v>22</v>
      </c>
      <c r="O8938" s="2" t="s">
        <v>3447</v>
      </c>
      <c r="P8938" s="2" t="s">
        <v>24</v>
      </c>
      <c r="Q8938" s="2" t="s">
        <v>46</v>
      </c>
      <c r="R8938" s="2" t="s">
        <v>3448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10301</v>
      </c>
      <c r="C8939" s="2">
        <f>YEAR([1]Data!$D8939)</f>
        <v>2012</v>
      </c>
      <c r="D8939" s="3">
        <v>41260</v>
      </c>
      <c r="E8939" s="3">
        <v>41262</v>
      </c>
      <c r="F8939" s="2" t="s">
        <v>1</v>
      </c>
      <c r="G8939" s="2" t="s">
        <v>363</v>
      </c>
      <c r="H8939" s="2" t="s">
        <v>364</v>
      </c>
      <c r="I8939" s="2" t="s">
        <v>4</v>
      </c>
      <c r="J8939" s="2" t="s">
        <v>5</v>
      </c>
      <c r="K8939" s="2" t="s">
        <v>20</v>
      </c>
      <c r="L8939" s="2" t="s">
        <v>21</v>
      </c>
      <c r="M8939" s="2">
        <v>90008</v>
      </c>
      <c r="N8939" s="2" t="s">
        <v>22</v>
      </c>
      <c r="O8939" s="2" t="s">
        <v>6324</v>
      </c>
      <c r="P8939" s="2" t="s">
        <v>49</v>
      </c>
      <c r="Q8939" s="2" t="s">
        <v>50</v>
      </c>
      <c r="R8939" s="2" t="s">
        <v>6325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10301</v>
      </c>
      <c r="C8940" s="2">
        <f>YEAR([1]Data!$D8940)</f>
        <v>2012</v>
      </c>
      <c r="D8940" s="3">
        <v>41260</v>
      </c>
      <c r="E8940" s="3">
        <v>41262</v>
      </c>
      <c r="F8940" s="2" t="s">
        <v>1</v>
      </c>
      <c r="G8940" s="2" t="s">
        <v>363</v>
      </c>
      <c r="H8940" s="2" t="s">
        <v>364</v>
      </c>
      <c r="I8940" s="2" t="s">
        <v>4</v>
      </c>
      <c r="J8940" s="2" t="s">
        <v>5</v>
      </c>
      <c r="K8940" s="2" t="s">
        <v>20</v>
      </c>
      <c r="L8940" s="2" t="s">
        <v>21</v>
      </c>
      <c r="M8940" s="2">
        <v>90008</v>
      </c>
      <c r="N8940" s="2" t="s">
        <v>22</v>
      </c>
      <c r="O8940" s="2" t="s">
        <v>699</v>
      </c>
      <c r="P8940" s="2" t="s">
        <v>24</v>
      </c>
      <c r="Q8940" s="2" t="s">
        <v>46</v>
      </c>
      <c r="R8940" s="2" t="s">
        <v>700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10301</v>
      </c>
      <c r="C8941" s="2">
        <f>YEAR([1]Data!$D8941)</f>
        <v>2012</v>
      </c>
      <c r="D8941" s="3">
        <v>41260</v>
      </c>
      <c r="E8941" s="3">
        <v>41262</v>
      </c>
      <c r="F8941" s="2" t="s">
        <v>1</v>
      </c>
      <c r="G8941" s="2" t="s">
        <v>363</v>
      </c>
      <c r="H8941" s="2" t="s">
        <v>364</v>
      </c>
      <c r="I8941" s="2" t="s">
        <v>4</v>
      </c>
      <c r="J8941" s="2" t="s">
        <v>5</v>
      </c>
      <c r="K8941" s="2" t="s">
        <v>20</v>
      </c>
      <c r="L8941" s="2" t="s">
        <v>21</v>
      </c>
      <c r="M8941" s="2">
        <v>90008</v>
      </c>
      <c r="N8941" s="2" t="s">
        <v>22</v>
      </c>
      <c r="O8941" s="2" t="s">
        <v>3543</v>
      </c>
      <c r="P8941" s="2" t="s">
        <v>24</v>
      </c>
      <c r="Q8941" s="2" t="s">
        <v>53</v>
      </c>
      <c r="R8941" s="2" t="s">
        <v>3544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10302</v>
      </c>
      <c r="C8942" s="2">
        <f>YEAR([1]Data!$D8942)</f>
        <v>2011</v>
      </c>
      <c r="D8942" s="3">
        <v>40777</v>
      </c>
      <c r="E8942" s="3">
        <v>40779</v>
      </c>
      <c r="F8942" s="2" t="s">
        <v>1</v>
      </c>
      <c r="G8942" s="2" t="s">
        <v>1603</v>
      </c>
      <c r="H8942" s="2" t="s">
        <v>1604</v>
      </c>
      <c r="I8942" s="2" t="s">
        <v>4</v>
      </c>
      <c r="J8942" s="2" t="s">
        <v>5</v>
      </c>
      <c r="K8942" s="2" t="s">
        <v>6732</v>
      </c>
      <c r="L8942" s="2" t="s">
        <v>32</v>
      </c>
      <c r="M8942" s="2">
        <v>33161</v>
      </c>
      <c r="N8942" s="2" t="s">
        <v>22</v>
      </c>
      <c r="O8942" s="2" t="s">
        <v>10303</v>
      </c>
      <c r="P8942" s="2" t="s">
        <v>24</v>
      </c>
      <c r="Q8942" s="2" t="s">
        <v>554</v>
      </c>
      <c r="R8942" s="2" t="s">
        <v>10304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10305</v>
      </c>
      <c r="C8943" s="2">
        <f>YEAR([1]Data!$D8943)</f>
        <v>2013</v>
      </c>
      <c r="D8943" s="3">
        <v>41582</v>
      </c>
      <c r="E8943" s="3">
        <v>41584</v>
      </c>
      <c r="F8943" s="2" t="s">
        <v>164</v>
      </c>
      <c r="G8943" s="2" t="s">
        <v>4252</v>
      </c>
      <c r="H8943" s="2" t="s">
        <v>4253</v>
      </c>
      <c r="I8943" s="2" t="s">
        <v>4</v>
      </c>
      <c r="J8943" s="2" t="s">
        <v>5</v>
      </c>
      <c r="K8943" s="2" t="s">
        <v>395</v>
      </c>
      <c r="L8943" s="2" t="s">
        <v>396</v>
      </c>
      <c r="M8943" s="2">
        <v>97206</v>
      </c>
      <c r="N8943" s="2" t="s">
        <v>22</v>
      </c>
      <c r="O8943" s="2" t="s">
        <v>3548</v>
      </c>
      <c r="P8943" s="2" t="s">
        <v>24</v>
      </c>
      <c r="Q8943" s="2" t="s">
        <v>53</v>
      </c>
      <c r="R8943" s="2" t="s">
        <v>3549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10305</v>
      </c>
      <c r="C8944" s="2">
        <f>YEAR([1]Data!$D8944)</f>
        <v>2013</v>
      </c>
      <c r="D8944" s="3">
        <v>41582</v>
      </c>
      <c r="E8944" s="3">
        <v>41584</v>
      </c>
      <c r="F8944" s="2" t="s">
        <v>164</v>
      </c>
      <c r="G8944" s="2" t="s">
        <v>4252</v>
      </c>
      <c r="H8944" s="2" t="s">
        <v>4253</v>
      </c>
      <c r="I8944" s="2" t="s">
        <v>4</v>
      </c>
      <c r="J8944" s="2" t="s">
        <v>5</v>
      </c>
      <c r="K8944" s="2" t="s">
        <v>395</v>
      </c>
      <c r="L8944" s="2" t="s">
        <v>396</v>
      </c>
      <c r="M8944" s="2">
        <v>97206</v>
      </c>
      <c r="N8944" s="2" t="s">
        <v>22</v>
      </c>
      <c r="O8944" s="2" t="s">
        <v>10306</v>
      </c>
      <c r="P8944" s="2" t="s">
        <v>49</v>
      </c>
      <c r="Q8944" s="2" t="s">
        <v>658</v>
      </c>
      <c r="R8944" s="2" t="s">
        <v>10307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10308</v>
      </c>
      <c r="C8945" s="2">
        <f>YEAR([1]Data!$D8945)</f>
        <v>2014</v>
      </c>
      <c r="D8945" s="3">
        <v>41923</v>
      </c>
      <c r="E8945" s="3">
        <v>41929</v>
      </c>
      <c r="F8945" s="2" t="s">
        <v>28</v>
      </c>
      <c r="G8945" s="2" t="s">
        <v>4999</v>
      </c>
      <c r="H8945" s="2" t="s">
        <v>5000</v>
      </c>
      <c r="I8945" s="2" t="s">
        <v>4</v>
      </c>
      <c r="J8945" s="2" t="s">
        <v>5</v>
      </c>
      <c r="K8945" s="2" t="s">
        <v>432</v>
      </c>
      <c r="L8945" s="2" t="s">
        <v>187</v>
      </c>
      <c r="M8945" s="2">
        <v>60505</v>
      </c>
      <c r="N8945" s="2" t="s">
        <v>22</v>
      </c>
      <c r="O8945" s="2" t="s">
        <v>8358</v>
      </c>
      <c r="P8945" s="2" t="s">
        <v>10</v>
      </c>
      <c r="Q8945" s="2" t="s">
        <v>14</v>
      </c>
      <c r="R8945" s="2" t="s">
        <v>8359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10309</v>
      </c>
      <c r="C8946" s="2">
        <f>YEAR([1]Data!$D8946)</f>
        <v>2011</v>
      </c>
      <c r="D8946" s="3">
        <v>40884</v>
      </c>
      <c r="E8946" s="3">
        <v>40885</v>
      </c>
      <c r="F8946" s="2" t="s">
        <v>164</v>
      </c>
      <c r="G8946" s="2" t="s">
        <v>3134</v>
      </c>
      <c r="H8946" s="2" t="s">
        <v>3135</v>
      </c>
      <c r="I8946" s="2" t="s">
        <v>80</v>
      </c>
      <c r="J8946" s="2" t="s">
        <v>5</v>
      </c>
      <c r="K8946" s="2" t="s">
        <v>104</v>
      </c>
      <c r="L8946" s="2" t="s">
        <v>21</v>
      </c>
      <c r="M8946" s="2">
        <v>94109</v>
      </c>
      <c r="N8946" s="2" t="s">
        <v>22</v>
      </c>
      <c r="O8946" s="2" t="s">
        <v>5753</v>
      </c>
      <c r="P8946" s="2" t="s">
        <v>24</v>
      </c>
      <c r="Q8946" s="2" t="s">
        <v>68</v>
      </c>
      <c r="R8946" s="2" t="s">
        <v>5754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10310</v>
      </c>
      <c r="C8947" s="2">
        <f>YEAR([1]Data!$D8947)</f>
        <v>2011</v>
      </c>
      <c r="D8947" s="3">
        <v>40862</v>
      </c>
      <c r="E8947" s="3">
        <v>40864</v>
      </c>
      <c r="F8947" s="2" t="s">
        <v>1</v>
      </c>
      <c r="G8947" s="2" t="s">
        <v>5353</v>
      </c>
      <c r="H8947" s="2" t="s">
        <v>5354</v>
      </c>
      <c r="I8947" s="2" t="s">
        <v>19</v>
      </c>
      <c r="J8947" s="2" t="s">
        <v>5</v>
      </c>
      <c r="K8947" s="2" t="s">
        <v>104</v>
      </c>
      <c r="L8947" s="2" t="s">
        <v>21</v>
      </c>
      <c r="M8947" s="2">
        <v>94110</v>
      </c>
      <c r="N8947" s="2" t="s">
        <v>22</v>
      </c>
      <c r="O8947" s="2" t="s">
        <v>1925</v>
      </c>
      <c r="P8947" s="2" t="s">
        <v>24</v>
      </c>
      <c r="Q8947" s="2" t="s">
        <v>554</v>
      </c>
      <c r="R8947" s="2" t="s">
        <v>1926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10311</v>
      </c>
      <c r="C8948" s="2">
        <f>YEAR([1]Data!$D8948)</f>
        <v>2014</v>
      </c>
      <c r="D8948" s="3">
        <v>41998</v>
      </c>
      <c r="E8948" s="3">
        <v>42002</v>
      </c>
      <c r="F8948" s="2" t="s">
        <v>28</v>
      </c>
      <c r="G8948" s="2" t="s">
        <v>6760</v>
      </c>
      <c r="H8948" s="2" t="s">
        <v>6761</v>
      </c>
      <c r="I8948" s="2" t="s">
        <v>19</v>
      </c>
      <c r="J8948" s="2" t="s">
        <v>5</v>
      </c>
      <c r="K8948" s="2" t="s">
        <v>3898</v>
      </c>
      <c r="L8948" s="2" t="s">
        <v>1221</v>
      </c>
      <c r="M8948" s="2">
        <v>2740</v>
      </c>
      <c r="N8948" s="2" t="s">
        <v>22</v>
      </c>
      <c r="O8948" s="2" t="s">
        <v>4761</v>
      </c>
      <c r="P8948" s="2" t="s">
        <v>24</v>
      </c>
      <c r="Q8948" s="2" t="s">
        <v>68</v>
      </c>
      <c r="R8948" s="2" t="s">
        <v>4762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10311</v>
      </c>
      <c r="C8949" s="2">
        <f>YEAR([1]Data!$D8949)</f>
        <v>2014</v>
      </c>
      <c r="D8949" s="3">
        <v>41998</v>
      </c>
      <c r="E8949" s="3">
        <v>42002</v>
      </c>
      <c r="F8949" s="2" t="s">
        <v>28</v>
      </c>
      <c r="G8949" s="2" t="s">
        <v>6760</v>
      </c>
      <c r="H8949" s="2" t="s">
        <v>6761</v>
      </c>
      <c r="I8949" s="2" t="s">
        <v>19</v>
      </c>
      <c r="J8949" s="2" t="s">
        <v>5</v>
      </c>
      <c r="K8949" s="2" t="s">
        <v>3898</v>
      </c>
      <c r="L8949" s="2" t="s">
        <v>1221</v>
      </c>
      <c r="M8949" s="2">
        <v>2740</v>
      </c>
      <c r="N8949" s="2" t="s">
        <v>22</v>
      </c>
      <c r="O8949" s="2" t="s">
        <v>7747</v>
      </c>
      <c r="P8949" s="2" t="s">
        <v>24</v>
      </c>
      <c r="Q8949" s="2" t="s">
        <v>53</v>
      </c>
      <c r="R8949" s="2" t="s">
        <v>7748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10312</v>
      </c>
      <c r="C8950" s="2">
        <f>YEAR([1]Data!$D8950)</f>
        <v>2011</v>
      </c>
      <c r="D8950" s="3">
        <v>40901</v>
      </c>
      <c r="E8950" s="3">
        <v>40903</v>
      </c>
      <c r="F8950" s="2" t="s">
        <v>164</v>
      </c>
      <c r="G8950" s="2" t="s">
        <v>4684</v>
      </c>
      <c r="H8950" s="2" t="s">
        <v>4685</v>
      </c>
      <c r="I8950" s="2" t="s">
        <v>4</v>
      </c>
      <c r="J8950" s="2" t="s">
        <v>5</v>
      </c>
      <c r="K8950" s="2" t="s">
        <v>923</v>
      </c>
      <c r="L8950" s="2" t="s">
        <v>21</v>
      </c>
      <c r="M8950" s="2">
        <v>92037</v>
      </c>
      <c r="N8950" s="2" t="s">
        <v>22</v>
      </c>
      <c r="O8950" s="2" t="s">
        <v>9136</v>
      </c>
      <c r="P8950" s="2" t="s">
        <v>24</v>
      </c>
      <c r="Q8950" s="2" t="s">
        <v>56</v>
      </c>
      <c r="R8950" s="2" t="s">
        <v>9137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10313</v>
      </c>
      <c r="C8951" s="2">
        <f>YEAR([1]Data!$D8951)</f>
        <v>2014</v>
      </c>
      <c r="D8951" s="3">
        <v>41996</v>
      </c>
      <c r="E8951" s="3">
        <v>42002</v>
      </c>
      <c r="F8951" s="2" t="s">
        <v>28</v>
      </c>
      <c r="G8951" s="2" t="s">
        <v>6385</v>
      </c>
      <c r="H8951" s="2" t="s">
        <v>6386</v>
      </c>
      <c r="I8951" s="2" t="s">
        <v>4</v>
      </c>
      <c r="J8951" s="2" t="s">
        <v>5</v>
      </c>
      <c r="K8951" s="2" t="s">
        <v>304</v>
      </c>
      <c r="L8951" s="2" t="s">
        <v>311</v>
      </c>
      <c r="M8951" s="2">
        <v>38301</v>
      </c>
      <c r="N8951" s="2" t="s">
        <v>22</v>
      </c>
      <c r="O8951" s="2" t="s">
        <v>1027</v>
      </c>
      <c r="P8951" s="2" t="s">
        <v>10</v>
      </c>
      <c r="Q8951" s="2" t="s">
        <v>34</v>
      </c>
      <c r="R8951" s="2" t="s">
        <v>1028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10313</v>
      </c>
      <c r="C8952" s="2">
        <f>YEAR([1]Data!$D8952)</f>
        <v>2014</v>
      </c>
      <c r="D8952" s="3">
        <v>41996</v>
      </c>
      <c r="E8952" s="3">
        <v>42002</v>
      </c>
      <c r="F8952" s="2" t="s">
        <v>28</v>
      </c>
      <c r="G8952" s="2" t="s">
        <v>6385</v>
      </c>
      <c r="H8952" s="2" t="s">
        <v>6386</v>
      </c>
      <c r="I8952" s="2" t="s">
        <v>4</v>
      </c>
      <c r="J8952" s="2" t="s">
        <v>5</v>
      </c>
      <c r="K8952" s="2" t="s">
        <v>304</v>
      </c>
      <c r="L8952" s="2" t="s">
        <v>311</v>
      </c>
      <c r="M8952" s="2">
        <v>38301</v>
      </c>
      <c r="N8952" s="2" t="s">
        <v>22</v>
      </c>
      <c r="O8952" s="2" t="s">
        <v>3207</v>
      </c>
      <c r="P8952" s="2" t="s">
        <v>49</v>
      </c>
      <c r="Q8952" s="2" t="s">
        <v>137</v>
      </c>
      <c r="R8952" s="2" t="s">
        <v>3208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10313</v>
      </c>
      <c r="C8953" s="2">
        <f>YEAR([1]Data!$D8953)</f>
        <v>2014</v>
      </c>
      <c r="D8953" s="3">
        <v>41996</v>
      </c>
      <c r="E8953" s="3">
        <v>42002</v>
      </c>
      <c r="F8953" s="2" t="s">
        <v>28</v>
      </c>
      <c r="G8953" s="2" t="s">
        <v>6385</v>
      </c>
      <c r="H8953" s="2" t="s">
        <v>6386</v>
      </c>
      <c r="I8953" s="2" t="s">
        <v>4</v>
      </c>
      <c r="J8953" s="2" t="s">
        <v>5</v>
      </c>
      <c r="K8953" s="2" t="s">
        <v>304</v>
      </c>
      <c r="L8953" s="2" t="s">
        <v>311</v>
      </c>
      <c r="M8953" s="2">
        <v>38301</v>
      </c>
      <c r="N8953" s="2" t="s">
        <v>22</v>
      </c>
      <c r="O8953" s="2" t="s">
        <v>1458</v>
      </c>
      <c r="P8953" s="2" t="s">
        <v>24</v>
      </c>
      <c r="Q8953" s="2" t="s">
        <v>37</v>
      </c>
      <c r="R8953" s="2" t="s">
        <v>1459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10313</v>
      </c>
      <c r="C8954" s="2">
        <f>YEAR([1]Data!$D8954)</f>
        <v>2014</v>
      </c>
      <c r="D8954" s="3">
        <v>41996</v>
      </c>
      <c r="E8954" s="3">
        <v>42002</v>
      </c>
      <c r="F8954" s="2" t="s">
        <v>28</v>
      </c>
      <c r="G8954" s="2" t="s">
        <v>6385</v>
      </c>
      <c r="H8954" s="2" t="s">
        <v>6386</v>
      </c>
      <c r="I8954" s="2" t="s">
        <v>4</v>
      </c>
      <c r="J8954" s="2" t="s">
        <v>5</v>
      </c>
      <c r="K8954" s="2" t="s">
        <v>304</v>
      </c>
      <c r="L8954" s="2" t="s">
        <v>311</v>
      </c>
      <c r="M8954" s="2">
        <v>38301</v>
      </c>
      <c r="N8954" s="2" t="s">
        <v>22</v>
      </c>
      <c r="O8954" s="2" t="s">
        <v>4029</v>
      </c>
      <c r="P8954" s="2" t="s">
        <v>24</v>
      </c>
      <c r="Q8954" s="2" t="s">
        <v>46</v>
      </c>
      <c r="R8954" s="2" t="s">
        <v>4030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10313</v>
      </c>
      <c r="C8955" s="2">
        <f>YEAR([1]Data!$D8955)</f>
        <v>2014</v>
      </c>
      <c r="D8955" s="3">
        <v>41996</v>
      </c>
      <c r="E8955" s="3">
        <v>42002</v>
      </c>
      <c r="F8955" s="2" t="s">
        <v>28</v>
      </c>
      <c r="G8955" s="2" t="s">
        <v>6385</v>
      </c>
      <c r="H8955" s="2" t="s">
        <v>6386</v>
      </c>
      <c r="I8955" s="2" t="s">
        <v>4</v>
      </c>
      <c r="J8955" s="2" t="s">
        <v>5</v>
      </c>
      <c r="K8955" s="2" t="s">
        <v>304</v>
      </c>
      <c r="L8955" s="2" t="s">
        <v>311</v>
      </c>
      <c r="M8955" s="2">
        <v>38301</v>
      </c>
      <c r="N8955" s="2" t="s">
        <v>22</v>
      </c>
      <c r="O8955" s="2" t="s">
        <v>2567</v>
      </c>
      <c r="P8955" s="2" t="s">
        <v>24</v>
      </c>
      <c r="Q8955" s="2" t="s">
        <v>56</v>
      </c>
      <c r="R8955" s="2" t="s">
        <v>2568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10314</v>
      </c>
      <c r="C8956" s="2">
        <f>YEAR([1]Data!$D8956)</f>
        <v>2011</v>
      </c>
      <c r="D8956" s="3">
        <v>40763</v>
      </c>
      <c r="E8956" s="3">
        <v>40765</v>
      </c>
      <c r="F8956" s="2" t="s">
        <v>1</v>
      </c>
      <c r="G8956" s="2" t="s">
        <v>2986</v>
      </c>
      <c r="H8956" s="2" t="s">
        <v>2987</v>
      </c>
      <c r="I8956" s="2" t="s">
        <v>4</v>
      </c>
      <c r="J8956" s="2" t="s">
        <v>5</v>
      </c>
      <c r="K8956" s="2" t="s">
        <v>1497</v>
      </c>
      <c r="L8956" s="2" t="s">
        <v>32</v>
      </c>
      <c r="M8956" s="2">
        <v>32216</v>
      </c>
      <c r="N8956" s="2" t="s">
        <v>22</v>
      </c>
      <c r="O8956" s="2" t="s">
        <v>4767</v>
      </c>
      <c r="P8956" s="2" t="s">
        <v>10</v>
      </c>
      <c r="Q8956" s="2" t="s">
        <v>11</v>
      </c>
      <c r="R8956" s="2" t="s">
        <v>4768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10315</v>
      </c>
      <c r="C8957" s="2">
        <f>YEAR([1]Data!$D8957)</f>
        <v>2011</v>
      </c>
      <c r="D8957" s="3">
        <v>40806</v>
      </c>
      <c r="E8957" s="3">
        <v>40810</v>
      </c>
      <c r="F8957" s="2" t="s">
        <v>28</v>
      </c>
      <c r="G8957" s="2" t="s">
        <v>3606</v>
      </c>
      <c r="H8957" s="2" t="s">
        <v>3607</v>
      </c>
      <c r="I8957" s="2" t="s">
        <v>19</v>
      </c>
      <c r="J8957" s="2" t="s">
        <v>5</v>
      </c>
      <c r="K8957" s="2" t="s">
        <v>923</v>
      </c>
      <c r="L8957" s="2" t="s">
        <v>21</v>
      </c>
      <c r="M8957" s="2">
        <v>92024</v>
      </c>
      <c r="N8957" s="2" t="s">
        <v>22</v>
      </c>
      <c r="O8957" s="2" t="s">
        <v>6564</v>
      </c>
      <c r="P8957" s="2" t="s">
        <v>24</v>
      </c>
      <c r="Q8957" s="2" t="s">
        <v>68</v>
      </c>
      <c r="R8957" s="2" t="s">
        <v>6565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10316</v>
      </c>
      <c r="C8958" s="2">
        <f>YEAR([1]Data!$D8958)</f>
        <v>2014</v>
      </c>
      <c r="D8958" s="3">
        <v>41999</v>
      </c>
      <c r="E8958" s="3">
        <v>42002</v>
      </c>
      <c r="F8958" s="2" t="s">
        <v>164</v>
      </c>
      <c r="G8958" s="2" t="s">
        <v>3053</v>
      </c>
      <c r="H8958" s="2" t="s">
        <v>3054</v>
      </c>
      <c r="I8958" s="2" t="s">
        <v>4</v>
      </c>
      <c r="J8958" s="2" t="s">
        <v>5</v>
      </c>
      <c r="K8958" s="2" t="s">
        <v>2306</v>
      </c>
      <c r="L8958" s="2" t="s">
        <v>32</v>
      </c>
      <c r="M8958" s="2">
        <v>33012</v>
      </c>
      <c r="N8958" s="2" t="s">
        <v>22</v>
      </c>
      <c r="O8958" s="2" t="s">
        <v>6111</v>
      </c>
      <c r="P8958" s="2" t="s">
        <v>10</v>
      </c>
      <c r="Q8958" s="2" t="s">
        <v>43</v>
      </c>
      <c r="R8958" s="2" t="s">
        <v>6112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10316</v>
      </c>
      <c r="C8959" s="2">
        <f>YEAR([1]Data!$D8959)</f>
        <v>2014</v>
      </c>
      <c r="D8959" s="3">
        <v>41999</v>
      </c>
      <c r="E8959" s="3">
        <v>42002</v>
      </c>
      <c r="F8959" s="2" t="s">
        <v>164</v>
      </c>
      <c r="G8959" s="2" t="s">
        <v>3053</v>
      </c>
      <c r="H8959" s="2" t="s">
        <v>3054</v>
      </c>
      <c r="I8959" s="2" t="s">
        <v>4</v>
      </c>
      <c r="J8959" s="2" t="s">
        <v>5</v>
      </c>
      <c r="K8959" s="2" t="s">
        <v>2306</v>
      </c>
      <c r="L8959" s="2" t="s">
        <v>32</v>
      </c>
      <c r="M8959" s="2">
        <v>33012</v>
      </c>
      <c r="N8959" s="2" t="s">
        <v>22</v>
      </c>
      <c r="O8959" s="2" t="s">
        <v>10267</v>
      </c>
      <c r="P8959" s="2" t="s">
        <v>49</v>
      </c>
      <c r="Q8959" s="2" t="s">
        <v>658</v>
      </c>
      <c r="R8959" s="2" t="s">
        <v>10268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10317</v>
      </c>
      <c r="C8960" s="2">
        <f>YEAR([1]Data!$D8960)</f>
        <v>2014</v>
      </c>
      <c r="D8960" s="3">
        <v>41969</v>
      </c>
      <c r="E8960" s="3">
        <v>41974</v>
      </c>
      <c r="F8960" s="2" t="s">
        <v>28</v>
      </c>
      <c r="G8960" s="2" t="s">
        <v>1675</v>
      </c>
      <c r="H8960" s="2" t="s">
        <v>1676</v>
      </c>
      <c r="I8960" s="2" t="s">
        <v>4</v>
      </c>
      <c r="J8960" s="2" t="s">
        <v>5</v>
      </c>
      <c r="K8960" s="2" t="s">
        <v>160</v>
      </c>
      <c r="L8960" s="2" t="s">
        <v>82</v>
      </c>
      <c r="M8960" s="2">
        <v>77070</v>
      </c>
      <c r="N8960" s="2" t="s">
        <v>22</v>
      </c>
      <c r="O8960" s="2" t="s">
        <v>3592</v>
      </c>
      <c r="P8960" s="2" t="s">
        <v>49</v>
      </c>
      <c r="Q8960" s="2" t="s">
        <v>50</v>
      </c>
      <c r="R8960" s="2" t="s">
        <v>3593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10317</v>
      </c>
      <c r="C8961" s="2">
        <f>YEAR([1]Data!$D8961)</f>
        <v>2014</v>
      </c>
      <c r="D8961" s="3">
        <v>41969</v>
      </c>
      <c r="E8961" s="3">
        <v>41974</v>
      </c>
      <c r="F8961" s="2" t="s">
        <v>28</v>
      </c>
      <c r="G8961" s="2" t="s">
        <v>1675</v>
      </c>
      <c r="H8961" s="2" t="s">
        <v>1676</v>
      </c>
      <c r="I8961" s="2" t="s">
        <v>4</v>
      </c>
      <c r="J8961" s="2" t="s">
        <v>5</v>
      </c>
      <c r="K8961" s="2" t="s">
        <v>160</v>
      </c>
      <c r="L8961" s="2" t="s">
        <v>82</v>
      </c>
      <c r="M8961" s="2">
        <v>77070</v>
      </c>
      <c r="N8961" s="2" t="s">
        <v>22</v>
      </c>
      <c r="O8961" s="2" t="s">
        <v>6526</v>
      </c>
      <c r="P8961" s="2" t="s">
        <v>24</v>
      </c>
      <c r="Q8961" s="2" t="s">
        <v>56</v>
      </c>
      <c r="R8961" s="2" t="s">
        <v>6527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10317</v>
      </c>
      <c r="C8962" s="2">
        <f>YEAR([1]Data!$D8962)</f>
        <v>2014</v>
      </c>
      <c r="D8962" s="3">
        <v>41969</v>
      </c>
      <c r="E8962" s="3">
        <v>41974</v>
      </c>
      <c r="F8962" s="2" t="s">
        <v>28</v>
      </c>
      <c r="G8962" s="2" t="s">
        <v>1675</v>
      </c>
      <c r="H8962" s="2" t="s">
        <v>1676</v>
      </c>
      <c r="I8962" s="2" t="s">
        <v>4</v>
      </c>
      <c r="J8962" s="2" t="s">
        <v>5</v>
      </c>
      <c r="K8962" s="2" t="s">
        <v>160</v>
      </c>
      <c r="L8962" s="2" t="s">
        <v>82</v>
      </c>
      <c r="M8962" s="2">
        <v>77070</v>
      </c>
      <c r="N8962" s="2" t="s">
        <v>22</v>
      </c>
      <c r="O8962" s="2" t="s">
        <v>3305</v>
      </c>
      <c r="P8962" s="2" t="s">
        <v>10</v>
      </c>
      <c r="Q8962" s="2" t="s">
        <v>14</v>
      </c>
      <c r="R8962" s="2" t="s">
        <v>3306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10317</v>
      </c>
      <c r="C8963" s="2">
        <f>YEAR([1]Data!$D8963)</f>
        <v>2014</v>
      </c>
      <c r="D8963" s="3">
        <v>41969</v>
      </c>
      <c r="E8963" s="3">
        <v>41974</v>
      </c>
      <c r="F8963" s="2" t="s">
        <v>28</v>
      </c>
      <c r="G8963" s="2" t="s">
        <v>1675</v>
      </c>
      <c r="H8963" s="2" t="s">
        <v>1676</v>
      </c>
      <c r="I8963" s="2" t="s">
        <v>4</v>
      </c>
      <c r="J8963" s="2" t="s">
        <v>5</v>
      </c>
      <c r="K8963" s="2" t="s">
        <v>160</v>
      </c>
      <c r="L8963" s="2" t="s">
        <v>82</v>
      </c>
      <c r="M8963" s="2">
        <v>77070</v>
      </c>
      <c r="N8963" s="2" t="s">
        <v>22</v>
      </c>
      <c r="O8963" s="2" t="s">
        <v>7482</v>
      </c>
      <c r="P8963" s="2" t="s">
        <v>24</v>
      </c>
      <c r="Q8963" s="2" t="s">
        <v>46</v>
      </c>
      <c r="R8963" s="2" t="s">
        <v>7483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10318</v>
      </c>
      <c r="C8964" s="2">
        <f>YEAR([1]Data!$D8964)</f>
        <v>2013</v>
      </c>
      <c r="D8964" s="3">
        <v>41584</v>
      </c>
      <c r="E8964" s="3">
        <v>41586</v>
      </c>
      <c r="F8964" s="2" t="s">
        <v>164</v>
      </c>
      <c r="G8964" s="2" t="s">
        <v>7773</v>
      </c>
      <c r="H8964" s="2" t="s">
        <v>7774</v>
      </c>
      <c r="I8964" s="2" t="s">
        <v>4</v>
      </c>
      <c r="J8964" s="2" t="s">
        <v>5</v>
      </c>
      <c r="K8964" s="2" t="s">
        <v>2954</v>
      </c>
      <c r="L8964" s="2" t="s">
        <v>295</v>
      </c>
      <c r="M8964" s="2">
        <v>23464</v>
      </c>
      <c r="N8964" s="2" t="s">
        <v>22</v>
      </c>
      <c r="O8964" s="2" t="s">
        <v>5619</v>
      </c>
      <c r="P8964" s="2" t="s">
        <v>10</v>
      </c>
      <c r="Q8964" s="2" t="s">
        <v>43</v>
      </c>
      <c r="R8964" s="2" t="s">
        <v>5620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10318</v>
      </c>
      <c r="C8965" s="2">
        <f>YEAR([1]Data!$D8965)</f>
        <v>2013</v>
      </c>
      <c r="D8965" s="3">
        <v>41584</v>
      </c>
      <c r="E8965" s="3">
        <v>41586</v>
      </c>
      <c r="F8965" s="2" t="s">
        <v>164</v>
      </c>
      <c r="G8965" s="2" t="s">
        <v>7773</v>
      </c>
      <c r="H8965" s="2" t="s">
        <v>7774</v>
      </c>
      <c r="I8965" s="2" t="s">
        <v>4</v>
      </c>
      <c r="J8965" s="2" t="s">
        <v>5</v>
      </c>
      <c r="K8965" s="2" t="s">
        <v>2954</v>
      </c>
      <c r="L8965" s="2" t="s">
        <v>295</v>
      </c>
      <c r="M8965" s="2">
        <v>23464</v>
      </c>
      <c r="N8965" s="2" t="s">
        <v>22</v>
      </c>
      <c r="O8965" s="2" t="s">
        <v>2440</v>
      </c>
      <c r="P8965" s="2" t="s">
        <v>49</v>
      </c>
      <c r="Q8965" s="2" t="s">
        <v>137</v>
      </c>
      <c r="R8965" s="2" t="s">
        <v>2441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10318</v>
      </c>
      <c r="C8966" s="2">
        <f>YEAR([1]Data!$D8966)</f>
        <v>2013</v>
      </c>
      <c r="D8966" s="3">
        <v>41584</v>
      </c>
      <c r="E8966" s="3">
        <v>41586</v>
      </c>
      <c r="F8966" s="2" t="s">
        <v>164</v>
      </c>
      <c r="G8966" s="2" t="s">
        <v>7773</v>
      </c>
      <c r="H8966" s="2" t="s">
        <v>7774</v>
      </c>
      <c r="I8966" s="2" t="s">
        <v>4</v>
      </c>
      <c r="J8966" s="2" t="s">
        <v>5</v>
      </c>
      <c r="K8966" s="2" t="s">
        <v>2954</v>
      </c>
      <c r="L8966" s="2" t="s">
        <v>295</v>
      </c>
      <c r="M8966" s="2">
        <v>23464</v>
      </c>
      <c r="N8966" s="2" t="s">
        <v>22</v>
      </c>
      <c r="O8966" s="2" t="s">
        <v>9319</v>
      </c>
      <c r="P8966" s="2" t="s">
        <v>10</v>
      </c>
      <c r="Q8966" s="2" t="s">
        <v>43</v>
      </c>
      <c r="R8966" s="2" t="s">
        <v>9320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10319</v>
      </c>
      <c r="C8967" s="2">
        <f>YEAR([1]Data!$D8967)</f>
        <v>2014</v>
      </c>
      <c r="D8967" s="3">
        <v>41950</v>
      </c>
      <c r="E8967" s="3">
        <v>41956</v>
      </c>
      <c r="F8967" s="2" t="s">
        <v>28</v>
      </c>
      <c r="G8967" s="2" t="s">
        <v>6021</v>
      </c>
      <c r="H8967" s="2" t="s">
        <v>6022</v>
      </c>
      <c r="I8967" s="2" t="s">
        <v>4</v>
      </c>
      <c r="J8967" s="2" t="s">
        <v>5</v>
      </c>
      <c r="K8967" s="2" t="s">
        <v>160</v>
      </c>
      <c r="L8967" s="2" t="s">
        <v>82</v>
      </c>
      <c r="M8967" s="2">
        <v>77070</v>
      </c>
      <c r="N8967" s="2" t="s">
        <v>22</v>
      </c>
      <c r="O8967" s="2" t="s">
        <v>2889</v>
      </c>
      <c r="P8967" s="2" t="s">
        <v>24</v>
      </c>
      <c r="Q8967" s="2" t="s">
        <v>53</v>
      </c>
      <c r="R8967" s="2" t="s">
        <v>2890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10320</v>
      </c>
      <c r="C8968" s="2">
        <f>YEAR([1]Data!$D8968)</f>
        <v>2013</v>
      </c>
      <c r="D8968" s="3">
        <v>41582</v>
      </c>
      <c r="E8968" s="3">
        <v>41586</v>
      </c>
      <c r="F8968" s="2" t="s">
        <v>28</v>
      </c>
      <c r="G8968" s="2" t="s">
        <v>5901</v>
      </c>
      <c r="H8968" s="2" t="s">
        <v>5902</v>
      </c>
      <c r="I8968" s="2" t="s">
        <v>80</v>
      </c>
      <c r="J8968" s="2" t="s">
        <v>5</v>
      </c>
      <c r="K8968" s="2" t="s">
        <v>123</v>
      </c>
      <c r="L8968" s="2" t="s">
        <v>124</v>
      </c>
      <c r="M8968" s="2">
        <v>19120</v>
      </c>
      <c r="N8968" s="2" t="s">
        <v>22</v>
      </c>
      <c r="O8968" s="2" t="s">
        <v>1144</v>
      </c>
      <c r="P8968" s="2" t="s">
        <v>49</v>
      </c>
      <c r="Q8968" s="2" t="s">
        <v>137</v>
      </c>
      <c r="R8968" s="2" t="s">
        <v>1145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10320</v>
      </c>
      <c r="C8969" s="2">
        <f>YEAR([1]Data!$D8969)</f>
        <v>2013</v>
      </c>
      <c r="D8969" s="3">
        <v>41582</v>
      </c>
      <c r="E8969" s="3">
        <v>41586</v>
      </c>
      <c r="F8969" s="2" t="s">
        <v>28</v>
      </c>
      <c r="G8969" s="2" t="s">
        <v>5901</v>
      </c>
      <c r="H8969" s="2" t="s">
        <v>5902</v>
      </c>
      <c r="I8969" s="2" t="s">
        <v>80</v>
      </c>
      <c r="J8969" s="2" t="s">
        <v>5</v>
      </c>
      <c r="K8969" s="2" t="s">
        <v>123</v>
      </c>
      <c r="L8969" s="2" t="s">
        <v>124</v>
      </c>
      <c r="M8969" s="2">
        <v>19120</v>
      </c>
      <c r="N8969" s="2" t="s">
        <v>22</v>
      </c>
      <c r="O8969" s="2" t="s">
        <v>1437</v>
      </c>
      <c r="P8969" s="2" t="s">
        <v>10</v>
      </c>
      <c r="Q8969" s="2" t="s">
        <v>14</v>
      </c>
      <c r="R8969" s="2" t="s">
        <v>1438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10321</v>
      </c>
      <c r="C8970" s="2">
        <f>YEAR([1]Data!$D8970)</f>
        <v>2011</v>
      </c>
      <c r="D8970" s="3">
        <v>40907</v>
      </c>
      <c r="E8970" s="3">
        <v>40909</v>
      </c>
      <c r="F8970" s="2" t="s">
        <v>164</v>
      </c>
      <c r="G8970" s="2" t="s">
        <v>7192</v>
      </c>
      <c r="H8970" s="2" t="s">
        <v>7193</v>
      </c>
      <c r="I8970" s="2" t="s">
        <v>4</v>
      </c>
      <c r="J8970" s="2" t="s">
        <v>5</v>
      </c>
      <c r="K8970" s="2" t="s">
        <v>310</v>
      </c>
      <c r="L8970" s="2" t="s">
        <v>311</v>
      </c>
      <c r="M8970" s="2">
        <v>38109</v>
      </c>
      <c r="N8970" s="2" t="s">
        <v>22</v>
      </c>
      <c r="O8970" s="2" t="s">
        <v>4639</v>
      </c>
      <c r="P8970" s="2" t="s">
        <v>24</v>
      </c>
      <c r="Q8970" s="2" t="s">
        <v>37</v>
      </c>
      <c r="R8970" s="2" t="s">
        <v>4640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10322</v>
      </c>
      <c r="C8971" s="2">
        <f>YEAR([1]Data!$D8971)</f>
        <v>2014</v>
      </c>
      <c r="D8971" s="3">
        <v>41976</v>
      </c>
      <c r="E8971" s="3">
        <v>41981</v>
      </c>
      <c r="F8971" s="2" t="s">
        <v>28</v>
      </c>
      <c r="G8971" s="2" t="s">
        <v>196</v>
      </c>
      <c r="H8971" s="2" t="s">
        <v>197</v>
      </c>
      <c r="I8971" s="2" t="s">
        <v>19</v>
      </c>
      <c r="J8971" s="2" t="s">
        <v>5</v>
      </c>
      <c r="K8971" s="2" t="s">
        <v>1095</v>
      </c>
      <c r="L8971" s="2" t="s">
        <v>474</v>
      </c>
      <c r="M8971" s="2">
        <v>44107</v>
      </c>
      <c r="N8971" s="2" t="s">
        <v>22</v>
      </c>
      <c r="O8971" s="2" t="s">
        <v>1713</v>
      </c>
      <c r="P8971" s="2" t="s">
        <v>24</v>
      </c>
      <c r="Q8971" s="2" t="s">
        <v>46</v>
      </c>
      <c r="R8971" s="2" t="s">
        <v>1714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10322</v>
      </c>
      <c r="C8972" s="2">
        <f>YEAR([1]Data!$D8972)</f>
        <v>2014</v>
      </c>
      <c r="D8972" s="3">
        <v>41976</v>
      </c>
      <c r="E8972" s="3">
        <v>41981</v>
      </c>
      <c r="F8972" s="2" t="s">
        <v>28</v>
      </c>
      <c r="G8972" s="2" t="s">
        <v>196</v>
      </c>
      <c r="H8972" s="2" t="s">
        <v>197</v>
      </c>
      <c r="I8972" s="2" t="s">
        <v>19</v>
      </c>
      <c r="J8972" s="2" t="s">
        <v>5</v>
      </c>
      <c r="K8972" s="2" t="s">
        <v>1095</v>
      </c>
      <c r="L8972" s="2" t="s">
        <v>474</v>
      </c>
      <c r="M8972" s="2">
        <v>44107</v>
      </c>
      <c r="N8972" s="2" t="s">
        <v>22</v>
      </c>
      <c r="O8972" s="2" t="s">
        <v>2793</v>
      </c>
      <c r="P8972" s="2" t="s">
        <v>49</v>
      </c>
      <c r="Q8972" s="2" t="s">
        <v>50</v>
      </c>
      <c r="R8972" s="2" t="s">
        <v>5839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10323</v>
      </c>
      <c r="C8973" s="2">
        <f>YEAR([1]Data!$D8973)</f>
        <v>2014</v>
      </c>
      <c r="D8973" s="3">
        <v>41723</v>
      </c>
      <c r="E8973" s="3">
        <v>41727</v>
      </c>
      <c r="F8973" s="2" t="s">
        <v>28</v>
      </c>
      <c r="G8973" s="2" t="s">
        <v>5224</v>
      </c>
      <c r="H8973" s="2" t="s">
        <v>5225</v>
      </c>
      <c r="I8973" s="2" t="s">
        <v>4</v>
      </c>
      <c r="J8973" s="2" t="s">
        <v>5</v>
      </c>
      <c r="K8973" s="2" t="s">
        <v>242</v>
      </c>
      <c r="L8973" s="2" t="s">
        <v>243</v>
      </c>
      <c r="M8973" s="2">
        <v>10011</v>
      </c>
      <c r="N8973" s="2" t="s">
        <v>22</v>
      </c>
      <c r="O8973" s="2" t="s">
        <v>2556</v>
      </c>
      <c r="P8973" s="2" t="s">
        <v>10</v>
      </c>
      <c r="Q8973" s="2" t="s">
        <v>14</v>
      </c>
      <c r="R8973" s="2" t="s">
        <v>2557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10324</v>
      </c>
      <c r="C8974" s="2">
        <f>YEAR([1]Data!$D8974)</f>
        <v>2011</v>
      </c>
      <c r="D8974" s="3">
        <v>40866</v>
      </c>
      <c r="E8974" s="3">
        <v>40868</v>
      </c>
      <c r="F8974" s="2" t="s">
        <v>164</v>
      </c>
      <c r="G8974" s="2" t="s">
        <v>641</v>
      </c>
      <c r="H8974" s="2" t="s">
        <v>642</v>
      </c>
      <c r="I8974" s="2" t="s">
        <v>4</v>
      </c>
      <c r="J8974" s="2" t="s">
        <v>5</v>
      </c>
      <c r="K8974" s="2" t="s">
        <v>123</v>
      </c>
      <c r="L8974" s="2" t="s">
        <v>124</v>
      </c>
      <c r="M8974" s="2">
        <v>19120</v>
      </c>
      <c r="N8974" s="2" t="s">
        <v>22</v>
      </c>
      <c r="O8974" s="2" t="s">
        <v>4310</v>
      </c>
      <c r="P8974" s="2" t="s">
        <v>49</v>
      </c>
      <c r="Q8974" s="2" t="s">
        <v>137</v>
      </c>
      <c r="R8974" s="2" t="s">
        <v>4311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10325</v>
      </c>
      <c r="C8975" s="2">
        <f>YEAR([1]Data!$D8975)</f>
        <v>2014</v>
      </c>
      <c r="D8975" s="3">
        <v>41755</v>
      </c>
      <c r="E8975" s="3">
        <v>41757</v>
      </c>
      <c r="F8975" s="2" t="s">
        <v>1</v>
      </c>
      <c r="G8975" s="2" t="s">
        <v>1791</v>
      </c>
      <c r="H8975" s="2" t="s">
        <v>1792</v>
      </c>
      <c r="I8975" s="2" t="s">
        <v>4</v>
      </c>
      <c r="J8975" s="2" t="s">
        <v>5</v>
      </c>
      <c r="K8975" s="2" t="s">
        <v>20</v>
      </c>
      <c r="L8975" s="2" t="s">
        <v>21</v>
      </c>
      <c r="M8975" s="2">
        <v>90008</v>
      </c>
      <c r="N8975" s="2" t="s">
        <v>22</v>
      </c>
      <c r="O8975" s="2" t="s">
        <v>1052</v>
      </c>
      <c r="P8975" s="2" t="s">
        <v>10</v>
      </c>
      <c r="Q8975" s="2" t="s">
        <v>11</v>
      </c>
      <c r="R8975" s="2" t="s">
        <v>1053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10326</v>
      </c>
      <c r="C8976" s="2">
        <f>YEAR([1]Data!$D8976)</f>
        <v>2014</v>
      </c>
      <c r="D8976" s="3">
        <v>41967</v>
      </c>
      <c r="E8976" s="3">
        <v>41970</v>
      </c>
      <c r="F8976" s="2" t="s">
        <v>164</v>
      </c>
      <c r="G8976" s="2" t="s">
        <v>6319</v>
      </c>
      <c r="H8976" s="2" t="s">
        <v>6320</v>
      </c>
      <c r="I8976" s="2" t="s">
        <v>19</v>
      </c>
      <c r="J8976" s="2" t="s">
        <v>5</v>
      </c>
      <c r="K8976" s="2" t="s">
        <v>791</v>
      </c>
      <c r="L8976" s="2" t="s">
        <v>82</v>
      </c>
      <c r="M8976" s="2">
        <v>75220</v>
      </c>
      <c r="N8976" s="2" t="s">
        <v>22</v>
      </c>
      <c r="O8976" s="2" t="s">
        <v>4918</v>
      </c>
      <c r="P8976" s="2" t="s">
        <v>24</v>
      </c>
      <c r="Q8976" s="2" t="s">
        <v>68</v>
      </c>
      <c r="R8976" s="2" t="s">
        <v>5206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10326</v>
      </c>
      <c r="C8977" s="2">
        <f>YEAR([1]Data!$D8977)</f>
        <v>2014</v>
      </c>
      <c r="D8977" s="3">
        <v>41967</v>
      </c>
      <c r="E8977" s="3">
        <v>41970</v>
      </c>
      <c r="F8977" s="2" t="s">
        <v>164</v>
      </c>
      <c r="G8977" s="2" t="s">
        <v>6319</v>
      </c>
      <c r="H8977" s="2" t="s">
        <v>6320</v>
      </c>
      <c r="I8977" s="2" t="s">
        <v>19</v>
      </c>
      <c r="J8977" s="2" t="s">
        <v>5</v>
      </c>
      <c r="K8977" s="2" t="s">
        <v>791</v>
      </c>
      <c r="L8977" s="2" t="s">
        <v>82</v>
      </c>
      <c r="M8977" s="2">
        <v>75220</v>
      </c>
      <c r="N8977" s="2" t="s">
        <v>22</v>
      </c>
      <c r="O8977" s="2" t="s">
        <v>5982</v>
      </c>
      <c r="P8977" s="2" t="s">
        <v>24</v>
      </c>
      <c r="Q8977" s="2" t="s">
        <v>68</v>
      </c>
      <c r="R8977" s="2" t="s">
        <v>5983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10326</v>
      </c>
      <c r="C8978" s="2">
        <f>YEAR([1]Data!$D8978)</f>
        <v>2014</v>
      </c>
      <c r="D8978" s="3">
        <v>41967</v>
      </c>
      <c r="E8978" s="3">
        <v>41970</v>
      </c>
      <c r="F8978" s="2" t="s">
        <v>164</v>
      </c>
      <c r="G8978" s="2" t="s">
        <v>6319</v>
      </c>
      <c r="H8978" s="2" t="s">
        <v>6320</v>
      </c>
      <c r="I8978" s="2" t="s">
        <v>19</v>
      </c>
      <c r="J8978" s="2" t="s">
        <v>5</v>
      </c>
      <c r="K8978" s="2" t="s">
        <v>791</v>
      </c>
      <c r="L8978" s="2" t="s">
        <v>82</v>
      </c>
      <c r="M8978" s="2">
        <v>75220</v>
      </c>
      <c r="N8978" s="2" t="s">
        <v>22</v>
      </c>
      <c r="O8978" s="2" t="s">
        <v>3748</v>
      </c>
      <c r="P8978" s="2" t="s">
        <v>10</v>
      </c>
      <c r="Q8978" s="2" t="s">
        <v>34</v>
      </c>
      <c r="R8978" s="2" t="s">
        <v>3749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10326</v>
      </c>
      <c r="C8979" s="2">
        <f>YEAR([1]Data!$D8979)</f>
        <v>2014</v>
      </c>
      <c r="D8979" s="3">
        <v>41967</v>
      </c>
      <c r="E8979" s="3">
        <v>41970</v>
      </c>
      <c r="F8979" s="2" t="s">
        <v>164</v>
      </c>
      <c r="G8979" s="2" t="s">
        <v>6319</v>
      </c>
      <c r="H8979" s="2" t="s">
        <v>6320</v>
      </c>
      <c r="I8979" s="2" t="s">
        <v>19</v>
      </c>
      <c r="J8979" s="2" t="s">
        <v>5</v>
      </c>
      <c r="K8979" s="2" t="s">
        <v>791</v>
      </c>
      <c r="L8979" s="2" t="s">
        <v>82</v>
      </c>
      <c r="M8979" s="2">
        <v>75220</v>
      </c>
      <c r="N8979" s="2" t="s">
        <v>22</v>
      </c>
      <c r="O8979" s="2" t="s">
        <v>3050</v>
      </c>
      <c r="P8979" s="2" t="s">
        <v>24</v>
      </c>
      <c r="Q8979" s="2" t="s">
        <v>53</v>
      </c>
      <c r="R8979" s="2" t="s">
        <v>3051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10327</v>
      </c>
      <c r="C8980" s="2">
        <f>YEAR([1]Data!$D8980)</f>
        <v>2011</v>
      </c>
      <c r="D8980" s="3">
        <v>40850</v>
      </c>
      <c r="E8980" s="3">
        <v>40852</v>
      </c>
      <c r="F8980" s="2" t="s">
        <v>1</v>
      </c>
      <c r="G8980" s="2" t="s">
        <v>6005</v>
      </c>
      <c r="H8980" s="2" t="s">
        <v>6006</v>
      </c>
      <c r="I8980" s="2" t="s">
        <v>19</v>
      </c>
      <c r="J8980" s="2" t="s">
        <v>5</v>
      </c>
      <c r="K8980" s="2" t="s">
        <v>6043</v>
      </c>
      <c r="L8980" s="2" t="s">
        <v>764</v>
      </c>
      <c r="M8980" s="2">
        <v>7050</v>
      </c>
      <c r="N8980" s="2" t="s">
        <v>22</v>
      </c>
      <c r="O8980" s="2" t="s">
        <v>2367</v>
      </c>
      <c r="P8980" s="2" t="s">
        <v>24</v>
      </c>
      <c r="Q8980" s="2" t="s">
        <v>53</v>
      </c>
      <c r="R8980" s="2" t="s">
        <v>2368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10328</v>
      </c>
      <c r="C8981" s="2">
        <f>YEAR([1]Data!$D8981)</f>
        <v>2012</v>
      </c>
      <c r="D8981" s="3">
        <v>41201</v>
      </c>
      <c r="E8981" s="3">
        <v>41206</v>
      </c>
      <c r="F8981" s="2" t="s">
        <v>1</v>
      </c>
      <c r="G8981" s="2" t="s">
        <v>7734</v>
      </c>
      <c r="H8981" s="2" t="s">
        <v>7735</v>
      </c>
      <c r="I8981" s="2" t="s">
        <v>4</v>
      </c>
      <c r="J8981" s="2" t="s">
        <v>5</v>
      </c>
      <c r="K8981" s="2" t="s">
        <v>791</v>
      </c>
      <c r="L8981" s="2" t="s">
        <v>82</v>
      </c>
      <c r="M8981" s="2">
        <v>75220</v>
      </c>
      <c r="N8981" s="2" t="s">
        <v>22</v>
      </c>
      <c r="O8981" s="2" t="s">
        <v>1839</v>
      </c>
      <c r="P8981" s="2" t="s">
        <v>24</v>
      </c>
      <c r="Q8981" s="2" t="s">
        <v>53</v>
      </c>
      <c r="R8981" s="2" t="s">
        <v>1840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10329</v>
      </c>
      <c r="C8982" s="2">
        <f>YEAR([1]Data!$D8982)</f>
        <v>2011</v>
      </c>
      <c r="D8982" s="3">
        <v>40581</v>
      </c>
      <c r="E8982" s="3">
        <v>40585</v>
      </c>
      <c r="F8982" s="2" t="s">
        <v>1</v>
      </c>
      <c r="G8982" s="2" t="s">
        <v>927</v>
      </c>
      <c r="H8982" s="2" t="s">
        <v>928</v>
      </c>
      <c r="I8982" s="2" t="s">
        <v>4</v>
      </c>
      <c r="J8982" s="2" t="s">
        <v>5</v>
      </c>
      <c r="K8982" s="2" t="s">
        <v>10330</v>
      </c>
      <c r="L8982" s="2" t="s">
        <v>187</v>
      </c>
      <c r="M8982" s="2">
        <v>60441</v>
      </c>
      <c r="N8982" s="2" t="s">
        <v>22</v>
      </c>
      <c r="O8982" s="2" t="s">
        <v>5789</v>
      </c>
      <c r="P8982" s="2" t="s">
        <v>24</v>
      </c>
      <c r="Q8982" s="2" t="s">
        <v>53</v>
      </c>
      <c r="R8982" s="2" t="s">
        <v>5790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10331</v>
      </c>
      <c r="C8983" s="2">
        <f>YEAR([1]Data!$D8983)</f>
        <v>2013</v>
      </c>
      <c r="D8983" s="3">
        <v>41340</v>
      </c>
      <c r="E8983" s="3">
        <v>41346</v>
      </c>
      <c r="F8983" s="2" t="s">
        <v>28</v>
      </c>
      <c r="G8983" s="2" t="s">
        <v>430</v>
      </c>
      <c r="H8983" s="2" t="s">
        <v>431</v>
      </c>
      <c r="I8983" s="2" t="s">
        <v>4</v>
      </c>
      <c r="J8983" s="2" t="s">
        <v>5</v>
      </c>
      <c r="K8983" s="2" t="s">
        <v>279</v>
      </c>
      <c r="L8983" s="2" t="s">
        <v>187</v>
      </c>
      <c r="M8983" s="2">
        <v>60623</v>
      </c>
      <c r="N8983" s="2" t="s">
        <v>22</v>
      </c>
      <c r="O8983" s="2" t="s">
        <v>4067</v>
      </c>
      <c r="P8983" s="2" t="s">
        <v>24</v>
      </c>
      <c r="Q8983" s="2" t="s">
        <v>56</v>
      </c>
      <c r="R8983" s="2" t="s">
        <v>4068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10331</v>
      </c>
      <c r="C8984" s="2">
        <f>YEAR([1]Data!$D8984)</f>
        <v>2013</v>
      </c>
      <c r="D8984" s="3">
        <v>41340</v>
      </c>
      <c r="E8984" s="3">
        <v>41346</v>
      </c>
      <c r="F8984" s="2" t="s">
        <v>28</v>
      </c>
      <c r="G8984" s="2" t="s">
        <v>430</v>
      </c>
      <c r="H8984" s="2" t="s">
        <v>431</v>
      </c>
      <c r="I8984" s="2" t="s">
        <v>4</v>
      </c>
      <c r="J8984" s="2" t="s">
        <v>5</v>
      </c>
      <c r="K8984" s="2" t="s">
        <v>279</v>
      </c>
      <c r="L8984" s="2" t="s">
        <v>187</v>
      </c>
      <c r="M8984" s="2">
        <v>60623</v>
      </c>
      <c r="N8984" s="2" t="s">
        <v>22</v>
      </c>
      <c r="O8984" s="2" t="s">
        <v>3367</v>
      </c>
      <c r="P8984" s="2" t="s">
        <v>24</v>
      </c>
      <c r="Q8984" s="2" t="s">
        <v>53</v>
      </c>
      <c r="R8984" s="2" t="s">
        <v>3368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10331</v>
      </c>
      <c r="C8985" s="2">
        <f>YEAR([1]Data!$D8985)</f>
        <v>2013</v>
      </c>
      <c r="D8985" s="3">
        <v>41340</v>
      </c>
      <c r="E8985" s="3">
        <v>41346</v>
      </c>
      <c r="F8985" s="2" t="s">
        <v>28</v>
      </c>
      <c r="G8985" s="2" t="s">
        <v>430</v>
      </c>
      <c r="H8985" s="2" t="s">
        <v>431</v>
      </c>
      <c r="I8985" s="2" t="s">
        <v>4</v>
      </c>
      <c r="J8985" s="2" t="s">
        <v>5</v>
      </c>
      <c r="K8985" s="2" t="s">
        <v>279</v>
      </c>
      <c r="L8985" s="2" t="s">
        <v>187</v>
      </c>
      <c r="M8985" s="2">
        <v>60623</v>
      </c>
      <c r="N8985" s="2" t="s">
        <v>22</v>
      </c>
      <c r="O8985" s="2" t="s">
        <v>529</v>
      </c>
      <c r="P8985" s="2" t="s">
        <v>10</v>
      </c>
      <c r="Q8985" s="2" t="s">
        <v>43</v>
      </c>
      <c r="R8985" s="2" t="s">
        <v>530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10331</v>
      </c>
      <c r="C8986" s="2">
        <f>YEAR([1]Data!$D8986)</f>
        <v>2013</v>
      </c>
      <c r="D8986" s="3">
        <v>41340</v>
      </c>
      <c r="E8986" s="3">
        <v>41346</v>
      </c>
      <c r="F8986" s="2" t="s">
        <v>28</v>
      </c>
      <c r="G8986" s="2" t="s">
        <v>430</v>
      </c>
      <c r="H8986" s="2" t="s">
        <v>431</v>
      </c>
      <c r="I8986" s="2" t="s">
        <v>4</v>
      </c>
      <c r="J8986" s="2" t="s">
        <v>5</v>
      </c>
      <c r="K8986" s="2" t="s">
        <v>279</v>
      </c>
      <c r="L8986" s="2" t="s">
        <v>187</v>
      </c>
      <c r="M8986" s="2">
        <v>60623</v>
      </c>
      <c r="N8986" s="2" t="s">
        <v>22</v>
      </c>
      <c r="O8986" s="2" t="s">
        <v>5480</v>
      </c>
      <c r="P8986" s="2" t="s">
        <v>10</v>
      </c>
      <c r="Q8986" s="2" t="s">
        <v>34</v>
      </c>
      <c r="R8986" s="2" t="s">
        <v>5481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10332</v>
      </c>
      <c r="C8987" s="2">
        <f>YEAR([1]Data!$D8987)</f>
        <v>2012</v>
      </c>
      <c r="D8987" s="3">
        <v>41246</v>
      </c>
      <c r="E8987" s="3">
        <v>41250</v>
      </c>
      <c r="F8987" s="2" t="s">
        <v>28</v>
      </c>
      <c r="G8987" s="2" t="s">
        <v>1351</v>
      </c>
      <c r="H8987" s="2" t="s">
        <v>1352</v>
      </c>
      <c r="I8987" s="2" t="s">
        <v>4</v>
      </c>
      <c r="J8987" s="2" t="s">
        <v>5</v>
      </c>
      <c r="K8987" s="2" t="s">
        <v>1497</v>
      </c>
      <c r="L8987" s="2" t="s">
        <v>66</v>
      </c>
      <c r="M8987" s="2">
        <v>28540</v>
      </c>
      <c r="N8987" s="2" t="s">
        <v>22</v>
      </c>
      <c r="O8987" s="2" t="s">
        <v>2301</v>
      </c>
      <c r="P8987" s="2" t="s">
        <v>10</v>
      </c>
      <c r="Q8987" s="2" t="s">
        <v>43</v>
      </c>
      <c r="R8987" s="2" t="s">
        <v>2302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10332</v>
      </c>
      <c r="C8988" s="2">
        <f>YEAR([1]Data!$D8988)</f>
        <v>2012</v>
      </c>
      <c r="D8988" s="3">
        <v>41246</v>
      </c>
      <c r="E8988" s="3">
        <v>41250</v>
      </c>
      <c r="F8988" s="2" t="s">
        <v>28</v>
      </c>
      <c r="G8988" s="2" t="s">
        <v>1351</v>
      </c>
      <c r="H8988" s="2" t="s">
        <v>1352</v>
      </c>
      <c r="I8988" s="2" t="s">
        <v>4</v>
      </c>
      <c r="J8988" s="2" t="s">
        <v>5</v>
      </c>
      <c r="K8988" s="2" t="s">
        <v>1497</v>
      </c>
      <c r="L8988" s="2" t="s">
        <v>66</v>
      </c>
      <c r="M8988" s="2">
        <v>28540</v>
      </c>
      <c r="N8988" s="2" t="s">
        <v>22</v>
      </c>
      <c r="O8988" s="2" t="s">
        <v>4970</v>
      </c>
      <c r="P8988" s="2" t="s">
        <v>24</v>
      </c>
      <c r="Q8988" s="2" t="s">
        <v>53</v>
      </c>
      <c r="R8988" s="2" t="s">
        <v>4971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10332</v>
      </c>
      <c r="C8989" s="2">
        <f>YEAR([1]Data!$D8989)</f>
        <v>2012</v>
      </c>
      <c r="D8989" s="3">
        <v>41246</v>
      </c>
      <c r="E8989" s="3">
        <v>41250</v>
      </c>
      <c r="F8989" s="2" t="s">
        <v>28</v>
      </c>
      <c r="G8989" s="2" t="s">
        <v>1351</v>
      </c>
      <c r="H8989" s="2" t="s">
        <v>1352</v>
      </c>
      <c r="I8989" s="2" t="s">
        <v>4</v>
      </c>
      <c r="J8989" s="2" t="s">
        <v>5</v>
      </c>
      <c r="K8989" s="2" t="s">
        <v>1497</v>
      </c>
      <c r="L8989" s="2" t="s">
        <v>66</v>
      </c>
      <c r="M8989" s="2">
        <v>28540</v>
      </c>
      <c r="N8989" s="2" t="s">
        <v>22</v>
      </c>
      <c r="O8989" s="2" t="s">
        <v>811</v>
      </c>
      <c r="P8989" s="2" t="s">
        <v>49</v>
      </c>
      <c r="Q8989" s="2" t="s">
        <v>50</v>
      </c>
      <c r="R8989" s="2" t="s">
        <v>812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10332</v>
      </c>
      <c r="C8990" s="2">
        <f>YEAR([1]Data!$D8990)</f>
        <v>2012</v>
      </c>
      <c r="D8990" s="3">
        <v>41246</v>
      </c>
      <c r="E8990" s="3">
        <v>41250</v>
      </c>
      <c r="F8990" s="2" t="s">
        <v>28</v>
      </c>
      <c r="G8990" s="2" t="s">
        <v>1351</v>
      </c>
      <c r="H8990" s="2" t="s">
        <v>1352</v>
      </c>
      <c r="I8990" s="2" t="s">
        <v>4</v>
      </c>
      <c r="J8990" s="2" t="s">
        <v>5</v>
      </c>
      <c r="K8990" s="2" t="s">
        <v>1497</v>
      </c>
      <c r="L8990" s="2" t="s">
        <v>66</v>
      </c>
      <c r="M8990" s="2">
        <v>28540</v>
      </c>
      <c r="N8990" s="2" t="s">
        <v>22</v>
      </c>
      <c r="O8990" s="2" t="s">
        <v>1963</v>
      </c>
      <c r="P8990" s="2" t="s">
        <v>24</v>
      </c>
      <c r="Q8990" s="2" t="s">
        <v>46</v>
      </c>
      <c r="R8990" s="2" t="s">
        <v>1964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10333</v>
      </c>
      <c r="C8991" s="2">
        <f>YEAR([1]Data!$D8991)</f>
        <v>2012</v>
      </c>
      <c r="D8991" s="3">
        <v>41267</v>
      </c>
      <c r="E8991" s="3">
        <v>41273</v>
      </c>
      <c r="F8991" s="2" t="s">
        <v>28</v>
      </c>
      <c r="G8991" s="2" t="s">
        <v>3720</v>
      </c>
      <c r="H8991" s="2" t="s">
        <v>3721</v>
      </c>
      <c r="I8991" s="2" t="s">
        <v>19</v>
      </c>
      <c r="J8991" s="2" t="s">
        <v>5</v>
      </c>
      <c r="K8991" s="2" t="s">
        <v>294</v>
      </c>
      <c r="L8991" s="2" t="s">
        <v>572</v>
      </c>
      <c r="M8991" s="2">
        <v>65807</v>
      </c>
      <c r="N8991" s="2" t="s">
        <v>22</v>
      </c>
      <c r="O8991" s="2" t="s">
        <v>6831</v>
      </c>
      <c r="P8991" s="2" t="s">
        <v>10</v>
      </c>
      <c r="Q8991" s="2" t="s">
        <v>43</v>
      </c>
      <c r="R8991" s="2" t="s">
        <v>6832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10333</v>
      </c>
      <c r="C8992" s="2">
        <f>YEAR([1]Data!$D8992)</f>
        <v>2012</v>
      </c>
      <c r="D8992" s="3">
        <v>41267</v>
      </c>
      <c r="E8992" s="3">
        <v>41273</v>
      </c>
      <c r="F8992" s="2" t="s">
        <v>28</v>
      </c>
      <c r="G8992" s="2" t="s">
        <v>3720</v>
      </c>
      <c r="H8992" s="2" t="s">
        <v>3721</v>
      </c>
      <c r="I8992" s="2" t="s">
        <v>19</v>
      </c>
      <c r="J8992" s="2" t="s">
        <v>5</v>
      </c>
      <c r="K8992" s="2" t="s">
        <v>294</v>
      </c>
      <c r="L8992" s="2" t="s">
        <v>572</v>
      </c>
      <c r="M8992" s="2">
        <v>65807</v>
      </c>
      <c r="N8992" s="2" t="s">
        <v>22</v>
      </c>
      <c r="O8992" s="2" t="s">
        <v>5249</v>
      </c>
      <c r="P8992" s="2" t="s">
        <v>49</v>
      </c>
      <c r="Q8992" s="2" t="s">
        <v>1192</v>
      </c>
      <c r="R8992" s="2" t="s">
        <v>5250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10334</v>
      </c>
      <c r="C8993" s="2">
        <f>YEAR([1]Data!$D8993)</f>
        <v>2014</v>
      </c>
      <c r="D8993" s="3">
        <v>41914</v>
      </c>
      <c r="E8993" s="3">
        <v>41919</v>
      </c>
      <c r="F8993" s="2" t="s">
        <v>28</v>
      </c>
      <c r="G8993" s="2" t="s">
        <v>1575</v>
      </c>
      <c r="H8993" s="2" t="s">
        <v>1576</v>
      </c>
      <c r="I8993" s="2" t="s">
        <v>80</v>
      </c>
      <c r="J8993" s="2" t="s">
        <v>5</v>
      </c>
      <c r="K8993" s="2" t="s">
        <v>104</v>
      </c>
      <c r="L8993" s="2" t="s">
        <v>21</v>
      </c>
      <c r="M8993" s="2">
        <v>94110</v>
      </c>
      <c r="N8993" s="2" t="s">
        <v>22</v>
      </c>
      <c r="O8993" s="2" t="s">
        <v>1323</v>
      </c>
      <c r="P8993" s="2" t="s">
        <v>49</v>
      </c>
      <c r="Q8993" s="2" t="s">
        <v>137</v>
      </c>
      <c r="R8993" s="2" t="s">
        <v>1324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10335</v>
      </c>
      <c r="C8994" s="2">
        <f>YEAR([1]Data!$D8994)</f>
        <v>2014</v>
      </c>
      <c r="D8994" s="3">
        <v>41929</v>
      </c>
      <c r="E8994" s="3">
        <v>41934</v>
      </c>
      <c r="F8994" s="2" t="s">
        <v>28</v>
      </c>
      <c r="G8994" s="2" t="s">
        <v>8970</v>
      </c>
      <c r="H8994" s="2" t="s">
        <v>8971</v>
      </c>
      <c r="I8994" s="2" t="s">
        <v>19</v>
      </c>
      <c r="J8994" s="2" t="s">
        <v>5</v>
      </c>
      <c r="K8994" s="2" t="s">
        <v>358</v>
      </c>
      <c r="L8994" s="2" t="s">
        <v>311</v>
      </c>
      <c r="M8994" s="2">
        <v>38401</v>
      </c>
      <c r="N8994" s="2" t="s">
        <v>22</v>
      </c>
      <c r="O8994" s="2" t="s">
        <v>444</v>
      </c>
      <c r="P8994" s="2" t="s">
        <v>49</v>
      </c>
      <c r="Q8994" s="2" t="s">
        <v>137</v>
      </c>
      <c r="R8994" s="2" t="s">
        <v>445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10335</v>
      </c>
      <c r="C8995" s="2">
        <f>YEAR([1]Data!$D8995)</f>
        <v>2014</v>
      </c>
      <c r="D8995" s="3">
        <v>41929</v>
      </c>
      <c r="E8995" s="3">
        <v>41934</v>
      </c>
      <c r="F8995" s="2" t="s">
        <v>28</v>
      </c>
      <c r="G8995" s="2" t="s">
        <v>8970</v>
      </c>
      <c r="H8995" s="2" t="s">
        <v>8971</v>
      </c>
      <c r="I8995" s="2" t="s">
        <v>19</v>
      </c>
      <c r="J8995" s="2" t="s">
        <v>5</v>
      </c>
      <c r="K8995" s="2" t="s">
        <v>358</v>
      </c>
      <c r="L8995" s="2" t="s">
        <v>311</v>
      </c>
      <c r="M8995" s="2">
        <v>38401</v>
      </c>
      <c r="N8995" s="2" t="s">
        <v>22</v>
      </c>
      <c r="O8995" s="2" t="s">
        <v>5278</v>
      </c>
      <c r="P8995" s="2" t="s">
        <v>10</v>
      </c>
      <c r="Q8995" s="2" t="s">
        <v>34</v>
      </c>
      <c r="R8995" s="2" t="s">
        <v>5279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10336</v>
      </c>
      <c r="C8996" s="2">
        <f>YEAR([1]Data!$D8996)</f>
        <v>2011</v>
      </c>
      <c r="D8996" s="3">
        <v>40770</v>
      </c>
      <c r="E8996" s="3">
        <v>40772</v>
      </c>
      <c r="F8996" s="2" t="s">
        <v>164</v>
      </c>
      <c r="G8996" s="2" t="s">
        <v>3235</v>
      </c>
      <c r="H8996" s="2" t="s">
        <v>3236</v>
      </c>
      <c r="I8996" s="2" t="s">
        <v>4</v>
      </c>
      <c r="J8996" s="2" t="s">
        <v>5</v>
      </c>
      <c r="K8996" s="2" t="s">
        <v>7214</v>
      </c>
      <c r="L8996" s="2" t="s">
        <v>32</v>
      </c>
      <c r="M8996" s="2">
        <v>33021</v>
      </c>
      <c r="N8996" s="2" t="s">
        <v>22</v>
      </c>
      <c r="O8996" s="2" t="s">
        <v>10167</v>
      </c>
      <c r="P8996" s="2" t="s">
        <v>24</v>
      </c>
      <c r="Q8996" s="2" t="s">
        <v>68</v>
      </c>
      <c r="R8996" s="2" t="s">
        <v>10168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10336</v>
      </c>
      <c r="C8997" s="2">
        <f>YEAR([1]Data!$D8997)</f>
        <v>2011</v>
      </c>
      <c r="D8997" s="3">
        <v>40770</v>
      </c>
      <c r="E8997" s="3">
        <v>40772</v>
      </c>
      <c r="F8997" s="2" t="s">
        <v>164</v>
      </c>
      <c r="G8997" s="2" t="s">
        <v>3235</v>
      </c>
      <c r="H8997" s="2" t="s">
        <v>3236</v>
      </c>
      <c r="I8997" s="2" t="s">
        <v>4</v>
      </c>
      <c r="J8997" s="2" t="s">
        <v>5</v>
      </c>
      <c r="K8997" s="2" t="s">
        <v>7214</v>
      </c>
      <c r="L8997" s="2" t="s">
        <v>32</v>
      </c>
      <c r="M8997" s="2">
        <v>33021</v>
      </c>
      <c r="N8997" s="2" t="s">
        <v>22</v>
      </c>
      <c r="O8997" s="2" t="s">
        <v>1968</v>
      </c>
      <c r="P8997" s="2" t="s">
        <v>24</v>
      </c>
      <c r="Q8997" s="2" t="s">
        <v>56</v>
      </c>
      <c r="R8997" s="2" t="s">
        <v>1969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10337</v>
      </c>
      <c r="C8998" s="2">
        <f>YEAR([1]Data!$D8998)</f>
        <v>2014</v>
      </c>
      <c r="D8998" s="3">
        <v>41955</v>
      </c>
      <c r="E8998" s="3">
        <v>41957</v>
      </c>
      <c r="F8998" s="2" t="s">
        <v>164</v>
      </c>
      <c r="G8998" s="2" t="s">
        <v>2543</v>
      </c>
      <c r="H8998" s="2" t="s">
        <v>2544</v>
      </c>
      <c r="I8998" s="2" t="s">
        <v>4</v>
      </c>
      <c r="J8998" s="2" t="s">
        <v>5</v>
      </c>
      <c r="K8998" s="2" t="s">
        <v>791</v>
      </c>
      <c r="L8998" s="2" t="s">
        <v>82</v>
      </c>
      <c r="M8998" s="2">
        <v>75081</v>
      </c>
      <c r="N8998" s="2" t="s">
        <v>22</v>
      </c>
      <c r="O8998" s="2" t="s">
        <v>2793</v>
      </c>
      <c r="P8998" s="2" t="s">
        <v>49</v>
      </c>
      <c r="Q8998" s="2" t="s">
        <v>50</v>
      </c>
      <c r="R8998" s="2" t="s">
        <v>2794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10338</v>
      </c>
      <c r="C8999" s="2">
        <f>YEAR([1]Data!$D8999)</f>
        <v>2014</v>
      </c>
      <c r="D8999" s="3">
        <v>41719</v>
      </c>
      <c r="E8999" s="3">
        <v>41719</v>
      </c>
      <c r="F8999" s="2" t="s">
        <v>1266</v>
      </c>
      <c r="G8999" s="2" t="s">
        <v>6053</v>
      </c>
      <c r="H8999" s="2" t="s">
        <v>6054</v>
      </c>
      <c r="I8999" s="2" t="s">
        <v>4</v>
      </c>
      <c r="J8999" s="2" t="s">
        <v>5</v>
      </c>
      <c r="K8999" s="2" t="s">
        <v>160</v>
      </c>
      <c r="L8999" s="2" t="s">
        <v>82</v>
      </c>
      <c r="M8999" s="2">
        <v>77041</v>
      </c>
      <c r="N8999" s="2" t="s">
        <v>22</v>
      </c>
      <c r="O8999" s="2" t="s">
        <v>1030</v>
      </c>
      <c r="P8999" s="2" t="s">
        <v>24</v>
      </c>
      <c r="Q8999" s="2" t="s">
        <v>68</v>
      </c>
      <c r="R8999" s="2" t="s">
        <v>162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10338</v>
      </c>
      <c r="C9000" s="2">
        <f>YEAR([1]Data!$D9000)</f>
        <v>2014</v>
      </c>
      <c r="D9000" s="3">
        <v>41719</v>
      </c>
      <c r="E9000" s="3">
        <v>41719</v>
      </c>
      <c r="F9000" s="2" t="s">
        <v>1266</v>
      </c>
      <c r="G9000" s="2" t="s">
        <v>6053</v>
      </c>
      <c r="H9000" s="2" t="s">
        <v>6054</v>
      </c>
      <c r="I9000" s="2" t="s">
        <v>4</v>
      </c>
      <c r="J9000" s="2" t="s">
        <v>5</v>
      </c>
      <c r="K9000" s="2" t="s">
        <v>160</v>
      </c>
      <c r="L9000" s="2" t="s">
        <v>82</v>
      </c>
      <c r="M9000" s="2">
        <v>77041</v>
      </c>
      <c r="N9000" s="2" t="s">
        <v>22</v>
      </c>
      <c r="O9000" s="2" t="s">
        <v>536</v>
      </c>
      <c r="P9000" s="2" t="s">
        <v>24</v>
      </c>
      <c r="Q9000" s="2" t="s">
        <v>68</v>
      </c>
      <c r="R9000" s="2" t="s">
        <v>537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10339</v>
      </c>
      <c r="C9001" s="2">
        <f>YEAR([1]Data!$D9001)</f>
        <v>2014</v>
      </c>
      <c r="D9001" s="3">
        <v>41773</v>
      </c>
      <c r="E9001" s="3">
        <v>41777</v>
      </c>
      <c r="F9001" s="2" t="s">
        <v>28</v>
      </c>
      <c r="G9001" s="2" t="s">
        <v>3479</v>
      </c>
      <c r="H9001" s="2" t="s">
        <v>3480</v>
      </c>
      <c r="I9001" s="2" t="s">
        <v>80</v>
      </c>
      <c r="J9001" s="2" t="s">
        <v>5</v>
      </c>
      <c r="K9001" s="2" t="s">
        <v>123</v>
      </c>
      <c r="L9001" s="2" t="s">
        <v>124</v>
      </c>
      <c r="M9001" s="2">
        <v>19140</v>
      </c>
      <c r="N9001" s="2" t="s">
        <v>22</v>
      </c>
      <c r="O9001" s="2" t="s">
        <v>2071</v>
      </c>
      <c r="P9001" s="2" t="s">
        <v>10</v>
      </c>
      <c r="Q9001" s="2" t="s">
        <v>14</v>
      </c>
      <c r="R9001" s="2" t="s">
        <v>2072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10340</v>
      </c>
      <c r="C9002" s="2">
        <f>YEAR([1]Data!$D9002)</f>
        <v>2011</v>
      </c>
      <c r="D9002" s="3">
        <v>40716</v>
      </c>
      <c r="E9002" s="3">
        <v>40716</v>
      </c>
      <c r="F9002" s="2" t="s">
        <v>1266</v>
      </c>
      <c r="G9002" s="2" t="s">
        <v>4258</v>
      </c>
      <c r="H9002" s="2" t="s">
        <v>4259</v>
      </c>
      <c r="I9002" s="2" t="s">
        <v>4</v>
      </c>
      <c r="J9002" s="2" t="s">
        <v>5</v>
      </c>
      <c r="K9002" s="2" t="s">
        <v>520</v>
      </c>
      <c r="L9002" s="2" t="s">
        <v>286</v>
      </c>
      <c r="M9002" s="2">
        <v>85023</v>
      </c>
      <c r="N9002" s="2" t="s">
        <v>22</v>
      </c>
      <c r="O9002" s="2" t="s">
        <v>5365</v>
      </c>
      <c r="P9002" s="2" t="s">
        <v>24</v>
      </c>
      <c r="Q9002" s="2" t="s">
        <v>53</v>
      </c>
      <c r="R9002" s="2" t="s">
        <v>5366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10341</v>
      </c>
      <c r="C9003" s="2">
        <f>YEAR([1]Data!$D9003)</f>
        <v>2011</v>
      </c>
      <c r="D9003" s="3">
        <v>40879</v>
      </c>
      <c r="E9003" s="3">
        <v>40886</v>
      </c>
      <c r="F9003" s="2" t="s">
        <v>28</v>
      </c>
      <c r="G9003" s="2" t="s">
        <v>5299</v>
      </c>
      <c r="H9003" s="2" t="s">
        <v>5300</v>
      </c>
      <c r="I9003" s="2" t="s">
        <v>19</v>
      </c>
      <c r="J9003" s="2" t="s">
        <v>5</v>
      </c>
      <c r="K9003" s="2" t="s">
        <v>7466</v>
      </c>
      <c r="L9003" s="2" t="s">
        <v>1248</v>
      </c>
      <c r="M9003" s="2">
        <v>30328</v>
      </c>
      <c r="N9003" s="2" t="s">
        <v>22</v>
      </c>
      <c r="O9003" s="2" t="s">
        <v>7202</v>
      </c>
      <c r="P9003" s="2" t="s">
        <v>49</v>
      </c>
      <c r="Q9003" s="2" t="s">
        <v>137</v>
      </c>
      <c r="R9003" s="2" t="s">
        <v>7203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10341</v>
      </c>
      <c r="C9004" s="2">
        <f>YEAR([1]Data!$D9004)</f>
        <v>2011</v>
      </c>
      <c r="D9004" s="3">
        <v>40879</v>
      </c>
      <c r="E9004" s="3">
        <v>40886</v>
      </c>
      <c r="F9004" s="2" t="s">
        <v>28</v>
      </c>
      <c r="G9004" s="2" t="s">
        <v>5299</v>
      </c>
      <c r="H9004" s="2" t="s">
        <v>5300</v>
      </c>
      <c r="I9004" s="2" t="s">
        <v>19</v>
      </c>
      <c r="J9004" s="2" t="s">
        <v>5</v>
      </c>
      <c r="K9004" s="2" t="s">
        <v>7466</v>
      </c>
      <c r="L9004" s="2" t="s">
        <v>1248</v>
      </c>
      <c r="M9004" s="2">
        <v>30328</v>
      </c>
      <c r="N9004" s="2" t="s">
        <v>22</v>
      </c>
      <c r="O9004" s="2" t="s">
        <v>2817</v>
      </c>
      <c r="P9004" s="2" t="s">
        <v>24</v>
      </c>
      <c r="Q9004" s="2" t="s">
        <v>68</v>
      </c>
      <c r="R9004" s="2" t="s">
        <v>2818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10342</v>
      </c>
      <c r="C9005" s="2">
        <f>YEAR([1]Data!$D9005)</f>
        <v>2012</v>
      </c>
      <c r="D9005" s="3">
        <v>41004</v>
      </c>
      <c r="E9005" s="3">
        <v>41005</v>
      </c>
      <c r="F9005" s="2" t="s">
        <v>1266</v>
      </c>
      <c r="G9005" s="2" t="s">
        <v>1910</v>
      </c>
      <c r="H9005" s="2" t="s">
        <v>1911</v>
      </c>
      <c r="I9005" s="2" t="s">
        <v>4</v>
      </c>
      <c r="J9005" s="2" t="s">
        <v>5</v>
      </c>
      <c r="K9005" s="2" t="s">
        <v>4652</v>
      </c>
      <c r="L9005" s="2" t="s">
        <v>74</v>
      </c>
      <c r="M9005" s="2">
        <v>99207</v>
      </c>
      <c r="N9005" s="2" t="s">
        <v>22</v>
      </c>
      <c r="O9005" s="2" t="s">
        <v>420</v>
      </c>
      <c r="P9005" s="2" t="s">
        <v>49</v>
      </c>
      <c r="Q9005" s="2" t="s">
        <v>137</v>
      </c>
      <c r="R9005" s="2" t="s">
        <v>421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10342</v>
      </c>
      <c r="C9006" s="2">
        <f>YEAR([1]Data!$D9006)</f>
        <v>2012</v>
      </c>
      <c r="D9006" s="3">
        <v>41004</v>
      </c>
      <c r="E9006" s="3">
        <v>41005</v>
      </c>
      <c r="F9006" s="2" t="s">
        <v>1266</v>
      </c>
      <c r="G9006" s="2" t="s">
        <v>1910</v>
      </c>
      <c r="H9006" s="2" t="s">
        <v>1911</v>
      </c>
      <c r="I9006" s="2" t="s">
        <v>4</v>
      </c>
      <c r="J9006" s="2" t="s">
        <v>5</v>
      </c>
      <c r="K9006" s="2" t="s">
        <v>4652</v>
      </c>
      <c r="L9006" s="2" t="s">
        <v>74</v>
      </c>
      <c r="M9006" s="2">
        <v>99207</v>
      </c>
      <c r="N9006" s="2" t="s">
        <v>22</v>
      </c>
      <c r="O9006" s="2" t="s">
        <v>7761</v>
      </c>
      <c r="P9006" s="2" t="s">
        <v>24</v>
      </c>
      <c r="Q9006" s="2" t="s">
        <v>46</v>
      </c>
      <c r="R9006" s="2" t="s">
        <v>7762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10343</v>
      </c>
      <c r="C9007" s="2">
        <f>YEAR([1]Data!$D9007)</f>
        <v>2014</v>
      </c>
      <c r="D9007" s="3">
        <v>41962</v>
      </c>
      <c r="E9007" s="3">
        <v>41962</v>
      </c>
      <c r="F9007" s="2" t="s">
        <v>1266</v>
      </c>
      <c r="G9007" s="2" t="s">
        <v>1999</v>
      </c>
      <c r="H9007" s="2" t="s">
        <v>2000</v>
      </c>
      <c r="I9007" s="2" t="s">
        <v>19</v>
      </c>
      <c r="J9007" s="2" t="s">
        <v>5</v>
      </c>
      <c r="K9007" s="2" t="s">
        <v>2524</v>
      </c>
      <c r="L9007" s="2" t="s">
        <v>91</v>
      </c>
      <c r="M9007" s="2">
        <v>53209</v>
      </c>
      <c r="N9007" s="2" t="s">
        <v>22</v>
      </c>
      <c r="O9007" s="2" t="s">
        <v>1611</v>
      </c>
      <c r="P9007" s="2" t="s">
        <v>24</v>
      </c>
      <c r="Q9007" s="2" t="s">
        <v>37</v>
      </c>
      <c r="R9007" s="2" t="s">
        <v>1612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10343</v>
      </c>
      <c r="C9008" s="2">
        <f>YEAR([1]Data!$D9008)</f>
        <v>2014</v>
      </c>
      <c r="D9008" s="3">
        <v>41962</v>
      </c>
      <c r="E9008" s="3">
        <v>41962</v>
      </c>
      <c r="F9008" s="2" t="s">
        <v>1266</v>
      </c>
      <c r="G9008" s="2" t="s">
        <v>1999</v>
      </c>
      <c r="H9008" s="2" t="s">
        <v>2000</v>
      </c>
      <c r="I9008" s="2" t="s">
        <v>19</v>
      </c>
      <c r="J9008" s="2" t="s">
        <v>5</v>
      </c>
      <c r="K9008" s="2" t="s">
        <v>2524</v>
      </c>
      <c r="L9008" s="2" t="s">
        <v>91</v>
      </c>
      <c r="M9008" s="2">
        <v>53209</v>
      </c>
      <c r="N9008" s="2" t="s">
        <v>22</v>
      </c>
      <c r="O9008" s="2" t="s">
        <v>500</v>
      </c>
      <c r="P9008" s="2" t="s">
        <v>24</v>
      </c>
      <c r="Q9008" s="2" t="s">
        <v>37</v>
      </c>
      <c r="R9008" s="2" t="s">
        <v>501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10343</v>
      </c>
      <c r="C9009" s="2">
        <f>YEAR([1]Data!$D9009)</f>
        <v>2014</v>
      </c>
      <c r="D9009" s="3">
        <v>41962</v>
      </c>
      <c r="E9009" s="3">
        <v>41962</v>
      </c>
      <c r="F9009" s="2" t="s">
        <v>1266</v>
      </c>
      <c r="G9009" s="2" t="s">
        <v>1999</v>
      </c>
      <c r="H9009" s="2" t="s">
        <v>2000</v>
      </c>
      <c r="I9009" s="2" t="s">
        <v>19</v>
      </c>
      <c r="J9009" s="2" t="s">
        <v>5</v>
      </c>
      <c r="K9009" s="2" t="s">
        <v>2524</v>
      </c>
      <c r="L9009" s="2" t="s">
        <v>91</v>
      </c>
      <c r="M9009" s="2">
        <v>53209</v>
      </c>
      <c r="N9009" s="2" t="s">
        <v>22</v>
      </c>
      <c r="O9009" s="2" t="s">
        <v>7358</v>
      </c>
      <c r="P9009" s="2" t="s">
        <v>24</v>
      </c>
      <c r="Q9009" s="2" t="s">
        <v>25</v>
      </c>
      <c r="R9009" s="2" t="s">
        <v>7359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10343</v>
      </c>
      <c r="C9010" s="2">
        <f>YEAR([1]Data!$D9010)</f>
        <v>2014</v>
      </c>
      <c r="D9010" s="3">
        <v>41962</v>
      </c>
      <c r="E9010" s="3">
        <v>41962</v>
      </c>
      <c r="F9010" s="2" t="s">
        <v>1266</v>
      </c>
      <c r="G9010" s="2" t="s">
        <v>1999</v>
      </c>
      <c r="H9010" s="2" t="s">
        <v>2000</v>
      </c>
      <c r="I9010" s="2" t="s">
        <v>19</v>
      </c>
      <c r="J9010" s="2" t="s">
        <v>5</v>
      </c>
      <c r="K9010" s="2" t="s">
        <v>2524</v>
      </c>
      <c r="L9010" s="2" t="s">
        <v>91</v>
      </c>
      <c r="M9010" s="2">
        <v>53209</v>
      </c>
      <c r="N9010" s="2" t="s">
        <v>22</v>
      </c>
      <c r="O9010" s="2" t="s">
        <v>1531</v>
      </c>
      <c r="P9010" s="2" t="s">
        <v>10</v>
      </c>
      <c r="Q9010" s="2" t="s">
        <v>43</v>
      </c>
      <c r="R9010" s="2" t="s">
        <v>1532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10344</v>
      </c>
      <c r="C9011" s="2">
        <f>YEAR([1]Data!$D9011)</f>
        <v>2014</v>
      </c>
      <c r="D9011" s="3">
        <v>41833</v>
      </c>
      <c r="E9011" s="3">
        <v>41839</v>
      </c>
      <c r="F9011" s="2" t="s">
        <v>28</v>
      </c>
      <c r="G9011" s="2" t="s">
        <v>7734</v>
      </c>
      <c r="H9011" s="2" t="s">
        <v>7735</v>
      </c>
      <c r="I9011" s="2" t="s">
        <v>4</v>
      </c>
      <c r="J9011" s="2" t="s">
        <v>5</v>
      </c>
      <c r="K9011" s="2" t="s">
        <v>722</v>
      </c>
      <c r="L9011" s="2" t="s">
        <v>474</v>
      </c>
      <c r="M9011" s="2">
        <v>45014</v>
      </c>
      <c r="N9011" s="2" t="s">
        <v>22</v>
      </c>
      <c r="O9011" s="2" t="s">
        <v>6050</v>
      </c>
      <c r="P9011" s="2" t="s">
        <v>24</v>
      </c>
      <c r="Q9011" s="2" t="s">
        <v>68</v>
      </c>
      <c r="R9011" s="2" t="s">
        <v>6051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10345</v>
      </c>
      <c r="C9012" s="2">
        <f>YEAR([1]Data!$D9012)</f>
        <v>2014</v>
      </c>
      <c r="D9012" s="3">
        <v>41779</v>
      </c>
      <c r="E9012" s="3">
        <v>41783</v>
      </c>
      <c r="F9012" s="2" t="s">
        <v>28</v>
      </c>
      <c r="G9012" s="2" t="s">
        <v>4568</v>
      </c>
      <c r="H9012" s="2" t="s">
        <v>4569</v>
      </c>
      <c r="I9012" s="2" t="s">
        <v>19</v>
      </c>
      <c r="J9012" s="2" t="s">
        <v>5</v>
      </c>
      <c r="K9012" s="2" t="s">
        <v>1657</v>
      </c>
      <c r="L9012" s="2" t="s">
        <v>334</v>
      </c>
      <c r="M9012" s="2">
        <v>35810</v>
      </c>
      <c r="N9012" s="2" t="s">
        <v>22</v>
      </c>
      <c r="O9012" s="2" t="s">
        <v>6376</v>
      </c>
      <c r="P9012" s="2" t="s">
        <v>24</v>
      </c>
      <c r="Q9012" s="2" t="s">
        <v>53</v>
      </c>
      <c r="R9012" s="2" t="s">
        <v>6377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10346</v>
      </c>
      <c r="C9013" s="2">
        <f>YEAR([1]Data!$D9013)</f>
        <v>2012</v>
      </c>
      <c r="D9013" s="3">
        <v>41263</v>
      </c>
      <c r="E9013" s="3">
        <v>41264</v>
      </c>
      <c r="F9013" s="2" t="s">
        <v>164</v>
      </c>
      <c r="G9013" s="2" t="s">
        <v>4419</v>
      </c>
      <c r="H9013" s="2" t="s">
        <v>4420</v>
      </c>
      <c r="I9013" s="2" t="s">
        <v>80</v>
      </c>
      <c r="J9013" s="2" t="s">
        <v>5</v>
      </c>
      <c r="K9013" s="2" t="s">
        <v>160</v>
      </c>
      <c r="L9013" s="2" t="s">
        <v>82</v>
      </c>
      <c r="M9013" s="2">
        <v>77036</v>
      </c>
      <c r="N9013" s="2" t="s">
        <v>22</v>
      </c>
      <c r="O9013" s="2" t="s">
        <v>2805</v>
      </c>
      <c r="P9013" s="2" t="s">
        <v>49</v>
      </c>
      <c r="Q9013" s="2" t="s">
        <v>137</v>
      </c>
      <c r="R9013" s="2" t="s">
        <v>2806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10347</v>
      </c>
      <c r="C9014" s="2">
        <f>YEAR([1]Data!$D9014)</f>
        <v>2013</v>
      </c>
      <c r="D9014" s="3">
        <v>41326</v>
      </c>
      <c r="E9014" s="3">
        <v>41327</v>
      </c>
      <c r="F9014" s="2" t="s">
        <v>164</v>
      </c>
      <c r="G9014" s="2" t="s">
        <v>871</v>
      </c>
      <c r="H9014" s="2" t="s">
        <v>872</v>
      </c>
      <c r="I9014" s="2" t="s">
        <v>19</v>
      </c>
      <c r="J9014" s="2" t="s">
        <v>5</v>
      </c>
      <c r="K9014" s="2" t="s">
        <v>242</v>
      </c>
      <c r="L9014" s="2" t="s">
        <v>243</v>
      </c>
      <c r="M9014" s="2">
        <v>10011</v>
      </c>
      <c r="N9014" s="2" t="s">
        <v>22</v>
      </c>
      <c r="O9014" s="2" t="s">
        <v>1076</v>
      </c>
      <c r="P9014" s="2" t="s">
        <v>10</v>
      </c>
      <c r="Q9014" s="2" t="s">
        <v>43</v>
      </c>
      <c r="R9014" s="2" t="s">
        <v>1077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10348</v>
      </c>
      <c r="C9015" s="2">
        <f>YEAR([1]Data!$D9015)</f>
        <v>2014</v>
      </c>
      <c r="D9015" s="3">
        <v>41717</v>
      </c>
      <c r="E9015" s="3">
        <v>41721</v>
      </c>
      <c r="F9015" s="2" t="s">
        <v>28</v>
      </c>
      <c r="G9015" s="2" t="s">
        <v>8530</v>
      </c>
      <c r="H9015" s="2" t="s">
        <v>8531</v>
      </c>
      <c r="I9015" s="2" t="s">
        <v>19</v>
      </c>
      <c r="J9015" s="2" t="s">
        <v>5</v>
      </c>
      <c r="K9015" s="2" t="s">
        <v>20</v>
      </c>
      <c r="L9015" s="2" t="s">
        <v>21</v>
      </c>
      <c r="M9015" s="2">
        <v>90008</v>
      </c>
      <c r="N9015" s="2" t="s">
        <v>22</v>
      </c>
      <c r="O9015" s="2" t="s">
        <v>7161</v>
      </c>
      <c r="P9015" s="2" t="s">
        <v>24</v>
      </c>
      <c r="Q9015" s="2" t="s">
        <v>46</v>
      </c>
      <c r="R9015" s="2" t="s">
        <v>4200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10348</v>
      </c>
      <c r="C9016" s="2">
        <f>YEAR([1]Data!$D9016)</f>
        <v>2014</v>
      </c>
      <c r="D9016" s="3">
        <v>41717</v>
      </c>
      <c r="E9016" s="3">
        <v>41721</v>
      </c>
      <c r="F9016" s="2" t="s">
        <v>28</v>
      </c>
      <c r="G9016" s="2" t="s">
        <v>8530</v>
      </c>
      <c r="H9016" s="2" t="s">
        <v>8531</v>
      </c>
      <c r="I9016" s="2" t="s">
        <v>19</v>
      </c>
      <c r="J9016" s="2" t="s">
        <v>5</v>
      </c>
      <c r="K9016" s="2" t="s">
        <v>20</v>
      </c>
      <c r="L9016" s="2" t="s">
        <v>21</v>
      </c>
      <c r="M9016" s="2">
        <v>90008</v>
      </c>
      <c r="N9016" s="2" t="s">
        <v>22</v>
      </c>
      <c r="O9016" s="2" t="s">
        <v>3017</v>
      </c>
      <c r="P9016" s="2" t="s">
        <v>24</v>
      </c>
      <c r="Q9016" s="2" t="s">
        <v>149</v>
      </c>
      <c r="R9016" s="2" t="s">
        <v>3018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10349</v>
      </c>
      <c r="C9017" s="2">
        <f>YEAR([1]Data!$D9017)</f>
        <v>2013</v>
      </c>
      <c r="D9017" s="3">
        <v>41626</v>
      </c>
      <c r="E9017" s="3">
        <v>41632</v>
      </c>
      <c r="F9017" s="2" t="s">
        <v>28</v>
      </c>
      <c r="G9017" s="2" t="s">
        <v>3070</v>
      </c>
      <c r="H9017" s="2" t="s">
        <v>3071</v>
      </c>
      <c r="I9017" s="2" t="s">
        <v>19</v>
      </c>
      <c r="J9017" s="2" t="s">
        <v>5</v>
      </c>
      <c r="K9017" s="2" t="s">
        <v>643</v>
      </c>
      <c r="L9017" s="2" t="s">
        <v>644</v>
      </c>
      <c r="M9017" s="2">
        <v>88220</v>
      </c>
      <c r="N9017" s="2" t="s">
        <v>22</v>
      </c>
      <c r="O9017" s="2" t="s">
        <v>2592</v>
      </c>
      <c r="P9017" s="2" t="s">
        <v>24</v>
      </c>
      <c r="Q9017" s="2" t="s">
        <v>53</v>
      </c>
      <c r="R9017" s="2" t="s">
        <v>2593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10349</v>
      </c>
      <c r="C9018" s="2">
        <f>YEAR([1]Data!$D9018)</f>
        <v>2013</v>
      </c>
      <c r="D9018" s="3">
        <v>41626</v>
      </c>
      <c r="E9018" s="3">
        <v>41632</v>
      </c>
      <c r="F9018" s="2" t="s">
        <v>28</v>
      </c>
      <c r="G9018" s="2" t="s">
        <v>3070</v>
      </c>
      <c r="H9018" s="2" t="s">
        <v>3071</v>
      </c>
      <c r="I9018" s="2" t="s">
        <v>19</v>
      </c>
      <c r="J9018" s="2" t="s">
        <v>5</v>
      </c>
      <c r="K9018" s="2" t="s">
        <v>643</v>
      </c>
      <c r="L9018" s="2" t="s">
        <v>644</v>
      </c>
      <c r="M9018" s="2">
        <v>88220</v>
      </c>
      <c r="N9018" s="2" t="s">
        <v>22</v>
      </c>
      <c r="O9018" s="2" t="s">
        <v>5747</v>
      </c>
      <c r="P9018" s="2" t="s">
        <v>24</v>
      </c>
      <c r="Q9018" s="2" t="s">
        <v>53</v>
      </c>
      <c r="R9018" s="2" t="s">
        <v>5748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10350</v>
      </c>
      <c r="C9019" s="2">
        <f>YEAR([1]Data!$D9019)</f>
        <v>2013</v>
      </c>
      <c r="D9019" s="3">
        <v>41360</v>
      </c>
      <c r="E9019" s="3">
        <v>41362</v>
      </c>
      <c r="F9019" s="2" t="s">
        <v>1</v>
      </c>
      <c r="G9019" s="2" t="s">
        <v>5224</v>
      </c>
      <c r="H9019" s="2" t="s">
        <v>5225</v>
      </c>
      <c r="I9019" s="2" t="s">
        <v>4</v>
      </c>
      <c r="J9019" s="2" t="s">
        <v>5</v>
      </c>
      <c r="K9019" s="2" t="s">
        <v>8390</v>
      </c>
      <c r="L9019" s="2" t="s">
        <v>6236</v>
      </c>
      <c r="M9019" s="2">
        <v>83201</v>
      </c>
      <c r="N9019" s="2" t="s">
        <v>22</v>
      </c>
      <c r="O9019" s="2" t="s">
        <v>3980</v>
      </c>
      <c r="P9019" s="2" t="s">
        <v>24</v>
      </c>
      <c r="Q9019" s="2" t="s">
        <v>68</v>
      </c>
      <c r="R9019" s="2" t="s">
        <v>3981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10350</v>
      </c>
      <c r="C9020" s="2">
        <f>YEAR([1]Data!$D9020)</f>
        <v>2013</v>
      </c>
      <c r="D9020" s="3">
        <v>41360</v>
      </c>
      <c r="E9020" s="3">
        <v>41362</v>
      </c>
      <c r="F9020" s="2" t="s">
        <v>1</v>
      </c>
      <c r="G9020" s="2" t="s">
        <v>5224</v>
      </c>
      <c r="H9020" s="2" t="s">
        <v>5225</v>
      </c>
      <c r="I9020" s="2" t="s">
        <v>4</v>
      </c>
      <c r="J9020" s="2" t="s">
        <v>5</v>
      </c>
      <c r="K9020" s="2" t="s">
        <v>8390</v>
      </c>
      <c r="L9020" s="2" t="s">
        <v>6236</v>
      </c>
      <c r="M9020" s="2">
        <v>83201</v>
      </c>
      <c r="N9020" s="2" t="s">
        <v>22</v>
      </c>
      <c r="O9020" s="2" t="s">
        <v>109</v>
      </c>
      <c r="P9020" s="2" t="s">
        <v>24</v>
      </c>
      <c r="Q9020" s="2" t="s">
        <v>53</v>
      </c>
      <c r="R9020" s="2" t="s">
        <v>110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10351</v>
      </c>
      <c r="C9021" s="2">
        <f>YEAR([1]Data!$D9021)</f>
        <v>2011</v>
      </c>
      <c r="D9021" s="3">
        <v>40893</v>
      </c>
      <c r="E9021" s="3">
        <v>40895</v>
      </c>
      <c r="F9021" s="2" t="s">
        <v>1</v>
      </c>
      <c r="G9021" s="2" t="s">
        <v>800</v>
      </c>
      <c r="H9021" s="2" t="s">
        <v>801</v>
      </c>
      <c r="I9021" s="2" t="s">
        <v>4</v>
      </c>
      <c r="J9021" s="2" t="s">
        <v>5</v>
      </c>
      <c r="K9021" s="2" t="s">
        <v>294</v>
      </c>
      <c r="L9021" s="2" t="s">
        <v>295</v>
      </c>
      <c r="M9021" s="2">
        <v>22153</v>
      </c>
      <c r="N9021" s="2" t="s">
        <v>22</v>
      </c>
      <c r="O9021" s="2" t="s">
        <v>3731</v>
      </c>
      <c r="P9021" s="2" t="s">
        <v>49</v>
      </c>
      <c r="Q9021" s="2" t="s">
        <v>137</v>
      </c>
      <c r="R9021" s="2" t="s">
        <v>3732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10351</v>
      </c>
      <c r="C9022" s="2">
        <f>YEAR([1]Data!$D9022)</f>
        <v>2011</v>
      </c>
      <c r="D9022" s="3">
        <v>40893</v>
      </c>
      <c r="E9022" s="3">
        <v>40895</v>
      </c>
      <c r="F9022" s="2" t="s">
        <v>1</v>
      </c>
      <c r="G9022" s="2" t="s">
        <v>800</v>
      </c>
      <c r="H9022" s="2" t="s">
        <v>801</v>
      </c>
      <c r="I9022" s="2" t="s">
        <v>4</v>
      </c>
      <c r="J9022" s="2" t="s">
        <v>5</v>
      </c>
      <c r="K9022" s="2" t="s">
        <v>294</v>
      </c>
      <c r="L9022" s="2" t="s">
        <v>295</v>
      </c>
      <c r="M9022" s="2">
        <v>22153</v>
      </c>
      <c r="N9022" s="2" t="s">
        <v>22</v>
      </c>
      <c r="O9022" s="2" t="s">
        <v>3382</v>
      </c>
      <c r="P9022" s="2" t="s">
        <v>10</v>
      </c>
      <c r="Q9022" s="2" t="s">
        <v>43</v>
      </c>
      <c r="R9022" s="2" t="s">
        <v>3383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10352</v>
      </c>
      <c r="C9023" s="2">
        <f>YEAR([1]Data!$D9023)</f>
        <v>2012</v>
      </c>
      <c r="D9023" s="3">
        <v>41228</v>
      </c>
      <c r="E9023" s="3">
        <v>41233</v>
      </c>
      <c r="F9023" s="2" t="s">
        <v>28</v>
      </c>
      <c r="G9023" s="2" t="s">
        <v>8970</v>
      </c>
      <c r="H9023" s="2" t="s">
        <v>8971</v>
      </c>
      <c r="I9023" s="2" t="s">
        <v>19</v>
      </c>
      <c r="J9023" s="2" t="s">
        <v>5</v>
      </c>
      <c r="K9023" s="2" t="s">
        <v>2811</v>
      </c>
      <c r="L9023" s="2" t="s">
        <v>474</v>
      </c>
      <c r="M9023" s="2">
        <v>43615</v>
      </c>
      <c r="N9023" s="2" t="s">
        <v>22</v>
      </c>
      <c r="O9023" s="2" t="s">
        <v>4618</v>
      </c>
      <c r="P9023" s="2" t="s">
        <v>24</v>
      </c>
      <c r="Q9023" s="2" t="s">
        <v>53</v>
      </c>
      <c r="R9023" s="2" t="s">
        <v>4619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10353</v>
      </c>
      <c r="C9024" s="2">
        <f>YEAR([1]Data!$D9024)</f>
        <v>2013</v>
      </c>
      <c r="D9024" s="3">
        <v>41509</v>
      </c>
      <c r="E9024" s="3">
        <v>41510</v>
      </c>
      <c r="F9024" s="2" t="s">
        <v>164</v>
      </c>
      <c r="G9024" s="2" t="s">
        <v>6232</v>
      </c>
      <c r="H9024" s="2" t="s">
        <v>6233</v>
      </c>
      <c r="I9024" s="2" t="s">
        <v>80</v>
      </c>
      <c r="J9024" s="2" t="s">
        <v>5</v>
      </c>
      <c r="K9024" s="2" t="s">
        <v>5316</v>
      </c>
      <c r="L9024" s="2" t="s">
        <v>433</v>
      </c>
      <c r="M9024" s="2">
        <v>80525</v>
      </c>
      <c r="N9024" s="2" t="s">
        <v>22</v>
      </c>
      <c r="O9024" s="2" t="s">
        <v>1970</v>
      </c>
      <c r="P9024" s="2" t="s">
        <v>10</v>
      </c>
      <c r="Q9024" s="2" t="s">
        <v>43</v>
      </c>
      <c r="R9024" s="2" t="s">
        <v>1971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10354</v>
      </c>
      <c r="C9025" s="2">
        <f>YEAR([1]Data!$D9025)</f>
        <v>2012</v>
      </c>
      <c r="D9025" s="3">
        <v>41089</v>
      </c>
      <c r="E9025" s="3">
        <v>41092</v>
      </c>
      <c r="F9025" s="2" t="s">
        <v>164</v>
      </c>
      <c r="G9025" s="2" t="s">
        <v>4119</v>
      </c>
      <c r="H9025" s="2" t="s">
        <v>4120</v>
      </c>
      <c r="I9025" s="2" t="s">
        <v>4</v>
      </c>
      <c r="J9025" s="2" t="s">
        <v>5</v>
      </c>
      <c r="K9025" s="2" t="s">
        <v>242</v>
      </c>
      <c r="L9025" s="2" t="s">
        <v>243</v>
      </c>
      <c r="M9025" s="2">
        <v>10024</v>
      </c>
      <c r="N9025" s="2" t="s">
        <v>22</v>
      </c>
      <c r="O9025" s="2" t="s">
        <v>2071</v>
      </c>
      <c r="P9025" s="2" t="s">
        <v>10</v>
      </c>
      <c r="Q9025" s="2" t="s">
        <v>14</v>
      </c>
      <c r="R9025" s="2" t="s">
        <v>2072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10355</v>
      </c>
      <c r="C9026" s="2">
        <f>YEAR([1]Data!$D9026)</f>
        <v>2013</v>
      </c>
      <c r="D9026" s="3">
        <v>41452</v>
      </c>
      <c r="E9026" s="3">
        <v>41458</v>
      </c>
      <c r="F9026" s="2" t="s">
        <v>28</v>
      </c>
      <c r="G9026" s="2" t="s">
        <v>8970</v>
      </c>
      <c r="H9026" s="2" t="s">
        <v>8971</v>
      </c>
      <c r="I9026" s="2" t="s">
        <v>19</v>
      </c>
      <c r="J9026" s="2" t="s">
        <v>5</v>
      </c>
      <c r="K9026" s="2" t="s">
        <v>242</v>
      </c>
      <c r="L9026" s="2" t="s">
        <v>243</v>
      </c>
      <c r="M9026" s="2">
        <v>10035</v>
      </c>
      <c r="N9026" s="2" t="s">
        <v>22</v>
      </c>
      <c r="O9026" s="2" t="s">
        <v>7718</v>
      </c>
      <c r="P9026" s="2" t="s">
        <v>49</v>
      </c>
      <c r="Q9026" s="2" t="s">
        <v>137</v>
      </c>
      <c r="R9026" s="2" t="s">
        <v>7719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10355</v>
      </c>
      <c r="C9027" s="2">
        <f>YEAR([1]Data!$D9027)</f>
        <v>2013</v>
      </c>
      <c r="D9027" s="3">
        <v>41452</v>
      </c>
      <c r="E9027" s="3">
        <v>41458</v>
      </c>
      <c r="F9027" s="2" t="s">
        <v>28</v>
      </c>
      <c r="G9027" s="2" t="s">
        <v>8970</v>
      </c>
      <c r="H9027" s="2" t="s">
        <v>8971</v>
      </c>
      <c r="I9027" s="2" t="s">
        <v>19</v>
      </c>
      <c r="J9027" s="2" t="s">
        <v>5</v>
      </c>
      <c r="K9027" s="2" t="s">
        <v>242</v>
      </c>
      <c r="L9027" s="2" t="s">
        <v>243</v>
      </c>
      <c r="M9027" s="2">
        <v>10035</v>
      </c>
      <c r="N9027" s="2" t="s">
        <v>22</v>
      </c>
      <c r="O9027" s="2" t="s">
        <v>6253</v>
      </c>
      <c r="P9027" s="2" t="s">
        <v>49</v>
      </c>
      <c r="Q9027" s="2" t="s">
        <v>137</v>
      </c>
      <c r="R9027" s="2" t="s">
        <v>6254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10355</v>
      </c>
      <c r="C9028" s="2">
        <f>YEAR([1]Data!$D9028)</f>
        <v>2013</v>
      </c>
      <c r="D9028" s="3">
        <v>41452</v>
      </c>
      <c r="E9028" s="3">
        <v>41458</v>
      </c>
      <c r="F9028" s="2" t="s">
        <v>28</v>
      </c>
      <c r="G9028" s="2" t="s">
        <v>8970</v>
      </c>
      <c r="H9028" s="2" t="s">
        <v>8971</v>
      </c>
      <c r="I9028" s="2" t="s">
        <v>19</v>
      </c>
      <c r="J9028" s="2" t="s">
        <v>5</v>
      </c>
      <c r="K9028" s="2" t="s">
        <v>242</v>
      </c>
      <c r="L9028" s="2" t="s">
        <v>243</v>
      </c>
      <c r="M9028" s="2">
        <v>10035</v>
      </c>
      <c r="N9028" s="2" t="s">
        <v>22</v>
      </c>
      <c r="O9028" s="2" t="s">
        <v>3815</v>
      </c>
      <c r="P9028" s="2" t="s">
        <v>10</v>
      </c>
      <c r="Q9028" s="2" t="s">
        <v>43</v>
      </c>
      <c r="R9028" s="2" t="s">
        <v>3816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10356</v>
      </c>
      <c r="C9029" s="2">
        <f>YEAR([1]Data!$D9029)</f>
        <v>2013</v>
      </c>
      <c r="D9029" s="3">
        <v>41535</v>
      </c>
      <c r="E9029" s="3">
        <v>41540</v>
      </c>
      <c r="F9029" s="2" t="s">
        <v>28</v>
      </c>
      <c r="G9029" s="2" t="s">
        <v>211</v>
      </c>
      <c r="H9029" s="2" t="s">
        <v>212</v>
      </c>
      <c r="I9029" s="2" t="s">
        <v>4</v>
      </c>
      <c r="J9029" s="2" t="s">
        <v>5</v>
      </c>
      <c r="K9029" s="2" t="s">
        <v>10357</v>
      </c>
      <c r="L9029" s="2" t="s">
        <v>1221</v>
      </c>
      <c r="M9029" s="2">
        <v>1752</v>
      </c>
      <c r="N9029" s="2" t="s">
        <v>22</v>
      </c>
      <c r="O9029" s="2" t="s">
        <v>2423</v>
      </c>
      <c r="P9029" s="2" t="s">
        <v>10</v>
      </c>
      <c r="Q9029" s="2" t="s">
        <v>43</v>
      </c>
      <c r="R9029" s="2" t="s">
        <v>2424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10356</v>
      </c>
      <c r="C9030" s="2">
        <f>YEAR([1]Data!$D9030)</f>
        <v>2013</v>
      </c>
      <c r="D9030" s="3">
        <v>41535</v>
      </c>
      <c r="E9030" s="3">
        <v>41540</v>
      </c>
      <c r="F9030" s="2" t="s">
        <v>28</v>
      </c>
      <c r="G9030" s="2" t="s">
        <v>211</v>
      </c>
      <c r="H9030" s="2" t="s">
        <v>212</v>
      </c>
      <c r="I9030" s="2" t="s">
        <v>4</v>
      </c>
      <c r="J9030" s="2" t="s">
        <v>5</v>
      </c>
      <c r="K9030" s="2" t="s">
        <v>10357</v>
      </c>
      <c r="L9030" s="2" t="s">
        <v>1221</v>
      </c>
      <c r="M9030" s="2">
        <v>1752</v>
      </c>
      <c r="N9030" s="2" t="s">
        <v>22</v>
      </c>
      <c r="O9030" s="2" t="s">
        <v>1690</v>
      </c>
      <c r="P9030" s="2" t="s">
        <v>10</v>
      </c>
      <c r="Q9030" s="2" t="s">
        <v>43</v>
      </c>
      <c r="R9030" s="2" t="s">
        <v>1691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10358</v>
      </c>
      <c r="C9031" s="2">
        <f>YEAR([1]Data!$D9031)</f>
        <v>2011</v>
      </c>
      <c r="D9031" s="3">
        <v>40742</v>
      </c>
      <c r="E9031" s="3">
        <v>40747</v>
      </c>
      <c r="F9031" s="2" t="s">
        <v>28</v>
      </c>
      <c r="G9031" s="2" t="s">
        <v>6385</v>
      </c>
      <c r="H9031" s="2" t="s">
        <v>6386</v>
      </c>
      <c r="I9031" s="2" t="s">
        <v>4</v>
      </c>
      <c r="J9031" s="2" t="s">
        <v>5</v>
      </c>
      <c r="K9031" s="2" t="s">
        <v>1475</v>
      </c>
      <c r="L9031" s="2" t="s">
        <v>243</v>
      </c>
      <c r="M9031" s="2">
        <v>10801</v>
      </c>
      <c r="N9031" s="2" t="s">
        <v>22</v>
      </c>
      <c r="O9031" s="2" t="s">
        <v>2030</v>
      </c>
      <c r="P9031" s="2" t="s">
        <v>24</v>
      </c>
      <c r="Q9031" s="2" t="s">
        <v>53</v>
      </c>
      <c r="R9031" s="2" t="s">
        <v>2031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10359</v>
      </c>
      <c r="C9032" s="2">
        <f>YEAR([1]Data!$D9032)</f>
        <v>2014</v>
      </c>
      <c r="D9032" s="3">
        <v>41884</v>
      </c>
      <c r="E9032" s="3">
        <v>41884</v>
      </c>
      <c r="F9032" s="2" t="s">
        <v>1266</v>
      </c>
      <c r="G9032" s="2" t="s">
        <v>3823</v>
      </c>
      <c r="H9032" s="2" t="s">
        <v>3824</v>
      </c>
      <c r="I9032" s="2" t="s">
        <v>19</v>
      </c>
      <c r="J9032" s="2" t="s">
        <v>5</v>
      </c>
      <c r="K9032" s="2" t="s">
        <v>73</v>
      </c>
      <c r="L9032" s="2" t="s">
        <v>74</v>
      </c>
      <c r="M9032" s="2">
        <v>98103</v>
      </c>
      <c r="N9032" s="2" t="s">
        <v>22</v>
      </c>
      <c r="O9032" s="2" t="s">
        <v>4589</v>
      </c>
      <c r="P9032" s="2" t="s">
        <v>24</v>
      </c>
      <c r="Q9032" s="2" t="s">
        <v>56</v>
      </c>
      <c r="R9032" s="2" t="s">
        <v>4590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10359</v>
      </c>
      <c r="C9033" s="2">
        <f>YEAR([1]Data!$D9033)</f>
        <v>2014</v>
      </c>
      <c r="D9033" s="3">
        <v>41884</v>
      </c>
      <c r="E9033" s="3">
        <v>41884</v>
      </c>
      <c r="F9033" s="2" t="s">
        <v>1266</v>
      </c>
      <c r="G9033" s="2" t="s">
        <v>3823</v>
      </c>
      <c r="H9033" s="2" t="s">
        <v>3824</v>
      </c>
      <c r="I9033" s="2" t="s">
        <v>19</v>
      </c>
      <c r="J9033" s="2" t="s">
        <v>5</v>
      </c>
      <c r="K9033" s="2" t="s">
        <v>73</v>
      </c>
      <c r="L9033" s="2" t="s">
        <v>74</v>
      </c>
      <c r="M9033" s="2">
        <v>98103</v>
      </c>
      <c r="N9033" s="2" t="s">
        <v>22</v>
      </c>
      <c r="O9033" s="2" t="s">
        <v>901</v>
      </c>
      <c r="P9033" s="2" t="s">
        <v>10</v>
      </c>
      <c r="Q9033" s="2" t="s">
        <v>34</v>
      </c>
      <c r="R9033" s="2" t="s">
        <v>902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10360</v>
      </c>
      <c r="C9034" s="2">
        <f>YEAR([1]Data!$D9034)</f>
        <v>2014</v>
      </c>
      <c r="D9034" s="3">
        <v>41813</v>
      </c>
      <c r="E9034" s="3">
        <v>41817</v>
      </c>
      <c r="F9034" s="2" t="s">
        <v>28</v>
      </c>
      <c r="G9034" s="2" t="s">
        <v>416</v>
      </c>
      <c r="H9034" s="2" t="s">
        <v>417</v>
      </c>
      <c r="I9034" s="2" t="s">
        <v>80</v>
      </c>
      <c r="J9034" s="2" t="s">
        <v>5</v>
      </c>
      <c r="K9034" s="2" t="s">
        <v>856</v>
      </c>
      <c r="L9034" s="2" t="s">
        <v>214</v>
      </c>
      <c r="M9034" s="2">
        <v>48227</v>
      </c>
      <c r="N9034" s="2" t="s">
        <v>22</v>
      </c>
      <c r="O9034" s="2" t="s">
        <v>13</v>
      </c>
      <c r="P9034" s="2" t="s">
        <v>10</v>
      </c>
      <c r="Q9034" s="2" t="s">
        <v>14</v>
      </c>
      <c r="R9034" s="2" t="s">
        <v>15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10361</v>
      </c>
      <c r="C9035" s="2">
        <f>YEAR([1]Data!$D9035)</f>
        <v>2011</v>
      </c>
      <c r="D9035" s="3">
        <v>40788</v>
      </c>
      <c r="E9035" s="3">
        <v>40793</v>
      </c>
      <c r="F9035" s="2" t="s">
        <v>28</v>
      </c>
      <c r="G9035" s="2" t="s">
        <v>1559</v>
      </c>
      <c r="H9035" s="2" t="s">
        <v>1560</v>
      </c>
      <c r="I9035" s="2" t="s">
        <v>4</v>
      </c>
      <c r="J9035" s="2" t="s">
        <v>5</v>
      </c>
      <c r="K9035" s="2" t="s">
        <v>1682</v>
      </c>
      <c r="L9035" s="2" t="s">
        <v>1683</v>
      </c>
      <c r="M9035" s="2">
        <v>72701</v>
      </c>
      <c r="N9035" s="2" t="s">
        <v>22</v>
      </c>
      <c r="O9035" s="2" t="s">
        <v>4694</v>
      </c>
      <c r="P9035" s="2" t="s">
        <v>24</v>
      </c>
      <c r="Q9035" s="2" t="s">
        <v>53</v>
      </c>
      <c r="R9035" s="2" t="s">
        <v>4695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10362</v>
      </c>
      <c r="C9036" s="2">
        <f>YEAR([1]Data!$D9036)</f>
        <v>2012</v>
      </c>
      <c r="D9036" s="3">
        <v>41183</v>
      </c>
      <c r="E9036" s="3">
        <v>41187</v>
      </c>
      <c r="F9036" s="2" t="s">
        <v>28</v>
      </c>
      <c r="G9036" s="2" t="s">
        <v>636</v>
      </c>
      <c r="H9036" s="2" t="s">
        <v>637</v>
      </c>
      <c r="I9036" s="2" t="s">
        <v>4</v>
      </c>
      <c r="J9036" s="2" t="s">
        <v>5</v>
      </c>
      <c r="K9036" s="2" t="s">
        <v>1296</v>
      </c>
      <c r="L9036" s="2" t="s">
        <v>187</v>
      </c>
      <c r="M9036" s="2">
        <v>62301</v>
      </c>
      <c r="N9036" s="2" t="s">
        <v>22</v>
      </c>
      <c r="O9036" s="2" t="s">
        <v>5720</v>
      </c>
      <c r="P9036" s="2" t="s">
        <v>24</v>
      </c>
      <c r="Q9036" s="2" t="s">
        <v>53</v>
      </c>
      <c r="R9036" s="2" t="s">
        <v>5721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10362</v>
      </c>
      <c r="C9037" s="2">
        <f>YEAR([1]Data!$D9037)</f>
        <v>2012</v>
      </c>
      <c r="D9037" s="3">
        <v>41183</v>
      </c>
      <c r="E9037" s="3">
        <v>41187</v>
      </c>
      <c r="F9037" s="2" t="s">
        <v>28</v>
      </c>
      <c r="G9037" s="2" t="s">
        <v>636</v>
      </c>
      <c r="H9037" s="2" t="s">
        <v>637</v>
      </c>
      <c r="I9037" s="2" t="s">
        <v>4</v>
      </c>
      <c r="J9037" s="2" t="s">
        <v>5</v>
      </c>
      <c r="K9037" s="2" t="s">
        <v>1296</v>
      </c>
      <c r="L9037" s="2" t="s">
        <v>187</v>
      </c>
      <c r="M9037" s="2">
        <v>62301</v>
      </c>
      <c r="N9037" s="2" t="s">
        <v>22</v>
      </c>
      <c r="O9037" s="2" t="s">
        <v>638</v>
      </c>
      <c r="P9037" s="2" t="s">
        <v>49</v>
      </c>
      <c r="Q9037" s="2" t="s">
        <v>137</v>
      </c>
      <c r="R9037" s="2" t="s">
        <v>639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10363</v>
      </c>
      <c r="C9038" s="2">
        <f>YEAR([1]Data!$D9038)</f>
        <v>2012</v>
      </c>
      <c r="D9038" s="3">
        <v>41006</v>
      </c>
      <c r="E9038" s="3">
        <v>41009</v>
      </c>
      <c r="F9038" s="2" t="s">
        <v>164</v>
      </c>
      <c r="G9038" s="2" t="s">
        <v>2154</v>
      </c>
      <c r="H9038" s="2" t="s">
        <v>2155</v>
      </c>
      <c r="I9038" s="2" t="s">
        <v>4</v>
      </c>
      <c r="J9038" s="2" t="s">
        <v>5</v>
      </c>
      <c r="K9038" s="2" t="s">
        <v>242</v>
      </c>
      <c r="L9038" s="2" t="s">
        <v>243</v>
      </c>
      <c r="M9038" s="2">
        <v>10035</v>
      </c>
      <c r="N9038" s="2" t="s">
        <v>22</v>
      </c>
      <c r="O9038" s="2" t="s">
        <v>3950</v>
      </c>
      <c r="P9038" s="2" t="s">
        <v>24</v>
      </c>
      <c r="Q9038" s="2" t="s">
        <v>68</v>
      </c>
      <c r="R9038" s="2" t="s">
        <v>3951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10363</v>
      </c>
      <c r="C9039" s="2">
        <f>YEAR([1]Data!$D9039)</f>
        <v>2012</v>
      </c>
      <c r="D9039" s="3">
        <v>41006</v>
      </c>
      <c r="E9039" s="3">
        <v>41009</v>
      </c>
      <c r="F9039" s="2" t="s">
        <v>164</v>
      </c>
      <c r="G9039" s="2" t="s">
        <v>2154</v>
      </c>
      <c r="H9039" s="2" t="s">
        <v>2155</v>
      </c>
      <c r="I9039" s="2" t="s">
        <v>4</v>
      </c>
      <c r="J9039" s="2" t="s">
        <v>5</v>
      </c>
      <c r="K9039" s="2" t="s">
        <v>242</v>
      </c>
      <c r="L9039" s="2" t="s">
        <v>243</v>
      </c>
      <c r="M9039" s="2">
        <v>10035</v>
      </c>
      <c r="N9039" s="2" t="s">
        <v>22</v>
      </c>
      <c r="O9039" s="2" t="s">
        <v>3954</v>
      </c>
      <c r="P9039" s="2" t="s">
        <v>24</v>
      </c>
      <c r="Q9039" s="2" t="s">
        <v>37</v>
      </c>
      <c r="R9039" s="2" t="s">
        <v>3955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10364</v>
      </c>
      <c r="C9040" s="2">
        <f>YEAR([1]Data!$D9040)</f>
        <v>2014</v>
      </c>
      <c r="D9040" s="3">
        <v>41965</v>
      </c>
      <c r="E9040" s="3">
        <v>41965</v>
      </c>
      <c r="F9040" s="2" t="s">
        <v>1266</v>
      </c>
      <c r="G9040" s="2" t="s">
        <v>4352</v>
      </c>
      <c r="H9040" s="2" t="s">
        <v>4353</v>
      </c>
      <c r="I9040" s="2" t="s">
        <v>4</v>
      </c>
      <c r="J9040" s="2" t="s">
        <v>5</v>
      </c>
      <c r="K9040" s="2" t="s">
        <v>160</v>
      </c>
      <c r="L9040" s="2" t="s">
        <v>82</v>
      </c>
      <c r="M9040" s="2">
        <v>77095</v>
      </c>
      <c r="N9040" s="2" t="s">
        <v>22</v>
      </c>
      <c r="O9040" s="2" t="s">
        <v>1758</v>
      </c>
      <c r="P9040" s="2" t="s">
        <v>49</v>
      </c>
      <c r="Q9040" s="2" t="s">
        <v>50</v>
      </c>
      <c r="R9040" s="2" t="s">
        <v>1759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10365</v>
      </c>
      <c r="C9041" s="2">
        <f>YEAR([1]Data!$D9041)</f>
        <v>2013</v>
      </c>
      <c r="D9041" s="3">
        <v>41626</v>
      </c>
      <c r="E9041" s="3">
        <v>41630</v>
      </c>
      <c r="F9041" s="2" t="s">
        <v>28</v>
      </c>
      <c r="G9041" s="2" t="s">
        <v>3803</v>
      </c>
      <c r="H9041" s="2" t="s">
        <v>3804</v>
      </c>
      <c r="I9041" s="2" t="s">
        <v>4</v>
      </c>
      <c r="J9041" s="2" t="s">
        <v>5</v>
      </c>
      <c r="K9041" s="2" t="s">
        <v>856</v>
      </c>
      <c r="L9041" s="2" t="s">
        <v>214</v>
      </c>
      <c r="M9041" s="2">
        <v>48205</v>
      </c>
      <c r="N9041" s="2" t="s">
        <v>22</v>
      </c>
      <c r="O9041" s="2" t="s">
        <v>2667</v>
      </c>
      <c r="P9041" s="2" t="s">
        <v>24</v>
      </c>
      <c r="Q9041" s="2" t="s">
        <v>53</v>
      </c>
      <c r="R9041" s="2" t="s">
        <v>2668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10366</v>
      </c>
      <c r="C9042" s="2">
        <f>YEAR([1]Data!$D9042)</f>
        <v>2011</v>
      </c>
      <c r="D9042" s="3">
        <v>40805</v>
      </c>
      <c r="E9042" s="3">
        <v>40810</v>
      </c>
      <c r="F9042" s="2" t="s">
        <v>28</v>
      </c>
      <c r="G9042" s="2" t="s">
        <v>4568</v>
      </c>
      <c r="H9042" s="2" t="s">
        <v>4569</v>
      </c>
      <c r="I9042" s="2" t="s">
        <v>19</v>
      </c>
      <c r="J9042" s="2" t="s">
        <v>5</v>
      </c>
      <c r="K9042" s="2" t="s">
        <v>8003</v>
      </c>
      <c r="L9042" s="2" t="s">
        <v>286</v>
      </c>
      <c r="M9042" s="2">
        <v>85224</v>
      </c>
      <c r="N9042" s="2" t="s">
        <v>22</v>
      </c>
      <c r="O9042" s="2" t="s">
        <v>4431</v>
      </c>
      <c r="P9042" s="2" t="s">
        <v>10</v>
      </c>
      <c r="Q9042" s="2" t="s">
        <v>34</v>
      </c>
      <c r="R9042" s="2" t="s">
        <v>4432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10367</v>
      </c>
      <c r="C9043" s="2">
        <f>YEAR([1]Data!$D9043)</f>
        <v>2011</v>
      </c>
      <c r="D9043" s="3">
        <v>40814</v>
      </c>
      <c r="E9043" s="3">
        <v>40819</v>
      </c>
      <c r="F9043" s="2" t="s">
        <v>28</v>
      </c>
      <c r="G9043" s="2" t="s">
        <v>1631</v>
      </c>
      <c r="H9043" s="2" t="s">
        <v>1632</v>
      </c>
      <c r="I9043" s="2" t="s">
        <v>4</v>
      </c>
      <c r="J9043" s="2" t="s">
        <v>5</v>
      </c>
      <c r="K9043" s="2" t="s">
        <v>7214</v>
      </c>
      <c r="L9043" s="2" t="s">
        <v>32</v>
      </c>
      <c r="M9043" s="2">
        <v>33021</v>
      </c>
      <c r="N9043" s="2" t="s">
        <v>22</v>
      </c>
      <c r="O9043" s="2" t="s">
        <v>9163</v>
      </c>
      <c r="P9043" s="2" t="s">
        <v>10</v>
      </c>
      <c r="Q9043" s="2" t="s">
        <v>43</v>
      </c>
      <c r="R9043" s="2" t="s">
        <v>9164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10368</v>
      </c>
      <c r="C9044" s="2">
        <f>YEAR([1]Data!$D9044)</f>
        <v>2012</v>
      </c>
      <c r="D9044" s="3">
        <v>41174</v>
      </c>
      <c r="E9044" s="3">
        <v>41178</v>
      </c>
      <c r="F9044" s="2" t="s">
        <v>1</v>
      </c>
      <c r="G9044" s="2" t="s">
        <v>1294</v>
      </c>
      <c r="H9044" s="2" t="s">
        <v>1295</v>
      </c>
      <c r="I9044" s="2" t="s">
        <v>19</v>
      </c>
      <c r="J9044" s="2" t="s">
        <v>5</v>
      </c>
      <c r="K9044" s="2" t="s">
        <v>20</v>
      </c>
      <c r="L9044" s="2" t="s">
        <v>21</v>
      </c>
      <c r="M9044" s="2">
        <v>90049</v>
      </c>
      <c r="N9044" s="2" t="s">
        <v>22</v>
      </c>
      <c r="O9044" s="2" t="s">
        <v>2171</v>
      </c>
      <c r="P9044" s="2" t="s">
        <v>24</v>
      </c>
      <c r="Q9044" s="2" t="s">
        <v>56</v>
      </c>
      <c r="R9044" s="2" t="s">
        <v>2172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10369</v>
      </c>
      <c r="C9045" s="2">
        <f>YEAR([1]Data!$D9045)</f>
        <v>2013</v>
      </c>
      <c r="D9045" s="3">
        <v>41586</v>
      </c>
      <c r="E9045" s="3">
        <v>41592</v>
      </c>
      <c r="F9045" s="2" t="s">
        <v>28</v>
      </c>
      <c r="G9045" s="2" t="s">
        <v>4212</v>
      </c>
      <c r="H9045" s="2" t="s">
        <v>4213</v>
      </c>
      <c r="I9045" s="2" t="s">
        <v>19</v>
      </c>
      <c r="J9045" s="2" t="s">
        <v>5</v>
      </c>
      <c r="K9045" s="2" t="s">
        <v>104</v>
      </c>
      <c r="L9045" s="2" t="s">
        <v>21</v>
      </c>
      <c r="M9045" s="2">
        <v>94122</v>
      </c>
      <c r="N9045" s="2" t="s">
        <v>22</v>
      </c>
      <c r="O9045" s="2" t="s">
        <v>1287</v>
      </c>
      <c r="P9045" s="2" t="s">
        <v>49</v>
      </c>
      <c r="Q9045" s="2" t="s">
        <v>137</v>
      </c>
      <c r="R9045" s="2" t="s">
        <v>1288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10370</v>
      </c>
      <c r="C9046" s="2">
        <f>YEAR([1]Data!$D9046)</f>
        <v>2014</v>
      </c>
      <c r="D9046" s="3">
        <v>41990</v>
      </c>
      <c r="E9046" s="3">
        <v>41994</v>
      </c>
      <c r="F9046" s="2" t="s">
        <v>1</v>
      </c>
      <c r="G9046" s="2" t="s">
        <v>3001</v>
      </c>
      <c r="H9046" s="2" t="s">
        <v>3002</v>
      </c>
      <c r="I9046" s="2" t="s">
        <v>19</v>
      </c>
      <c r="J9046" s="2" t="s">
        <v>5</v>
      </c>
      <c r="K9046" s="2" t="s">
        <v>5006</v>
      </c>
      <c r="L9046" s="2" t="s">
        <v>21</v>
      </c>
      <c r="M9046" s="2">
        <v>94086</v>
      </c>
      <c r="N9046" s="2" t="s">
        <v>22</v>
      </c>
      <c r="O9046" s="2" t="s">
        <v>5720</v>
      </c>
      <c r="P9046" s="2" t="s">
        <v>24</v>
      </c>
      <c r="Q9046" s="2" t="s">
        <v>53</v>
      </c>
      <c r="R9046" s="2" t="s">
        <v>5721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10370</v>
      </c>
      <c r="C9047" s="2">
        <f>YEAR([1]Data!$D9047)</f>
        <v>2014</v>
      </c>
      <c r="D9047" s="3">
        <v>41990</v>
      </c>
      <c r="E9047" s="3">
        <v>41994</v>
      </c>
      <c r="F9047" s="2" t="s">
        <v>1</v>
      </c>
      <c r="G9047" s="2" t="s">
        <v>3001</v>
      </c>
      <c r="H9047" s="2" t="s">
        <v>3002</v>
      </c>
      <c r="I9047" s="2" t="s">
        <v>19</v>
      </c>
      <c r="J9047" s="2" t="s">
        <v>5</v>
      </c>
      <c r="K9047" s="2" t="s">
        <v>5006</v>
      </c>
      <c r="L9047" s="2" t="s">
        <v>21</v>
      </c>
      <c r="M9047" s="2">
        <v>94086</v>
      </c>
      <c r="N9047" s="2" t="s">
        <v>22</v>
      </c>
      <c r="O9047" s="2" t="s">
        <v>5307</v>
      </c>
      <c r="P9047" s="2" t="s">
        <v>49</v>
      </c>
      <c r="Q9047" s="2" t="s">
        <v>137</v>
      </c>
      <c r="R9047" s="2" t="s">
        <v>5308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10370</v>
      </c>
      <c r="C9048" s="2">
        <f>YEAR([1]Data!$D9048)</f>
        <v>2014</v>
      </c>
      <c r="D9048" s="3">
        <v>41990</v>
      </c>
      <c r="E9048" s="3">
        <v>41994</v>
      </c>
      <c r="F9048" s="2" t="s">
        <v>1</v>
      </c>
      <c r="G9048" s="2" t="s">
        <v>3001</v>
      </c>
      <c r="H9048" s="2" t="s">
        <v>3002</v>
      </c>
      <c r="I9048" s="2" t="s">
        <v>19</v>
      </c>
      <c r="J9048" s="2" t="s">
        <v>5</v>
      </c>
      <c r="K9048" s="2" t="s">
        <v>5006</v>
      </c>
      <c r="L9048" s="2" t="s">
        <v>21</v>
      </c>
      <c r="M9048" s="2">
        <v>94086</v>
      </c>
      <c r="N9048" s="2" t="s">
        <v>22</v>
      </c>
      <c r="O9048" s="2" t="s">
        <v>2440</v>
      </c>
      <c r="P9048" s="2" t="s">
        <v>49</v>
      </c>
      <c r="Q9048" s="2" t="s">
        <v>137</v>
      </c>
      <c r="R9048" s="2" t="s">
        <v>2441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10370</v>
      </c>
      <c r="C9049" s="2">
        <f>YEAR([1]Data!$D9049)</f>
        <v>2014</v>
      </c>
      <c r="D9049" s="3">
        <v>41990</v>
      </c>
      <c r="E9049" s="3">
        <v>41994</v>
      </c>
      <c r="F9049" s="2" t="s">
        <v>1</v>
      </c>
      <c r="G9049" s="2" t="s">
        <v>3001</v>
      </c>
      <c r="H9049" s="2" t="s">
        <v>3002</v>
      </c>
      <c r="I9049" s="2" t="s">
        <v>19</v>
      </c>
      <c r="J9049" s="2" t="s">
        <v>5</v>
      </c>
      <c r="K9049" s="2" t="s">
        <v>5006</v>
      </c>
      <c r="L9049" s="2" t="s">
        <v>21</v>
      </c>
      <c r="M9049" s="2">
        <v>94086</v>
      </c>
      <c r="N9049" s="2" t="s">
        <v>22</v>
      </c>
      <c r="O9049" s="2" t="s">
        <v>2942</v>
      </c>
      <c r="P9049" s="2" t="s">
        <v>24</v>
      </c>
      <c r="Q9049" s="2" t="s">
        <v>46</v>
      </c>
      <c r="R9049" s="2" t="s">
        <v>2943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10370</v>
      </c>
      <c r="C9050" s="2">
        <f>YEAR([1]Data!$D9050)</f>
        <v>2014</v>
      </c>
      <c r="D9050" s="3">
        <v>41990</v>
      </c>
      <c r="E9050" s="3">
        <v>41994</v>
      </c>
      <c r="F9050" s="2" t="s">
        <v>1</v>
      </c>
      <c r="G9050" s="2" t="s">
        <v>3001</v>
      </c>
      <c r="H9050" s="2" t="s">
        <v>3002</v>
      </c>
      <c r="I9050" s="2" t="s">
        <v>19</v>
      </c>
      <c r="J9050" s="2" t="s">
        <v>5</v>
      </c>
      <c r="K9050" s="2" t="s">
        <v>5006</v>
      </c>
      <c r="L9050" s="2" t="s">
        <v>21</v>
      </c>
      <c r="M9050" s="2">
        <v>94086</v>
      </c>
      <c r="N9050" s="2" t="s">
        <v>22</v>
      </c>
      <c r="O9050" s="2" t="s">
        <v>8434</v>
      </c>
      <c r="P9050" s="2" t="s">
        <v>24</v>
      </c>
      <c r="Q9050" s="2" t="s">
        <v>25</v>
      </c>
      <c r="R9050" s="2" t="s">
        <v>8435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10371</v>
      </c>
      <c r="C9051" s="2">
        <f>YEAR([1]Data!$D9051)</f>
        <v>2011</v>
      </c>
      <c r="D9051" s="3">
        <v>40807</v>
      </c>
      <c r="E9051" s="3">
        <v>40811</v>
      </c>
      <c r="F9051" s="2" t="s">
        <v>28</v>
      </c>
      <c r="G9051" s="2" t="s">
        <v>2945</v>
      </c>
      <c r="H9051" s="2" t="s">
        <v>2946</v>
      </c>
      <c r="I9051" s="2" t="s">
        <v>80</v>
      </c>
      <c r="J9051" s="2" t="s">
        <v>5</v>
      </c>
      <c r="K9051" s="2" t="s">
        <v>242</v>
      </c>
      <c r="L9051" s="2" t="s">
        <v>243</v>
      </c>
      <c r="M9051" s="2">
        <v>10011</v>
      </c>
      <c r="N9051" s="2" t="s">
        <v>22</v>
      </c>
      <c r="O9051" s="2" t="s">
        <v>2565</v>
      </c>
      <c r="P9051" s="2" t="s">
        <v>24</v>
      </c>
      <c r="Q9051" s="2" t="s">
        <v>46</v>
      </c>
      <c r="R9051" s="2" t="s">
        <v>2566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10372</v>
      </c>
      <c r="C9052" s="2">
        <f>YEAR([1]Data!$D9052)</f>
        <v>2012</v>
      </c>
      <c r="D9052" s="3">
        <v>41047</v>
      </c>
      <c r="E9052" s="3">
        <v>41051</v>
      </c>
      <c r="F9052" s="2" t="s">
        <v>28</v>
      </c>
      <c r="G9052" s="2" t="s">
        <v>2648</v>
      </c>
      <c r="H9052" s="2" t="s">
        <v>2649</v>
      </c>
      <c r="I9052" s="2" t="s">
        <v>19</v>
      </c>
      <c r="J9052" s="2" t="s">
        <v>5</v>
      </c>
      <c r="K9052" s="2" t="s">
        <v>20</v>
      </c>
      <c r="L9052" s="2" t="s">
        <v>21</v>
      </c>
      <c r="M9052" s="2">
        <v>90004</v>
      </c>
      <c r="N9052" s="2" t="s">
        <v>22</v>
      </c>
      <c r="O9052" s="2" t="s">
        <v>1410</v>
      </c>
      <c r="P9052" s="2" t="s">
        <v>24</v>
      </c>
      <c r="Q9052" s="2" t="s">
        <v>68</v>
      </c>
      <c r="R9052" s="2" t="s">
        <v>1411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10373</v>
      </c>
      <c r="C9053" s="2">
        <f>YEAR([1]Data!$D9053)</f>
        <v>2011</v>
      </c>
      <c r="D9053" s="3">
        <v>40628</v>
      </c>
      <c r="E9053" s="3">
        <v>40633</v>
      </c>
      <c r="F9053" s="2" t="s">
        <v>1</v>
      </c>
      <c r="G9053" s="2" t="s">
        <v>3832</v>
      </c>
      <c r="H9053" s="2" t="s">
        <v>3833</v>
      </c>
      <c r="I9053" s="2" t="s">
        <v>19</v>
      </c>
      <c r="J9053" s="2" t="s">
        <v>5</v>
      </c>
      <c r="K9053" s="2" t="s">
        <v>104</v>
      </c>
      <c r="L9053" s="2" t="s">
        <v>21</v>
      </c>
      <c r="M9053" s="2">
        <v>94122</v>
      </c>
      <c r="N9053" s="2" t="s">
        <v>22</v>
      </c>
      <c r="O9053" s="2" t="s">
        <v>4989</v>
      </c>
      <c r="P9053" s="2" t="s">
        <v>24</v>
      </c>
      <c r="Q9053" s="2" t="s">
        <v>46</v>
      </c>
      <c r="R9053" s="2" t="s">
        <v>4990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10373</v>
      </c>
      <c r="C9054" s="2">
        <f>YEAR([1]Data!$D9054)</f>
        <v>2011</v>
      </c>
      <c r="D9054" s="3">
        <v>40628</v>
      </c>
      <c r="E9054" s="3">
        <v>40633</v>
      </c>
      <c r="F9054" s="2" t="s">
        <v>1</v>
      </c>
      <c r="G9054" s="2" t="s">
        <v>3832</v>
      </c>
      <c r="H9054" s="2" t="s">
        <v>3833</v>
      </c>
      <c r="I9054" s="2" t="s">
        <v>19</v>
      </c>
      <c r="J9054" s="2" t="s">
        <v>5</v>
      </c>
      <c r="K9054" s="2" t="s">
        <v>104</v>
      </c>
      <c r="L9054" s="2" t="s">
        <v>21</v>
      </c>
      <c r="M9054" s="2">
        <v>94122</v>
      </c>
      <c r="N9054" s="2" t="s">
        <v>22</v>
      </c>
      <c r="O9054" s="2" t="s">
        <v>208</v>
      </c>
      <c r="P9054" s="2" t="s">
        <v>24</v>
      </c>
      <c r="Q9054" s="2" t="s">
        <v>53</v>
      </c>
      <c r="R9054" s="2" t="s">
        <v>209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10373</v>
      </c>
      <c r="C9055" s="2">
        <f>YEAR([1]Data!$D9055)</f>
        <v>2011</v>
      </c>
      <c r="D9055" s="3">
        <v>40628</v>
      </c>
      <c r="E9055" s="3">
        <v>40633</v>
      </c>
      <c r="F9055" s="2" t="s">
        <v>1</v>
      </c>
      <c r="G9055" s="2" t="s">
        <v>3832</v>
      </c>
      <c r="H9055" s="2" t="s">
        <v>3833</v>
      </c>
      <c r="I9055" s="2" t="s">
        <v>19</v>
      </c>
      <c r="J9055" s="2" t="s">
        <v>5</v>
      </c>
      <c r="K9055" s="2" t="s">
        <v>104</v>
      </c>
      <c r="L9055" s="2" t="s">
        <v>21</v>
      </c>
      <c r="M9055" s="2">
        <v>94122</v>
      </c>
      <c r="N9055" s="2" t="s">
        <v>22</v>
      </c>
      <c r="O9055" s="2" t="s">
        <v>8495</v>
      </c>
      <c r="P9055" s="2" t="s">
        <v>49</v>
      </c>
      <c r="Q9055" s="2" t="s">
        <v>50</v>
      </c>
      <c r="R9055" s="2" t="s">
        <v>8496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10374</v>
      </c>
      <c r="C9056" s="2">
        <f>YEAR([1]Data!$D9056)</f>
        <v>2014</v>
      </c>
      <c r="D9056" s="3">
        <v>41905</v>
      </c>
      <c r="E9056" s="3">
        <v>41911</v>
      </c>
      <c r="F9056" s="2" t="s">
        <v>28</v>
      </c>
      <c r="G9056" s="2" t="s">
        <v>2624</v>
      </c>
      <c r="H9056" s="2" t="s">
        <v>2625</v>
      </c>
      <c r="I9056" s="2" t="s">
        <v>4</v>
      </c>
      <c r="J9056" s="2" t="s">
        <v>5</v>
      </c>
      <c r="K9056" s="2" t="s">
        <v>2518</v>
      </c>
      <c r="L9056" s="2" t="s">
        <v>21</v>
      </c>
      <c r="M9056" s="2">
        <v>92704</v>
      </c>
      <c r="N9056" s="2" t="s">
        <v>22</v>
      </c>
      <c r="O9056" s="2" t="s">
        <v>553</v>
      </c>
      <c r="P9056" s="2" t="s">
        <v>24</v>
      </c>
      <c r="Q9056" s="2" t="s">
        <v>554</v>
      </c>
      <c r="R9056" s="2" t="s">
        <v>555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10375</v>
      </c>
      <c r="C9057" s="2">
        <f>YEAR([1]Data!$D9057)</f>
        <v>2012</v>
      </c>
      <c r="D9057" s="3">
        <v>41164</v>
      </c>
      <c r="E9057" s="3">
        <v>41169</v>
      </c>
      <c r="F9057" s="2" t="s">
        <v>1</v>
      </c>
      <c r="G9057" s="2" t="s">
        <v>941</v>
      </c>
      <c r="H9057" s="2" t="s">
        <v>942</v>
      </c>
      <c r="I9057" s="2" t="s">
        <v>4</v>
      </c>
      <c r="J9057" s="2" t="s">
        <v>5</v>
      </c>
      <c r="K9057" s="2" t="s">
        <v>73</v>
      </c>
      <c r="L9057" s="2" t="s">
        <v>74</v>
      </c>
      <c r="M9057" s="2">
        <v>98103</v>
      </c>
      <c r="N9057" s="2" t="s">
        <v>22</v>
      </c>
      <c r="O9057" s="2" t="s">
        <v>3532</v>
      </c>
      <c r="P9057" s="2" t="s">
        <v>49</v>
      </c>
      <c r="Q9057" s="2" t="s">
        <v>137</v>
      </c>
      <c r="R9057" s="2" t="s">
        <v>3533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10376</v>
      </c>
      <c r="C9058" s="2">
        <f>YEAR([1]Data!$D9058)</f>
        <v>2012</v>
      </c>
      <c r="D9058" s="3">
        <v>41215</v>
      </c>
      <c r="E9058" s="3">
        <v>41217</v>
      </c>
      <c r="F9058" s="2" t="s">
        <v>164</v>
      </c>
      <c r="G9058" s="2" t="s">
        <v>4419</v>
      </c>
      <c r="H9058" s="2" t="s">
        <v>4420</v>
      </c>
      <c r="I9058" s="2" t="s">
        <v>80</v>
      </c>
      <c r="J9058" s="2" t="s">
        <v>5</v>
      </c>
      <c r="K9058" s="2" t="s">
        <v>242</v>
      </c>
      <c r="L9058" s="2" t="s">
        <v>243</v>
      </c>
      <c r="M9058" s="2">
        <v>10011</v>
      </c>
      <c r="N9058" s="2" t="s">
        <v>22</v>
      </c>
      <c r="O9058" s="2" t="s">
        <v>9107</v>
      </c>
      <c r="P9058" s="2" t="s">
        <v>10</v>
      </c>
      <c r="Q9058" s="2" t="s">
        <v>14</v>
      </c>
      <c r="R9058" s="2" t="s">
        <v>9108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10377</v>
      </c>
      <c r="C9059" s="2">
        <f>YEAR([1]Data!$D9059)</f>
        <v>2012</v>
      </c>
      <c r="D9059" s="3">
        <v>41202</v>
      </c>
      <c r="E9059" s="3">
        <v>41206</v>
      </c>
      <c r="F9059" s="2" t="s">
        <v>28</v>
      </c>
      <c r="G9059" s="2" t="s">
        <v>5786</v>
      </c>
      <c r="H9059" s="2" t="s">
        <v>5787</v>
      </c>
      <c r="I9059" s="2" t="s">
        <v>4</v>
      </c>
      <c r="J9059" s="2" t="s">
        <v>5</v>
      </c>
      <c r="K9059" s="2" t="s">
        <v>20</v>
      </c>
      <c r="L9059" s="2" t="s">
        <v>21</v>
      </c>
      <c r="M9059" s="2">
        <v>90045</v>
      </c>
      <c r="N9059" s="2" t="s">
        <v>22</v>
      </c>
      <c r="O9059" s="2" t="s">
        <v>7597</v>
      </c>
      <c r="P9059" s="2" t="s">
        <v>10</v>
      </c>
      <c r="Q9059" s="2" t="s">
        <v>43</v>
      </c>
      <c r="R9059" s="2" t="s">
        <v>7598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10377</v>
      </c>
      <c r="C9060" s="2">
        <f>YEAR([1]Data!$D9060)</f>
        <v>2012</v>
      </c>
      <c r="D9060" s="3">
        <v>41202</v>
      </c>
      <c r="E9060" s="3">
        <v>41206</v>
      </c>
      <c r="F9060" s="2" t="s">
        <v>28</v>
      </c>
      <c r="G9060" s="2" t="s">
        <v>5786</v>
      </c>
      <c r="H9060" s="2" t="s">
        <v>5787</v>
      </c>
      <c r="I9060" s="2" t="s">
        <v>4</v>
      </c>
      <c r="J9060" s="2" t="s">
        <v>5</v>
      </c>
      <c r="K9060" s="2" t="s">
        <v>20</v>
      </c>
      <c r="L9060" s="2" t="s">
        <v>21</v>
      </c>
      <c r="M9060" s="2">
        <v>90045</v>
      </c>
      <c r="N9060" s="2" t="s">
        <v>22</v>
      </c>
      <c r="O9060" s="2" t="s">
        <v>8292</v>
      </c>
      <c r="P9060" s="2" t="s">
        <v>10</v>
      </c>
      <c r="Q9060" s="2" t="s">
        <v>34</v>
      </c>
      <c r="R9060" s="2" t="s">
        <v>8293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10378</v>
      </c>
      <c r="C9061" s="2">
        <f>YEAR([1]Data!$D9061)</f>
        <v>2013</v>
      </c>
      <c r="D9061" s="3">
        <v>41440</v>
      </c>
      <c r="E9061" s="3">
        <v>41444</v>
      </c>
      <c r="F9061" s="2" t="s">
        <v>28</v>
      </c>
      <c r="G9061" s="2" t="s">
        <v>2116</v>
      </c>
      <c r="H9061" s="2" t="s">
        <v>2117</v>
      </c>
      <c r="I9061" s="2" t="s">
        <v>19</v>
      </c>
      <c r="J9061" s="2" t="s">
        <v>5</v>
      </c>
      <c r="K9061" s="2" t="s">
        <v>73</v>
      </c>
      <c r="L9061" s="2" t="s">
        <v>74</v>
      </c>
      <c r="M9061" s="2">
        <v>98103</v>
      </c>
      <c r="N9061" s="2" t="s">
        <v>22</v>
      </c>
      <c r="O9061" s="2" t="s">
        <v>3465</v>
      </c>
      <c r="P9061" s="2" t="s">
        <v>10</v>
      </c>
      <c r="Q9061" s="2" t="s">
        <v>34</v>
      </c>
      <c r="R9061" s="2" t="s">
        <v>3466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10379</v>
      </c>
      <c r="C9062" s="2">
        <f>YEAR([1]Data!$D9062)</f>
        <v>2012</v>
      </c>
      <c r="D9062" s="3">
        <v>41233</v>
      </c>
      <c r="E9062" s="3">
        <v>41234</v>
      </c>
      <c r="F9062" s="2" t="s">
        <v>164</v>
      </c>
      <c r="G9062" s="2" t="s">
        <v>2396</v>
      </c>
      <c r="H9062" s="2" t="s">
        <v>2397</v>
      </c>
      <c r="I9062" s="2" t="s">
        <v>19</v>
      </c>
      <c r="J9062" s="2" t="s">
        <v>5</v>
      </c>
      <c r="K9062" s="2" t="s">
        <v>923</v>
      </c>
      <c r="L9062" s="2" t="s">
        <v>21</v>
      </c>
      <c r="M9062" s="2">
        <v>92024</v>
      </c>
      <c r="N9062" s="2" t="s">
        <v>22</v>
      </c>
      <c r="O9062" s="2" t="s">
        <v>3518</v>
      </c>
      <c r="P9062" s="2" t="s">
        <v>24</v>
      </c>
      <c r="Q9062" s="2" t="s">
        <v>53</v>
      </c>
      <c r="R9062" s="2" t="s">
        <v>3519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10379</v>
      </c>
      <c r="C9063" s="2">
        <f>YEAR([1]Data!$D9063)</f>
        <v>2012</v>
      </c>
      <c r="D9063" s="3">
        <v>41233</v>
      </c>
      <c r="E9063" s="3">
        <v>41234</v>
      </c>
      <c r="F9063" s="2" t="s">
        <v>164</v>
      </c>
      <c r="G9063" s="2" t="s">
        <v>2396</v>
      </c>
      <c r="H9063" s="2" t="s">
        <v>2397</v>
      </c>
      <c r="I9063" s="2" t="s">
        <v>19</v>
      </c>
      <c r="J9063" s="2" t="s">
        <v>5</v>
      </c>
      <c r="K9063" s="2" t="s">
        <v>923</v>
      </c>
      <c r="L9063" s="2" t="s">
        <v>21</v>
      </c>
      <c r="M9063" s="2">
        <v>92024</v>
      </c>
      <c r="N9063" s="2" t="s">
        <v>22</v>
      </c>
      <c r="O9063" s="2" t="s">
        <v>233</v>
      </c>
      <c r="P9063" s="2" t="s">
        <v>24</v>
      </c>
      <c r="Q9063" s="2" t="s">
        <v>25</v>
      </c>
      <c r="R9063" s="2" t="s">
        <v>234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10380</v>
      </c>
      <c r="C9064" s="2">
        <f>YEAR([1]Data!$D9064)</f>
        <v>2013</v>
      </c>
      <c r="D9064" s="3">
        <v>41333</v>
      </c>
      <c r="E9064" s="3">
        <v>41340</v>
      </c>
      <c r="F9064" s="2" t="s">
        <v>28</v>
      </c>
      <c r="G9064" s="2" t="s">
        <v>5775</v>
      </c>
      <c r="H9064" s="2" t="s">
        <v>5776</v>
      </c>
      <c r="I9064" s="2" t="s">
        <v>19</v>
      </c>
      <c r="J9064" s="2" t="s">
        <v>5</v>
      </c>
      <c r="K9064" s="2" t="s">
        <v>242</v>
      </c>
      <c r="L9064" s="2" t="s">
        <v>243</v>
      </c>
      <c r="M9064" s="2">
        <v>10035</v>
      </c>
      <c r="N9064" s="2" t="s">
        <v>22</v>
      </c>
      <c r="O9064" s="2" t="s">
        <v>3220</v>
      </c>
      <c r="P9064" s="2" t="s">
        <v>24</v>
      </c>
      <c r="Q9064" s="2" t="s">
        <v>245</v>
      </c>
      <c r="R9064" s="2" t="s">
        <v>162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10381</v>
      </c>
      <c r="C9065" s="2">
        <f>YEAR([1]Data!$D9065)</f>
        <v>2011</v>
      </c>
      <c r="D9065" s="3">
        <v>40830</v>
      </c>
      <c r="E9065" s="3">
        <v>40836</v>
      </c>
      <c r="F9065" s="2" t="s">
        <v>28</v>
      </c>
      <c r="G9065" s="2" t="s">
        <v>1818</v>
      </c>
      <c r="H9065" s="2" t="s">
        <v>1819</v>
      </c>
      <c r="I9065" s="2" t="s">
        <v>4</v>
      </c>
      <c r="J9065" s="2" t="s">
        <v>5</v>
      </c>
      <c r="K9065" s="2" t="s">
        <v>279</v>
      </c>
      <c r="L9065" s="2" t="s">
        <v>187</v>
      </c>
      <c r="M9065" s="2">
        <v>60653</v>
      </c>
      <c r="N9065" s="2" t="s">
        <v>22</v>
      </c>
      <c r="O9065" s="2" t="s">
        <v>5391</v>
      </c>
      <c r="P9065" s="2" t="s">
        <v>24</v>
      </c>
      <c r="Q9065" s="2" t="s">
        <v>68</v>
      </c>
      <c r="R9065" s="2" t="s">
        <v>5392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10381</v>
      </c>
      <c r="C9066" s="2">
        <f>YEAR([1]Data!$D9066)</f>
        <v>2011</v>
      </c>
      <c r="D9066" s="3">
        <v>40830</v>
      </c>
      <c r="E9066" s="3">
        <v>40836</v>
      </c>
      <c r="F9066" s="2" t="s">
        <v>28</v>
      </c>
      <c r="G9066" s="2" t="s">
        <v>1818</v>
      </c>
      <c r="H9066" s="2" t="s">
        <v>1819</v>
      </c>
      <c r="I9066" s="2" t="s">
        <v>4</v>
      </c>
      <c r="J9066" s="2" t="s">
        <v>5</v>
      </c>
      <c r="K9066" s="2" t="s">
        <v>279</v>
      </c>
      <c r="L9066" s="2" t="s">
        <v>187</v>
      </c>
      <c r="M9066" s="2">
        <v>60653</v>
      </c>
      <c r="N9066" s="2" t="s">
        <v>22</v>
      </c>
      <c r="O9066" s="2" t="s">
        <v>770</v>
      </c>
      <c r="P9066" s="2" t="s">
        <v>24</v>
      </c>
      <c r="Q9066" s="2" t="s">
        <v>53</v>
      </c>
      <c r="R9066" s="2" t="s">
        <v>771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10381</v>
      </c>
      <c r="C9067" s="2">
        <f>YEAR([1]Data!$D9067)</f>
        <v>2011</v>
      </c>
      <c r="D9067" s="3">
        <v>40830</v>
      </c>
      <c r="E9067" s="3">
        <v>40836</v>
      </c>
      <c r="F9067" s="2" t="s">
        <v>28</v>
      </c>
      <c r="G9067" s="2" t="s">
        <v>1818</v>
      </c>
      <c r="H9067" s="2" t="s">
        <v>1819</v>
      </c>
      <c r="I9067" s="2" t="s">
        <v>4</v>
      </c>
      <c r="J9067" s="2" t="s">
        <v>5</v>
      </c>
      <c r="K9067" s="2" t="s">
        <v>279</v>
      </c>
      <c r="L9067" s="2" t="s">
        <v>187</v>
      </c>
      <c r="M9067" s="2">
        <v>60653</v>
      </c>
      <c r="N9067" s="2" t="s">
        <v>22</v>
      </c>
      <c r="O9067" s="2" t="s">
        <v>5413</v>
      </c>
      <c r="P9067" s="2" t="s">
        <v>24</v>
      </c>
      <c r="Q9067" s="2" t="s">
        <v>68</v>
      </c>
      <c r="R9067" s="2" t="s">
        <v>5414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10382</v>
      </c>
      <c r="C9068" s="2">
        <f>YEAR([1]Data!$D9068)</f>
        <v>2014</v>
      </c>
      <c r="D9068" s="3">
        <v>41786</v>
      </c>
      <c r="E9068" s="3">
        <v>41790</v>
      </c>
      <c r="F9068" s="2" t="s">
        <v>28</v>
      </c>
      <c r="G9068" s="2" t="s">
        <v>2436</v>
      </c>
      <c r="H9068" s="2" t="s">
        <v>2437</v>
      </c>
      <c r="I9068" s="2" t="s">
        <v>4</v>
      </c>
      <c r="J9068" s="2" t="s">
        <v>5</v>
      </c>
      <c r="K9068" s="2" t="s">
        <v>3299</v>
      </c>
      <c r="L9068" s="2" t="s">
        <v>295</v>
      </c>
      <c r="M9068" s="2">
        <v>22801</v>
      </c>
      <c r="N9068" s="2" t="s">
        <v>22</v>
      </c>
      <c r="O9068" s="2" t="s">
        <v>6848</v>
      </c>
      <c r="P9068" s="2" t="s">
        <v>49</v>
      </c>
      <c r="Q9068" s="2" t="s">
        <v>137</v>
      </c>
      <c r="R9068" s="2" t="s">
        <v>6849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10383</v>
      </c>
      <c r="C9069" s="2">
        <f>YEAR([1]Data!$D9069)</f>
        <v>2013</v>
      </c>
      <c r="D9069" s="3">
        <v>41309</v>
      </c>
      <c r="E9069" s="3">
        <v>41315</v>
      </c>
      <c r="F9069" s="2" t="s">
        <v>28</v>
      </c>
      <c r="G9069" s="2" t="s">
        <v>2733</v>
      </c>
      <c r="H9069" s="2" t="s">
        <v>2734</v>
      </c>
      <c r="I9069" s="2" t="s">
        <v>4</v>
      </c>
      <c r="J9069" s="2" t="s">
        <v>5</v>
      </c>
      <c r="K9069" s="2" t="s">
        <v>3350</v>
      </c>
      <c r="L9069" s="2" t="s">
        <v>2711</v>
      </c>
      <c r="M9069" s="2">
        <v>20852</v>
      </c>
      <c r="N9069" s="2" t="s">
        <v>22</v>
      </c>
      <c r="O9069" s="2" t="s">
        <v>5809</v>
      </c>
      <c r="P9069" s="2" t="s">
        <v>49</v>
      </c>
      <c r="Q9069" s="2" t="s">
        <v>50</v>
      </c>
      <c r="R9069" s="2" t="s">
        <v>5810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10384</v>
      </c>
      <c r="C9070" s="2">
        <f>YEAR([1]Data!$D9070)</f>
        <v>2013</v>
      </c>
      <c r="D9070" s="3">
        <v>41520</v>
      </c>
      <c r="E9070" s="3">
        <v>41523</v>
      </c>
      <c r="F9070" s="2" t="s">
        <v>1</v>
      </c>
      <c r="G9070" s="2" t="s">
        <v>652</v>
      </c>
      <c r="H9070" s="2" t="s">
        <v>653</v>
      </c>
      <c r="I9070" s="2" t="s">
        <v>4</v>
      </c>
      <c r="J9070" s="2" t="s">
        <v>5</v>
      </c>
      <c r="K9070" s="2" t="s">
        <v>1353</v>
      </c>
      <c r="L9070" s="2" t="s">
        <v>74</v>
      </c>
      <c r="M9070" s="2">
        <v>98198</v>
      </c>
      <c r="N9070" s="2" t="s">
        <v>22</v>
      </c>
      <c r="O9070" s="2" t="s">
        <v>237</v>
      </c>
      <c r="P9070" s="2" t="s">
        <v>10</v>
      </c>
      <c r="Q9070" s="2" t="s">
        <v>14</v>
      </c>
      <c r="R9070" s="2" t="s">
        <v>238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10384</v>
      </c>
      <c r="C9071" s="2">
        <f>YEAR([1]Data!$D9071)</f>
        <v>2013</v>
      </c>
      <c r="D9071" s="3">
        <v>41520</v>
      </c>
      <c r="E9071" s="3">
        <v>41523</v>
      </c>
      <c r="F9071" s="2" t="s">
        <v>1</v>
      </c>
      <c r="G9071" s="2" t="s">
        <v>652</v>
      </c>
      <c r="H9071" s="2" t="s">
        <v>653</v>
      </c>
      <c r="I9071" s="2" t="s">
        <v>4</v>
      </c>
      <c r="J9071" s="2" t="s">
        <v>5</v>
      </c>
      <c r="K9071" s="2" t="s">
        <v>1353</v>
      </c>
      <c r="L9071" s="2" t="s">
        <v>74</v>
      </c>
      <c r="M9071" s="2">
        <v>98198</v>
      </c>
      <c r="N9071" s="2" t="s">
        <v>22</v>
      </c>
      <c r="O9071" s="2" t="s">
        <v>7487</v>
      </c>
      <c r="P9071" s="2" t="s">
        <v>24</v>
      </c>
      <c r="Q9071" s="2" t="s">
        <v>149</v>
      </c>
      <c r="R9071" s="2" t="s">
        <v>7488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10385</v>
      </c>
      <c r="C9072" s="2">
        <f>YEAR([1]Data!$D9072)</f>
        <v>2014</v>
      </c>
      <c r="D9072" s="3">
        <v>41978</v>
      </c>
      <c r="E9072" s="3">
        <v>41979</v>
      </c>
      <c r="F9072" s="2" t="s">
        <v>164</v>
      </c>
      <c r="G9072" s="2" t="s">
        <v>6958</v>
      </c>
      <c r="H9072" s="2" t="s">
        <v>6959</v>
      </c>
      <c r="I9072" s="2" t="s">
        <v>19</v>
      </c>
      <c r="J9072" s="2" t="s">
        <v>5</v>
      </c>
      <c r="K9072" s="2" t="s">
        <v>123</v>
      </c>
      <c r="L9072" s="2" t="s">
        <v>124</v>
      </c>
      <c r="M9072" s="2">
        <v>19134</v>
      </c>
      <c r="N9072" s="2" t="s">
        <v>22</v>
      </c>
      <c r="O9072" s="2" t="s">
        <v>1110</v>
      </c>
      <c r="P9072" s="2" t="s">
        <v>10</v>
      </c>
      <c r="Q9072" s="2" t="s">
        <v>43</v>
      </c>
      <c r="R9072" s="2" t="s">
        <v>1111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10386</v>
      </c>
      <c r="C9073" s="2">
        <f>YEAR([1]Data!$D9073)</f>
        <v>2012</v>
      </c>
      <c r="D9073" s="3">
        <v>41072</v>
      </c>
      <c r="E9073" s="3">
        <v>41076</v>
      </c>
      <c r="F9073" s="2" t="s">
        <v>28</v>
      </c>
      <c r="G9073" s="2" t="s">
        <v>3734</v>
      </c>
      <c r="H9073" s="2" t="s">
        <v>3735</v>
      </c>
      <c r="I9073" s="2" t="s">
        <v>80</v>
      </c>
      <c r="J9073" s="2" t="s">
        <v>5</v>
      </c>
      <c r="K9073" s="2" t="s">
        <v>473</v>
      </c>
      <c r="L9073" s="2" t="s">
        <v>230</v>
      </c>
      <c r="M9073" s="2">
        <v>47201</v>
      </c>
      <c r="N9073" s="2" t="s">
        <v>22</v>
      </c>
      <c r="O9073" s="2" t="s">
        <v>2216</v>
      </c>
      <c r="P9073" s="2" t="s">
        <v>24</v>
      </c>
      <c r="Q9073" s="2" t="s">
        <v>37</v>
      </c>
      <c r="R9073" s="2" t="s">
        <v>2217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10387</v>
      </c>
      <c r="C9074" s="2">
        <f>YEAR([1]Data!$D9074)</f>
        <v>2013</v>
      </c>
      <c r="D9074" s="3">
        <v>41522</v>
      </c>
      <c r="E9074" s="3">
        <v>41526</v>
      </c>
      <c r="F9074" s="2" t="s">
        <v>28</v>
      </c>
      <c r="G9074" s="2" t="s">
        <v>3910</v>
      </c>
      <c r="H9074" s="2" t="s">
        <v>3911</v>
      </c>
      <c r="I9074" s="2" t="s">
        <v>4</v>
      </c>
      <c r="J9074" s="2" t="s">
        <v>5</v>
      </c>
      <c r="K9074" s="2" t="s">
        <v>294</v>
      </c>
      <c r="L9074" s="2" t="s">
        <v>572</v>
      </c>
      <c r="M9074" s="2">
        <v>65807</v>
      </c>
      <c r="N9074" s="2" t="s">
        <v>22</v>
      </c>
      <c r="O9074" s="2" t="s">
        <v>6079</v>
      </c>
      <c r="P9074" s="2" t="s">
        <v>24</v>
      </c>
      <c r="Q9074" s="2" t="s">
        <v>149</v>
      </c>
      <c r="R9074" s="2" t="s">
        <v>162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10387</v>
      </c>
      <c r="C9075" s="2">
        <f>YEAR([1]Data!$D9075)</f>
        <v>2013</v>
      </c>
      <c r="D9075" s="3">
        <v>41522</v>
      </c>
      <c r="E9075" s="3">
        <v>41526</v>
      </c>
      <c r="F9075" s="2" t="s">
        <v>28</v>
      </c>
      <c r="G9075" s="2" t="s">
        <v>3910</v>
      </c>
      <c r="H9075" s="2" t="s">
        <v>3911</v>
      </c>
      <c r="I9075" s="2" t="s">
        <v>4</v>
      </c>
      <c r="J9075" s="2" t="s">
        <v>5</v>
      </c>
      <c r="K9075" s="2" t="s">
        <v>294</v>
      </c>
      <c r="L9075" s="2" t="s">
        <v>572</v>
      </c>
      <c r="M9075" s="2">
        <v>65807</v>
      </c>
      <c r="N9075" s="2" t="s">
        <v>22</v>
      </c>
      <c r="O9075" s="2" t="s">
        <v>832</v>
      </c>
      <c r="P9075" s="2" t="s">
        <v>49</v>
      </c>
      <c r="Q9075" s="2" t="s">
        <v>137</v>
      </c>
      <c r="R9075" s="2" t="s">
        <v>833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10388</v>
      </c>
      <c r="C9076" s="2">
        <f>YEAR([1]Data!$D9076)</f>
        <v>2011</v>
      </c>
      <c r="D9076" s="3">
        <v>40654</v>
      </c>
      <c r="E9076" s="3">
        <v>40659</v>
      </c>
      <c r="F9076" s="2" t="s">
        <v>28</v>
      </c>
      <c r="G9076" s="2" t="s">
        <v>5144</v>
      </c>
      <c r="H9076" s="2" t="s">
        <v>5145</v>
      </c>
      <c r="I9076" s="2" t="s">
        <v>19</v>
      </c>
      <c r="J9076" s="2" t="s">
        <v>5</v>
      </c>
      <c r="K9076" s="2" t="s">
        <v>6</v>
      </c>
      <c r="L9076" s="2" t="s">
        <v>7</v>
      </c>
      <c r="M9076" s="2">
        <v>42420</v>
      </c>
      <c r="N9076" s="2" t="s">
        <v>22</v>
      </c>
      <c r="O9076" s="2" t="s">
        <v>3664</v>
      </c>
      <c r="P9076" s="2" t="s">
        <v>24</v>
      </c>
      <c r="Q9076" s="2" t="s">
        <v>37</v>
      </c>
      <c r="R9076" s="2" t="s">
        <v>3665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10389</v>
      </c>
      <c r="C9077" s="2">
        <f>YEAR([1]Data!$D9077)</f>
        <v>2012</v>
      </c>
      <c r="D9077" s="3">
        <v>41218</v>
      </c>
      <c r="E9077" s="3">
        <v>41221</v>
      </c>
      <c r="F9077" s="2" t="s">
        <v>164</v>
      </c>
      <c r="G9077" s="2" t="s">
        <v>4828</v>
      </c>
      <c r="H9077" s="2" t="s">
        <v>4829</v>
      </c>
      <c r="I9077" s="2" t="s">
        <v>4</v>
      </c>
      <c r="J9077" s="2" t="s">
        <v>5</v>
      </c>
      <c r="K9077" s="2" t="s">
        <v>1095</v>
      </c>
      <c r="L9077" s="2" t="s">
        <v>474</v>
      </c>
      <c r="M9077" s="2">
        <v>44107</v>
      </c>
      <c r="N9077" s="2" t="s">
        <v>22</v>
      </c>
      <c r="O9077" s="2" t="s">
        <v>1498</v>
      </c>
      <c r="P9077" s="2" t="s">
        <v>24</v>
      </c>
      <c r="Q9077" s="2" t="s">
        <v>53</v>
      </c>
      <c r="R9077" s="2" t="s">
        <v>1499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10389</v>
      </c>
      <c r="C9078" s="2">
        <f>YEAR([1]Data!$D9078)</f>
        <v>2012</v>
      </c>
      <c r="D9078" s="3">
        <v>41218</v>
      </c>
      <c r="E9078" s="3">
        <v>41221</v>
      </c>
      <c r="F9078" s="2" t="s">
        <v>164</v>
      </c>
      <c r="G9078" s="2" t="s">
        <v>4828</v>
      </c>
      <c r="H9078" s="2" t="s">
        <v>4829</v>
      </c>
      <c r="I9078" s="2" t="s">
        <v>4</v>
      </c>
      <c r="J9078" s="2" t="s">
        <v>5</v>
      </c>
      <c r="K9078" s="2" t="s">
        <v>1095</v>
      </c>
      <c r="L9078" s="2" t="s">
        <v>474</v>
      </c>
      <c r="M9078" s="2">
        <v>44107</v>
      </c>
      <c r="N9078" s="2" t="s">
        <v>22</v>
      </c>
      <c r="O9078" s="2" t="s">
        <v>8549</v>
      </c>
      <c r="P9078" s="2" t="s">
        <v>24</v>
      </c>
      <c r="Q9078" s="2" t="s">
        <v>554</v>
      </c>
      <c r="R9078" s="2" t="s">
        <v>8550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10390</v>
      </c>
      <c r="C9079" s="2">
        <f>YEAR([1]Data!$D9079)</f>
        <v>2011</v>
      </c>
      <c r="D9079" s="3">
        <v>40850</v>
      </c>
      <c r="E9079" s="3">
        <v>40854</v>
      </c>
      <c r="F9079" s="2" t="s">
        <v>28</v>
      </c>
      <c r="G9079" s="2" t="s">
        <v>604</v>
      </c>
      <c r="H9079" s="2" t="s">
        <v>605</v>
      </c>
      <c r="I9079" s="2" t="s">
        <v>19</v>
      </c>
      <c r="J9079" s="2" t="s">
        <v>5</v>
      </c>
      <c r="K9079" s="2" t="s">
        <v>2506</v>
      </c>
      <c r="L9079" s="2" t="s">
        <v>115</v>
      </c>
      <c r="M9079" s="2">
        <v>68104</v>
      </c>
      <c r="N9079" s="2" t="s">
        <v>22</v>
      </c>
      <c r="O9079" s="2" t="s">
        <v>4143</v>
      </c>
      <c r="P9079" s="2" t="s">
        <v>49</v>
      </c>
      <c r="Q9079" s="2" t="s">
        <v>137</v>
      </c>
      <c r="R9079" s="2" t="s">
        <v>4144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10391</v>
      </c>
      <c r="C9080" s="2">
        <f>YEAR([1]Data!$D9080)</f>
        <v>2013</v>
      </c>
      <c r="D9080" s="3">
        <v>41321</v>
      </c>
      <c r="E9080" s="3">
        <v>41328</v>
      </c>
      <c r="F9080" s="2" t="s">
        <v>28</v>
      </c>
      <c r="G9080" s="2" t="s">
        <v>4601</v>
      </c>
      <c r="H9080" s="2" t="s">
        <v>4602</v>
      </c>
      <c r="I9080" s="2" t="s">
        <v>4</v>
      </c>
      <c r="J9080" s="2" t="s">
        <v>5</v>
      </c>
      <c r="K9080" s="2" t="s">
        <v>6</v>
      </c>
      <c r="L9080" s="2" t="s">
        <v>7</v>
      </c>
      <c r="M9080" s="2">
        <v>42420</v>
      </c>
      <c r="N9080" s="2" t="s">
        <v>22</v>
      </c>
      <c r="O9080" s="2" t="s">
        <v>529</v>
      </c>
      <c r="P9080" s="2" t="s">
        <v>10</v>
      </c>
      <c r="Q9080" s="2" t="s">
        <v>43</v>
      </c>
      <c r="R9080" s="2" t="s">
        <v>530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10391</v>
      </c>
      <c r="C9081" s="2">
        <f>YEAR([1]Data!$D9081)</f>
        <v>2013</v>
      </c>
      <c r="D9081" s="3">
        <v>41321</v>
      </c>
      <c r="E9081" s="3">
        <v>41328</v>
      </c>
      <c r="F9081" s="2" t="s">
        <v>28</v>
      </c>
      <c r="G9081" s="2" t="s">
        <v>4601</v>
      </c>
      <c r="H9081" s="2" t="s">
        <v>4602</v>
      </c>
      <c r="I9081" s="2" t="s">
        <v>4</v>
      </c>
      <c r="J9081" s="2" t="s">
        <v>5</v>
      </c>
      <c r="K9081" s="2" t="s">
        <v>6</v>
      </c>
      <c r="L9081" s="2" t="s">
        <v>7</v>
      </c>
      <c r="M9081" s="2">
        <v>42420</v>
      </c>
      <c r="N9081" s="2" t="s">
        <v>22</v>
      </c>
      <c r="O9081" s="2" t="s">
        <v>1270</v>
      </c>
      <c r="P9081" s="2" t="s">
        <v>24</v>
      </c>
      <c r="Q9081" s="2" t="s">
        <v>53</v>
      </c>
      <c r="R9081" s="2" t="s">
        <v>1271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10392</v>
      </c>
      <c r="C9082" s="2">
        <f>YEAR([1]Data!$D9082)</f>
        <v>2014</v>
      </c>
      <c r="D9082" s="3">
        <v>41894</v>
      </c>
      <c r="E9082" s="3">
        <v>41896</v>
      </c>
      <c r="F9082" s="2" t="s">
        <v>1</v>
      </c>
      <c r="G9082" s="2" t="s">
        <v>1479</v>
      </c>
      <c r="H9082" s="2" t="s">
        <v>1480</v>
      </c>
      <c r="I9082" s="2" t="s">
        <v>19</v>
      </c>
      <c r="J9082" s="2" t="s">
        <v>5</v>
      </c>
      <c r="K9082" s="2" t="s">
        <v>2518</v>
      </c>
      <c r="L9082" s="2" t="s">
        <v>21</v>
      </c>
      <c r="M9082" s="2">
        <v>92704</v>
      </c>
      <c r="N9082" s="2" t="s">
        <v>22</v>
      </c>
      <c r="O9082" s="2" t="s">
        <v>3869</v>
      </c>
      <c r="P9082" s="2" t="s">
        <v>49</v>
      </c>
      <c r="Q9082" s="2" t="s">
        <v>50</v>
      </c>
      <c r="R9082" s="2" t="s">
        <v>3870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10392</v>
      </c>
      <c r="C9083" s="2">
        <f>YEAR([1]Data!$D9083)</f>
        <v>2014</v>
      </c>
      <c r="D9083" s="3">
        <v>41894</v>
      </c>
      <c r="E9083" s="3">
        <v>41896</v>
      </c>
      <c r="F9083" s="2" t="s">
        <v>1</v>
      </c>
      <c r="G9083" s="2" t="s">
        <v>1479</v>
      </c>
      <c r="H9083" s="2" t="s">
        <v>1480</v>
      </c>
      <c r="I9083" s="2" t="s">
        <v>19</v>
      </c>
      <c r="J9083" s="2" t="s">
        <v>5</v>
      </c>
      <c r="K9083" s="2" t="s">
        <v>2518</v>
      </c>
      <c r="L9083" s="2" t="s">
        <v>21</v>
      </c>
      <c r="M9083" s="2">
        <v>92704</v>
      </c>
      <c r="N9083" s="2" t="s">
        <v>22</v>
      </c>
      <c r="O9083" s="2" t="s">
        <v>3950</v>
      </c>
      <c r="P9083" s="2" t="s">
        <v>24</v>
      </c>
      <c r="Q9083" s="2" t="s">
        <v>68</v>
      </c>
      <c r="R9083" s="2" t="s">
        <v>3951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10393</v>
      </c>
      <c r="C9084" s="2">
        <f>YEAR([1]Data!$D9084)</f>
        <v>2014</v>
      </c>
      <c r="D9084" s="3">
        <v>41946</v>
      </c>
      <c r="E9084" s="3">
        <v>41950</v>
      </c>
      <c r="F9084" s="2" t="s">
        <v>28</v>
      </c>
      <c r="G9084" s="2" t="s">
        <v>8344</v>
      </c>
      <c r="H9084" s="2" t="s">
        <v>8345</v>
      </c>
      <c r="I9084" s="2" t="s">
        <v>4</v>
      </c>
      <c r="J9084" s="2" t="s">
        <v>5</v>
      </c>
      <c r="K9084" s="2" t="s">
        <v>294</v>
      </c>
      <c r="L9084" s="2" t="s">
        <v>295</v>
      </c>
      <c r="M9084" s="2">
        <v>22153</v>
      </c>
      <c r="N9084" s="2" t="s">
        <v>22</v>
      </c>
      <c r="O9084" s="2" t="s">
        <v>116</v>
      </c>
      <c r="P9084" s="2" t="s">
        <v>24</v>
      </c>
      <c r="Q9084" s="2" t="s">
        <v>46</v>
      </c>
      <c r="R9084" s="2" t="s">
        <v>117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10394</v>
      </c>
      <c r="C9085" s="2">
        <f>YEAR([1]Data!$D9085)</f>
        <v>2012</v>
      </c>
      <c r="D9085" s="3">
        <v>40945</v>
      </c>
      <c r="E9085" s="3">
        <v>40947</v>
      </c>
      <c r="F9085" s="2" t="s">
        <v>164</v>
      </c>
      <c r="G9085" s="2" t="s">
        <v>5600</v>
      </c>
      <c r="H9085" s="2" t="s">
        <v>5601</v>
      </c>
      <c r="I9085" s="2" t="s">
        <v>19</v>
      </c>
      <c r="J9085" s="2" t="s">
        <v>5</v>
      </c>
      <c r="K9085" s="2" t="s">
        <v>4326</v>
      </c>
      <c r="L9085" s="2" t="s">
        <v>295</v>
      </c>
      <c r="M9085" s="2">
        <v>23434</v>
      </c>
      <c r="N9085" s="2" t="s">
        <v>22</v>
      </c>
      <c r="O9085" s="2" t="s">
        <v>4639</v>
      </c>
      <c r="P9085" s="2" t="s">
        <v>24</v>
      </c>
      <c r="Q9085" s="2" t="s">
        <v>37</v>
      </c>
      <c r="R9085" s="2" t="s">
        <v>4640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10394</v>
      </c>
      <c r="C9086" s="2">
        <f>YEAR([1]Data!$D9086)</f>
        <v>2012</v>
      </c>
      <c r="D9086" s="3">
        <v>40945</v>
      </c>
      <c r="E9086" s="3">
        <v>40947</v>
      </c>
      <c r="F9086" s="2" t="s">
        <v>164</v>
      </c>
      <c r="G9086" s="2" t="s">
        <v>5600</v>
      </c>
      <c r="H9086" s="2" t="s">
        <v>5601</v>
      </c>
      <c r="I9086" s="2" t="s">
        <v>19</v>
      </c>
      <c r="J9086" s="2" t="s">
        <v>5</v>
      </c>
      <c r="K9086" s="2" t="s">
        <v>4326</v>
      </c>
      <c r="L9086" s="2" t="s">
        <v>295</v>
      </c>
      <c r="M9086" s="2">
        <v>23434</v>
      </c>
      <c r="N9086" s="2" t="s">
        <v>22</v>
      </c>
      <c r="O9086" s="2" t="s">
        <v>633</v>
      </c>
      <c r="P9086" s="2" t="s">
        <v>24</v>
      </c>
      <c r="Q9086" s="2" t="s">
        <v>68</v>
      </c>
      <c r="R9086" s="2" t="s">
        <v>634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10395</v>
      </c>
      <c r="C9087" s="2">
        <f>YEAR([1]Data!$D9087)</f>
        <v>2013</v>
      </c>
      <c r="D9087" s="3">
        <v>41528</v>
      </c>
      <c r="E9087" s="3">
        <v>41530</v>
      </c>
      <c r="F9087" s="2" t="s">
        <v>1</v>
      </c>
      <c r="G9087" s="2" t="s">
        <v>1938</v>
      </c>
      <c r="H9087" s="2" t="s">
        <v>1939</v>
      </c>
      <c r="I9087" s="2" t="s">
        <v>4</v>
      </c>
      <c r="J9087" s="2" t="s">
        <v>5</v>
      </c>
      <c r="K9087" s="2" t="s">
        <v>20</v>
      </c>
      <c r="L9087" s="2" t="s">
        <v>21</v>
      </c>
      <c r="M9087" s="2">
        <v>90049</v>
      </c>
      <c r="N9087" s="2" t="s">
        <v>22</v>
      </c>
      <c r="O9087" s="2" t="s">
        <v>6965</v>
      </c>
      <c r="P9087" s="2" t="s">
        <v>24</v>
      </c>
      <c r="Q9087" s="2" t="s">
        <v>53</v>
      </c>
      <c r="R9087" s="2" t="s">
        <v>6966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10396</v>
      </c>
      <c r="C9088" s="2">
        <f>YEAR([1]Data!$D9088)</f>
        <v>2013</v>
      </c>
      <c r="D9088" s="3">
        <v>41544</v>
      </c>
      <c r="E9088" s="3">
        <v>41548</v>
      </c>
      <c r="F9088" s="2" t="s">
        <v>28</v>
      </c>
      <c r="G9088" s="2" t="s">
        <v>7910</v>
      </c>
      <c r="H9088" s="2" t="s">
        <v>7911</v>
      </c>
      <c r="I9088" s="2" t="s">
        <v>19</v>
      </c>
      <c r="J9088" s="2" t="s">
        <v>5</v>
      </c>
      <c r="K9088" s="2" t="s">
        <v>160</v>
      </c>
      <c r="L9088" s="2" t="s">
        <v>82</v>
      </c>
      <c r="M9088" s="2">
        <v>77041</v>
      </c>
      <c r="N9088" s="2" t="s">
        <v>22</v>
      </c>
      <c r="O9088" s="2" t="s">
        <v>8753</v>
      </c>
      <c r="P9088" s="2" t="s">
        <v>24</v>
      </c>
      <c r="Q9088" s="2" t="s">
        <v>56</v>
      </c>
      <c r="R9088" s="2" t="s">
        <v>8754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10396</v>
      </c>
      <c r="C9089" s="2">
        <f>YEAR([1]Data!$D9089)</f>
        <v>2013</v>
      </c>
      <c r="D9089" s="3">
        <v>41544</v>
      </c>
      <c r="E9089" s="3">
        <v>41548</v>
      </c>
      <c r="F9089" s="2" t="s">
        <v>28</v>
      </c>
      <c r="G9089" s="2" t="s">
        <v>7910</v>
      </c>
      <c r="H9089" s="2" t="s">
        <v>7911</v>
      </c>
      <c r="I9089" s="2" t="s">
        <v>19</v>
      </c>
      <c r="J9089" s="2" t="s">
        <v>5</v>
      </c>
      <c r="K9089" s="2" t="s">
        <v>160</v>
      </c>
      <c r="L9089" s="2" t="s">
        <v>82</v>
      </c>
      <c r="M9089" s="2">
        <v>77041</v>
      </c>
      <c r="N9089" s="2" t="s">
        <v>22</v>
      </c>
      <c r="O9089" s="2" t="s">
        <v>312</v>
      </c>
      <c r="P9089" s="2" t="s">
        <v>10</v>
      </c>
      <c r="Q9089" s="2" t="s">
        <v>14</v>
      </c>
      <c r="R9089" s="2" t="s">
        <v>313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10397</v>
      </c>
      <c r="C9090" s="2">
        <f>YEAR([1]Data!$D9090)</f>
        <v>2012</v>
      </c>
      <c r="D9090" s="3">
        <v>41258</v>
      </c>
      <c r="E9090" s="3">
        <v>41263</v>
      </c>
      <c r="F9090" s="2" t="s">
        <v>28</v>
      </c>
      <c r="G9090" s="2" t="s">
        <v>5775</v>
      </c>
      <c r="H9090" s="2" t="s">
        <v>5776</v>
      </c>
      <c r="I9090" s="2" t="s">
        <v>19</v>
      </c>
      <c r="J9090" s="2" t="s">
        <v>5</v>
      </c>
      <c r="K9090" s="2" t="s">
        <v>2249</v>
      </c>
      <c r="L9090" s="2" t="s">
        <v>66</v>
      </c>
      <c r="M9090" s="2">
        <v>27511</v>
      </c>
      <c r="N9090" s="2" t="s">
        <v>22</v>
      </c>
      <c r="O9090" s="2" t="s">
        <v>962</v>
      </c>
      <c r="P9090" s="2" t="s">
        <v>49</v>
      </c>
      <c r="Q9090" s="2" t="s">
        <v>50</v>
      </c>
      <c r="R9090" s="2" t="s">
        <v>963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10398</v>
      </c>
      <c r="C9091" s="2">
        <f>YEAR([1]Data!$D9091)</f>
        <v>2013</v>
      </c>
      <c r="D9091" s="3">
        <v>41535</v>
      </c>
      <c r="E9091" s="3">
        <v>41538</v>
      </c>
      <c r="F9091" s="2" t="s">
        <v>1</v>
      </c>
      <c r="G9091" s="2" t="s">
        <v>518</v>
      </c>
      <c r="H9091" s="2" t="s">
        <v>519</v>
      </c>
      <c r="I9091" s="2" t="s">
        <v>4</v>
      </c>
      <c r="J9091" s="2" t="s">
        <v>5</v>
      </c>
      <c r="K9091" s="2" t="s">
        <v>294</v>
      </c>
      <c r="L9091" s="2" t="s">
        <v>474</v>
      </c>
      <c r="M9091" s="2">
        <v>45503</v>
      </c>
      <c r="N9091" s="2" t="s">
        <v>22</v>
      </c>
      <c r="O9091" s="2" t="s">
        <v>945</v>
      </c>
      <c r="P9091" s="2" t="s">
        <v>24</v>
      </c>
      <c r="Q9091" s="2" t="s">
        <v>37</v>
      </c>
      <c r="R9091" s="2" t="s">
        <v>946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10399</v>
      </c>
      <c r="C9092" s="2">
        <f>YEAR([1]Data!$D9092)</f>
        <v>2014</v>
      </c>
      <c r="D9092" s="3">
        <v>41926</v>
      </c>
      <c r="E9092" s="3">
        <v>41928</v>
      </c>
      <c r="F9092" s="2" t="s">
        <v>164</v>
      </c>
      <c r="G9092" s="2" t="s">
        <v>965</v>
      </c>
      <c r="H9092" s="2" t="s">
        <v>966</v>
      </c>
      <c r="I9092" s="2" t="s">
        <v>4</v>
      </c>
      <c r="J9092" s="2" t="s">
        <v>5</v>
      </c>
      <c r="K9092" s="2" t="s">
        <v>1449</v>
      </c>
      <c r="L9092" s="2" t="s">
        <v>7</v>
      </c>
      <c r="M9092" s="2">
        <v>40214</v>
      </c>
      <c r="N9092" s="2" t="s">
        <v>22</v>
      </c>
      <c r="O9092" s="2" t="s">
        <v>523</v>
      </c>
      <c r="P9092" s="2" t="s">
        <v>24</v>
      </c>
      <c r="Q9092" s="2" t="s">
        <v>37</v>
      </c>
      <c r="R9092" s="2" t="s">
        <v>524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10400</v>
      </c>
      <c r="C9093" s="2">
        <f>YEAR([1]Data!$D9093)</f>
        <v>2012</v>
      </c>
      <c r="D9093" s="3">
        <v>41088</v>
      </c>
      <c r="E9093" s="3">
        <v>41093</v>
      </c>
      <c r="F9093" s="2" t="s">
        <v>1</v>
      </c>
      <c r="G9093" s="2" t="s">
        <v>532</v>
      </c>
      <c r="H9093" s="2" t="s">
        <v>533</v>
      </c>
      <c r="I9093" s="2" t="s">
        <v>19</v>
      </c>
      <c r="J9093" s="2" t="s">
        <v>5</v>
      </c>
      <c r="K9093" s="2" t="s">
        <v>252</v>
      </c>
      <c r="L9093" s="2" t="s">
        <v>474</v>
      </c>
      <c r="M9093" s="2">
        <v>45373</v>
      </c>
      <c r="N9093" s="2" t="s">
        <v>22</v>
      </c>
      <c r="O9093" s="2" t="s">
        <v>386</v>
      </c>
      <c r="P9093" s="2" t="s">
        <v>24</v>
      </c>
      <c r="Q9093" s="2" t="s">
        <v>68</v>
      </c>
      <c r="R9093" s="2" t="s">
        <v>387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10400</v>
      </c>
      <c r="C9094" s="2">
        <f>YEAR([1]Data!$D9094)</f>
        <v>2012</v>
      </c>
      <c r="D9094" s="3">
        <v>41088</v>
      </c>
      <c r="E9094" s="3">
        <v>41093</v>
      </c>
      <c r="F9094" s="2" t="s">
        <v>1</v>
      </c>
      <c r="G9094" s="2" t="s">
        <v>532</v>
      </c>
      <c r="H9094" s="2" t="s">
        <v>533</v>
      </c>
      <c r="I9094" s="2" t="s">
        <v>19</v>
      </c>
      <c r="J9094" s="2" t="s">
        <v>5</v>
      </c>
      <c r="K9094" s="2" t="s">
        <v>252</v>
      </c>
      <c r="L9094" s="2" t="s">
        <v>474</v>
      </c>
      <c r="M9094" s="2">
        <v>45373</v>
      </c>
      <c r="N9094" s="2" t="s">
        <v>22</v>
      </c>
      <c r="O9094" s="2" t="s">
        <v>4624</v>
      </c>
      <c r="P9094" s="2" t="s">
        <v>10</v>
      </c>
      <c r="Q9094" s="2" t="s">
        <v>11</v>
      </c>
      <c r="R9094" s="2" t="s">
        <v>4625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10401</v>
      </c>
      <c r="C9095" s="2">
        <f>YEAR([1]Data!$D9095)</f>
        <v>2012</v>
      </c>
      <c r="D9095" s="3">
        <v>41061</v>
      </c>
      <c r="E9095" s="3">
        <v>41065</v>
      </c>
      <c r="F9095" s="2" t="s">
        <v>28</v>
      </c>
      <c r="G9095" s="2" t="s">
        <v>1863</v>
      </c>
      <c r="H9095" s="2" t="s">
        <v>1864</v>
      </c>
      <c r="I9095" s="2" t="s">
        <v>4</v>
      </c>
      <c r="J9095" s="2" t="s">
        <v>5</v>
      </c>
      <c r="K9095" s="2" t="s">
        <v>856</v>
      </c>
      <c r="L9095" s="2" t="s">
        <v>214</v>
      </c>
      <c r="M9095" s="2">
        <v>48227</v>
      </c>
      <c r="N9095" s="2" t="s">
        <v>22</v>
      </c>
      <c r="O9095" s="2" t="s">
        <v>6358</v>
      </c>
      <c r="P9095" s="2" t="s">
        <v>49</v>
      </c>
      <c r="Q9095" s="2" t="s">
        <v>50</v>
      </c>
      <c r="R9095" s="2" t="s">
        <v>6359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10401</v>
      </c>
      <c r="C9096" s="2">
        <f>YEAR([1]Data!$D9096)</f>
        <v>2012</v>
      </c>
      <c r="D9096" s="3">
        <v>41061</v>
      </c>
      <c r="E9096" s="3">
        <v>41065</v>
      </c>
      <c r="F9096" s="2" t="s">
        <v>28</v>
      </c>
      <c r="G9096" s="2" t="s">
        <v>1863</v>
      </c>
      <c r="H9096" s="2" t="s">
        <v>1864</v>
      </c>
      <c r="I9096" s="2" t="s">
        <v>4</v>
      </c>
      <c r="J9096" s="2" t="s">
        <v>5</v>
      </c>
      <c r="K9096" s="2" t="s">
        <v>856</v>
      </c>
      <c r="L9096" s="2" t="s">
        <v>214</v>
      </c>
      <c r="M9096" s="2">
        <v>48227</v>
      </c>
      <c r="N9096" s="2" t="s">
        <v>22</v>
      </c>
      <c r="O9096" s="2" t="s">
        <v>4275</v>
      </c>
      <c r="P9096" s="2" t="s">
        <v>24</v>
      </c>
      <c r="Q9096" s="2" t="s">
        <v>53</v>
      </c>
      <c r="R9096" s="2" t="s">
        <v>4276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10401</v>
      </c>
      <c r="C9097" s="2">
        <f>YEAR([1]Data!$D9097)</f>
        <v>2012</v>
      </c>
      <c r="D9097" s="3">
        <v>41061</v>
      </c>
      <c r="E9097" s="3">
        <v>41065</v>
      </c>
      <c r="F9097" s="2" t="s">
        <v>28</v>
      </c>
      <c r="G9097" s="2" t="s">
        <v>1863</v>
      </c>
      <c r="H9097" s="2" t="s">
        <v>1864</v>
      </c>
      <c r="I9097" s="2" t="s">
        <v>4</v>
      </c>
      <c r="J9097" s="2" t="s">
        <v>5</v>
      </c>
      <c r="K9097" s="2" t="s">
        <v>856</v>
      </c>
      <c r="L9097" s="2" t="s">
        <v>214</v>
      </c>
      <c r="M9097" s="2">
        <v>48227</v>
      </c>
      <c r="N9097" s="2" t="s">
        <v>22</v>
      </c>
      <c r="O9097" s="2" t="s">
        <v>3997</v>
      </c>
      <c r="P9097" s="2" t="s">
        <v>49</v>
      </c>
      <c r="Q9097" s="2" t="s">
        <v>50</v>
      </c>
      <c r="R9097" s="2" t="s">
        <v>3998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10401</v>
      </c>
      <c r="C9098" s="2">
        <f>YEAR([1]Data!$D9098)</f>
        <v>2012</v>
      </c>
      <c r="D9098" s="3">
        <v>41061</v>
      </c>
      <c r="E9098" s="3">
        <v>41065</v>
      </c>
      <c r="F9098" s="2" t="s">
        <v>28</v>
      </c>
      <c r="G9098" s="2" t="s">
        <v>1863</v>
      </c>
      <c r="H9098" s="2" t="s">
        <v>1864</v>
      </c>
      <c r="I9098" s="2" t="s">
        <v>4</v>
      </c>
      <c r="J9098" s="2" t="s">
        <v>5</v>
      </c>
      <c r="K9098" s="2" t="s">
        <v>856</v>
      </c>
      <c r="L9098" s="2" t="s">
        <v>214</v>
      </c>
      <c r="M9098" s="2">
        <v>48227</v>
      </c>
      <c r="N9098" s="2" t="s">
        <v>22</v>
      </c>
      <c r="O9098" s="2" t="s">
        <v>7984</v>
      </c>
      <c r="P9098" s="2" t="s">
        <v>24</v>
      </c>
      <c r="Q9098" s="2" t="s">
        <v>25</v>
      </c>
      <c r="R9098" s="2" t="s">
        <v>7985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10402</v>
      </c>
      <c r="C9099" s="2">
        <f>YEAR([1]Data!$D9099)</f>
        <v>2011</v>
      </c>
      <c r="D9099" s="3">
        <v>40645</v>
      </c>
      <c r="E9099" s="3">
        <v>40650</v>
      </c>
      <c r="F9099" s="2" t="s">
        <v>28</v>
      </c>
      <c r="G9099" s="2" t="s">
        <v>5786</v>
      </c>
      <c r="H9099" s="2" t="s">
        <v>5787</v>
      </c>
      <c r="I9099" s="2" t="s">
        <v>4</v>
      </c>
      <c r="J9099" s="2" t="s">
        <v>5</v>
      </c>
      <c r="K9099" s="2" t="s">
        <v>514</v>
      </c>
      <c r="L9099" s="2" t="s">
        <v>230</v>
      </c>
      <c r="M9099" s="2">
        <v>47401</v>
      </c>
      <c r="N9099" s="2" t="s">
        <v>22</v>
      </c>
      <c r="O9099" s="2" t="s">
        <v>2832</v>
      </c>
      <c r="P9099" s="2" t="s">
        <v>24</v>
      </c>
      <c r="Q9099" s="2" t="s">
        <v>68</v>
      </c>
      <c r="R9099" s="2" t="s">
        <v>2833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10403</v>
      </c>
      <c r="C9100" s="2">
        <f>YEAR([1]Data!$D9100)</f>
        <v>2014</v>
      </c>
      <c r="D9100" s="3">
        <v>41925</v>
      </c>
      <c r="E9100" s="3">
        <v>41929</v>
      </c>
      <c r="F9100" s="2" t="s">
        <v>28</v>
      </c>
      <c r="G9100" s="2" t="s">
        <v>3106</v>
      </c>
      <c r="H9100" s="2" t="s">
        <v>3107</v>
      </c>
      <c r="I9100" s="2" t="s">
        <v>80</v>
      </c>
      <c r="J9100" s="2" t="s">
        <v>5</v>
      </c>
      <c r="K9100" s="2" t="s">
        <v>791</v>
      </c>
      <c r="L9100" s="2" t="s">
        <v>82</v>
      </c>
      <c r="M9100" s="2">
        <v>75081</v>
      </c>
      <c r="N9100" s="2" t="s">
        <v>22</v>
      </c>
      <c r="O9100" s="2" t="s">
        <v>2562</v>
      </c>
      <c r="P9100" s="2" t="s">
        <v>49</v>
      </c>
      <c r="Q9100" s="2" t="s">
        <v>50</v>
      </c>
      <c r="R9100" s="2" t="s">
        <v>2563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10403</v>
      </c>
      <c r="C9101" s="2">
        <f>YEAR([1]Data!$D9101)</f>
        <v>2014</v>
      </c>
      <c r="D9101" s="3">
        <v>41925</v>
      </c>
      <c r="E9101" s="3">
        <v>41929</v>
      </c>
      <c r="F9101" s="2" t="s">
        <v>28</v>
      </c>
      <c r="G9101" s="2" t="s">
        <v>3106</v>
      </c>
      <c r="H9101" s="2" t="s">
        <v>3107</v>
      </c>
      <c r="I9101" s="2" t="s">
        <v>80</v>
      </c>
      <c r="J9101" s="2" t="s">
        <v>5</v>
      </c>
      <c r="K9101" s="2" t="s">
        <v>791</v>
      </c>
      <c r="L9101" s="2" t="s">
        <v>82</v>
      </c>
      <c r="M9101" s="2">
        <v>75081</v>
      </c>
      <c r="N9101" s="2" t="s">
        <v>22</v>
      </c>
      <c r="O9101" s="2" t="s">
        <v>2103</v>
      </c>
      <c r="P9101" s="2" t="s">
        <v>24</v>
      </c>
      <c r="Q9101" s="2" t="s">
        <v>68</v>
      </c>
      <c r="R9101" s="2" t="s">
        <v>2104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10403</v>
      </c>
      <c r="C9102" s="2">
        <f>YEAR([1]Data!$D9102)</f>
        <v>2014</v>
      </c>
      <c r="D9102" s="3">
        <v>41925</v>
      </c>
      <c r="E9102" s="3">
        <v>41929</v>
      </c>
      <c r="F9102" s="2" t="s">
        <v>28</v>
      </c>
      <c r="G9102" s="2" t="s">
        <v>3106</v>
      </c>
      <c r="H9102" s="2" t="s">
        <v>3107</v>
      </c>
      <c r="I9102" s="2" t="s">
        <v>80</v>
      </c>
      <c r="J9102" s="2" t="s">
        <v>5</v>
      </c>
      <c r="K9102" s="2" t="s">
        <v>791</v>
      </c>
      <c r="L9102" s="2" t="s">
        <v>82</v>
      </c>
      <c r="M9102" s="2">
        <v>75081</v>
      </c>
      <c r="N9102" s="2" t="s">
        <v>22</v>
      </c>
      <c r="O9102" s="2" t="s">
        <v>2969</v>
      </c>
      <c r="P9102" s="2" t="s">
        <v>49</v>
      </c>
      <c r="Q9102" s="2" t="s">
        <v>137</v>
      </c>
      <c r="R9102" s="2" t="s">
        <v>2970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10404</v>
      </c>
      <c r="C9103" s="2">
        <f>YEAR([1]Data!$D9103)</f>
        <v>2012</v>
      </c>
      <c r="D9103" s="3">
        <v>41220</v>
      </c>
      <c r="E9103" s="3">
        <v>41225</v>
      </c>
      <c r="F9103" s="2" t="s">
        <v>28</v>
      </c>
      <c r="G9103" s="2" t="s">
        <v>3803</v>
      </c>
      <c r="H9103" s="2" t="s">
        <v>3804</v>
      </c>
      <c r="I9103" s="2" t="s">
        <v>4</v>
      </c>
      <c r="J9103" s="2" t="s">
        <v>5</v>
      </c>
      <c r="K9103" s="2" t="s">
        <v>160</v>
      </c>
      <c r="L9103" s="2" t="s">
        <v>82</v>
      </c>
      <c r="M9103" s="2">
        <v>77041</v>
      </c>
      <c r="N9103" s="2" t="s">
        <v>22</v>
      </c>
      <c r="O9103" s="2" t="s">
        <v>155</v>
      </c>
      <c r="P9103" s="2" t="s">
        <v>24</v>
      </c>
      <c r="Q9103" s="2" t="s">
        <v>46</v>
      </c>
      <c r="R9103" s="2" t="s">
        <v>156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10404</v>
      </c>
      <c r="C9104" s="2">
        <f>YEAR([1]Data!$D9104)</f>
        <v>2012</v>
      </c>
      <c r="D9104" s="3">
        <v>41220</v>
      </c>
      <c r="E9104" s="3">
        <v>41225</v>
      </c>
      <c r="F9104" s="2" t="s">
        <v>28</v>
      </c>
      <c r="G9104" s="2" t="s">
        <v>3803</v>
      </c>
      <c r="H9104" s="2" t="s">
        <v>3804</v>
      </c>
      <c r="I9104" s="2" t="s">
        <v>4</v>
      </c>
      <c r="J9104" s="2" t="s">
        <v>5</v>
      </c>
      <c r="K9104" s="2" t="s">
        <v>160</v>
      </c>
      <c r="L9104" s="2" t="s">
        <v>82</v>
      </c>
      <c r="M9104" s="2">
        <v>77041</v>
      </c>
      <c r="N9104" s="2" t="s">
        <v>22</v>
      </c>
      <c r="O9104" s="2" t="s">
        <v>215</v>
      </c>
      <c r="P9104" s="2" t="s">
        <v>24</v>
      </c>
      <c r="Q9104" s="2" t="s">
        <v>37</v>
      </c>
      <c r="R9104" s="2" t="s">
        <v>216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10404</v>
      </c>
      <c r="C9105" s="2">
        <f>YEAR([1]Data!$D9105)</f>
        <v>2012</v>
      </c>
      <c r="D9105" s="3">
        <v>41220</v>
      </c>
      <c r="E9105" s="3">
        <v>41225</v>
      </c>
      <c r="F9105" s="2" t="s">
        <v>28</v>
      </c>
      <c r="G9105" s="2" t="s">
        <v>3803</v>
      </c>
      <c r="H9105" s="2" t="s">
        <v>3804</v>
      </c>
      <c r="I9105" s="2" t="s">
        <v>4</v>
      </c>
      <c r="J9105" s="2" t="s">
        <v>5</v>
      </c>
      <c r="K9105" s="2" t="s">
        <v>160</v>
      </c>
      <c r="L9105" s="2" t="s">
        <v>82</v>
      </c>
      <c r="M9105" s="2">
        <v>77041</v>
      </c>
      <c r="N9105" s="2" t="s">
        <v>22</v>
      </c>
      <c r="O9105" s="2" t="s">
        <v>6522</v>
      </c>
      <c r="P9105" s="2" t="s">
        <v>10</v>
      </c>
      <c r="Q9105" s="2" t="s">
        <v>43</v>
      </c>
      <c r="R9105" s="2" t="s">
        <v>6523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10404</v>
      </c>
      <c r="C9106" s="2">
        <f>YEAR([1]Data!$D9106)</f>
        <v>2012</v>
      </c>
      <c r="D9106" s="3">
        <v>41220</v>
      </c>
      <c r="E9106" s="3">
        <v>41225</v>
      </c>
      <c r="F9106" s="2" t="s">
        <v>28</v>
      </c>
      <c r="G9106" s="2" t="s">
        <v>3803</v>
      </c>
      <c r="H9106" s="2" t="s">
        <v>3804</v>
      </c>
      <c r="I9106" s="2" t="s">
        <v>4</v>
      </c>
      <c r="J9106" s="2" t="s">
        <v>5</v>
      </c>
      <c r="K9106" s="2" t="s">
        <v>160</v>
      </c>
      <c r="L9106" s="2" t="s">
        <v>82</v>
      </c>
      <c r="M9106" s="2">
        <v>77041</v>
      </c>
      <c r="N9106" s="2" t="s">
        <v>22</v>
      </c>
      <c r="O9106" s="2" t="s">
        <v>144</v>
      </c>
      <c r="P9106" s="2" t="s">
        <v>24</v>
      </c>
      <c r="Q9106" s="2" t="s">
        <v>53</v>
      </c>
      <c r="R9106" s="2" t="s">
        <v>145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10404</v>
      </c>
      <c r="C9107" s="2">
        <f>YEAR([1]Data!$D9107)</f>
        <v>2012</v>
      </c>
      <c r="D9107" s="3">
        <v>41220</v>
      </c>
      <c r="E9107" s="3">
        <v>41225</v>
      </c>
      <c r="F9107" s="2" t="s">
        <v>28</v>
      </c>
      <c r="G9107" s="2" t="s">
        <v>3803</v>
      </c>
      <c r="H9107" s="2" t="s">
        <v>3804</v>
      </c>
      <c r="I9107" s="2" t="s">
        <v>4</v>
      </c>
      <c r="J9107" s="2" t="s">
        <v>5</v>
      </c>
      <c r="K9107" s="2" t="s">
        <v>160</v>
      </c>
      <c r="L9107" s="2" t="s">
        <v>82</v>
      </c>
      <c r="M9107" s="2">
        <v>77041</v>
      </c>
      <c r="N9107" s="2" t="s">
        <v>22</v>
      </c>
      <c r="O9107" s="2" t="s">
        <v>7504</v>
      </c>
      <c r="P9107" s="2" t="s">
        <v>24</v>
      </c>
      <c r="Q9107" s="2" t="s">
        <v>37</v>
      </c>
      <c r="R9107" s="2" t="s">
        <v>7505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10404</v>
      </c>
      <c r="C9108" s="2">
        <f>YEAR([1]Data!$D9108)</f>
        <v>2012</v>
      </c>
      <c r="D9108" s="3">
        <v>41220</v>
      </c>
      <c r="E9108" s="3">
        <v>41225</v>
      </c>
      <c r="F9108" s="2" t="s">
        <v>28</v>
      </c>
      <c r="G9108" s="2" t="s">
        <v>3803</v>
      </c>
      <c r="H9108" s="2" t="s">
        <v>3804</v>
      </c>
      <c r="I9108" s="2" t="s">
        <v>4</v>
      </c>
      <c r="J9108" s="2" t="s">
        <v>5</v>
      </c>
      <c r="K9108" s="2" t="s">
        <v>160</v>
      </c>
      <c r="L9108" s="2" t="s">
        <v>82</v>
      </c>
      <c r="M9108" s="2">
        <v>77041</v>
      </c>
      <c r="N9108" s="2" t="s">
        <v>22</v>
      </c>
      <c r="O9108" s="2" t="s">
        <v>7116</v>
      </c>
      <c r="P9108" s="2" t="s">
        <v>49</v>
      </c>
      <c r="Q9108" s="2" t="s">
        <v>658</v>
      </c>
      <c r="R9108" s="2" t="s">
        <v>7117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10405</v>
      </c>
      <c r="C9109" s="2">
        <f>YEAR([1]Data!$D9109)</f>
        <v>2012</v>
      </c>
      <c r="D9109" s="3">
        <v>41054</v>
      </c>
      <c r="E9109" s="3">
        <v>41057</v>
      </c>
      <c r="F9109" s="2" t="s">
        <v>164</v>
      </c>
      <c r="G9109" s="2" t="s">
        <v>1294</v>
      </c>
      <c r="H9109" s="2" t="s">
        <v>1295</v>
      </c>
      <c r="I9109" s="2" t="s">
        <v>19</v>
      </c>
      <c r="J9109" s="2" t="s">
        <v>5</v>
      </c>
      <c r="K9109" s="2" t="s">
        <v>5667</v>
      </c>
      <c r="L9109" s="2" t="s">
        <v>82</v>
      </c>
      <c r="M9109" s="2">
        <v>76117</v>
      </c>
      <c r="N9109" s="2" t="s">
        <v>22</v>
      </c>
      <c r="O9109" s="2" t="s">
        <v>5526</v>
      </c>
      <c r="P9109" s="2" t="s">
        <v>24</v>
      </c>
      <c r="Q9109" s="2" t="s">
        <v>554</v>
      </c>
      <c r="R9109" s="2" t="s">
        <v>5527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10405</v>
      </c>
      <c r="C9110" s="2">
        <f>YEAR([1]Data!$D9110)</f>
        <v>2012</v>
      </c>
      <c r="D9110" s="3">
        <v>41054</v>
      </c>
      <c r="E9110" s="3">
        <v>41057</v>
      </c>
      <c r="F9110" s="2" t="s">
        <v>164</v>
      </c>
      <c r="G9110" s="2" t="s">
        <v>1294</v>
      </c>
      <c r="H9110" s="2" t="s">
        <v>1295</v>
      </c>
      <c r="I9110" s="2" t="s">
        <v>19</v>
      </c>
      <c r="J9110" s="2" t="s">
        <v>5</v>
      </c>
      <c r="K9110" s="2" t="s">
        <v>5667</v>
      </c>
      <c r="L9110" s="2" t="s">
        <v>82</v>
      </c>
      <c r="M9110" s="2">
        <v>76117</v>
      </c>
      <c r="N9110" s="2" t="s">
        <v>22</v>
      </c>
      <c r="O9110" s="2" t="s">
        <v>4836</v>
      </c>
      <c r="P9110" s="2" t="s">
        <v>24</v>
      </c>
      <c r="Q9110" s="2" t="s">
        <v>68</v>
      </c>
      <c r="R9110" s="2" t="s">
        <v>4837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10405</v>
      </c>
      <c r="C9111" s="2">
        <f>YEAR([1]Data!$D9111)</f>
        <v>2012</v>
      </c>
      <c r="D9111" s="3">
        <v>41054</v>
      </c>
      <c r="E9111" s="3">
        <v>41057</v>
      </c>
      <c r="F9111" s="2" t="s">
        <v>164</v>
      </c>
      <c r="G9111" s="2" t="s">
        <v>1294</v>
      </c>
      <c r="H9111" s="2" t="s">
        <v>1295</v>
      </c>
      <c r="I9111" s="2" t="s">
        <v>19</v>
      </c>
      <c r="J9111" s="2" t="s">
        <v>5</v>
      </c>
      <c r="K9111" s="2" t="s">
        <v>5667</v>
      </c>
      <c r="L9111" s="2" t="s">
        <v>82</v>
      </c>
      <c r="M9111" s="2">
        <v>76117</v>
      </c>
      <c r="N9111" s="2" t="s">
        <v>22</v>
      </c>
      <c r="O9111" s="2" t="s">
        <v>5303</v>
      </c>
      <c r="P9111" s="2" t="s">
        <v>49</v>
      </c>
      <c r="Q9111" s="2" t="s">
        <v>137</v>
      </c>
      <c r="R9111" s="2" t="s">
        <v>5304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10406</v>
      </c>
      <c r="C9112" s="2">
        <f>YEAR([1]Data!$D9112)</f>
        <v>2011</v>
      </c>
      <c r="D9112" s="3">
        <v>40829</v>
      </c>
      <c r="E9112" s="3">
        <v>40831</v>
      </c>
      <c r="F9112" s="2" t="s">
        <v>164</v>
      </c>
      <c r="G9112" s="2" t="s">
        <v>6126</v>
      </c>
      <c r="H9112" s="2" t="s">
        <v>6127</v>
      </c>
      <c r="I9112" s="2" t="s">
        <v>80</v>
      </c>
      <c r="J9112" s="2" t="s">
        <v>5</v>
      </c>
      <c r="K9112" s="2" t="s">
        <v>1440</v>
      </c>
      <c r="L9112" s="2" t="s">
        <v>295</v>
      </c>
      <c r="M9112" s="2">
        <v>23223</v>
      </c>
      <c r="N9112" s="2" t="s">
        <v>22</v>
      </c>
      <c r="O9112" s="2" t="s">
        <v>4141</v>
      </c>
      <c r="P9112" s="2" t="s">
        <v>24</v>
      </c>
      <c r="Q9112" s="2" t="s">
        <v>149</v>
      </c>
      <c r="R9112" s="2" t="s">
        <v>4142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10406</v>
      </c>
      <c r="C9113" s="2">
        <f>YEAR([1]Data!$D9113)</f>
        <v>2011</v>
      </c>
      <c r="D9113" s="3">
        <v>40829</v>
      </c>
      <c r="E9113" s="3">
        <v>40831</v>
      </c>
      <c r="F9113" s="2" t="s">
        <v>164</v>
      </c>
      <c r="G9113" s="2" t="s">
        <v>6126</v>
      </c>
      <c r="H9113" s="2" t="s">
        <v>6127</v>
      </c>
      <c r="I9113" s="2" t="s">
        <v>80</v>
      </c>
      <c r="J9113" s="2" t="s">
        <v>5</v>
      </c>
      <c r="K9113" s="2" t="s">
        <v>1440</v>
      </c>
      <c r="L9113" s="2" t="s">
        <v>295</v>
      </c>
      <c r="M9113" s="2">
        <v>23223</v>
      </c>
      <c r="N9113" s="2" t="s">
        <v>22</v>
      </c>
      <c r="O9113" s="2" t="s">
        <v>7658</v>
      </c>
      <c r="P9113" s="2" t="s">
        <v>49</v>
      </c>
      <c r="Q9113" s="2" t="s">
        <v>137</v>
      </c>
      <c r="R9113" s="2" t="s">
        <v>7659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10406</v>
      </c>
      <c r="C9114" s="2">
        <f>YEAR([1]Data!$D9114)</f>
        <v>2011</v>
      </c>
      <c r="D9114" s="3">
        <v>40829</v>
      </c>
      <c r="E9114" s="3">
        <v>40831</v>
      </c>
      <c r="F9114" s="2" t="s">
        <v>164</v>
      </c>
      <c r="G9114" s="2" t="s">
        <v>6126</v>
      </c>
      <c r="H9114" s="2" t="s">
        <v>6127</v>
      </c>
      <c r="I9114" s="2" t="s">
        <v>80</v>
      </c>
      <c r="J9114" s="2" t="s">
        <v>5</v>
      </c>
      <c r="K9114" s="2" t="s">
        <v>1440</v>
      </c>
      <c r="L9114" s="2" t="s">
        <v>295</v>
      </c>
      <c r="M9114" s="2">
        <v>23223</v>
      </c>
      <c r="N9114" s="2" t="s">
        <v>22</v>
      </c>
      <c r="O9114" s="2" t="s">
        <v>9447</v>
      </c>
      <c r="P9114" s="2" t="s">
        <v>24</v>
      </c>
      <c r="Q9114" s="2" t="s">
        <v>37</v>
      </c>
      <c r="R9114" s="2" t="s">
        <v>9448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10406</v>
      </c>
      <c r="C9115" s="2">
        <f>YEAR([1]Data!$D9115)</f>
        <v>2011</v>
      </c>
      <c r="D9115" s="3">
        <v>40829</v>
      </c>
      <c r="E9115" s="3">
        <v>40831</v>
      </c>
      <c r="F9115" s="2" t="s">
        <v>164</v>
      </c>
      <c r="G9115" s="2" t="s">
        <v>6126</v>
      </c>
      <c r="H9115" s="2" t="s">
        <v>6127</v>
      </c>
      <c r="I9115" s="2" t="s">
        <v>80</v>
      </c>
      <c r="J9115" s="2" t="s">
        <v>5</v>
      </c>
      <c r="K9115" s="2" t="s">
        <v>1440</v>
      </c>
      <c r="L9115" s="2" t="s">
        <v>295</v>
      </c>
      <c r="M9115" s="2">
        <v>23223</v>
      </c>
      <c r="N9115" s="2" t="s">
        <v>22</v>
      </c>
      <c r="O9115" s="2" t="s">
        <v>3405</v>
      </c>
      <c r="P9115" s="2" t="s">
        <v>24</v>
      </c>
      <c r="Q9115" s="2" t="s">
        <v>53</v>
      </c>
      <c r="R9115" s="2" t="s">
        <v>3406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10407</v>
      </c>
      <c r="C9116" s="2">
        <f>YEAR([1]Data!$D9116)</f>
        <v>2013</v>
      </c>
      <c r="D9116" s="3">
        <v>41312</v>
      </c>
      <c r="E9116" s="3">
        <v>41315</v>
      </c>
      <c r="F9116" s="2" t="s">
        <v>1</v>
      </c>
      <c r="G9116" s="2" t="s">
        <v>3573</v>
      </c>
      <c r="H9116" s="2" t="s">
        <v>3574</v>
      </c>
      <c r="I9116" s="2" t="s">
        <v>19</v>
      </c>
      <c r="J9116" s="2" t="s">
        <v>5</v>
      </c>
      <c r="K9116" s="2" t="s">
        <v>20</v>
      </c>
      <c r="L9116" s="2" t="s">
        <v>21</v>
      </c>
      <c r="M9116" s="2">
        <v>90049</v>
      </c>
      <c r="N9116" s="2" t="s">
        <v>22</v>
      </c>
      <c r="O9116" s="2" t="s">
        <v>9171</v>
      </c>
      <c r="P9116" s="2" t="s">
        <v>49</v>
      </c>
      <c r="Q9116" s="2" t="s">
        <v>50</v>
      </c>
      <c r="R9116" s="2" t="s">
        <v>9172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10408</v>
      </c>
      <c r="C9117" s="2">
        <f>YEAR([1]Data!$D9117)</f>
        <v>2014</v>
      </c>
      <c r="D9117" s="3">
        <v>41659</v>
      </c>
      <c r="E9117" s="3">
        <v>41664</v>
      </c>
      <c r="F9117" s="2" t="s">
        <v>1</v>
      </c>
      <c r="G9117" s="2" t="s">
        <v>4306</v>
      </c>
      <c r="H9117" s="2" t="s">
        <v>4307</v>
      </c>
      <c r="I9117" s="2" t="s">
        <v>4</v>
      </c>
      <c r="J9117" s="2" t="s">
        <v>5</v>
      </c>
      <c r="K9117" s="2" t="s">
        <v>123</v>
      </c>
      <c r="L9117" s="2" t="s">
        <v>124</v>
      </c>
      <c r="M9117" s="2">
        <v>19140</v>
      </c>
      <c r="N9117" s="2" t="s">
        <v>22</v>
      </c>
      <c r="O9117" s="2" t="s">
        <v>4440</v>
      </c>
      <c r="P9117" s="2" t="s">
        <v>49</v>
      </c>
      <c r="Q9117" s="2" t="s">
        <v>50</v>
      </c>
      <c r="R9117" s="2" t="s">
        <v>4441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10408</v>
      </c>
      <c r="C9118" s="2">
        <f>YEAR([1]Data!$D9118)</f>
        <v>2014</v>
      </c>
      <c r="D9118" s="3">
        <v>41659</v>
      </c>
      <c r="E9118" s="3">
        <v>41664</v>
      </c>
      <c r="F9118" s="2" t="s">
        <v>1</v>
      </c>
      <c r="G9118" s="2" t="s">
        <v>4306</v>
      </c>
      <c r="H9118" s="2" t="s">
        <v>4307</v>
      </c>
      <c r="I9118" s="2" t="s">
        <v>4</v>
      </c>
      <c r="J9118" s="2" t="s">
        <v>5</v>
      </c>
      <c r="K9118" s="2" t="s">
        <v>123</v>
      </c>
      <c r="L9118" s="2" t="s">
        <v>124</v>
      </c>
      <c r="M9118" s="2">
        <v>19140</v>
      </c>
      <c r="N9118" s="2" t="s">
        <v>22</v>
      </c>
      <c r="O9118" s="2" t="s">
        <v>2160</v>
      </c>
      <c r="P9118" s="2" t="s">
        <v>10</v>
      </c>
      <c r="Q9118" s="2" t="s">
        <v>43</v>
      </c>
      <c r="R9118" s="2" t="s">
        <v>2161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10408</v>
      </c>
      <c r="C9119" s="2">
        <f>YEAR([1]Data!$D9119)</f>
        <v>2014</v>
      </c>
      <c r="D9119" s="3">
        <v>41659</v>
      </c>
      <c r="E9119" s="3">
        <v>41664</v>
      </c>
      <c r="F9119" s="2" t="s">
        <v>1</v>
      </c>
      <c r="G9119" s="2" t="s">
        <v>4306</v>
      </c>
      <c r="H9119" s="2" t="s">
        <v>4307</v>
      </c>
      <c r="I9119" s="2" t="s">
        <v>4</v>
      </c>
      <c r="J9119" s="2" t="s">
        <v>5</v>
      </c>
      <c r="K9119" s="2" t="s">
        <v>123</v>
      </c>
      <c r="L9119" s="2" t="s">
        <v>124</v>
      </c>
      <c r="M9119" s="2">
        <v>19140</v>
      </c>
      <c r="N9119" s="2" t="s">
        <v>22</v>
      </c>
      <c r="O9119" s="2" t="s">
        <v>3012</v>
      </c>
      <c r="P9119" s="2" t="s">
        <v>10</v>
      </c>
      <c r="Q9119" s="2" t="s">
        <v>14</v>
      </c>
      <c r="R9119" s="2" t="s">
        <v>3013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10408</v>
      </c>
      <c r="C9120" s="2">
        <f>YEAR([1]Data!$D9120)</f>
        <v>2014</v>
      </c>
      <c r="D9120" s="3">
        <v>41659</v>
      </c>
      <c r="E9120" s="3">
        <v>41664</v>
      </c>
      <c r="F9120" s="2" t="s">
        <v>1</v>
      </c>
      <c r="G9120" s="2" t="s">
        <v>4306</v>
      </c>
      <c r="H9120" s="2" t="s">
        <v>4307</v>
      </c>
      <c r="I9120" s="2" t="s">
        <v>4</v>
      </c>
      <c r="J9120" s="2" t="s">
        <v>5</v>
      </c>
      <c r="K9120" s="2" t="s">
        <v>123</v>
      </c>
      <c r="L9120" s="2" t="s">
        <v>124</v>
      </c>
      <c r="M9120" s="2">
        <v>19140</v>
      </c>
      <c r="N9120" s="2" t="s">
        <v>22</v>
      </c>
      <c r="O9120" s="2" t="s">
        <v>3841</v>
      </c>
      <c r="P9120" s="2" t="s">
        <v>24</v>
      </c>
      <c r="Q9120" s="2" t="s">
        <v>68</v>
      </c>
      <c r="R9120" s="2" t="s">
        <v>3842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10409</v>
      </c>
      <c r="C9121" s="2">
        <f>YEAR([1]Data!$D9121)</f>
        <v>2013</v>
      </c>
      <c r="D9121" s="3">
        <v>41432</v>
      </c>
      <c r="E9121" s="3">
        <v>41438</v>
      </c>
      <c r="F9121" s="2" t="s">
        <v>28</v>
      </c>
      <c r="G9121" s="2" t="s">
        <v>1484</v>
      </c>
      <c r="H9121" s="2" t="s">
        <v>1485</v>
      </c>
      <c r="I9121" s="2" t="s">
        <v>80</v>
      </c>
      <c r="J9121" s="2" t="s">
        <v>5</v>
      </c>
      <c r="K9121" s="2" t="s">
        <v>20</v>
      </c>
      <c r="L9121" s="2" t="s">
        <v>21</v>
      </c>
      <c r="M9121" s="2">
        <v>90036</v>
      </c>
      <c r="N9121" s="2" t="s">
        <v>22</v>
      </c>
      <c r="O9121" s="2" t="s">
        <v>3176</v>
      </c>
      <c r="P9121" s="2" t="s">
        <v>24</v>
      </c>
      <c r="Q9121" s="2" t="s">
        <v>25</v>
      </c>
      <c r="R9121" s="2" t="s">
        <v>3177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10409</v>
      </c>
      <c r="C9122" s="2">
        <f>YEAR([1]Data!$D9122)</f>
        <v>2013</v>
      </c>
      <c r="D9122" s="3">
        <v>41432</v>
      </c>
      <c r="E9122" s="3">
        <v>41438</v>
      </c>
      <c r="F9122" s="2" t="s">
        <v>28</v>
      </c>
      <c r="G9122" s="2" t="s">
        <v>1484</v>
      </c>
      <c r="H9122" s="2" t="s">
        <v>1485</v>
      </c>
      <c r="I9122" s="2" t="s">
        <v>80</v>
      </c>
      <c r="J9122" s="2" t="s">
        <v>5</v>
      </c>
      <c r="K9122" s="2" t="s">
        <v>20</v>
      </c>
      <c r="L9122" s="2" t="s">
        <v>21</v>
      </c>
      <c r="M9122" s="2">
        <v>90036</v>
      </c>
      <c r="N9122" s="2" t="s">
        <v>22</v>
      </c>
      <c r="O9122" s="2" t="s">
        <v>10410</v>
      </c>
      <c r="P9122" s="2" t="s">
        <v>24</v>
      </c>
      <c r="Q9122" s="2" t="s">
        <v>68</v>
      </c>
      <c r="R9122" s="2" t="s">
        <v>10411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10412</v>
      </c>
      <c r="C9123" s="2">
        <f>YEAR([1]Data!$D9123)</f>
        <v>2014</v>
      </c>
      <c r="D9123" s="3">
        <v>41717</v>
      </c>
      <c r="E9123" s="3">
        <v>41719</v>
      </c>
      <c r="F9123" s="2" t="s">
        <v>1</v>
      </c>
      <c r="G9123" s="2" t="s">
        <v>8133</v>
      </c>
      <c r="H9123" s="2" t="s">
        <v>8134</v>
      </c>
      <c r="I9123" s="2" t="s">
        <v>19</v>
      </c>
      <c r="J9123" s="2" t="s">
        <v>5</v>
      </c>
      <c r="K9123" s="2" t="s">
        <v>20</v>
      </c>
      <c r="L9123" s="2" t="s">
        <v>21</v>
      </c>
      <c r="M9123" s="2">
        <v>90032</v>
      </c>
      <c r="N9123" s="2" t="s">
        <v>22</v>
      </c>
      <c r="O9123" s="2" t="s">
        <v>413</v>
      </c>
      <c r="P9123" s="2" t="s">
        <v>24</v>
      </c>
      <c r="Q9123" s="2" t="s">
        <v>56</v>
      </c>
      <c r="R9123" s="2" t="s">
        <v>414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10413</v>
      </c>
      <c r="C9124" s="2">
        <f>YEAR([1]Data!$D9124)</f>
        <v>2014</v>
      </c>
      <c r="D9124" s="3">
        <v>41968</v>
      </c>
      <c r="E9124" s="3">
        <v>41968</v>
      </c>
      <c r="F9124" s="2" t="s">
        <v>1266</v>
      </c>
      <c r="G9124" s="2" t="s">
        <v>6520</v>
      </c>
      <c r="H9124" s="2" t="s">
        <v>6521</v>
      </c>
      <c r="I9124" s="2" t="s">
        <v>4</v>
      </c>
      <c r="J9124" s="2" t="s">
        <v>5</v>
      </c>
      <c r="K9124" s="2" t="s">
        <v>104</v>
      </c>
      <c r="L9124" s="2" t="s">
        <v>21</v>
      </c>
      <c r="M9124" s="2">
        <v>94109</v>
      </c>
      <c r="N9124" s="2" t="s">
        <v>22</v>
      </c>
      <c r="O9124" s="2" t="s">
        <v>2173</v>
      </c>
      <c r="P9124" s="2" t="s">
        <v>24</v>
      </c>
      <c r="Q9124" s="2" t="s">
        <v>68</v>
      </c>
      <c r="R9124" s="2" t="s">
        <v>2174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10414</v>
      </c>
      <c r="C9125" s="2">
        <f>YEAR([1]Data!$D9125)</f>
        <v>2013</v>
      </c>
      <c r="D9125" s="3">
        <v>41605</v>
      </c>
      <c r="E9125" s="3">
        <v>41607</v>
      </c>
      <c r="F9125" s="2" t="s">
        <v>1</v>
      </c>
      <c r="G9125" s="2" t="s">
        <v>132</v>
      </c>
      <c r="H9125" s="2" t="s">
        <v>133</v>
      </c>
      <c r="I9125" s="2" t="s">
        <v>4</v>
      </c>
      <c r="J9125" s="2" t="s">
        <v>5</v>
      </c>
      <c r="K9125" s="2" t="s">
        <v>123</v>
      </c>
      <c r="L9125" s="2" t="s">
        <v>124</v>
      </c>
      <c r="M9125" s="2">
        <v>19120</v>
      </c>
      <c r="N9125" s="2" t="s">
        <v>22</v>
      </c>
      <c r="O9125" s="2" t="s">
        <v>2726</v>
      </c>
      <c r="P9125" s="2" t="s">
        <v>24</v>
      </c>
      <c r="Q9125" s="2" t="s">
        <v>53</v>
      </c>
      <c r="R9125" s="2" t="s">
        <v>2727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10415</v>
      </c>
      <c r="C9126" s="2">
        <f>YEAR([1]Data!$D9126)</f>
        <v>2013</v>
      </c>
      <c r="D9126" s="3">
        <v>41505</v>
      </c>
      <c r="E9126" s="3">
        <v>41507</v>
      </c>
      <c r="F9126" s="2" t="s">
        <v>1</v>
      </c>
      <c r="G9126" s="2" t="s">
        <v>158</v>
      </c>
      <c r="H9126" s="2" t="s">
        <v>159</v>
      </c>
      <c r="I9126" s="2" t="s">
        <v>80</v>
      </c>
      <c r="J9126" s="2" t="s">
        <v>5</v>
      </c>
      <c r="K9126" s="2" t="s">
        <v>160</v>
      </c>
      <c r="L9126" s="2" t="s">
        <v>82</v>
      </c>
      <c r="M9126" s="2">
        <v>77070</v>
      </c>
      <c r="N9126" s="2" t="s">
        <v>22</v>
      </c>
      <c r="O9126" s="2" t="s">
        <v>2863</v>
      </c>
      <c r="P9126" s="2" t="s">
        <v>10</v>
      </c>
      <c r="Q9126" s="2" t="s">
        <v>43</v>
      </c>
      <c r="R9126" s="2" t="s">
        <v>162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10415</v>
      </c>
      <c r="C9127" s="2">
        <f>YEAR([1]Data!$D9127)</f>
        <v>2013</v>
      </c>
      <c r="D9127" s="3">
        <v>41505</v>
      </c>
      <c r="E9127" s="3">
        <v>41507</v>
      </c>
      <c r="F9127" s="2" t="s">
        <v>1</v>
      </c>
      <c r="G9127" s="2" t="s">
        <v>158</v>
      </c>
      <c r="H9127" s="2" t="s">
        <v>159</v>
      </c>
      <c r="I9127" s="2" t="s">
        <v>80</v>
      </c>
      <c r="J9127" s="2" t="s">
        <v>5</v>
      </c>
      <c r="K9127" s="2" t="s">
        <v>160</v>
      </c>
      <c r="L9127" s="2" t="s">
        <v>82</v>
      </c>
      <c r="M9127" s="2">
        <v>77070</v>
      </c>
      <c r="N9127" s="2" t="s">
        <v>22</v>
      </c>
      <c r="O9127" s="2" t="s">
        <v>6567</v>
      </c>
      <c r="P9127" s="2" t="s">
        <v>10</v>
      </c>
      <c r="Q9127" s="2" t="s">
        <v>43</v>
      </c>
      <c r="R9127" s="2" t="s">
        <v>6568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10416</v>
      </c>
      <c r="C9128" s="2">
        <f>YEAR([1]Data!$D9128)</f>
        <v>2012</v>
      </c>
      <c r="D9128" s="3">
        <v>41241</v>
      </c>
      <c r="E9128" s="3">
        <v>41246</v>
      </c>
      <c r="F9128" s="2" t="s">
        <v>28</v>
      </c>
      <c r="G9128" s="2" t="s">
        <v>6126</v>
      </c>
      <c r="H9128" s="2" t="s">
        <v>6127</v>
      </c>
      <c r="I9128" s="2" t="s">
        <v>80</v>
      </c>
      <c r="J9128" s="2" t="s">
        <v>5</v>
      </c>
      <c r="K9128" s="2" t="s">
        <v>5864</v>
      </c>
      <c r="L9128" s="2" t="s">
        <v>644</v>
      </c>
      <c r="M9128" s="2">
        <v>88001</v>
      </c>
      <c r="N9128" s="2" t="s">
        <v>22</v>
      </c>
      <c r="O9128" s="2" t="s">
        <v>655</v>
      </c>
      <c r="P9128" s="2" t="s">
        <v>24</v>
      </c>
      <c r="Q9128" s="2" t="s">
        <v>46</v>
      </c>
      <c r="R9128" s="2" t="s">
        <v>656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10417</v>
      </c>
      <c r="C9129" s="2">
        <f>YEAR([1]Data!$D9129)</f>
        <v>2014</v>
      </c>
      <c r="D9129" s="3">
        <v>41785</v>
      </c>
      <c r="E9129" s="3">
        <v>41792</v>
      </c>
      <c r="F9129" s="2" t="s">
        <v>28</v>
      </c>
      <c r="G9129" s="2" t="s">
        <v>1234</v>
      </c>
      <c r="H9129" s="2" t="s">
        <v>1235</v>
      </c>
      <c r="I9129" s="2" t="s">
        <v>4</v>
      </c>
      <c r="J9129" s="2" t="s">
        <v>5</v>
      </c>
      <c r="K9129" s="2" t="s">
        <v>160</v>
      </c>
      <c r="L9129" s="2" t="s">
        <v>82</v>
      </c>
      <c r="M9129" s="2">
        <v>77070</v>
      </c>
      <c r="N9129" s="2" t="s">
        <v>22</v>
      </c>
      <c r="O9129" s="2" t="s">
        <v>8319</v>
      </c>
      <c r="P9129" s="2" t="s">
        <v>24</v>
      </c>
      <c r="Q9129" s="2" t="s">
        <v>37</v>
      </c>
      <c r="R9129" s="2" t="s">
        <v>8320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10418</v>
      </c>
      <c r="C9130" s="2">
        <f>YEAR([1]Data!$D9130)</f>
        <v>2014</v>
      </c>
      <c r="D9130" s="3">
        <v>41887</v>
      </c>
      <c r="E9130" s="3">
        <v>41888</v>
      </c>
      <c r="F9130" s="2" t="s">
        <v>164</v>
      </c>
      <c r="G9130" s="2" t="s">
        <v>3679</v>
      </c>
      <c r="H9130" s="2" t="s">
        <v>3680</v>
      </c>
      <c r="I9130" s="2" t="s">
        <v>19</v>
      </c>
      <c r="J9130" s="2" t="s">
        <v>5</v>
      </c>
      <c r="K9130" s="2" t="s">
        <v>4558</v>
      </c>
      <c r="L9130" s="2" t="s">
        <v>396</v>
      </c>
      <c r="M9130" s="2">
        <v>97756</v>
      </c>
      <c r="N9130" s="2" t="s">
        <v>22</v>
      </c>
      <c r="O9130" s="2" t="s">
        <v>2848</v>
      </c>
      <c r="P9130" s="2" t="s">
        <v>24</v>
      </c>
      <c r="Q9130" s="2" t="s">
        <v>53</v>
      </c>
      <c r="R9130" s="2" t="s">
        <v>2849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10419</v>
      </c>
      <c r="C9131" s="2">
        <f>YEAR([1]Data!$D9131)</f>
        <v>2013</v>
      </c>
      <c r="D9131" s="3">
        <v>41358</v>
      </c>
      <c r="E9131" s="3">
        <v>41360</v>
      </c>
      <c r="F9131" s="2" t="s">
        <v>1</v>
      </c>
      <c r="G9131" s="2" t="s">
        <v>3511</v>
      </c>
      <c r="H9131" s="2" t="s">
        <v>3512</v>
      </c>
      <c r="I9131" s="2" t="s">
        <v>4</v>
      </c>
      <c r="J9131" s="2" t="s">
        <v>5</v>
      </c>
      <c r="K9131" s="2" t="s">
        <v>2156</v>
      </c>
      <c r="L9131" s="2" t="s">
        <v>474</v>
      </c>
      <c r="M9131" s="2">
        <v>44105</v>
      </c>
      <c r="N9131" s="2" t="s">
        <v>22</v>
      </c>
      <c r="O9131" s="2" t="s">
        <v>5634</v>
      </c>
      <c r="P9131" s="2" t="s">
        <v>10</v>
      </c>
      <c r="Q9131" s="2" t="s">
        <v>11</v>
      </c>
      <c r="R9131" s="2" t="s">
        <v>5635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10419</v>
      </c>
      <c r="C9132" s="2">
        <f>YEAR([1]Data!$D9132)</f>
        <v>2013</v>
      </c>
      <c r="D9132" s="3">
        <v>41358</v>
      </c>
      <c r="E9132" s="3">
        <v>41360</v>
      </c>
      <c r="F9132" s="2" t="s">
        <v>1</v>
      </c>
      <c r="G9132" s="2" t="s">
        <v>3511</v>
      </c>
      <c r="H9132" s="2" t="s">
        <v>3512</v>
      </c>
      <c r="I9132" s="2" t="s">
        <v>4</v>
      </c>
      <c r="J9132" s="2" t="s">
        <v>5</v>
      </c>
      <c r="K9132" s="2" t="s">
        <v>2156</v>
      </c>
      <c r="L9132" s="2" t="s">
        <v>474</v>
      </c>
      <c r="M9132" s="2">
        <v>44105</v>
      </c>
      <c r="N9132" s="2" t="s">
        <v>22</v>
      </c>
      <c r="O9132" s="2" t="s">
        <v>4497</v>
      </c>
      <c r="P9132" s="2" t="s">
        <v>24</v>
      </c>
      <c r="Q9132" s="2" t="s">
        <v>46</v>
      </c>
      <c r="R9132" s="2" t="s">
        <v>4498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10420</v>
      </c>
      <c r="C9133" s="2">
        <f>YEAR([1]Data!$D9133)</f>
        <v>2014</v>
      </c>
      <c r="D9133" s="3">
        <v>41788</v>
      </c>
      <c r="E9133" s="3">
        <v>41792</v>
      </c>
      <c r="F9133" s="2" t="s">
        <v>28</v>
      </c>
      <c r="G9133" s="2" t="s">
        <v>4709</v>
      </c>
      <c r="H9133" s="2" t="s">
        <v>4710</v>
      </c>
      <c r="I9133" s="2" t="s">
        <v>19</v>
      </c>
      <c r="J9133" s="2" t="s">
        <v>5</v>
      </c>
      <c r="K9133" s="2" t="s">
        <v>10421</v>
      </c>
      <c r="L9133" s="2" t="s">
        <v>2711</v>
      </c>
      <c r="M9133" s="2">
        <v>20707</v>
      </c>
      <c r="N9133" s="2" t="s">
        <v>22</v>
      </c>
      <c r="O9133" s="2" t="s">
        <v>3904</v>
      </c>
      <c r="P9133" s="2" t="s">
        <v>10</v>
      </c>
      <c r="Q9133" s="2" t="s">
        <v>43</v>
      </c>
      <c r="R9133" s="2" t="s">
        <v>3905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10420</v>
      </c>
      <c r="C9134" s="2">
        <f>YEAR([1]Data!$D9134)</f>
        <v>2014</v>
      </c>
      <c r="D9134" s="3">
        <v>41788</v>
      </c>
      <c r="E9134" s="3">
        <v>41792</v>
      </c>
      <c r="F9134" s="2" t="s">
        <v>28</v>
      </c>
      <c r="G9134" s="2" t="s">
        <v>4709</v>
      </c>
      <c r="H9134" s="2" t="s">
        <v>4710</v>
      </c>
      <c r="I9134" s="2" t="s">
        <v>19</v>
      </c>
      <c r="J9134" s="2" t="s">
        <v>5</v>
      </c>
      <c r="K9134" s="2" t="s">
        <v>10421</v>
      </c>
      <c r="L9134" s="2" t="s">
        <v>2711</v>
      </c>
      <c r="M9134" s="2">
        <v>20707</v>
      </c>
      <c r="N9134" s="2" t="s">
        <v>22</v>
      </c>
      <c r="O9134" s="2" t="s">
        <v>2252</v>
      </c>
      <c r="P9134" s="2" t="s">
        <v>24</v>
      </c>
      <c r="Q9134" s="2" t="s">
        <v>56</v>
      </c>
      <c r="R9134" s="2" t="s">
        <v>2253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10422</v>
      </c>
      <c r="C9135" s="2">
        <f>YEAR([1]Data!$D9135)</f>
        <v>2012</v>
      </c>
      <c r="D9135" s="3">
        <v>41152</v>
      </c>
      <c r="E9135" s="3">
        <v>41156</v>
      </c>
      <c r="F9135" s="2" t="s">
        <v>28</v>
      </c>
      <c r="G9135" s="2" t="s">
        <v>4876</v>
      </c>
      <c r="H9135" s="2" t="s">
        <v>4877</v>
      </c>
      <c r="I9135" s="2" t="s">
        <v>80</v>
      </c>
      <c r="J9135" s="2" t="s">
        <v>5</v>
      </c>
      <c r="K9135" s="2" t="s">
        <v>923</v>
      </c>
      <c r="L9135" s="2" t="s">
        <v>21</v>
      </c>
      <c r="M9135" s="2">
        <v>92037</v>
      </c>
      <c r="N9135" s="2" t="s">
        <v>22</v>
      </c>
      <c r="O9135" s="2" t="s">
        <v>3374</v>
      </c>
      <c r="P9135" s="2" t="s">
        <v>49</v>
      </c>
      <c r="Q9135" s="2" t="s">
        <v>50</v>
      </c>
      <c r="R9135" s="2" t="s">
        <v>3375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10423</v>
      </c>
      <c r="C9136" s="2">
        <f>YEAR([1]Data!$D9136)</f>
        <v>2013</v>
      </c>
      <c r="D9136" s="3">
        <v>41377</v>
      </c>
      <c r="E9136" s="3">
        <v>41382</v>
      </c>
      <c r="F9136" s="2" t="s">
        <v>28</v>
      </c>
      <c r="G9136" s="2" t="s">
        <v>4500</v>
      </c>
      <c r="H9136" s="2" t="s">
        <v>4501</v>
      </c>
      <c r="I9136" s="2" t="s">
        <v>19</v>
      </c>
      <c r="J9136" s="2" t="s">
        <v>5</v>
      </c>
      <c r="K9136" s="2" t="s">
        <v>8978</v>
      </c>
      <c r="L9136" s="2" t="s">
        <v>66</v>
      </c>
      <c r="M9136" s="2">
        <v>27893</v>
      </c>
      <c r="N9136" s="2" t="s">
        <v>22</v>
      </c>
      <c r="O9136" s="2" t="s">
        <v>1539</v>
      </c>
      <c r="P9136" s="2" t="s">
        <v>24</v>
      </c>
      <c r="Q9136" s="2" t="s">
        <v>37</v>
      </c>
      <c r="R9136" s="2" t="s">
        <v>1540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10423</v>
      </c>
      <c r="C9137" s="2">
        <f>YEAR([1]Data!$D9137)</f>
        <v>2013</v>
      </c>
      <c r="D9137" s="3">
        <v>41377</v>
      </c>
      <c r="E9137" s="3">
        <v>41382</v>
      </c>
      <c r="F9137" s="2" t="s">
        <v>28</v>
      </c>
      <c r="G9137" s="2" t="s">
        <v>4500</v>
      </c>
      <c r="H9137" s="2" t="s">
        <v>4501</v>
      </c>
      <c r="I9137" s="2" t="s">
        <v>19</v>
      </c>
      <c r="J9137" s="2" t="s">
        <v>5</v>
      </c>
      <c r="K9137" s="2" t="s">
        <v>8978</v>
      </c>
      <c r="L9137" s="2" t="s">
        <v>66</v>
      </c>
      <c r="M9137" s="2">
        <v>27893</v>
      </c>
      <c r="N9137" s="2" t="s">
        <v>22</v>
      </c>
      <c r="O9137" s="2" t="s">
        <v>1518</v>
      </c>
      <c r="P9137" s="2" t="s">
        <v>24</v>
      </c>
      <c r="Q9137" s="2" t="s">
        <v>37</v>
      </c>
      <c r="R9137" s="2" t="s">
        <v>1519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10423</v>
      </c>
      <c r="C9138" s="2">
        <f>YEAR([1]Data!$D9138)</f>
        <v>2013</v>
      </c>
      <c r="D9138" s="3">
        <v>41377</v>
      </c>
      <c r="E9138" s="3">
        <v>41382</v>
      </c>
      <c r="F9138" s="2" t="s">
        <v>28</v>
      </c>
      <c r="G9138" s="2" t="s">
        <v>4500</v>
      </c>
      <c r="H9138" s="2" t="s">
        <v>4501</v>
      </c>
      <c r="I9138" s="2" t="s">
        <v>19</v>
      </c>
      <c r="J9138" s="2" t="s">
        <v>5</v>
      </c>
      <c r="K9138" s="2" t="s">
        <v>8978</v>
      </c>
      <c r="L9138" s="2" t="s">
        <v>66</v>
      </c>
      <c r="M9138" s="2">
        <v>27893</v>
      </c>
      <c r="N9138" s="2" t="s">
        <v>22</v>
      </c>
      <c r="O9138" s="2" t="s">
        <v>7535</v>
      </c>
      <c r="P9138" s="2" t="s">
        <v>24</v>
      </c>
      <c r="Q9138" s="2" t="s">
        <v>68</v>
      </c>
      <c r="R9138" s="2" t="s">
        <v>7536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10424</v>
      </c>
      <c r="C9139" s="2">
        <f>YEAR([1]Data!$D9139)</f>
        <v>2011</v>
      </c>
      <c r="D9139" s="3">
        <v>40577</v>
      </c>
      <c r="E9139" s="3">
        <v>40584</v>
      </c>
      <c r="F9139" s="2" t="s">
        <v>28</v>
      </c>
      <c r="G9139" s="2" t="s">
        <v>4329</v>
      </c>
      <c r="H9139" s="2" t="s">
        <v>4330</v>
      </c>
      <c r="I9139" s="2" t="s">
        <v>4</v>
      </c>
      <c r="J9139" s="2" t="s">
        <v>5</v>
      </c>
      <c r="K9139" s="2" t="s">
        <v>1127</v>
      </c>
      <c r="L9139" s="2" t="s">
        <v>32</v>
      </c>
      <c r="M9139" s="2">
        <v>33710</v>
      </c>
      <c r="N9139" s="2" t="s">
        <v>22</v>
      </c>
      <c r="O9139" s="2" t="s">
        <v>3886</v>
      </c>
      <c r="P9139" s="2" t="s">
        <v>24</v>
      </c>
      <c r="Q9139" s="2" t="s">
        <v>53</v>
      </c>
      <c r="R9139" s="2" t="s">
        <v>3887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10424</v>
      </c>
      <c r="C9140" s="2">
        <f>YEAR([1]Data!$D9140)</f>
        <v>2011</v>
      </c>
      <c r="D9140" s="3">
        <v>40577</v>
      </c>
      <c r="E9140" s="3">
        <v>40584</v>
      </c>
      <c r="F9140" s="2" t="s">
        <v>28</v>
      </c>
      <c r="G9140" s="2" t="s">
        <v>4329</v>
      </c>
      <c r="H9140" s="2" t="s">
        <v>4330</v>
      </c>
      <c r="I9140" s="2" t="s">
        <v>4</v>
      </c>
      <c r="J9140" s="2" t="s">
        <v>5</v>
      </c>
      <c r="K9140" s="2" t="s">
        <v>1127</v>
      </c>
      <c r="L9140" s="2" t="s">
        <v>32</v>
      </c>
      <c r="M9140" s="2">
        <v>33710</v>
      </c>
      <c r="N9140" s="2" t="s">
        <v>22</v>
      </c>
      <c r="O9140" s="2" t="s">
        <v>5809</v>
      </c>
      <c r="P9140" s="2" t="s">
        <v>49</v>
      </c>
      <c r="Q9140" s="2" t="s">
        <v>50</v>
      </c>
      <c r="R9140" s="2" t="s">
        <v>5810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10425</v>
      </c>
      <c r="C9141" s="2">
        <f>YEAR([1]Data!$D9141)</f>
        <v>2011</v>
      </c>
      <c r="D9141" s="3">
        <v>40788</v>
      </c>
      <c r="E9141" s="3">
        <v>40794</v>
      </c>
      <c r="F9141" s="2" t="s">
        <v>28</v>
      </c>
      <c r="G9141" s="2" t="s">
        <v>2436</v>
      </c>
      <c r="H9141" s="2" t="s">
        <v>2437</v>
      </c>
      <c r="I9141" s="2" t="s">
        <v>4</v>
      </c>
      <c r="J9141" s="2" t="s">
        <v>5</v>
      </c>
      <c r="K9141" s="2" t="s">
        <v>8432</v>
      </c>
      <c r="L9141" s="2" t="s">
        <v>187</v>
      </c>
      <c r="M9141" s="2">
        <v>60089</v>
      </c>
      <c r="N9141" s="2" t="s">
        <v>22</v>
      </c>
      <c r="O9141" s="2" t="s">
        <v>454</v>
      </c>
      <c r="P9141" s="2" t="s">
        <v>49</v>
      </c>
      <c r="Q9141" s="2" t="s">
        <v>137</v>
      </c>
      <c r="R9141" s="2" t="s">
        <v>455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10426</v>
      </c>
      <c r="C9142" s="2">
        <f>YEAR([1]Data!$D9142)</f>
        <v>2014</v>
      </c>
      <c r="D9142" s="3">
        <v>41913</v>
      </c>
      <c r="E9142" s="3">
        <v>41915</v>
      </c>
      <c r="F9142" s="2" t="s">
        <v>1</v>
      </c>
      <c r="G9142" s="2" t="s">
        <v>3372</v>
      </c>
      <c r="H9142" s="2" t="s">
        <v>3373</v>
      </c>
      <c r="I9142" s="2" t="s">
        <v>80</v>
      </c>
      <c r="J9142" s="2" t="s">
        <v>5</v>
      </c>
      <c r="K9142" s="2" t="s">
        <v>20</v>
      </c>
      <c r="L9142" s="2" t="s">
        <v>21</v>
      </c>
      <c r="M9142" s="2">
        <v>90049</v>
      </c>
      <c r="N9142" s="2" t="s">
        <v>22</v>
      </c>
      <c r="O9142" s="2" t="s">
        <v>2540</v>
      </c>
      <c r="P9142" s="2" t="s">
        <v>49</v>
      </c>
      <c r="Q9142" s="2" t="s">
        <v>137</v>
      </c>
      <c r="R9142" s="2" t="s">
        <v>2541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10427</v>
      </c>
      <c r="C9143" s="2">
        <f>YEAR([1]Data!$D9143)</f>
        <v>2013</v>
      </c>
      <c r="D9143" s="3">
        <v>41523</v>
      </c>
      <c r="E9143" s="3">
        <v>41525</v>
      </c>
      <c r="F9143" s="2" t="s">
        <v>164</v>
      </c>
      <c r="G9143" s="2" t="s">
        <v>9559</v>
      </c>
      <c r="H9143" s="2" t="s">
        <v>9560</v>
      </c>
      <c r="I9143" s="2" t="s">
        <v>19</v>
      </c>
      <c r="J9143" s="2" t="s">
        <v>5</v>
      </c>
      <c r="K9143" s="2" t="s">
        <v>242</v>
      </c>
      <c r="L9143" s="2" t="s">
        <v>243</v>
      </c>
      <c r="M9143" s="2">
        <v>10011</v>
      </c>
      <c r="N9143" s="2" t="s">
        <v>22</v>
      </c>
      <c r="O9143" s="2" t="s">
        <v>224</v>
      </c>
      <c r="P9143" s="2" t="s">
        <v>49</v>
      </c>
      <c r="Q9143" s="2" t="s">
        <v>50</v>
      </c>
      <c r="R9143" s="2" t="s">
        <v>225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10428</v>
      </c>
      <c r="C9144" s="2">
        <f>YEAR([1]Data!$D9144)</f>
        <v>2014</v>
      </c>
      <c r="D9144" s="3">
        <v>41780</v>
      </c>
      <c r="E9144" s="3">
        <v>41786</v>
      </c>
      <c r="F9144" s="2" t="s">
        <v>28</v>
      </c>
      <c r="G9144" s="2" t="s">
        <v>4175</v>
      </c>
      <c r="H9144" s="2" t="s">
        <v>4176</v>
      </c>
      <c r="I9144" s="2" t="s">
        <v>4</v>
      </c>
      <c r="J9144" s="2" t="s">
        <v>5</v>
      </c>
      <c r="K9144" s="2" t="s">
        <v>1367</v>
      </c>
      <c r="L9144" s="2" t="s">
        <v>1368</v>
      </c>
      <c r="M9144" s="2">
        <v>89115</v>
      </c>
      <c r="N9144" s="2" t="s">
        <v>22</v>
      </c>
      <c r="O9144" s="2" t="s">
        <v>6353</v>
      </c>
      <c r="P9144" s="2" t="s">
        <v>24</v>
      </c>
      <c r="Q9144" s="2" t="s">
        <v>53</v>
      </c>
      <c r="R9144" s="2" t="s">
        <v>6354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10428</v>
      </c>
      <c r="C9145" s="2">
        <f>YEAR([1]Data!$D9145)</f>
        <v>2014</v>
      </c>
      <c r="D9145" s="3">
        <v>41780</v>
      </c>
      <c r="E9145" s="3">
        <v>41786</v>
      </c>
      <c r="F9145" s="2" t="s">
        <v>28</v>
      </c>
      <c r="G9145" s="2" t="s">
        <v>4175</v>
      </c>
      <c r="H9145" s="2" t="s">
        <v>4176</v>
      </c>
      <c r="I9145" s="2" t="s">
        <v>4</v>
      </c>
      <c r="J9145" s="2" t="s">
        <v>5</v>
      </c>
      <c r="K9145" s="2" t="s">
        <v>1367</v>
      </c>
      <c r="L9145" s="2" t="s">
        <v>1368</v>
      </c>
      <c r="M9145" s="2">
        <v>89115</v>
      </c>
      <c r="N9145" s="2" t="s">
        <v>22</v>
      </c>
      <c r="O9145" s="2" t="s">
        <v>9171</v>
      </c>
      <c r="P9145" s="2" t="s">
        <v>49</v>
      </c>
      <c r="Q9145" s="2" t="s">
        <v>50</v>
      </c>
      <c r="R9145" s="2" t="s">
        <v>9172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10428</v>
      </c>
      <c r="C9146" s="2">
        <f>YEAR([1]Data!$D9146)</f>
        <v>2014</v>
      </c>
      <c r="D9146" s="3">
        <v>41780</v>
      </c>
      <c r="E9146" s="3">
        <v>41786</v>
      </c>
      <c r="F9146" s="2" t="s">
        <v>28</v>
      </c>
      <c r="G9146" s="2" t="s">
        <v>4175</v>
      </c>
      <c r="H9146" s="2" t="s">
        <v>4176</v>
      </c>
      <c r="I9146" s="2" t="s">
        <v>4</v>
      </c>
      <c r="J9146" s="2" t="s">
        <v>5</v>
      </c>
      <c r="K9146" s="2" t="s">
        <v>1367</v>
      </c>
      <c r="L9146" s="2" t="s">
        <v>1368</v>
      </c>
      <c r="M9146" s="2">
        <v>89115</v>
      </c>
      <c r="N9146" s="2" t="s">
        <v>22</v>
      </c>
      <c r="O9146" s="2" t="s">
        <v>413</v>
      </c>
      <c r="P9146" s="2" t="s">
        <v>24</v>
      </c>
      <c r="Q9146" s="2" t="s">
        <v>56</v>
      </c>
      <c r="R9146" s="2" t="s">
        <v>414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10429</v>
      </c>
      <c r="C9147" s="2">
        <f>YEAR([1]Data!$D9147)</f>
        <v>2012</v>
      </c>
      <c r="D9147" s="3">
        <v>41172</v>
      </c>
      <c r="E9147" s="3">
        <v>41176</v>
      </c>
      <c r="F9147" s="2" t="s">
        <v>28</v>
      </c>
      <c r="G9147" s="2" t="s">
        <v>1973</v>
      </c>
      <c r="H9147" s="2" t="s">
        <v>1974</v>
      </c>
      <c r="I9147" s="2" t="s">
        <v>4</v>
      </c>
      <c r="J9147" s="2" t="s">
        <v>5</v>
      </c>
      <c r="K9147" s="2" t="s">
        <v>186</v>
      </c>
      <c r="L9147" s="2" t="s">
        <v>187</v>
      </c>
      <c r="M9147" s="2">
        <v>60540</v>
      </c>
      <c r="N9147" s="2" t="s">
        <v>22</v>
      </c>
      <c r="O9147" s="2" t="s">
        <v>2333</v>
      </c>
      <c r="P9147" s="2" t="s">
        <v>24</v>
      </c>
      <c r="Q9147" s="2" t="s">
        <v>53</v>
      </c>
      <c r="R9147" s="2" t="s">
        <v>2334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10430</v>
      </c>
      <c r="C9148" s="2">
        <f>YEAR([1]Data!$D9148)</f>
        <v>2013</v>
      </c>
      <c r="D9148" s="3">
        <v>41297</v>
      </c>
      <c r="E9148" s="3">
        <v>41301</v>
      </c>
      <c r="F9148" s="2" t="s">
        <v>28</v>
      </c>
      <c r="G9148" s="2" t="s">
        <v>971</v>
      </c>
      <c r="H9148" s="2" t="s">
        <v>972</v>
      </c>
      <c r="I9148" s="2" t="s">
        <v>19</v>
      </c>
      <c r="J9148" s="2" t="s">
        <v>5</v>
      </c>
      <c r="K9148" s="2" t="s">
        <v>2197</v>
      </c>
      <c r="L9148" s="2" t="s">
        <v>5179</v>
      </c>
      <c r="M9148" s="2" t="s">
        <v>5180</v>
      </c>
      <c r="N9148" s="2" t="s">
        <v>22</v>
      </c>
      <c r="O9148" s="2" t="s">
        <v>4518</v>
      </c>
      <c r="P9148" s="2" t="s">
        <v>49</v>
      </c>
      <c r="Q9148" s="2" t="s">
        <v>137</v>
      </c>
      <c r="R9148" s="2" t="s">
        <v>4519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10430</v>
      </c>
      <c r="C9149" s="2">
        <f>YEAR([1]Data!$D9149)</f>
        <v>2013</v>
      </c>
      <c r="D9149" s="3">
        <v>41297</v>
      </c>
      <c r="E9149" s="3">
        <v>41301</v>
      </c>
      <c r="F9149" s="2" t="s">
        <v>28</v>
      </c>
      <c r="G9149" s="2" t="s">
        <v>971</v>
      </c>
      <c r="H9149" s="2" t="s">
        <v>972</v>
      </c>
      <c r="I9149" s="2" t="s">
        <v>19</v>
      </c>
      <c r="J9149" s="2" t="s">
        <v>5</v>
      </c>
      <c r="K9149" s="2" t="s">
        <v>2197</v>
      </c>
      <c r="L9149" s="2" t="s">
        <v>5179</v>
      </c>
      <c r="M9149" s="2" t="s">
        <v>5180</v>
      </c>
      <c r="N9149" s="2" t="s">
        <v>22</v>
      </c>
      <c r="O9149" s="2" t="s">
        <v>10431</v>
      </c>
      <c r="P9149" s="2" t="s">
        <v>24</v>
      </c>
      <c r="Q9149" s="2" t="s">
        <v>46</v>
      </c>
      <c r="R9149" s="2" t="s">
        <v>10432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10430</v>
      </c>
      <c r="C9150" s="2">
        <f>YEAR([1]Data!$D9150)</f>
        <v>2013</v>
      </c>
      <c r="D9150" s="3">
        <v>41297</v>
      </c>
      <c r="E9150" s="3">
        <v>41301</v>
      </c>
      <c r="F9150" s="2" t="s">
        <v>28</v>
      </c>
      <c r="G9150" s="2" t="s">
        <v>971</v>
      </c>
      <c r="H9150" s="2" t="s">
        <v>972</v>
      </c>
      <c r="I9150" s="2" t="s">
        <v>19</v>
      </c>
      <c r="J9150" s="2" t="s">
        <v>5</v>
      </c>
      <c r="K9150" s="2" t="s">
        <v>2197</v>
      </c>
      <c r="L9150" s="2" t="s">
        <v>5179</v>
      </c>
      <c r="M9150" s="2" t="s">
        <v>5180</v>
      </c>
      <c r="N9150" s="2" t="s">
        <v>22</v>
      </c>
      <c r="O9150" s="2" t="s">
        <v>3007</v>
      </c>
      <c r="P9150" s="2" t="s">
        <v>24</v>
      </c>
      <c r="Q9150" s="2" t="s">
        <v>37</v>
      </c>
      <c r="R9150" s="2" t="s">
        <v>3008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10433</v>
      </c>
      <c r="C9151" s="2">
        <f>YEAR([1]Data!$D9151)</f>
        <v>2011</v>
      </c>
      <c r="D9151" s="3">
        <v>40695</v>
      </c>
      <c r="E9151" s="3">
        <v>40700</v>
      </c>
      <c r="F9151" s="2" t="s">
        <v>28</v>
      </c>
      <c r="G9151" s="2" t="s">
        <v>3577</v>
      </c>
      <c r="H9151" s="2" t="s">
        <v>3578</v>
      </c>
      <c r="I9151" s="2" t="s">
        <v>19</v>
      </c>
      <c r="J9151" s="2" t="s">
        <v>5</v>
      </c>
      <c r="K9151" s="2" t="s">
        <v>856</v>
      </c>
      <c r="L9151" s="2" t="s">
        <v>214</v>
      </c>
      <c r="M9151" s="2">
        <v>48234</v>
      </c>
      <c r="N9151" s="2" t="s">
        <v>22</v>
      </c>
      <c r="O9151" s="2" t="s">
        <v>3907</v>
      </c>
      <c r="P9151" s="2" t="s">
        <v>24</v>
      </c>
      <c r="Q9151" s="2" t="s">
        <v>53</v>
      </c>
      <c r="R9151" s="2" t="s">
        <v>3908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10433</v>
      </c>
      <c r="C9152" s="2">
        <f>YEAR([1]Data!$D9152)</f>
        <v>2011</v>
      </c>
      <c r="D9152" s="3">
        <v>40695</v>
      </c>
      <c r="E9152" s="3">
        <v>40700</v>
      </c>
      <c r="F9152" s="2" t="s">
        <v>28</v>
      </c>
      <c r="G9152" s="2" t="s">
        <v>3577</v>
      </c>
      <c r="H9152" s="2" t="s">
        <v>3578</v>
      </c>
      <c r="I9152" s="2" t="s">
        <v>19</v>
      </c>
      <c r="J9152" s="2" t="s">
        <v>5</v>
      </c>
      <c r="K9152" s="2" t="s">
        <v>856</v>
      </c>
      <c r="L9152" s="2" t="s">
        <v>214</v>
      </c>
      <c r="M9152" s="2">
        <v>48234</v>
      </c>
      <c r="N9152" s="2" t="s">
        <v>22</v>
      </c>
      <c r="O9152" s="2" t="s">
        <v>3626</v>
      </c>
      <c r="P9152" s="2" t="s">
        <v>24</v>
      </c>
      <c r="Q9152" s="2" t="s">
        <v>56</v>
      </c>
      <c r="R9152" s="2" t="s">
        <v>3627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10434</v>
      </c>
      <c r="C9153" s="2">
        <f>YEAR([1]Data!$D9153)</f>
        <v>2012</v>
      </c>
      <c r="D9153" s="3">
        <v>41176</v>
      </c>
      <c r="E9153" s="3">
        <v>41181</v>
      </c>
      <c r="F9153" s="2" t="s">
        <v>1</v>
      </c>
      <c r="G9153" s="2" t="s">
        <v>266</v>
      </c>
      <c r="H9153" s="2" t="s">
        <v>267</v>
      </c>
      <c r="I9153" s="2" t="s">
        <v>4</v>
      </c>
      <c r="J9153" s="2" t="s">
        <v>5</v>
      </c>
      <c r="K9153" s="2" t="s">
        <v>7740</v>
      </c>
      <c r="L9153" s="2" t="s">
        <v>286</v>
      </c>
      <c r="M9153" s="2">
        <v>85323</v>
      </c>
      <c r="N9153" s="2" t="s">
        <v>22</v>
      </c>
      <c r="O9153" s="2" t="s">
        <v>6922</v>
      </c>
      <c r="P9153" s="2" t="s">
        <v>24</v>
      </c>
      <c r="Q9153" s="2" t="s">
        <v>46</v>
      </c>
      <c r="R9153" s="2" t="s">
        <v>6923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10434</v>
      </c>
      <c r="C9154" s="2">
        <f>YEAR([1]Data!$D9154)</f>
        <v>2012</v>
      </c>
      <c r="D9154" s="3">
        <v>41176</v>
      </c>
      <c r="E9154" s="3">
        <v>41181</v>
      </c>
      <c r="F9154" s="2" t="s">
        <v>1</v>
      </c>
      <c r="G9154" s="2" t="s">
        <v>266</v>
      </c>
      <c r="H9154" s="2" t="s">
        <v>267</v>
      </c>
      <c r="I9154" s="2" t="s">
        <v>4</v>
      </c>
      <c r="J9154" s="2" t="s">
        <v>5</v>
      </c>
      <c r="K9154" s="2" t="s">
        <v>7740</v>
      </c>
      <c r="L9154" s="2" t="s">
        <v>286</v>
      </c>
      <c r="M9154" s="2">
        <v>85323</v>
      </c>
      <c r="N9154" s="2" t="s">
        <v>22</v>
      </c>
      <c r="O9154" s="2" t="s">
        <v>717</v>
      </c>
      <c r="P9154" s="2" t="s">
        <v>49</v>
      </c>
      <c r="Q9154" s="2" t="s">
        <v>137</v>
      </c>
      <c r="R9154" s="2" t="s">
        <v>718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10434</v>
      </c>
      <c r="C9155" s="2">
        <f>YEAR([1]Data!$D9155)</f>
        <v>2012</v>
      </c>
      <c r="D9155" s="3">
        <v>41176</v>
      </c>
      <c r="E9155" s="3">
        <v>41181</v>
      </c>
      <c r="F9155" s="2" t="s">
        <v>1</v>
      </c>
      <c r="G9155" s="2" t="s">
        <v>266</v>
      </c>
      <c r="H9155" s="2" t="s">
        <v>267</v>
      </c>
      <c r="I9155" s="2" t="s">
        <v>4</v>
      </c>
      <c r="J9155" s="2" t="s">
        <v>5</v>
      </c>
      <c r="K9155" s="2" t="s">
        <v>7740</v>
      </c>
      <c r="L9155" s="2" t="s">
        <v>286</v>
      </c>
      <c r="M9155" s="2">
        <v>85323</v>
      </c>
      <c r="N9155" s="2" t="s">
        <v>22</v>
      </c>
      <c r="O9155" s="2" t="s">
        <v>1734</v>
      </c>
      <c r="P9155" s="2" t="s">
        <v>24</v>
      </c>
      <c r="Q9155" s="2" t="s">
        <v>46</v>
      </c>
      <c r="R9155" s="2" t="s">
        <v>1735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10435</v>
      </c>
      <c r="C9156" s="2">
        <f>YEAR([1]Data!$D9156)</f>
        <v>2013</v>
      </c>
      <c r="D9156" s="3">
        <v>41488</v>
      </c>
      <c r="E9156" s="3">
        <v>41490</v>
      </c>
      <c r="F9156" s="2" t="s">
        <v>1</v>
      </c>
      <c r="G9156" s="2" t="s">
        <v>7119</v>
      </c>
      <c r="H9156" s="2" t="s">
        <v>7120</v>
      </c>
      <c r="I9156" s="2" t="s">
        <v>4</v>
      </c>
      <c r="J9156" s="2" t="s">
        <v>5</v>
      </c>
      <c r="K9156" s="2" t="s">
        <v>123</v>
      </c>
      <c r="L9156" s="2" t="s">
        <v>124</v>
      </c>
      <c r="M9156" s="2">
        <v>19140</v>
      </c>
      <c r="N9156" s="2" t="s">
        <v>22</v>
      </c>
      <c r="O9156" s="2" t="s">
        <v>1690</v>
      </c>
      <c r="P9156" s="2" t="s">
        <v>10</v>
      </c>
      <c r="Q9156" s="2" t="s">
        <v>43</v>
      </c>
      <c r="R9156" s="2" t="s">
        <v>8119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10436</v>
      </c>
      <c r="C9157" s="2">
        <f>YEAR([1]Data!$D9157)</f>
        <v>2011</v>
      </c>
      <c r="D9157" s="3">
        <v>40567</v>
      </c>
      <c r="E9157" s="3">
        <v>40572</v>
      </c>
      <c r="F9157" s="2" t="s">
        <v>28</v>
      </c>
      <c r="G9157" s="2" t="s">
        <v>9075</v>
      </c>
      <c r="H9157" s="2" t="s">
        <v>9076</v>
      </c>
      <c r="I9157" s="2" t="s">
        <v>4</v>
      </c>
      <c r="J9157" s="2" t="s">
        <v>5</v>
      </c>
      <c r="K9157" s="2" t="s">
        <v>1367</v>
      </c>
      <c r="L9157" s="2" t="s">
        <v>1368</v>
      </c>
      <c r="M9157" s="2">
        <v>89115</v>
      </c>
      <c r="N9157" s="2" t="s">
        <v>22</v>
      </c>
      <c r="O9157" s="2" t="s">
        <v>543</v>
      </c>
      <c r="P9157" s="2" t="s">
        <v>24</v>
      </c>
      <c r="Q9157" s="2" t="s">
        <v>68</v>
      </c>
      <c r="R9157" s="2" t="s">
        <v>544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10437</v>
      </c>
      <c r="C9158" s="2">
        <f>YEAR([1]Data!$D9158)</f>
        <v>2011</v>
      </c>
      <c r="D9158" s="3">
        <v>40759</v>
      </c>
      <c r="E9158" s="3">
        <v>40763</v>
      </c>
      <c r="F9158" s="2" t="s">
        <v>28</v>
      </c>
      <c r="G9158" s="2" t="s">
        <v>4212</v>
      </c>
      <c r="H9158" s="2" t="s">
        <v>4213</v>
      </c>
      <c r="I9158" s="2" t="s">
        <v>19</v>
      </c>
      <c r="J9158" s="2" t="s">
        <v>5</v>
      </c>
      <c r="K9158" s="2" t="s">
        <v>5210</v>
      </c>
      <c r="L9158" s="2" t="s">
        <v>5211</v>
      </c>
      <c r="M9158" s="2">
        <v>4401</v>
      </c>
      <c r="N9158" s="2" t="s">
        <v>22</v>
      </c>
      <c r="O9158" s="2" t="s">
        <v>1813</v>
      </c>
      <c r="P9158" s="2" t="s">
        <v>24</v>
      </c>
      <c r="Q9158" s="2" t="s">
        <v>56</v>
      </c>
      <c r="R9158" s="2" t="s">
        <v>1814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10437</v>
      </c>
      <c r="C9159" s="2">
        <f>YEAR([1]Data!$D9159)</f>
        <v>2011</v>
      </c>
      <c r="D9159" s="3">
        <v>40759</v>
      </c>
      <c r="E9159" s="3">
        <v>40763</v>
      </c>
      <c r="F9159" s="2" t="s">
        <v>28</v>
      </c>
      <c r="G9159" s="2" t="s">
        <v>4212</v>
      </c>
      <c r="H9159" s="2" t="s">
        <v>4213</v>
      </c>
      <c r="I9159" s="2" t="s">
        <v>19</v>
      </c>
      <c r="J9159" s="2" t="s">
        <v>5</v>
      </c>
      <c r="K9159" s="2" t="s">
        <v>5210</v>
      </c>
      <c r="L9159" s="2" t="s">
        <v>5211</v>
      </c>
      <c r="M9159" s="2">
        <v>4401</v>
      </c>
      <c r="N9159" s="2" t="s">
        <v>22</v>
      </c>
      <c r="O9159" s="2" t="s">
        <v>7546</v>
      </c>
      <c r="P9159" s="2" t="s">
        <v>24</v>
      </c>
      <c r="Q9159" s="2" t="s">
        <v>68</v>
      </c>
      <c r="R9159" s="2" t="s">
        <v>7547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10437</v>
      </c>
      <c r="C9160" s="2">
        <f>YEAR([1]Data!$D9160)</f>
        <v>2011</v>
      </c>
      <c r="D9160" s="3">
        <v>40759</v>
      </c>
      <c r="E9160" s="3">
        <v>40763</v>
      </c>
      <c r="F9160" s="2" t="s">
        <v>28</v>
      </c>
      <c r="G9160" s="2" t="s">
        <v>4212</v>
      </c>
      <c r="H9160" s="2" t="s">
        <v>4213</v>
      </c>
      <c r="I9160" s="2" t="s">
        <v>19</v>
      </c>
      <c r="J9160" s="2" t="s">
        <v>5</v>
      </c>
      <c r="K9160" s="2" t="s">
        <v>5210</v>
      </c>
      <c r="L9160" s="2" t="s">
        <v>5211</v>
      </c>
      <c r="M9160" s="2">
        <v>4401</v>
      </c>
      <c r="N9160" s="2" t="s">
        <v>22</v>
      </c>
      <c r="O9160" s="2" t="s">
        <v>2791</v>
      </c>
      <c r="P9160" s="2" t="s">
        <v>49</v>
      </c>
      <c r="Q9160" s="2" t="s">
        <v>137</v>
      </c>
      <c r="R9160" s="2" t="s">
        <v>2792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10438</v>
      </c>
      <c r="C9161" s="2">
        <f>YEAR([1]Data!$D9161)</f>
        <v>2013</v>
      </c>
      <c r="D9161" s="3">
        <v>41496</v>
      </c>
      <c r="E9161" s="3">
        <v>41501</v>
      </c>
      <c r="F9161" s="2" t="s">
        <v>28</v>
      </c>
      <c r="G9161" s="2" t="s">
        <v>6346</v>
      </c>
      <c r="H9161" s="2" t="s">
        <v>6347</v>
      </c>
      <c r="I9161" s="2" t="s">
        <v>80</v>
      </c>
      <c r="J9161" s="2" t="s">
        <v>5</v>
      </c>
      <c r="K9161" s="2" t="s">
        <v>8735</v>
      </c>
      <c r="L9161" s="2" t="s">
        <v>311</v>
      </c>
      <c r="M9161" s="2">
        <v>37075</v>
      </c>
      <c r="N9161" s="2" t="s">
        <v>22</v>
      </c>
      <c r="O9161" s="2" t="s">
        <v>1199</v>
      </c>
      <c r="P9161" s="2" t="s">
        <v>24</v>
      </c>
      <c r="Q9161" s="2" t="s">
        <v>53</v>
      </c>
      <c r="R9161" s="2" t="s">
        <v>1200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10438</v>
      </c>
      <c r="C9162" s="2">
        <f>YEAR([1]Data!$D9162)</f>
        <v>2013</v>
      </c>
      <c r="D9162" s="3">
        <v>41496</v>
      </c>
      <c r="E9162" s="3">
        <v>41501</v>
      </c>
      <c r="F9162" s="2" t="s">
        <v>28</v>
      </c>
      <c r="G9162" s="2" t="s">
        <v>6346</v>
      </c>
      <c r="H9162" s="2" t="s">
        <v>6347</v>
      </c>
      <c r="I9162" s="2" t="s">
        <v>80</v>
      </c>
      <c r="J9162" s="2" t="s">
        <v>5</v>
      </c>
      <c r="K9162" s="2" t="s">
        <v>8735</v>
      </c>
      <c r="L9162" s="2" t="s">
        <v>311</v>
      </c>
      <c r="M9162" s="2">
        <v>37075</v>
      </c>
      <c r="N9162" s="2" t="s">
        <v>22</v>
      </c>
      <c r="O9162" s="2" t="s">
        <v>2874</v>
      </c>
      <c r="P9162" s="2" t="s">
        <v>24</v>
      </c>
      <c r="Q9162" s="2" t="s">
        <v>53</v>
      </c>
      <c r="R9162" s="2" t="s">
        <v>2875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10439</v>
      </c>
      <c r="C9163" s="2">
        <f>YEAR([1]Data!$D9163)</f>
        <v>2013</v>
      </c>
      <c r="D9163" s="3">
        <v>41617</v>
      </c>
      <c r="E9163" s="3">
        <v>41621</v>
      </c>
      <c r="F9163" s="2" t="s">
        <v>28</v>
      </c>
      <c r="G9163" s="2" t="s">
        <v>1284</v>
      </c>
      <c r="H9163" s="2" t="s">
        <v>1285</v>
      </c>
      <c r="I9163" s="2" t="s">
        <v>4</v>
      </c>
      <c r="J9163" s="2" t="s">
        <v>5</v>
      </c>
      <c r="K9163" s="2" t="s">
        <v>6182</v>
      </c>
      <c r="L9163" s="2" t="s">
        <v>91</v>
      </c>
      <c r="M9163" s="2">
        <v>54703</v>
      </c>
      <c r="N9163" s="2" t="s">
        <v>22</v>
      </c>
      <c r="O9163" s="2" t="s">
        <v>5614</v>
      </c>
      <c r="P9163" s="2" t="s">
        <v>10</v>
      </c>
      <c r="Q9163" s="2" t="s">
        <v>11</v>
      </c>
      <c r="R9163" s="2" t="s">
        <v>5615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10439</v>
      </c>
      <c r="C9164" s="2">
        <f>YEAR([1]Data!$D9164)</f>
        <v>2013</v>
      </c>
      <c r="D9164" s="3">
        <v>41617</v>
      </c>
      <c r="E9164" s="3">
        <v>41621</v>
      </c>
      <c r="F9164" s="2" t="s">
        <v>28</v>
      </c>
      <c r="G9164" s="2" t="s">
        <v>1284</v>
      </c>
      <c r="H9164" s="2" t="s">
        <v>1285</v>
      </c>
      <c r="I9164" s="2" t="s">
        <v>4</v>
      </c>
      <c r="J9164" s="2" t="s">
        <v>5</v>
      </c>
      <c r="K9164" s="2" t="s">
        <v>6182</v>
      </c>
      <c r="L9164" s="2" t="s">
        <v>91</v>
      </c>
      <c r="M9164" s="2">
        <v>54703</v>
      </c>
      <c r="N9164" s="2" t="s">
        <v>22</v>
      </c>
      <c r="O9164" s="2" t="s">
        <v>2431</v>
      </c>
      <c r="P9164" s="2" t="s">
        <v>10</v>
      </c>
      <c r="Q9164" s="2" t="s">
        <v>14</v>
      </c>
      <c r="R9164" s="2" t="s">
        <v>2432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10440</v>
      </c>
      <c r="C9165" s="2">
        <f>YEAR([1]Data!$D9165)</f>
        <v>2012</v>
      </c>
      <c r="D9165" s="3">
        <v>41068</v>
      </c>
      <c r="E9165" s="3">
        <v>41072</v>
      </c>
      <c r="F9165" s="2" t="s">
        <v>28</v>
      </c>
      <c r="G9165" s="2" t="s">
        <v>7055</v>
      </c>
      <c r="H9165" s="2" t="s">
        <v>7056</v>
      </c>
      <c r="I9165" s="2" t="s">
        <v>4</v>
      </c>
      <c r="J9165" s="2" t="s">
        <v>5</v>
      </c>
      <c r="K9165" s="2" t="s">
        <v>279</v>
      </c>
      <c r="L9165" s="2" t="s">
        <v>187</v>
      </c>
      <c r="M9165" s="2">
        <v>60610</v>
      </c>
      <c r="N9165" s="2" t="s">
        <v>22</v>
      </c>
      <c r="O9165" s="2" t="s">
        <v>5933</v>
      </c>
      <c r="P9165" s="2" t="s">
        <v>49</v>
      </c>
      <c r="Q9165" s="2" t="s">
        <v>137</v>
      </c>
      <c r="R9165" s="2" t="s">
        <v>5934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10440</v>
      </c>
      <c r="C9166" s="2">
        <f>YEAR([1]Data!$D9166)</f>
        <v>2012</v>
      </c>
      <c r="D9166" s="3">
        <v>41068</v>
      </c>
      <c r="E9166" s="3">
        <v>41072</v>
      </c>
      <c r="F9166" s="2" t="s">
        <v>28</v>
      </c>
      <c r="G9166" s="2" t="s">
        <v>7055</v>
      </c>
      <c r="H9166" s="2" t="s">
        <v>7056</v>
      </c>
      <c r="I9166" s="2" t="s">
        <v>4</v>
      </c>
      <c r="J9166" s="2" t="s">
        <v>5</v>
      </c>
      <c r="K9166" s="2" t="s">
        <v>279</v>
      </c>
      <c r="L9166" s="2" t="s">
        <v>187</v>
      </c>
      <c r="M9166" s="2">
        <v>60610</v>
      </c>
      <c r="N9166" s="2" t="s">
        <v>22</v>
      </c>
      <c r="O9166" s="2" t="s">
        <v>3281</v>
      </c>
      <c r="P9166" s="2" t="s">
        <v>24</v>
      </c>
      <c r="Q9166" s="2" t="s">
        <v>56</v>
      </c>
      <c r="R9166" s="2" t="s">
        <v>3282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10441</v>
      </c>
      <c r="C9167" s="2">
        <f>YEAR([1]Data!$D9167)</f>
        <v>2013</v>
      </c>
      <c r="D9167" s="3">
        <v>41450</v>
      </c>
      <c r="E9167" s="3">
        <v>41452</v>
      </c>
      <c r="F9167" s="2" t="s">
        <v>1</v>
      </c>
      <c r="G9167" s="2" t="s">
        <v>647</v>
      </c>
      <c r="H9167" s="2" t="s">
        <v>648</v>
      </c>
      <c r="I9167" s="2" t="s">
        <v>4</v>
      </c>
      <c r="J9167" s="2" t="s">
        <v>5</v>
      </c>
      <c r="K9167" s="2" t="s">
        <v>923</v>
      </c>
      <c r="L9167" s="2" t="s">
        <v>21</v>
      </c>
      <c r="M9167" s="2">
        <v>92037</v>
      </c>
      <c r="N9167" s="2" t="s">
        <v>22</v>
      </c>
      <c r="O9167" s="2" t="s">
        <v>9805</v>
      </c>
      <c r="P9167" s="2" t="s">
        <v>49</v>
      </c>
      <c r="Q9167" s="2" t="s">
        <v>658</v>
      </c>
      <c r="R9167" s="2" t="s">
        <v>9806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10441</v>
      </c>
      <c r="C9168" s="2">
        <f>YEAR([1]Data!$D9168)</f>
        <v>2013</v>
      </c>
      <c r="D9168" s="3">
        <v>41450</v>
      </c>
      <c r="E9168" s="3">
        <v>41452</v>
      </c>
      <c r="F9168" s="2" t="s">
        <v>1</v>
      </c>
      <c r="G9168" s="2" t="s">
        <v>647</v>
      </c>
      <c r="H9168" s="2" t="s">
        <v>648</v>
      </c>
      <c r="I9168" s="2" t="s">
        <v>4</v>
      </c>
      <c r="J9168" s="2" t="s">
        <v>5</v>
      </c>
      <c r="K9168" s="2" t="s">
        <v>923</v>
      </c>
      <c r="L9168" s="2" t="s">
        <v>21</v>
      </c>
      <c r="M9168" s="2">
        <v>92037</v>
      </c>
      <c r="N9168" s="2" t="s">
        <v>22</v>
      </c>
      <c r="O9168" s="2" t="s">
        <v>3795</v>
      </c>
      <c r="P9168" s="2" t="s">
        <v>24</v>
      </c>
      <c r="Q9168" s="2" t="s">
        <v>68</v>
      </c>
      <c r="R9168" s="2" t="s">
        <v>3796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10441</v>
      </c>
      <c r="C9169" s="2">
        <f>YEAR([1]Data!$D9169)</f>
        <v>2013</v>
      </c>
      <c r="D9169" s="3">
        <v>41450</v>
      </c>
      <c r="E9169" s="3">
        <v>41452</v>
      </c>
      <c r="F9169" s="2" t="s">
        <v>1</v>
      </c>
      <c r="G9169" s="2" t="s">
        <v>647</v>
      </c>
      <c r="H9169" s="2" t="s">
        <v>648</v>
      </c>
      <c r="I9169" s="2" t="s">
        <v>4</v>
      </c>
      <c r="J9169" s="2" t="s">
        <v>5</v>
      </c>
      <c r="K9169" s="2" t="s">
        <v>923</v>
      </c>
      <c r="L9169" s="2" t="s">
        <v>21</v>
      </c>
      <c r="M9169" s="2">
        <v>92037</v>
      </c>
      <c r="N9169" s="2" t="s">
        <v>22</v>
      </c>
      <c r="O9169" s="2" t="s">
        <v>5920</v>
      </c>
      <c r="P9169" s="2" t="s">
        <v>24</v>
      </c>
      <c r="Q9169" s="2" t="s">
        <v>56</v>
      </c>
      <c r="R9169" s="2" t="s">
        <v>5921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10442</v>
      </c>
      <c r="C9170" s="2">
        <f>YEAR([1]Data!$D9170)</f>
        <v>2013</v>
      </c>
      <c r="D9170" s="3">
        <v>41349</v>
      </c>
      <c r="E9170" s="3">
        <v>41353</v>
      </c>
      <c r="F9170" s="2" t="s">
        <v>28</v>
      </c>
      <c r="G9170" s="2" t="s">
        <v>2632</v>
      </c>
      <c r="H9170" s="2" t="s">
        <v>2633</v>
      </c>
      <c r="I9170" s="2" t="s">
        <v>80</v>
      </c>
      <c r="J9170" s="2" t="s">
        <v>5</v>
      </c>
      <c r="K9170" s="2" t="s">
        <v>304</v>
      </c>
      <c r="L9170" s="2" t="s">
        <v>1463</v>
      </c>
      <c r="M9170" s="2">
        <v>39212</v>
      </c>
      <c r="N9170" s="2" t="s">
        <v>22</v>
      </c>
      <c r="O9170" s="2" t="s">
        <v>2320</v>
      </c>
      <c r="P9170" s="2" t="s">
        <v>24</v>
      </c>
      <c r="Q9170" s="2" t="s">
        <v>68</v>
      </c>
      <c r="R9170" s="2" t="s">
        <v>2321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10442</v>
      </c>
      <c r="C9171" s="2">
        <f>YEAR([1]Data!$D9171)</f>
        <v>2013</v>
      </c>
      <c r="D9171" s="3">
        <v>41349</v>
      </c>
      <c r="E9171" s="3">
        <v>41353</v>
      </c>
      <c r="F9171" s="2" t="s">
        <v>28</v>
      </c>
      <c r="G9171" s="2" t="s">
        <v>2632</v>
      </c>
      <c r="H9171" s="2" t="s">
        <v>2633</v>
      </c>
      <c r="I9171" s="2" t="s">
        <v>80</v>
      </c>
      <c r="J9171" s="2" t="s">
        <v>5</v>
      </c>
      <c r="K9171" s="2" t="s">
        <v>304</v>
      </c>
      <c r="L9171" s="2" t="s">
        <v>1463</v>
      </c>
      <c r="M9171" s="2">
        <v>39212</v>
      </c>
      <c r="N9171" s="2" t="s">
        <v>22</v>
      </c>
      <c r="O9171" s="2" t="s">
        <v>2320</v>
      </c>
      <c r="P9171" s="2" t="s">
        <v>24</v>
      </c>
      <c r="Q9171" s="2" t="s">
        <v>68</v>
      </c>
      <c r="R9171" s="2" t="s">
        <v>2321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10443</v>
      </c>
      <c r="C9172" s="2">
        <f>YEAR([1]Data!$D9172)</f>
        <v>2013</v>
      </c>
      <c r="D9172" s="3">
        <v>41610</v>
      </c>
      <c r="E9172" s="3">
        <v>41610</v>
      </c>
      <c r="F9172" s="2" t="s">
        <v>1266</v>
      </c>
      <c r="G9172" s="2" t="s">
        <v>6455</v>
      </c>
      <c r="H9172" s="2" t="s">
        <v>6456</v>
      </c>
      <c r="I9172" s="2" t="s">
        <v>80</v>
      </c>
      <c r="J9172" s="2" t="s">
        <v>5</v>
      </c>
      <c r="K9172" s="2" t="s">
        <v>8802</v>
      </c>
      <c r="L9172" s="2" t="s">
        <v>21</v>
      </c>
      <c r="M9172" s="2">
        <v>93030</v>
      </c>
      <c r="N9172" s="2" t="s">
        <v>22</v>
      </c>
      <c r="O9172" s="2" t="s">
        <v>1788</v>
      </c>
      <c r="P9172" s="2" t="s">
        <v>10</v>
      </c>
      <c r="Q9172" s="2" t="s">
        <v>43</v>
      </c>
      <c r="R9172" s="2" t="s">
        <v>1789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10443</v>
      </c>
      <c r="C9173" s="2">
        <f>YEAR([1]Data!$D9173)</f>
        <v>2013</v>
      </c>
      <c r="D9173" s="3">
        <v>41610</v>
      </c>
      <c r="E9173" s="3">
        <v>41610</v>
      </c>
      <c r="F9173" s="2" t="s">
        <v>1266</v>
      </c>
      <c r="G9173" s="2" t="s">
        <v>6455</v>
      </c>
      <c r="H9173" s="2" t="s">
        <v>6456</v>
      </c>
      <c r="I9173" s="2" t="s">
        <v>80</v>
      </c>
      <c r="J9173" s="2" t="s">
        <v>5</v>
      </c>
      <c r="K9173" s="2" t="s">
        <v>8802</v>
      </c>
      <c r="L9173" s="2" t="s">
        <v>21</v>
      </c>
      <c r="M9173" s="2">
        <v>93030</v>
      </c>
      <c r="N9173" s="2" t="s">
        <v>22</v>
      </c>
      <c r="O9173" s="2" t="s">
        <v>4161</v>
      </c>
      <c r="P9173" s="2" t="s">
        <v>24</v>
      </c>
      <c r="Q9173" s="2" t="s">
        <v>68</v>
      </c>
      <c r="R9173" s="2" t="s">
        <v>4162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10443</v>
      </c>
      <c r="C9174" s="2">
        <f>YEAR([1]Data!$D9174)</f>
        <v>2013</v>
      </c>
      <c r="D9174" s="3">
        <v>41610</v>
      </c>
      <c r="E9174" s="3">
        <v>41610</v>
      </c>
      <c r="F9174" s="2" t="s">
        <v>1266</v>
      </c>
      <c r="G9174" s="2" t="s">
        <v>6455</v>
      </c>
      <c r="H9174" s="2" t="s">
        <v>6456</v>
      </c>
      <c r="I9174" s="2" t="s">
        <v>80</v>
      </c>
      <c r="J9174" s="2" t="s">
        <v>5</v>
      </c>
      <c r="K9174" s="2" t="s">
        <v>8802</v>
      </c>
      <c r="L9174" s="2" t="s">
        <v>21</v>
      </c>
      <c r="M9174" s="2">
        <v>93030</v>
      </c>
      <c r="N9174" s="2" t="s">
        <v>22</v>
      </c>
      <c r="O9174" s="2" t="s">
        <v>3390</v>
      </c>
      <c r="P9174" s="2" t="s">
        <v>24</v>
      </c>
      <c r="Q9174" s="2" t="s">
        <v>37</v>
      </c>
      <c r="R9174" s="2" t="s">
        <v>3391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10443</v>
      </c>
      <c r="C9175" s="2">
        <f>YEAR([1]Data!$D9175)</f>
        <v>2013</v>
      </c>
      <c r="D9175" s="3">
        <v>41610</v>
      </c>
      <c r="E9175" s="3">
        <v>41610</v>
      </c>
      <c r="F9175" s="2" t="s">
        <v>1266</v>
      </c>
      <c r="G9175" s="2" t="s">
        <v>6455</v>
      </c>
      <c r="H9175" s="2" t="s">
        <v>6456</v>
      </c>
      <c r="I9175" s="2" t="s">
        <v>80</v>
      </c>
      <c r="J9175" s="2" t="s">
        <v>5</v>
      </c>
      <c r="K9175" s="2" t="s">
        <v>8802</v>
      </c>
      <c r="L9175" s="2" t="s">
        <v>21</v>
      </c>
      <c r="M9175" s="2">
        <v>93030</v>
      </c>
      <c r="N9175" s="2" t="s">
        <v>22</v>
      </c>
      <c r="O9175" s="2" t="s">
        <v>2266</v>
      </c>
      <c r="P9175" s="2" t="s">
        <v>24</v>
      </c>
      <c r="Q9175" s="2" t="s">
        <v>149</v>
      </c>
      <c r="R9175" s="2" t="s">
        <v>2267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10444</v>
      </c>
      <c r="C9176" s="2">
        <f>YEAR([1]Data!$D9176)</f>
        <v>2014</v>
      </c>
      <c r="D9176" s="3">
        <v>41803</v>
      </c>
      <c r="E9176" s="3">
        <v>41805</v>
      </c>
      <c r="F9176" s="2" t="s">
        <v>1</v>
      </c>
      <c r="G9176" s="2" t="s">
        <v>8330</v>
      </c>
      <c r="H9176" s="2" t="s">
        <v>8331</v>
      </c>
      <c r="I9176" s="2" t="s">
        <v>4</v>
      </c>
      <c r="J9176" s="2" t="s">
        <v>5</v>
      </c>
      <c r="K9176" s="2" t="s">
        <v>4231</v>
      </c>
      <c r="L9176" s="2" t="s">
        <v>74</v>
      </c>
      <c r="M9176" s="2">
        <v>98031</v>
      </c>
      <c r="N9176" s="2" t="s">
        <v>22</v>
      </c>
      <c r="O9176" s="2" t="s">
        <v>3869</v>
      </c>
      <c r="P9176" s="2" t="s">
        <v>49</v>
      </c>
      <c r="Q9176" s="2" t="s">
        <v>50</v>
      </c>
      <c r="R9176" s="2" t="s">
        <v>3870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10444</v>
      </c>
      <c r="C9177" s="2">
        <f>YEAR([1]Data!$D9177)</f>
        <v>2014</v>
      </c>
      <c r="D9177" s="3">
        <v>41803</v>
      </c>
      <c r="E9177" s="3">
        <v>41805</v>
      </c>
      <c r="F9177" s="2" t="s">
        <v>1</v>
      </c>
      <c r="G9177" s="2" t="s">
        <v>8330</v>
      </c>
      <c r="H9177" s="2" t="s">
        <v>8331</v>
      </c>
      <c r="I9177" s="2" t="s">
        <v>4</v>
      </c>
      <c r="J9177" s="2" t="s">
        <v>5</v>
      </c>
      <c r="K9177" s="2" t="s">
        <v>4231</v>
      </c>
      <c r="L9177" s="2" t="s">
        <v>74</v>
      </c>
      <c r="M9177" s="2">
        <v>98031</v>
      </c>
      <c r="N9177" s="2" t="s">
        <v>22</v>
      </c>
      <c r="O9177" s="2" t="s">
        <v>3847</v>
      </c>
      <c r="P9177" s="2" t="s">
        <v>24</v>
      </c>
      <c r="Q9177" s="2" t="s">
        <v>68</v>
      </c>
      <c r="R9177" s="2" t="s">
        <v>3848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10445</v>
      </c>
      <c r="C9178" s="2">
        <f>YEAR([1]Data!$D9178)</f>
        <v>2013</v>
      </c>
      <c r="D9178" s="3">
        <v>41353</v>
      </c>
      <c r="E9178" s="3">
        <v>41358</v>
      </c>
      <c r="F9178" s="2" t="s">
        <v>28</v>
      </c>
      <c r="G9178" s="2" t="s">
        <v>4928</v>
      </c>
      <c r="H9178" s="2" t="s">
        <v>4929</v>
      </c>
      <c r="I9178" s="2" t="s">
        <v>19</v>
      </c>
      <c r="J9178" s="2" t="s">
        <v>5</v>
      </c>
      <c r="K9178" s="2" t="s">
        <v>5637</v>
      </c>
      <c r="L9178" s="2" t="s">
        <v>311</v>
      </c>
      <c r="M9178" s="2">
        <v>37211</v>
      </c>
      <c r="N9178" s="2" t="s">
        <v>22</v>
      </c>
      <c r="O9178" s="2" t="s">
        <v>1182</v>
      </c>
      <c r="P9178" s="2" t="s">
        <v>24</v>
      </c>
      <c r="Q9178" s="2" t="s">
        <v>53</v>
      </c>
      <c r="R9178" s="2" t="s">
        <v>1183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10446</v>
      </c>
      <c r="C9179" s="2">
        <f>YEAR([1]Data!$D9179)</f>
        <v>2013</v>
      </c>
      <c r="D9179" s="3">
        <v>41593</v>
      </c>
      <c r="E9179" s="3">
        <v>41597</v>
      </c>
      <c r="F9179" s="2" t="s">
        <v>28</v>
      </c>
      <c r="G9179" s="2" t="s">
        <v>227</v>
      </c>
      <c r="H9179" s="2" t="s">
        <v>228</v>
      </c>
      <c r="I9179" s="2" t="s">
        <v>4</v>
      </c>
      <c r="J9179" s="2" t="s">
        <v>5</v>
      </c>
      <c r="K9179" s="2" t="s">
        <v>242</v>
      </c>
      <c r="L9179" s="2" t="s">
        <v>243</v>
      </c>
      <c r="M9179" s="2">
        <v>10035</v>
      </c>
      <c r="N9179" s="2" t="s">
        <v>22</v>
      </c>
      <c r="O9179" s="2" t="s">
        <v>7854</v>
      </c>
      <c r="P9179" s="2" t="s">
        <v>49</v>
      </c>
      <c r="Q9179" s="2" t="s">
        <v>50</v>
      </c>
      <c r="R9179" s="2" t="s">
        <v>7855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10446</v>
      </c>
      <c r="C9180" s="2">
        <f>YEAR([1]Data!$D9180)</f>
        <v>2013</v>
      </c>
      <c r="D9180" s="3">
        <v>41593</v>
      </c>
      <c r="E9180" s="3">
        <v>41597</v>
      </c>
      <c r="F9180" s="2" t="s">
        <v>28</v>
      </c>
      <c r="G9180" s="2" t="s">
        <v>227</v>
      </c>
      <c r="H9180" s="2" t="s">
        <v>228</v>
      </c>
      <c r="I9180" s="2" t="s">
        <v>4</v>
      </c>
      <c r="J9180" s="2" t="s">
        <v>5</v>
      </c>
      <c r="K9180" s="2" t="s">
        <v>242</v>
      </c>
      <c r="L9180" s="2" t="s">
        <v>243</v>
      </c>
      <c r="M9180" s="2">
        <v>10035</v>
      </c>
      <c r="N9180" s="2" t="s">
        <v>22</v>
      </c>
      <c r="O9180" s="2" t="s">
        <v>6781</v>
      </c>
      <c r="P9180" s="2" t="s">
        <v>24</v>
      </c>
      <c r="Q9180" s="2" t="s">
        <v>46</v>
      </c>
      <c r="R9180" s="2" t="s">
        <v>6782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10447</v>
      </c>
      <c r="C9181" s="2">
        <f>YEAR([1]Data!$D9181)</f>
        <v>2014</v>
      </c>
      <c r="D9181" s="3">
        <v>41859</v>
      </c>
      <c r="E9181" s="3">
        <v>41863</v>
      </c>
      <c r="F9181" s="2" t="s">
        <v>28</v>
      </c>
      <c r="G9181" s="2" t="s">
        <v>1234</v>
      </c>
      <c r="H9181" s="2" t="s">
        <v>1235</v>
      </c>
      <c r="I9181" s="2" t="s">
        <v>4</v>
      </c>
      <c r="J9181" s="2" t="s">
        <v>5</v>
      </c>
      <c r="K9181" s="2" t="s">
        <v>3948</v>
      </c>
      <c r="L9181" s="2" t="s">
        <v>21</v>
      </c>
      <c r="M9181" s="2">
        <v>92683</v>
      </c>
      <c r="N9181" s="2" t="s">
        <v>22</v>
      </c>
      <c r="O9181" s="2" t="s">
        <v>6620</v>
      </c>
      <c r="P9181" s="2" t="s">
        <v>49</v>
      </c>
      <c r="Q9181" s="2" t="s">
        <v>50</v>
      </c>
      <c r="R9181" s="2" t="s">
        <v>6621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10447</v>
      </c>
      <c r="C9182" s="2">
        <f>YEAR([1]Data!$D9182)</f>
        <v>2014</v>
      </c>
      <c r="D9182" s="3">
        <v>41859</v>
      </c>
      <c r="E9182" s="3">
        <v>41863</v>
      </c>
      <c r="F9182" s="2" t="s">
        <v>28</v>
      </c>
      <c r="G9182" s="2" t="s">
        <v>1234</v>
      </c>
      <c r="H9182" s="2" t="s">
        <v>1235</v>
      </c>
      <c r="I9182" s="2" t="s">
        <v>4</v>
      </c>
      <c r="J9182" s="2" t="s">
        <v>5</v>
      </c>
      <c r="K9182" s="2" t="s">
        <v>3948</v>
      </c>
      <c r="L9182" s="2" t="s">
        <v>21</v>
      </c>
      <c r="M9182" s="2">
        <v>92683</v>
      </c>
      <c r="N9182" s="2" t="s">
        <v>22</v>
      </c>
      <c r="O9182" s="2" t="s">
        <v>2277</v>
      </c>
      <c r="P9182" s="2" t="s">
        <v>24</v>
      </c>
      <c r="Q9182" s="2" t="s">
        <v>53</v>
      </c>
      <c r="R9182" s="2" t="s">
        <v>2278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10447</v>
      </c>
      <c r="C9183" s="2">
        <f>YEAR([1]Data!$D9183)</f>
        <v>2014</v>
      </c>
      <c r="D9183" s="3">
        <v>41859</v>
      </c>
      <c r="E9183" s="3">
        <v>41863</v>
      </c>
      <c r="F9183" s="2" t="s">
        <v>28</v>
      </c>
      <c r="G9183" s="2" t="s">
        <v>1234</v>
      </c>
      <c r="H9183" s="2" t="s">
        <v>1235</v>
      </c>
      <c r="I9183" s="2" t="s">
        <v>4</v>
      </c>
      <c r="J9183" s="2" t="s">
        <v>5</v>
      </c>
      <c r="K9183" s="2" t="s">
        <v>3948</v>
      </c>
      <c r="L9183" s="2" t="s">
        <v>21</v>
      </c>
      <c r="M9183" s="2">
        <v>92683</v>
      </c>
      <c r="N9183" s="2" t="s">
        <v>22</v>
      </c>
      <c r="O9183" s="2" t="s">
        <v>7341</v>
      </c>
      <c r="P9183" s="2" t="s">
        <v>24</v>
      </c>
      <c r="Q9183" s="2" t="s">
        <v>53</v>
      </c>
      <c r="R9183" s="2" t="s">
        <v>7342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10447</v>
      </c>
      <c r="C9184" s="2">
        <f>YEAR([1]Data!$D9184)</f>
        <v>2014</v>
      </c>
      <c r="D9184" s="3">
        <v>41859</v>
      </c>
      <c r="E9184" s="3">
        <v>41863</v>
      </c>
      <c r="F9184" s="2" t="s">
        <v>28</v>
      </c>
      <c r="G9184" s="2" t="s">
        <v>1234</v>
      </c>
      <c r="H9184" s="2" t="s">
        <v>1235</v>
      </c>
      <c r="I9184" s="2" t="s">
        <v>4</v>
      </c>
      <c r="J9184" s="2" t="s">
        <v>5</v>
      </c>
      <c r="K9184" s="2" t="s">
        <v>3948</v>
      </c>
      <c r="L9184" s="2" t="s">
        <v>21</v>
      </c>
      <c r="M9184" s="2">
        <v>92683</v>
      </c>
      <c r="N9184" s="2" t="s">
        <v>22</v>
      </c>
      <c r="O9184" s="2" t="s">
        <v>8696</v>
      </c>
      <c r="P9184" s="2" t="s">
        <v>49</v>
      </c>
      <c r="Q9184" s="2" t="s">
        <v>137</v>
      </c>
      <c r="R9184" s="2" t="s">
        <v>8697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10447</v>
      </c>
      <c r="C9185" s="2">
        <f>YEAR([1]Data!$D9185)</f>
        <v>2014</v>
      </c>
      <c r="D9185" s="3">
        <v>41859</v>
      </c>
      <c r="E9185" s="3">
        <v>41863</v>
      </c>
      <c r="F9185" s="2" t="s">
        <v>28</v>
      </c>
      <c r="G9185" s="2" t="s">
        <v>1234</v>
      </c>
      <c r="H9185" s="2" t="s">
        <v>1235</v>
      </c>
      <c r="I9185" s="2" t="s">
        <v>4</v>
      </c>
      <c r="J9185" s="2" t="s">
        <v>5</v>
      </c>
      <c r="K9185" s="2" t="s">
        <v>3948</v>
      </c>
      <c r="L9185" s="2" t="s">
        <v>21</v>
      </c>
      <c r="M9185" s="2">
        <v>92683</v>
      </c>
      <c r="N9185" s="2" t="s">
        <v>22</v>
      </c>
      <c r="O9185" s="2" t="s">
        <v>1227</v>
      </c>
      <c r="P9185" s="2" t="s">
        <v>24</v>
      </c>
      <c r="Q9185" s="2" t="s">
        <v>68</v>
      </c>
      <c r="R9185" s="2" t="s">
        <v>1228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10447</v>
      </c>
      <c r="C9186" s="2">
        <f>YEAR([1]Data!$D9186)</f>
        <v>2014</v>
      </c>
      <c r="D9186" s="3">
        <v>41859</v>
      </c>
      <c r="E9186" s="3">
        <v>41863</v>
      </c>
      <c r="F9186" s="2" t="s">
        <v>28</v>
      </c>
      <c r="G9186" s="2" t="s">
        <v>1234</v>
      </c>
      <c r="H9186" s="2" t="s">
        <v>1235</v>
      </c>
      <c r="I9186" s="2" t="s">
        <v>4</v>
      </c>
      <c r="J9186" s="2" t="s">
        <v>5</v>
      </c>
      <c r="K9186" s="2" t="s">
        <v>3948</v>
      </c>
      <c r="L9186" s="2" t="s">
        <v>21</v>
      </c>
      <c r="M9186" s="2">
        <v>92683</v>
      </c>
      <c r="N9186" s="2" t="s">
        <v>22</v>
      </c>
      <c r="O9186" s="2" t="s">
        <v>146</v>
      </c>
      <c r="P9186" s="2" t="s">
        <v>10</v>
      </c>
      <c r="Q9186" s="2" t="s">
        <v>43</v>
      </c>
      <c r="R9186" s="2" t="s">
        <v>147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10447</v>
      </c>
      <c r="C9187" s="2">
        <f>YEAR([1]Data!$D9187)</f>
        <v>2014</v>
      </c>
      <c r="D9187" s="3">
        <v>41859</v>
      </c>
      <c r="E9187" s="3">
        <v>41863</v>
      </c>
      <c r="F9187" s="2" t="s">
        <v>28</v>
      </c>
      <c r="G9187" s="2" t="s">
        <v>1234</v>
      </c>
      <c r="H9187" s="2" t="s">
        <v>1235</v>
      </c>
      <c r="I9187" s="2" t="s">
        <v>4</v>
      </c>
      <c r="J9187" s="2" t="s">
        <v>5</v>
      </c>
      <c r="K9187" s="2" t="s">
        <v>3948</v>
      </c>
      <c r="L9187" s="2" t="s">
        <v>21</v>
      </c>
      <c r="M9187" s="2">
        <v>92683</v>
      </c>
      <c r="N9187" s="2" t="s">
        <v>22</v>
      </c>
      <c r="O9187" s="2" t="s">
        <v>10448</v>
      </c>
      <c r="P9187" s="2" t="s">
        <v>10</v>
      </c>
      <c r="Q9187" s="2" t="s">
        <v>14</v>
      </c>
      <c r="R9187" s="2" t="s">
        <v>10449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10447</v>
      </c>
      <c r="C9188" s="2">
        <f>YEAR([1]Data!$D9188)</f>
        <v>2014</v>
      </c>
      <c r="D9188" s="3">
        <v>41859</v>
      </c>
      <c r="E9188" s="3">
        <v>41863</v>
      </c>
      <c r="F9188" s="2" t="s">
        <v>28</v>
      </c>
      <c r="G9188" s="2" t="s">
        <v>1234</v>
      </c>
      <c r="H9188" s="2" t="s">
        <v>1235</v>
      </c>
      <c r="I9188" s="2" t="s">
        <v>4</v>
      </c>
      <c r="J9188" s="2" t="s">
        <v>5</v>
      </c>
      <c r="K9188" s="2" t="s">
        <v>3948</v>
      </c>
      <c r="L9188" s="2" t="s">
        <v>21</v>
      </c>
      <c r="M9188" s="2">
        <v>92683</v>
      </c>
      <c r="N9188" s="2" t="s">
        <v>22</v>
      </c>
      <c r="O9188" s="2" t="s">
        <v>4847</v>
      </c>
      <c r="P9188" s="2" t="s">
        <v>24</v>
      </c>
      <c r="Q9188" s="2" t="s">
        <v>56</v>
      </c>
      <c r="R9188" s="2" t="s">
        <v>4848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10450</v>
      </c>
      <c r="C9189" s="2">
        <f>YEAR([1]Data!$D9189)</f>
        <v>2012</v>
      </c>
      <c r="D9189" s="3">
        <v>41142</v>
      </c>
      <c r="E9189" s="3">
        <v>41146</v>
      </c>
      <c r="F9189" s="2" t="s">
        <v>28</v>
      </c>
      <c r="G9189" s="2" t="s">
        <v>5230</v>
      </c>
      <c r="H9189" s="2" t="s">
        <v>5231</v>
      </c>
      <c r="I9189" s="2" t="s">
        <v>80</v>
      </c>
      <c r="J9189" s="2" t="s">
        <v>5</v>
      </c>
      <c r="K9189" s="2" t="s">
        <v>4037</v>
      </c>
      <c r="L9189" s="2" t="s">
        <v>124</v>
      </c>
      <c r="M9189" s="2">
        <v>18103</v>
      </c>
      <c r="N9189" s="2" t="s">
        <v>22</v>
      </c>
      <c r="O9189" s="2" t="s">
        <v>1844</v>
      </c>
      <c r="P9189" s="2" t="s">
        <v>24</v>
      </c>
      <c r="Q9189" s="2" t="s">
        <v>554</v>
      </c>
      <c r="R9189" s="2" t="s">
        <v>162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10450</v>
      </c>
      <c r="C9190" s="2">
        <f>YEAR([1]Data!$D9190)</f>
        <v>2012</v>
      </c>
      <c r="D9190" s="3">
        <v>41142</v>
      </c>
      <c r="E9190" s="3">
        <v>41146</v>
      </c>
      <c r="F9190" s="2" t="s">
        <v>28</v>
      </c>
      <c r="G9190" s="2" t="s">
        <v>5230</v>
      </c>
      <c r="H9190" s="2" t="s">
        <v>5231</v>
      </c>
      <c r="I9190" s="2" t="s">
        <v>80</v>
      </c>
      <c r="J9190" s="2" t="s">
        <v>5</v>
      </c>
      <c r="K9190" s="2" t="s">
        <v>4037</v>
      </c>
      <c r="L9190" s="2" t="s">
        <v>124</v>
      </c>
      <c r="M9190" s="2">
        <v>18103</v>
      </c>
      <c r="N9190" s="2" t="s">
        <v>22</v>
      </c>
      <c r="O9190" s="2" t="s">
        <v>943</v>
      </c>
      <c r="P9190" s="2" t="s">
        <v>49</v>
      </c>
      <c r="Q9190" s="2" t="s">
        <v>137</v>
      </c>
      <c r="R9190" s="2" t="s">
        <v>944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10450</v>
      </c>
      <c r="C9191" s="2">
        <f>YEAR([1]Data!$D9191)</f>
        <v>2012</v>
      </c>
      <c r="D9191" s="3">
        <v>41142</v>
      </c>
      <c r="E9191" s="3">
        <v>41146</v>
      </c>
      <c r="F9191" s="2" t="s">
        <v>28</v>
      </c>
      <c r="G9191" s="2" t="s">
        <v>5230</v>
      </c>
      <c r="H9191" s="2" t="s">
        <v>5231</v>
      </c>
      <c r="I9191" s="2" t="s">
        <v>80</v>
      </c>
      <c r="J9191" s="2" t="s">
        <v>5</v>
      </c>
      <c r="K9191" s="2" t="s">
        <v>4037</v>
      </c>
      <c r="L9191" s="2" t="s">
        <v>124</v>
      </c>
      <c r="M9191" s="2">
        <v>18103</v>
      </c>
      <c r="N9191" s="2" t="s">
        <v>22</v>
      </c>
      <c r="O9191" s="2" t="s">
        <v>3664</v>
      </c>
      <c r="P9191" s="2" t="s">
        <v>24</v>
      </c>
      <c r="Q9191" s="2" t="s">
        <v>37</v>
      </c>
      <c r="R9191" s="2" t="s">
        <v>3665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10450</v>
      </c>
      <c r="C9192" s="2">
        <f>YEAR([1]Data!$D9192)</f>
        <v>2012</v>
      </c>
      <c r="D9192" s="3">
        <v>41142</v>
      </c>
      <c r="E9192" s="3">
        <v>41146</v>
      </c>
      <c r="F9192" s="2" t="s">
        <v>28</v>
      </c>
      <c r="G9192" s="2" t="s">
        <v>5230</v>
      </c>
      <c r="H9192" s="2" t="s">
        <v>5231</v>
      </c>
      <c r="I9192" s="2" t="s">
        <v>80</v>
      </c>
      <c r="J9192" s="2" t="s">
        <v>5</v>
      </c>
      <c r="K9192" s="2" t="s">
        <v>4037</v>
      </c>
      <c r="L9192" s="2" t="s">
        <v>124</v>
      </c>
      <c r="M9192" s="2">
        <v>18103</v>
      </c>
      <c r="N9192" s="2" t="s">
        <v>22</v>
      </c>
      <c r="O9192" s="2" t="s">
        <v>3453</v>
      </c>
      <c r="P9192" s="2" t="s">
        <v>24</v>
      </c>
      <c r="Q9192" s="2" t="s">
        <v>53</v>
      </c>
      <c r="R9192" s="2" t="s">
        <v>3454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10450</v>
      </c>
      <c r="C9193" s="2">
        <f>YEAR([1]Data!$D9193)</f>
        <v>2012</v>
      </c>
      <c r="D9193" s="3">
        <v>41142</v>
      </c>
      <c r="E9193" s="3">
        <v>41146</v>
      </c>
      <c r="F9193" s="2" t="s">
        <v>28</v>
      </c>
      <c r="G9193" s="2" t="s">
        <v>5230</v>
      </c>
      <c r="H9193" s="2" t="s">
        <v>5231</v>
      </c>
      <c r="I9193" s="2" t="s">
        <v>80</v>
      </c>
      <c r="J9193" s="2" t="s">
        <v>5</v>
      </c>
      <c r="K9193" s="2" t="s">
        <v>4037</v>
      </c>
      <c r="L9193" s="2" t="s">
        <v>124</v>
      </c>
      <c r="M9193" s="2">
        <v>18103</v>
      </c>
      <c r="N9193" s="2" t="s">
        <v>22</v>
      </c>
      <c r="O9193" s="2" t="s">
        <v>2949</v>
      </c>
      <c r="P9193" s="2" t="s">
        <v>24</v>
      </c>
      <c r="Q9193" s="2" t="s">
        <v>68</v>
      </c>
      <c r="R9193" s="2" t="s">
        <v>2950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10451</v>
      </c>
      <c r="C9194" s="2">
        <f>YEAR([1]Data!$D9194)</f>
        <v>2012</v>
      </c>
      <c r="D9194" s="3">
        <v>41215</v>
      </c>
      <c r="E9194" s="3">
        <v>41220</v>
      </c>
      <c r="F9194" s="2" t="s">
        <v>28</v>
      </c>
      <c r="G9194" s="2" t="s">
        <v>1001</v>
      </c>
      <c r="H9194" s="2" t="s">
        <v>1002</v>
      </c>
      <c r="I9194" s="2" t="s">
        <v>19</v>
      </c>
      <c r="J9194" s="2" t="s">
        <v>5</v>
      </c>
      <c r="K9194" s="2" t="s">
        <v>654</v>
      </c>
      <c r="L9194" s="2" t="s">
        <v>82</v>
      </c>
      <c r="M9194" s="2">
        <v>78207</v>
      </c>
      <c r="N9194" s="2" t="s">
        <v>22</v>
      </c>
      <c r="O9194" s="2" t="s">
        <v>1175</v>
      </c>
      <c r="P9194" s="2" t="s">
        <v>24</v>
      </c>
      <c r="Q9194" s="2" t="s">
        <v>53</v>
      </c>
      <c r="R9194" s="2" t="s">
        <v>1176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10451</v>
      </c>
      <c r="C9195" s="2">
        <f>YEAR([1]Data!$D9195)</f>
        <v>2012</v>
      </c>
      <c r="D9195" s="3">
        <v>41215</v>
      </c>
      <c r="E9195" s="3">
        <v>41220</v>
      </c>
      <c r="F9195" s="2" t="s">
        <v>28</v>
      </c>
      <c r="G9195" s="2" t="s">
        <v>1001</v>
      </c>
      <c r="H9195" s="2" t="s">
        <v>1002</v>
      </c>
      <c r="I9195" s="2" t="s">
        <v>19</v>
      </c>
      <c r="J9195" s="2" t="s">
        <v>5</v>
      </c>
      <c r="K9195" s="2" t="s">
        <v>654</v>
      </c>
      <c r="L9195" s="2" t="s">
        <v>82</v>
      </c>
      <c r="M9195" s="2">
        <v>78207</v>
      </c>
      <c r="N9195" s="2" t="s">
        <v>22</v>
      </c>
      <c r="O9195" s="2" t="s">
        <v>3409</v>
      </c>
      <c r="P9195" s="2" t="s">
        <v>49</v>
      </c>
      <c r="Q9195" s="2" t="s">
        <v>50</v>
      </c>
      <c r="R9195" s="2" t="s">
        <v>6313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10452</v>
      </c>
      <c r="C9196" s="2">
        <f>YEAR([1]Data!$D9196)</f>
        <v>2011</v>
      </c>
      <c r="D9196" s="3">
        <v>40877</v>
      </c>
      <c r="E9196" s="3">
        <v>40883</v>
      </c>
      <c r="F9196" s="2" t="s">
        <v>28</v>
      </c>
      <c r="G9196" s="2" t="s">
        <v>1435</v>
      </c>
      <c r="H9196" s="2" t="s">
        <v>1436</v>
      </c>
      <c r="I9196" s="2" t="s">
        <v>4</v>
      </c>
      <c r="J9196" s="2" t="s">
        <v>5</v>
      </c>
      <c r="K9196" s="2" t="s">
        <v>7740</v>
      </c>
      <c r="L9196" s="2" t="s">
        <v>286</v>
      </c>
      <c r="M9196" s="2">
        <v>85323</v>
      </c>
      <c r="N9196" s="2" t="s">
        <v>22</v>
      </c>
      <c r="O9196" s="2" t="s">
        <v>5041</v>
      </c>
      <c r="P9196" s="2" t="s">
        <v>24</v>
      </c>
      <c r="Q9196" s="2" t="s">
        <v>554</v>
      </c>
      <c r="R9196" s="2" t="s">
        <v>5042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10452</v>
      </c>
      <c r="C9197" s="2">
        <f>YEAR([1]Data!$D9197)</f>
        <v>2011</v>
      </c>
      <c r="D9197" s="3">
        <v>40877</v>
      </c>
      <c r="E9197" s="3">
        <v>40883</v>
      </c>
      <c r="F9197" s="2" t="s">
        <v>28</v>
      </c>
      <c r="G9197" s="2" t="s">
        <v>1435</v>
      </c>
      <c r="H9197" s="2" t="s">
        <v>1436</v>
      </c>
      <c r="I9197" s="2" t="s">
        <v>4</v>
      </c>
      <c r="J9197" s="2" t="s">
        <v>5</v>
      </c>
      <c r="K9197" s="2" t="s">
        <v>7740</v>
      </c>
      <c r="L9197" s="2" t="s">
        <v>286</v>
      </c>
      <c r="M9197" s="2">
        <v>85323</v>
      </c>
      <c r="N9197" s="2" t="s">
        <v>22</v>
      </c>
      <c r="O9197" s="2" t="s">
        <v>5593</v>
      </c>
      <c r="P9197" s="2" t="s">
        <v>49</v>
      </c>
      <c r="Q9197" s="2" t="s">
        <v>137</v>
      </c>
      <c r="R9197" s="2" t="s">
        <v>6779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10453</v>
      </c>
      <c r="C9198" s="2">
        <f>YEAR([1]Data!$D9198)</f>
        <v>2011</v>
      </c>
      <c r="D9198" s="3">
        <v>40673</v>
      </c>
      <c r="E9198" s="3">
        <v>40678</v>
      </c>
      <c r="F9198" s="2" t="s">
        <v>28</v>
      </c>
      <c r="G9198" s="2" t="s">
        <v>3443</v>
      </c>
      <c r="H9198" s="2" t="s">
        <v>3444</v>
      </c>
      <c r="I9198" s="2" t="s">
        <v>4</v>
      </c>
      <c r="J9198" s="2" t="s">
        <v>5</v>
      </c>
      <c r="K9198" s="2" t="s">
        <v>606</v>
      </c>
      <c r="L9198" s="2" t="s">
        <v>21</v>
      </c>
      <c r="M9198" s="2">
        <v>95123</v>
      </c>
      <c r="N9198" s="2" t="s">
        <v>22</v>
      </c>
      <c r="O9198" s="2" t="s">
        <v>7546</v>
      </c>
      <c r="P9198" s="2" t="s">
        <v>24</v>
      </c>
      <c r="Q9198" s="2" t="s">
        <v>68</v>
      </c>
      <c r="R9198" s="2" t="s">
        <v>7547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10453</v>
      </c>
      <c r="C9199" s="2">
        <f>YEAR([1]Data!$D9199)</f>
        <v>2011</v>
      </c>
      <c r="D9199" s="3">
        <v>40673</v>
      </c>
      <c r="E9199" s="3">
        <v>40678</v>
      </c>
      <c r="F9199" s="2" t="s">
        <v>28</v>
      </c>
      <c r="G9199" s="2" t="s">
        <v>3443</v>
      </c>
      <c r="H9199" s="2" t="s">
        <v>3444</v>
      </c>
      <c r="I9199" s="2" t="s">
        <v>4</v>
      </c>
      <c r="J9199" s="2" t="s">
        <v>5</v>
      </c>
      <c r="K9199" s="2" t="s">
        <v>606</v>
      </c>
      <c r="L9199" s="2" t="s">
        <v>21</v>
      </c>
      <c r="M9199" s="2">
        <v>95123</v>
      </c>
      <c r="N9199" s="2" t="s">
        <v>22</v>
      </c>
      <c r="O9199" s="2" t="s">
        <v>4440</v>
      </c>
      <c r="P9199" s="2" t="s">
        <v>49</v>
      </c>
      <c r="Q9199" s="2" t="s">
        <v>50</v>
      </c>
      <c r="R9199" s="2" t="s">
        <v>4441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10453</v>
      </c>
      <c r="C9200" s="2">
        <f>YEAR([1]Data!$D9200)</f>
        <v>2011</v>
      </c>
      <c r="D9200" s="3">
        <v>40673</v>
      </c>
      <c r="E9200" s="3">
        <v>40678</v>
      </c>
      <c r="F9200" s="2" t="s">
        <v>28</v>
      </c>
      <c r="G9200" s="2" t="s">
        <v>3443</v>
      </c>
      <c r="H9200" s="2" t="s">
        <v>3444</v>
      </c>
      <c r="I9200" s="2" t="s">
        <v>4</v>
      </c>
      <c r="J9200" s="2" t="s">
        <v>5</v>
      </c>
      <c r="K9200" s="2" t="s">
        <v>606</v>
      </c>
      <c r="L9200" s="2" t="s">
        <v>21</v>
      </c>
      <c r="M9200" s="2">
        <v>95123</v>
      </c>
      <c r="N9200" s="2" t="s">
        <v>22</v>
      </c>
      <c r="O9200" s="2" t="s">
        <v>8059</v>
      </c>
      <c r="P9200" s="2" t="s">
        <v>24</v>
      </c>
      <c r="Q9200" s="2" t="s">
        <v>554</v>
      </c>
      <c r="R9200" s="2" t="s">
        <v>8060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10453</v>
      </c>
      <c r="C9201" s="2">
        <f>YEAR([1]Data!$D9201)</f>
        <v>2011</v>
      </c>
      <c r="D9201" s="3">
        <v>40673</v>
      </c>
      <c r="E9201" s="3">
        <v>40678</v>
      </c>
      <c r="F9201" s="2" t="s">
        <v>28</v>
      </c>
      <c r="G9201" s="2" t="s">
        <v>3443</v>
      </c>
      <c r="H9201" s="2" t="s">
        <v>3444</v>
      </c>
      <c r="I9201" s="2" t="s">
        <v>4</v>
      </c>
      <c r="J9201" s="2" t="s">
        <v>5</v>
      </c>
      <c r="K9201" s="2" t="s">
        <v>606</v>
      </c>
      <c r="L9201" s="2" t="s">
        <v>21</v>
      </c>
      <c r="M9201" s="2">
        <v>95123</v>
      </c>
      <c r="N9201" s="2" t="s">
        <v>22</v>
      </c>
      <c r="O9201" s="2" t="s">
        <v>6224</v>
      </c>
      <c r="P9201" s="2" t="s">
        <v>10</v>
      </c>
      <c r="Q9201" s="2" t="s">
        <v>14</v>
      </c>
      <c r="R9201" s="2" t="s">
        <v>6225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10454</v>
      </c>
      <c r="C9202" s="2">
        <f>YEAR([1]Data!$D9202)</f>
        <v>2013</v>
      </c>
      <c r="D9202" s="3">
        <v>41565</v>
      </c>
      <c r="E9202" s="3">
        <v>41568</v>
      </c>
      <c r="F9202" s="2" t="s">
        <v>164</v>
      </c>
      <c r="G9202" s="2" t="s">
        <v>7695</v>
      </c>
      <c r="H9202" s="2" t="s">
        <v>7696</v>
      </c>
      <c r="I9202" s="2" t="s">
        <v>4</v>
      </c>
      <c r="J9202" s="2" t="s">
        <v>5</v>
      </c>
      <c r="K9202" s="2" t="s">
        <v>4902</v>
      </c>
      <c r="L9202" s="2" t="s">
        <v>764</v>
      </c>
      <c r="M9202" s="2">
        <v>8861</v>
      </c>
      <c r="N9202" s="2" t="s">
        <v>22</v>
      </c>
      <c r="O9202" s="2" t="s">
        <v>1645</v>
      </c>
      <c r="P9202" s="2" t="s">
        <v>10</v>
      </c>
      <c r="Q9202" s="2" t="s">
        <v>11</v>
      </c>
      <c r="R9202" s="2" t="s">
        <v>1646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10454</v>
      </c>
      <c r="C9203" s="2">
        <f>YEAR([1]Data!$D9203)</f>
        <v>2013</v>
      </c>
      <c r="D9203" s="3">
        <v>41565</v>
      </c>
      <c r="E9203" s="3">
        <v>41568</v>
      </c>
      <c r="F9203" s="2" t="s">
        <v>164</v>
      </c>
      <c r="G9203" s="2" t="s">
        <v>7695</v>
      </c>
      <c r="H9203" s="2" t="s">
        <v>7696</v>
      </c>
      <c r="I9203" s="2" t="s">
        <v>4</v>
      </c>
      <c r="J9203" s="2" t="s">
        <v>5</v>
      </c>
      <c r="K9203" s="2" t="s">
        <v>4902</v>
      </c>
      <c r="L9203" s="2" t="s">
        <v>764</v>
      </c>
      <c r="M9203" s="2">
        <v>8861</v>
      </c>
      <c r="N9203" s="2" t="s">
        <v>22</v>
      </c>
      <c r="O9203" s="2" t="s">
        <v>1487</v>
      </c>
      <c r="P9203" s="2" t="s">
        <v>24</v>
      </c>
      <c r="Q9203" s="2" t="s">
        <v>53</v>
      </c>
      <c r="R9203" s="2" t="s">
        <v>1488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10455</v>
      </c>
      <c r="C9204" s="2">
        <f>YEAR([1]Data!$D9204)</f>
        <v>2013</v>
      </c>
      <c r="D9204" s="3">
        <v>41578</v>
      </c>
      <c r="E9204" s="3">
        <v>41582</v>
      </c>
      <c r="F9204" s="2" t="s">
        <v>28</v>
      </c>
      <c r="G9204" s="2" t="s">
        <v>4740</v>
      </c>
      <c r="H9204" s="2" t="s">
        <v>4741</v>
      </c>
      <c r="I9204" s="2" t="s">
        <v>19</v>
      </c>
      <c r="J9204" s="2" t="s">
        <v>5</v>
      </c>
      <c r="K9204" s="2" t="s">
        <v>242</v>
      </c>
      <c r="L9204" s="2" t="s">
        <v>243</v>
      </c>
      <c r="M9204" s="2">
        <v>10011</v>
      </c>
      <c r="N9204" s="2" t="s">
        <v>22</v>
      </c>
      <c r="O9204" s="2" t="s">
        <v>4895</v>
      </c>
      <c r="P9204" s="2" t="s">
        <v>24</v>
      </c>
      <c r="Q9204" s="2" t="s">
        <v>53</v>
      </c>
      <c r="R9204" s="2" t="s">
        <v>4896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10455</v>
      </c>
      <c r="C9205" s="2">
        <f>YEAR([1]Data!$D9205)</f>
        <v>2013</v>
      </c>
      <c r="D9205" s="3">
        <v>41578</v>
      </c>
      <c r="E9205" s="3">
        <v>41582</v>
      </c>
      <c r="F9205" s="2" t="s">
        <v>28</v>
      </c>
      <c r="G9205" s="2" t="s">
        <v>4740</v>
      </c>
      <c r="H9205" s="2" t="s">
        <v>4741</v>
      </c>
      <c r="I9205" s="2" t="s">
        <v>19</v>
      </c>
      <c r="J9205" s="2" t="s">
        <v>5</v>
      </c>
      <c r="K9205" s="2" t="s">
        <v>242</v>
      </c>
      <c r="L9205" s="2" t="s">
        <v>243</v>
      </c>
      <c r="M9205" s="2">
        <v>10011</v>
      </c>
      <c r="N9205" s="2" t="s">
        <v>22</v>
      </c>
      <c r="O9205" s="2" t="s">
        <v>4972</v>
      </c>
      <c r="P9205" s="2" t="s">
        <v>24</v>
      </c>
      <c r="Q9205" s="2" t="s">
        <v>46</v>
      </c>
      <c r="R9205" s="2" t="s">
        <v>4973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10456</v>
      </c>
      <c r="C9206" s="2">
        <f>YEAR([1]Data!$D9206)</f>
        <v>2013</v>
      </c>
      <c r="D9206" s="3">
        <v>41610</v>
      </c>
      <c r="E9206" s="3">
        <v>41614</v>
      </c>
      <c r="F9206" s="2" t="s">
        <v>28</v>
      </c>
      <c r="G9206" s="2" t="s">
        <v>768</v>
      </c>
      <c r="H9206" s="2" t="s">
        <v>769</v>
      </c>
      <c r="I9206" s="2" t="s">
        <v>19</v>
      </c>
      <c r="J9206" s="2" t="s">
        <v>5</v>
      </c>
      <c r="K9206" s="2" t="s">
        <v>20</v>
      </c>
      <c r="L9206" s="2" t="s">
        <v>21</v>
      </c>
      <c r="M9206" s="2">
        <v>90004</v>
      </c>
      <c r="N9206" s="2" t="s">
        <v>22</v>
      </c>
      <c r="O9206" s="2" t="s">
        <v>547</v>
      </c>
      <c r="P9206" s="2" t="s">
        <v>24</v>
      </c>
      <c r="Q9206" s="2" t="s">
        <v>46</v>
      </c>
      <c r="R9206" s="2" t="s">
        <v>548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10457</v>
      </c>
      <c r="C9207" s="2">
        <f>YEAR([1]Data!$D9207)</f>
        <v>2013</v>
      </c>
      <c r="D9207" s="3">
        <v>41386</v>
      </c>
      <c r="E9207" s="3">
        <v>41386</v>
      </c>
      <c r="F9207" s="2" t="s">
        <v>1266</v>
      </c>
      <c r="G9207" s="2" t="s">
        <v>4534</v>
      </c>
      <c r="H9207" s="2" t="s">
        <v>4535</v>
      </c>
      <c r="I9207" s="2" t="s">
        <v>4</v>
      </c>
      <c r="J9207" s="2" t="s">
        <v>5</v>
      </c>
      <c r="K9207" s="2" t="s">
        <v>8424</v>
      </c>
      <c r="L9207" s="2" t="s">
        <v>723</v>
      </c>
      <c r="M9207" s="2">
        <v>6460</v>
      </c>
      <c r="N9207" s="2" t="s">
        <v>22</v>
      </c>
      <c r="O9207" s="2" t="s">
        <v>3555</v>
      </c>
      <c r="P9207" s="2" t="s">
        <v>24</v>
      </c>
      <c r="Q9207" s="2" t="s">
        <v>46</v>
      </c>
      <c r="R9207" s="2" t="s">
        <v>3556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10457</v>
      </c>
      <c r="C9208" s="2">
        <f>YEAR([1]Data!$D9208)</f>
        <v>2013</v>
      </c>
      <c r="D9208" s="3">
        <v>41386</v>
      </c>
      <c r="E9208" s="3">
        <v>41386</v>
      </c>
      <c r="F9208" s="2" t="s">
        <v>1266</v>
      </c>
      <c r="G9208" s="2" t="s">
        <v>4534</v>
      </c>
      <c r="H9208" s="2" t="s">
        <v>4535</v>
      </c>
      <c r="I9208" s="2" t="s">
        <v>4</v>
      </c>
      <c r="J9208" s="2" t="s">
        <v>5</v>
      </c>
      <c r="K9208" s="2" t="s">
        <v>8424</v>
      </c>
      <c r="L9208" s="2" t="s">
        <v>723</v>
      </c>
      <c r="M9208" s="2">
        <v>6460</v>
      </c>
      <c r="N9208" s="2" t="s">
        <v>22</v>
      </c>
      <c r="O9208" s="2" t="s">
        <v>7989</v>
      </c>
      <c r="P9208" s="2" t="s">
        <v>24</v>
      </c>
      <c r="Q9208" s="2" t="s">
        <v>68</v>
      </c>
      <c r="R9208" s="2" t="s">
        <v>7990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10458</v>
      </c>
      <c r="C9209" s="2">
        <f>YEAR([1]Data!$D9209)</f>
        <v>2014</v>
      </c>
      <c r="D9209" s="3">
        <v>41855</v>
      </c>
      <c r="E9209" s="3">
        <v>41859</v>
      </c>
      <c r="F9209" s="2" t="s">
        <v>28</v>
      </c>
      <c r="G9209" s="2" t="s">
        <v>3803</v>
      </c>
      <c r="H9209" s="2" t="s">
        <v>3804</v>
      </c>
      <c r="I9209" s="2" t="s">
        <v>4</v>
      </c>
      <c r="J9209" s="2" t="s">
        <v>5</v>
      </c>
      <c r="K9209" s="2" t="s">
        <v>514</v>
      </c>
      <c r="L9209" s="2" t="s">
        <v>187</v>
      </c>
      <c r="M9209" s="2">
        <v>61701</v>
      </c>
      <c r="N9209" s="2" t="s">
        <v>22</v>
      </c>
      <c r="O9209" s="2" t="s">
        <v>5517</v>
      </c>
      <c r="P9209" s="2" t="s">
        <v>49</v>
      </c>
      <c r="Q9209" s="2" t="s">
        <v>137</v>
      </c>
      <c r="R9209" s="2" t="s">
        <v>5518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10459</v>
      </c>
      <c r="C9210" s="2">
        <f>YEAR([1]Data!$D9210)</f>
        <v>2014</v>
      </c>
      <c r="D9210" s="3">
        <v>41855</v>
      </c>
      <c r="E9210" s="3">
        <v>41860</v>
      </c>
      <c r="F9210" s="2" t="s">
        <v>1</v>
      </c>
      <c r="G9210" s="2" t="s">
        <v>4750</v>
      </c>
      <c r="H9210" s="2" t="s">
        <v>4751</v>
      </c>
      <c r="I9210" s="2" t="s">
        <v>19</v>
      </c>
      <c r="J9210" s="2" t="s">
        <v>5</v>
      </c>
      <c r="K9210" s="2" t="s">
        <v>73</v>
      </c>
      <c r="L9210" s="2" t="s">
        <v>74</v>
      </c>
      <c r="M9210" s="2">
        <v>98105</v>
      </c>
      <c r="N9210" s="2" t="s">
        <v>22</v>
      </c>
      <c r="O9210" s="2" t="s">
        <v>4914</v>
      </c>
      <c r="P9210" s="2" t="s">
        <v>24</v>
      </c>
      <c r="Q9210" s="2" t="s">
        <v>37</v>
      </c>
      <c r="R9210" s="2" t="s">
        <v>4915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10460</v>
      </c>
      <c r="C9211" s="2">
        <f>YEAR([1]Data!$D9211)</f>
        <v>2014</v>
      </c>
      <c r="D9211" s="3">
        <v>41985</v>
      </c>
      <c r="E9211" s="3">
        <v>41988</v>
      </c>
      <c r="F9211" s="2" t="s">
        <v>1</v>
      </c>
      <c r="G9211" s="2" t="s">
        <v>10461</v>
      </c>
      <c r="H9211" s="2" t="s">
        <v>10462</v>
      </c>
      <c r="I9211" s="2" t="s">
        <v>80</v>
      </c>
      <c r="J9211" s="2" t="s">
        <v>5</v>
      </c>
      <c r="K9211" s="2" t="s">
        <v>2197</v>
      </c>
      <c r="L9211" s="2" t="s">
        <v>465</v>
      </c>
      <c r="M9211" s="2">
        <v>52601</v>
      </c>
      <c r="N9211" s="2" t="s">
        <v>22</v>
      </c>
      <c r="O9211" s="2" t="s">
        <v>4141</v>
      </c>
      <c r="P9211" s="2" t="s">
        <v>24</v>
      </c>
      <c r="Q9211" s="2" t="s">
        <v>149</v>
      </c>
      <c r="R9211" s="2" t="s">
        <v>4142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10460</v>
      </c>
      <c r="C9212" s="2">
        <f>YEAR([1]Data!$D9212)</f>
        <v>2014</v>
      </c>
      <c r="D9212" s="3">
        <v>41985</v>
      </c>
      <c r="E9212" s="3">
        <v>41988</v>
      </c>
      <c r="F9212" s="2" t="s">
        <v>1</v>
      </c>
      <c r="G9212" s="2" t="s">
        <v>10461</v>
      </c>
      <c r="H9212" s="2" t="s">
        <v>10462</v>
      </c>
      <c r="I9212" s="2" t="s">
        <v>80</v>
      </c>
      <c r="J9212" s="2" t="s">
        <v>5</v>
      </c>
      <c r="K9212" s="2" t="s">
        <v>2197</v>
      </c>
      <c r="L9212" s="2" t="s">
        <v>465</v>
      </c>
      <c r="M9212" s="2">
        <v>52601</v>
      </c>
      <c r="N9212" s="2" t="s">
        <v>22</v>
      </c>
      <c r="O9212" s="2" t="s">
        <v>2912</v>
      </c>
      <c r="P9212" s="2" t="s">
        <v>24</v>
      </c>
      <c r="Q9212" s="2" t="s">
        <v>53</v>
      </c>
      <c r="R9212" s="2" t="s">
        <v>2913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10463</v>
      </c>
      <c r="C9213" s="2">
        <f>YEAR([1]Data!$D9213)</f>
        <v>2012</v>
      </c>
      <c r="D9213" s="3">
        <v>40982</v>
      </c>
      <c r="E9213" s="3">
        <v>40987</v>
      </c>
      <c r="F9213" s="2" t="s">
        <v>28</v>
      </c>
      <c r="G9213" s="2" t="s">
        <v>4018</v>
      </c>
      <c r="H9213" s="2" t="s">
        <v>4019</v>
      </c>
      <c r="I9213" s="2" t="s">
        <v>4</v>
      </c>
      <c r="J9213" s="2" t="s">
        <v>5</v>
      </c>
      <c r="K9213" s="2" t="s">
        <v>542</v>
      </c>
      <c r="L9213" s="2" t="s">
        <v>21</v>
      </c>
      <c r="M9213" s="2">
        <v>95661</v>
      </c>
      <c r="N9213" s="2" t="s">
        <v>22</v>
      </c>
      <c r="O9213" s="2" t="s">
        <v>1070</v>
      </c>
      <c r="P9213" s="2" t="s">
        <v>24</v>
      </c>
      <c r="Q9213" s="2" t="s">
        <v>68</v>
      </c>
      <c r="R9213" s="2" t="s">
        <v>1071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10464</v>
      </c>
      <c r="C9214" s="2">
        <f>YEAR([1]Data!$D9214)</f>
        <v>2011</v>
      </c>
      <c r="D9214" s="3">
        <v>40885</v>
      </c>
      <c r="E9214" s="3">
        <v>40892</v>
      </c>
      <c r="F9214" s="2" t="s">
        <v>28</v>
      </c>
      <c r="G9214" s="2" t="s">
        <v>2068</v>
      </c>
      <c r="H9214" s="2" t="s">
        <v>2069</v>
      </c>
      <c r="I9214" s="2" t="s">
        <v>19</v>
      </c>
      <c r="J9214" s="2" t="s">
        <v>5</v>
      </c>
      <c r="K9214" s="2" t="s">
        <v>104</v>
      </c>
      <c r="L9214" s="2" t="s">
        <v>21</v>
      </c>
      <c r="M9214" s="2">
        <v>94110</v>
      </c>
      <c r="N9214" s="2" t="s">
        <v>22</v>
      </c>
      <c r="O9214" s="2" t="s">
        <v>274</v>
      </c>
      <c r="P9214" s="2" t="s">
        <v>10</v>
      </c>
      <c r="Q9214" s="2" t="s">
        <v>43</v>
      </c>
      <c r="R9214" s="2" t="s">
        <v>275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10464</v>
      </c>
      <c r="C9215" s="2">
        <f>YEAR([1]Data!$D9215)</f>
        <v>2011</v>
      </c>
      <c r="D9215" s="3">
        <v>40885</v>
      </c>
      <c r="E9215" s="3">
        <v>40892</v>
      </c>
      <c r="F9215" s="2" t="s">
        <v>28</v>
      </c>
      <c r="G9215" s="2" t="s">
        <v>2068</v>
      </c>
      <c r="H9215" s="2" t="s">
        <v>2069</v>
      </c>
      <c r="I9215" s="2" t="s">
        <v>19</v>
      </c>
      <c r="J9215" s="2" t="s">
        <v>5</v>
      </c>
      <c r="K9215" s="2" t="s">
        <v>104</v>
      </c>
      <c r="L9215" s="2" t="s">
        <v>21</v>
      </c>
      <c r="M9215" s="2">
        <v>94110</v>
      </c>
      <c r="N9215" s="2" t="s">
        <v>22</v>
      </c>
      <c r="O9215" s="2" t="s">
        <v>4332</v>
      </c>
      <c r="P9215" s="2" t="s">
        <v>10</v>
      </c>
      <c r="Q9215" s="2" t="s">
        <v>43</v>
      </c>
      <c r="R9215" s="2" t="s">
        <v>4333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10465</v>
      </c>
      <c r="C9216" s="2">
        <f>YEAR([1]Data!$D9216)</f>
        <v>2014</v>
      </c>
      <c r="D9216" s="3">
        <v>41913</v>
      </c>
      <c r="E9216" s="3">
        <v>41915</v>
      </c>
      <c r="F9216" s="2" t="s">
        <v>164</v>
      </c>
      <c r="G9216" s="2" t="s">
        <v>4587</v>
      </c>
      <c r="H9216" s="2" t="s">
        <v>4588</v>
      </c>
      <c r="I9216" s="2" t="s">
        <v>19</v>
      </c>
      <c r="J9216" s="2" t="s">
        <v>5</v>
      </c>
      <c r="K9216" s="2" t="s">
        <v>123</v>
      </c>
      <c r="L9216" s="2" t="s">
        <v>124</v>
      </c>
      <c r="M9216" s="2">
        <v>19120</v>
      </c>
      <c r="N9216" s="2" t="s">
        <v>22</v>
      </c>
      <c r="O9216" s="2" t="s">
        <v>10466</v>
      </c>
      <c r="P9216" s="2" t="s">
        <v>24</v>
      </c>
      <c r="Q9216" s="2" t="s">
        <v>25</v>
      </c>
      <c r="R9216" s="2" t="s">
        <v>10467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10468</v>
      </c>
      <c r="C9217" s="2">
        <f>YEAR([1]Data!$D9217)</f>
        <v>2013</v>
      </c>
      <c r="D9217" s="3">
        <v>41600</v>
      </c>
      <c r="E9217" s="3">
        <v>41605</v>
      </c>
      <c r="F9217" s="2" t="s">
        <v>28</v>
      </c>
      <c r="G9217" s="2" t="s">
        <v>2147</v>
      </c>
      <c r="H9217" s="2" t="s">
        <v>2148</v>
      </c>
      <c r="I9217" s="2" t="s">
        <v>19</v>
      </c>
      <c r="J9217" s="2" t="s">
        <v>5</v>
      </c>
      <c r="K9217" s="2" t="s">
        <v>20</v>
      </c>
      <c r="L9217" s="2" t="s">
        <v>21</v>
      </c>
      <c r="M9217" s="2">
        <v>90049</v>
      </c>
      <c r="N9217" s="2" t="s">
        <v>22</v>
      </c>
      <c r="O9217" s="2" t="s">
        <v>1905</v>
      </c>
      <c r="P9217" s="2" t="s">
        <v>24</v>
      </c>
      <c r="Q9217" s="2" t="s">
        <v>68</v>
      </c>
      <c r="R9217" s="2" t="s">
        <v>1906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10469</v>
      </c>
      <c r="C9218" s="2">
        <f>YEAR([1]Data!$D9218)</f>
        <v>2014</v>
      </c>
      <c r="D9218" s="3">
        <v>41968</v>
      </c>
      <c r="E9218" s="3">
        <v>41974</v>
      </c>
      <c r="F9218" s="2" t="s">
        <v>28</v>
      </c>
      <c r="G9218" s="2" t="s">
        <v>6287</v>
      </c>
      <c r="H9218" s="2" t="s">
        <v>6288</v>
      </c>
      <c r="I9218" s="2" t="s">
        <v>19</v>
      </c>
      <c r="J9218" s="2" t="s">
        <v>5</v>
      </c>
      <c r="K9218" s="2" t="s">
        <v>6878</v>
      </c>
      <c r="L9218" s="2" t="s">
        <v>82</v>
      </c>
      <c r="M9218" s="2">
        <v>79762</v>
      </c>
      <c r="N9218" s="2" t="s">
        <v>22</v>
      </c>
      <c r="O9218" s="2" t="s">
        <v>83</v>
      </c>
      <c r="P9218" s="2" t="s">
        <v>24</v>
      </c>
      <c r="Q9218" s="2" t="s">
        <v>56</v>
      </c>
      <c r="R9218" s="2" t="s">
        <v>84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10470</v>
      </c>
      <c r="C9219" s="2">
        <f>YEAR([1]Data!$D9219)</f>
        <v>2014</v>
      </c>
      <c r="D9219" s="3">
        <v>41958</v>
      </c>
      <c r="E9219" s="3">
        <v>41961</v>
      </c>
      <c r="F9219" s="2" t="s">
        <v>164</v>
      </c>
      <c r="G9219" s="2" t="s">
        <v>5127</v>
      </c>
      <c r="H9219" s="2" t="s">
        <v>5128</v>
      </c>
      <c r="I9219" s="2" t="s">
        <v>80</v>
      </c>
      <c r="J9219" s="2" t="s">
        <v>5</v>
      </c>
      <c r="K9219" s="2" t="s">
        <v>385</v>
      </c>
      <c r="L9219" s="2" t="s">
        <v>205</v>
      </c>
      <c r="M9219" s="2">
        <v>55407</v>
      </c>
      <c r="N9219" s="2" t="s">
        <v>22</v>
      </c>
      <c r="O9219" s="2" t="s">
        <v>2552</v>
      </c>
      <c r="P9219" s="2" t="s">
        <v>24</v>
      </c>
      <c r="Q9219" s="2" t="s">
        <v>149</v>
      </c>
      <c r="R9219" s="2" t="s">
        <v>2553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10471</v>
      </c>
      <c r="C9220" s="2">
        <f>YEAR([1]Data!$D9220)</f>
        <v>2012</v>
      </c>
      <c r="D9220" s="3">
        <v>41137</v>
      </c>
      <c r="E9220" s="3">
        <v>41141</v>
      </c>
      <c r="F9220" s="2" t="s">
        <v>28</v>
      </c>
      <c r="G9220" s="2" t="s">
        <v>4434</v>
      </c>
      <c r="H9220" s="2" t="s">
        <v>4435</v>
      </c>
      <c r="I9220" s="2" t="s">
        <v>4</v>
      </c>
      <c r="J9220" s="2" t="s">
        <v>5</v>
      </c>
      <c r="K9220" s="2" t="s">
        <v>123</v>
      </c>
      <c r="L9220" s="2" t="s">
        <v>124</v>
      </c>
      <c r="M9220" s="2">
        <v>19120</v>
      </c>
      <c r="N9220" s="2" t="s">
        <v>22</v>
      </c>
      <c r="O9220" s="2" t="s">
        <v>3331</v>
      </c>
      <c r="P9220" s="2" t="s">
        <v>24</v>
      </c>
      <c r="Q9220" s="2" t="s">
        <v>37</v>
      </c>
      <c r="R9220" s="2" t="s">
        <v>3332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10471</v>
      </c>
      <c r="C9221" s="2">
        <f>YEAR([1]Data!$D9221)</f>
        <v>2012</v>
      </c>
      <c r="D9221" s="3">
        <v>41137</v>
      </c>
      <c r="E9221" s="3">
        <v>41141</v>
      </c>
      <c r="F9221" s="2" t="s">
        <v>28</v>
      </c>
      <c r="G9221" s="2" t="s">
        <v>4434</v>
      </c>
      <c r="H9221" s="2" t="s">
        <v>4435</v>
      </c>
      <c r="I9221" s="2" t="s">
        <v>4</v>
      </c>
      <c r="J9221" s="2" t="s">
        <v>5</v>
      </c>
      <c r="K9221" s="2" t="s">
        <v>123</v>
      </c>
      <c r="L9221" s="2" t="s">
        <v>124</v>
      </c>
      <c r="M9221" s="2">
        <v>19120</v>
      </c>
      <c r="N9221" s="2" t="s">
        <v>22</v>
      </c>
      <c r="O9221" s="2" t="s">
        <v>5424</v>
      </c>
      <c r="P9221" s="2" t="s">
        <v>10</v>
      </c>
      <c r="Q9221" s="2" t="s">
        <v>11</v>
      </c>
      <c r="R9221" s="2" t="s">
        <v>5425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10472</v>
      </c>
      <c r="C9222" s="2">
        <f>YEAR([1]Data!$D9222)</f>
        <v>2014</v>
      </c>
      <c r="D9222" s="3">
        <v>41926</v>
      </c>
      <c r="E9222" s="3">
        <v>41927</v>
      </c>
      <c r="F9222" s="2" t="s">
        <v>164</v>
      </c>
      <c r="G9222" s="2" t="s">
        <v>5961</v>
      </c>
      <c r="H9222" s="2" t="s">
        <v>5962</v>
      </c>
      <c r="I9222" s="2" t="s">
        <v>4</v>
      </c>
      <c r="J9222" s="2" t="s">
        <v>5</v>
      </c>
      <c r="K9222" s="2" t="s">
        <v>4244</v>
      </c>
      <c r="L9222" s="2" t="s">
        <v>712</v>
      </c>
      <c r="M9222" s="2">
        <v>70506</v>
      </c>
      <c r="N9222" s="2" t="s">
        <v>22</v>
      </c>
      <c r="O9222" s="2" t="s">
        <v>4952</v>
      </c>
      <c r="P9222" s="2" t="s">
        <v>24</v>
      </c>
      <c r="Q9222" s="2" t="s">
        <v>25</v>
      </c>
      <c r="R9222" s="2" t="s">
        <v>4953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10472</v>
      </c>
      <c r="C9223" s="2">
        <f>YEAR([1]Data!$D9223)</f>
        <v>2014</v>
      </c>
      <c r="D9223" s="3">
        <v>41926</v>
      </c>
      <c r="E9223" s="3">
        <v>41927</v>
      </c>
      <c r="F9223" s="2" t="s">
        <v>164</v>
      </c>
      <c r="G9223" s="2" t="s">
        <v>5961</v>
      </c>
      <c r="H9223" s="2" t="s">
        <v>5962</v>
      </c>
      <c r="I9223" s="2" t="s">
        <v>4</v>
      </c>
      <c r="J9223" s="2" t="s">
        <v>5</v>
      </c>
      <c r="K9223" s="2" t="s">
        <v>4244</v>
      </c>
      <c r="L9223" s="2" t="s">
        <v>712</v>
      </c>
      <c r="M9223" s="2">
        <v>70506</v>
      </c>
      <c r="N9223" s="2" t="s">
        <v>22</v>
      </c>
      <c r="O9223" s="2" t="s">
        <v>879</v>
      </c>
      <c r="P9223" s="2" t="s">
        <v>10</v>
      </c>
      <c r="Q9223" s="2" t="s">
        <v>34</v>
      </c>
      <c r="R9223" s="2" t="s">
        <v>880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10472</v>
      </c>
      <c r="C9224" s="2">
        <f>YEAR([1]Data!$D9224)</f>
        <v>2014</v>
      </c>
      <c r="D9224" s="3">
        <v>41926</v>
      </c>
      <c r="E9224" s="3">
        <v>41927</v>
      </c>
      <c r="F9224" s="2" t="s">
        <v>164</v>
      </c>
      <c r="G9224" s="2" t="s">
        <v>5961</v>
      </c>
      <c r="H9224" s="2" t="s">
        <v>5962</v>
      </c>
      <c r="I9224" s="2" t="s">
        <v>4</v>
      </c>
      <c r="J9224" s="2" t="s">
        <v>5</v>
      </c>
      <c r="K9224" s="2" t="s">
        <v>4244</v>
      </c>
      <c r="L9224" s="2" t="s">
        <v>712</v>
      </c>
      <c r="M9224" s="2">
        <v>70506</v>
      </c>
      <c r="N9224" s="2" t="s">
        <v>22</v>
      </c>
      <c r="O9224" s="2" t="s">
        <v>4422</v>
      </c>
      <c r="P9224" s="2" t="s">
        <v>24</v>
      </c>
      <c r="Q9224" s="2" t="s">
        <v>68</v>
      </c>
      <c r="R9224" s="2" t="s">
        <v>4423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10473</v>
      </c>
      <c r="C9225" s="2">
        <f>YEAR([1]Data!$D9225)</f>
        <v>2014</v>
      </c>
      <c r="D9225" s="3">
        <v>41948</v>
      </c>
      <c r="E9225" s="3">
        <v>41948</v>
      </c>
      <c r="F9225" s="2" t="s">
        <v>1266</v>
      </c>
      <c r="G9225" s="2" t="s">
        <v>727</v>
      </c>
      <c r="H9225" s="2" t="s">
        <v>728</v>
      </c>
      <c r="I9225" s="2" t="s">
        <v>80</v>
      </c>
      <c r="J9225" s="2" t="s">
        <v>5</v>
      </c>
      <c r="K9225" s="2" t="s">
        <v>10474</v>
      </c>
      <c r="L9225" s="2" t="s">
        <v>82</v>
      </c>
      <c r="M9225" s="2">
        <v>77803</v>
      </c>
      <c r="N9225" s="2" t="s">
        <v>22</v>
      </c>
      <c r="O9225" s="2" t="s">
        <v>5646</v>
      </c>
      <c r="P9225" s="2" t="s">
        <v>24</v>
      </c>
      <c r="Q9225" s="2" t="s">
        <v>53</v>
      </c>
      <c r="R9225" s="2" t="s">
        <v>5647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10473</v>
      </c>
      <c r="C9226" s="2">
        <f>YEAR([1]Data!$D9226)</f>
        <v>2014</v>
      </c>
      <c r="D9226" s="3">
        <v>41948</v>
      </c>
      <c r="E9226" s="3">
        <v>41948</v>
      </c>
      <c r="F9226" s="2" t="s">
        <v>1266</v>
      </c>
      <c r="G9226" s="2" t="s">
        <v>727</v>
      </c>
      <c r="H9226" s="2" t="s">
        <v>728</v>
      </c>
      <c r="I9226" s="2" t="s">
        <v>80</v>
      </c>
      <c r="J9226" s="2" t="s">
        <v>5</v>
      </c>
      <c r="K9226" s="2" t="s">
        <v>10474</v>
      </c>
      <c r="L9226" s="2" t="s">
        <v>82</v>
      </c>
      <c r="M9226" s="2">
        <v>77803</v>
      </c>
      <c r="N9226" s="2" t="s">
        <v>22</v>
      </c>
      <c r="O9226" s="2" t="s">
        <v>2529</v>
      </c>
      <c r="P9226" s="2" t="s">
        <v>24</v>
      </c>
      <c r="Q9226" s="2" t="s">
        <v>53</v>
      </c>
      <c r="R9226" s="2" t="s">
        <v>2530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10473</v>
      </c>
      <c r="C9227" s="2">
        <f>YEAR([1]Data!$D9227)</f>
        <v>2014</v>
      </c>
      <c r="D9227" s="3">
        <v>41948</v>
      </c>
      <c r="E9227" s="3">
        <v>41948</v>
      </c>
      <c r="F9227" s="2" t="s">
        <v>1266</v>
      </c>
      <c r="G9227" s="2" t="s">
        <v>727</v>
      </c>
      <c r="H9227" s="2" t="s">
        <v>728</v>
      </c>
      <c r="I9227" s="2" t="s">
        <v>80</v>
      </c>
      <c r="J9227" s="2" t="s">
        <v>5</v>
      </c>
      <c r="K9227" s="2" t="s">
        <v>10474</v>
      </c>
      <c r="L9227" s="2" t="s">
        <v>82</v>
      </c>
      <c r="M9227" s="2">
        <v>77803</v>
      </c>
      <c r="N9227" s="2" t="s">
        <v>22</v>
      </c>
      <c r="O9227" s="2" t="s">
        <v>6353</v>
      </c>
      <c r="P9227" s="2" t="s">
        <v>24</v>
      </c>
      <c r="Q9227" s="2" t="s">
        <v>53</v>
      </c>
      <c r="R9227" s="2" t="s">
        <v>6354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10473</v>
      </c>
      <c r="C9228" s="2">
        <f>YEAR([1]Data!$D9228)</f>
        <v>2014</v>
      </c>
      <c r="D9228" s="3">
        <v>41948</v>
      </c>
      <c r="E9228" s="3">
        <v>41948</v>
      </c>
      <c r="F9228" s="2" t="s">
        <v>1266</v>
      </c>
      <c r="G9228" s="2" t="s">
        <v>727</v>
      </c>
      <c r="H9228" s="2" t="s">
        <v>728</v>
      </c>
      <c r="I9228" s="2" t="s">
        <v>80</v>
      </c>
      <c r="J9228" s="2" t="s">
        <v>5</v>
      </c>
      <c r="K9228" s="2" t="s">
        <v>10474</v>
      </c>
      <c r="L9228" s="2" t="s">
        <v>82</v>
      </c>
      <c r="M9228" s="2">
        <v>77803</v>
      </c>
      <c r="N9228" s="2" t="s">
        <v>22</v>
      </c>
      <c r="O9228" s="2" t="s">
        <v>861</v>
      </c>
      <c r="P9228" s="2" t="s">
        <v>24</v>
      </c>
      <c r="Q9228" s="2" t="s">
        <v>37</v>
      </c>
      <c r="R9228" s="2" t="s">
        <v>862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10475</v>
      </c>
      <c r="C9229" s="2">
        <f>YEAR([1]Data!$D9229)</f>
        <v>2014</v>
      </c>
      <c r="D9229" s="3">
        <v>41718</v>
      </c>
      <c r="E9229" s="3">
        <v>41723</v>
      </c>
      <c r="F9229" s="2" t="s">
        <v>28</v>
      </c>
      <c r="G9229" s="2" t="s">
        <v>3634</v>
      </c>
      <c r="H9229" s="2" t="s">
        <v>3635</v>
      </c>
      <c r="I9229" s="2" t="s">
        <v>19</v>
      </c>
      <c r="J9229" s="2" t="s">
        <v>5</v>
      </c>
      <c r="K9229" s="2" t="s">
        <v>20</v>
      </c>
      <c r="L9229" s="2" t="s">
        <v>21</v>
      </c>
      <c r="M9229" s="2">
        <v>90008</v>
      </c>
      <c r="N9229" s="2" t="s">
        <v>22</v>
      </c>
      <c r="O9229" s="2" t="s">
        <v>5343</v>
      </c>
      <c r="P9229" s="2" t="s">
        <v>24</v>
      </c>
      <c r="Q9229" s="2" t="s">
        <v>56</v>
      </c>
      <c r="R9229" s="2" t="s">
        <v>5344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10476</v>
      </c>
      <c r="C9230" s="2">
        <f>YEAR([1]Data!$D9230)</f>
        <v>2011</v>
      </c>
      <c r="D9230" s="3">
        <v>40850</v>
      </c>
      <c r="E9230" s="3">
        <v>40850</v>
      </c>
      <c r="F9230" s="2" t="s">
        <v>1266</v>
      </c>
      <c r="G9230" s="2" t="s">
        <v>3582</v>
      </c>
      <c r="H9230" s="2" t="s">
        <v>3583</v>
      </c>
      <c r="I9230" s="2" t="s">
        <v>80</v>
      </c>
      <c r="J9230" s="2" t="s">
        <v>5</v>
      </c>
      <c r="K9230" s="2" t="s">
        <v>20</v>
      </c>
      <c r="L9230" s="2" t="s">
        <v>21</v>
      </c>
      <c r="M9230" s="2">
        <v>90049</v>
      </c>
      <c r="N9230" s="2" t="s">
        <v>22</v>
      </c>
      <c r="O9230" s="2" t="s">
        <v>263</v>
      </c>
      <c r="P9230" s="2" t="s">
        <v>24</v>
      </c>
      <c r="Q9230" s="2" t="s">
        <v>46</v>
      </c>
      <c r="R9230" s="2" t="s">
        <v>264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10477</v>
      </c>
      <c r="C9231" s="2">
        <f>YEAR([1]Data!$D9231)</f>
        <v>2014</v>
      </c>
      <c r="D9231" s="3">
        <v>41844</v>
      </c>
      <c r="E9231" s="3">
        <v>41847</v>
      </c>
      <c r="F9231" s="2" t="s">
        <v>164</v>
      </c>
      <c r="G9231" s="2" t="s">
        <v>140</v>
      </c>
      <c r="H9231" s="2" t="s">
        <v>141</v>
      </c>
      <c r="I9231" s="2" t="s">
        <v>4</v>
      </c>
      <c r="J9231" s="2" t="s">
        <v>5</v>
      </c>
      <c r="K9231" s="2" t="s">
        <v>20</v>
      </c>
      <c r="L9231" s="2" t="s">
        <v>21</v>
      </c>
      <c r="M9231" s="2">
        <v>90045</v>
      </c>
      <c r="N9231" s="2" t="s">
        <v>22</v>
      </c>
      <c r="O9231" s="2" t="s">
        <v>3320</v>
      </c>
      <c r="P9231" s="2" t="s">
        <v>24</v>
      </c>
      <c r="Q9231" s="2" t="s">
        <v>53</v>
      </c>
      <c r="R9231" s="2" t="s">
        <v>3321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10477</v>
      </c>
      <c r="C9232" s="2">
        <f>YEAR([1]Data!$D9232)</f>
        <v>2014</v>
      </c>
      <c r="D9232" s="3">
        <v>41844</v>
      </c>
      <c r="E9232" s="3">
        <v>41847</v>
      </c>
      <c r="F9232" s="2" t="s">
        <v>164</v>
      </c>
      <c r="G9232" s="2" t="s">
        <v>140</v>
      </c>
      <c r="H9232" s="2" t="s">
        <v>141</v>
      </c>
      <c r="I9232" s="2" t="s">
        <v>4</v>
      </c>
      <c r="J9232" s="2" t="s">
        <v>5</v>
      </c>
      <c r="K9232" s="2" t="s">
        <v>20</v>
      </c>
      <c r="L9232" s="2" t="s">
        <v>21</v>
      </c>
      <c r="M9232" s="2">
        <v>90045</v>
      </c>
      <c r="N9232" s="2" t="s">
        <v>22</v>
      </c>
      <c r="O9232" s="2" t="s">
        <v>4260</v>
      </c>
      <c r="P9232" s="2" t="s">
        <v>24</v>
      </c>
      <c r="Q9232" s="2" t="s">
        <v>68</v>
      </c>
      <c r="R9232" s="2" t="s">
        <v>4261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10478</v>
      </c>
      <c r="C9233" s="2">
        <f>YEAR([1]Data!$D9233)</f>
        <v>2011</v>
      </c>
      <c r="D9233" s="3">
        <v>40904</v>
      </c>
      <c r="E9233" s="3">
        <v>40908</v>
      </c>
      <c r="F9233" s="2" t="s">
        <v>28</v>
      </c>
      <c r="G9233" s="2" t="s">
        <v>2154</v>
      </c>
      <c r="H9233" s="2" t="s">
        <v>2155</v>
      </c>
      <c r="I9233" s="2" t="s">
        <v>4</v>
      </c>
      <c r="J9233" s="2" t="s">
        <v>5</v>
      </c>
      <c r="K9233" s="2" t="s">
        <v>520</v>
      </c>
      <c r="L9233" s="2" t="s">
        <v>286</v>
      </c>
      <c r="M9233" s="2">
        <v>85023</v>
      </c>
      <c r="N9233" s="2" t="s">
        <v>22</v>
      </c>
      <c r="O9233" s="2" t="s">
        <v>492</v>
      </c>
      <c r="P9233" s="2" t="s">
        <v>24</v>
      </c>
      <c r="Q9233" s="2" t="s">
        <v>53</v>
      </c>
      <c r="R9233" s="2" t="s">
        <v>493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10479</v>
      </c>
      <c r="C9234" s="2">
        <f>YEAR([1]Data!$D9234)</f>
        <v>2013</v>
      </c>
      <c r="D9234" s="3">
        <v>41520</v>
      </c>
      <c r="E9234" s="3">
        <v>41524</v>
      </c>
      <c r="F9234" s="2" t="s">
        <v>28</v>
      </c>
      <c r="G9234" s="2" t="s">
        <v>1966</v>
      </c>
      <c r="H9234" s="2" t="s">
        <v>1967</v>
      </c>
      <c r="I9234" s="2" t="s">
        <v>4</v>
      </c>
      <c r="J9234" s="2" t="s">
        <v>5</v>
      </c>
      <c r="K9234" s="2" t="s">
        <v>20</v>
      </c>
      <c r="L9234" s="2" t="s">
        <v>21</v>
      </c>
      <c r="M9234" s="2">
        <v>90036</v>
      </c>
      <c r="N9234" s="2" t="s">
        <v>22</v>
      </c>
      <c r="O9234" s="2" t="s">
        <v>4670</v>
      </c>
      <c r="P9234" s="2" t="s">
        <v>10</v>
      </c>
      <c r="Q9234" s="2" t="s">
        <v>43</v>
      </c>
      <c r="R9234" s="2" t="s">
        <v>4671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10479</v>
      </c>
      <c r="C9235" s="2">
        <f>YEAR([1]Data!$D9235)</f>
        <v>2013</v>
      </c>
      <c r="D9235" s="3">
        <v>41520</v>
      </c>
      <c r="E9235" s="3">
        <v>41524</v>
      </c>
      <c r="F9235" s="2" t="s">
        <v>28</v>
      </c>
      <c r="G9235" s="2" t="s">
        <v>1966</v>
      </c>
      <c r="H9235" s="2" t="s">
        <v>1967</v>
      </c>
      <c r="I9235" s="2" t="s">
        <v>4</v>
      </c>
      <c r="J9235" s="2" t="s">
        <v>5</v>
      </c>
      <c r="K9235" s="2" t="s">
        <v>20</v>
      </c>
      <c r="L9235" s="2" t="s">
        <v>21</v>
      </c>
      <c r="M9235" s="2">
        <v>90036</v>
      </c>
      <c r="N9235" s="2" t="s">
        <v>22</v>
      </c>
      <c r="O9235" s="2" t="s">
        <v>6735</v>
      </c>
      <c r="P9235" s="2" t="s">
        <v>24</v>
      </c>
      <c r="Q9235" s="2" t="s">
        <v>37</v>
      </c>
      <c r="R9235" s="2" t="s">
        <v>6736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10479</v>
      </c>
      <c r="C9236" s="2">
        <f>YEAR([1]Data!$D9236)</f>
        <v>2013</v>
      </c>
      <c r="D9236" s="3">
        <v>41520</v>
      </c>
      <c r="E9236" s="3">
        <v>41524</v>
      </c>
      <c r="F9236" s="2" t="s">
        <v>28</v>
      </c>
      <c r="G9236" s="2" t="s">
        <v>1966</v>
      </c>
      <c r="H9236" s="2" t="s">
        <v>1967</v>
      </c>
      <c r="I9236" s="2" t="s">
        <v>4</v>
      </c>
      <c r="J9236" s="2" t="s">
        <v>5</v>
      </c>
      <c r="K9236" s="2" t="s">
        <v>20</v>
      </c>
      <c r="L9236" s="2" t="s">
        <v>21</v>
      </c>
      <c r="M9236" s="2">
        <v>90036</v>
      </c>
      <c r="N9236" s="2" t="s">
        <v>22</v>
      </c>
      <c r="O9236" s="2" t="s">
        <v>2463</v>
      </c>
      <c r="P9236" s="2" t="s">
        <v>49</v>
      </c>
      <c r="Q9236" s="2" t="s">
        <v>50</v>
      </c>
      <c r="R9236" s="2" t="s">
        <v>2464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10479</v>
      </c>
      <c r="C9237" s="2">
        <f>YEAR([1]Data!$D9237)</f>
        <v>2013</v>
      </c>
      <c r="D9237" s="3">
        <v>41520</v>
      </c>
      <c r="E9237" s="3">
        <v>41524</v>
      </c>
      <c r="F9237" s="2" t="s">
        <v>28</v>
      </c>
      <c r="G9237" s="2" t="s">
        <v>1966</v>
      </c>
      <c r="H9237" s="2" t="s">
        <v>1967</v>
      </c>
      <c r="I9237" s="2" t="s">
        <v>4</v>
      </c>
      <c r="J9237" s="2" t="s">
        <v>5</v>
      </c>
      <c r="K9237" s="2" t="s">
        <v>20</v>
      </c>
      <c r="L9237" s="2" t="s">
        <v>21</v>
      </c>
      <c r="M9237" s="2">
        <v>90036</v>
      </c>
      <c r="N9237" s="2" t="s">
        <v>22</v>
      </c>
      <c r="O9237" s="2" t="s">
        <v>4473</v>
      </c>
      <c r="P9237" s="2" t="s">
        <v>24</v>
      </c>
      <c r="Q9237" s="2" t="s">
        <v>46</v>
      </c>
      <c r="R9237" s="2" t="s">
        <v>4474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10479</v>
      </c>
      <c r="C9238" s="2">
        <f>YEAR([1]Data!$D9238)</f>
        <v>2013</v>
      </c>
      <c r="D9238" s="3">
        <v>41520</v>
      </c>
      <c r="E9238" s="3">
        <v>41524</v>
      </c>
      <c r="F9238" s="2" t="s">
        <v>28</v>
      </c>
      <c r="G9238" s="2" t="s">
        <v>1966</v>
      </c>
      <c r="H9238" s="2" t="s">
        <v>1967</v>
      </c>
      <c r="I9238" s="2" t="s">
        <v>4</v>
      </c>
      <c r="J9238" s="2" t="s">
        <v>5</v>
      </c>
      <c r="K9238" s="2" t="s">
        <v>20</v>
      </c>
      <c r="L9238" s="2" t="s">
        <v>21</v>
      </c>
      <c r="M9238" s="2">
        <v>90036</v>
      </c>
      <c r="N9238" s="2" t="s">
        <v>22</v>
      </c>
      <c r="O9238" s="2" t="s">
        <v>58</v>
      </c>
      <c r="P9238" s="2" t="s">
        <v>10</v>
      </c>
      <c r="Q9238" s="2" t="s">
        <v>34</v>
      </c>
      <c r="R9238" s="2" t="s">
        <v>59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10479</v>
      </c>
      <c r="C9239" s="2">
        <f>YEAR([1]Data!$D9239)</f>
        <v>2013</v>
      </c>
      <c r="D9239" s="3">
        <v>41520</v>
      </c>
      <c r="E9239" s="3">
        <v>41524</v>
      </c>
      <c r="F9239" s="2" t="s">
        <v>28</v>
      </c>
      <c r="G9239" s="2" t="s">
        <v>1966</v>
      </c>
      <c r="H9239" s="2" t="s">
        <v>1967</v>
      </c>
      <c r="I9239" s="2" t="s">
        <v>4</v>
      </c>
      <c r="J9239" s="2" t="s">
        <v>5</v>
      </c>
      <c r="K9239" s="2" t="s">
        <v>20</v>
      </c>
      <c r="L9239" s="2" t="s">
        <v>21</v>
      </c>
      <c r="M9239" s="2">
        <v>90036</v>
      </c>
      <c r="N9239" s="2" t="s">
        <v>22</v>
      </c>
      <c r="O9239" s="2" t="s">
        <v>5365</v>
      </c>
      <c r="P9239" s="2" t="s">
        <v>24</v>
      </c>
      <c r="Q9239" s="2" t="s">
        <v>53</v>
      </c>
      <c r="R9239" s="2" t="s">
        <v>5366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10480</v>
      </c>
      <c r="C9240" s="2">
        <f>YEAR([1]Data!$D9240)</f>
        <v>2014</v>
      </c>
      <c r="D9240" s="3">
        <v>41682</v>
      </c>
      <c r="E9240" s="3">
        <v>41685</v>
      </c>
      <c r="F9240" s="2" t="s">
        <v>164</v>
      </c>
      <c r="G9240" s="2" t="s">
        <v>4961</v>
      </c>
      <c r="H9240" s="2" t="s">
        <v>4962</v>
      </c>
      <c r="I9240" s="2" t="s">
        <v>4</v>
      </c>
      <c r="J9240" s="2" t="s">
        <v>5</v>
      </c>
      <c r="K9240" s="2" t="s">
        <v>473</v>
      </c>
      <c r="L9240" s="2" t="s">
        <v>474</v>
      </c>
      <c r="M9240" s="2">
        <v>43229</v>
      </c>
      <c r="N9240" s="2" t="s">
        <v>22</v>
      </c>
      <c r="O9240" s="2" t="s">
        <v>2854</v>
      </c>
      <c r="P9240" s="2" t="s">
        <v>10</v>
      </c>
      <c r="Q9240" s="2" t="s">
        <v>43</v>
      </c>
      <c r="R9240" s="2" t="s">
        <v>2855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10481</v>
      </c>
      <c r="C9241" s="2">
        <f>YEAR([1]Data!$D9241)</f>
        <v>2014</v>
      </c>
      <c r="D9241" s="3">
        <v>41940</v>
      </c>
      <c r="E9241" s="3">
        <v>41946</v>
      </c>
      <c r="F9241" s="2" t="s">
        <v>28</v>
      </c>
      <c r="G9241" s="2" t="s">
        <v>1999</v>
      </c>
      <c r="H9241" s="2" t="s">
        <v>2000</v>
      </c>
      <c r="I9241" s="2" t="s">
        <v>19</v>
      </c>
      <c r="J9241" s="2" t="s">
        <v>5</v>
      </c>
      <c r="K9241" s="2" t="s">
        <v>5623</v>
      </c>
      <c r="L9241" s="2" t="s">
        <v>32</v>
      </c>
      <c r="M9241" s="2">
        <v>32303</v>
      </c>
      <c r="N9241" s="2" t="s">
        <v>22</v>
      </c>
      <c r="O9241" s="2" t="s">
        <v>3417</v>
      </c>
      <c r="P9241" s="2" t="s">
        <v>24</v>
      </c>
      <c r="Q9241" s="2" t="s">
        <v>68</v>
      </c>
      <c r="R9241" s="2" t="s">
        <v>162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10481</v>
      </c>
      <c r="C9242" s="2">
        <f>YEAR([1]Data!$D9242)</f>
        <v>2014</v>
      </c>
      <c r="D9242" s="3">
        <v>41940</v>
      </c>
      <c r="E9242" s="3">
        <v>41946</v>
      </c>
      <c r="F9242" s="2" t="s">
        <v>28</v>
      </c>
      <c r="G9242" s="2" t="s">
        <v>1999</v>
      </c>
      <c r="H9242" s="2" t="s">
        <v>2000</v>
      </c>
      <c r="I9242" s="2" t="s">
        <v>19</v>
      </c>
      <c r="J9242" s="2" t="s">
        <v>5</v>
      </c>
      <c r="K9242" s="2" t="s">
        <v>5623</v>
      </c>
      <c r="L9242" s="2" t="s">
        <v>32</v>
      </c>
      <c r="M9242" s="2">
        <v>32303</v>
      </c>
      <c r="N9242" s="2" t="s">
        <v>22</v>
      </c>
      <c r="O9242" s="2" t="s">
        <v>3101</v>
      </c>
      <c r="P9242" s="2" t="s">
        <v>24</v>
      </c>
      <c r="Q9242" s="2" t="s">
        <v>53</v>
      </c>
      <c r="R9242" s="2" t="s">
        <v>3102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10481</v>
      </c>
      <c r="C9243" s="2">
        <f>YEAR([1]Data!$D9243)</f>
        <v>2014</v>
      </c>
      <c r="D9243" s="3">
        <v>41940</v>
      </c>
      <c r="E9243" s="3">
        <v>41946</v>
      </c>
      <c r="F9243" s="2" t="s">
        <v>28</v>
      </c>
      <c r="G9243" s="2" t="s">
        <v>1999</v>
      </c>
      <c r="H9243" s="2" t="s">
        <v>2000</v>
      </c>
      <c r="I9243" s="2" t="s">
        <v>19</v>
      </c>
      <c r="J9243" s="2" t="s">
        <v>5</v>
      </c>
      <c r="K9243" s="2" t="s">
        <v>5623</v>
      </c>
      <c r="L9243" s="2" t="s">
        <v>32</v>
      </c>
      <c r="M9243" s="2">
        <v>32303</v>
      </c>
      <c r="N9243" s="2" t="s">
        <v>22</v>
      </c>
      <c r="O9243" s="2" t="s">
        <v>1713</v>
      </c>
      <c r="P9243" s="2" t="s">
        <v>24</v>
      </c>
      <c r="Q9243" s="2" t="s">
        <v>46</v>
      </c>
      <c r="R9243" s="2" t="s">
        <v>1714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10482</v>
      </c>
      <c r="C9244" s="2">
        <f>YEAR([1]Data!$D9244)</f>
        <v>2011</v>
      </c>
      <c r="D9244" s="3">
        <v>40733</v>
      </c>
      <c r="E9244" s="3">
        <v>40738</v>
      </c>
      <c r="F9244" s="2" t="s">
        <v>28</v>
      </c>
      <c r="G9244" s="2" t="s">
        <v>2327</v>
      </c>
      <c r="H9244" s="2" t="s">
        <v>2328</v>
      </c>
      <c r="I9244" s="2" t="s">
        <v>80</v>
      </c>
      <c r="J9244" s="2" t="s">
        <v>5</v>
      </c>
      <c r="K9244" s="2" t="s">
        <v>104</v>
      </c>
      <c r="L9244" s="2" t="s">
        <v>21</v>
      </c>
      <c r="M9244" s="2">
        <v>94122</v>
      </c>
      <c r="N9244" s="2" t="s">
        <v>22</v>
      </c>
      <c r="O9244" s="2" t="s">
        <v>422</v>
      </c>
      <c r="P9244" s="2" t="s">
        <v>24</v>
      </c>
      <c r="Q9244" s="2" t="s">
        <v>53</v>
      </c>
      <c r="R9244" s="2" t="s">
        <v>423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10482</v>
      </c>
      <c r="C9245" s="2">
        <f>YEAR([1]Data!$D9245)</f>
        <v>2011</v>
      </c>
      <c r="D9245" s="3">
        <v>40733</v>
      </c>
      <c r="E9245" s="3">
        <v>40738</v>
      </c>
      <c r="F9245" s="2" t="s">
        <v>28</v>
      </c>
      <c r="G9245" s="2" t="s">
        <v>2327</v>
      </c>
      <c r="H9245" s="2" t="s">
        <v>2328</v>
      </c>
      <c r="I9245" s="2" t="s">
        <v>80</v>
      </c>
      <c r="J9245" s="2" t="s">
        <v>5</v>
      </c>
      <c r="K9245" s="2" t="s">
        <v>104</v>
      </c>
      <c r="L9245" s="2" t="s">
        <v>21</v>
      </c>
      <c r="M9245" s="2">
        <v>94122</v>
      </c>
      <c r="N9245" s="2" t="s">
        <v>22</v>
      </c>
      <c r="O9245" s="2" t="s">
        <v>7028</v>
      </c>
      <c r="P9245" s="2" t="s">
        <v>10</v>
      </c>
      <c r="Q9245" s="2" t="s">
        <v>11</v>
      </c>
      <c r="R9245" s="2" t="s">
        <v>7029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10482</v>
      </c>
      <c r="C9246" s="2">
        <f>YEAR([1]Data!$D9246)</f>
        <v>2011</v>
      </c>
      <c r="D9246" s="3">
        <v>40733</v>
      </c>
      <c r="E9246" s="3">
        <v>40738</v>
      </c>
      <c r="F9246" s="2" t="s">
        <v>28</v>
      </c>
      <c r="G9246" s="2" t="s">
        <v>2327</v>
      </c>
      <c r="H9246" s="2" t="s">
        <v>2328</v>
      </c>
      <c r="I9246" s="2" t="s">
        <v>80</v>
      </c>
      <c r="J9246" s="2" t="s">
        <v>5</v>
      </c>
      <c r="K9246" s="2" t="s">
        <v>104</v>
      </c>
      <c r="L9246" s="2" t="s">
        <v>21</v>
      </c>
      <c r="M9246" s="2">
        <v>94122</v>
      </c>
      <c r="N9246" s="2" t="s">
        <v>22</v>
      </c>
      <c r="O9246" s="2" t="s">
        <v>4199</v>
      </c>
      <c r="P9246" s="2" t="s">
        <v>24</v>
      </c>
      <c r="Q9246" s="2" t="s">
        <v>46</v>
      </c>
      <c r="R9246" s="2" t="s">
        <v>4200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10482</v>
      </c>
      <c r="C9247" s="2">
        <f>YEAR([1]Data!$D9247)</f>
        <v>2011</v>
      </c>
      <c r="D9247" s="3">
        <v>40733</v>
      </c>
      <c r="E9247" s="3">
        <v>40738</v>
      </c>
      <c r="F9247" s="2" t="s">
        <v>28</v>
      </c>
      <c r="G9247" s="2" t="s">
        <v>2327</v>
      </c>
      <c r="H9247" s="2" t="s">
        <v>2328</v>
      </c>
      <c r="I9247" s="2" t="s">
        <v>80</v>
      </c>
      <c r="J9247" s="2" t="s">
        <v>5</v>
      </c>
      <c r="K9247" s="2" t="s">
        <v>104</v>
      </c>
      <c r="L9247" s="2" t="s">
        <v>21</v>
      </c>
      <c r="M9247" s="2">
        <v>94122</v>
      </c>
      <c r="N9247" s="2" t="s">
        <v>22</v>
      </c>
      <c r="O9247" s="2" t="s">
        <v>67</v>
      </c>
      <c r="P9247" s="2" t="s">
        <v>24</v>
      </c>
      <c r="Q9247" s="2" t="s">
        <v>68</v>
      </c>
      <c r="R9247" s="2" t="s">
        <v>69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10483</v>
      </c>
      <c r="C9248" s="2">
        <f>YEAR([1]Data!$D9248)</f>
        <v>2014</v>
      </c>
      <c r="D9248" s="3">
        <v>41782</v>
      </c>
      <c r="E9248" s="3">
        <v>41786</v>
      </c>
      <c r="F9248" s="2" t="s">
        <v>28</v>
      </c>
      <c r="G9248" s="2" t="s">
        <v>6012</v>
      </c>
      <c r="H9248" s="2" t="s">
        <v>6013</v>
      </c>
      <c r="I9248" s="2" t="s">
        <v>80</v>
      </c>
      <c r="J9248" s="2" t="s">
        <v>5</v>
      </c>
      <c r="K9248" s="2" t="s">
        <v>104</v>
      </c>
      <c r="L9248" s="2" t="s">
        <v>21</v>
      </c>
      <c r="M9248" s="2">
        <v>94109</v>
      </c>
      <c r="N9248" s="2" t="s">
        <v>22</v>
      </c>
      <c r="O9248" s="2" t="s">
        <v>1090</v>
      </c>
      <c r="P9248" s="2" t="s">
        <v>24</v>
      </c>
      <c r="Q9248" s="2" t="s">
        <v>46</v>
      </c>
      <c r="R9248" s="2" t="s">
        <v>1091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10483</v>
      </c>
      <c r="C9249" s="2">
        <f>YEAR([1]Data!$D9249)</f>
        <v>2014</v>
      </c>
      <c r="D9249" s="3">
        <v>41782</v>
      </c>
      <c r="E9249" s="3">
        <v>41786</v>
      </c>
      <c r="F9249" s="2" t="s">
        <v>28</v>
      </c>
      <c r="G9249" s="2" t="s">
        <v>6012</v>
      </c>
      <c r="H9249" s="2" t="s">
        <v>6013</v>
      </c>
      <c r="I9249" s="2" t="s">
        <v>80</v>
      </c>
      <c r="J9249" s="2" t="s">
        <v>5</v>
      </c>
      <c r="K9249" s="2" t="s">
        <v>104</v>
      </c>
      <c r="L9249" s="2" t="s">
        <v>21</v>
      </c>
      <c r="M9249" s="2">
        <v>94109</v>
      </c>
      <c r="N9249" s="2" t="s">
        <v>22</v>
      </c>
      <c r="O9249" s="2" t="s">
        <v>1258</v>
      </c>
      <c r="P9249" s="2" t="s">
        <v>24</v>
      </c>
      <c r="Q9249" s="2" t="s">
        <v>46</v>
      </c>
      <c r="R9249" s="2" t="s">
        <v>1259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10484</v>
      </c>
      <c r="C9250" s="2">
        <f>YEAR([1]Data!$D9250)</f>
        <v>2013</v>
      </c>
      <c r="D9250" s="3">
        <v>41589</v>
      </c>
      <c r="E9250" s="3">
        <v>41593</v>
      </c>
      <c r="F9250" s="2" t="s">
        <v>28</v>
      </c>
      <c r="G9250" s="2" t="s">
        <v>2869</v>
      </c>
      <c r="H9250" s="2" t="s">
        <v>2870</v>
      </c>
      <c r="I9250" s="2" t="s">
        <v>4</v>
      </c>
      <c r="J9250" s="2" t="s">
        <v>5</v>
      </c>
      <c r="K9250" s="2" t="s">
        <v>242</v>
      </c>
      <c r="L9250" s="2" t="s">
        <v>243</v>
      </c>
      <c r="M9250" s="2">
        <v>10009</v>
      </c>
      <c r="N9250" s="2" t="s">
        <v>22</v>
      </c>
      <c r="O9250" s="2" t="s">
        <v>998</v>
      </c>
      <c r="P9250" s="2" t="s">
        <v>24</v>
      </c>
      <c r="Q9250" s="2" t="s">
        <v>53</v>
      </c>
      <c r="R9250" s="2" t="s">
        <v>999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10484</v>
      </c>
      <c r="C9251" s="2">
        <f>YEAR([1]Data!$D9251)</f>
        <v>2013</v>
      </c>
      <c r="D9251" s="3">
        <v>41589</v>
      </c>
      <c r="E9251" s="3">
        <v>41593</v>
      </c>
      <c r="F9251" s="2" t="s">
        <v>28</v>
      </c>
      <c r="G9251" s="2" t="s">
        <v>2869</v>
      </c>
      <c r="H9251" s="2" t="s">
        <v>2870</v>
      </c>
      <c r="I9251" s="2" t="s">
        <v>4</v>
      </c>
      <c r="J9251" s="2" t="s">
        <v>5</v>
      </c>
      <c r="K9251" s="2" t="s">
        <v>242</v>
      </c>
      <c r="L9251" s="2" t="s">
        <v>243</v>
      </c>
      <c r="M9251" s="2">
        <v>10009</v>
      </c>
      <c r="N9251" s="2" t="s">
        <v>22</v>
      </c>
      <c r="O9251" s="2" t="s">
        <v>5866</v>
      </c>
      <c r="P9251" s="2" t="s">
        <v>49</v>
      </c>
      <c r="Q9251" s="2" t="s">
        <v>50</v>
      </c>
      <c r="R9251" s="2" t="s">
        <v>5867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10485</v>
      </c>
      <c r="C9252" s="2">
        <f>YEAR([1]Data!$D9252)</f>
        <v>2013</v>
      </c>
      <c r="D9252" s="3">
        <v>41611</v>
      </c>
      <c r="E9252" s="3">
        <v>41615</v>
      </c>
      <c r="F9252" s="2" t="s">
        <v>28</v>
      </c>
      <c r="G9252" s="2" t="s">
        <v>3860</v>
      </c>
      <c r="H9252" s="2" t="s">
        <v>3861</v>
      </c>
      <c r="I9252" s="2" t="s">
        <v>19</v>
      </c>
      <c r="J9252" s="2" t="s">
        <v>5</v>
      </c>
      <c r="K9252" s="2" t="s">
        <v>5154</v>
      </c>
      <c r="L9252" s="2" t="s">
        <v>465</v>
      </c>
      <c r="M9252" s="2">
        <v>52302</v>
      </c>
      <c r="N9252" s="2" t="s">
        <v>22</v>
      </c>
      <c r="O9252" s="2" t="s">
        <v>1903</v>
      </c>
      <c r="P9252" s="2" t="s">
        <v>24</v>
      </c>
      <c r="Q9252" s="2" t="s">
        <v>53</v>
      </c>
      <c r="R9252" s="2" t="s">
        <v>1904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10486</v>
      </c>
      <c r="C9253" s="2">
        <f>YEAR([1]Data!$D9253)</f>
        <v>2014</v>
      </c>
      <c r="D9253" s="3">
        <v>41701</v>
      </c>
      <c r="E9253" s="3">
        <v>41707</v>
      </c>
      <c r="F9253" s="2" t="s">
        <v>28</v>
      </c>
      <c r="G9253" s="2" t="s">
        <v>5608</v>
      </c>
      <c r="H9253" s="2" t="s">
        <v>5609</v>
      </c>
      <c r="I9253" s="2" t="s">
        <v>19</v>
      </c>
      <c r="J9253" s="2" t="s">
        <v>5</v>
      </c>
      <c r="K9253" s="2" t="s">
        <v>20</v>
      </c>
      <c r="L9253" s="2" t="s">
        <v>21</v>
      </c>
      <c r="M9253" s="2">
        <v>90008</v>
      </c>
      <c r="N9253" s="2" t="s">
        <v>22</v>
      </c>
      <c r="O9253" s="2" t="s">
        <v>4275</v>
      </c>
      <c r="P9253" s="2" t="s">
        <v>24</v>
      </c>
      <c r="Q9253" s="2" t="s">
        <v>53</v>
      </c>
      <c r="R9253" s="2" t="s">
        <v>4276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10487</v>
      </c>
      <c r="C9254" s="2">
        <f>YEAR([1]Data!$D9254)</f>
        <v>2014</v>
      </c>
      <c r="D9254" s="3">
        <v>41906</v>
      </c>
      <c r="E9254" s="3">
        <v>41908</v>
      </c>
      <c r="F9254" s="2" t="s">
        <v>1</v>
      </c>
      <c r="G9254" s="2" t="s">
        <v>8493</v>
      </c>
      <c r="H9254" s="2" t="s">
        <v>8494</v>
      </c>
      <c r="I9254" s="2" t="s">
        <v>4</v>
      </c>
      <c r="J9254" s="2" t="s">
        <v>5</v>
      </c>
      <c r="K9254" s="2" t="s">
        <v>10488</v>
      </c>
      <c r="L9254" s="2" t="s">
        <v>1683</v>
      </c>
      <c r="M9254" s="2">
        <v>71603</v>
      </c>
      <c r="N9254" s="2" t="s">
        <v>22</v>
      </c>
      <c r="O9254" s="2" t="s">
        <v>4910</v>
      </c>
      <c r="P9254" s="2" t="s">
        <v>49</v>
      </c>
      <c r="Q9254" s="2" t="s">
        <v>137</v>
      </c>
      <c r="R9254" s="2" t="s">
        <v>4911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10487</v>
      </c>
      <c r="C9255" s="2">
        <f>YEAR([1]Data!$D9255)</f>
        <v>2014</v>
      </c>
      <c r="D9255" s="3">
        <v>41906</v>
      </c>
      <c r="E9255" s="3">
        <v>41908</v>
      </c>
      <c r="F9255" s="2" t="s">
        <v>1</v>
      </c>
      <c r="G9255" s="2" t="s">
        <v>8493</v>
      </c>
      <c r="H9255" s="2" t="s">
        <v>8494</v>
      </c>
      <c r="I9255" s="2" t="s">
        <v>4</v>
      </c>
      <c r="J9255" s="2" t="s">
        <v>5</v>
      </c>
      <c r="K9255" s="2" t="s">
        <v>10488</v>
      </c>
      <c r="L9255" s="2" t="s">
        <v>1683</v>
      </c>
      <c r="M9255" s="2">
        <v>71603</v>
      </c>
      <c r="N9255" s="2" t="s">
        <v>22</v>
      </c>
      <c r="O9255" s="2" t="s">
        <v>1955</v>
      </c>
      <c r="P9255" s="2" t="s">
        <v>24</v>
      </c>
      <c r="Q9255" s="2" t="s">
        <v>68</v>
      </c>
      <c r="R9255" s="2" t="s">
        <v>1956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10489</v>
      </c>
      <c r="C9256" s="2">
        <f>YEAR([1]Data!$D9256)</f>
        <v>2011</v>
      </c>
      <c r="D9256" s="3">
        <v>40586</v>
      </c>
      <c r="E9256" s="3">
        <v>40590</v>
      </c>
      <c r="F9256" s="2" t="s">
        <v>1</v>
      </c>
      <c r="G9256" s="2" t="s">
        <v>2602</v>
      </c>
      <c r="H9256" s="2" t="s">
        <v>2603</v>
      </c>
      <c r="I9256" s="2" t="s">
        <v>4</v>
      </c>
      <c r="J9256" s="2" t="s">
        <v>5</v>
      </c>
      <c r="K9256" s="2" t="s">
        <v>358</v>
      </c>
      <c r="L9256" s="2" t="s">
        <v>572</v>
      </c>
      <c r="M9256" s="2">
        <v>65203</v>
      </c>
      <c r="N9256" s="2" t="s">
        <v>22</v>
      </c>
      <c r="O9256" s="2" t="s">
        <v>280</v>
      </c>
      <c r="P9256" s="2" t="s">
        <v>10</v>
      </c>
      <c r="Q9256" s="2" t="s">
        <v>14</v>
      </c>
      <c r="R9256" s="2" t="s">
        <v>281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10489</v>
      </c>
      <c r="C9257" s="2">
        <f>YEAR([1]Data!$D9257)</f>
        <v>2011</v>
      </c>
      <c r="D9257" s="3">
        <v>40586</v>
      </c>
      <c r="E9257" s="3">
        <v>40590</v>
      </c>
      <c r="F9257" s="2" t="s">
        <v>1</v>
      </c>
      <c r="G9257" s="2" t="s">
        <v>2602</v>
      </c>
      <c r="H9257" s="2" t="s">
        <v>2603</v>
      </c>
      <c r="I9257" s="2" t="s">
        <v>4</v>
      </c>
      <c r="J9257" s="2" t="s">
        <v>5</v>
      </c>
      <c r="K9257" s="2" t="s">
        <v>358</v>
      </c>
      <c r="L9257" s="2" t="s">
        <v>572</v>
      </c>
      <c r="M9257" s="2">
        <v>65203</v>
      </c>
      <c r="N9257" s="2" t="s">
        <v>22</v>
      </c>
      <c r="O9257" s="2" t="s">
        <v>2657</v>
      </c>
      <c r="P9257" s="2" t="s">
        <v>24</v>
      </c>
      <c r="Q9257" s="2" t="s">
        <v>25</v>
      </c>
      <c r="R9257" s="2" t="s">
        <v>2658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10489</v>
      </c>
      <c r="C9258" s="2">
        <f>YEAR([1]Data!$D9258)</f>
        <v>2011</v>
      </c>
      <c r="D9258" s="3">
        <v>40586</v>
      </c>
      <c r="E9258" s="3">
        <v>40590</v>
      </c>
      <c r="F9258" s="2" t="s">
        <v>1</v>
      </c>
      <c r="G9258" s="2" t="s">
        <v>2602</v>
      </c>
      <c r="H9258" s="2" t="s">
        <v>2603</v>
      </c>
      <c r="I9258" s="2" t="s">
        <v>4</v>
      </c>
      <c r="J9258" s="2" t="s">
        <v>5</v>
      </c>
      <c r="K9258" s="2" t="s">
        <v>358</v>
      </c>
      <c r="L9258" s="2" t="s">
        <v>572</v>
      </c>
      <c r="M9258" s="2">
        <v>65203</v>
      </c>
      <c r="N9258" s="2" t="s">
        <v>22</v>
      </c>
      <c r="O9258" s="2" t="s">
        <v>2082</v>
      </c>
      <c r="P9258" s="2" t="s">
        <v>24</v>
      </c>
      <c r="Q9258" s="2" t="s">
        <v>53</v>
      </c>
      <c r="R9258" s="2" t="s">
        <v>2083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10489</v>
      </c>
      <c r="C9259" s="2">
        <f>YEAR([1]Data!$D9259)</f>
        <v>2011</v>
      </c>
      <c r="D9259" s="3">
        <v>40586</v>
      </c>
      <c r="E9259" s="3">
        <v>40590</v>
      </c>
      <c r="F9259" s="2" t="s">
        <v>1</v>
      </c>
      <c r="G9259" s="2" t="s">
        <v>2602</v>
      </c>
      <c r="H9259" s="2" t="s">
        <v>2603</v>
      </c>
      <c r="I9259" s="2" t="s">
        <v>4</v>
      </c>
      <c r="J9259" s="2" t="s">
        <v>5</v>
      </c>
      <c r="K9259" s="2" t="s">
        <v>358</v>
      </c>
      <c r="L9259" s="2" t="s">
        <v>572</v>
      </c>
      <c r="M9259" s="2">
        <v>65203</v>
      </c>
      <c r="N9259" s="2" t="s">
        <v>22</v>
      </c>
      <c r="O9259" s="2" t="s">
        <v>5376</v>
      </c>
      <c r="P9259" s="2" t="s">
        <v>10</v>
      </c>
      <c r="Q9259" s="2" t="s">
        <v>43</v>
      </c>
      <c r="R9259" s="2" t="s">
        <v>5377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10489</v>
      </c>
      <c r="C9260" s="2">
        <f>YEAR([1]Data!$D9260)</f>
        <v>2011</v>
      </c>
      <c r="D9260" s="3">
        <v>40586</v>
      </c>
      <c r="E9260" s="3">
        <v>40590</v>
      </c>
      <c r="F9260" s="2" t="s">
        <v>1</v>
      </c>
      <c r="G9260" s="2" t="s">
        <v>2602</v>
      </c>
      <c r="H9260" s="2" t="s">
        <v>2603</v>
      </c>
      <c r="I9260" s="2" t="s">
        <v>4</v>
      </c>
      <c r="J9260" s="2" t="s">
        <v>5</v>
      </c>
      <c r="K9260" s="2" t="s">
        <v>358</v>
      </c>
      <c r="L9260" s="2" t="s">
        <v>572</v>
      </c>
      <c r="M9260" s="2">
        <v>65203</v>
      </c>
      <c r="N9260" s="2" t="s">
        <v>22</v>
      </c>
      <c r="O9260" s="2" t="s">
        <v>301</v>
      </c>
      <c r="P9260" s="2" t="s">
        <v>24</v>
      </c>
      <c r="Q9260" s="2" t="s">
        <v>53</v>
      </c>
      <c r="R9260" s="2" t="s">
        <v>6164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10489</v>
      </c>
      <c r="C9261" s="2">
        <f>YEAR([1]Data!$D9261)</f>
        <v>2011</v>
      </c>
      <c r="D9261" s="3">
        <v>40586</v>
      </c>
      <c r="E9261" s="3">
        <v>40590</v>
      </c>
      <c r="F9261" s="2" t="s">
        <v>1</v>
      </c>
      <c r="G9261" s="2" t="s">
        <v>2602</v>
      </c>
      <c r="H9261" s="2" t="s">
        <v>2603</v>
      </c>
      <c r="I9261" s="2" t="s">
        <v>4</v>
      </c>
      <c r="J9261" s="2" t="s">
        <v>5</v>
      </c>
      <c r="K9261" s="2" t="s">
        <v>358</v>
      </c>
      <c r="L9261" s="2" t="s">
        <v>572</v>
      </c>
      <c r="M9261" s="2">
        <v>65203</v>
      </c>
      <c r="N9261" s="2" t="s">
        <v>22</v>
      </c>
      <c r="O9261" s="2" t="s">
        <v>2192</v>
      </c>
      <c r="P9261" s="2" t="s">
        <v>24</v>
      </c>
      <c r="Q9261" s="2" t="s">
        <v>37</v>
      </c>
      <c r="R9261" s="2" t="s">
        <v>2193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10490</v>
      </c>
      <c r="C9262" s="2">
        <f>YEAR([1]Data!$D9262)</f>
        <v>2014</v>
      </c>
      <c r="D9262" s="3">
        <v>41955</v>
      </c>
      <c r="E9262" s="3">
        <v>41958</v>
      </c>
      <c r="F9262" s="2" t="s">
        <v>1</v>
      </c>
      <c r="G9262" s="2" t="s">
        <v>1234</v>
      </c>
      <c r="H9262" s="2" t="s">
        <v>1235</v>
      </c>
      <c r="I9262" s="2" t="s">
        <v>4</v>
      </c>
      <c r="J9262" s="2" t="s">
        <v>5</v>
      </c>
      <c r="K9262" s="2" t="s">
        <v>10491</v>
      </c>
      <c r="L9262" s="2" t="s">
        <v>5302</v>
      </c>
      <c r="M9262" s="2">
        <v>57401</v>
      </c>
      <c r="N9262" s="2" t="s">
        <v>22</v>
      </c>
      <c r="O9262" s="2" t="s">
        <v>8549</v>
      </c>
      <c r="P9262" s="2" t="s">
        <v>24</v>
      </c>
      <c r="Q9262" s="2" t="s">
        <v>554</v>
      </c>
      <c r="R9262" s="2" t="s">
        <v>8550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10492</v>
      </c>
      <c r="C9263" s="2">
        <f>YEAR([1]Data!$D9263)</f>
        <v>2014</v>
      </c>
      <c r="D9263" s="3">
        <v>41885</v>
      </c>
      <c r="E9263" s="3">
        <v>41885</v>
      </c>
      <c r="F9263" s="2" t="s">
        <v>1266</v>
      </c>
      <c r="G9263" s="2" t="s">
        <v>6689</v>
      </c>
      <c r="H9263" s="2" t="s">
        <v>6690</v>
      </c>
      <c r="I9263" s="2" t="s">
        <v>80</v>
      </c>
      <c r="J9263" s="2" t="s">
        <v>5</v>
      </c>
      <c r="K9263" s="2" t="s">
        <v>73</v>
      </c>
      <c r="L9263" s="2" t="s">
        <v>74</v>
      </c>
      <c r="M9263" s="2">
        <v>98103</v>
      </c>
      <c r="N9263" s="2" t="s">
        <v>22</v>
      </c>
      <c r="O9263" s="2" t="s">
        <v>237</v>
      </c>
      <c r="P9263" s="2" t="s">
        <v>10</v>
      </c>
      <c r="Q9263" s="2" t="s">
        <v>14</v>
      </c>
      <c r="R9263" s="2" t="s">
        <v>238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10493</v>
      </c>
      <c r="C9264" s="2">
        <f>YEAR([1]Data!$D9264)</f>
        <v>2012</v>
      </c>
      <c r="D9264" s="3">
        <v>41191</v>
      </c>
      <c r="E9264" s="3">
        <v>41195</v>
      </c>
      <c r="F9264" s="2" t="s">
        <v>28</v>
      </c>
      <c r="G9264" s="2" t="s">
        <v>2056</v>
      </c>
      <c r="H9264" s="2" t="s">
        <v>2057</v>
      </c>
      <c r="I9264" s="2" t="s">
        <v>4</v>
      </c>
      <c r="J9264" s="2" t="s">
        <v>5</v>
      </c>
      <c r="K9264" s="2" t="s">
        <v>856</v>
      </c>
      <c r="L9264" s="2" t="s">
        <v>214</v>
      </c>
      <c r="M9264" s="2">
        <v>48227</v>
      </c>
      <c r="N9264" s="2" t="s">
        <v>22</v>
      </c>
      <c r="O9264" s="2" t="s">
        <v>312</v>
      </c>
      <c r="P9264" s="2" t="s">
        <v>10</v>
      </c>
      <c r="Q9264" s="2" t="s">
        <v>14</v>
      </c>
      <c r="R9264" s="2" t="s">
        <v>313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10493</v>
      </c>
      <c r="C9265" s="2">
        <f>YEAR([1]Data!$D9265)</f>
        <v>2012</v>
      </c>
      <c r="D9265" s="3">
        <v>41191</v>
      </c>
      <c r="E9265" s="3">
        <v>41195</v>
      </c>
      <c r="F9265" s="2" t="s">
        <v>28</v>
      </c>
      <c r="G9265" s="2" t="s">
        <v>2056</v>
      </c>
      <c r="H9265" s="2" t="s">
        <v>2057</v>
      </c>
      <c r="I9265" s="2" t="s">
        <v>4</v>
      </c>
      <c r="J9265" s="2" t="s">
        <v>5</v>
      </c>
      <c r="K9265" s="2" t="s">
        <v>856</v>
      </c>
      <c r="L9265" s="2" t="s">
        <v>214</v>
      </c>
      <c r="M9265" s="2">
        <v>48227</v>
      </c>
      <c r="N9265" s="2" t="s">
        <v>22</v>
      </c>
      <c r="O9265" s="2" t="s">
        <v>3156</v>
      </c>
      <c r="P9265" s="2" t="s">
        <v>24</v>
      </c>
      <c r="Q9265" s="2" t="s">
        <v>56</v>
      </c>
      <c r="R9265" s="2" t="s">
        <v>3157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10494</v>
      </c>
      <c r="C9266" s="2">
        <f>YEAR([1]Data!$D9266)</f>
        <v>2014</v>
      </c>
      <c r="D9266" s="3">
        <v>41968</v>
      </c>
      <c r="E9266" s="3">
        <v>41975</v>
      </c>
      <c r="F9266" s="2" t="s">
        <v>28</v>
      </c>
      <c r="G9266" s="2" t="s">
        <v>1695</v>
      </c>
      <c r="H9266" s="2" t="s">
        <v>1696</v>
      </c>
      <c r="I9266" s="2" t="s">
        <v>19</v>
      </c>
      <c r="J9266" s="2" t="s">
        <v>5</v>
      </c>
      <c r="K9266" s="2" t="s">
        <v>310</v>
      </c>
      <c r="L9266" s="2" t="s">
        <v>311</v>
      </c>
      <c r="M9266" s="2">
        <v>38109</v>
      </c>
      <c r="N9266" s="2" t="s">
        <v>22</v>
      </c>
      <c r="O9266" s="2" t="s">
        <v>7341</v>
      </c>
      <c r="P9266" s="2" t="s">
        <v>24</v>
      </c>
      <c r="Q9266" s="2" t="s">
        <v>53</v>
      </c>
      <c r="R9266" s="2" t="s">
        <v>7342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10494</v>
      </c>
      <c r="C9267" s="2">
        <f>YEAR([1]Data!$D9267)</f>
        <v>2014</v>
      </c>
      <c r="D9267" s="3">
        <v>41968</v>
      </c>
      <c r="E9267" s="3">
        <v>41975</v>
      </c>
      <c r="F9267" s="2" t="s">
        <v>28</v>
      </c>
      <c r="G9267" s="2" t="s">
        <v>1695</v>
      </c>
      <c r="H9267" s="2" t="s">
        <v>1696</v>
      </c>
      <c r="I9267" s="2" t="s">
        <v>19</v>
      </c>
      <c r="J9267" s="2" t="s">
        <v>5</v>
      </c>
      <c r="K9267" s="2" t="s">
        <v>310</v>
      </c>
      <c r="L9267" s="2" t="s">
        <v>311</v>
      </c>
      <c r="M9267" s="2">
        <v>38109</v>
      </c>
      <c r="N9267" s="2" t="s">
        <v>22</v>
      </c>
      <c r="O9267" s="2" t="s">
        <v>8031</v>
      </c>
      <c r="P9267" s="2" t="s">
        <v>24</v>
      </c>
      <c r="Q9267" s="2" t="s">
        <v>149</v>
      </c>
      <c r="R9267" s="2" t="s">
        <v>8032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10495</v>
      </c>
      <c r="C9268" s="2">
        <f>YEAR([1]Data!$D9268)</f>
        <v>2011</v>
      </c>
      <c r="D9268" s="3">
        <v>40583</v>
      </c>
      <c r="E9268" s="3">
        <v>40584</v>
      </c>
      <c r="F9268" s="2" t="s">
        <v>164</v>
      </c>
      <c r="G9268" s="2" t="s">
        <v>1138</v>
      </c>
      <c r="H9268" s="2" t="s">
        <v>1139</v>
      </c>
      <c r="I9268" s="2" t="s">
        <v>80</v>
      </c>
      <c r="J9268" s="2" t="s">
        <v>5</v>
      </c>
      <c r="K9268" s="2" t="s">
        <v>4021</v>
      </c>
      <c r="L9268" s="2" t="s">
        <v>1368</v>
      </c>
      <c r="M9268" s="2">
        <v>89031</v>
      </c>
      <c r="N9268" s="2" t="s">
        <v>22</v>
      </c>
      <c r="O9268" s="2" t="s">
        <v>7576</v>
      </c>
      <c r="P9268" s="2" t="s">
        <v>10</v>
      </c>
      <c r="Q9268" s="2" t="s">
        <v>43</v>
      </c>
      <c r="R9268" s="2" t="s">
        <v>7577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10496</v>
      </c>
      <c r="C9269" s="2">
        <f>YEAR([1]Data!$D9269)</f>
        <v>2012</v>
      </c>
      <c r="D9269" s="3">
        <v>41177</v>
      </c>
      <c r="E9269" s="3">
        <v>41177</v>
      </c>
      <c r="F9269" s="2" t="s">
        <v>1266</v>
      </c>
      <c r="G9269" s="2" t="s">
        <v>1928</v>
      </c>
      <c r="H9269" s="2" t="s">
        <v>1929</v>
      </c>
      <c r="I9269" s="2" t="s">
        <v>4</v>
      </c>
      <c r="J9269" s="2" t="s">
        <v>5</v>
      </c>
      <c r="K9269" s="2" t="s">
        <v>3684</v>
      </c>
      <c r="L9269" s="2" t="s">
        <v>243</v>
      </c>
      <c r="M9269" s="2">
        <v>11520</v>
      </c>
      <c r="N9269" s="2" t="s">
        <v>22</v>
      </c>
      <c r="O9269" s="2" t="s">
        <v>8358</v>
      </c>
      <c r="P9269" s="2" t="s">
        <v>10</v>
      </c>
      <c r="Q9269" s="2" t="s">
        <v>14</v>
      </c>
      <c r="R9269" s="2" t="s">
        <v>8359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10496</v>
      </c>
      <c r="C9270" s="2">
        <f>YEAR([1]Data!$D9270)</f>
        <v>2012</v>
      </c>
      <c r="D9270" s="3">
        <v>41177</v>
      </c>
      <c r="E9270" s="3">
        <v>41177</v>
      </c>
      <c r="F9270" s="2" t="s">
        <v>1266</v>
      </c>
      <c r="G9270" s="2" t="s">
        <v>1928</v>
      </c>
      <c r="H9270" s="2" t="s">
        <v>1929</v>
      </c>
      <c r="I9270" s="2" t="s">
        <v>4</v>
      </c>
      <c r="J9270" s="2" t="s">
        <v>5</v>
      </c>
      <c r="K9270" s="2" t="s">
        <v>3684</v>
      </c>
      <c r="L9270" s="2" t="s">
        <v>243</v>
      </c>
      <c r="M9270" s="2">
        <v>11520</v>
      </c>
      <c r="N9270" s="2" t="s">
        <v>22</v>
      </c>
      <c r="O9270" s="2" t="s">
        <v>2753</v>
      </c>
      <c r="P9270" s="2" t="s">
        <v>24</v>
      </c>
      <c r="Q9270" s="2" t="s">
        <v>68</v>
      </c>
      <c r="R9270" s="2" t="s">
        <v>2754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10497</v>
      </c>
      <c r="C9271" s="2">
        <f>YEAR([1]Data!$D9271)</f>
        <v>2014</v>
      </c>
      <c r="D9271" s="3">
        <v>41873</v>
      </c>
      <c r="E9271" s="3">
        <v>41880</v>
      </c>
      <c r="F9271" s="2" t="s">
        <v>28</v>
      </c>
      <c r="G9271" s="2" t="s">
        <v>88</v>
      </c>
      <c r="H9271" s="2" t="s">
        <v>89</v>
      </c>
      <c r="I9271" s="2" t="s">
        <v>4</v>
      </c>
      <c r="J9271" s="2" t="s">
        <v>5</v>
      </c>
      <c r="K9271" s="2" t="s">
        <v>242</v>
      </c>
      <c r="L9271" s="2" t="s">
        <v>243</v>
      </c>
      <c r="M9271" s="2">
        <v>10035</v>
      </c>
      <c r="N9271" s="2" t="s">
        <v>22</v>
      </c>
      <c r="O9271" s="2" t="s">
        <v>6691</v>
      </c>
      <c r="P9271" s="2" t="s">
        <v>24</v>
      </c>
      <c r="Q9271" s="2" t="s">
        <v>53</v>
      </c>
      <c r="R9271" s="2" t="s">
        <v>6692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10497</v>
      </c>
      <c r="C9272" s="2">
        <f>YEAR([1]Data!$D9272)</f>
        <v>2014</v>
      </c>
      <c r="D9272" s="3">
        <v>41873</v>
      </c>
      <c r="E9272" s="3">
        <v>41880</v>
      </c>
      <c r="F9272" s="2" t="s">
        <v>28</v>
      </c>
      <c r="G9272" s="2" t="s">
        <v>88</v>
      </c>
      <c r="H9272" s="2" t="s">
        <v>89</v>
      </c>
      <c r="I9272" s="2" t="s">
        <v>4</v>
      </c>
      <c r="J9272" s="2" t="s">
        <v>5</v>
      </c>
      <c r="K9272" s="2" t="s">
        <v>242</v>
      </c>
      <c r="L9272" s="2" t="s">
        <v>243</v>
      </c>
      <c r="M9272" s="2">
        <v>10035</v>
      </c>
      <c r="N9272" s="2" t="s">
        <v>22</v>
      </c>
      <c r="O9272" s="2" t="s">
        <v>4694</v>
      </c>
      <c r="P9272" s="2" t="s">
        <v>24</v>
      </c>
      <c r="Q9272" s="2" t="s">
        <v>53</v>
      </c>
      <c r="R9272" s="2" t="s">
        <v>4695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10498</v>
      </c>
      <c r="C9273" s="2">
        <f>YEAR([1]Data!$D9273)</f>
        <v>2013</v>
      </c>
      <c r="D9273" s="3">
        <v>41407</v>
      </c>
      <c r="E9273" s="3">
        <v>41412</v>
      </c>
      <c r="F9273" s="2" t="s">
        <v>28</v>
      </c>
      <c r="G9273" s="2" t="s">
        <v>3720</v>
      </c>
      <c r="H9273" s="2" t="s">
        <v>3721</v>
      </c>
      <c r="I9273" s="2" t="s">
        <v>19</v>
      </c>
      <c r="J9273" s="2" t="s">
        <v>5</v>
      </c>
      <c r="K9273" s="2" t="s">
        <v>242</v>
      </c>
      <c r="L9273" s="2" t="s">
        <v>243</v>
      </c>
      <c r="M9273" s="2">
        <v>10024</v>
      </c>
      <c r="N9273" s="2" t="s">
        <v>22</v>
      </c>
      <c r="O9273" s="2" t="s">
        <v>6567</v>
      </c>
      <c r="P9273" s="2" t="s">
        <v>10</v>
      </c>
      <c r="Q9273" s="2" t="s">
        <v>43</v>
      </c>
      <c r="R9273" s="2" t="s">
        <v>6568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10498</v>
      </c>
      <c r="C9274" s="2">
        <f>YEAR([1]Data!$D9274)</f>
        <v>2013</v>
      </c>
      <c r="D9274" s="3">
        <v>41407</v>
      </c>
      <c r="E9274" s="3">
        <v>41412</v>
      </c>
      <c r="F9274" s="2" t="s">
        <v>28</v>
      </c>
      <c r="G9274" s="2" t="s">
        <v>3720</v>
      </c>
      <c r="H9274" s="2" t="s">
        <v>3721</v>
      </c>
      <c r="I9274" s="2" t="s">
        <v>19</v>
      </c>
      <c r="J9274" s="2" t="s">
        <v>5</v>
      </c>
      <c r="K9274" s="2" t="s">
        <v>242</v>
      </c>
      <c r="L9274" s="2" t="s">
        <v>243</v>
      </c>
      <c r="M9274" s="2">
        <v>10024</v>
      </c>
      <c r="N9274" s="2" t="s">
        <v>22</v>
      </c>
      <c r="O9274" s="2" t="s">
        <v>5540</v>
      </c>
      <c r="P9274" s="2" t="s">
        <v>49</v>
      </c>
      <c r="Q9274" s="2" t="s">
        <v>50</v>
      </c>
      <c r="R9274" s="2" t="s">
        <v>5541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10499</v>
      </c>
      <c r="C9275" s="2">
        <f>YEAR([1]Data!$D9275)</f>
        <v>2014</v>
      </c>
      <c r="D9275" s="3">
        <v>41885</v>
      </c>
      <c r="E9275" s="3">
        <v>41889</v>
      </c>
      <c r="F9275" s="2" t="s">
        <v>28</v>
      </c>
      <c r="G9275" s="2" t="s">
        <v>965</v>
      </c>
      <c r="H9275" s="2" t="s">
        <v>966</v>
      </c>
      <c r="I9275" s="2" t="s">
        <v>4</v>
      </c>
      <c r="J9275" s="2" t="s">
        <v>5</v>
      </c>
      <c r="K9275" s="2" t="s">
        <v>6</v>
      </c>
      <c r="L9275" s="2" t="s">
        <v>7</v>
      </c>
      <c r="M9275" s="2">
        <v>42420</v>
      </c>
      <c r="N9275" s="2" t="s">
        <v>22</v>
      </c>
      <c r="O9275" s="2" t="s">
        <v>492</v>
      </c>
      <c r="P9275" s="2" t="s">
        <v>24</v>
      </c>
      <c r="Q9275" s="2" t="s">
        <v>53</v>
      </c>
      <c r="R9275" s="2" t="s">
        <v>493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10500</v>
      </c>
      <c r="C9276" s="2">
        <f>YEAR([1]Data!$D9276)</f>
        <v>2011</v>
      </c>
      <c r="D9276" s="3">
        <v>40826</v>
      </c>
      <c r="E9276" s="3">
        <v>40826</v>
      </c>
      <c r="F9276" s="2" t="s">
        <v>1266</v>
      </c>
      <c r="G9276" s="2" t="s">
        <v>6727</v>
      </c>
      <c r="H9276" s="2" t="s">
        <v>6728</v>
      </c>
      <c r="I9276" s="2" t="s">
        <v>19</v>
      </c>
      <c r="J9276" s="2" t="s">
        <v>5</v>
      </c>
      <c r="K9276" s="2" t="s">
        <v>5444</v>
      </c>
      <c r="L9276" s="2" t="s">
        <v>644</v>
      </c>
      <c r="M9276" s="2">
        <v>87105</v>
      </c>
      <c r="N9276" s="2" t="s">
        <v>22</v>
      </c>
      <c r="O9276" s="2" t="s">
        <v>9809</v>
      </c>
      <c r="P9276" s="2" t="s">
        <v>24</v>
      </c>
      <c r="Q9276" s="2" t="s">
        <v>46</v>
      </c>
      <c r="R9276" s="2" t="s">
        <v>9810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10501</v>
      </c>
      <c r="C9277" s="2">
        <f>YEAR([1]Data!$D9277)</f>
        <v>2013</v>
      </c>
      <c r="D9277" s="3">
        <v>41421</v>
      </c>
      <c r="E9277" s="3">
        <v>41424</v>
      </c>
      <c r="F9277" s="2" t="s">
        <v>1</v>
      </c>
      <c r="G9277" s="2" t="s">
        <v>3641</v>
      </c>
      <c r="H9277" s="2" t="s">
        <v>3642</v>
      </c>
      <c r="I9277" s="2" t="s">
        <v>19</v>
      </c>
      <c r="J9277" s="2" t="s">
        <v>5</v>
      </c>
      <c r="K9277" s="2" t="s">
        <v>8954</v>
      </c>
      <c r="L9277" s="2" t="s">
        <v>32</v>
      </c>
      <c r="M9277" s="2">
        <v>33445</v>
      </c>
      <c r="N9277" s="2" t="s">
        <v>22</v>
      </c>
      <c r="O9277" s="2" t="s">
        <v>5893</v>
      </c>
      <c r="P9277" s="2" t="s">
        <v>24</v>
      </c>
      <c r="Q9277" s="2" t="s">
        <v>37</v>
      </c>
      <c r="R9277" s="2" t="s">
        <v>5894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10501</v>
      </c>
      <c r="C9278" s="2">
        <f>YEAR([1]Data!$D9278)</f>
        <v>2013</v>
      </c>
      <c r="D9278" s="3">
        <v>41421</v>
      </c>
      <c r="E9278" s="3">
        <v>41424</v>
      </c>
      <c r="F9278" s="2" t="s">
        <v>1</v>
      </c>
      <c r="G9278" s="2" t="s">
        <v>3641</v>
      </c>
      <c r="H9278" s="2" t="s">
        <v>3642</v>
      </c>
      <c r="I9278" s="2" t="s">
        <v>19</v>
      </c>
      <c r="J9278" s="2" t="s">
        <v>5</v>
      </c>
      <c r="K9278" s="2" t="s">
        <v>8954</v>
      </c>
      <c r="L9278" s="2" t="s">
        <v>32</v>
      </c>
      <c r="M9278" s="2">
        <v>33445</v>
      </c>
      <c r="N9278" s="2" t="s">
        <v>22</v>
      </c>
      <c r="O9278" s="2" t="s">
        <v>2060</v>
      </c>
      <c r="P9278" s="2" t="s">
        <v>49</v>
      </c>
      <c r="Q9278" s="2" t="s">
        <v>137</v>
      </c>
      <c r="R9278" s="2" t="s">
        <v>2061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10502</v>
      </c>
      <c r="C9279" s="2">
        <f>YEAR([1]Data!$D9279)</f>
        <v>2014</v>
      </c>
      <c r="D9279" s="3">
        <v>41975</v>
      </c>
      <c r="E9279" s="3">
        <v>41979</v>
      </c>
      <c r="F9279" s="2" t="s">
        <v>28</v>
      </c>
      <c r="G9279" s="2" t="s">
        <v>2098</v>
      </c>
      <c r="H9279" s="2" t="s">
        <v>2099</v>
      </c>
      <c r="I9279" s="2" t="s">
        <v>4</v>
      </c>
      <c r="J9279" s="2" t="s">
        <v>5</v>
      </c>
      <c r="K9279" s="2" t="s">
        <v>123</v>
      </c>
      <c r="L9279" s="2" t="s">
        <v>124</v>
      </c>
      <c r="M9279" s="2">
        <v>19140</v>
      </c>
      <c r="N9279" s="2" t="s">
        <v>22</v>
      </c>
      <c r="O9279" s="2" t="s">
        <v>2657</v>
      </c>
      <c r="P9279" s="2" t="s">
        <v>24</v>
      </c>
      <c r="Q9279" s="2" t="s">
        <v>25</v>
      </c>
      <c r="R9279" s="2" t="s">
        <v>2658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10502</v>
      </c>
      <c r="C9280" s="2">
        <f>YEAR([1]Data!$D9280)</f>
        <v>2014</v>
      </c>
      <c r="D9280" s="3">
        <v>41975</v>
      </c>
      <c r="E9280" s="3">
        <v>41979</v>
      </c>
      <c r="F9280" s="2" t="s">
        <v>28</v>
      </c>
      <c r="G9280" s="2" t="s">
        <v>2098</v>
      </c>
      <c r="H9280" s="2" t="s">
        <v>2099</v>
      </c>
      <c r="I9280" s="2" t="s">
        <v>4</v>
      </c>
      <c r="J9280" s="2" t="s">
        <v>5</v>
      </c>
      <c r="K9280" s="2" t="s">
        <v>123</v>
      </c>
      <c r="L9280" s="2" t="s">
        <v>124</v>
      </c>
      <c r="M9280" s="2">
        <v>19140</v>
      </c>
      <c r="N9280" s="2" t="s">
        <v>22</v>
      </c>
      <c r="O9280" s="2" t="s">
        <v>2843</v>
      </c>
      <c r="P9280" s="2" t="s">
        <v>24</v>
      </c>
      <c r="Q9280" s="2" t="s">
        <v>53</v>
      </c>
      <c r="R9280" s="2" t="s">
        <v>2844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10502</v>
      </c>
      <c r="C9281" s="2">
        <f>YEAR([1]Data!$D9281)</f>
        <v>2014</v>
      </c>
      <c r="D9281" s="3">
        <v>41975</v>
      </c>
      <c r="E9281" s="3">
        <v>41979</v>
      </c>
      <c r="F9281" s="2" t="s">
        <v>28</v>
      </c>
      <c r="G9281" s="2" t="s">
        <v>2098</v>
      </c>
      <c r="H9281" s="2" t="s">
        <v>2099</v>
      </c>
      <c r="I9281" s="2" t="s">
        <v>4</v>
      </c>
      <c r="J9281" s="2" t="s">
        <v>5</v>
      </c>
      <c r="K9281" s="2" t="s">
        <v>123</v>
      </c>
      <c r="L9281" s="2" t="s">
        <v>124</v>
      </c>
      <c r="M9281" s="2">
        <v>19140</v>
      </c>
      <c r="N9281" s="2" t="s">
        <v>22</v>
      </c>
      <c r="O9281" s="2" t="s">
        <v>1769</v>
      </c>
      <c r="P9281" s="2" t="s">
        <v>10</v>
      </c>
      <c r="Q9281" s="2" t="s">
        <v>14</v>
      </c>
      <c r="R9281" s="2" t="s">
        <v>1770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10503</v>
      </c>
      <c r="C9282" s="2">
        <f>YEAR([1]Data!$D9282)</f>
        <v>2013</v>
      </c>
      <c r="D9282" s="3">
        <v>41538</v>
      </c>
      <c r="E9282" s="3">
        <v>41542</v>
      </c>
      <c r="F9282" s="2" t="s">
        <v>28</v>
      </c>
      <c r="G9282" s="2" t="s">
        <v>6633</v>
      </c>
      <c r="H9282" s="2" t="s">
        <v>6634</v>
      </c>
      <c r="I9282" s="2" t="s">
        <v>80</v>
      </c>
      <c r="J9282" s="2" t="s">
        <v>5</v>
      </c>
      <c r="K9282" s="2" t="s">
        <v>73</v>
      </c>
      <c r="L9282" s="2" t="s">
        <v>74</v>
      </c>
      <c r="M9282" s="2">
        <v>98105</v>
      </c>
      <c r="N9282" s="2" t="s">
        <v>22</v>
      </c>
      <c r="O9282" s="2" t="s">
        <v>7259</v>
      </c>
      <c r="P9282" s="2" t="s">
        <v>10</v>
      </c>
      <c r="Q9282" s="2" t="s">
        <v>11</v>
      </c>
      <c r="R9282" s="2" t="s">
        <v>7260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10504</v>
      </c>
      <c r="C9283" s="2">
        <f>YEAR([1]Data!$D9283)</f>
        <v>2014</v>
      </c>
      <c r="D9283" s="3">
        <v>41894</v>
      </c>
      <c r="E9283" s="3">
        <v>41898</v>
      </c>
      <c r="F9283" s="2" t="s">
        <v>28</v>
      </c>
      <c r="G9283" s="2" t="s">
        <v>753</v>
      </c>
      <c r="H9283" s="2" t="s">
        <v>754</v>
      </c>
      <c r="I9283" s="2" t="s">
        <v>4</v>
      </c>
      <c r="J9283" s="2" t="s">
        <v>5</v>
      </c>
      <c r="K9283" s="2" t="s">
        <v>1440</v>
      </c>
      <c r="L9283" s="2" t="s">
        <v>295</v>
      </c>
      <c r="M9283" s="2">
        <v>23223</v>
      </c>
      <c r="N9283" s="2" t="s">
        <v>22</v>
      </c>
      <c r="O9283" s="2" t="s">
        <v>9597</v>
      </c>
      <c r="P9283" s="2" t="s">
        <v>24</v>
      </c>
      <c r="Q9283" s="2" t="s">
        <v>56</v>
      </c>
      <c r="R9283" s="2" t="s">
        <v>9598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10505</v>
      </c>
      <c r="C9284" s="2">
        <f>YEAR([1]Data!$D9284)</f>
        <v>2013</v>
      </c>
      <c r="D9284" s="3">
        <v>41639</v>
      </c>
      <c r="E9284" s="3">
        <v>41644</v>
      </c>
      <c r="F9284" s="2" t="s">
        <v>28</v>
      </c>
      <c r="G9284" s="2" t="s">
        <v>6466</v>
      </c>
      <c r="H9284" s="2" t="s">
        <v>6467</v>
      </c>
      <c r="I9284" s="2" t="s">
        <v>4</v>
      </c>
      <c r="J9284" s="2" t="s">
        <v>5</v>
      </c>
      <c r="K9284" s="2" t="s">
        <v>9147</v>
      </c>
      <c r="L9284" s="2" t="s">
        <v>32</v>
      </c>
      <c r="M9284" s="2">
        <v>33407</v>
      </c>
      <c r="N9284" s="2" t="s">
        <v>22</v>
      </c>
      <c r="O9284" s="2" t="s">
        <v>5980</v>
      </c>
      <c r="P9284" s="2" t="s">
        <v>24</v>
      </c>
      <c r="Q9284" s="2" t="s">
        <v>68</v>
      </c>
      <c r="R9284" s="2" t="s">
        <v>5981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10506</v>
      </c>
      <c r="C9285" s="2">
        <f>YEAR([1]Data!$D9285)</f>
        <v>2014</v>
      </c>
      <c r="D9285" s="3">
        <v>41885</v>
      </c>
      <c r="E9285" s="3">
        <v>41887</v>
      </c>
      <c r="F9285" s="2" t="s">
        <v>1</v>
      </c>
      <c r="G9285" s="2" t="s">
        <v>4852</v>
      </c>
      <c r="H9285" s="2" t="s">
        <v>4853</v>
      </c>
      <c r="I9285" s="2" t="s">
        <v>4</v>
      </c>
      <c r="J9285" s="2" t="s">
        <v>5</v>
      </c>
      <c r="K9285" s="2" t="s">
        <v>5316</v>
      </c>
      <c r="L9285" s="2" t="s">
        <v>433</v>
      </c>
      <c r="M9285" s="2">
        <v>80525</v>
      </c>
      <c r="N9285" s="2" t="s">
        <v>22</v>
      </c>
      <c r="O9285" s="2" t="s">
        <v>626</v>
      </c>
      <c r="P9285" s="2" t="s">
        <v>24</v>
      </c>
      <c r="Q9285" s="2" t="s">
        <v>25</v>
      </c>
      <c r="R9285" s="2" t="s">
        <v>627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10507</v>
      </c>
      <c r="C9286" s="2">
        <f>YEAR([1]Data!$D9286)</f>
        <v>2011</v>
      </c>
      <c r="D9286" s="3">
        <v>40865</v>
      </c>
      <c r="E9286" s="3">
        <v>40870</v>
      </c>
      <c r="F9286" s="2" t="s">
        <v>28</v>
      </c>
      <c r="G9286" s="2" t="s">
        <v>1267</v>
      </c>
      <c r="H9286" s="2" t="s">
        <v>1268</v>
      </c>
      <c r="I9286" s="2" t="s">
        <v>19</v>
      </c>
      <c r="J9286" s="2" t="s">
        <v>5</v>
      </c>
      <c r="K9286" s="2" t="s">
        <v>588</v>
      </c>
      <c r="L9286" s="2" t="s">
        <v>91</v>
      </c>
      <c r="M9286" s="2">
        <v>53132</v>
      </c>
      <c r="N9286" s="2" t="s">
        <v>22</v>
      </c>
      <c r="O9286" s="2" t="s">
        <v>2071</v>
      </c>
      <c r="P9286" s="2" t="s">
        <v>10</v>
      </c>
      <c r="Q9286" s="2" t="s">
        <v>14</v>
      </c>
      <c r="R9286" s="2" t="s">
        <v>2072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10508</v>
      </c>
      <c r="C9287" s="2">
        <f>YEAR([1]Data!$D9287)</f>
        <v>2012</v>
      </c>
      <c r="D9287" s="3">
        <v>41234</v>
      </c>
      <c r="E9287" s="3">
        <v>41237</v>
      </c>
      <c r="F9287" s="2" t="s">
        <v>164</v>
      </c>
      <c r="G9287" s="2" t="s">
        <v>5081</v>
      </c>
      <c r="H9287" s="2" t="s">
        <v>5082</v>
      </c>
      <c r="I9287" s="2" t="s">
        <v>4</v>
      </c>
      <c r="J9287" s="2" t="s">
        <v>5</v>
      </c>
      <c r="K9287" s="2" t="s">
        <v>711</v>
      </c>
      <c r="L9287" s="2" t="s">
        <v>66</v>
      </c>
      <c r="M9287" s="2">
        <v>28110</v>
      </c>
      <c r="N9287" s="2" t="s">
        <v>22</v>
      </c>
      <c r="O9287" s="2" t="s">
        <v>847</v>
      </c>
      <c r="P9287" s="2" t="s">
        <v>10</v>
      </c>
      <c r="Q9287" s="2" t="s">
        <v>43</v>
      </c>
      <c r="R9287" s="2" t="s">
        <v>848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10509</v>
      </c>
      <c r="C9288" s="2">
        <f>YEAR([1]Data!$D9288)</f>
        <v>2014</v>
      </c>
      <c r="D9288" s="3">
        <v>41810</v>
      </c>
      <c r="E9288" s="3">
        <v>41817</v>
      </c>
      <c r="F9288" s="2" t="s">
        <v>28</v>
      </c>
      <c r="G9288" s="2" t="s">
        <v>4076</v>
      </c>
      <c r="H9288" s="2" t="s">
        <v>4077</v>
      </c>
      <c r="I9288" s="2" t="s">
        <v>80</v>
      </c>
      <c r="J9288" s="2" t="s">
        <v>5</v>
      </c>
      <c r="K9288" s="2" t="s">
        <v>791</v>
      </c>
      <c r="L9288" s="2" t="s">
        <v>82</v>
      </c>
      <c r="M9288" s="2">
        <v>75081</v>
      </c>
      <c r="N9288" s="2" t="s">
        <v>22</v>
      </c>
      <c r="O9288" s="2" t="s">
        <v>5910</v>
      </c>
      <c r="P9288" s="2" t="s">
        <v>24</v>
      </c>
      <c r="Q9288" s="2" t="s">
        <v>53</v>
      </c>
      <c r="R9288" s="2" t="s">
        <v>5911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10509</v>
      </c>
      <c r="C9289" s="2">
        <f>YEAR([1]Data!$D9289)</f>
        <v>2014</v>
      </c>
      <c r="D9289" s="3">
        <v>41810</v>
      </c>
      <c r="E9289" s="3">
        <v>41817</v>
      </c>
      <c r="F9289" s="2" t="s">
        <v>28</v>
      </c>
      <c r="G9289" s="2" t="s">
        <v>4076</v>
      </c>
      <c r="H9289" s="2" t="s">
        <v>4077</v>
      </c>
      <c r="I9289" s="2" t="s">
        <v>80</v>
      </c>
      <c r="J9289" s="2" t="s">
        <v>5</v>
      </c>
      <c r="K9289" s="2" t="s">
        <v>791</v>
      </c>
      <c r="L9289" s="2" t="s">
        <v>82</v>
      </c>
      <c r="M9289" s="2">
        <v>75081</v>
      </c>
      <c r="N9289" s="2" t="s">
        <v>22</v>
      </c>
      <c r="O9289" s="2" t="s">
        <v>2162</v>
      </c>
      <c r="P9289" s="2" t="s">
        <v>10</v>
      </c>
      <c r="Q9289" s="2" t="s">
        <v>34</v>
      </c>
      <c r="R9289" s="2" t="s">
        <v>2163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10510</v>
      </c>
      <c r="C9290" s="2">
        <f>YEAR([1]Data!$D9290)</f>
        <v>2014</v>
      </c>
      <c r="D9290" s="3">
        <v>41974</v>
      </c>
      <c r="E9290" s="3">
        <v>41977</v>
      </c>
      <c r="F9290" s="2" t="s">
        <v>164</v>
      </c>
      <c r="G9290" s="2" t="s">
        <v>5035</v>
      </c>
      <c r="H9290" s="2" t="s">
        <v>5036</v>
      </c>
      <c r="I9290" s="2" t="s">
        <v>4</v>
      </c>
      <c r="J9290" s="2" t="s">
        <v>5</v>
      </c>
      <c r="K9290" s="2" t="s">
        <v>123</v>
      </c>
      <c r="L9290" s="2" t="s">
        <v>124</v>
      </c>
      <c r="M9290" s="2">
        <v>19134</v>
      </c>
      <c r="N9290" s="2" t="s">
        <v>22</v>
      </c>
      <c r="O9290" s="2" t="s">
        <v>4744</v>
      </c>
      <c r="P9290" s="2" t="s">
        <v>10</v>
      </c>
      <c r="Q9290" s="2" t="s">
        <v>14</v>
      </c>
      <c r="R9290" s="2" t="s">
        <v>4745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10511</v>
      </c>
      <c r="C9291" s="2">
        <f>YEAR([1]Data!$D9291)</f>
        <v>2011</v>
      </c>
      <c r="D9291" s="3">
        <v>40656</v>
      </c>
      <c r="E9291" s="3">
        <v>40659</v>
      </c>
      <c r="F9291" s="2" t="s">
        <v>1</v>
      </c>
      <c r="G9291" s="2" t="s">
        <v>1138</v>
      </c>
      <c r="H9291" s="2" t="s">
        <v>1139</v>
      </c>
      <c r="I9291" s="2" t="s">
        <v>80</v>
      </c>
      <c r="J9291" s="2" t="s">
        <v>5</v>
      </c>
      <c r="K9291" s="2" t="s">
        <v>104</v>
      </c>
      <c r="L9291" s="2" t="s">
        <v>21</v>
      </c>
      <c r="M9291" s="2">
        <v>94109</v>
      </c>
      <c r="N9291" s="2" t="s">
        <v>22</v>
      </c>
      <c r="O9291" s="2" t="s">
        <v>4725</v>
      </c>
      <c r="P9291" s="2" t="s">
        <v>24</v>
      </c>
      <c r="Q9291" s="2" t="s">
        <v>68</v>
      </c>
      <c r="R9291" s="2" t="s">
        <v>4726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10512</v>
      </c>
      <c r="C9292" s="2">
        <f>YEAR([1]Data!$D9292)</f>
        <v>2011</v>
      </c>
      <c r="D9292" s="3">
        <v>40809</v>
      </c>
      <c r="E9292" s="3">
        <v>40811</v>
      </c>
      <c r="F9292" s="2" t="s">
        <v>164</v>
      </c>
      <c r="G9292" s="2" t="s">
        <v>5591</v>
      </c>
      <c r="H9292" s="2" t="s">
        <v>5592</v>
      </c>
      <c r="I9292" s="2" t="s">
        <v>4</v>
      </c>
      <c r="J9292" s="2" t="s">
        <v>5</v>
      </c>
      <c r="K9292" s="2" t="s">
        <v>220</v>
      </c>
      <c r="L9292" s="2" t="s">
        <v>221</v>
      </c>
      <c r="M9292" s="2">
        <v>19901</v>
      </c>
      <c r="N9292" s="2" t="s">
        <v>22</v>
      </c>
      <c r="O9292" s="2" t="s">
        <v>3244</v>
      </c>
      <c r="P9292" s="2" t="s">
        <v>24</v>
      </c>
      <c r="Q9292" s="2" t="s">
        <v>46</v>
      </c>
      <c r="R9292" s="2" t="s">
        <v>3245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10512</v>
      </c>
      <c r="C9293" s="2">
        <f>YEAR([1]Data!$D9293)</f>
        <v>2011</v>
      </c>
      <c r="D9293" s="3">
        <v>40809</v>
      </c>
      <c r="E9293" s="3">
        <v>40811</v>
      </c>
      <c r="F9293" s="2" t="s">
        <v>164</v>
      </c>
      <c r="G9293" s="2" t="s">
        <v>5591</v>
      </c>
      <c r="H9293" s="2" t="s">
        <v>5592</v>
      </c>
      <c r="I9293" s="2" t="s">
        <v>4</v>
      </c>
      <c r="J9293" s="2" t="s">
        <v>5</v>
      </c>
      <c r="K9293" s="2" t="s">
        <v>220</v>
      </c>
      <c r="L9293" s="2" t="s">
        <v>221</v>
      </c>
      <c r="M9293" s="2">
        <v>19901</v>
      </c>
      <c r="N9293" s="2" t="s">
        <v>22</v>
      </c>
      <c r="O9293" s="2" t="s">
        <v>4011</v>
      </c>
      <c r="P9293" s="2" t="s">
        <v>24</v>
      </c>
      <c r="Q9293" s="2" t="s">
        <v>53</v>
      </c>
      <c r="R9293" s="2" t="s">
        <v>4012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10513</v>
      </c>
      <c r="C9294" s="2">
        <f>YEAR([1]Data!$D9294)</f>
        <v>2014</v>
      </c>
      <c r="D9294" s="3">
        <v>41701</v>
      </c>
      <c r="E9294" s="3">
        <v>41701</v>
      </c>
      <c r="F9294" s="2" t="s">
        <v>1266</v>
      </c>
      <c r="G9294" s="2" t="s">
        <v>2269</v>
      </c>
      <c r="H9294" s="2" t="s">
        <v>2270</v>
      </c>
      <c r="I9294" s="2" t="s">
        <v>19</v>
      </c>
      <c r="J9294" s="2" t="s">
        <v>5</v>
      </c>
      <c r="K9294" s="2" t="s">
        <v>8020</v>
      </c>
      <c r="L9294" s="2" t="s">
        <v>82</v>
      </c>
      <c r="M9294" s="2">
        <v>76706</v>
      </c>
      <c r="N9294" s="2" t="s">
        <v>22</v>
      </c>
      <c r="O9294" s="2" t="s">
        <v>2939</v>
      </c>
      <c r="P9294" s="2" t="s">
        <v>24</v>
      </c>
      <c r="Q9294" s="2" t="s">
        <v>53</v>
      </c>
      <c r="R9294" s="2" t="s">
        <v>2940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10514</v>
      </c>
      <c r="C9295" s="2">
        <f>YEAR([1]Data!$D9295)</f>
        <v>2014</v>
      </c>
      <c r="D9295" s="3">
        <v>41961</v>
      </c>
      <c r="E9295" s="3">
        <v>41965</v>
      </c>
      <c r="F9295" s="2" t="s">
        <v>1</v>
      </c>
      <c r="G9295" s="2" t="s">
        <v>5035</v>
      </c>
      <c r="H9295" s="2" t="s">
        <v>5036</v>
      </c>
      <c r="I9295" s="2" t="s">
        <v>4</v>
      </c>
      <c r="J9295" s="2" t="s">
        <v>5</v>
      </c>
      <c r="K9295" s="2" t="s">
        <v>10515</v>
      </c>
      <c r="L9295" s="2" t="s">
        <v>2711</v>
      </c>
      <c r="M9295" s="2">
        <v>21740</v>
      </c>
      <c r="N9295" s="2" t="s">
        <v>22</v>
      </c>
      <c r="O9295" s="2" t="s">
        <v>1348</v>
      </c>
      <c r="P9295" s="2" t="s">
        <v>24</v>
      </c>
      <c r="Q9295" s="2" t="s">
        <v>53</v>
      </c>
      <c r="R9295" s="2" t="s">
        <v>1349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10516</v>
      </c>
      <c r="C9296" s="2">
        <f>YEAR([1]Data!$D9296)</f>
        <v>2014</v>
      </c>
      <c r="D9296" s="3">
        <v>41788</v>
      </c>
      <c r="E9296" s="3">
        <v>41792</v>
      </c>
      <c r="F9296" s="2" t="s">
        <v>28</v>
      </c>
      <c r="G9296" s="2" t="s">
        <v>732</v>
      </c>
      <c r="H9296" s="2" t="s">
        <v>733</v>
      </c>
      <c r="I9296" s="2" t="s">
        <v>19</v>
      </c>
      <c r="J9296" s="2" t="s">
        <v>5</v>
      </c>
      <c r="K9296" s="2" t="s">
        <v>2156</v>
      </c>
      <c r="L9296" s="2" t="s">
        <v>474</v>
      </c>
      <c r="M9296" s="2">
        <v>44105</v>
      </c>
      <c r="N9296" s="2" t="s">
        <v>22</v>
      </c>
      <c r="O9296" s="2" t="s">
        <v>3952</v>
      </c>
      <c r="P9296" s="2" t="s">
        <v>24</v>
      </c>
      <c r="Q9296" s="2" t="s">
        <v>68</v>
      </c>
      <c r="R9296" s="2" t="s">
        <v>3953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10516</v>
      </c>
      <c r="C9297" s="2">
        <f>YEAR([1]Data!$D9297)</f>
        <v>2014</v>
      </c>
      <c r="D9297" s="3">
        <v>41788</v>
      </c>
      <c r="E9297" s="3">
        <v>41792</v>
      </c>
      <c r="F9297" s="2" t="s">
        <v>28</v>
      </c>
      <c r="G9297" s="2" t="s">
        <v>732</v>
      </c>
      <c r="H9297" s="2" t="s">
        <v>733</v>
      </c>
      <c r="I9297" s="2" t="s">
        <v>19</v>
      </c>
      <c r="J9297" s="2" t="s">
        <v>5</v>
      </c>
      <c r="K9297" s="2" t="s">
        <v>2156</v>
      </c>
      <c r="L9297" s="2" t="s">
        <v>474</v>
      </c>
      <c r="M9297" s="2">
        <v>44105</v>
      </c>
      <c r="N9297" s="2" t="s">
        <v>22</v>
      </c>
      <c r="O9297" s="2" t="s">
        <v>1052</v>
      </c>
      <c r="P9297" s="2" t="s">
        <v>10</v>
      </c>
      <c r="Q9297" s="2" t="s">
        <v>11</v>
      </c>
      <c r="R9297" s="2" t="s">
        <v>1053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10517</v>
      </c>
      <c r="C9298" s="2">
        <f>YEAR([1]Data!$D9298)</f>
        <v>2012</v>
      </c>
      <c r="D9298" s="3">
        <v>41017</v>
      </c>
      <c r="E9298" s="3">
        <v>41021</v>
      </c>
      <c r="F9298" s="2" t="s">
        <v>1</v>
      </c>
      <c r="G9298" s="2" t="s">
        <v>1453</v>
      </c>
      <c r="H9298" s="2" t="s">
        <v>1454</v>
      </c>
      <c r="I9298" s="2" t="s">
        <v>19</v>
      </c>
      <c r="J9298" s="2" t="s">
        <v>5</v>
      </c>
      <c r="K9298" s="2" t="s">
        <v>7265</v>
      </c>
      <c r="L9298" s="2" t="s">
        <v>82</v>
      </c>
      <c r="M9298" s="2">
        <v>78501</v>
      </c>
      <c r="N9298" s="2" t="s">
        <v>22</v>
      </c>
      <c r="O9298" s="2" t="s">
        <v>4416</v>
      </c>
      <c r="P9298" s="2" t="s">
        <v>49</v>
      </c>
      <c r="Q9298" s="2" t="s">
        <v>137</v>
      </c>
      <c r="R9298" s="2" t="s">
        <v>4417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10517</v>
      </c>
      <c r="C9299" s="2">
        <f>YEAR([1]Data!$D9299)</f>
        <v>2012</v>
      </c>
      <c r="D9299" s="3">
        <v>41017</v>
      </c>
      <c r="E9299" s="3">
        <v>41021</v>
      </c>
      <c r="F9299" s="2" t="s">
        <v>1</v>
      </c>
      <c r="G9299" s="2" t="s">
        <v>1453</v>
      </c>
      <c r="H9299" s="2" t="s">
        <v>1454</v>
      </c>
      <c r="I9299" s="2" t="s">
        <v>19</v>
      </c>
      <c r="J9299" s="2" t="s">
        <v>5</v>
      </c>
      <c r="K9299" s="2" t="s">
        <v>7265</v>
      </c>
      <c r="L9299" s="2" t="s">
        <v>82</v>
      </c>
      <c r="M9299" s="2">
        <v>78501</v>
      </c>
      <c r="N9299" s="2" t="s">
        <v>22</v>
      </c>
      <c r="O9299" s="2" t="s">
        <v>4277</v>
      </c>
      <c r="P9299" s="2" t="s">
        <v>49</v>
      </c>
      <c r="Q9299" s="2" t="s">
        <v>50</v>
      </c>
      <c r="R9299" s="2" t="s">
        <v>4278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10517</v>
      </c>
      <c r="C9300" s="2">
        <f>YEAR([1]Data!$D9300)</f>
        <v>2012</v>
      </c>
      <c r="D9300" s="3">
        <v>41017</v>
      </c>
      <c r="E9300" s="3">
        <v>41021</v>
      </c>
      <c r="F9300" s="2" t="s">
        <v>1</v>
      </c>
      <c r="G9300" s="2" t="s">
        <v>1453</v>
      </c>
      <c r="H9300" s="2" t="s">
        <v>1454</v>
      </c>
      <c r="I9300" s="2" t="s">
        <v>19</v>
      </c>
      <c r="J9300" s="2" t="s">
        <v>5</v>
      </c>
      <c r="K9300" s="2" t="s">
        <v>7265</v>
      </c>
      <c r="L9300" s="2" t="s">
        <v>82</v>
      </c>
      <c r="M9300" s="2">
        <v>78501</v>
      </c>
      <c r="N9300" s="2" t="s">
        <v>22</v>
      </c>
      <c r="O9300" s="2" t="s">
        <v>1135</v>
      </c>
      <c r="P9300" s="2" t="s">
        <v>24</v>
      </c>
      <c r="Q9300" s="2" t="s">
        <v>46</v>
      </c>
      <c r="R9300" s="2" t="s">
        <v>1136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10517</v>
      </c>
      <c r="C9301" s="2">
        <f>YEAR([1]Data!$D9301)</f>
        <v>2012</v>
      </c>
      <c r="D9301" s="3">
        <v>41017</v>
      </c>
      <c r="E9301" s="3">
        <v>41021</v>
      </c>
      <c r="F9301" s="2" t="s">
        <v>1</v>
      </c>
      <c r="G9301" s="2" t="s">
        <v>1453</v>
      </c>
      <c r="H9301" s="2" t="s">
        <v>1454</v>
      </c>
      <c r="I9301" s="2" t="s">
        <v>19</v>
      </c>
      <c r="J9301" s="2" t="s">
        <v>5</v>
      </c>
      <c r="K9301" s="2" t="s">
        <v>7265</v>
      </c>
      <c r="L9301" s="2" t="s">
        <v>82</v>
      </c>
      <c r="M9301" s="2">
        <v>78501</v>
      </c>
      <c r="N9301" s="2" t="s">
        <v>22</v>
      </c>
      <c r="O9301" s="2" t="s">
        <v>3218</v>
      </c>
      <c r="P9301" s="2" t="s">
        <v>24</v>
      </c>
      <c r="Q9301" s="2" t="s">
        <v>53</v>
      </c>
      <c r="R9301" s="2" t="s">
        <v>3219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10517</v>
      </c>
      <c r="C9302" s="2">
        <f>YEAR([1]Data!$D9302)</f>
        <v>2012</v>
      </c>
      <c r="D9302" s="3">
        <v>41017</v>
      </c>
      <c r="E9302" s="3">
        <v>41021</v>
      </c>
      <c r="F9302" s="2" t="s">
        <v>1</v>
      </c>
      <c r="G9302" s="2" t="s">
        <v>1453</v>
      </c>
      <c r="H9302" s="2" t="s">
        <v>1454</v>
      </c>
      <c r="I9302" s="2" t="s">
        <v>19</v>
      </c>
      <c r="J9302" s="2" t="s">
        <v>5</v>
      </c>
      <c r="K9302" s="2" t="s">
        <v>7265</v>
      </c>
      <c r="L9302" s="2" t="s">
        <v>82</v>
      </c>
      <c r="M9302" s="2">
        <v>78501</v>
      </c>
      <c r="N9302" s="2" t="s">
        <v>22</v>
      </c>
      <c r="O9302" s="2" t="s">
        <v>1561</v>
      </c>
      <c r="P9302" s="2" t="s">
        <v>10</v>
      </c>
      <c r="Q9302" s="2" t="s">
        <v>14</v>
      </c>
      <c r="R9302" s="2" t="s">
        <v>1562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10517</v>
      </c>
      <c r="C9303" s="2">
        <f>YEAR([1]Data!$D9303)</f>
        <v>2012</v>
      </c>
      <c r="D9303" s="3">
        <v>41017</v>
      </c>
      <c r="E9303" s="3">
        <v>41021</v>
      </c>
      <c r="F9303" s="2" t="s">
        <v>1</v>
      </c>
      <c r="G9303" s="2" t="s">
        <v>1453</v>
      </c>
      <c r="H9303" s="2" t="s">
        <v>1454</v>
      </c>
      <c r="I9303" s="2" t="s">
        <v>19</v>
      </c>
      <c r="J9303" s="2" t="s">
        <v>5</v>
      </c>
      <c r="K9303" s="2" t="s">
        <v>7265</v>
      </c>
      <c r="L9303" s="2" t="s">
        <v>82</v>
      </c>
      <c r="M9303" s="2">
        <v>78501</v>
      </c>
      <c r="N9303" s="2" t="s">
        <v>22</v>
      </c>
      <c r="O9303" s="2" t="s">
        <v>8311</v>
      </c>
      <c r="P9303" s="2" t="s">
        <v>49</v>
      </c>
      <c r="Q9303" s="2" t="s">
        <v>50</v>
      </c>
      <c r="R9303" s="2" t="s">
        <v>8312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10517</v>
      </c>
      <c r="C9304" s="2">
        <f>YEAR([1]Data!$D9304)</f>
        <v>2012</v>
      </c>
      <c r="D9304" s="3">
        <v>41017</v>
      </c>
      <c r="E9304" s="3">
        <v>41021</v>
      </c>
      <c r="F9304" s="2" t="s">
        <v>1</v>
      </c>
      <c r="G9304" s="2" t="s">
        <v>1453</v>
      </c>
      <c r="H9304" s="2" t="s">
        <v>1454</v>
      </c>
      <c r="I9304" s="2" t="s">
        <v>19</v>
      </c>
      <c r="J9304" s="2" t="s">
        <v>5</v>
      </c>
      <c r="K9304" s="2" t="s">
        <v>7265</v>
      </c>
      <c r="L9304" s="2" t="s">
        <v>82</v>
      </c>
      <c r="M9304" s="2">
        <v>78501</v>
      </c>
      <c r="N9304" s="2" t="s">
        <v>22</v>
      </c>
      <c r="O9304" s="2" t="s">
        <v>7073</v>
      </c>
      <c r="P9304" s="2" t="s">
        <v>24</v>
      </c>
      <c r="Q9304" s="2" t="s">
        <v>46</v>
      </c>
      <c r="R9304" s="2" t="s">
        <v>7074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10517</v>
      </c>
      <c r="C9305" s="2">
        <f>YEAR([1]Data!$D9305)</f>
        <v>2012</v>
      </c>
      <c r="D9305" s="3">
        <v>41017</v>
      </c>
      <c r="E9305" s="3">
        <v>41021</v>
      </c>
      <c r="F9305" s="2" t="s">
        <v>1</v>
      </c>
      <c r="G9305" s="2" t="s">
        <v>1453</v>
      </c>
      <c r="H9305" s="2" t="s">
        <v>1454</v>
      </c>
      <c r="I9305" s="2" t="s">
        <v>19</v>
      </c>
      <c r="J9305" s="2" t="s">
        <v>5</v>
      </c>
      <c r="K9305" s="2" t="s">
        <v>7265</v>
      </c>
      <c r="L9305" s="2" t="s">
        <v>82</v>
      </c>
      <c r="M9305" s="2">
        <v>78501</v>
      </c>
      <c r="N9305" s="2" t="s">
        <v>22</v>
      </c>
      <c r="O9305" s="2" t="s">
        <v>5334</v>
      </c>
      <c r="P9305" s="2" t="s">
        <v>24</v>
      </c>
      <c r="Q9305" s="2" t="s">
        <v>68</v>
      </c>
      <c r="R9305" s="2" t="s">
        <v>5335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10517</v>
      </c>
      <c r="C9306" s="2">
        <f>YEAR([1]Data!$D9306)</f>
        <v>2012</v>
      </c>
      <c r="D9306" s="3">
        <v>41017</v>
      </c>
      <c r="E9306" s="3">
        <v>41021</v>
      </c>
      <c r="F9306" s="2" t="s">
        <v>1</v>
      </c>
      <c r="G9306" s="2" t="s">
        <v>1453</v>
      </c>
      <c r="H9306" s="2" t="s">
        <v>1454</v>
      </c>
      <c r="I9306" s="2" t="s">
        <v>19</v>
      </c>
      <c r="J9306" s="2" t="s">
        <v>5</v>
      </c>
      <c r="K9306" s="2" t="s">
        <v>7265</v>
      </c>
      <c r="L9306" s="2" t="s">
        <v>82</v>
      </c>
      <c r="M9306" s="2">
        <v>78501</v>
      </c>
      <c r="N9306" s="2" t="s">
        <v>22</v>
      </c>
      <c r="O9306" s="2" t="s">
        <v>3022</v>
      </c>
      <c r="P9306" s="2" t="s">
        <v>24</v>
      </c>
      <c r="Q9306" s="2" t="s">
        <v>53</v>
      </c>
      <c r="R9306" s="2" t="s">
        <v>3023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10518</v>
      </c>
      <c r="C9307" s="2">
        <f>YEAR([1]Data!$D9307)</f>
        <v>2012</v>
      </c>
      <c r="D9307" s="3">
        <v>41171</v>
      </c>
      <c r="E9307" s="3">
        <v>41176</v>
      </c>
      <c r="F9307" s="2" t="s">
        <v>28</v>
      </c>
      <c r="G9307" s="2" t="s">
        <v>8204</v>
      </c>
      <c r="H9307" s="2" t="s">
        <v>8205</v>
      </c>
      <c r="I9307" s="2" t="s">
        <v>80</v>
      </c>
      <c r="J9307" s="2" t="s">
        <v>5</v>
      </c>
      <c r="K9307" s="2" t="s">
        <v>6647</v>
      </c>
      <c r="L9307" s="2" t="s">
        <v>644</v>
      </c>
      <c r="M9307" s="2">
        <v>87505</v>
      </c>
      <c r="N9307" s="2" t="s">
        <v>22</v>
      </c>
      <c r="O9307" s="2" t="s">
        <v>7317</v>
      </c>
      <c r="P9307" s="2" t="s">
        <v>24</v>
      </c>
      <c r="Q9307" s="2" t="s">
        <v>46</v>
      </c>
      <c r="R9307" s="2" t="s">
        <v>7318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10519</v>
      </c>
      <c r="C9308" s="2">
        <f>YEAR([1]Data!$D9308)</f>
        <v>2011</v>
      </c>
      <c r="D9308" s="3">
        <v>40627</v>
      </c>
      <c r="E9308" s="3">
        <v>40632</v>
      </c>
      <c r="F9308" s="2" t="s">
        <v>28</v>
      </c>
      <c r="G9308" s="2" t="s">
        <v>2028</v>
      </c>
      <c r="H9308" s="2" t="s">
        <v>2029</v>
      </c>
      <c r="I9308" s="2" t="s">
        <v>4</v>
      </c>
      <c r="J9308" s="2" t="s">
        <v>5</v>
      </c>
      <c r="K9308" s="2" t="s">
        <v>104</v>
      </c>
      <c r="L9308" s="2" t="s">
        <v>21</v>
      </c>
      <c r="M9308" s="2">
        <v>94110</v>
      </c>
      <c r="N9308" s="2" t="s">
        <v>22</v>
      </c>
      <c r="O9308" s="2" t="s">
        <v>3692</v>
      </c>
      <c r="P9308" s="2" t="s">
        <v>24</v>
      </c>
      <c r="Q9308" s="2" t="s">
        <v>46</v>
      </c>
      <c r="R9308" s="2" t="s">
        <v>3693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10519</v>
      </c>
      <c r="C9309" s="2">
        <f>YEAR([1]Data!$D9309)</f>
        <v>2011</v>
      </c>
      <c r="D9309" s="3">
        <v>40627</v>
      </c>
      <c r="E9309" s="3">
        <v>40632</v>
      </c>
      <c r="F9309" s="2" t="s">
        <v>28</v>
      </c>
      <c r="G9309" s="2" t="s">
        <v>2028</v>
      </c>
      <c r="H9309" s="2" t="s">
        <v>2029</v>
      </c>
      <c r="I9309" s="2" t="s">
        <v>4</v>
      </c>
      <c r="J9309" s="2" t="s">
        <v>5</v>
      </c>
      <c r="K9309" s="2" t="s">
        <v>104</v>
      </c>
      <c r="L9309" s="2" t="s">
        <v>21</v>
      </c>
      <c r="M9309" s="2">
        <v>94110</v>
      </c>
      <c r="N9309" s="2" t="s">
        <v>22</v>
      </c>
      <c r="O9309" s="2" t="s">
        <v>6085</v>
      </c>
      <c r="P9309" s="2" t="s">
        <v>24</v>
      </c>
      <c r="Q9309" s="2" t="s">
        <v>46</v>
      </c>
      <c r="R9309" s="2" t="s">
        <v>6086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10519</v>
      </c>
      <c r="C9310" s="2">
        <f>YEAR([1]Data!$D9310)</f>
        <v>2011</v>
      </c>
      <c r="D9310" s="3">
        <v>40627</v>
      </c>
      <c r="E9310" s="3">
        <v>40632</v>
      </c>
      <c r="F9310" s="2" t="s">
        <v>28</v>
      </c>
      <c r="G9310" s="2" t="s">
        <v>2028</v>
      </c>
      <c r="H9310" s="2" t="s">
        <v>2029</v>
      </c>
      <c r="I9310" s="2" t="s">
        <v>4</v>
      </c>
      <c r="J9310" s="2" t="s">
        <v>5</v>
      </c>
      <c r="K9310" s="2" t="s">
        <v>104</v>
      </c>
      <c r="L9310" s="2" t="s">
        <v>21</v>
      </c>
      <c r="M9310" s="2">
        <v>94110</v>
      </c>
      <c r="N9310" s="2" t="s">
        <v>22</v>
      </c>
      <c r="O9310" s="2" t="s">
        <v>6798</v>
      </c>
      <c r="P9310" s="2" t="s">
        <v>49</v>
      </c>
      <c r="Q9310" s="2" t="s">
        <v>137</v>
      </c>
      <c r="R9310" s="2" t="s">
        <v>6799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10519</v>
      </c>
      <c r="C9311" s="2">
        <f>YEAR([1]Data!$D9311)</f>
        <v>2011</v>
      </c>
      <c r="D9311" s="3">
        <v>40627</v>
      </c>
      <c r="E9311" s="3">
        <v>40632</v>
      </c>
      <c r="F9311" s="2" t="s">
        <v>28</v>
      </c>
      <c r="G9311" s="2" t="s">
        <v>2028</v>
      </c>
      <c r="H9311" s="2" t="s">
        <v>2029</v>
      </c>
      <c r="I9311" s="2" t="s">
        <v>4</v>
      </c>
      <c r="J9311" s="2" t="s">
        <v>5</v>
      </c>
      <c r="K9311" s="2" t="s">
        <v>104</v>
      </c>
      <c r="L9311" s="2" t="s">
        <v>21</v>
      </c>
      <c r="M9311" s="2">
        <v>94110</v>
      </c>
      <c r="N9311" s="2" t="s">
        <v>22</v>
      </c>
      <c r="O9311" s="2" t="s">
        <v>2925</v>
      </c>
      <c r="P9311" s="2" t="s">
        <v>24</v>
      </c>
      <c r="Q9311" s="2" t="s">
        <v>46</v>
      </c>
      <c r="R9311" s="2" t="s">
        <v>2926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10520</v>
      </c>
      <c r="C9312" s="2">
        <f>YEAR([1]Data!$D9312)</f>
        <v>2013</v>
      </c>
      <c r="D9312" s="3">
        <v>41513</v>
      </c>
      <c r="E9312" s="3">
        <v>41518</v>
      </c>
      <c r="F9312" s="2" t="s">
        <v>28</v>
      </c>
      <c r="G9312" s="2" t="s">
        <v>5608</v>
      </c>
      <c r="H9312" s="2" t="s">
        <v>5609</v>
      </c>
      <c r="I9312" s="2" t="s">
        <v>19</v>
      </c>
      <c r="J9312" s="2" t="s">
        <v>5</v>
      </c>
      <c r="K9312" s="2" t="s">
        <v>242</v>
      </c>
      <c r="L9312" s="2" t="s">
        <v>243</v>
      </c>
      <c r="M9312" s="2">
        <v>10024</v>
      </c>
      <c r="N9312" s="2" t="s">
        <v>22</v>
      </c>
      <c r="O9312" s="2" t="s">
        <v>2749</v>
      </c>
      <c r="P9312" s="2" t="s">
        <v>24</v>
      </c>
      <c r="Q9312" s="2" t="s">
        <v>53</v>
      </c>
      <c r="R9312" s="2" t="s">
        <v>2750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10521</v>
      </c>
      <c r="C9313" s="2">
        <f>YEAR([1]Data!$D9313)</f>
        <v>2014</v>
      </c>
      <c r="D9313" s="3">
        <v>41705</v>
      </c>
      <c r="E9313" s="3">
        <v>41711</v>
      </c>
      <c r="F9313" s="2" t="s">
        <v>28</v>
      </c>
      <c r="G9313" s="2" t="s">
        <v>3154</v>
      </c>
      <c r="H9313" s="2" t="s">
        <v>3155</v>
      </c>
      <c r="I9313" s="2" t="s">
        <v>4</v>
      </c>
      <c r="J9313" s="2" t="s">
        <v>5</v>
      </c>
      <c r="K9313" s="2" t="s">
        <v>791</v>
      </c>
      <c r="L9313" s="2" t="s">
        <v>82</v>
      </c>
      <c r="M9313" s="2">
        <v>75220</v>
      </c>
      <c r="N9313" s="2" t="s">
        <v>22</v>
      </c>
      <c r="O9313" s="2" t="s">
        <v>368</v>
      </c>
      <c r="P9313" s="2" t="s">
        <v>24</v>
      </c>
      <c r="Q9313" s="2" t="s">
        <v>25</v>
      </c>
      <c r="R9313" s="2" t="s">
        <v>369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10521</v>
      </c>
      <c r="C9314" s="2">
        <f>YEAR([1]Data!$D9314)</f>
        <v>2014</v>
      </c>
      <c r="D9314" s="3">
        <v>41705</v>
      </c>
      <c r="E9314" s="3">
        <v>41711</v>
      </c>
      <c r="F9314" s="2" t="s">
        <v>28</v>
      </c>
      <c r="G9314" s="2" t="s">
        <v>3154</v>
      </c>
      <c r="H9314" s="2" t="s">
        <v>3155</v>
      </c>
      <c r="I9314" s="2" t="s">
        <v>4</v>
      </c>
      <c r="J9314" s="2" t="s">
        <v>5</v>
      </c>
      <c r="K9314" s="2" t="s">
        <v>791</v>
      </c>
      <c r="L9314" s="2" t="s">
        <v>82</v>
      </c>
      <c r="M9314" s="2">
        <v>75220</v>
      </c>
      <c r="N9314" s="2" t="s">
        <v>22</v>
      </c>
      <c r="O9314" s="2" t="s">
        <v>1537</v>
      </c>
      <c r="P9314" s="2" t="s">
        <v>24</v>
      </c>
      <c r="Q9314" s="2" t="s">
        <v>46</v>
      </c>
      <c r="R9314" s="2" t="s">
        <v>1538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10522</v>
      </c>
      <c r="C9315" s="2">
        <f>YEAR([1]Data!$D9315)</f>
        <v>2012</v>
      </c>
      <c r="D9315" s="3">
        <v>41224</v>
      </c>
      <c r="E9315" s="3">
        <v>41224</v>
      </c>
      <c r="F9315" s="2" t="s">
        <v>1266</v>
      </c>
      <c r="G9315" s="2" t="s">
        <v>1009</v>
      </c>
      <c r="H9315" s="2" t="s">
        <v>1010</v>
      </c>
      <c r="I9315" s="2" t="s">
        <v>19</v>
      </c>
      <c r="J9315" s="2" t="s">
        <v>5</v>
      </c>
      <c r="K9315" s="2" t="s">
        <v>856</v>
      </c>
      <c r="L9315" s="2" t="s">
        <v>214</v>
      </c>
      <c r="M9315" s="2">
        <v>48234</v>
      </c>
      <c r="N9315" s="2" t="s">
        <v>22</v>
      </c>
      <c r="O9315" s="2" t="s">
        <v>199</v>
      </c>
      <c r="P9315" s="2" t="s">
        <v>24</v>
      </c>
      <c r="Q9315" s="2" t="s">
        <v>37</v>
      </c>
      <c r="R9315" s="2" t="s">
        <v>200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10522</v>
      </c>
      <c r="C9316" s="2">
        <f>YEAR([1]Data!$D9316)</f>
        <v>2012</v>
      </c>
      <c r="D9316" s="3">
        <v>41224</v>
      </c>
      <c r="E9316" s="3">
        <v>41224</v>
      </c>
      <c r="F9316" s="2" t="s">
        <v>1266</v>
      </c>
      <c r="G9316" s="2" t="s">
        <v>1009</v>
      </c>
      <c r="H9316" s="2" t="s">
        <v>1010</v>
      </c>
      <c r="I9316" s="2" t="s">
        <v>19</v>
      </c>
      <c r="J9316" s="2" t="s">
        <v>5</v>
      </c>
      <c r="K9316" s="2" t="s">
        <v>856</v>
      </c>
      <c r="L9316" s="2" t="s">
        <v>214</v>
      </c>
      <c r="M9316" s="2">
        <v>48234</v>
      </c>
      <c r="N9316" s="2" t="s">
        <v>22</v>
      </c>
      <c r="O9316" s="2" t="s">
        <v>83</v>
      </c>
      <c r="P9316" s="2" t="s">
        <v>24</v>
      </c>
      <c r="Q9316" s="2" t="s">
        <v>56</v>
      </c>
      <c r="R9316" s="2" t="s">
        <v>84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10523</v>
      </c>
      <c r="C9317" s="2">
        <f>YEAR([1]Data!$D9317)</f>
        <v>2013</v>
      </c>
      <c r="D9317" s="3">
        <v>41370</v>
      </c>
      <c r="E9317" s="3">
        <v>41374</v>
      </c>
      <c r="F9317" s="2" t="s">
        <v>28</v>
      </c>
      <c r="G9317" s="2" t="s">
        <v>3569</v>
      </c>
      <c r="H9317" s="2" t="s">
        <v>3570</v>
      </c>
      <c r="I9317" s="2" t="s">
        <v>4</v>
      </c>
      <c r="J9317" s="2" t="s">
        <v>5</v>
      </c>
      <c r="K9317" s="2" t="s">
        <v>123</v>
      </c>
      <c r="L9317" s="2" t="s">
        <v>124</v>
      </c>
      <c r="M9317" s="2">
        <v>19140</v>
      </c>
      <c r="N9317" s="2" t="s">
        <v>22</v>
      </c>
      <c r="O9317" s="2" t="s">
        <v>5400</v>
      </c>
      <c r="P9317" s="2" t="s">
        <v>49</v>
      </c>
      <c r="Q9317" s="2" t="s">
        <v>50</v>
      </c>
      <c r="R9317" s="2" t="s">
        <v>5401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10523</v>
      </c>
      <c r="C9318" s="2">
        <f>YEAR([1]Data!$D9318)</f>
        <v>2013</v>
      </c>
      <c r="D9318" s="3">
        <v>41370</v>
      </c>
      <c r="E9318" s="3">
        <v>41374</v>
      </c>
      <c r="F9318" s="2" t="s">
        <v>28</v>
      </c>
      <c r="G9318" s="2" t="s">
        <v>3569</v>
      </c>
      <c r="H9318" s="2" t="s">
        <v>3570</v>
      </c>
      <c r="I9318" s="2" t="s">
        <v>4</v>
      </c>
      <c r="J9318" s="2" t="s">
        <v>5</v>
      </c>
      <c r="K9318" s="2" t="s">
        <v>123</v>
      </c>
      <c r="L9318" s="2" t="s">
        <v>124</v>
      </c>
      <c r="M9318" s="2">
        <v>19140</v>
      </c>
      <c r="N9318" s="2" t="s">
        <v>22</v>
      </c>
      <c r="O9318" s="2" t="s">
        <v>1041</v>
      </c>
      <c r="P9318" s="2" t="s">
        <v>24</v>
      </c>
      <c r="Q9318" s="2" t="s">
        <v>554</v>
      </c>
      <c r="R9318" s="2" t="s">
        <v>1042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10524</v>
      </c>
      <c r="C9319" s="2">
        <f>YEAR([1]Data!$D9319)</f>
        <v>2014</v>
      </c>
      <c r="D9319" s="3">
        <v>41692</v>
      </c>
      <c r="E9319" s="3">
        <v>41697</v>
      </c>
      <c r="F9319" s="2" t="s">
        <v>28</v>
      </c>
      <c r="G9319" s="2" t="s">
        <v>484</v>
      </c>
      <c r="H9319" s="2" t="s">
        <v>485</v>
      </c>
      <c r="I9319" s="2" t="s">
        <v>4</v>
      </c>
      <c r="J9319" s="2" t="s">
        <v>5</v>
      </c>
      <c r="K9319" s="2" t="s">
        <v>4190</v>
      </c>
      <c r="L9319" s="2" t="s">
        <v>82</v>
      </c>
      <c r="M9319" s="2">
        <v>75007</v>
      </c>
      <c r="N9319" s="2" t="s">
        <v>22</v>
      </c>
      <c r="O9319" s="2" t="s">
        <v>1291</v>
      </c>
      <c r="P9319" s="2" t="s">
        <v>49</v>
      </c>
      <c r="Q9319" s="2" t="s">
        <v>137</v>
      </c>
      <c r="R9319" s="2" t="s">
        <v>1292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10525</v>
      </c>
      <c r="C9320" s="2">
        <f>YEAR([1]Data!$D9320)</f>
        <v>2014</v>
      </c>
      <c r="D9320" s="3">
        <v>41841</v>
      </c>
      <c r="E9320" s="3">
        <v>41846</v>
      </c>
      <c r="F9320" s="2" t="s">
        <v>28</v>
      </c>
      <c r="G9320" s="2" t="s">
        <v>2116</v>
      </c>
      <c r="H9320" s="2" t="s">
        <v>2117</v>
      </c>
      <c r="I9320" s="2" t="s">
        <v>19</v>
      </c>
      <c r="J9320" s="2" t="s">
        <v>5</v>
      </c>
      <c r="K9320" s="2" t="s">
        <v>242</v>
      </c>
      <c r="L9320" s="2" t="s">
        <v>243</v>
      </c>
      <c r="M9320" s="2">
        <v>10009</v>
      </c>
      <c r="N9320" s="2" t="s">
        <v>22</v>
      </c>
      <c r="O9320" s="2" t="s">
        <v>2223</v>
      </c>
      <c r="P9320" s="2" t="s">
        <v>24</v>
      </c>
      <c r="Q9320" s="2" t="s">
        <v>68</v>
      </c>
      <c r="R9320" s="2" t="s">
        <v>2224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10525</v>
      </c>
      <c r="C9321" s="2">
        <f>YEAR([1]Data!$D9321)</f>
        <v>2014</v>
      </c>
      <c r="D9321" s="3">
        <v>41841</v>
      </c>
      <c r="E9321" s="3">
        <v>41846</v>
      </c>
      <c r="F9321" s="2" t="s">
        <v>28</v>
      </c>
      <c r="G9321" s="2" t="s">
        <v>2116</v>
      </c>
      <c r="H9321" s="2" t="s">
        <v>2117</v>
      </c>
      <c r="I9321" s="2" t="s">
        <v>19</v>
      </c>
      <c r="J9321" s="2" t="s">
        <v>5</v>
      </c>
      <c r="K9321" s="2" t="s">
        <v>242</v>
      </c>
      <c r="L9321" s="2" t="s">
        <v>243</v>
      </c>
      <c r="M9321" s="2">
        <v>10009</v>
      </c>
      <c r="N9321" s="2" t="s">
        <v>22</v>
      </c>
      <c r="O9321" s="2" t="s">
        <v>10526</v>
      </c>
      <c r="P9321" s="2" t="s">
        <v>10</v>
      </c>
      <c r="Q9321" s="2" t="s">
        <v>14</v>
      </c>
      <c r="R9321" s="2" t="s">
        <v>10527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10525</v>
      </c>
      <c r="C9322" s="2">
        <f>YEAR([1]Data!$D9322)</f>
        <v>2014</v>
      </c>
      <c r="D9322" s="3">
        <v>41841</v>
      </c>
      <c r="E9322" s="3">
        <v>41846</v>
      </c>
      <c r="F9322" s="2" t="s">
        <v>28</v>
      </c>
      <c r="G9322" s="2" t="s">
        <v>2116</v>
      </c>
      <c r="H9322" s="2" t="s">
        <v>2117</v>
      </c>
      <c r="I9322" s="2" t="s">
        <v>19</v>
      </c>
      <c r="J9322" s="2" t="s">
        <v>5</v>
      </c>
      <c r="K9322" s="2" t="s">
        <v>242</v>
      </c>
      <c r="L9322" s="2" t="s">
        <v>243</v>
      </c>
      <c r="M9322" s="2">
        <v>10009</v>
      </c>
      <c r="N9322" s="2" t="s">
        <v>22</v>
      </c>
      <c r="O9322" s="2" t="s">
        <v>8479</v>
      </c>
      <c r="P9322" s="2" t="s">
        <v>10</v>
      </c>
      <c r="Q9322" s="2" t="s">
        <v>43</v>
      </c>
      <c r="R9322" s="2" t="s">
        <v>8480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10528</v>
      </c>
      <c r="C9323" s="2">
        <f>YEAR([1]Data!$D9323)</f>
        <v>2013</v>
      </c>
      <c r="D9323" s="3">
        <v>41583</v>
      </c>
      <c r="E9323" s="3">
        <v>41587</v>
      </c>
      <c r="F9323" s="2" t="s">
        <v>28</v>
      </c>
      <c r="G9323" s="2" t="s">
        <v>2674</v>
      </c>
      <c r="H9323" s="2" t="s">
        <v>2675</v>
      </c>
      <c r="I9323" s="2" t="s">
        <v>4</v>
      </c>
      <c r="J9323" s="2" t="s">
        <v>5</v>
      </c>
      <c r="K9323" s="2" t="s">
        <v>160</v>
      </c>
      <c r="L9323" s="2" t="s">
        <v>82</v>
      </c>
      <c r="M9323" s="2">
        <v>77041</v>
      </c>
      <c r="N9323" s="2" t="s">
        <v>22</v>
      </c>
      <c r="O9323" s="2" t="s">
        <v>6134</v>
      </c>
      <c r="P9323" s="2" t="s">
        <v>10</v>
      </c>
      <c r="Q9323" s="2" t="s">
        <v>43</v>
      </c>
      <c r="R9323" s="2" t="s">
        <v>6135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10528</v>
      </c>
      <c r="C9324" s="2">
        <f>YEAR([1]Data!$D9324)</f>
        <v>2013</v>
      </c>
      <c r="D9324" s="3">
        <v>41583</v>
      </c>
      <c r="E9324" s="3">
        <v>41587</v>
      </c>
      <c r="F9324" s="2" t="s">
        <v>28</v>
      </c>
      <c r="G9324" s="2" t="s">
        <v>2674</v>
      </c>
      <c r="H9324" s="2" t="s">
        <v>2675</v>
      </c>
      <c r="I9324" s="2" t="s">
        <v>4</v>
      </c>
      <c r="J9324" s="2" t="s">
        <v>5</v>
      </c>
      <c r="K9324" s="2" t="s">
        <v>160</v>
      </c>
      <c r="L9324" s="2" t="s">
        <v>82</v>
      </c>
      <c r="M9324" s="2">
        <v>77041</v>
      </c>
      <c r="N9324" s="2" t="s">
        <v>22</v>
      </c>
      <c r="O9324" s="2" t="s">
        <v>1834</v>
      </c>
      <c r="P9324" s="2" t="s">
        <v>10</v>
      </c>
      <c r="Q9324" s="2" t="s">
        <v>43</v>
      </c>
      <c r="R9324" s="2" t="s">
        <v>1835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10529</v>
      </c>
      <c r="C9325" s="2">
        <f>YEAR([1]Data!$D9325)</f>
        <v>2014</v>
      </c>
      <c r="D9325" s="3">
        <v>41906</v>
      </c>
      <c r="E9325" s="3">
        <v>41912</v>
      </c>
      <c r="F9325" s="2" t="s">
        <v>28</v>
      </c>
      <c r="G9325" s="2" t="s">
        <v>4719</v>
      </c>
      <c r="H9325" s="2" t="s">
        <v>4720</v>
      </c>
      <c r="I9325" s="2" t="s">
        <v>4</v>
      </c>
      <c r="J9325" s="2" t="s">
        <v>5</v>
      </c>
      <c r="K9325" s="2" t="s">
        <v>20</v>
      </c>
      <c r="L9325" s="2" t="s">
        <v>21</v>
      </c>
      <c r="M9325" s="2">
        <v>90036</v>
      </c>
      <c r="N9325" s="2" t="s">
        <v>22</v>
      </c>
      <c r="O9325" s="2" t="s">
        <v>3709</v>
      </c>
      <c r="P9325" s="2" t="s">
        <v>24</v>
      </c>
      <c r="Q9325" s="2" t="s">
        <v>68</v>
      </c>
      <c r="R9325" s="2" t="s">
        <v>3710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10529</v>
      </c>
      <c r="C9326" s="2">
        <f>YEAR([1]Data!$D9326)</f>
        <v>2014</v>
      </c>
      <c r="D9326" s="3">
        <v>41906</v>
      </c>
      <c r="E9326" s="3">
        <v>41912</v>
      </c>
      <c r="F9326" s="2" t="s">
        <v>28</v>
      </c>
      <c r="G9326" s="2" t="s">
        <v>4719</v>
      </c>
      <c r="H9326" s="2" t="s">
        <v>4720</v>
      </c>
      <c r="I9326" s="2" t="s">
        <v>4</v>
      </c>
      <c r="J9326" s="2" t="s">
        <v>5</v>
      </c>
      <c r="K9326" s="2" t="s">
        <v>20</v>
      </c>
      <c r="L9326" s="2" t="s">
        <v>21</v>
      </c>
      <c r="M9326" s="2">
        <v>90036</v>
      </c>
      <c r="N9326" s="2" t="s">
        <v>22</v>
      </c>
      <c r="O9326" s="2" t="s">
        <v>3376</v>
      </c>
      <c r="P9326" s="2" t="s">
        <v>10</v>
      </c>
      <c r="Q9326" s="2" t="s">
        <v>14</v>
      </c>
      <c r="R9326" s="2" t="s">
        <v>3377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10529</v>
      </c>
      <c r="C9327" s="2">
        <f>YEAR([1]Data!$D9327)</f>
        <v>2014</v>
      </c>
      <c r="D9327" s="3">
        <v>41906</v>
      </c>
      <c r="E9327" s="3">
        <v>41912</v>
      </c>
      <c r="F9327" s="2" t="s">
        <v>28</v>
      </c>
      <c r="G9327" s="2" t="s">
        <v>4719</v>
      </c>
      <c r="H9327" s="2" t="s">
        <v>4720</v>
      </c>
      <c r="I9327" s="2" t="s">
        <v>4</v>
      </c>
      <c r="J9327" s="2" t="s">
        <v>5</v>
      </c>
      <c r="K9327" s="2" t="s">
        <v>20</v>
      </c>
      <c r="L9327" s="2" t="s">
        <v>21</v>
      </c>
      <c r="M9327" s="2">
        <v>90036</v>
      </c>
      <c r="N9327" s="2" t="s">
        <v>22</v>
      </c>
      <c r="O9327" s="2" t="s">
        <v>3893</v>
      </c>
      <c r="P9327" s="2" t="s">
        <v>24</v>
      </c>
      <c r="Q9327" s="2" t="s">
        <v>53</v>
      </c>
      <c r="R9327" s="2" t="s">
        <v>3894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10530</v>
      </c>
      <c r="C9328" s="2">
        <f>YEAR([1]Data!$D9328)</f>
        <v>2014</v>
      </c>
      <c r="D9328" s="3">
        <v>41890</v>
      </c>
      <c r="E9328" s="3">
        <v>41893</v>
      </c>
      <c r="F9328" s="2" t="s">
        <v>164</v>
      </c>
      <c r="G9328" s="2" t="s">
        <v>3504</v>
      </c>
      <c r="H9328" s="2" t="s">
        <v>3505</v>
      </c>
      <c r="I9328" s="2" t="s">
        <v>4</v>
      </c>
      <c r="J9328" s="2" t="s">
        <v>5</v>
      </c>
      <c r="K9328" s="2" t="s">
        <v>2510</v>
      </c>
      <c r="L9328" s="2" t="s">
        <v>74</v>
      </c>
      <c r="M9328" s="2">
        <v>98026</v>
      </c>
      <c r="N9328" s="2" t="s">
        <v>22</v>
      </c>
      <c r="O9328" s="2" t="s">
        <v>7410</v>
      </c>
      <c r="P9328" s="2" t="s">
        <v>10</v>
      </c>
      <c r="Q9328" s="2" t="s">
        <v>43</v>
      </c>
      <c r="R9328" s="2" t="s">
        <v>7411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10530</v>
      </c>
      <c r="C9329" s="2">
        <f>YEAR([1]Data!$D9329)</f>
        <v>2014</v>
      </c>
      <c r="D9329" s="3">
        <v>41890</v>
      </c>
      <c r="E9329" s="3">
        <v>41893</v>
      </c>
      <c r="F9329" s="2" t="s">
        <v>164</v>
      </c>
      <c r="G9329" s="2" t="s">
        <v>3504</v>
      </c>
      <c r="H9329" s="2" t="s">
        <v>3505</v>
      </c>
      <c r="I9329" s="2" t="s">
        <v>4</v>
      </c>
      <c r="J9329" s="2" t="s">
        <v>5</v>
      </c>
      <c r="K9329" s="2" t="s">
        <v>2510</v>
      </c>
      <c r="L9329" s="2" t="s">
        <v>74</v>
      </c>
      <c r="M9329" s="2">
        <v>98026</v>
      </c>
      <c r="N9329" s="2" t="s">
        <v>22</v>
      </c>
      <c r="O9329" s="2" t="s">
        <v>60</v>
      </c>
      <c r="P9329" s="2" t="s">
        <v>49</v>
      </c>
      <c r="Q9329" s="2" t="s">
        <v>50</v>
      </c>
      <c r="R9329" s="2" t="s">
        <v>61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10530</v>
      </c>
      <c r="C9330" s="2">
        <f>YEAR([1]Data!$D9330)</f>
        <v>2014</v>
      </c>
      <c r="D9330" s="3">
        <v>41890</v>
      </c>
      <c r="E9330" s="3">
        <v>41893</v>
      </c>
      <c r="F9330" s="2" t="s">
        <v>164</v>
      </c>
      <c r="G9330" s="2" t="s">
        <v>3504</v>
      </c>
      <c r="H9330" s="2" t="s">
        <v>3505</v>
      </c>
      <c r="I9330" s="2" t="s">
        <v>4</v>
      </c>
      <c r="J9330" s="2" t="s">
        <v>5</v>
      </c>
      <c r="K9330" s="2" t="s">
        <v>2510</v>
      </c>
      <c r="L9330" s="2" t="s">
        <v>74</v>
      </c>
      <c r="M9330" s="2">
        <v>98026</v>
      </c>
      <c r="N9330" s="2" t="s">
        <v>22</v>
      </c>
      <c r="O9330" s="2" t="s">
        <v>6365</v>
      </c>
      <c r="P9330" s="2" t="s">
        <v>24</v>
      </c>
      <c r="Q9330" s="2" t="s">
        <v>46</v>
      </c>
      <c r="R9330" s="2" t="s">
        <v>6366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10531</v>
      </c>
      <c r="C9331" s="2">
        <f>YEAR([1]Data!$D9331)</f>
        <v>2012</v>
      </c>
      <c r="D9331" s="3">
        <v>41241</v>
      </c>
      <c r="E9331" s="3">
        <v>41243</v>
      </c>
      <c r="F9331" s="2" t="s">
        <v>164</v>
      </c>
      <c r="G9331" s="2" t="s">
        <v>1863</v>
      </c>
      <c r="H9331" s="2" t="s">
        <v>1864</v>
      </c>
      <c r="I9331" s="2" t="s">
        <v>4</v>
      </c>
      <c r="J9331" s="2" t="s">
        <v>5</v>
      </c>
      <c r="K9331" s="2" t="s">
        <v>104</v>
      </c>
      <c r="L9331" s="2" t="s">
        <v>21</v>
      </c>
      <c r="M9331" s="2">
        <v>94110</v>
      </c>
      <c r="N9331" s="2" t="s">
        <v>22</v>
      </c>
      <c r="O9331" s="2" t="s">
        <v>7187</v>
      </c>
      <c r="P9331" s="2" t="s">
        <v>24</v>
      </c>
      <c r="Q9331" s="2" t="s">
        <v>56</v>
      </c>
      <c r="R9331" s="2" t="s">
        <v>7188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10532</v>
      </c>
      <c r="C9332" s="2">
        <f>YEAR([1]Data!$D9332)</f>
        <v>2012</v>
      </c>
      <c r="D9332" s="3">
        <v>41225</v>
      </c>
      <c r="E9332" s="3">
        <v>41231</v>
      </c>
      <c r="F9332" s="2" t="s">
        <v>28</v>
      </c>
      <c r="G9332" s="2" t="s">
        <v>6311</v>
      </c>
      <c r="H9332" s="2" t="s">
        <v>6312</v>
      </c>
      <c r="I9332" s="2" t="s">
        <v>4</v>
      </c>
      <c r="J9332" s="2" t="s">
        <v>5</v>
      </c>
      <c r="K9332" s="2" t="s">
        <v>242</v>
      </c>
      <c r="L9332" s="2" t="s">
        <v>243</v>
      </c>
      <c r="M9332" s="2">
        <v>10035</v>
      </c>
      <c r="N9332" s="2" t="s">
        <v>22</v>
      </c>
      <c r="O9332" s="2" t="s">
        <v>3246</v>
      </c>
      <c r="P9332" s="2" t="s">
        <v>24</v>
      </c>
      <c r="Q9332" s="2" t="s">
        <v>149</v>
      </c>
      <c r="R9332" s="2" t="s">
        <v>162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10533</v>
      </c>
      <c r="C9333" s="2">
        <f>YEAR([1]Data!$D9333)</f>
        <v>2013</v>
      </c>
      <c r="D9333" s="3">
        <v>41547</v>
      </c>
      <c r="E9333" s="3">
        <v>41551</v>
      </c>
      <c r="F9333" s="2" t="s">
        <v>28</v>
      </c>
      <c r="G9333" s="2" t="s">
        <v>196</v>
      </c>
      <c r="H9333" s="2" t="s">
        <v>197</v>
      </c>
      <c r="I9333" s="2" t="s">
        <v>19</v>
      </c>
      <c r="J9333" s="2" t="s">
        <v>5</v>
      </c>
      <c r="K9333" s="2" t="s">
        <v>294</v>
      </c>
      <c r="L9333" s="2" t="s">
        <v>396</v>
      </c>
      <c r="M9333" s="2">
        <v>97477</v>
      </c>
      <c r="N9333" s="2" t="s">
        <v>22</v>
      </c>
      <c r="O9333" s="2" t="s">
        <v>4440</v>
      </c>
      <c r="P9333" s="2" t="s">
        <v>49</v>
      </c>
      <c r="Q9333" s="2" t="s">
        <v>50</v>
      </c>
      <c r="R9333" s="2" t="s">
        <v>4441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10534</v>
      </c>
      <c r="C9334" s="2">
        <f>YEAR([1]Data!$D9334)</f>
        <v>2014</v>
      </c>
      <c r="D9334" s="3">
        <v>41894</v>
      </c>
      <c r="E9334" s="3">
        <v>41896</v>
      </c>
      <c r="F9334" s="2" t="s">
        <v>1</v>
      </c>
      <c r="G9334" s="2" t="s">
        <v>7922</v>
      </c>
      <c r="H9334" s="2" t="s">
        <v>7923</v>
      </c>
      <c r="I9334" s="2" t="s">
        <v>4</v>
      </c>
      <c r="J9334" s="2" t="s">
        <v>5</v>
      </c>
      <c r="K9334" s="2" t="s">
        <v>7946</v>
      </c>
      <c r="L9334" s="2" t="s">
        <v>7</v>
      </c>
      <c r="M9334" s="2">
        <v>40324</v>
      </c>
      <c r="N9334" s="2" t="s">
        <v>22</v>
      </c>
      <c r="O9334" s="2" t="s">
        <v>1583</v>
      </c>
      <c r="P9334" s="2" t="s">
        <v>24</v>
      </c>
      <c r="Q9334" s="2" t="s">
        <v>56</v>
      </c>
      <c r="R9334" s="2" t="s">
        <v>1584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10534</v>
      </c>
      <c r="C9335" s="2">
        <f>YEAR([1]Data!$D9335)</f>
        <v>2014</v>
      </c>
      <c r="D9335" s="3">
        <v>41894</v>
      </c>
      <c r="E9335" s="3">
        <v>41896</v>
      </c>
      <c r="F9335" s="2" t="s">
        <v>1</v>
      </c>
      <c r="G9335" s="2" t="s">
        <v>7922</v>
      </c>
      <c r="H9335" s="2" t="s">
        <v>7923</v>
      </c>
      <c r="I9335" s="2" t="s">
        <v>4</v>
      </c>
      <c r="J9335" s="2" t="s">
        <v>5</v>
      </c>
      <c r="K9335" s="2" t="s">
        <v>7946</v>
      </c>
      <c r="L9335" s="2" t="s">
        <v>7</v>
      </c>
      <c r="M9335" s="2">
        <v>40324</v>
      </c>
      <c r="N9335" s="2" t="s">
        <v>22</v>
      </c>
      <c r="O9335" s="2" t="s">
        <v>4163</v>
      </c>
      <c r="P9335" s="2" t="s">
        <v>24</v>
      </c>
      <c r="Q9335" s="2" t="s">
        <v>245</v>
      </c>
      <c r="R9335" s="2" t="s">
        <v>4164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10535</v>
      </c>
      <c r="C9336" s="2">
        <f>YEAR([1]Data!$D9336)</f>
        <v>2014</v>
      </c>
      <c r="D9336" s="3">
        <v>41761</v>
      </c>
      <c r="E9336" s="3">
        <v>41762</v>
      </c>
      <c r="F9336" s="2" t="s">
        <v>164</v>
      </c>
      <c r="G9336" s="2" t="s">
        <v>1284</v>
      </c>
      <c r="H9336" s="2" t="s">
        <v>1285</v>
      </c>
      <c r="I9336" s="2" t="s">
        <v>4</v>
      </c>
      <c r="J9336" s="2" t="s">
        <v>5</v>
      </c>
      <c r="K9336" s="2" t="s">
        <v>3381</v>
      </c>
      <c r="L9336" s="2" t="s">
        <v>32</v>
      </c>
      <c r="M9336" s="2">
        <v>33065</v>
      </c>
      <c r="N9336" s="2" t="s">
        <v>22</v>
      </c>
      <c r="O9336" s="2" t="s">
        <v>9</v>
      </c>
      <c r="P9336" s="2" t="s">
        <v>10</v>
      </c>
      <c r="Q9336" s="2" t="s">
        <v>11</v>
      </c>
      <c r="R9336" s="2" t="s">
        <v>12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10535</v>
      </c>
      <c r="C9337" s="2">
        <f>YEAR([1]Data!$D9337)</f>
        <v>2014</v>
      </c>
      <c r="D9337" s="3">
        <v>41761</v>
      </c>
      <c r="E9337" s="3">
        <v>41762</v>
      </c>
      <c r="F9337" s="2" t="s">
        <v>164</v>
      </c>
      <c r="G9337" s="2" t="s">
        <v>1284</v>
      </c>
      <c r="H9337" s="2" t="s">
        <v>1285</v>
      </c>
      <c r="I9337" s="2" t="s">
        <v>4</v>
      </c>
      <c r="J9337" s="2" t="s">
        <v>5</v>
      </c>
      <c r="K9337" s="2" t="s">
        <v>3381</v>
      </c>
      <c r="L9337" s="2" t="s">
        <v>32</v>
      </c>
      <c r="M9337" s="2">
        <v>33065</v>
      </c>
      <c r="N9337" s="2" t="s">
        <v>22</v>
      </c>
      <c r="O9337" s="2" t="s">
        <v>6812</v>
      </c>
      <c r="P9337" s="2" t="s">
        <v>24</v>
      </c>
      <c r="Q9337" s="2" t="s">
        <v>25</v>
      </c>
      <c r="R9337" s="2" t="s">
        <v>6813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10536</v>
      </c>
      <c r="C9338" s="2">
        <f>YEAR([1]Data!$D9338)</f>
        <v>2014</v>
      </c>
      <c r="D9338" s="3">
        <v>41899</v>
      </c>
      <c r="E9338" s="3">
        <v>41903</v>
      </c>
      <c r="F9338" s="2" t="s">
        <v>28</v>
      </c>
      <c r="G9338" s="2" t="s">
        <v>3173</v>
      </c>
      <c r="H9338" s="2" t="s">
        <v>3174</v>
      </c>
      <c r="I9338" s="2" t="s">
        <v>19</v>
      </c>
      <c r="J9338" s="2" t="s">
        <v>5</v>
      </c>
      <c r="K9338" s="2" t="s">
        <v>104</v>
      </c>
      <c r="L9338" s="2" t="s">
        <v>21</v>
      </c>
      <c r="M9338" s="2">
        <v>94110</v>
      </c>
      <c r="N9338" s="2" t="s">
        <v>22</v>
      </c>
      <c r="O9338" s="2" t="s">
        <v>475</v>
      </c>
      <c r="P9338" s="2" t="s">
        <v>24</v>
      </c>
      <c r="Q9338" s="2" t="s">
        <v>245</v>
      </c>
      <c r="R9338" s="2" t="s">
        <v>476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10537</v>
      </c>
      <c r="C9339" s="2">
        <f>YEAR([1]Data!$D9339)</f>
        <v>2011</v>
      </c>
      <c r="D9339" s="3">
        <v>40835</v>
      </c>
      <c r="E9339" s="3">
        <v>40838</v>
      </c>
      <c r="F9339" s="2" t="s">
        <v>1</v>
      </c>
      <c r="G9339" s="2" t="s">
        <v>2829</v>
      </c>
      <c r="H9339" s="2" t="s">
        <v>2830</v>
      </c>
      <c r="I9339" s="2" t="s">
        <v>19</v>
      </c>
      <c r="J9339" s="2" t="s">
        <v>5</v>
      </c>
      <c r="K9339" s="2" t="s">
        <v>104</v>
      </c>
      <c r="L9339" s="2" t="s">
        <v>21</v>
      </c>
      <c r="M9339" s="2">
        <v>94110</v>
      </c>
      <c r="N9339" s="2" t="s">
        <v>22</v>
      </c>
      <c r="O9339" s="2" t="s">
        <v>5720</v>
      </c>
      <c r="P9339" s="2" t="s">
        <v>24</v>
      </c>
      <c r="Q9339" s="2" t="s">
        <v>53</v>
      </c>
      <c r="R9339" s="2" t="s">
        <v>5721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10537</v>
      </c>
      <c r="C9340" s="2">
        <f>YEAR([1]Data!$D9340)</f>
        <v>2011</v>
      </c>
      <c r="D9340" s="3">
        <v>40835</v>
      </c>
      <c r="E9340" s="3">
        <v>40838</v>
      </c>
      <c r="F9340" s="2" t="s">
        <v>1</v>
      </c>
      <c r="G9340" s="2" t="s">
        <v>2829</v>
      </c>
      <c r="H9340" s="2" t="s">
        <v>2830</v>
      </c>
      <c r="I9340" s="2" t="s">
        <v>19</v>
      </c>
      <c r="J9340" s="2" t="s">
        <v>5</v>
      </c>
      <c r="K9340" s="2" t="s">
        <v>104</v>
      </c>
      <c r="L9340" s="2" t="s">
        <v>21</v>
      </c>
      <c r="M9340" s="2">
        <v>94110</v>
      </c>
      <c r="N9340" s="2" t="s">
        <v>22</v>
      </c>
      <c r="O9340" s="2" t="s">
        <v>3144</v>
      </c>
      <c r="P9340" s="2" t="s">
        <v>24</v>
      </c>
      <c r="Q9340" s="2" t="s">
        <v>53</v>
      </c>
      <c r="R9340" s="2" t="s">
        <v>3145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10537</v>
      </c>
      <c r="C9341" s="2">
        <f>YEAR([1]Data!$D9341)</f>
        <v>2011</v>
      </c>
      <c r="D9341" s="3">
        <v>40835</v>
      </c>
      <c r="E9341" s="3">
        <v>40838</v>
      </c>
      <c r="F9341" s="2" t="s">
        <v>1</v>
      </c>
      <c r="G9341" s="2" t="s">
        <v>2829</v>
      </c>
      <c r="H9341" s="2" t="s">
        <v>2830</v>
      </c>
      <c r="I9341" s="2" t="s">
        <v>19</v>
      </c>
      <c r="J9341" s="2" t="s">
        <v>5</v>
      </c>
      <c r="K9341" s="2" t="s">
        <v>104</v>
      </c>
      <c r="L9341" s="2" t="s">
        <v>21</v>
      </c>
      <c r="M9341" s="2">
        <v>94110</v>
      </c>
      <c r="N9341" s="2" t="s">
        <v>22</v>
      </c>
      <c r="O9341" s="2" t="s">
        <v>7651</v>
      </c>
      <c r="P9341" s="2" t="s">
        <v>24</v>
      </c>
      <c r="Q9341" s="2" t="s">
        <v>68</v>
      </c>
      <c r="R9341" s="2" t="s">
        <v>7652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10537</v>
      </c>
      <c r="C9342" s="2">
        <f>YEAR([1]Data!$D9342)</f>
        <v>2011</v>
      </c>
      <c r="D9342" s="3">
        <v>40835</v>
      </c>
      <c r="E9342" s="3">
        <v>40838</v>
      </c>
      <c r="F9342" s="2" t="s">
        <v>1</v>
      </c>
      <c r="G9342" s="2" t="s">
        <v>2829</v>
      </c>
      <c r="H9342" s="2" t="s">
        <v>2830</v>
      </c>
      <c r="I9342" s="2" t="s">
        <v>19</v>
      </c>
      <c r="J9342" s="2" t="s">
        <v>5</v>
      </c>
      <c r="K9342" s="2" t="s">
        <v>104</v>
      </c>
      <c r="L9342" s="2" t="s">
        <v>21</v>
      </c>
      <c r="M9342" s="2">
        <v>94110</v>
      </c>
      <c r="N9342" s="2" t="s">
        <v>22</v>
      </c>
      <c r="O9342" s="2" t="s">
        <v>2095</v>
      </c>
      <c r="P9342" s="2" t="s">
        <v>24</v>
      </c>
      <c r="Q9342" s="2" t="s">
        <v>25</v>
      </c>
      <c r="R9342" s="2" t="s">
        <v>2096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10537</v>
      </c>
      <c r="C9343" s="2">
        <f>YEAR([1]Data!$D9343)</f>
        <v>2011</v>
      </c>
      <c r="D9343" s="3">
        <v>40835</v>
      </c>
      <c r="E9343" s="3">
        <v>40838</v>
      </c>
      <c r="F9343" s="2" t="s">
        <v>1</v>
      </c>
      <c r="G9343" s="2" t="s">
        <v>2829</v>
      </c>
      <c r="H9343" s="2" t="s">
        <v>2830</v>
      </c>
      <c r="I9343" s="2" t="s">
        <v>19</v>
      </c>
      <c r="J9343" s="2" t="s">
        <v>5</v>
      </c>
      <c r="K9343" s="2" t="s">
        <v>104</v>
      </c>
      <c r="L9343" s="2" t="s">
        <v>21</v>
      </c>
      <c r="M9343" s="2">
        <v>94110</v>
      </c>
      <c r="N9343" s="2" t="s">
        <v>22</v>
      </c>
      <c r="O9343" s="2" t="s">
        <v>7674</v>
      </c>
      <c r="P9343" s="2" t="s">
        <v>49</v>
      </c>
      <c r="Q9343" s="2" t="s">
        <v>50</v>
      </c>
      <c r="R9343" s="2" t="s">
        <v>7675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10538</v>
      </c>
      <c r="C9344" s="2">
        <f>YEAR([1]Data!$D9344)</f>
        <v>2013</v>
      </c>
      <c r="D9344" s="3">
        <v>41347</v>
      </c>
      <c r="E9344" s="3">
        <v>41352</v>
      </c>
      <c r="F9344" s="2" t="s">
        <v>28</v>
      </c>
      <c r="G9344" s="2" t="s">
        <v>7648</v>
      </c>
      <c r="H9344" s="2" t="s">
        <v>7649</v>
      </c>
      <c r="I9344" s="2" t="s">
        <v>80</v>
      </c>
      <c r="J9344" s="2" t="s">
        <v>5</v>
      </c>
      <c r="K9344" s="2" t="s">
        <v>2831</v>
      </c>
      <c r="L9344" s="2" t="s">
        <v>21</v>
      </c>
      <c r="M9344" s="2">
        <v>92503</v>
      </c>
      <c r="N9344" s="2" t="s">
        <v>22</v>
      </c>
      <c r="O9344" s="2" t="s">
        <v>2417</v>
      </c>
      <c r="P9344" s="2" t="s">
        <v>24</v>
      </c>
      <c r="Q9344" s="2" t="s">
        <v>53</v>
      </c>
      <c r="R9344" s="2" t="s">
        <v>2418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10539</v>
      </c>
      <c r="C9345" s="2">
        <f>YEAR([1]Data!$D9345)</f>
        <v>2014</v>
      </c>
      <c r="D9345" s="3">
        <v>41688</v>
      </c>
      <c r="E9345" s="3">
        <v>41691</v>
      </c>
      <c r="F9345" s="2" t="s">
        <v>164</v>
      </c>
      <c r="G9345" s="2" t="s">
        <v>2286</v>
      </c>
      <c r="H9345" s="2" t="s">
        <v>2287</v>
      </c>
      <c r="I9345" s="2" t="s">
        <v>80</v>
      </c>
      <c r="J9345" s="2" t="s">
        <v>5</v>
      </c>
      <c r="K9345" s="2" t="s">
        <v>252</v>
      </c>
      <c r="L9345" s="2" t="s">
        <v>474</v>
      </c>
      <c r="M9345" s="2">
        <v>45373</v>
      </c>
      <c r="N9345" s="2" t="s">
        <v>22</v>
      </c>
      <c r="O9345" s="2" t="s">
        <v>8292</v>
      </c>
      <c r="P9345" s="2" t="s">
        <v>10</v>
      </c>
      <c r="Q9345" s="2" t="s">
        <v>34</v>
      </c>
      <c r="R9345" s="2" t="s">
        <v>8293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10539</v>
      </c>
      <c r="C9346" s="2">
        <f>YEAR([1]Data!$D9346)</f>
        <v>2014</v>
      </c>
      <c r="D9346" s="3">
        <v>41688</v>
      </c>
      <c r="E9346" s="3">
        <v>41691</v>
      </c>
      <c r="F9346" s="2" t="s">
        <v>164</v>
      </c>
      <c r="G9346" s="2" t="s">
        <v>2286</v>
      </c>
      <c r="H9346" s="2" t="s">
        <v>2287</v>
      </c>
      <c r="I9346" s="2" t="s">
        <v>80</v>
      </c>
      <c r="J9346" s="2" t="s">
        <v>5</v>
      </c>
      <c r="K9346" s="2" t="s">
        <v>252</v>
      </c>
      <c r="L9346" s="2" t="s">
        <v>474</v>
      </c>
      <c r="M9346" s="2">
        <v>45373</v>
      </c>
      <c r="N9346" s="2" t="s">
        <v>22</v>
      </c>
      <c r="O9346" s="2" t="s">
        <v>153</v>
      </c>
      <c r="P9346" s="2" t="s">
        <v>24</v>
      </c>
      <c r="Q9346" s="2" t="s">
        <v>53</v>
      </c>
      <c r="R9346" s="2" t="s">
        <v>154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10539</v>
      </c>
      <c r="C9347" s="2">
        <f>YEAR([1]Data!$D9347)</f>
        <v>2014</v>
      </c>
      <c r="D9347" s="3">
        <v>41688</v>
      </c>
      <c r="E9347" s="3">
        <v>41691</v>
      </c>
      <c r="F9347" s="2" t="s">
        <v>164</v>
      </c>
      <c r="G9347" s="2" t="s">
        <v>2286</v>
      </c>
      <c r="H9347" s="2" t="s">
        <v>2287</v>
      </c>
      <c r="I9347" s="2" t="s">
        <v>80</v>
      </c>
      <c r="J9347" s="2" t="s">
        <v>5</v>
      </c>
      <c r="K9347" s="2" t="s">
        <v>252</v>
      </c>
      <c r="L9347" s="2" t="s">
        <v>474</v>
      </c>
      <c r="M9347" s="2">
        <v>45373</v>
      </c>
      <c r="N9347" s="2" t="s">
        <v>22</v>
      </c>
      <c r="O9347" s="2" t="s">
        <v>6277</v>
      </c>
      <c r="P9347" s="2" t="s">
        <v>49</v>
      </c>
      <c r="Q9347" s="2" t="s">
        <v>50</v>
      </c>
      <c r="R9347" s="2" t="s">
        <v>6278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10539</v>
      </c>
      <c r="C9348" s="2">
        <f>YEAR([1]Data!$D9348)</f>
        <v>2014</v>
      </c>
      <c r="D9348" s="3">
        <v>41688</v>
      </c>
      <c r="E9348" s="3">
        <v>41691</v>
      </c>
      <c r="F9348" s="2" t="s">
        <v>164</v>
      </c>
      <c r="G9348" s="2" t="s">
        <v>2286</v>
      </c>
      <c r="H9348" s="2" t="s">
        <v>2287</v>
      </c>
      <c r="I9348" s="2" t="s">
        <v>80</v>
      </c>
      <c r="J9348" s="2" t="s">
        <v>5</v>
      </c>
      <c r="K9348" s="2" t="s">
        <v>252</v>
      </c>
      <c r="L9348" s="2" t="s">
        <v>474</v>
      </c>
      <c r="M9348" s="2">
        <v>45373</v>
      </c>
      <c r="N9348" s="2" t="s">
        <v>22</v>
      </c>
      <c r="O9348" s="2" t="s">
        <v>4604</v>
      </c>
      <c r="P9348" s="2" t="s">
        <v>10</v>
      </c>
      <c r="Q9348" s="2" t="s">
        <v>43</v>
      </c>
      <c r="R9348" s="2" t="s">
        <v>4605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10539</v>
      </c>
      <c r="C9349" s="2">
        <f>YEAR([1]Data!$D9349)</f>
        <v>2014</v>
      </c>
      <c r="D9349" s="3">
        <v>41688</v>
      </c>
      <c r="E9349" s="3">
        <v>41691</v>
      </c>
      <c r="F9349" s="2" t="s">
        <v>164</v>
      </c>
      <c r="G9349" s="2" t="s">
        <v>2286</v>
      </c>
      <c r="H9349" s="2" t="s">
        <v>2287</v>
      </c>
      <c r="I9349" s="2" t="s">
        <v>80</v>
      </c>
      <c r="J9349" s="2" t="s">
        <v>5</v>
      </c>
      <c r="K9349" s="2" t="s">
        <v>252</v>
      </c>
      <c r="L9349" s="2" t="s">
        <v>474</v>
      </c>
      <c r="M9349" s="2">
        <v>45373</v>
      </c>
      <c r="N9349" s="2" t="s">
        <v>22</v>
      </c>
      <c r="O9349" s="2" t="s">
        <v>4744</v>
      </c>
      <c r="P9349" s="2" t="s">
        <v>10</v>
      </c>
      <c r="Q9349" s="2" t="s">
        <v>14</v>
      </c>
      <c r="R9349" s="2" t="s">
        <v>4745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10540</v>
      </c>
      <c r="C9350" s="2">
        <f>YEAR([1]Data!$D9350)</f>
        <v>2013</v>
      </c>
      <c r="D9350" s="3">
        <v>41631</v>
      </c>
      <c r="E9350" s="3">
        <v>41637</v>
      </c>
      <c r="F9350" s="2" t="s">
        <v>28</v>
      </c>
      <c r="G9350" s="2" t="s">
        <v>340</v>
      </c>
      <c r="H9350" s="2" t="s">
        <v>341</v>
      </c>
      <c r="I9350" s="2" t="s">
        <v>4</v>
      </c>
      <c r="J9350" s="2" t="s">
        <v>5</v>
      </c>
      <c r="K9350" s="2" t="s">
        <v>7943</v>
      </c>
      <c r="L9350" s="2" t="s">
        <v>21</v>
      </c>
      <c r="M9350" s="2">
        <v>92553</v>
      </c>
      <c r="N9350" s="2" t="s">
        <v>22</v>
      </c>
      <c r="O9350" s="2" t="s">
        <v>9163</v>
      </c>
      <c r="P9350" s="2" t="s">
        <v>10</v>
      </c>
      <c r="Q9350" s="2" t="s">
        <v>43</v>
      </c>
      <c r="R9350" s="2" t="s">
        <v>9164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10540</v>
      </c>
      <c r="C9351" s="2">
        <f>YEAR([1]Data!$D9351)</f>
        <v>2013</v>
      </c>
      <c r="D9351" s="3">
        <v>41631</v>
      </c>
      <c r="E9351" s="3">
        <v>41637</v>
      </c>
      <c r="F9351" s="2" t="s">
        <v>28</v>
      </c>
      <c r="G9351" s="2" t="s">
        <v>340</v>
      </c>
      <c r="H9351" s="2" t="s">
        <v>341</v>
      </c>
      <c r="I9351" s="2" t="s">
        <v>4</v>
      </c>
      <c r="J9351" s="2" t="s">
        <v>5</v>
      </c>
      <c r="K9351" s="2" t="s">
        <v>7943</v>
      </c>
      <c r="L9351" s="2" t="s">
        <v>21</v>
      </c>
      <c r="M9351" s="2">
        <v>92553</v>
      </c>
      <c r="N9351" s="2" t="s">
        <v>22</v>
      </c>
      <c r="O9351" s="2" t="s">
        <v>459</v>
      </c>
      <c r="P9351" s="2" t="s">
        <v>10</v>
      </c>
      <c r="Q9351" s="2" t="s">
        <v>43</v>
      </c>
      <c r="R9351" s="2" t="s">
        <v>460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10541</v>
      </c>
      <c r="C9352" s="2">
        <f>YEAR([1]Data!$D9352)</f>
        <v>2013</v>
      </c>
      <c r="D9352" s="3">
        <v>41541</v>
      </c>
      <c r="E9352" s="3">
        <v>41545</v>
      </c>
      <c r="F9352" s="2" t="s">
        <v>28</v>
      </c>
      <c r="G9352" s="2" t="s">
        <v>2614</v>
      </c>
      <c r="H9352" s="2" t="s">
        <v>2615</v>
      </c>
      <c r="I9352" s="2" t="s">
        <v>19</v>
      </c>
      <c r="J9352" s="2" t="s">
        <v>5</v>
      </c>
      <c r="K9352" s="2" t="s">
        <v>73</v>
      </c>
      <c r="L9352" s="2" t="s">
        <v>74</v>
      </c>
      <c r="M9352" s="2">
        <v>98115</v>
      </c>
      <c r="N9352" s="2" t="s">
        <v>22</v>
      </c>
      <c r="O9352" s="2" t="s">
        <v>3563</v>
      </c>
      <c r="P9352" s="2" t="s">
        <v>24</v>
      </c>
      <c r="Q9352" s="2" t="s">
        <v>53</v>
      </c>
      <c r="R9352" s="2" t="s">
        <v>3564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10541</v>
      </c>
      <c r="C9353" s="2">
        <f>YEAR([1]Data!$D9353)</f>
        <v>2013</v>
      </c>
      <c r="D9353" s="3">
        <v>41541</v>
      </c>
      <c r="E9353" s="3">
        <v>41545</v>
      </c>
      <c r="F9353" s="2" t="s">
        <v>28</v>
      </c>
      <c r="G9353" s="2" t="s">
        <v>2614</v>
      </c>
      <c r="H9353" s="2" t="s">
        <v>2615</v>
      </c>
      <c r="I9353" s="2" t="s">
        <v>19</v>
      </c>
      <c r="J9353" s="2" t="s">
        <v>5</v>
      </c>
      <c r="K9353" s="2" t="s">
        <v>73</v>
      </c>
      <c r="L9353" s="2" t="s">
        <v>74</v>
      </c>
      <c r="M9353" s="2">
        <v>98115</v>
      </c>
      <c r="N9353" s="2" t="s">
        <v>22</v>
      </c>
      <c r="O9353" s="2" t="s">
        <v>1513</v>
      </c>
      <c r="P9353" s="2" t="s">
        <v>10</v>
      </c>
      <c r="Q9353" s="2" t="s">
        <v>14</v>
      </c>
      <c r="R9353" s="2" t="s">
        <v>1514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10542</v>
      </c>
      <c r="C9354" s="2">
        <f>YEAR([1]Data!$D9354)</f>
        <v>2014</v>
      </c>
      <c r="D9354" s="3">
        <v>41907</v>
      </c>
      <c r="E9354" s="3">
        <v>41909</v>
      </c>
      <c r="F9354" s="2" t="s">
        <v>164</v>
      </c>
      <c r="G9354" s="2" t="s">
        <v>1675</v>
      </c>
      <c r="H9354" s="2" t="s">
        <v>1676</v>
      </c>
      <c r="I9354" s="2" t="s">
        <v>4</v>
      </c>
      <c r="J9354" s="2" t="s">
        <v>5</v>
      </c>
      <c r="K9354" s="2" t="s">
        <v>279</v>
      </c>
      <c r="L9354" s="2" t="s">
        <v>187</v>
      </c>
      <c r="M9354" s="2">
        <v>60623</v>
      </c>
      <c r="N9354" s="2" t="s">
        <v>22</v>
      </c>
      <c r="O9354" s="2" t="s">
        <v>3376</v>
      </c>
      <c r="P9354" s="2" t="s">
        <v>10</v>
      </c>
      <c r="Q9354" s="2" t="s">
        <v>14</v>
      </c>
      <c r="R9354" s="2" t="s">
        <v>3377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10542</v>
      </c>
      <c r="C9355" s="2">
        <f>YEAR([1]Data!$D9355)</f>
        <v>2014</v>
      </c>
      <c r="D9355" s="3">
        <v>41907</v>
      </c>
      <c r="E9355" s="3">
        <v>41909</v>
      </c>
      <c r="F9355" s="2" t="s">
        <v>164</v>
      </c>
      <c r="G9355" s="2" t="s">
        <v>1675</v>
      </c>
      <c r="H9355" s="2" t="s">
        <v>1676</v>
      </c>
      <c r="I9355" s="2" t="s">
        <v>4</v>
      </c>
      <c r="J9355" s="2" t="s">
        <v>5</v>
      </c>
      <c r="K9355" s="2" t="s">
        <v>279</v>
      </c>
      <c r="L9355" s="2" t="s">
        <v>187</v>
      </c>
      <c r="M9355" s="2">
        <v>60623</v>
      </c>
      <c r="N9355" s="2" t="s">
        <v>22</v>
      </c>
      <c r="O9355" s="2" t="s">
        <v>8933</v>
      </c>
      <c r="P9355" s="2" t="s">
        <v>24</v>
      </c>
      <c r="Q9355" s="2" t="s">
        <v>68</v>
      </c>
      <c r="R9355" s="2" t="s">
        <v>8934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10543</v>
      </c>
      <c r="C9356" s="2">
        <f>YEAR([1]Data!$D9356)</f>
        <v>2012</v>
      </c>
      <c r="D9356" s="3">
        <v>41244</v>
      </c>
      <c r="E9356" s="3">
        <v>41248</v>
      </c>
      <c r="F9356" s="2" t="s">
        <v>28</v>
      </c>
      <c r="G9356" s="2" t="s">
        <v>158</v>
      </c>
      <c r="H9356" s="2" t="s">
        <v>159</v>
      </c>
      <c r="I9356" s="2" t="s">
        <v>80</v>
      </c>
      <c r="J9356" s="2" t="s">
        <v>5</v>
      </c>
      <c r="K9356" s="2" t="s">
        <v>304</v>
      </c>
      <c r="L9356" s="2" t="s">
        <v>214</v>
      </c>
      <c r="M9356" s="2">
        <v>49201</v>
      </c>
      <c r="N9356" s="2" t="s">
        <v>22</v>
      </c>
      <c r="O9356" s="2" t="s">
        <v>8567</v>
      </c>
      <c r="P9356" s="2" t="s">
        <v>24</v>
      </c>
      <c r="Q9356" s="2" t="s">
        <v>68</v>
      </c>
      <c r="R9356" s="2" t="s">
        <v>8568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10543</v>
      </c>
      <c r="C9357" s="2">
        <f>YEAR([1]Data!$D9357)</f>
        <v>2012</v>
      </c>
      <c r="D9357" s="3">
        <v>41244</v>
      </c>
      <c r="E9357" s="3">
        <v>41248</v>
      </c>
      <c r="F9357" s="2" t="s">
        <v>28</v>
      </c>
      <c r="G9357" s="2" t="s">
        <v>158</v>
      </c>
      <c r="H9357" s="2" t="s">
        <v>159</v>
      </c>
      <c r="I9357" s="2" t="s">
        <v>80</v>
      </c>
      <c r="J9357" s="2" t="s">
        <v>5</v>
      </c>
      <c r="K9357" s="2" t="s">
        <v>304</v>
      </c>
      <c r="L9357" s="2" t="s">
        <v>214</v>
      </c>
      <c r="M9357" s="2">
        <v>49201</v>
      </c>
      <c r="N9357" s="2" t="s">
        <v>22</v>
      </c>
      <c r="O9357" s="2" t="s">
        <v>4205</v>
      </c>
      <c r="P9357" s="2" t="s">
        <v>24</v>
      </c>
      <c r="Q9357" s="2" t="s">
        <v>46</v>
      </c>
      <c r="R9357" s="2" t="s">
        <v>4206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10543</v>
      </c>
      <c r="C9358" s="2">
        <f>YEAR([1]Data!$D9358)</f>
        <v>2012</v>
      </c>
      <c r="D9358" s="3">
        <v>41244</v>
      </c>
      <c r="E9358" s="3">
        <v>41248</v>
      </c>
      <c r="F9358" s="2" t="s">
        <v>28</v>
      </c>
      <c r="G9358" s="2" t="s">
        <v>158</v>
      </c>
      <c r="H9358" s="2" t="s">
        <v>159</v>
      </c>
      <c r="I9358" s="2" t="s">
        <v>80</v>
      </c>
      <c r="J9358" s="2" t="s">
        <v>5</v>
      </c>
      <c r="K9358" s="2" t="s">
        <v>304</v>
      </c>
      <c r="L9358" s="2" t="s">
        <v>214</v>
      </c>
      <c r="M9358" s="2">
        <v>49201</v>
      </c>
      <c r="N9358" s="2" t="s">
        <v>22</v>
      </c>
      <c r="O9358" s="2" t="s">
        <v>5215</v>
      </c>
      <c r="P9358" s="2" t="s">
        <v>24</v>
      </c>
      <c r="Q9358" s="2" t="s">
        <v>68</v>
      </c>
      <c r="R9358" s="2" t="s">
        <v>5216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10544</v>
      </c>
      <c r="C9359" s="2">
        <f>YEAR([1]Data!$D9359)</f>
        <v>2013</v>
      </c>
      <c r="D9359" s="3">
        <v>41299</v>
      </c>
      <c r="E9359" s="3">
        <v>41302</v>
      </c>
      <c r="F9359" s="2" t="s">
        <v>1</v>
      </c>
      <c r="G9359" s="2" t="s">
        <v>557</v>
      </c>
      <c r="H9359" s="2" t="s">
        <v>558</v>
      </c>
      <c r="I9359" s="2" t="s">
        <v>19</v>
      </c>
      <c r="J9359" s="2" t="s">
        <v>5</v>
      </c>
      <c r="K9359" s="2" t="s">
        <v>242</v>
      </c>
      <c r="L9359" s="2" t="s">
        <v>243</v>
      </c>
      <c r="M9359" s="2">
        <v>10024</v>
      </c>
      <c r="N9359" s="2" t="s">
        <v>22</v>
      </c>
      <c r="O9359" s="2" t="s">
        <v>3218</v>
      </c>
      <c r="P9359" s="2" t="s">
        <v>24</v>
      </c>
      <c r="Q9359" s="2" t="s">
        <v>53</v>
      </c>
      <c r="R9359" s="2" t="s">
        <v>3219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10544</v>
      </c>
      <c r="C9360" s="2">
        <f>YEAR([1]Data!$D9360)</f>
        <v>2013</v>
      </c>
      <c r="D9360" s="3">
        <v>41299</v>
      </c>
      <c r="E9360" s="3">
        <v>41302</v>
      </c>
      <c r="F9360" s="2" t="s">
        <v>1</v>
      </c>
      <c r="G9360" s="2" t="s">
        <v>557</v>
      </c>
      <c r="H9360" s="2" t="s">
        <v>558</v>
      </c>
      <c r="I9360" s="2" t="s">
        <v>19</v>
      </c>
      <c r="J9360" s="2" t="s">
        <v>5</v>
      </c>
      <c r="K9360" s="2" t="s">
        <v>242</v>
      </c>
      <c r="L9360" s="2" t="s">
        <v>243</v>
      </c>
      <c r="M9360" s="2">
        <v>10024</v>
      </c>
      <c r="N9360" s="2" t="s">
        <v>22</v>
      </c>
      <c r="O9360" s="2" t="s">
        <v>2376</v>
      </c>
      <c r="P9360" s="2" t="s">
        <v>10</v>
      </c>
      <c r="Q9360" s="2" t="s">
        <v>34</v>
      </c>
      <c r="R9360" s="2" t="s">
        <v>2377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10544</v>
      </c>
      <c r="C9361" s="2">
        <f>YEAR([1]Data!$D9361)</f>
        <v>2013</v>
      </c>
      <c r="D9361" s="3">
        <v>41299</v>
      </c>
      <c r="E9361" s="3">
        <v>41302</v>
      </c>
      <c r="F9361" s="2" t="s">
        <v>1</v>
      </c>
      <c r="G9361" s="2" t="s">
        <v>557</v>
      </c>
      <c r="H9361" s="2" t="s">
        <v>558</v>
      </c>
      <c r="I9361" s="2" t="s">
        <v>19</v>
      </c>
      <c r="J9361" s="2" t="s">
        <v>5</v>
      </c>
      <c r="K9361" s="2" t="s">
        <v>242</v>
      </c>
      <c r="L9361" s="2" t="s">
        <v>243</v>
      </c>
      <c r="M9361" s="2">
        <v>10024</v>
      </c>
      <c r="N9361" s="2" t="s">
        <v>22</v>
      </c>
      <c r="O9361" s="2" t="s">
        <v>8479</v>
      </c>
      <c r="P9361" s="2" t="s">
        <v>10</v>
      </c>
      <c r="Q9361" s="2" t="s">
        <v>43</v>
      </c>
      <c r="R9361" s="2" t="s">
        <v>8480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10544</v>
      </c>
      <c r="C9362" s="2">
        <f>YEAR([1]Data!$D9362)</f>
        <v>2013</v>
      </c>
      <c r="D9362" s="3">
        <v>41299</v>
      </c>
      <c r="E9362" s="3">
        <v>41302</v>
      </c>
      <c r="F9362" s="2" t="s">
        <v>1</v>
      </c>
      <c r="G9362" s="2" t="s">
        <v>557</v>
      </c>
      <c r="H9362" s="2" t="s">
        <v>558</v>
      </c>
      <c r="I9362" s="2" t="s">
        <v>19</v>
      </c>
      <c r="J9362" s="2" t="s">
        <v>5</v>
      </c>
      <c r="K9362" s="2" t="s">
        <v>242</v>
      </c>
      <c r="L9362" s="2" t="s">
        <v>243</v>
      </c>
      <c r="M9362" s="2">
        <v>10024</v>
      </c>
      <c r="N9362" s="2" t="s">
        <v>22</v>
      </c>
      <c r="O9362" s="2" t="s">
        <v>3300</v>
      </c>
      <c r="P9362" s="2" t="s">
        <v>24</v>
      </c>
      <c r="Q9362" s="2" t="s">
        <v>37</v>
      </c>
      <c r="R9362" s="2" t="s">
        <v>3301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10545</v>
      </c>
      <c r="C9363" s="2">
        <f>YEAR([1]Data!$D9363)</f>
        <v>2014</v>
      </c>
      <c r="D9363" s="3">
        <v>41720</v>
      </c>
      <c r="E9363" s="3">
        <v>41724</v>
      </c>
      <c r="F9363" s="2" t="s">
        <v>28</v>
      </c>
      <c r="G9363" s="2" t="s">
        <v>277</v>
      </c>
      <c r="H9363" s="2" t="s">
        <v>278</v>
      </c>
      <c r="I9363" s="2" t="s">
        <v>80</v>
      </c>
      <c r="J9363" s="2" t="s">
        <v>5</v>
      </c>
      <c r="K9363" s="2" t="s">
        <v>73</v>
      </c>
      <c r="L9363" s="2" t="s">
        <v>74</v>
      </c>
      <c r="M9363" s="2">
        <v>98105</v>
      </c>
      <c r="N9363" s="2" t="s">
        <v>22</v>
      </c>
      <c r="O9363" s="2" t="s">
        <v>231</v>
      </c>
      <c r="P9363" s="2" t="s">
        <v>24</v>
      </c>
      <c r="Q9363" s="2" t="s">
        <v>53</v>
      </c>
      <c r="R9363" s="2" t="s">
        <v>232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10545</v>
      </c>
      <c r="C9364" s="2">
        <f>YEAR([1]Data!$D9364)</f>
        <v>2014</v>
      </c>
      <c r="D9364" s="3">
        <v>41720</v>
      </c>
      <c r="E9364" s="3">
        <v>41724</v>
      </c>
      <c r="F9364" s="2" t="s">
        <v>28</v>
      </c>
      <c r="G9364" s="2" t="s">
        <v>277</v>
      </c>
      <c r="H9364" s="2" t="s">
        <v>278</v>
      </c>
      <c r="I9364" s="2" t="s">
        <v>80</v>
      </c>
      <c r="J9364" s="2" t="s">
        <v>5</v>
      </c>
      <c r="K9364" s="2" t="s">
        <v>73</v>
      </c>
      <c r="L9364" s="2" t="s">
        <v>74</v>
      </c>
      <c r="M9364" s="2">
        <v>98105</v>
      </c>
      <c r="N9364" s="2" t="s">
        <v>22</v>
      </c>
      <c r="O9364" s="2" t="s">
        <v>3114</v>
      </c>
      <c r="P9364" s="2" t="s">
        <v>24</v>
      </c>
      <c r="Q9364" s="2" t="s">
        <v>245</v>
      </c>
      <c r="R9364" s="2" t="s">
        <v>3115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10545</v>
      </c>
      <c r="C9365" s="2">
        <f>YEAR([1]Data!$D9365)</f>
        <v>2014</v>
      </c>
      <c r="D9365" s="3">
        <v>41720</v>
      </c>
      <c r="E9365" s="3">
        <v>41724</v>
      </c>
      <c r="F9365" s="2" t="s">
        <v>28</v>
      </c>
      <c r="G9365" s="2" t="s">
        <v>277</v>
      </c>
      <c r="H9365" s="2" t="s">
        <v>278</v>
      </c>
      <c r="I9365" s="2" t="s">
        <v>80</v>
      </c>
      <c r="J9365" s="2" t="s">
        <v>5</v>
      </c>
      <c r="K9365" s="2" t="s">
        <v>73</v>
      </c>
      <c r="L9365" s="2" t="s">
        <v>74</v>
      </c>
      <c r="M9365" s="2">
        <v>98105</v>
      </c>
      <c r="N9365" s="2" t="s">
        <v>22</v>
      </c>
      <c r="O9365" s="2" t="s">
        <v>5037</v>
      </c>
      <c r="P9365" s="2" t="s">
        <v>10</v>
      </c>
      <c r="Q9365" s="2" t="s">
        <v>43</v>
      </c>
      <c r="R9365" s="2" t="s">
        <v>5038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10545</v>
      </c>
      <c r="C9366" s="2">
        <f>YEAR([1]Data!$D9366)</f>
        <v>2014</v>
      </c>
      <c r="D9366" s="3">
        <v>41720</v>
      </c>
      <c r="E9366" s="3">
        <v>41724</v>
      </c>
      <c r="F9366" s="2" t="s">
        <v>28</v>
      </c>
      <c r="G9366" s="2" t="s">
        <v>277</v>
      </c>
      <c r="H9366" s="2" t="s">
        <v>278</v>
      </c>
      <c r="I9366" s="2" t="s">
        <v>80</v>
      </c>
      <c r="J9366" s="2" t="s">
        <v>5</v>
      </c>
      <c r="K9366" s="2" t="s">
        <v>73</v>
      </c>
      <c r="L9366" s="2" t="s">
        <v>74</v>
      </c>
      <c r="M9366" s="2">
        <v>98105</v>
      </c>
      <c r="N9366" s="2" t="s">
        <v>22</v>
      </c>
      <c r="O9366" s="2" t="s">
        <v>1665</v>
      </c>
      <c r="P9366" s="2" t="s">
        <v>24</v>
      </c>
      <c r="Q9366" s="2" t="s">
        <v>37</v>
      </c>
      <c r="R9366" s="2" t="s">
        <v>1666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10546</v>
      </c>
      <c r="C9367" s="2">
        <f>YEAR([1]Data!$D9367)</f>
        <v>2011</v>
      </c>
      <c r="D9367" s="3">
        <v>40777</v>
      </c>
      <c r="E9367" s="3">
        <v>40780</v>
      </c>
      <c r="F9367" s="2" t="s">
        <v>164</v>
      </c>
      <c r="G9367" s="2" t="s">
        <v>1910</v>
      </c>
      <c r="H9367" s="2" t="s">
        <v>1911</v>
      </c>
      <c r="I9367" s="2" t="s">
        <v>4</v>
      </c>
      <c r="J9367" s="2" t="s">
        <v>5</v>
      </c>
      <c r="K9367" s="2" t="s">
        <v>9282</v>
      </c>
      <c r="L9367" s="2" t="s">
        <v>572</v>
      </c>
      <c r="M9367" s="2">
        <v>63301</v>
      </c>
      <c r="N9367" s="2" t="s">
        <v>22</v>
      </c>
      <c r="O9367" s="2" t="s">
        <v>9685</v>
      </c>
      <c r="P9367" s="2" t="s">
        <v>24</v>
      </c>
      <c r="Q9367" s="2" t="s">
        <v>68</v>
      </c>
      <c r="R9367" s="2" t="s">
        <v>9686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10547</v>
      </c>
      <c r="C9368" s="2">
        <f>YEAR([1]Data!$D9368)</f>
        <v>2011</v>
      </c>
      <c r="D9368" s="3">
        <v>40702</v>
      </c>
      <c r="E9368" s="3">
        <v>40707</v>
      </c>
      <c r="F9368" s="2" t="s">
        <v>28</v>
      </c>
      <c r="G9368" s="2" t="s">
        <v>4175</v>
      </c>
      <c r="H9368" s="2" t="s">
        <v>4176</v>
      </c>
      <c r="I9368" s="2" t="s">
        <v>4</v>
      </c>
      <c r="J9368" s="2" t="s">
        <v>5</v>
      </c>
      <c r="K9368" s="2" t="s">
        <v>1149</v>
      </c>
      <c r="L9368" s="2" t="s">
        <v>243</v>
      </c>
      <c r="M9368" s="2">
        <v>11561</v>
      </c>
      <c r="N9368" s="2" t="s">
        <v>22</v>
      </c>
      <c r="O9368" s="2" t="s">
        <v>7290</v>
      </c>
      <c r="P9368" s="2" t="s">
        <v>24</v>
      </c>
      <c r="Q9368" s="2" t="s">
        <v>53</v>
      </c>
      <c r="R9368" s="2" t="s">
        <v>7291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10547</v>
      </c>
      <c r="C9369" s="2">
        <f>YEAR([1]Data!$D9369)</f>
        <v>2011</v>
      </c>
      <c r="D9369" s="3">
        <v>40702</v>
      </c>
      <c r="E9369" s="3">
        <v>40707</v>
      </c>
      <c r="F9369" s="2" t="s">
        <v>28</v>
      </c>
      <c r="G9369" s="2" t="s">
        <v>4175</v>
      </c>
      <c r="H9369" s="2" t="s">
        <v>4176</v>
      </c>
      <c r="I9369" s="2" t="s">
        <v>4</v>
      </c>
      <c r="J9369" s="2" t="s">
        <v>5</v>
      </c>
      <c r="K9369" s="2" t="s">
        <v>1149</v>
      </c>
      <c r="L9369" s="2" t="s">
        <v>243</v>
      </c>
      <c r="M9369" s="2">
        <v>11561</v>
      </c>
      <c r="N9369" s="2" t="s">
        <v>22</v>
      </c>
      <c r="O9369" s="2" t="s">
        <v>5575</v>
      </c>
      <c r="P9369" s="2" t="s">
        <v>24</v>
      </c>
      <c r="Q9369" s="2" t="s">
        <v>37</v>
      </c>
      <c r="R9369" s="2" t="s">
        <v>5576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10548</v>
      </c>
      <c r="C9370" s="2">
        <f>YEAR([1]Data!$D9370)</f>
        <v>2013</v>
      </c>
      <c r="D9370" s="3">
        <v>41372</v>
      </c>
      <c r="E9370" s="3">
        <v>41374</v>
      </c>
      <c r="F9370" s="2" t="s">
        <v>164</v>
      </c>
      <c r="G9370" s="2" t="s">
        <v>196</v>
      </c>
      <c r="H9370" s="2" t="s">
        <v>197</v>
      </c>
      <c r="I9370" s="2" t="s">
        <v>19</v>
      </c>
      <c r="J9370" s="2" t="s">
        <v>5</v>
      </c>
      <c r="K9370" s="2" t="s">
        <v>1095</v>
      </c>
      <c r="L9370" s="2" t="s">
        <v>764</v>
      </c>
      <c r="M9370" s="2">
        <v>8701</v>
      </c>
      <c r="N9370" s="2" t="s">
        <v>22</v>
      </c>
      <c r="O9370" s="2" t="s">
        <v>1074</v>
      </c>
      <c r="P9370" s="2" t="s">
        <v>24</v>
      </c>
      <c r="Q9370" s="2" t="s">
        <v>68</v>
      </c>
      <c r="R9370" s="2" t="s">
        <v>1075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10549</v>
      </c>
      <c r="C9371" s="2">
        <f>YEAR([1]Data!$D9371)</f>
        <v>2014</v>
      </c>
      <c r="D9371" s="3">
        <v>41951</v>
      </c>
      <c r="E9371" s="3">
        <v>41953</v>
      </c>
      <c r="F9371" s="2" t="s">
        <v>1</v>
      </c>
      <c r="G9371" s="2" t="s">
        <v>3929</v>
      </c>
      <c r="H9371" s="2" t="s">
        <v>3930</v>
      </c>
      <c r="I9371" s="2" t="s">
        <v>19</v>
      </c>
      <c r="J9371" s="2" t="s">
        <v>5</v>
      </c>
      <c r="K9371" s="2" t="s">
        <v>3189</v>
      </c>
      <c r="L9371" s="2" t="s">
        <v>2711</v>
      </c>
      <c r="M9371" s="2">
        <v>20735</v>
      </c>
      <c r="N9371" s="2" t="s">
        <v>22</v>
      </c>
      <c r="O9371" s="2" t="s">
        <v>6104</v>
      </c>
      <c r="P9371" s="2" t="s">
        <v>10</v>
      </c>
      <c r="Q9371" s="2" t="s">
        <v>14</v>
      </c>
      <c r="R9371" s="2" t="s">
        <v>6105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10550</v>
      </c>
      <c r="C9372" s="2">
        <f>YEAR([1]Data!$D9372)</f>
        <v>2012</v>
      </c>
      <c r="D9372" s="3">
        <v>41058</v>
      </c>
      <c r="E9372" s="3">
        <v>41060</v>
      </c>
      <c r="F9372" s="2" t="s">
        <v>164</v>
      </c>
      <c r="G9372" s="2" t="s">
        <v>8970</v>
      </c>
      <c r="H9372" s="2" t="s">
        <v>8971</v>
      </c>
      <c r="I9372" s="2" t="s">
        <v>19</v>
      </c>
      <c r="J9372" s="2" t="s">
        <v>5</v>
      </c>
      <c r="K9372" s="2" t="s">
        <v>473</v>
      </c>
      <c r="L9372" s="2" t="s">
        <v>474</v>
      </c>
      <c r="M9372" s="2">
        <v>43229</v>
      </c>
      <c r="N9372" s="2" t="s">
        <v>22</v>
      </c>
      <c r="O9372" s="2" t="s">
        <v>9571</v>
      </c>
      <c r="P9372" s="2" t="s">
        <v>10</v>
      </c>
      <c r="Q9372" s="2" t="s">
        <v>43</v>
      </c>
      <c r="R9372" s="2" t="s">
        <v>9572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10550</v>
      </c>
      <c r="C9373" s="2">
        <f>YEAR([1]Data!$D9373)</f>
        <v>2012</v>
      </c>
      <c r="D9373" s="3">
        <v>41058</v>
      </c>
      <c r="E9373" s="3">
        <v>41060</v>
      </c>
      <c r="F9373" s="2" t="s">
        <v>164</v>
      </c>
      <c r="G9373" s="2" t="s">
        <v>8970</v>
      </c>
      <c r="H9373" s="2" t="s">
        <v>8971</v>
      </c>
      <c r="I9373" s="2" t="s">
        <v>19</v>
      </c>
      <c r="J9373" s="2" t="s">
        <v>5</v>
      </c>
      <c r="K9373" s="2" t="s">
        <v>473</v>
      </c>
      <c r="L9373" s="2" t="s">
        <v>474</v>
      </c>
      <c r="M9373" s="2">
        <v>43229</v>
      </c>
      <c r="N9373" s="2" t="s">
        <v>22</v>
      </c>
      <c r="O9373" s="2" t="s">
        <v>360</v>
      </c>
      <c r="P9373" s="2" t="s">
        <v>10</v>
      </c>
      <c r="Q9373" s="2" t="s">
        <v>14</v>
      </c>
      <c r="R9373" s="2" t="s">
        <v>361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10550</v>
      </c>
      <c r="C9374" s="2">
        <f>YEAR([1]Data!$D9374)</f>
        <v>2012</v>
      </c>
      <c r="D9374" s="3">
        <v>41058</v>
      </c>
      <c r="E9374" s="3">
        <v>41060</v>
      </c>
      <c r="F9374" s="2" t="s">
        <v>164</v>
      </c>
      <c r="G9374" s="2" t="s">
        <v>8970</v>
      </c>
      <c r="H9374" s="2" t="s">
        <v>8971</v>
      </c>
      <c r="I9374" s="2" t="s">
        <v>19</v>
      </c>
      <c r="J9374" s="2" t="s">
        <v>5</v>
      </c>
      <c r="K9374" s="2" t="s">
        <v>473</v>
      </c>
      <c r="L9374" s="2" t="s">
        <v>474</v>
      </c>
      <c r="M9374" s="2">
        <v>43229</v>
      </c>
      <c r="N9374" s="2" t="s">
        <v>22</v>
      </c>
      <c r="O9374" s="2" t="s">
        <v>549</v>
      </c>
      <c r="P9374" s="2" t="s">
        <v>24</v>
      </c>
      <c r="Q9374" s="2" t="s">
        <v>245</v>
      </c>
      <c r="R9374" s="2" t="s">
        <v>550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10551</v>
      </c>
      <c r="C9375" s="2">
        <f>YEAR([1]Data!$D9375)</f>
        <v>2014</v>
      </c>
      <c r="D9375" s="3">
        <v>41767</v>
      </c>
      <c r="E9375" s="3">
        <v>41771</v>
      </c>
      <c r="F9375" s="2" t="s">
        <v>28</v>
      </c>
      <c r="G9375" s="2" t="s">
        <v>1928</v>
      </c>
      <c r="H9375" s="2" t="s">
        <v>1929</v>
      </c>
      <c r="I9375" s="2" t="s">
        <v>4</v>
      </c>
      <c r="J9375" s="2" t="s">
        <v>5</v>
      </c>
      <c r="K9375" s="2" t="s">
        <v>578</v>
      </c>
      <c r="L9375" s="2" t="s">
        <v>21</v>
      </c>
      <c r="M9375" s="2">
        <v>91104</v>
      </c>
      <c r="N9375" s="2" t="s">
        <v>22</v>
      </c>
      <c r="O9375" s="2" t="s">
        <v>3592</v>
      </c>
      <c r="P9375" s="2" t="s">
        <v>49</v>
      </c>
      <c r="Q9375" s="2" t="s">
        <v>50</v>
      </c>
      <c r="R9375" s="2" t="s">
        <v>3593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10552</v>
      </c>
      <c r="C9376" s="2">
        <f>YEAR([1]Data!$D9376)</f>
        <v>2013</v>
      </c>
      <c r="D9376" s="3">
        <v>41431</v>
      </c>
      <c r="E9376" s="3">
        <v>41435</v>
      </c>
      <c r="F9376" s="2" t="s">
        <v>28</v>
      </c>
      <c r="G9376" s="2" t="s">
        <v>319</v>
      </c>
      <c r="H9376" s="2" t="s">
        <v>320</v>
      </c>
      <c r="I9376" s="2" t="s">
        <v>19</v>
      </c>
      <c r="J9376" s="2" t="s">
        <v>5</v>
      </c>
      <c r="K9376" s="2" t="s">
        <v>73</v>
      </c>
      <c r="L9376" s="2" t="s">
        <v>74</v>
      </c>
      <c r="M9376" s="2">
        <v>98105</v>
      </c>
      <c r="N9376" s="2" t="s">
        <v>22</v>
      </c>
      <c r="O9376" s="2" t="s">
        <v>2628</v>
      </c>
      <c r="P9376" s="2" t="s">
        <v>24</v>
      </c>
      <c r="Q9376" s="2" t="s">
        <v>554</v>
      </c>
      <c r="R9376" s="2" t="s">
        <v>2629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10553</v>
      </c>
      <c r="C9377" s="2">
        <f>YEAR([1]Data!$D9377)</f>
        <v>2012</v>
      </c>
      <c r="D9377" s="3">
        <v>41257</v>
      </c>
      <c r="E9377" s="3">
        <v>41262</v>
      </c>
      <c r="F9377" s="2" t="s">
        <v>1</v>
      </c>
      <c r="G9377" s="2" t="s">
        <v>1863</v>
      </c>
      <c r="H9377" s="2" t="s">
        <v>1864</v>
      </c>
      <c r="I9377" s="2" t="s">
        <v>4</v>
      </c>
      <c r="J9377" s="2" t="s">
        <v>5</v>
      </c>
      <c r="K9377" s="2" t="s">
        <v>20</v>
      </c>
      <c r="L9377" s="2" t="s">
        <v>21</v>
      </c>
      <c r="M9377" s="2">
        <v>90045</v>
      </c>
      <c r="N9377" s="2" t="s">
        <v>22</v>
      </c>
      <c r="O9377" s="2" t="s">
        <v>4234</v>
      </c>
      <c r="P9377" s="2" t="s">
        <v>49</v>
      </c>
      <c r="Q9377" s="2" t="s">
        <v>137</v>
      </c>
      <c r="R9377" s="2" t="s">
        <v>4235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10554</v>
      </c>
      <c r="C9378" s="2">
        <f>YEAR([1]Data!$D9378)</f>
        <v>2014</v>
      </c>
      <c r="D9378" s="3">
        <v>41999</v>
      </c>
      <c r="E9378" s="3">
        <v>42003</v>
      </c>
      <c r="F9378" s="2" t="s">
        <v>28</v>
      </c>
      <c r="G9378" s="2" t="s">
        <v>211</v>
      </c>
      <c r="H9378" s="2" t="s">
        <v>212</v>
      </c>
      <c r="I9378" s="2" t="s">
        <v>4</v>
      </c>
      <c r="J9378" s="2" t="s">
        <v>5</v>
      </c>
      <c r="K9378" s="2" t="s">
        <v>10555</v>
      </c>
      <c r="L9378" s="2" t="s">
        <v>764</v>
      </c>
      <c r="M9378" s="2">
        <v>7017</v>
      </c>
      <c r="N9378" s="2" t="s">
        <v>22</v>
      </c>
      <c r="O9378" s="2" t="s">
        <v>7397</v>
      </c>
      <c r="P9378" s="2" t="s">
        <v>49</v>
      </c>
      <c r="Q9378" s="2" t="s">
        <v>137</v>
      </c>
      <c r="R9378" s="2" t="s">
        <v>7398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10556</v>
      </c>
      <c r="C9379" s="2">
        <f>YEAR([1]Data!$D9379)</f>
        <v>2014</v>
      </c>
      <c r="D9379" s="3">
        <v>41991</v>
      </c>
      <c r="E9379" s="3">
        <v>41995</v>
      </c>
      <c r="F9379" s="2" t="s">
        <v>28</v>
      </c>
      <c r="G9379" s="2" t="s">
        <v>2614</v>
      </c>
      <c r="H9379" s="2" t="s">
        <v>2615</v>
      </c>
      <c r="I9379" s="2" t="s">
        <v>19</v>
      </c>
      <c r="J9379" s="2" t="s">
        <v>5</v>
      </c>
      <c r="K9379" s="2" t="s">
        <v>6182</v>
      </c>
      <c r="L9379" s="2" t="s">
        <v>91</v>
      </c>
      <c r="M9379" s="2">
        <v>54703</v>
      </c>
      <c r="N9379" s="2" t="s">
        <v>22</v>
      </c>
      <c r="O9379" s="2" t="s">
        <v>6814</v>
      </c>
      <c r="P9379" s="2" t="s">
        <v>24</v>
      </c>
      <c r="Q9379" s="2" t="s">
        <v>37</v>
      </c>
      <c r="R9379" s="2" t="s">
        <v>6815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10557</v>
      </c>
      <c r="C9380" s="2">
        <f>YEAR([1]Data!$D9380)</f>
        <v>2013</v>
      </c>
      <c r="D9380" s="3">
        <v>41405</v>
      </c>
      <c r="E9380" s="3">
        <v>41410</v>
      </c>
      <c r="F9380" s="2" t="s">
        <v>28</v>
      </c>
      <c r="G9380" s="2" t="s">
        <v>3551</v>
      </c>
      <c r="H9380" s="2" t="s">
        <v>3552</v>
      </c>
      <c r="I9380" s="2" t="s">
        <v>4</v>
      </c>
      <c r="J9380" s="2" t="s">
        <v>5</v>
      </c>
      <c r="K9380" s="2" t="s">
        <v>279</v>
      </c>
      <c r="L9380" s="2" t="s">
        <v>187</v>
      </c>
      <c r="M9380" s="2">
        <v>60610</v>
      </c>
      <c r="N9380" s="2" t="s">
        <v>22</v>
      </c>
      <c r="O9380" s="2" t="s">
        <v>10558</v>
      </c>
      <c r="P9380" s="2" t="s">
        <v>24</v>
      </c>
      <c r="Q9380" s="2" t="s">
        <v>149</v>
      </c>
      <c r="R9380" s="2" t="s">
        <v>10559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10560</v>
      </c>
      <c r="C9381" s="2">
        <f>YEAR([1]Data!$D9381)</f>
        <v>2011</v>
      </c>
      <c r="D9381" s="3">
        <v>40900</v>
      </c>
      <c r="E9381" s="3">
        <v>40904</v>
      </c>
      <c r="F9381" s="2" t="s">
        <v>1</v>
      </c>
      <c r="G9381" s="2" t="s">
        <v>941</v>
      </c>
      <c r="H9381" s="2" t="s">
        <v>942</v>
      </c>
      <c r="I9381" s="2" t="s">
        <v>4</v>
      </c>
      <c r="J9381" s="2" t="s">
        <v>5</v>
      </c>
      <c r="K9381" s="2" t="s">
        <v>876</v>
      </c>
      <c r="L9381" s="2" t="s">
        <v>32</v>
      </c>
      <c r="M9381" s="2">
        <v>33614</v>
      </c>
      <c r="N9381" s="2" t="s">
        <v>22</v>
      </c>
      <c r="O9381" s="2" t="s">
        <v>4947</v>
      </c>
      <c r="P9381" s="2" t="s">
        <v>24</v>
      </c>
      <c r="Q9381" s="2" t="s">
        <v>68</v>
      </c>
      <c r="R9381" s="2" t="s">
        <v>4948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10560</v>
      </c>
      <c r="C9382" s="2">
        <f>YEAR([1]Data!$D9382)</f>
        <v>2011</v>
      </c>
      <c r="D9382" s="3">
        <v>40900</v>
      </c>
      <c r="E9382" s="3">
        <v>40904</v>
      </c>
      <c r="F9382" s="2" t="s">
        <v>1</v>
      </c>
      <c r="G9382" s="2" t="s">
        <v>941</v>
      </c>
      <c r="H9382" s="2" t="s">
        <v>942</v>
      </c>
      <c r="I9382" s="2" t="s">
        <v>4</v>
      </c>
      <c r="J9382" s="2" t="s">
        <v>5</v>
      </c>
      <c r="K9382" s="2" t="s">
        <v>876</v>
      </c>
      <c r="L9382" s="2" t="s">
        <v>32</v>
      </c>
      <c r="M9382" s="2">
        <v>33614</v>
      </c>
      <c r="N9382" s="2" t="s">
        <v>22</v>
      </c>
      <c r="O9382" s="2" t="s">
        <v>692</v>
      </c>
      <c r="P9382" s="2" t="s">
        <v>10</v>
      </c>
      <c r="Q9382" s="2" t="s">
        <v>14</v>
      </c>
      <c r="R9382" s="2" t="s">
        <v>693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10560</v>
      </c>
      <c r="C9383" s="2">
        <f>YEAR([1]Data!$D9383)</f>
        <v>2011</v>
      </c>
      <c r="D9383" s="3">
        <v>40900</v>
      </c>
      <c r="E9383" s="3">
        <v>40904</v>
      </c>
      <c r="F9383" s="2" t="s">
        <v>1</v>
      </c>
      <c r="G9383" s="2" t="s">
        <v>941</v>
      </c>
      <c r="H9383" s="2" t="s">
        <v>942</v>
      </c>
      <c r="I9383" s="2" t="s">
        <v>4</v>
      </c>
      <c r="J9383" s="2" t="s">
        <v>5</v>
      </c>
      <c r="K9383" s="2" t="s">
        <v>876</v>
      </c>
      <c r="L9383" s="2" t="s">
        <v>32</v>
      </c>
      <c r="M9383" s="2">
        <v>33614</v>
      </c>
      <c r="N9383" s="2" t="s">
        <v>22</v>
      </c>
      <c r="O9383" s="2" t="s">
        <v>4976</v>
      </c>
      <c r="P9383" s="2" t="s">
        <v>24</v>
      </c>
      <c r="Q9383" s="2" t="s">
        <v>37</v>
      </c>
      <c r="R9383" s="2" t="s">
        <v>4977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10560</v>
      </c>
      <c r="C9384" s="2">
        <f>YEAR([1]Data!$D9384)</f>
        <v>2011</v>
      </c>
      <c r="D9384" s="3">
        <v>40900</v>
      </c>
      <c r="E9384" s="3">
        <v>40904</v>
      </c>
      <c r="F9384" s="2" t="s">
        <v>1</v>
      </c>
      <c r="G9384" s="2" t="s">
        <v>941</v>
      </c>
      <c r="H9384" s="2" t="s">
        <v>942</v>
      </c>
      <c r="I9384" s="2" t="s">
        <v>4</v>
      </c>
      <c r="J9384" s="2" t="s">
        <v>5</v>
      </c>
      <c r="K9384" s="2" t="s">
        <v>876</v>
      </c>
      <c r="L9384" s="2" t="s">
        <v>32</v>
      </c>
      <c r="M9384" s="2">
        <v>33614</v>
      </c>
      <c r="N9384" s="2" t="s">
        <v>22</v>
      </c>
      <c r="O9384" s="2" t="s">
        <v>263</v>
      </c>
      <c r="P9384" s="2" t="s">
        <v>24</v>
      </c>
      <c r="Q9384" s="2" t="s">
        <v>46</v>
      </c>
      <c r="R9384" s="2" t="s">
        <v>264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10560</v>
      </c>
      <c r="C9385" s="2">
        <f>YEAR([1]Data!$D9385)</f>
        <v>2011</v>
      </c>
      <c r="D9385" s="3">
        <v>40900</v>
      </c>
      <c r="E9385" s="3">
        <v>40904</v>
      </c>
      <c r="F9385" s="2" t="s">
        <v>1</v>
      </c>
      <c r="G9385" s="2" t="s">
        <v>941</v>
      </c>
      <c r="H9385" s="2" t="s">
        <v>942</v>
      </c>
      <c r="I9385" s="2" t="s">
        <v>4</v>
      </c>
      <c r="J9385" s="2" t="s">
        <v>5</v>
      </c>
      <c r="K9385" s="2" t="s">
        <v>876</v>
      </c>
      <c r="L9385" s="2" t="s">
        <v>32</v>
      </c>
      <c r="M9385" s="2">
        <v>33614</v>
      </c>
      <c r="N9385" s="2" t="s">
        <v>22</v>
      </c>
      <c r="O9385" s="2" t="s">
        <v>3990</v>
      </c>
      <c r="P9385" s="2" t="s">
        <v>24</v>
      </c>
      <c r="Q9385" s="2" t="s">
        <v>37</v>
      </c>
      <c r="R9385" s="2" t="s">
        <v>3991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10561</v>
      </c>
      <c r="C9386" s="2">
        <f>YEAR([1]Data!$D9386)</f>
        <v>2014</v>
      </c>
      <c r="D9386" s="3">
        <v>41863</v>
      </c>
      <c r="E9386" s="3">
        <v>41868</v>
      </c>
      <c r="F9386" s="2" t="s">
        <v>28</v>
      </c>
      <c r="G9386" s="2" t="s">
        <v>2632</v>
      </c>
      <c r="H9386" s="2" t="s">
        <v>2633</v>
      </c>
      <c r="I9386" s="2" t="s">
        <v>80</v>
      </c>
      <c r="J9386" s="2" t="s">
        <v>5</v>
      </c>
      <c r="K9386" s="2" t="s">
        <v>242</v>
      </c>
      <c r="L9386" s="2" t="s">
        <v>243</v>
      </c>
      <c r="M9386" s="2">
        <v>10009</v>
      </c>
      <c r="N9386" s="2" t="s">
        <v>22</v>
      </c>
      <c r="O9386" s="2" t="s">
        <v>1874</v>
      </c>
      <c r="P9386" s="2" t="s">
        <v>24</v>
      </c>
      <c r="Q9386" s="2" t="s">
        <v>68</v>
      </c>
      <c r="R9386" s="2" t="s">
        <v>1875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10562</v>
      </c>
      <c r="C9387" s="2">
        <f>YEAR([1]Data!$D9387)</f>
        <v>2014</v>
      </c>
      <c r="D9387" s="3">
        <v>41879</v>
      </c>
      <c r="E9387" s="3">
        <v>41883</v>
      </c>
      <c r="F9387" s="2" t="s">
        <v>28</v>
      </c>
      <c r="G9387" s="2" t="s">
        <v>1915</v>
      </c>
      <c r="H9387" s="2" t="s">
        <v>1916</v>
      </c>
      <c r="I9387" s="2" t="s">
        <v>4</v>
      </c>
      <c r="J9387" s="2" t="s">
        <v>5</v>
      </c>
      <c r="K9387" s="2" t="s">
        <v>1799</v>
      </c>
      <c r="L9387" s="2" t="s">
        <v>286</v>
      </c>
      <c r="M9387" s="2">
        <v>85204</v>
      </c>
      <c r="N9387" s="2" t="s">
        <v>22</v>
      </c>
      <c r="O9387" s="2" t="s">
        <v>4604</v>
      </c>
      <c r="P9387" s="2" t="s">
        <v>10</v>
      </c>
      <c r="Q9387" s="2" t="s">
        <v>43</v>
      </c>
      <c r="R9387" s="2" t="s">
        <v>4605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10563</v>
      </c>
      <c r="C9388" s="2">
        <f>YEAR([1]Data!$D9388)</f>
        <v>2014</v>
      </c>
      <c r="D9388" s="3">
        <v>41659</v>
      </c>
      <c r="E9388" s="3">
        <v>41663</v>
      </c>
      <c r="F9388" s="2" t="s">
        <v>28</v>
      </c>
      <c r="G9388" s="2" t="s">
        <v>4444</v>
      </c>
      <c r="H9388" s="2" t="s">
        <v>4445</v>
      </c>
      <c r="I9388" s="2" t="s">
        <v>4</v>
      </c>
      <c r="J9388" s="2" t="s">
        <v>5</v>
      </c>
      <c r="K9388" s="2" t="s">
        <v>2197</v>
      </c>
      <c r="L9388" s="2" t="s">
        <v>5179</v>
      </c>
      <c r="M9388" s="2" t="s">
        <v>5180</v>
      </c>
      <c r="N9388" s="2" t="s">
        <v>22</v>
      </c>
      <c r="O9388" s="2" t="s">
        <v>1426</v>
      </c>
      <c r="P9388" s="2" t="s">
        <v>24</v>
      </c>
      <c r="Q9388" s="2" t="s">
        <v>68</v>
      </c>
      <c r="R9388" s="2" t="s">
        <v>1427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10563</v>
      </c>
      <c r="C9389" s="2">
        <f>YEAR([1]Data!$D9389)</f>
        <v>2014</v>
      </c>
      <c r="D9389" s="3">
        <v>41659</v>
      </c>
      <c r="E9389" s="3">
        <v>41663</v>
      </c>
      <c r="F9389" s="2" t="s">
        <v>28</v>
      </c>
      <c r="G9389" s="2" t="s">
        <v>4444</v>
      </c>
      <c r="H9389" s="2" t="s">
        <v>4445</v>
      </c>
      <c r="I9389" s="2" t="s">
        <v>4</v>
      </c>
      <c r="J9389" s="2" t="s">
        <v>5</v>
      </c>
      <c r="K9389" s="2" t="s">
        <v>2197</v>
      </c>
      <c r="L9389" s="2" t="s">
        <v>5179</v>
      </c>
      <c r="M9389" s="2" t="s">
        <v>5180</v>
      </c>
      <c r="N9389" s="2" t="s">
        <v>22</v>
      </c>
      <c r="O9389" s="2" t="s">
        <v>1227</v>
      </c>
      <c r="P9389" s="2" t="s">
        <v>24</v>
      </c>
      <c r="Q9389" s="2" t="s">
        <v>68</v>
      </c>
      <c r="R9389" s="2" t="s">
        <v>1228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10563</v>
      </c>
      <c r="C9390" s="2">
        <f>YEAR([1]Data!$D9390)</f>
        <v>2014</v>
      </c>
      <c r="D9390" s="3">
        <v>41659</v>
      </c>
      <c r="E9390" s="3">
        <v>41663</v>
      </c>
      <c r="F9390" s="2" t="s">
        <v>28</v>
      </c>
      <c r="G9390" s="2" t="s">
        <v>4444</v>
      </c>
      <c r="H9390" s="2" t="s">
        <v>4445</v>
      </c>
      <c r="I9390" s="2" t="s">
        <v>4</v>
      </c>
      <c r="J9390" s="2" t="s">
        <v>5</v>
      </c>
      <c r="K9390" s="2" t="s">
        <v>2197</v>
      </c>
      <c r="L9390" s="2" t="s">
        <v>5179</v>
      </c>
      <c r="M9390" s="2" t="s">
        <v>5180</v>
      </c>
      <c r="N9390" s="2" t="s">
        <v>22</v>
      </c>
      <c r="O9390" s="2" t="s">
        <v>4396</v>
      </c>
      <c r="P9390" s="2" t="s">
        <v>24</v>
      </c>
      <c r="Q9390" s="2" t="s">
        <v>56</v>
      </c>
      <c r="R9390" s="2" t="s">
        <v>4397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10563</v>
      </c>
      <c r="C9391" s="2">
        <f>YEAR([1]Data!$D9391)</f>
        <v>2014</v>
      </c>
      <c r="D9391" s="3">
        <v>41659</v>
      </c>
      <c r="E9391" s="3">
        <v>41663</v>
      </c>
      <c r="F9391" s="2" t="s">
        <v>28</v>
      </c>
      <c r="G9391" s="2" t="s">
        <v>4444</v>
      </c>
      <c r="H9391" s="2" t="s">
        <v>4445</v>
      </c>
      <c r="I9391" s="2" t="s">
        <v>4</v>
      </c>
      <c r="J9391" s="2" t="s">
        <v>5</v>
      </c>
      <c r="K9391" s="2" t="s">
        <v>2197</v>
      </c>
      <c r="L9391" s="2" t="s">
        <v>5179</v>
      </c>
      <c r="M9391" s="2" t="s">
        <v>5180</v>
      </c>
      <c r="N9391" s="2" t="s">
        <v>22</v>
      </c>
      <c r="O9391" s="2" t="s">
        <v>148</v>
      </c>
      <c r="P9391" s="2" t="s">
        <v>24</v>
      </c>
      <c r="Q9391" s="2" t="s">
        <v>149</v>
      </c>
      <c r="R9391" s="2" t="s">
        <v>150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10564</v>
      </c>
      <c r="C9392" s="2">
        <f>YEAR([1]Data!$D9392)</f>
        <v>2012</v>
      </c>
      <c r="D9392" s="3">
        <v>41079</v>
      </c>
      <c r="E9392" s="3">
        <v>41084</v>
      </c>
      <c r="F9392" s="2" t="s">
        <v>28</v>
      </c>
      <c r="G9392" s="2" t="s">
        <v>3790</v>
      </c>
      <c r="H9392" s="2" t="s">
        <v>3791</v>
      </c>
      <c r="I9392" s="2" t="s">
        <v>80</v>
      </c>
      <c r="J9392" s="2" t="s">
        <v>5</v>
      </c>
      <c r="K9392" s="2" t="s">
        <v>160</v>
      </c>
      <c r="L9392" s="2" t="s">
        <v>82</v>
      </c>
      <c r="M9392" s="2">
        <v>77070</v>
      </c>
      <c r="N9392" s="2" t="s">
        <v>22</v>
      </c>
      <c r="O9392" s="2" t="s">
        <v>5173</v>
      </c>
      <c r="P9392" s="2" t="s">
        <v>24</v>
      </c>
      <c r="Q9392" s="2" t="s">
        <v>37</v>
      </c>
      <c r="R9392" s="2" t="s">
        <v>5174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10565</v>
      </c>
      <c r="C9393" s="2">
        <f>YEAR([1]Data!$D9393)</f>
        <v>2014</v>
      </c>
      <c r="D9393" s="3">
        <v>41712</v>
      </c>
      <c r="E9393" s="3">
        <v>41715</v>
      </c>
      <c r="F9393" s="2" t="s">
        <v>164</v>
      </c>
      <c r="G9393" s="2" t="s">
        <v>3263</v>
      </c>
      <c r="H9393" s="2" t="s">
        <v>3264</v>
      </c>
      <c r="I9393" s="2" t="s">
        <v>19</v>
      </c>
      <c r="J9393" s="2" t="s">
        <v>5</v>
      </c>
      <c r="K9393" s="2" t="s">
        <v>432</v>
      </c>
      <c r="L9393" s="2" t="s">
        <v>187</v>
      </c>
      <c r="M9393" s="2">
        <v>60505</v>
      </c>
      <c r="N9393" s="2" t="s">
        <v>22</v>
      </c>
      <c r="O9393" s="2" t="s">
        <v>3318</v>
      </c>
      <c r="P9393" s="2" t="s">
        <v>49</v>
      </c>
      <c r="Q9393" s="2" t="s">
        <v>50</v>
      </c>
      <c r="R9393" s="2" t="s">
        <v>3319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10566</v>
      </c>
      <c r="C9394" s="2">
        <f>YEAR([1]Data!$D9394)</f>
        <v>2012</v>
      </c>
      <c r="D9394" s="3">
        <v>41207</v>
      </c>
      <c r="E9394" s="3">
        <v>41207</v>
      </c>
      <c r="F9394" s="2" t="s">
        <v>1266</v>
      </c>
      <c r="G9394" s="2" t="s">
        <v>3083</v>
      </c>
      <c r="H9394" s="2" t="s">
        <v>3084</v>
      </c>
      <c r="I9394" s="2" t="s">
        <v>19</v>
      </c>
      <c r="J9394" s="2" t="s">
        <v>5</v>
      </c>
      <c r="K9394" s="2" t="s">
        <v>783</v>
      </c>
      <c r="L9394" s="2" t="s">
        <v>433</v>
      </c>
      <c r="M9394" s="2">
        <v>80219</v>
      </c>
      <c r="N9394" s="2" t="s">
        <v>22</v>
      </c>
      <c r="O9394" s="2" t="s">
        <v>6104</v>
      </c>
      <c r="P9394" s="2" t="s">
        <v>10</v>
      </c>
      <c r="Q9394" s="2" t="s">
        <v>14</v>
      </c>
      <c r="R9394" s="2" t="s">
        <v>6105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10567</v>
      </c>
      <c r="C9395" s="2">
        <f>YEAR([1]Data!$D9395)</f>
        <v>2011</v>
      </c>
      <c r="D9395" s="3">
        <v>40806</v>
      </c>
      <c r="E9395" s="3">
        <v>40809</v>
      </c>
      <c r="F9395" s="2" t="s">
        <v>164</v>
      </c>
      <c r="G9395" s="2" t="s">
        <v>5221</v>
      </c>
      <c r="H9395" s="2" t="s">
        <v>5222</v>
      </c>
      <c r="I9395" s="2" t="s">
        <v>4</v>
      </c>
      <c r="J9395" s="2" t="s">
        <v>5</v>
      </c>
      <c r="K9395" s="2" t="s">
        <v>242</v>
      </c>
      <c r="L9395" s="2" t="s">
        <v>243</v>
      </c>
      <c r="M9395" s="2">
        <v>10011</v>
      </c>
      <c r="N9395" s="2" t="s">
        <v>22</v>
      </c>
      <c r="O9395" s="2" t="s">
        <v>6712</v>
      </c>
      <c r="P9395" s="2" t="s">
        <v>49</v>
      </c>
      <c r="Q9395" s="2" t="s">
        <v>50</v>
      </c>
      <c r="R9395" s="2" t="s">
        <v>6713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10567</v>
      </c>
      <c r="C9396" s="2">
        <f>YEAR([1]Data!$D9396)</f>
        <v>2011</v>
      </c>
      <c r="D9396" s="3">
        <v>40806</v>
      </c>
      <c r="E9396" s="3">
        <v>40809</v>
      </c>
      <c r="F9396" s="2" t="s">
        <v>164</v>
      </c>
      <c r="G9396" s="2" t="s">
        <v>5221</v>
      </c>
      <c r="H9396" s="2" t="s">
        <v>5222</v>
      </c>
      <c r="I9396" s="2" t="s">
        <v>4</v>
      </c>
      <c r="J9396" s="2" t="s">
        <v>5</v>
      </c>
      <c r="K9396" s="2" t="s">
        <v>242</v>
      </c>
      <c r="L9396" s="2" t="s">
        <v>243</v>
      </c>
      <c r="M9396" s="2">
        <v>10011</v>
      </c>
      <c r="N9396" s="2" t="s">
        <v>22</v>
      </c>
      <c r="O9396" s="2" t="s">
        <v>2531</v>
      </c>
      <c r="P9396" s="2" t="s">
        <v>10</v>
      </c>
      <c r="Q9396" s="2" t="s">
        <v>14</v>
      </c>
      <c r="R9396" s="2" t="s">
        <v>2532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10567</v>
      </c>
      <c r="C9397" s="2">
        <f>YEAR([1]Data!$D9397)</f>
        <v>2011</v>
      </c>
      <c r="D9397" s="3">
        <v>40806</v>
      </c>
      <c r="E9397" s="3">
        <v>40809</v>
      </c>
      <c r="F9397" s="2" t="s">
        <v>164</v>
      </c>
      <c r="G9397" s="2" t="s">
        <v>5221</v>
      </c>
      <c r="H9397" s="2" t="s">
        <v>5222</v>
      </c>
      <c r="I9397" s="2" t="s">
        <v>4</v>
      </c>
      <c r="J9397" s="2" t="s">
        <v>5</v>
      </c>
      <c r="K9397" s="2" t="s">
        <v>242</v>
      </c>
      <c r="L9397" s="2" t="s">
        <v>243</v>
      </c>
      <c r="M9397" s="2">
        <v>10011</v>
      </c>
      <c r="N9397" s="2" t="s">
        <v>22</v>
      </c>
      <c r="O9397" s="2" t="s">
        <v>4995</v>
      </c>
      <c r="P9397" s="2" t="s">
        <v>10</v>
      </c>
      <c r="Q9397" s="2" t="s">
        <v>11</v>
      </c>
      <c r="R9397" s="2" t="s">
        <v>4996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10567</v>
      </c>
      <c r="C9398" s="2">
        <f>YEAR([1]Data!$D9398)</f>
        <v>2011</v>
      </c>
      <c r="D9398" s="3">
        <v>40806</v>
      </c>
      <c r="E9398" s="3">
        <v>40809</v>
      </c>
      <c r="F9398" s="2" t="s">
        <v>164</v>
      </c>
      <c r="G9398" s="2" t="s">
        <v>5221</v>
      </c>
      <c r="H9398" s="2" t="s">
        <v>5222</v>
      </c>
      <c r="I9398" s="2" t="s">
        <v>4</v>
      </c>
      <c r="J9398" s="2" t="s">
        <v>5</v>
      </c>
      <c r="K9398" s="2" t="s">
        <v>242</v>
      </c>
      <c r="L9398" s="2" t="s">
        <v>243</v>
      </c>
      <c r="M9398" s="2">
        <v>10011</v>
      </c>
      <c r="N9398" s="2" t="s">
        <v>22</v>
      </c>
      <c r="O9398" s="2" t="s">
        <v>233</v>
      </c>
      <c r="P9398" s="2" t="s">
        <v>24</v>
      </c>
      <c r="Q9398" s="2" t="s">
        <v>25</v>
      </c>
      <c r="R9398" s="2" t="s">
        <v>234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10567</v>
      </c>
      <c r="C9399" s="2">
        <f>YEAR([1]Data!$D9399)</f>
        <v>2011</v>
      </c>
      <c r="D9399" s="3">
        <v>40806</v>
      </c>
      <c r="E9399" s="3">
        <v>40809</v>
      </c>
      <c r="F9399" s="2" t="s">
        <v>164</v>
      </c>
      <c r="G9399" s="2" t="s">
        <v>5221</v>
      </c>
      <c r="H9399" s="2" t="s">
        <v>5222</v>
      </c>
      <c r="I9399" s="2" t="s">
        <v>4</v>
      </c>
      <c r="J9399" s="2" t="s">
        <v>5</v>
      </c>
      <c r="K9399" s="2" t="s">
        <v>242</v>
      </c>
      <c r="L9399" s="2" t="s">
        <v>243</v>
      </c>
      <c r="M9399" s="2">
        <v>10011</v>
      </c>
      <c r="N9399" s="2" t="s">
        <v>22</v>
      </c>
      <c r="O9399" s="2" t="s">
        <v>5137</v>
      </c>
      <c r="P9399" s="2" t="s">
        <v>24</v>
      </c>
      <c r="Q9399" s="2" t="s">
        <v>56</v>
      </c>
      <c r="R9399" s="2" t="s">
        <v>5138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10567</v>
      </c>
      <c r="C9400" s="2">
        <f>YEAR([1]Data!$D9400)</f>
        <v>2011</v>
      </c>
      <c r="D9400" s="3">
        <v>40806</v>
      </c>
      <c r="E9400" s="3">
        <v>40809</v>
      </c>
      <c r="F9400" s="2" t="s">
        <v>164</v>
      </c>
      <c r="G9400" s="2" t="s">
        <v>5221</v>
      </c>
      <c r="H9400" s="2" t="s">
        <v>5222</v>
      </c>
      <c r="I9400" s="2" t="s">
        <v>4</v>
      </c>
      <c r="J9400" s="2" t="s">
        <v>5</v>
      </c>
      <c r="K9400" s="2" t="s">
        <v>242</v>
      </c>
      <c r="L9400" s="2" t="s">
        <v>243</v>
      </c>
      <c r="M9400" s="2">
        <v>10011</v>
      </c>
      <c r="N9400" s="2" t="s">
        <v>22</v>
      </c>
      <c r="O9400" s="2" t="s">
        <v>5430</v>
      </c>
      <c r="P9400" s="2" t="s">
        <v>49</v>
      </c>
      <c r="Q9400" s="2" t="s">
        <v>50</v>
      </c>
      <c r="R9400" s="2" t="s">
        <v>5431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10568</v>
      </c>
      <c r="C9401" s="2">
        <f>YEAR([1]Data!$D9401)</f>
        <v>2013</v>
      </c>
      <c r="D9401" s="3">
        <v>41590</v>
      </c>
      <c r="E9401" s="3">
        <v>41594</v>
      </c>
      <c r="F9401" s="2" t="s">
        <v>28</v>
      </c>
      <c r="G9401" s="2" t="s">
        <v>10569</v>
      </c>
      <c r="H9401" s="2" t="s">
        <v>10570</v>
      </c>
      <c r="I9401" s="2" t="s">
        <v>4</v>
      </c>
      <c r="J9401" s="2" t="s">
        <v>5</v>
      </c>
      <c r="K9401" s="2" t="s">
        <v>10571</v>
      </c>
      <c r="L9401" s="2" t="s">
        <v>187</v>
      </c>
      <c r="M9401" s="2">
        <v>60004</v>
      </c>
      <c r="N9401" s="2" t="s">
        <v>22</v>
      </c>
      <c r="O9401" s="2" t="s">
        <v>1918</v>
      </c>
      <c r="P9401" s="2" t="s">
        <v>24</v>
      </c>
      <c r="Q9401" s="2" t="s">
        <v>46</v>
      </c>
      <c r="R9401" s="2" t="s">
        <v>1919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10572</v>
      </c>
      <c r="C9402" s="2">
        <f>YEAR([1]Data!$D9402)</f>
        <v>2012</v>
      </c>
      <c r="D9402" s="3">
        <v>41168</v>
      </c>
      <c r="E9402" s="3">
        <v>41173</v>
      </c>
      <c r="F9402" s="2" t="s">
        <v>28</v>
      </c>
      <c r="G9402" s="2" t="s">
        <v>1818</v>
      </c>
      <c r="H9402" s="2" t="s">
        <v>1819</v>
      </c>
      <c r="I9402" s="2" t="s">
        <v>4</v>
      </c>
      <c r="J9402" s="2" t="s">
        <v>5</v>
      </c>
      <c r="K9402" s="2" t="s">
        <v>5503</v>
      </c>
      <c r="L9402" s="2" t="s">
        <v>295</v>
      </c>
      <c r="M9402" s="2">
        <v>23602</v>
      </c>
      <c r="N9402" s="2" t="s">
        <v>22</v>
      </c>
      <c r="O9402" s="2" t="s">
        <v>3246</v>
      </c>
      <c r="P9402" s="2" t="s">
        <v>24</v>
      </c>
      <c r="Q9402" s="2" t="s">
        <v>149</v>
      </c>
      <c r="R9402" s="2" t="s">
        <v>162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10573</v>
      </c>
      <c r="C9403" s="2">
        <f>YEAR([1]Data!$D9403)</f>
        <v>2011</v>
      </c>
      <c r="D9403" s="3">
        <v>40718</v>
      </c>
      <c r="E9403" s="3">
        <v>40722</v>
      </c>
      <c r="F9403" s="2" t="s">
        <v>28</v>
      </c>
      <c r="G9403" s="2" t="s">
        <v>1877</v>
      </c>
      <c r="H9403" s="2" t="s">
        <v>1878</v>
      </c>
      <c r="I9403" s="2" t="s">
        <v>4</v>
      </c>
      <c r="J9403" s="2" t="s">
        <v>5</v>
      </c>
      <c r="K9403" s="2" t="s">
        <v>1286</v>
      </c>
      <c r="L9403" s="2" t="s">
        <v>286</v>
      </c>
      <c r="M9403" s="2">
        <v>85705</v>
      </c>
      <c r="N9403" s="2" t="s">
        <v>22</v>
      </c>
      <c r="O9403" s="2" t="s">
        <v>6802</v>
      </c>
      <c r="P9403" s="2" t="s">
        <v>10</v>
      </c>
      <c r="Q9403" s="2" t="s">
        <v>43</v>
      </c>
      <c r="R9403" s="2" t="s">
        <v>6803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10574</v>
      </c>
      <c r="C9404" s="2">
        <f>YEAR([1]Data!$D9404)</f>
        <v>2013</v>
      </c>
      <c r="D9404" s="3">
        <v>41499</v>
      </c>
      <c r="E9404" s="3">
        <v>41504</v>
      </c>
      <c r="F9404" s="2" t="s">
        <v>1</v>
      </c>
      <c r="G9404" s="2" t="s">
        <v>3462</v>
      </c>
      <c r="H9404" s="2" t="s">
        <v>3463</v>
      </c>
      <c r="I9404" s="2" t="s">
        <v>4</v>
      </c>
      <c r="J9404" s="2" t="s">
        <v>5</v>
      </c>
      <c r="K9404" s="2" t="s">
        <v>242</v>
      </c>
      <c r="L9404" s="2" t="s">
        <v>243</v>
      </c>
      <c r="M9404" s="2">
        <v>10024</v>
      </c>
      <c r="N9404" s="2" t="s">
        <v>22</v>
      </c>
      <c r="O9404" s="2" t="s">
        <v>2376</v>
      </c>
      <c r="P9404" s="2" t="s">
        <v>10</v>
      </c>
      <c r="Q9404" s="2" t="s">
        <v>34</v>
      </c>
      <c r="R9404" s="2" t="s">
        <v>2377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10574</v>
      </c>
      <c r="C9405" s="2">
        <f>YEAR([1]Data!$D9405)</f>
        <v>2013</v>
      </c>
      <c r="D9405" s="3">
        <v>41499</v>
      </c>
      <c r="E9405" s="3">
        <v>41504</v>
      </c>
      <c r="F9405" s="2" t="s">
        <v>1</v>
      </c>
      <c r="G9405" s="2" t="s">
        <v>3462</v>
      </c>
      <c r="H9405" s="2" t="s">
        <v>3463</v>
      </c>
      <c r="I9405" s="2" t="s">
        <v>4</v>
      </c>
      <c r="J9405" s="2" t="s">
        <v>5</v>
      </c>
      <c r="K9405" s="2" t="s">
        <v>242</v>
      </c>
      <c r="L9405" s="2" t="s">
        <v>243</v>
      </c>
      <c r="M9405" s="2">
        <v>10024</v>
      </c>
      <c r="N9405" s="2" t="s">
        <v>22</v>
      </c>
      <c r="O9405" s="2" t="s">
        <v>4976</v>
      </c>
      <c r="P9405" s="2" t="s">
        <v>24</v>
      </c>
      <c r="Q9405" s="2" t="s">
        <v>37</v>
      </c>
      <c r="R9405" s="2" t="s">
        <v>4977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10575</v>
      </c>
      <c r="C9406" s="2">
        <f>YEAR([1]Data!$D9406)</f>
        <v>2014</v>
      </c>
      <c r="D9406" s="3">
        <v>41743</v>
      </c>
      <c r="E9406" s="3">
        <v>41747</v>
      </c>
      <c r="F9406" s="2" t="s">
        <v>28</v>
      </c>
      <c r="G9406" s="2" t="s">
        <v>2614</v>
      </c>
      <c r="H9406" s="2" t="s">
        <v>2615</v>
      </c>
      <c r="I9406" s="2" t="s">
        <v>19</v>
      </c>
      <c r="J9406" s="2" t="s">
        <v>5</v>
      </c>
      <c r="K9406" s="2" t="s">
        <v>123</v>
      </c>
      <c r="L9406" s="2" t="s">
        <v>124</v>
      </c>
      <c r="M9406" s="2">
        <v>19134</v>
      </c>
      <c r="N9406" s="2" t="s">
        <v>22</v>
      </c>
      <c r="O9406" s="2" t="s">
        <v>4954</v>
      </c>
      <c r="P9406" s="2" t="s">
        <v>24</v>
      </c>
      <c r="Q9406" s="2" t="s">
        <v>245</v>
      </c>
      <c r="R9406" s="2" t="s">
        <v>4955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10576</v>
      </c>
      <c r="C9407" s="2">
        <f>YEAR([1]Data!$D9407)</f>
        <v>2011</v>
      </c>
      <c r="D9407" s="3">
        <v>40616</v>
      </c>
      <c r="E9407" s="3">
        <v>40619</v>
      </c>
      <c r="F9407" s="2" t="s">
        <v>164</v>
      </c>
      <c r="G9407" s="2" t="s">
        <v>416</v>
      </c>
      <c r="H9407" s="2" t="s">
        <v>417</v>
      </c>
      <c r="I9407" s="2" t="s">
        <v>80</v>
      </c>
      <c r="J9407" s="2" t="s">
        <v>5</v>
      </c>
      <c r="K9407" s="2" t="s">
        <v>279</v>
      </c>
      <c r="L9407" s="2" t="s">
        <v>187</v>
      </c>
      <c r="M9407" s="2">
        <v>60653</v>
      </c>
      <c r="N9407" s="2" t="s">
        <v>22</v>
      </c>
      <c r="O9407" s="2" t="s">
        <v>5817</v>
      </c>
      <c r="P9407" s="2" t="s">
        <v>49</v>
      </c>
      <c r="Q9407" s="2" t="s">
        <v>658</v>
      </c>
      <c r="R9407" s="2" t="s">
        <v>5818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10576</v>
      </c>
      <c r="C9408" s="2">
        <f>YEAR([1]Data!$D9408)</f>
        <v>2011</v>
      </c>
      <c r="D9408" s="3">
        <v>40616</v>
      </c>
      <c r="E9408" s="3">
        <v>40619</v>
      </c>
      <c r="F9408" s="2" t="s">
        <v>164</v>
      </c>
      <c r="G9408" s="2" t="s">
        <v>416</v>
      </c>
      <c r="H9408" s="2" t="s">
        <v>417</v>
      </c>
      <c r="I9408" s="2" t="s">
        <v>80</v>
      </c>
      <c r="J9408" s="2" t="s">
        <v>5</v>
      </c>
      <c r="K9408" s="2" t="s">
        <v>279</v>
      </c>
      <c r="L9408" s="2" t="s">
        <v>187</v>
      </c>
      <c r="M9408" s="2">
        <v>60653</v>
      </c>
      <c r="N9408" s="2" t="s">
        <v>22</v>
      </c>
      <c r="O9408" s="2" t="s">
        <v>8197</v>
      </c>
      <c r="P9408" s="2" t="s">
        <v>24</v>
      </c>
      <c r="Q9408" s="2" t="s">
        <v>68</v>
      </c>
      <c r="R9408" s="2" t="s">
        <v>8198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10577</v>
      </c>
      <c r="C9409" s="2">
        <f>YEAR([1]Data!$D9409)</f>
        <v>2014</v>
      </c>
      <c r="D9409" s="3">
        <v>41905</v>
      </c>
      <c r="E9409" s="3">
        <v>41907</v>
      </c>
      <c r="F9409" s="2" t="s">
        <v>1</v>
      </c>
      <c r="G9409" s="2" t="s">
        <v>789</v>
      </c>
      <c r="H9409" s="2" t="s">
        <v>790</v>
      </c>
      <c r="I9409" s="2" t="s">
        <v>4</v>
      </c>
      <c r="J9409" s="2" t="s">
        <v>5</v>
      </c>
      <c r="K9409" s="2" t="s">
        <v>242</v>
      </c>
      <c r="L9409" s="2" t="s">
        <v>243</v>
      </c>
      <c r="M9409" s="2">
        <v>10035</v>
      </c>
      <c r="N9409" s="2" t="s">
        <v>22</v>
      </c>
      <c r="O9409" s="2" t="s">
        <v>4788</v>
      </c>
      <c r="P9409" s="2" t="s">
        <v>49</v>
      </c>
      <c r="Q9409" s="2" t="s">
        <v>137</v>
      </c>
      <c r="R9409" s="2" t="s">
        <v>4789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10577</v>
      </c>
      <c r="C9410" s="2">
        <f>YEAR([1]Data!$D9410)</f>
        <v>2014</v>
      </c>
      <c r="D9410" s="3">
        <v>41905</v>
      </c>
      <c r="E9410" s="3">
        <v>41907</v>
      </c>
      <c r="F9410" s="2" t="s">
        <v>1</v>
      </c>
      <c r="G9410" s="2" t="s">
        <v>789</v>
      </c>
      <c r="H9410" s="2" t="s">
        <v>790</v>
      </c>
      <c r="I9410" s="2" t="s">
        <v>4</v>
      </c>
      <c r="J9410" s="2" t="s">
        <v>5</v>
      </c>
      <c r="K9410" s="2" t="s">
        <v>242</v>
      </c>
      <c r="L9410" s="2" t="s">
        <v>243</v>
      </c>
      <c r="M9410" s="2">
        <v>10035</v>
      </c>
      <c r="N9410" s="2" t="s">
        <v>22</v>
      </c>
      <c r="O9410" s="2" t="s">
        <v>1690</v>
      </c>
      <c r="P9410" s="2" t="s">
        <v>10</v>
      </c>
      <c r="Q9410" s="2" t="s">
        <v>43</v>
      </c>
      <c r="R9410" s="2" t="s">
        <v>8119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10578</v>
      </c>
      <c r="C9411" s="2">
        <f>YEAR([1]Data!$D9411)</f>
        <v>2014</v>
      </c>
      <c r="D9411" s="3">
        <v>41984</v>
      </c>
      <c r="E9411" s="3">
        <v>41987</v>
      </c>
      <c r="F9411" s="2" t="s">
        <v>164</v>
      </c>
      <c r="G9411" s="2" t="s">
        <v>5030</v>
      </c>
      <c r="H9411" s="2" t="s">
        <v>5031</v>
      </c>
      <c r="I9411" s="2" t="s">
        <v>4</v>
      </c>
      <c r="J9411" s="2" t="s">
        <v>5</v>
      </c>
      <c r="K9411" s="2" t="s">
        <v>123</v>
      </c>
      <c r="L9411" s="2" t="s">
        <v>124</v>
      </c>
      <c r="M9411" s="2">
        <v>19143</v>
      </c>
      <c r="N9411" s="2" t="s">
        <v>22</v>
      </c>
      <c r="O9411" s="2" t="s">
        <v>2447</v>
      </c>
      <c r="P9411" s="2" t="s">
        <v>24</v>
      </c>
      <c r="Q9411" s="2" t="s">
        <v>53</v>
      </c>
      <c r="R9411" s="2" t="s">
        <v>2448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10578</v>
      </c>
      <c r="C9412" s="2">
        <f>YEAR([1]Data!$D9412)</f>
        <v>2014</v>
      </c>
      <c r="D9412" s="3">
        <v>41984</v>
      </c>
      <c r="E9412" s="3">
        <v>41987</v>
      </c>
      <c r="F9412" s="2" t="s">
        <v>164</v>
      </c>
      <c r="G9412" s="2" t="s">
        <v>5030</v>
      </c>
      <c r="H9412" s="2" t="s">
        <v>5031</v>
      </c>
      <c r="I9412" s="2" t="s">
        <v>4</v>
      </c>
      <c r="J9412" s="2" t="s">
        <v>5</v>
      </c>
      <c r="K9412" s="2" t="s">
        <v>123</v>
      </c>
      <c r="L9412" s="2" t="s">
        <v>124</v>
      </c>
      <c r="M9412" s="2">
        <v>19143</v>
      </c>
      <c r="N9412" s="2" t="s">
        <v>22</v>
      </c>
      <c r="O9412" s="2" t="s">
        <v>1930</v>
      </c>
      <c r="P9412" s="2" t="s">
        <v>10</v>
      </c>
      <c r="Q9412" s="2" t="s">
        <v>43</v>
      </c>
      <c r="R9412" s="2" t="s">
        <v>1931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10579</v>
      </c>
      <c r="C9413" s="2">
        <f>YEAR([1]Data!$D9413)</f>
        <v>2013</v>
      </c>
      <c r="D9413" s="3">
        <v>41344</v>
      </c>
      <c r="E9413" s="3">
        <v>41348</v>
      </c>
      <c r="F9413" s="2" t="s">
        <v>1</v>
      </c>
      <c r="G9413" s="2" t="s">
        <v>1597</v>
      </c>
      <c r="H9413" s="2" t="s">
        <v>1598</v>
      </c>
      <c r="I9413" s="2" t="s">
        <v>19</v>
      </c>
      <c r="J9413" s="2" t="s">
        <v>5</v>
      </c>
      <c r="K9413" s="2" t="s">
        <v>3918</v>
      </c>
      <c r="L9413" s="2" t="s">
        <v>286</v>
      </c>
      <c r="M9413" s="2">
        <v>85301</v>
      </c>
      <c r="N9413" s="2" t="s">
        <v>22</v>
      </c>
      <c r="O9413" s="2" t="s">
        <v>2040</v>
      </c>
      <c r="P9413" s="2" t="s">
        <v>24</v>
      </c>
      <c r="Q9413" s="2" t="s">
        <v>37</v>
      </c>
      <c r="R9413" s="2" t="s">
        <v>2041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10580</v>
      </c>
      <c r="C9414" s="2">
        <f>YEAR([1]Data!$D9414)</f>
        <v>2012</v>
      </c>
      <c r="D9414" s="3">
        <v>40935</v>
      </c>
      <c r="E9414" s="3">
        <v>40937</v>
      </c>
      <c r="F9414" s="2" t="s">
        <v>164</v>
      </c>
      <c r="G9414" s="2" t="s">
        <v>2098</v>
      </c>
      <c r="H9414" s="2" t="s">
        <v>2099</v>
      </c>
      <c r="I9414" s="2" t="s">
        <v>4</v>
      </c>
      <c r="J9414" s="2" t="s">
        <v>5</v>
      </c>
      <c r="K9414" s="2" t="s">
        <v>20</v>
      </c>
      <c r="L9414" s="2" t="s">
        <v>21</v>
      </c>
      <c r="M9414" s="2">
        <v>90036</v>
      </c>
      <c r="N9414" s="2" t="s">
        <v>22</v>
      </c>
      <c r="O9414" s="2" t="s">
        <v>1848</v>
      </c>
      <c r="P9414" s="2" t="s">
        <v>10</v>
      </c>
      <c r="Q9414" s="2" t="s">
        <v>14</v>
      </c>
      <c r="R9414" s="2" t="s">
        <v>1849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10581</v>
      </c>
      <c r="C9415" s="2">
        <f>YEAR([1]Data!$D9415)</f>
        <v>2013</v>
      </c>
      <c r="D9415" s="3">
        <v>41544</v>
      </c>
      <c r="E9415" s="3">
        <v>41545</v>
      </c>
      <c r="F9415" s="2" t="s">
        <v>164</v>
      </c>
      <c r="G9415" s="2" t="s">
        <v>5149</v>
      </c>
      <c r="H9415" s="2" t="s">
        <v>5150</v>
      </c>
      <c r="I9415" s="2" t="s">
        <v>19</v>
      </c>
      <c r="J9415" s="2" t="s">
        <v>5</v>
      </c>
      <c r="K9415" s="2" t="s">
        <v>160</v>
      </c>
      <c r="L9415" s="2" t="s">
        <v>82</v>
      </c>
      <c r="M9415" s="2">
        <v>77041</v>
      </c>
      <c r="N9415" s="2" t="s">
        <v>22</v>
      </c>
      <c r="O9415" s="2" t="s">
        <v>3197</v>
      </c>
      <c r="P9415" s="2" t="s">
        <v>24</v>
      </c>
      <c r="Q9415" s="2" t="s">
        <v>53</v>
      </c>
      <c r="R9415" s="2" t="s">
        <v>3198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10582</v>
      </c>
      <c r="C9416" s="2">
        <f>YEAR([1]Data!$D9416)</f>
        <v>2012</v>
      </c>
      <c r="D9416" s="3">
        <v>41200</v>
      </c>
      <c r="E9416" s="3">
        <v>41204</v>
      </c>
      <c r="F9416" s="2" t="s">
        <v>28</v>
      </c>
      <c r="G9416" s="2" t="s">
        <v>4658</v>
      </c>
      <c r="H9416" s="2" t="s">
        <v>4659</v>
      </c>
      <c r="I9416" s="2" t="s">
        <v>4</v>
      </c>
      <c r="J9416" s="2" t="s">
        <v>5</v>
      </c>
      <c r="K9416" s="2" t="s">
        <v>73</v>
      </c>
      <c r="L9416" s="2" t="s">
        <v>74</v>
      </c>
      <c r="M9416" s="2">
        <v>98115</v>
      </c>
      <c r="N9416" s="2" t="s">
        <v>22</v>
      </c>
      <c r="O9416" s="2" t="s">
        <v>9171</v>
      </c>
      <c r="P9416" s="2" t="s">
        <v>49</v>
      </c>
      <c r="Q9416" s="2" t="s">
        <v>50</v>
      </c>
      <c r="R9416" s="2" t="s">
        <v>9172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10582</v>
      </c>
      <c r="C9417" s="2">
        <f>YEAR([1]Data!$D9417)</f>
        <v>2012</v>
      </c>
      <c r="D9417" s="3">
        <v>41200</v>
      </c>
      <c r="E9417" s="3">
        <v>41204</v>
      </c>
      <c r="F9417" s="2" t="s">
        <v>28</v>
      </c>
      <c r="G9417" s="2" t="s">
        <v>4658</v>
      </c>
      <c r="H9417" s="2" t="s">
        <v>4659</v>
      </c>
      <c r="I9417" s="2" t="s">
        <v>4</v>
      </c>
      <c r="J9417" s="2" t="s">
        <v>5</v>
      </c>
      <c r="K9417" s="2" t="s">
        <v>73</v>
      </c>
      <c r="L9417" s="2" t="s">
        <v>74</v>
      </c>
      <c r="M9417" s="2">
        <v>98115</v>
      </c>
      <c r="N9417" s="2" t="s">
        <v>22</v>
      </c>
      <c r="O9417" s="2" t="s">
        <v>5413</v>
      </c>
      <c r="P9417" s="2" t="s">
        <v>24</v>
      </c>
      <c r="Q9417" s="2" t="s">
        <v>68</v>
      </c>
      <c r="R9417" s="2" t="s">
        <v>5414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10582</v>
      </c>
      <c r="C9418" s="2">
        <f>YEAR([1]Data!$D9418)</f>
        <v>2012</v>
      </c>
      <c r="D9418" s="3">
        <v>41200</v>
      </c>
      <c r="E9418" s="3">
        <v>41204</v>
      </c>
      <c r="F9418" s="2" t="s">
        <v>28</v>
      </c>
      <c r="G9418" s="2" t="s">
        <v>4658</v>
      </c>
      <c r="H9418" s="2" t="s">
        <v>4659</v>
      </c>
      <c r="I9418" s="2" t="s">
        <v>4</v>
      </c>
      <c r="J9418" s="2" t="s">
        <v>5</v>
      </c>
      <c r="K9418" s="2" t="s">
        <v>73</v>
      </c>
      <c r="L9418" s="2" t="s">
        <v>74</v>
      </c>
      <c r="M9418" s="2">
        <v>98115</v>
      </c>
      <c r="N9418" s="2" t="s">
        <v>22</v>
      </c>
      <c r="O9418" s="2" t="s">
        <v>903</v>
      </c>
      <c r="P9418" s="2" t="s">
        <v>10</v>
      </c>
      <c r="Q9418" s="2" t="s">
        <v>43</v>
      </c>
      <c r="R9418" s="2" t="s">
        <v>904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10583</v>
      </c>
      <c r="C9419" s="2">
        <f>YEAR([1]Data!$D9419)</f>
        <v>2011</v>
      </c>
      <c r="D9419" s="3">
        <v>40843</v>
      </c>
      <c r="E9419" s="3">
        <v>40848</v>
      </c>
      <c r="F9419" s="2" t="s">
        <v>28</v>
      </c>
      <c r="G9419" s="2" t="s">
        <v>2289</v>
      </c>
      <c r="H9419" s="2" t="s">
        <v>2290</v>
      </c>
      <c r="I9419" s="2" t="s">
        <v>80</v>
      </c>
      <c r="J9419" s="2" t="s">
        <v>5</v>
      </c>
      <c r="K9419" s="2" t="s">
        <v>1682</v>
      </c>
      <c r="L9419" s="2" t="s">
        <v>66</v>
      </c>
      <c r="M9419" s="2">
        <v>28314</v>
      </c>
      <c r="N9419" s="2" t="s">
        <v>22</v>
      </c>
      <c r="O9419" s="2" t="s">
        <v>3027</v>
      </c>
      <c r="P9419" s="2" t="s">
        <v>24</v>
      </c>
      <c r="Q9419" s="2" t="s">
        <v>68</v>
      </c>
      <c r="R9419" s="2" t="s">
        <v>3028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10583</v>
      </c>
      <c r="C9420" s="2">
        <f>YEAR([1]Data!$D9420)</f>
        <v>2011</v>
      </c>
      <c r="D9420" s="3">
        <v>40843</v>
      </c>
      <c r="E9420" s="3">
        <v>40848</v>
      </c>
      <c r="F9420" s="2" t="s">
        <v>28</v>
      </c>
      <c r="G9420" s="2" t="s">
        <v>2289</v>
      </c>
      <c r="H9420" s="2" t="s">
        <v>2290</v>
      </c>
      <c r="I9420" s="2" t="s">
        <v>80</v>
      </c>
      <c r="J9420" s="2" t="s">
        <v>5</v>
      </c>
      <c r="K9420" s="2" t="s">
        <v>1682</v>
      </c>
      <c r="L9420" s="2" t="s">
        <v>66</v>
      </c>
      <c r="M9420" s="2">
        <v>28314</v>
      </c>
      <c r="N9420" s="2" t="s">
        <v>22</v>
      </c>
      <c r="O9420" s="2" t="s">
        <v>3161</v>
      </c>
      <c r="P9420" s="2" t="s">
        <v>24</v>
      </c>
      <c r="Q9420" s="2" t="s">
        <v>68</v>
      </c>
      <c r="R9420" s="2" t="s">
        <v>162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10584</v>
      </c>
      <c r="C9421" s="2">
        <f>YEAR([1]Data!$D9421)</f>
        <v>2014</v>
      </c>
      <c r="D9421" s="3">
        <v>41915</v>
      </c>
      <c r="E9421" s="3">
        <v>41917</v>
      </c>
      <c r="F9421" s="2" t="s">
        <v>1</v>
      </c>
      <c r="G9421" s="2" t="s">
        <v>2304</v>
      </c>
      <c r="H9421" s="2" t="s">
        <v>2305</v>
      </c>
      <c r="I9421" s="2" t="s">
        <v>19</v>
      </c>
      <c r="J9421" s="2" t="s">
        <v>5</v>
      </c>
      <c r="K9421" s="2" t="s">
        <v>160</v>
      </c>
      <c r="L9421" s="2" t="s">
        <v>82</v>
      </c>
      <c r="M9421" s="2">
        <v>77041</v>
      </c>
      <c r="N9421" s="2" t="s">
        <v>22</v>
      </c>
      <c r="O9421" s="2" t="s">
        <v>1968</v>
      </c>
      <c r="P9421" s="2" t="s">
        <v>24</v>
      </c>
      <c r="Q9421" s="2" t="s">
        <v>56</v>
      </c>
      <c r="R9421" s="2" t="s">
        <v>1969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10584</v>
      </c>
      <c r="C9422" s="2">
        <f>YEAR([1]Data!$D9422)</f>
        <v>2014</v>
      </c>
      <c r="D9422" s="3">
        <v>41915</v>
      </c>
      <c r="E9422" s="3">
        <v>41917</v>
      </c>
      <c r="F9422" s="2" t="s">
        <v>1</v>
      </c>
      <c r="G9422" s="2" t="s">
        <v>2304</v>
      </c>
      <c r="H9422" s="2" t="s">
        <v>2305</v>
      </c>
      <c r="I9422" s="2" t="s">
        <v>19</v>
      </c>
      <c r="J9422" s="2" t="s">
        <v>5</v>
      </c>
      <c r="K9422" s="2" t="s">
        <v>160</v>
      </c>
      <c r="L9422" s="2" t="s">
        <v>82</v>
      </c>
      <c r="M9422" s="2">
        <v>77041</v>
      </c>
      <c r="N9422" s="2" t="s">
        <v>22</v>
      </c>
      <c r="O9422" s="2" t="s">
        <v>6704</v>
      </c>
      <c r="P9422" s="2" t="s">
        <v>24</v>
      </c>
      <c r="Q9422" s="2" t="s">
        <v>56</v>
      </c>
      <c r="R9422" s="2" t="s">
        <v>6705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10585</v>
      </c>
      <c r="C9423" s="2">
        <f>YEAR([1]Data!$D9423)</f>
        <v>2011</v>
      </c>
      <c r="D9423" s="3">
        <v>40747</v>
      </c>
      <c r="E9423" s="3">
        <v>40751</v>
      </c>
      <c r="F9423" s="2" t="s">
        <v>28</v>
      </c>
      <c r="G9423" s="2" t="s">
        <v>6760</v>
      </c>
      <c r="H9423" s="2" t="s">
        <v>6761</v>
      </c>
      <c r="I9423" s="2" t="s">
        <v>19</v>
      </c>
      <c r="J9423" s="2" t="s">
        <v>5</v>
      </c>
      <c r="K9423" s="2" t="s">
        <v>104</v>
      </c>
      <c r="L9423" s="2" t="s">
        <v>21</v>
      </c>
      <c r="M9423" s="2">
        <v>94122</v>
      </c>
      <c r="N9423" s="2" t="s">
        <v>22</v>
      </c>
      <c r="O9423" s="2" t="s">
        <v>4214</v>
      </c>
      <c r="P9423" s="2" t="s">
        <v>49</v>
      </c>
      <c r="Q9423" s="2" t="s">
        <v>50</v>
      </c>
      <c r="R9423" s="2" t="s">
        <v>4215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10585</v>
      </c>
      <c r="C9424" s="2">
        <f>YEAR([1]Data!$D9424)</f>
        <v>2011</v>
      </c>
      <c r="D9424" s="3">
        <v>40747</v>
      </c>
      <c r="E9424" s="3">
        <v>40751</v>
      </c>
      <c r="F9424" s="2" t="s">
        <v>28</v>
      </c>
      <c r="G9424" s="2" t="s">
        <v>6760</v>
      </c>
      <c r="H9424" s="2" t="s">
        <v>6761</v>
      </c>
      <c r="I9424" s="2" t="s">
        <v>19</v>
      </c>
      <c r="J9424" s="2" t="s">
        <v>5</v>
      </c>
      <c r="K9424" s="2" t="s">
        <v>104</v>
      </c>
      <c r="L9424" s="2" t="s">
        <v>21</v>
      </c>
      <c r="M9424" s="2">
        <v>94122</v>
      </c>
      <c r="N9424" s="2" t="s">
        <v>22</v>
      </c>
      <c r="O9424" s="2" t="s">
        <v>2307</v>
      </c>
      <c r="P9424" s="2" t="s">
        <v>24</v>
      </c>
      <c r="Q9424" s="2" t="s">
        <v>554</v>
      </c>
      <c r="R9424" s="2" t="s">
        <v>2308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10585</v>
      </c>
      <c r="C9425" s="2">
        <f>YEAR([1]Data!$D9425)</f>
        <v>2011</v>
      </c>
      <c r="D9425" s="3">
        <v>40747</v>
      </c>
      <c r="E9425" s="3">
        <v>40751</v>
      </c>
      <c r="F9425" s="2" t="s">
        <v>28</v>
      </c>
      <c r="G9425" s="2" t="s">
        <v>6760</v>
      </c>
      <c r="H9425" s="2" t="s">
        <v>6761</v>
      </c>
      <c r="I9425" s="2" t="s">
        <v>19</v>
      </c>
      <c r="J9425" s="2" t="s">
        <v>5</v>
      </c>
      <c r="K9425" s="2" t="s">
        <v>104</v>
      </c>
      <c r="L9425" s="2" t="s">
        <v>21</v>
      </c>
      <c r="M9425" s="2">
        <v>94122</v>
      </c>
      <c r="N9425" s="2" t="s">
        <v>22</v>
      </c>
      <c r="O9425" s="2" t="s">
        <v>2793</v>
      </c>
      <c r="P9425" s="2" t="s">
        <v>49</v>
      </c>
      <c r="Q9425" s="2" t="s">
        <v>50</v>
      </c>
      <c r="R9425" s="2" t="s">
        <v>5839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10585</v>
      </c>
      <c r="C9426" s="2">
        <f>YEAR([1]Data!$D9426)</f>
        <v>2011</v>
      </c>
      <c r="D9426" s="3">
        <v>40747</v>
      </c>
      <c r="E9426" s="3">
        <v>40751</v>
      </c>
      <c r="F9426" s="2" t="s">
        <v>28</v>
      </c>
      <c r="G9426" s="2" t="s">
        <v>6760</v>
      </c>
      <c r="H9426" s="2" t="s">
        <v>6761</v>
      </c>
      <c r="I9426" s="2" t="s">
        <v>19</v>
      </c>
      <c r="J9426" s="2" t="s">
        <v>5</v>
      </c>
      <c r="K9426" s="2" t="s">
        <v>104</v>
      </c>
      <c r="L9426" s="2" t="s">
        <v>21</v>
      </c>
      <c r="M9426" s="2">
        <v>94122</v>
      </c>
      <c r="N9426" s="2" t="s">
        <v>22</v>
      </c>
      <c r="O9426" s="2" t="s">
        <v>222</v>
      </c>
      <c r="P9426" s="2" t="s">
        <v>49</v>
      </c>
      <c r="Q9426" s="2" t="s">
        <v>137</v>
      </c>
      <c r="R9426" s="2" t="s">
        <v>223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10586</v>
      </c>
      <c r="C9427" s="2">
        <f>YEAR([1]Data!$D9427)</f>
        <v>2011</v>
      </c>
      <c r="D9427" s="3">
        <v>40798</v>
      </c>
      <c r="E9427" s="3">
        <v>40803</v>
      </c>
      <c r="F9427" s="2" t="s">
        <v>1</v>
      </c>
      <c r="G9427" s="2" t="s">
        <v>4852</v>
      </c>
      <c r="H9427" s="2" t="s">
        <v>4853</v>
      </c>
      <c r="I9427" s="2" t="s">
        <v>4</v>
      </c>
      <c r="J9427" s="2" t="s">
        <v>5</v>
      </c>
      <c r="K9427" s="2" t="s">
        <v>242</v>
      </c>
      <c r="L9427" s="2" t="s">
        <v>243</v>
      </c>
      <c r="M9427" s="2">
        <v>10035</v>
      </c>
      <c r="N9427" s="2" t="s">
        <v>22</v>
      </c>
      <c r="O9427" s="2" t="s">
        <v>1848</v>
      </c>
      <c r="P9427" s="2" t="s">
        <v>10</v>
      </c>
      <c r="Q9427" s="2" t="s">
        <v>14</v>
      </c>
      <c r="R9427" s="2" t="s">
        <v>1849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10587</v>
      </c>
      <c r="C9428" s="2">
        <f>YEAR([1]Data!$D9428)</f>
        <v>2013</v>
      </c>
      <c r="D9428" s="3">
        <v>41533</v>
      </c>
      <c r="E9428" s="3">
        <v>41538</v>
      </c>
      <c r="F9428" s="2" t="s">
        <v>28</v>
      </c>
      <c r="G9428" s="2" t="s">
        <v>7284</v>
      </c>
      <c r="H9428" s="2" t="s">
        <v>7285</v>
      </c>
      <c r="I9428" s="2" t="s">
        <v>4</v>
      </c>
      <c r="J9428" s="2" t="s">
        <v>5</v>
      </c>
      <c r="K9428" s="2" t="s">
        <v>73</v>
      </c>
      <c r="L9428" s="2" t="s">
        <v>74</v>
      </c>
      <c r="M9428" s="2">
        <v>98105</v>
      </c>
      <c r="N9428" s="2" t="s">
        <v>22</v>
      </c>
      <c r="O9428" s="2" t="s">
        <v>7450</v>
      </c>
      <c r="P9428" s="2" t="s">
        <v>24</v>
      </c>
      <c r="Q9428" s="2" t="s">
        <v>46</v>
      </c>
      <c r="R9428" s="2" t="s">
        <v>7451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10588</v>
      </c>
      <c r="C9429" s="2">
        <f>YEAR([1]Data!$D9429)</f>
        <v>2011</v>
      </c>
      <c r="D9429" s="3">
        <v>40874</v>
      </c>
      <c r="E9429" s="3">
        <v>40878</v>
      </c>
      <c r="F9429" s="2" t="s">
        <v>28</v>
      </c>
      <c r="G9429" s="2" t="s">
        <v>6610</v>
      </c>
      <c r="H9429" s="2" t="s">
        <v>6611</v>
      </c>
      <c r="I9429" s="2" t="s">
        <v>19</v>
      </c>
      <c r="J9429" s="2" t="s">
        <v>5</v>
      </c>
      <c r="K9429" s="2" t="s">
        <v>3428</v>
      </c>
      <c r="L9429" s="2" t="s">
        <v>243</v>
      </c>
      <c r="M9429" s="2">
        <v>14215</v>
      </c>
      <c r="N9429" s="2" t="s">
        <v>22</v>
      </c>
      <c r="O9429" s="2" t="s">
        <v>3440</v>
      </c>
      <c r="P9429" s="2" t="s">
        <v>10</v>
      </c>
      <c r="Q9429" s="2" t="s">
        <v>43</v>
      </c>
      <c r="R9429" s="2" t="s">
        <v>3441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10589</v>
      </c>
      <c r="C9430" s="2">
        <f>YEAR([1]Data!$D9430)</f>
        <v>2011</v>
      </c>
      <c r="D9430" s="3">
        <v>40674</v>
      </c>
      <c r="E9430" s="3">
        <v>40679</v>
      </c>
      <c r="F9430" s="2" t="s">
        <v>28</v>
      </c>
      <c r="G9430" s="2" t="s">
        <v>823</v>
      </c>
      <c r="H9430" s="2" t="s">
        <v>824</v>
      </c>
      <c r="I9430" s="2" t="s">
        <v>19</v>
      </c>
      <c r="J9430" s="2" t="s">
        <v>5</v>
      </c>
      <c r="K9430" s="2" t="s">
        <v>1657</v>
      </c>
      <c r="L9430" s="2" t="s">
        <v>82</v>
      </c>
      <c r="M9430" s="2">
        <v>77340</v>
      </c>
      <c r="N9430" s="2" t="s">
        <v>22</v>
      </c>
      <c r="O9430" s="2" t="s">
        <v>1464</v>
      </c>
      <c r="P9430" s="2" t="s">
        <v>10</v>
      </c>
      <c r="Q9430" s="2" t="s">
        <v>14</v>
      </c>
      <c r="R9430" s="2" t="s">
        <v>1465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10590</v>
      </c>
      <c r="C9431" s="2">
        <f>YEAR([1]Data!$D9431)</f>
        <v>2012</v>
      </c>
      <c r="D9431" s="3">
        <v>41149</v>
      </c>
      <c r="E9431" s="3">
        <v>41153</v>
      </c>
      <c r="F9431" s="2" t="s">
        <v>28</v>
      </c>
      <c r="G9431" s="2" t="s">
        <v>1107</v>
      </c>
      <c r="H9431" s="2" t="s">
        <v>1108</v>
      </c>
      <c r="I9431" s="2" t="s">
        <v>19</v>
      </c>
      <c r="J9431" s="2" t="s">
        <v>5</v>
      </c>
      <c r="K9431" s="2" t="s">
        <v>791</v>
      </c>
      <c r="L9431" s="2" t="s">
        <v>82</v>
      </c>
      <c r="M9431" s="2">
        <v>75081</v>
      </c>
      <c r="N9431" s="2" t="s">
        <v>22</v>
      </c>
      <c r="O9431" s="2" t="s">
        <v>3476</v>
      </c>
      <c r="P9431" s="2" t="s">
        <v>49</v>
      </c>
      <c r="Q9431" s="2" t="s">
        <v>50</v>
      </c>
      <c r="R9431" s="2" t="s">
        <v>3477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10590</v>
      </c>
      <c r="C9432" s="2">
        <f>YEAR([1]Data!$D9432)</f>
        <v>2012</v>
      </c>
      <c r="D9432" s="3">
        <v>41149</v>
      </c>
      <c r="E9432" s="3">
        <v>41153</v>
      </c>
      <c r="F9432" s="2" t="s">
        <v>28</v>
      </c>
      <c r="G9432" s="2" t="s">
        <v>1107</v>
      </c>
      <c r="H9432" s="2" t="s">
        <v>1108</v>
      </c>
      <c r="I9432" s="2" t="s">
        <v>19</v>
      </c>
      <c r="J9432" s="2" t="s">
        <v>5</v>
      </c>
      <c r="K9432" s="2" t="s">
        <v>791</v>
      </c>
      <c r="L9432" s="2" t="s">
        <v>82</v>
      </c>
      <c r="M9432" s="2">
        <v>75081</v>
      </c>
      <c r="N9432" s="2" t="s">
        <v>22</v>
      </c>
      <c r="O9432" s="2" t="s">
        <v>4431</v>
      </c>
      <c r="P9432" s="2" t="s">
        <v>10</v>
      </c>
      <c r="Q9432" s="2" t="s">
        <v>34</v>
      </c>
      <c r="R9432" s="2" t="s">
        <v>4432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10591</v>
      </c>
      <c r="C9433" s="2">
        <f>YEAR([1]Data!$D9433)</f>
        <v>2012</v>
      </c>
      <c r="D9433" s="3">
        <v>41079</v>
      </c>
      <c r="E9433" s="3">
        <v>41079</v>
      </c>
      <c r="F9433" s="2" t="s">
        <v>1266</v>
      </c>
      <c r="G9433" s="2" t="s">
        <v>3766</v>
      </c>
      <c r="H9433" s="2" t="s">
        <v>3767</v>
      </c>
      <c r="I9433" s="2" t="s">
        <v>80</v>
      </c>
      <c r="J9433" s="2" t="s">
        <v>5</v>
      </c>
      <c r="K9433" s="2" t="s">
        <v>123</v>
      </c>
      <c r="L9433" s="2" t="s">
        <v>124</v>
      </c>
      <c r="M9433" s="2">
        <v>19134</v>
      </c>
      <c r="N9433" s="2" t="s">
        <v>22</v>
      </c>
      <c r="O9433" s="2" t="s">
        <v>10466</v>
      </c>
      <c r="P9433" s="2" t="s">
        <v>24</v>
      </c>
      <c r="Q9433" s="2" t="s">
        <v>25</v>
      </c>
      <c r="R9433" s="2" t="s">
        <v>10467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10592</v>
      </c>
      <c r="C9434" s="2">
        <f>YEAR([1]Data!$D9434)</f>
        <v>2012</v>
      </c>
      <c r="D9434" s="3">
        <v>41138</v>
      </c>
      <c r="E9434" s="3">
        <v>41144</v>
      </c>
      <c r="F9434" s="2" t="s">
        <v>28</v>
      </c>
      <c r="G9434" s="2" t="s">
        <v>495</v>
      </c>
      <c r="H9434" s="2" t="s">
        <v>496</v>
      </c>
      <c r="I9434" s="2" t="s">
        <v>4</v>
      </c>
      <c r="J9434" s="2" t="s">
        <v>5</v>
      </c>
      <c r="K9434" s="2" t="s">
        <v>1361</v>
      </c>
      <c r="L9434" s="2" t="s">
        <v>286</v>
      </c>
      <c r="M9434" s="2">
        <v>85345</v>
      </c>
      <c r="N9434" s="2" t="s">
        <v>22</v>
      </c>
      <c r="O9434" s="2" t="s">
        <v>4793</v>
      </c>
      <c r="P9434" s="2" t="s">
        <v>49</v>
      </c>
      <c r="Q9434" s="2" t="s">
        <v>137</v>
      </c>
      <c r="R9434" s="2" t="s">
        <v>4794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10592</v>
      </c>
      <c r="C9435" s="2">
        <f>YEAR([1]Data!$D9435)</f>
        <v>2012</v>
      </c>
      <c r="D9435" s="3">
        <v>41138</v>
      </c>
      <c r="E9435" s="3">
        <v>41144</v>
      </c>
      <c r="F9435" s="2" t="s">
        <v>28</v>
      </c>
      <c r="G9435" s="2" t="s">
        <v>495</v>
      </c>
      <c r="H9435" s="2" t="s">
        <v>496</v>
      </c>
      <c r="I9435" s="2" t="s">
        <v>4</v>
      </c>
      <c r="J9435" s="2" t="s">
        <v>5</v>
      </c>
      <c r="K9435" s="2" t="s">
        <v>1361</v>
      </c>
      <c r="L9435" s="2" t="s">
        <v>286</v>
      </c>
      <c r="M9435" s="2">
        <v>85345</v>
      </c>
      <c r="N9435" s="2" t="s">
        <v>22</v>
      </c>
      <c r="O9435" s="2" t="s">
        <v>1130</v>
      </c>
      <c r="P9435" s="2" t="s">
        <v>24</v>
      </c>
      <c r="Q9435" s="2" t="s">
        <v>68</v>
      </c>
      <c r="R9435" s="2" t="s">
        <v>1131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10592</v>
      </c>
      <c r="C9436" s="2">
        <f>YEAR([1]Data!$D9436)</f>
        <v>2012</v>
      </c>
      <c r="D9436" s="3">
        <v>41138</v>
      </c>
      <c r="E9436" s="3">
        <v>41144</v>
      </c>
      <c r="F9436" s="2" t="s">
        <v>28</v>
      </c>
      <c r="G9436" s="2" t="s">
        <v>495</v>
      </c>
      <c r="H9436" s="2" t="s">
        <v>496</v>
      </c>
      <c r="I9436" s="2" t="s">
        <v>4</v>
      </c>
      <c r="J9436" s="2" t="s">
        <v>5</v>
      </c>
      <c r="K9436" s="2" t="s">
        <v>1361</v>
      </c>
      <c r="L9436" s="2" t="s">
        <v>286</v>
      </c>
      <c r="M9436" s="2">
        <v>85345</v>
      </c>
      <c r="N9436" s="2" t="s">
        <v>22</v>
      </c>
      <c r="O9436" s="2" t="s">
        <v>3055</v>
      </c>
      <c r="P9436" s="2" t="s">
        <v>24</v>
      </c>
      <c r="Q9436" s="2" t="s">
        <v>46</v>
      </c>
      <c r="R9436" s="2" t="s">
        <v>3056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10592</v>
      </c>
      <c r="C9437" s="2">
        <f>YEAR([1]Data!$D9437)</f>
        <v>2012</v>
      </c>
      <c r="D9437" s="3">
        <v>41138</v>
      </c>
      <c r="E9437" s="3">
        <v>41144</v>
      </c>
      <c r="F9437" s="2" t="s">
        <v>28</v>
      </c>
      <c r="G9437" s="2" t="s">
        <v>495</v>
      </c>
      <c r="H9437" s="2" t="s">
        <v>496</v>
      </c>
      <c r="I9437" s="2" t="s">
        <v>4</v>
      </c>
      <c r="J9437" s="2" t="s">
        <v>5</v>
      </c>
      <c r="K9437" s="2" t="s">
        <v>1361</v>
      </c>
      <c r="L9437" s="2" t="s">
        <v>286</v>
      </c>
      <c r="M9437" s="2">
        <v>85345</v>
      </c>
      <c r="N9437" s="2" t="s">
        <v>22</v>
      </c>
      <c r="O9437" s="2" t="s">
        <v>2119</v>
      </c>
      <c r="P9437" s="2" t="s">
        <v>49</v>
      </c>
      <c r="Q9437" s="2" t="s">
        <v>137</v>
      </c>
      <c r="R9437" s="2" t="s">
        <v>2120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10593</v>
      </c>
      <c r="C9438" s="2">
        <f>YEAR([1]Data!$D9438)</f>
        <v>2012</v>
      </c>
      <c r="D9438" s="3">
        <v>41177</v>
      </c>
      <c r="E9438" s="3">
        <v>41177</v>
      </c>
      <c r="F9438" s="2" t="s">
        <v>1266</v>
      </c>
      <c r="G9438" s="2" t="s">
        <v>2436</v>
      </c>
      <c r="H9438" s="2" t="s">
        <v>2437</v>
      </c>
      <c r="I9438" s="2" t="s">
        <v>4</v>
      </c>
      <c r="J9438" s="2" t="s">
        <v>5</v>
      </c>
      <c r="K9438" s="2" t="s">
        <v>123</v>
      </c>
      <c r="L9438" s="2" t="s">
        <v>124</v>
      </c>
      <c r="M9438" s="2">
        <v>19143</v>
      </c>
      <c r="N9438" s="2" t="s">
        <v>22</v>
      </c>
      <c r="O9438" s="2" t="s">
        <v>2685</v>
      </c>
      <c r="P9438" s="2" t="s">
        <v>24</v>
      </c>
      <c r="Q9438" s="2" t="s">
        <v>53</v>
      </c>
      <c r="R9438" s="2" t="s">
        <v>2686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10594</v>
      </c>
      <c r="C9439" s="2">
        <f>YEAR([1]Data!$D9439)</f>
        <v>2014</v>
      </c>
      <c r="D9439" s="3">
        <v>41786</v>
      </c>
      <c r="E9439" s="3">
        <v>41791</v>
      </c>
      <c r="F9439" s="2" t="s">
        <v>28</v>
      </c>
      <c r="G9439" s="2" t="s">
        <v>2479</v>
      </c>
      <c r="H9439" s="2" t="s">
        <v>2480</v>
      </c>
      <c r="I9439" s="2" t="s">
        <v>4</v>
      </c>
      <c r="J9439" s="2" t="s">
        <v>5</v>
      </c>
      <c r="K9439" s="2" t="s">
        <v>2319</v>
      </c>
      <c r="L9439" s="2" t="s">
        <v>21</v>
      </c>
      <c r="M9439" s="2">
        <v>92054</v>
      </c>
      <c r="N9439" s="2" t="s">
        <v>22</v>
      </c>
      <c r="O9439" s="2" t="s">
        <v>5991</v>
      </c>
      <c r="P9439" s="2" t="s">
        <v>24</v>
      </c>
      <c r="Q9439" s="2" t="s">
        <v>68</v>
      </c>
      <c r="R9439" s="2" t="s">
        <v>5992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10595</v>
      </c>
      <c r="C9440" s="2">
        <f>YEAR([1]Data!$D9440)</f>
        <v>2014</v>
      </c>
      <c r="D9440" s="3">
        <v>41852</v>
      </c>
      <c r="E9440" s="3">
        <v>41857</v>
      </c>
      <c r="F9440" s="2" t="s">
        <v>28</v>
      </c>
      <c r="G9440" s="2" t="s">
        <v>3443</v>
      </c>
      <c r="H9440" s="2" t="s">
        <v>3444</v>
      </c>
      <c r="I9440" s="2" t="s">
        <v>4</v>
      </c>
      <c r="J9440" s="2" t="s">
        <v>5</v>
      </c>
      <c r="K9440" s="2" t="s">
        <v>123</v>
      </c>
      <c r="L9440" s="2" t="s">
        <v>124</v>
      </c>
      <c r="M9440" s="2">
        <v>19134</v>
      </c>
      <c r="N9440" s="2" t="s">
        <v>22</v>
      </c>
      <c r="O9440" s="2" t="s">
        <v>5133</v>
      </c>
      <c r="P9440" s="2" t="s">
        <v>49</v>
      </c>
      <c r="Q9440" s="2" t="s">
        <v>50</v>
      </c>
      <c r="R9440" s="2" t="s">
        <v>5134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10596</v>
      </c>
      <c r="C9441" s="2">
        <f>YEAR([1]Data!$D9441)</f>
        <v>2011</v>
      </c>
      <c r="D9441" s="3">
        <v>40828</v>
      </c>
      <c r="E9441" s="3">
        <v>40833</v>
      </c>
      <c r="F9441" s="2" t="s">
        <v>28</v>
      </c>
      <c r="G9441" s="2" t="s">
        <v>8530</v>
      </c>
      <c r="H9441" s="2" t="s">
        <v>8531</v>
      </c>
      <c r="I9441" s="2" t="s">
        <v>19</v>
      </c>
      <c r="J9441" s="2" t="s">
        <v>5</v>
      </c>
      <c r="K9441" s="2" t="s">
        <v>279</v>
      </c>
      <c r="L9441" s="2" t="s">
        <v>187</v>
      </c>
      <c r="M9441" s="2">
        <v>60623</v>
      </c>
      <c r="N9441" s="2" t="s">
        <v>22</v>
      </c>
      <c r="O9441" s="2" t="s">
        <v>4801</v>
      </c>
      <c r="P9441" s="2" t="s">
        <v>24</v>
      </c>
      <c r="Q9441" s="2" t="s">
        <v>554</v>
      </c>
      <c r="R9441" s="2" t="s">
        <v>4802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10597</v>
      </c>
      <c r="C9442" s="2">
        <f>YEAR([1]Data!$D9442)</f>
        <v>2011</v>
      </c>
      <c r="D9442" s="3">
        <v>40688</v>
      </c>
      <c r="E9442" s="3">
        <v>40692</v>
      </c>
      <c r="F9442" s="2" t="s">
        <v>28</v>
      </c>
      <c r="G9442" s="2" t="s">
        <v>8440</v>
      </c>
      <c r="H9442" s="2" t="s">
        <v>8441</v>
      </c>
      <c r="I9442" s="2" t="s">
        <v>4</v>
      </c>
      <c r="J9442" s="2" t="s">
        <v>5</v>
      </c>
      <c r="K9442" s="2" t="s">
        <v>242</v>
      </c>
      <c r="L9442" s="2" t="s">
        <v>243</v>
      </c>
      <c r="M9442" s="2">
        <v>10035</v>
      </c>
      <c r="N9442" s="2" t="s">
        <v>22</v>
      </c>
      <c r="O9442" s="2" t="s">
        <v>6302</v>
      </c>
      <c r="P9442" s="2" t="s">
        <v>24</v>
      </c>
      <c r="Q9442" s="2" t="s">
        <v>68</v>
      </c>
      <c r="R9442" s="2" t="s">
        <v>6303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10598</v>
      </c>
      <c r="C9443" s="2">
        <f>YEAR([1]Data!$D9443)</f>
        <v>2011</v>
      </c>
      <c r="D9443" s="3">
        <v>40906</v>
      </c>
      <c r="E9443" s="3">
        <v>40908</v>
      </c>
      <c r="F9443" s="2" t="s">
        <v>1</v>
      </c>
      <c r="G9443" s="2" t="s">
        <v>10599</v>
      </c>
      <c r="H9443" s="2" t="s">
        <v>10600</v>
      </c>
      <c r="I9443" s="2" t="s">
        <v>4</v>
      </c>
      <c r="J9443" s="2" t="s">
        <v>5</v>
      </c>
      <c r="K9443" s="2" t="s">
        <v>4231</v>
      </c>
      <c r="L9443" s="2" t="s">
        <v>474</v>
      </c>
      <c r="M9443" s="2">
        <v>44240</v>
      </c>
      <c r="N9443" s="2" t="s">
        <v>22</v>
      </c>
      <c r="O9443" s="2" t="s">
        <v>4797</v>
      </c>
      <c r="P9443" s="2" t="s">
        <v>24</v>
      </c>
      <c r="Q9443" s="2" t="s">
        <v>56</v>
      </c>
      <c r="R9443" s="2" t="s">
        <v>4798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10601</v>
      </c>
      <c r="C9444" s="2">
        <f>YEAR([1]Data!$D9444)</f>
        <v>2014</v>
      </c>
      <c r="D9444" s="3">
        <v>41737</v>
      </c>
      <c r="E9444" s="3">
        <v>41741</v>
      </c>
      <c r="F9444" s="2" t="s">
        <v>28</v>
      </c>
      <c r="G9444" s="2" t="s">
        <v>3020</v>
      </c>
      <c r="H9444" s="2" t="s">
        <v>3021</v>
      </c>
      <c r="I9444" s="2" t="s">
        <v>80</v>
      </c>
      <c r="J9444" s="2" t="s">
        <v>5</v>
      </c>
      <c r="K9444" s="2" t="s">
        <v>1497</v>
      </c>
      <c r="L9444" s="2" t="s">
        <v>32</v>
      </c>
      <c r="M9444" s="2">
        <v>32216</v>
      </c>
      <c r="N9444" s="2" t="s">
        <v>22</v>
      </c>
      <c r="O9444" s="2" t="s">
        <v>1543</v>
      </c>
      <c r="P9444" s="2" t="s">
        <v>24</v>
      </c>
      <c r="Q9444" s="2" t="s">
        <v>46</v>
      </c>
      <c r="R9444" s="2" t="s">
        <v>1544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10601</v>
      </c>
      <c r="C9445" s="2">
        <f>YEAR([1]Data!$D9445)</f>
        <v>2014</v>
      </c>
      <c r="D9445" s="3">
        <v>41737</v>
      </c>
      <c r="E9445" s="3">
        <v>41741</v>
      </c>
      <c r="F9445" s="2" t="s">
        <v>28</v>
      </c>
      <c r="G9445" s="2" t="s">
        <v>3020</v>
      </c>
      <c r="H9445" s="2" t="s">
        <v>3021</v>
      </c>
      <c r="I9445" s="2" t="s">
        <v>80</v>
      </c>
      <c r="J9445" s="2" t="s">
        <v>5</v>
      </c>
      <c r="K9445" s="2" t="s">
        <v>1497</v>
      </c>
      <c r="L9445" s="2" t="s">
        <v>32</v>
      </c>
      <c r="M9445" s="2">
        <v>32216</v>
      </c>
      <c r="N9445" s="2" t="s">
        <v>22</v>
      </c>
      <c r="O9445" s="2" t="s">
        <v>3184</v>
      </c>
      <c r="P9445" s="2" t="s">
        <v>49</v>
      </c>
      <c r="Q9445" s="2" t="s">
        <v>50</v>
      </c>
      <c r="R9445" s="2" t="s">
        <v>3185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10602</v>
      </c>
      <c r="C9446" s="2">
        <f>YEAR([1]Data!$D9446)</f>
        <v>2012</v>
      </c>
      <c r="D9446" s="3">
        <v>40969</v>
      </c>
      <c r="E9446" s="3">
        <v>40970</v>
      </c>
      <c r="F9446" s="2" t="s">
        <v>164</v>
      </c>
      <c r="G9446" s="2" t="s">
        <v>7239</v>
      </c>
      <c r="H9446" s="2" t="s">
        <v>7240</v>
      </c>
      <c r="I9446" s="2" t="s">
        <v>19</v>
      </c>
      <c r="J9446" s="2" t="s">
        <v>5</v>
      </c>
      <c r="K9446" s="2" t="s">
        <v>3989</v>
      </c>
      <c r="L9446" s="2" t="s">
        <v>82</v>
      </c>
      <c r="M9446" s="2">
        <v>75019</v>
      </c>
      <c r="N9446" s="2" t="s">
        <v>22</v>
      </c>
      <c r="O9446" s="2" t="s">
        <v>7137</v>
      </c>
      <c r="P9446" s="2" t="s">
        <v>49</v>
      </c>
      <c r="Q9446" s="2" t="s">
        <v>50</v>
      </c>
      <c r="R9446" s="2" t="s">
        <v>7138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10603</v>
      </c>
      <c r="C9447" s="2">
        <f>YEAR([1]Data!$D9447)</f>
        <v>2012</v>
      </c>
      <c r="D9447" s="3">
        <v>41058</v>
      </c>
      <c r="E9447" s="3">
        <v>41063</v>
      </c>
      <c r="F9447" s="2" t="s">
        <v>28</v>
      </c>
      <c r="G9447" s="2" t="s">
        <v>383</v>
      </c>
      <c r="H9447" s="2" t="s">
        <v>384</v>
      </c>
      <c r="I9447" s="2" t="s">
        <v>4</v>
      </c>
      <c r="J9447" s="2" t="s">
        <v>5</v>
      </c>
      <c r="K9447" s="2" t="s">
        <v>4350</v>
      </c>
      <c r="L9447" s="2" t="s">
        <v>230</v>
      </c>
      <c r="M9447" s="2">
        <v>46203</v>
      </c>
      <c r="N9447" s="2" t="s">
        <v>22</v>
      </c>
      <c r="O9447" s="2" t="s">
        <v>2390</v>
      </c>
      <c r="P9447" s="2" t="s">
        <v>24</v>
      </c>
      <c r="Q9447" s="2" t="s">
        <v>25</v>
      </c>
      <c r="R9447" s="2" t="s">
        <v>2391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10604</v>
      </c>
      <c r="C9448" s="2">
        <f>YEAR([1]Data!$D9448)</f>
        <v>2013</v>
      </c>
      <c r="D9448" s="3">
        <v>41540</v>
      </c>
      <c r="E9448" s="3">
        <v>41546</v>
      </c>
      <c r="F9448" s="2" t="s">
        <v>28</v>
      </c>
      <c r="G9448" s="2" t="s">
        <v>5998</v>
      </c>
      <c r="H9448" s="2" t="s">
        <v>5999</v>
      </c>
      <c r="I9448" s="2" t="s">
        <v>4</v>
      </c>
      <c r="J9448" s="2" t="s">
        <v>5</v>
      </c>
      <c r="K9448" s="2" t="s">
        <v>1455</v>
      </c>
      <c r="L9448" s="2" t="s">
        <v>230</v>
      </c>
      <c r="M9448" s="2">
        <v>46226</v>
      </c>
      <c r="N9448" s="2" t="s">
        <v>22</v>
      </c>
      <c r="O9448" s="2" t="s">
        <v>5542</v>
      </c>
      <c r="P9448" s="2" t="s">
        <v>24</v>
      </c>
      <c r="Q9448" s="2" t="s">
        <v>68</v>
      </c>
      <c r="R9448" s="2" t="s">
        <v>5543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10605</v>
      </c>
      <c r="C9449" s="2">
        <f>YEAR([1]Data!$D9449)</f>
        <v>2014</v>
      </c>
      <c r="D9449" s="3">
        <v>41787</v>
      </c>
      <c r="E9449" s="3">
        <v>41794</v>
      </c>
      <c r="F9449" s="2" t="s">
        <v>28</v>
      </c>
      <c r="G9449" s="2" t="s">
        <v>340</v>
      </c>
      <c r="H9449" s="2" t="s">
        <v>341</v>
      </c>
      <c r="I9449" s="2" t="s">
        <v>4</v>
      </c>
      <c r="J9449" s="2" t="s">
        <v>5</v>
      </c>
      <c r="K9449" s="2" t="s">
        <v>4524</v>
      </c>
      <c r="L9449" s="2" t="s">
        <v>625</v>
      </c>
      <c r="M9449" s="2">
        <v>74133</v>
      </c>
      <c r="N9449" s="2" t="s">
        <v>22</v>
      </c>
      <c r="O9449" s="2" t="s">
        <v>170</v>
      </c>
      <c r="P9449" s="2" t="s">
        <v>10</v>
      </c>
      <c r="Q9449" s="2" t="s">
        <v>43</v>
      </c>
      <c r="R9449" s="2" t="s">
        <v>171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10606</v>
      </c>
      <c r="C9450" s="2">
        <f>YEAR([1]Data!$D9450)</f>
        <v>2013</v>
      </c>
      <c r="D9450" s="3">
        <v>41535</v>
      </c>
      <c r="E9450" s="3">
        <v>41541</v>
      </c>
      <c r="F9450" s="2" t="s">
        <v>28</v>
      </c>
      <c r="G9450" s="2" t="s">
        <v>2106</v>
      </c>
      <c r="H9450" s="2" t="s">
        <v>2107</v>
      </c>
      <c r="I9450" s="2" t="s">
        <v>80</v>
      </c>
      <c r="J9450" s="2" t="s">
        <v>5</v>
      </c>
      <c r="K9450" s="2" t="s">
        <v>4558</v>
      </c>
      <c r="L9450" s="2" t="s">
        <v>74</v>
      </c>
      <c r="M9450" s="2">
        <v>98052</v>
      </c>
      <c r="N9450" s="2" t="s">
        <v>22</v>
      </c>
      <c r="O9450" s="2" t="s">
        <v>4092</v>
      </c>
      <c r="P9450" s="2" t="s">
        <v>24</v>
      </c>
      <c r="Q9450" s="2" t="s">
        <v>25</v>
      </c>
      <c r="R9450" s="2" t="s">
        <v>4093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10607</v>
      </c>
      <c r="C9451" s="2">
        <f>YEAR([1]Data!$D9451)</f>
        <v>2011</v>
      </c>
      <c r="D9451" s="3">
        <v>40794</v>
      </c>
      <c r="E9451" s="3">
        <v>40799</v>
      </c>
      <c r="F9451" s="2" t="s">
        <v>28</v>
      </c>
      <c r="G9451" s="2" t="s">
        <v>2937</v>
      </c>
      <c r="H9451" s="2" t="s">
        <v>2938</v>
      </c>
      <c r="I9451" s="2" t="s">
        <v>4</v>
      </c>
      <c r="J9451" s="2" t="s">
        <v>5</v>
      </c>
      <c r="K9451" s="2" t="s">
        <v>104</v>
      </c>
      <c r="L9451" s="2" t="s">
        <v>21</v>
      </c>
      <c r="M9451" s="2">
        <v>94109</v>
      </c>
      <c r="N9451" s="2" t="s">
        <v>22</v>
      </c>
      <c r="O9451" s="2" t="s">
        <v>3785</v>
      </c>
      <c r="P9451" s="2" t="s">
        <v>24</v>
      </c>
      <c r="Q9451" s="2" t="s">
        <v>53</v>
      </c>
      <c r="R9451" s="2" t="s">
        <v>3786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10608</v>
      </c>
      <c r="C9452" s="2">
        <f>YEAR([1]Data!$D9452)</f>
        <v>2014</v>
      </c>
      <c r="D9452" s="3">
        <v>41794</v>
      </c>
      <c r="E9452" s="3">
        <v>41798</v>
      </c>
      <c r="F9452" s="2" t="s">
        <v>28</v>
      </c>
      <c r="G9452" s="2" t="s">
        <v>2043</v>
      </c>
      <c r="H9452" s="2" t="s">
        <v>2044</v>
      </c>
      <c r="I9452" s="2" t="s">
        <v>80</v>
      </c>
      <c r="J9452" s="2" t="s">
        <v>5</v>
      </c>
      <c r="K9452" s="2" t="s">
        <v>4652</v>
      </c>
      <c r="L9452" s="2" t="s">
        <v>74</v>
      </c>
      <c r="M9452" s="2">
        <v>99207</v>
      </c>
      <c r="N9452" s="2" t="s">
        <v>22</v>
      </c>
      <c r="O9452" s="2" t="s">
        <v>1774</v>
      </c>
      <c r="P9452" s="2" t="s">
        <v>24</v>
      </c>
      <c r="Q9452" s="2" t="s">
        <v>37</v>
      </c>
      <c r="R9452" s="2" t="s">
        <v>1775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10609</v>
      </c>
      <c r="C9453" s="2">
        <f>YEAR([1]Data!$D9453)</f>
        <v>2012</v>
      </c>
      <c r="D9453" s="3">
        <v>41180</v>
      </c>
      <c r="E9453" s="3">
        <v>41187</v>
      </c>
      <c r="F9453" s="2" t="s">
        <v>28</v>
      </c>
      <c r="G9453" s="2" t="s">
        <v>4488</v>
      </c>
      <c r="H9453" s="2" t="s">
        <v>4489</v>
      </c>
      <c r="I9453" s="2" t="s">
        <v>19</v>
      </c>
      <c r="J9453" s="2" t="s">
        <v>5</v>
      </c>
      <c r="K9453" s="2" t="s">
        <v>20</v>
      </c>
      <c r="L9453" s="2" t="s">
        <v>21</v>
      </c>
      <c r="M9453" s="2">
        <v>90032</v>
      </c>
      <c r="N9453" s="2" t="s">
        <v>22</v>
      </c>
      <c r="O9453" s="2" t="s">
        <v>4341</v>
      </c>
      <c r="P9453" s="2" t="s">
        <v>24</v>
      </c>
      <c r="Q9453" s="2" t="s">
        <v>56</v>
      </c>
      <c r="R9453" s="2" t="s">
        <v>4342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10609</v>
      </c>
      <c r="C9454" s="2">
        <f>YEAR([1]Data!$D9454)</f>
        <v>2012</v>
      </c>
      <c r="D9454" s="3">
        <v>41180</v>
      </c>
      <c r="E9454" s="3">
        <v>41187</v>
      </c>
      <c r="F9454" s="2" t="s">
        <v>28</v>
      </c>
      <c r="G9454" s="2" t="s">
        <v>4488</v>
      </c>
      <c r="H9454" s="2" t="s">
        <v>4489</v>
      </c>
      <c r="I9454" s="2" t="s">
        <v>19</v>
      </c>
      <c r="J9454" s="2" t="s">
        <v>5</v>
      </c>
      <c r="K9454" s="2" t="s">
        <v>20</v>
      </c>
      <c r="L9454" s="2" t="s">
        <v>21</v>
      </c>
      <c r="M9454" s="2">
        <v>90032</v>
      </c>
      <c r="N9454" s="2" t="s">
        <v>22</v>
      </c>
      <c r="O9454" s="2" t="s">
        <v>3197</v>
      </c>
      <c r="P9454" s="2" t="s">
        <v>24</v>
      </c>
      <c r="Q9454" s="2" t="s">
        <v>53</v>
      </c>
      <c r="R9454" s="2" t="s">
        <v>3198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10609</v>
      </c>
      <c r="C9455" s="2">
        <f>YEAR([1]Data!$D9455)</f>
        <v>2012</v>
      </c>
      <c r="D9455" s="3">
        <v>41180</v>
      </c>
      <c r="E9455" s="3">
        <v>41187</v>
      </c>
      <c r="F9455" s="2" t="s">
        <v>28</v>
      </c>
      <c r="G9455" s="2" t="s">
        <v>4488</v>
      </c>
      <c r="H9455" s="2" t="s">
        <v>4489</v>
      </c>
      <c r="I9455" s="2" t="s">
        <v>19</v>
      </c>
      <c r="J9455" s="2" t="s">
        <v>5</v>
      </c>
      <c r="K9455" s="2" t="s">
        <v>20</v>
      </c>
      <c r="L9455" s="2" t="s">
        <v>21</v>
      </c>
      <c r="M9455" s="2">
        <v>90032</v>
      </c>
      <c r="N9455" s="2" t="s">
        <v>22</v>
      </c>
      <c r="O9455" s="2" t="s">
        <v>9070</v>
      </c>
      <c r="P9455" s="2" t="s">
        <v>24</v>
      </c>
      <c r="Q9455" s="2" t="s">
        <v>554</v>
      </c>
      <c r="R9455" s="2" t="s">
        <v>9071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10609</v>
      </c>
      <c r="C9456" s="2">
        <f>YEAR([1]Data!$D9456)</f>
        <v>2012</v>
      </c>
      <c r="D9456" s="3">
        <v>41180</v>
      </c>
      <c r="E9456" s="3">
        <v>41187</v>
      </c>
      <c r="F9456" s="2" t="s">
        <v>28</v>
      </c>
      <c r="G9456" s="2" t="s">
        <v>4488</v>
      </c>
      <c r="H9456" s="2" t="s">
        <v>4489</v>
      </c>
      <c r="I9456" s="2" t="s">
        <v>19</v>
      </c>
      <c r="J9456" s="2" t="s">
        <v>5</v>
      </c>
      <c r="K9456" s="2" t="s">
        <v>20</v>
      </c>
      <c r="L9456" s="2" t="s">
        <v>21</v>
      </c>
      <c r="M9456" s="2">
        <v>90032</v>
      </c>
      <c r="N9456" s="2" t="s">
        <v>22</v>
      </c>
      <c r="O9456" s="2" t="s">
        <v>1758</v>
      </c>
      <c r="P9456" s="2" t="s">
        <v>49</v>
      </c>
      <c r="Q9456" s="2" t="s">
        <v>50</v>
      </c>
      <c r="R9456" s="2" t="s">
        <v>1759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10610</v>
      </c>
      <c r="C9457" s="2">
        <f>YEAR([1]Data!$D9457)</f>
        <v>2013</v>
      </c>
      <c r="D9457" s="3">
        <v>41442</v>
      </c>
      <c r="E9457" s="3">
        <v>41445</v>
      </c>
      <c r="F9457" s="2" t="s">
        <v>1</v>
      </c>
      <c r="G9457" s="2" t="s">
        <v>2575</v>
      </c>
      <c r="H9457" s="2" t="s">
        <v>2576</v>
      </c>
      <c r="I9457" s="2" t="s">
        <v>80</v>
      </c>
      <c r="J9457" s="2" t="s">
        <v>5</v>
      </c>
      <c r="K9457" s="2" t="s">
        <v>6220</v>
      </c>
      <c r="L9457" s="2" t="s">
        <v>311</v>
      </c>
      <c r="M9457" s="2">
        <v>37421</v>
      </c>
      <c r="N9457" s="2" t="s">
        <v>22</v>
      </c>
      <c r="O9457" s="2" t="s">
        <v>10611</v>
      </c>
      <c r="P9457" s="2" t="s">
        <v>49</v>
      </c>
      <c r="Q9457" s="2" t="s">
        <v>658</v>
      </c>
      <c r="R9457" s="2" t="s">
        <v>10612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10613</v>
      </c>
      <c r="C9458" s="2">
        <f>YEAR([1]Data!$D9458)</f>
        <v>2014</v>
      </c>
      <c r="D9458" s="3">
        <v>41787</v>
      </c>
      <c r="E9458" s="3">
        <v>41794</v>
      </c>
      <c r="F9458" s="2" t="s">
        <v>28</v>
      </c>
      <c r="G9458" s="2" t="s">
        <v>2522</v>
      </c>
      <c r="H9458" s="2" t="s">
        <v>2523</v>
      </c>
      <c r="I9458" s="2" t="s">
        <v>19</v>
      </c>
      <c r="J9458" s="2" t="s">
        <v>5</v>
      </c>
      <c r="K9458" s="2" t="s">
        <v>4464</v>
      </c>
      <c r="L9458" s="2" t="s">
        <v>66</v>
      </c>
      <c r="M9458" s="2">
        <v>27405</v>
      </c>
      <c r="N9458" s="2" t="s">
        <v>22</v>
      </c>
      <c r="O9458" s="2" t="s">
        <v>10614</v>
      </c>
      <c r="P9458" s="2" t="s">
        <v>49</v>
      </c>
      <c r="Q9458" s="2" t="s">
        <v>137</v>
      </c>
      <c r="R9458" s="2" t="s">
        <v>10615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10613</v>
      </c>
      <c r="C9459" s="2">
        <f>YEAR([1]Data!$D9459)</f>
        <v>2014</v>
      </c>
      <c r="D9459" s="3">
        <v>41787</v>
      </c>
      <c r="E9459" s="3">
        <v>41794</v>
      </c>
      <c r="F9459" s="2" t="s">
        <v>28</v>
      </c>
      <c r="G9459" s="2" t="s">
        <v>2522</v>
      </c>
      <c r="H9459" s="2" t="s">
        <v>2523</v>
      </c>
      <c r="I9459" s="2" t="s">
        <v>19</v>
      </c>
      <c r="J9459" s="2" t="s">
        <v>5</v>
      </c>
      <c r="K9459" s="2" t="s">
        <v>4464</v>
      </c>
      <c r="L9459" s="2" t="s">
        <v>66</v>
      </c>
      <c r="M9459" s="2">
        <v>27405</v>
      </c>
      <c r="N9459" s="2" t="s">
        <v>22</v>
      </c>
      <c r="O9459" s="2" t="s">
        <v>4920</v>
      </c>
      <c r="P9459" s="2" t="s">
        <v>24</v>
      </c>
      <c r="Q9459" s="2" t="s">
        <v>53</v>
      </c>
      <c r="R9459" s="2" t="s">
        <v>4921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10616</v>
      </c>
      <c r="C9460" s="2">
        <f>YEAR([1]Data!$D9460)</f>
        <v>2011</v>
      </c>
      <c r="D9460" s="3">
        <v>40825</v>
      </c>
      <c r="E9460" s="3">
        <v>40830</v>
      </c>
      <c r="F9460" s="2" t="s">
        <v>28</v>
      </c>
      <c r="G9460" s="2" t="s">
        <v>687</v>
      </c>
      <c r="H9460" s="2" t="s">
        <v>688</v>
      </c>
      <c r="I9460" s="2" t="s">
        <v>4</v>
      </c>
      <c r="J9460" s="2" t="s">
        <v>5</v>
      </c>
      <c r="K9460" s="2" t="s">
        <v>104</v>
      </c>
      <c r="L9460" s="2" t="s">
        <v>21</v>
      </c>
      <c r="M9460" s="2">
        <v>94122</v>
      </c>
      <c r="N9460" s="2" t="s">
        <v>22</v>
      </c>
      <c r="O9460" s="2" t="s">
        <v>1098</v>
      </c>
      <c r="P9460" s="2" t="s">
        <v>24</v>
      </c>
      <c r="Q9460" s="2" t="s">
        <v>46</v>
      </c>
      <c r="R9460" s="2" t="s">
        <v>1099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10616</v>
      </c>
      <c r="C9461" s="2">
        <f>YEAR([1]Data!$D9461)</f>
        <v>2011</v>
      </c>
      <c r="D9461" s="3">
        <v>40825</v>
      </c>
      <c r="E9461" s="3">
        <v>40830</v>
      </c>
      <c r="F9461" s="2" t="s">
        <v>28</v>
      </c>
      <c r="G9461" s="2" t="s">
        <v>687</v>
      </c>
      <c r="H9461" s="2" t="s">
        <v>688</v>
      </c>
      <c r="I9461" s="2" t="s">
        <v>4</v>
      </c>
      <c r="J9461" s="2" t="s">
        <v>5</v>
      </c>
      <c r="K9461" s="2" t="s">
        <v>104</v>
      </c>
      <c r="L9461" s="2" t="s">
        <v>21</v>
      </c>
      <c r="M9461" s="2">
        <v>94122</v>
      </c>
      <c r="N9461" s="2" t="s">
        <v>22</v>
      </c>
      <c r="O9461" s="2" t="s">
        <v>8110</v>
      </c>
      <c r="P9461" s="2" t="s">
        <v>49</v>
      </c>
      <c r="Q9461" s="2" t="s">
        <v>50</v>
      </c>
      <c r="R9461" s="2" t="s">
        <v>8111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10617</v>
      </c>
      <c r="C9462" s="2">
        <f>YEAR([1]Data!$D9462)</f>
        <v>2011</v>
      </c>
      <c r="D9462" s="3">
        <v>40864</v>
      </c>
      <c r="E9462" s="3">
        <v>40869</v>
      </c>
      <c r="F9462" s="2" t="s">
        <v>1</v>
      </c>
      <c r="G9462" s="2" t="s">
        <v>3644</v>
      </c>
      <c r="H9462" s="2" t="s">
        <v>3645</v>
      </c>
      <c r="I9462" s="2" t="s">
        <v>80</v>
      </c>
      <c r="J9462" s="2" t="s">
        <v>5</v>
      </c>
      <c r="K9462" s="2" t="s">
        <v>242</v>
      </c>
      <c r="L9462" s="2" t="s">
        <v>243</v>
      </c>
      <c r="M9462" s="2">
        <v>10024</v>
      </c>
      <c r="N9462" s="2" t="s">
        <v>22</v>
      </c>
      <c r="O9462" s="2" t="s">
        <v>2671</v>
      </c>
      <c r="P9462" s="2" t="s">
        <v>24</v>
      </c>
      <c r="Q9462" s="2" t="s">
        <v>68</v>
      </c>
      <c r="R9462" s="2" t="s">
        <v>2672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10618</v>
      </c>
      <c r="C9463" s="2">
        <f>YEAR([1]Data!$D9463)</f>
        <v>2011</v>
      </c>
      <c r="D9463" s="3">
        <v>40835</v>
      </c>
      <c r="E9463" s="3">
        <v>40840</v>
      </c>
      <c r="F9463" s="2" t="s">
        <v>28</v>
      </c>
      <c r="G9463" s="2" t="s">
        <v>2137</v>
      </c>
      <c r="H9463" s="2" t="s">
        <v>2138</v>
      </c>
      <c r="I9463" s="2" t="s">
        <v>80</v>
      </c>
      <c r="J9463" s="2" t="s">
        <v>5</v>
      </c>
      <c r="K9463" s="2" t="s">
        <v>1095</v>
      </c>
      <c r="L9463" s="2" t="s">
        <v>21</v>
      </c>
      <c r="M9463" s="2">
        <v>90712</v>
      </c>
      <c r="N9463" s="2" t="s">
        <v>22</v>
      </c>
      <c r="O9463" s="2" t="s">
        <v>4297</v>
      </c>
      <c r="P9463" s="2" t="s">
        <v>49</v>
      </c>
      <c r="Q9463" s="2" t="s">
        <v>50</v>
      </c>
      <c r="R9463" s="2" t="s">
        <v>4298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10619</v>
      </c>
      <c r="C9464" s="2">
        <f>YEAR([1]Data!$D9464)</f>
        <v>2014</v>
      </c>
      <c r="D9464" s="3">
        <v>41969</v>
      </c>
      <c r="E9464" s="3">
        <v>41974</v>
      </c>
      <c r="F9464" s="2" t="s">
        <v>1</v>
      </c>
      <c r="G9464" s="2" t="s">
        <v>283</v>
      </c>
      <c r="H9464" s="2" t="s">
        <v>284</v>
      </c>
      <c r="I9464" s="2" t="s">
        <v>19</v>
      </c>
      <c r="J9464" s="2" t="s">
        <v>5</v>
      </c>
      <c r="K9464" s="2" t="s">
        <v>1449</v>
      </c>
      <c r="L9464" s="2" t="s">
        <v>7</v>
      </c>
      <c r="M9464" s="2">
        <v>40214</v>
      </c>
      <c r="N9464" s="2" t="s">
        <v>22</v>
      </c>
      <c r="O9464" s="2" t="s">
        <v>4495</v>
      </c>
      <c r="P9464" s="2" t="s">
        <v>10</v>
      </c>
      <c r="Q9464" s="2" t="s">
        <v>14</v>
      </c>
      <c r="R9464" s="2" t="s">
        <v>4496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10620</v>
      </c>
      <c r="C9465" s="2">
        <f>YEAR([1]Data!$D9465)</f>
        <v>2011</v>
      </c>
      <c r="D9465" s="3">
        <v>40602</v>
      </c>
      <c r="E9465" s="3">
        <v>40605</v>
      </c>
      <c r="F9465" s="2" t="s">
        <v>164</v>
      </c>
      <c r="G9465" s="2" t="s">
        <v>4845</v>
      </c>
      <c r="H9465" s="2" t="s">
        <v>4846</v>
      </c>
      <c r="I9465" s="2" t="s">
        <v>4</v>
      </c>
      <c r="J9465" s="2" t="s">
        <v>5</v>
      </c>
      <c r="K9465" s="2" t="s">
        <v>473</v>
      </c>
      <c r="L9465" s="2" t="s">
        <v>474</v>
      </c>
      <c r="M9465" s="2">
        <v>43229</v>
      </c>
      <c r="N9465" s="2" t="s">
        <v>22</v>
      </c>
      <c r="O9465" s="2" t="s">
        <v>1865</v>
      </c>
      <c r="P9465" s="2" t="s">
        <v>24</v>
      </c>
      <c r="Q9465" s="2" t="s">
        <v>46</v>
      </c>
      <c r="R9465" s="2" t="s">
        <v>1866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10621</v>
      </c>
      <c r="C9466" s="2">
        <f>YEAR([1]Data!$D9466)</f>
        <v>2011</v>
      </c>
      <c r="D9466" s="3">
        <v>40898</v>
      </c>
      <c r="E9466" s="3">
        <v>40902</v>
      </c>
      <c r="F9466" s="2" t="s">
        <v>28</v>
      </c>
      <c r="G9466" s="2" t="s">
        <v>4658</v>
      </c>
      <c r="H9466" s="2" t="s">
        <v>4659</v>
      </c>
      <c r="I9466" s="2" t="s">
        <v>4</v>
      </c>
      <c r="J9466" s="2" t="s">
        <v>5</v>
      </c>
      <c r="K9466" s="2" t="s">
        <v>582</v>
      </c>
      <c r="L9466" s="2" t="s">
        <v>221</v>
      </c>
      <c r="M9466" s="2">
        <v>19711</v>
      </c>
      <c r="N9466" s="2" t="s">
        <v>22</v>
      </c>
      <c r="O9466" s="2" t="s">
        <v>6812</v>
      </c>
      <c r="P9466" s="2" t="s">
        <v>24</v>
      </c>
      <c r="Q9466" s="2" t="s">
        <v>25</v>
      </c>
      <c r="R9466" s="2" t="s">
        <v>6813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10622</v>
      </c>
      <c r="C9467" s="2">
        <f>YEAR([1]Data!$D9467)</f>
        <v>2013</v>
      </c>
      <c r="D9467" s="3">
        <v>41598</v>
      </c>
      <c r="E9467" s="3">
        <v>41602</v>
      </c>
      <c r="F9467" s="2" t="s">
        <v>28</v>
      </c>
      <c r="G9467" s="2" t="s">
        <v>240</v>
      </c>
      <c r="H9467" s="2" t="s">
        <v>241</v>
      </c>
      <c r="I9467" s="2" t="s">
        <v>19</v>
      </c>
      <c r="J9467" s="2" t="s">
        <v>5</v>
      </c>
      <c r="K9467" s="2" t="s">
        <v>73</v>
      </c>
      <c r="L9467" s="2" t="s">
        <v>74</v>
      </c>
      <c r="M9467" s="2">
        <v>98115</v>
      </c>
      <c r="N9467" s="2" t="s">
        <v>22</v>
      </c>
      <c r="O9467" s="2" t="s">
        <v>1788</v>
      </c>
      <c r="P9467" s="2" t="s">
        <v>10</v>
      </c>
      <c r="Q9467" s="2" t="s">
        <v>43</v>
      </c>
      <c r="R9467" s="2" t="s">
        <v>1789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10623</v>
      </c>
      <c r="C9468" s="2">
        <f>YEAR([1]Data!$D9468)</f>
        <v>2014</v>
      </c>
      <c r="D9468" s="3">
        <v>41949</v>
      </c>
      <c r="E9468" s="3">
        <v>41954</v>
      </c>
      <c r="F9468" s="2" t="s">
        <v>1</v>
      </c>
      <c r="G9468" s="2" t="s">
        <v>4287</v>
      </c>
      <c r="H9468" s="2" t="s">
        <v>4288</v>
      </c>
      <c r="I9468" s="2" t="s">
        <v>4</v>
      </c>
      <c r="J9468" s="2" t="s">
        <v>5</v>
      </c>
      <c r="K9468" s="2" t="s">
        <v>242</v>
      </c>
      <c r="L9468" s="2" t="s">
        <v>243</v>
      </c>
      <c r="M9468" s="2">
        <v>10024</v>
      </c>
      <c r="N9468" s="2" t="s">
        <v>22</v>
      </c>
      <c r="O9468" s="2" t="s">
        <v>593</v>
      </c>
      <c r="P9468" s="2" t="s">
        <v>24</v>
      </c>
      <c r="Q9468" s="2" t="s">
        <v>53</v>
      </c>
      <c r="R9468" s="2" t="s">
        <v>594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10623</v>
      </c>
      <c r="C9469" s="2">
        <f>YEAR([1]Data!$D9469)</f>
        <v>2014</v>
      </c>
      <c r="D9469" s="3">
        <v>41949</v>
      </c>
      <c r="E9469" s="3">
        <v>41954</v>
      </c>
      <c r="F9469" s="2" t="s">
        <v>1</v>
      </c>
      <c r="G9469" s="2" t="s">
        <v>4287</v>
      </c>
      <c r="H9469" s="2" t="s">
        <v>4288</v>
      </c>
      <c r="I9469" s="2" t="s">
        <v>4</v>
      </c>
      <c r="J9469" s="2" t="s">
        <v>5</v>
      </c>
      <c r="K9469" s="2" t="s">
        <v>242</v>
      </c>
      <c r="L9469" s="2" t="s">
        <v>243</v>
      </c>
      <c r="M9469" s="2">
        <v>10024</v>
      </c>
      <c r="N9469" s="2" t="s">
        <v>22</v>
      </c>
      <c r="O9469" s="2" t="s">
        <v>6920</v>
      </c>
      <c r="P9469" s="2" t="s">
        <v>10</v>
      </c>
      <c r="Q9469" s="2" t="s">
        <v>34</v>
      </c>
      <c r="R9469" s="2" t="s">
        <v>6921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10623</v>
      </c>
      <c r="C9470" s="2">
        <f>YEAR([1]Data!$D9470)</f>
        <v>2014</v>
      </c>
      <c r="D9470" s="3">
        <v>41949</v>
      </c>
      <c r="E9470" s="3">
        <v>41954</v>
      </c>
      <c r="F9470" s="2" t="s">
        <v>1</v>
      </c>
      <c r="G9470" s="2" t="s">
        <v>4287</v>
      </c>
      <c r="H9470" s="2" t="s">
        <v>4288</v>
      </c>
      <c r="I9470" s="2" t="s">
        <v>4</v>
      </c>
      <c r="J9470" s="2" t="s">
        <v>5</v>
      </c>
      <c r="K9470" s="2" t="s">
        <v>242</v>
      </c>
      <c r="L9470" s="2" t="s">
        <v>243</v>
      </c>
      <c r="M9470" s="2">
        <v>10024</v>
      </c>
      <c r="N9470" s="2" t="s">
        <v>22</v>
      </c>
      <c r="O9470" s="2" t="s">
        <v>2619</v>
      </c>
      <c r="P9470" s="2" t="s">
        <v>24</v>
      </c>
      <c r="Q9470" s="2" t="s">
        <v>68</v>
      </c>
      <c r="R9470" s="2" t="s">
        <v>2620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10623</v>
      </c>
      <c r="C9471" s="2">
        <f>YEAR([1]Data!$D9471)</f>
        <v>2014</v>
      </c>
      <c r="D9471" s="3">
        <v>41949</v>
      </c>
      <c r="E9471" s="3">
        <v>41954</v>
      </c>
      <c r="F9471" s="2" t="s">
        <v>1</v>
      </c>
      <c r="G9471" s="2" t="s">
        <v>4287</v>
      </c>
      <c r="H9471" s="2" t="s">
        <v>4288</v>
      </c>
      <c r="I9471" s="2" t="s">
        <v>4</v>
      </c>
      <c r="J9471" s="2" t="s">
        <v>5</v>
      </c>
      <c r="K9471" s="2" t="s">
        <v>242</v>
      </c>
      <c r="L9471" s="2" t="s">
        <v>243</v>
      </c>
      <c r="M9471" s="2">
        <v>10024</v>
      </c>
      <c r="N9471" s="2" t="s">
        <v>22</v>
      </c>
      <c r="O9471" s="2" t="s">
        <v>1600</v>
      </c>
      <c r="P9471" s="2" t="s">
        <v>24</v>
      </c>
      <c r="Q9471" s="2" t="s">
        <v>68</v>
      </c>
      <c r="R9471" s="2" t="s">
        <v>1601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10623</v>
      </c>
      <c r="C9472" s="2">
        <f>YEAR([1]Data!$D9472)</f>
        <v>2014</v>
      </c>
      <c r="D9472" s="3">
        <v>41949</v>
      </c>
      <c r="E9472" s="3">
        <v>41954</v>
      </c>
      <c r="F9472" s="2" t="s">
        <v>1</v>
      </c>
      <c r="G9472" s="2" t="s">
        <v>4287</v>
      </c>
      <c r="H9472" s="2" t="s">
        <v>4288</v>
      </c>
      <c r="I9472" s="2" t="s">
        <v>4</v>
      </c>
      <c r="J9472" s="2" t="s">
        <v>5</v>
      </c>
      <c r="K9472" s="2" t="s">
        <v>242</v>
      </c>
      <c r="L9472" s="2" t="s">
        <v>243</v>
      </c>
      <c r="M9472" s="2">
        <v>10024</v>
      </c>
      <c r="N9472" s="2" t="s">
        <v>22</v>
      </c>
      <c r="O9472" s="2" t="s">
        <v>591</v>
      </c>
      <c r="P9472" s="2" t="s">
        <v>49</v>
      </c>
      <c r="Q9472" s="2" t="s">
        <v>50</v>
      </c>
      <c r="R9472" s="2" t="s">
        <v>592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10623</v>
      </c>
      <c r="C9473" s="2">
        <f>YEAR([1]Data!$D9473)</f>
        <v>2014</v>
      </c>
      <c r="D9473" s="3">
        <v>41949</v>
      </c>
      <c r="E9473" s="3">
        <v>41954</v>
      </c>
      <c r="F9473" s="2" t="s">
        <v>1</v>
      </c>
      <c r="G9473" s="2" t="s">
        <v>4287</v>
      </c>
      <c r="H9473" s="2" t="s">
        <v>4288</v>
      </c>
      <c r="I9473" s="2" t="s">
        <v>4</v>
      </c>
      <c r="J9473" s="2" t="s">
        <v>5</v>
      </c>
      <c r="K9473" s="2" t="s">
        <v>242</v>
      </c>
      <c r="L9473" s="2" t="s">
        <v>243</v>
      </c>
      <c r="M9473" s="2">
        <v>10024</v>
      </c>
      <c r="N9473" s="2" t="s">
        <v>22</v>
      </c>
      <c r="O9473" s="2" t="s">
        <v>1078</v>
      </c>
      <c r="P9473" s="2" t="s">
        <v>24</v>
      </c>
      <c r="Q9473" s="2" t="s">
        <v>53</v>
      </c>
      <c r="R9473" s="2" t="s">
        <v>1079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10623</v>
      </c>
      <c r="C9474" s="2">
        <f>YEAR([1]Data!$D9474)</f>
        <v>2014</v>
      </c>
      <c r="D9474" s="3">
        <v>41949</v>
      </c>
      <c r="E9474" s="3">
        <v>41954</v>
      </c>
      <c r="F9474" s="2" t="s">
        <v>1</v>
      </c>
      <c r="G9474" s="2" t="s">
        <v>4287</v>
      </c>
      <c r="H9474" s="2" t="s">
        <v>4288</v>
      </c>
      <c r="I9474" s="2" t="s">
        <v>4</v>
      </c>
      <c r="J9474" s="2" t="s">
        <v>5</v>
      </c>
      <c r="K9474" s="2" t="s">
        <v>242</v>
      </c>
      <c r="L9474" s="2" t="s">
        <v>243</v>
      </c>
      <c r="M9474" s="2">
        <v>10024</v>
      </c>
      <c r="N9474" s="2" t="s">
        <v>22</v>
      </c>
      <c r="O9474" s="2" t="s">
        <v>6118</v>
      </c>
      <c r="P9474" s="2" t="s">
        <v>10</v>
      </c>
      <c r="Q9474" s="2" t="s">
        <v>14</v>
      </c>
      <c r="R9474" s="2" t="s">
        <v>6119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10623</v>
      </c>
      <c r="C9475" s="2">
        <f>YEAR([1]Data!$D9475)</f>
        <v>2014</v>
      </c>
      <c r="D9475" s="3">
        <v>41949</v>
      </c>
      <c r="E9475" s="3">
        <v>41954</v>
      </c>
      <c r="F9475" s="2" t="s">
        <v>1</v>
      </c>
      <c r="G9475" s="2" t="s">
        <v>4287</v>
      </c>
      <c r="H9475" s="2" t="s">
        <v>4288</v>
      </c>
      <c r="I9475" s="2" t="s">
        <v>4</v>
      </c>
      <c r="J9475" s="2" t="s">
        <v>5</v>
      </c>
      <c r="K9475" s="2" t="s">
        <v>242</v>
      </c>
      <c r="L9475" s="2" t="s">
        <v>243</v>
      </c>
      <c r="M9475" s="2">
        <v>10024</v>
      </c>
      <c r="N9475" s="2" t="s">
        <v>22</v>
      </c>
      <c r="O9475" s="2" t="s">
        <v>8368</v>
      </c>
      <c r="P9475" s="2" t="s">
        <v>10</v>
      </c>
      <c r="Q9475" s="2" t="s">
        <v>43</v>
      </c>
      <c r="R9475" s="2" t="s">
        <v>8369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10624</v>
      </c>
      <c r="C9476" s="2">
        <f>YEAR([1]Data!$D9476)</f>
        <v>2012</v>
      </c>
      <c r="D9476" s="3">
        <v>41060</v>
      </c>
      <c r="E9476" s="3">
        <v>41065</v>
      </c>
      <c r="F9476" s="2" t="s">
        <v>1</v>
      </c>
      <c r="G9476" s="2" t="s">
        <v>240</v>
      </c>
      <c r="H9476" s="2" t="s">
        <v>241</v>
      </c>
      <c r="I9476" s="2" t="s">
        <v>19</v>
      </c>
      <c r="J9476" s="2" t="s">
        <v>5</v>
      </c>
      <c r="K9476" s="2" t="s">
        <v>279</v>
      </c>
      <c r="L9476" s="2" t="s">
        <v>187</v>
      </c>
      <c r="M9476" s="2">
        <v>60653</v>
      </c>
      <c r="N9476" s="2" t="s">
        <v>22</v>
      </c>
      <c r="O9476" s="2" t="s">
        <v>4538</v>
      </c>
      <c r="P9476" s="2" t="s">
        <v>24</v>
      </c>
      <c r="Q9476" s="2" t="s">
        <v>25</v>
      </c>
      <c r="R9476" s="2" t="s">
        <v>4539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10624</v>
      </c>
      <c r="C9477" s="2">
        <f>YEAR([1]Data!$D9477)</f>
        <v>2012</v>
      </c>
      <c r="D9477" s="3">
        <v>41060</v>
      </c>
      <c r="E9477" s="3">
        <v>41065</v>
      </c>
      <c r="F9477" s="2" t="s">
        <v>1</v>
      </c>
      <c r="G9477" s="2" t="s">
        <v>240</v>
      </c>
      <c r="H9477" s="2" t="s">
        <v>241</v>
      </c>
      <c r="I9477" s="2" t="s">
        <v>19</v>
      </c>
      <c r="J9477" s="2" t="s">
        <v>5</v>
      </c>
      <c r="K9477" s="2" t="s">
        <v>279</v>
      </c>
      <c r="L9477" s="2" t="s">
        <v>187</v>
      </c>
      <c r="M9477" s="2">
        <v>60653</v>
      </c>
      <c r="N9477" s="2" t="s">
        <v>22</v>
      </c>
      <c r="O9477" s="2" t="s">
        <v>4048</v>
      </c>
      <c r="P9477" s="2" t="s">
        <v>24</v>
      </c>
      <c r="Q9477" s="2" t="s">
        <v>68</v>
      </c>
      <c r="R9477" s="2" t="s">
        <v>4049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10624</v>
      </c>
      <c r="C9478" s="2">
        <f>YEAR([1]Data!$D9478)</f>
        <v>2012</v>
      </c>
      <c r="D9478" s="3">
        <v>41060</v>
      </c>
      <c r="E9478" s="3">
        <v>41065</v>
      </c>
      <c r="F9478" s="2" t="s">
        <v>1</v>
      </c>
      <c r="G9478" s="2" t="s">
        <v>240</v>
      </c>
      <c r="H9478" s="2" t="s">
        <v>241</v>
      </c>
      <c r="I9478" s="2" t="s">
        <v>19</v>
      </c>
      <c r="J9478" s="2" t="s">
        <v>5</v>
      </c>
      <c r="K9478" s="2" t="s">
        <v>279</v>
      </c>
      <c r="L9478" s="2" t="s">
        <v>187</v>
      </c>
      <c r="M9478" s="2">
        <v>60653</v>
      </c>
      <c r="N9478" s="2" t="s">
        <v>22</v>
      </c>
      <c r="O9478" s="2" t="s">
        <v>6601</v>
      </c>
      <c r="P9478" s="2" t="s">
        <v>10</v>
      </c>
      <c r="Q9478" s="2" t="s">
        <v>43</v>
      </c>
      <c r="R9478" s="2" t="s">
        <v>6602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10624</v>
      </c>
      <c r="C9479" s="2">
        <f>YEAR([1]Data!$D9479)</f>
        <v>2012</v>
      </c>
      <c r="D9479" s="3">
        <v>41060</v>
      </c>
      <c r="E9479" s="3">
        <v>41065</v>
      </c>
      <c r="F9479" s="2" t="s">
        <v>1</v>
      </c>
      <c r="G9479" s="2" t="s">
        <v>240</v>
      </c>
      <c r="H9479" s="2" t="s">
        <v>241</v>
      </c>
      <c r="I9479" s="2" t="s">
        <v>19</v>
      </c>
      <c r="J9479" s="2" t="s">
        <v>5</v>
      </c>
      <c r="K9479" s="2" t="s">
        <v>279</v>
      </c>
      <c r="L9479" s="2" t="s">
        <v>187</v>
      </c>
      <c r="M9479" s="2">
        <v>60653</v>
      </c>
      <c r="N9479" s="2" t="s">
        <v>22</v>
      </c>
      <c r="O9479" s="2" t="s">
        <v>3853</v>
      </c>
      <c r="P9479" s="2" t="s">
        <v>24</v>
      </c>
      <c r="Q9479" s="2" t="s">
        <v>53</v>
      </c>
      <c r="R9479" s="2" t="s">
        <v>1190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10625</v>
      </c>
      <c r="C9480" s="2">
        <f>YEAR([1]Data!$D9480)</f>
        <v>2011</v>
      </c>
      <c r="D9480" s="3">
        <v>40793</v>
      </c>
      <c r="E9480" s="3">
        <v>40800</v>
      </c>
      <c r="F9480" s="2" t="s">
        <v>28</v>
      </c>
      <c r="G9480" s="2" t="s">
        <v>7922</v>
      </c>
      <c r="H9480" s="2" t="s">
        <v>7923</v>
      </c>
      <c r="I9480" s="2" t="s">
        <v>4</v>
      </c>
      <c r="J9480" s="2" t="s">
        <v>5</v>
      </c>
      <c r="K9480" s="2" t="s">
        <v>10626</v>
      </c>
      <c r="L9480" s="2" t="s">
        <v>187</v>
      </c>
      <c r="M9480" s="2">
        <v>60543</v>
      </c>
      <c r="N9480" s="2" t="s">
        <v>22</v>
      </c>
      <c r="O9480" s="2" t="s">
        <v>5382</v>
      </c>
      <c r="P9480" s="2" t="s">
        <v>24</v>
      </c>
      <c r="Q9480" s="2" t="s">
        <v>245</v>
      </c>
      <c r="R9480" s="2" t="s">
        <v>5383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10625</v>
      </c>
      <c r="C9481" s="2">
        <f>YEAR([1]Data!$D9481)</f>
        <v>2011</v>
      </c>
      <c r="D9481" s="3">
        <v>40793</v>
      </c>
      <c r="E9481" s="3">
        <v>40800</v>
      </c>
      <c r="F9481" s="2" t="s">
        <v>28</v>
      </c>
      <c r="G9481" s="2" t="s">
        <v>7922</v>
      </c>
      <c r="H9481" s="2" t="s">
        <v>7923</v>
      </c>
      <c r="I9481" s="2" t="s">
        <v>4</v>
      </c>
      <c r="J9481" s="2" t="s">
        <v>5</v>
      </c>
      <c r="K9481" s="2" t="s">
        <v>10626</v>
      </c>
      <c r="L9481" s="2" t="s">
        <v>187</v>
      </c>
      <c r="M9481" s="2">
        <v>60543</v>
      </c>
      <c r="N9481" s="2" t="s">
        <v>22</v>
      </c>
      <c r="O9481" s="2" t="s">
        <v>4808</v>
      </c>
      <c r="P9481" s="2" t="s">
        <v>24</v>
      </c>
      <c r="Q9481" s="2" t="s">
        <v>53</v>
      </c>
      <c r="R9481" s="2" t="s">
        <v>4809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10625</v>
      </c>
      <c r="C9482" s="2">
        <f>YEAR([1]Data!$D9482)</f>
        <v>2011</v>
      </c>
      <c r="D9482" s="3">
        <v>40793</v>
      </c>
      <c r="E9482" s="3">
        <v>40800</v>
      </c>
      <c r="F9482" s="2" t="s">
        <v>28</v>
      </c>
      <c r="G9482" s="2" t="s">
        <v>7922</v>
      </c>
      <c r="H9482" s="2" t="s">
        <v>7923</v>
      </c>
      <c r="I9482" s="2" t="s">
        <v>4</v>
      </c>
      <c r="J9482" s="2" t="s">
        <v>5</v>
      </c>
      <c r="K9482" s="2" t="s">
        <v>10626</v>
      </c>
      <c r="L9482" s="2" t="s">
        <v>187</v>
      </c>
      <c r="M9482" s="2">
        <v>60543</v>
      </c>
      <c r="N9482" s="2" t="s">
        <v>22</v>
      </c>
      <c r="O9482" s="2" t="s">
        <v>2185</v>
      </c>
      <c r="P9482" s="2" t="s">
        <v>24</v>
      </c>
      <c r="Q9482" s="2" t="s">
        <v>53</v>
      </c>
      <c r="R9482" s="2" t="s">
        <v>2186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10627</v>
      </c>
      <c r="C9483" s="2">
        <f>YEAR([1]Data!$D9483)</f>
        <v>2014</v>
      </c>
      <c r="D9483" s="3">
        <v>41950</v>
      </c>
      <c r="E9483" s="3">
        <v>41956</v>
      </c>
      <c r="F9483" s="2" t="s">
        <v>28</v>
      </c>
      <c r="G9483" s="2" t="s">
        <v>6053</v>
      </c>
      <c r="H9483" s="2" t="s">
        <v>6054</v>
      </c>
      <c r="I9483" s="2" t="s">
        <v>4</v>
      </c>
      <c r="J9483" s="2" t="s">
        <v>5</v>
      </c>
      <c r="K9483" s="2" t="s">
        <v>791</v>
      </c>
      <c r="L9483" s="2" t="s">
        <v>82</v>
      </c>
      <c r="M9483" s="2">
        <v>75220</v>
      </c>
      <c r="N9483" s="2" t="s">
        <v>22</v>
      </c>
      <c r="O9483" s="2" t="s">
        <v>325</v>
      </c>
      <c r="P9483" s="2" t="s">
        <v>24</v>
      </c>
      <c r="Q9483" s="2" t="s">
        <v>37</v>
      </c>
      <c r="R9483" s="2" t="s">
        <v>326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10628</v>
      </c>
      <c r="C9484" s="2">
        <f>YEAR([1]Data!$D9484)</f>
        <v>2012</v>
      </c>
      <c r="D9484" s="3">
        <v>41080</v>
      </c>
      <c r="E9484" s="3">
        <v>41084</v>
      </c>
      <c r="F9484" s="2" t="s">
        <v>1</v>
      </c>
      <c r="G9484" s="2" t="s">
        <v>5296</v>
      </c>
      <c r="H9484" s="2" t="s">
        <v>5297</v>
      </c>
      <c r="I9484" s="2" t="s">
        <v>80</v>
      </c>
      <c r="J9484" s="2" t="s">
        <v>5</v>
      </c>
      <c r="K9484" s="2" t="s">
        <v>123</v>
      </c>
      <c r="L9484" s="2" t="s">
        <v>124</v>
      </c>
      <c r="M9484" s="2">
        <v>19134</v>
      </c>
      <c r="N9484" s="2" t="s">
        <v>22</v>
      </c>
      <c r="O9484" s="2" t="s">
        <v>2519</v>
      </c>
      <c r="P9484" s="2" t="s">
        <v>49</v>
      </c>
      <c r="Q9484" s="2" t="s">
        <v>137</v>
      </c>
      <c r="R9484" s="2" t="s">
        <v>2520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10629</v>
      </c>
      <c r="C9485" s="2">
        <f>YEAR([1]Data!$D9485)</f>
        <v>2011</v>
      </c>
      <c r="D9485" s="3">
        <v>40746</v>
      </c>
      <c r="E9485" s="3">
        <v>40752</v>
      </c>
      <c r="F9485" s="2" t="s">
        <v>28</v>
      </c>
      <c r="G9485" s="2" t="s">
        <v>3652</v>
      </c>
      <c r="H9485" s="2" t="s">
        <v>3653</v>
      </c>
      <c r="I9485" s="2" t="s">
        <v>80</v>
      </c>
      <c r="J9485" s="2" t="s">
        <v>5</v>
      </c>
      <c r="K9485" s="2" t="s">
        <v>20</v>
      </c>
      <c r="L9485" s="2" t="s">
        <v>21</v>
      </c>
      <c r="M9485" s="2">
        <v>90008</v>
      </c>
      <c r="N9485" s="2" t="s">
        <v>22</v>
      </c>
      <c r="O9485" s="2" t="s">
        <v>1343</v>
      </c>
      <c r="P9485" s="2" t="s">
        <v>24</v>
      </c>
      <c r="Q9485" s="2" t="s">
        <v>46</v>
      </c>
      <c r="R9485" s="2" t="s">
        <v>1344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10630</v>
      </c>
      <c r="C9486" s="2">
        <f>YEAR([1]Data!$D9486)</f>
        <v>2013</v>
      </c>
      <c r="D9486" s="3">
        <v>41611</v>
      </c>
      <c r="E9486" s="3">
        <v>41613</v>
      </c>
      <c r="F9486" s="2" t="s">
        <v>1</v>
      </c>
      <c r="G9486" s="2" t="s">
        <v>4169</v>
      </c>
      <c r="H9486" s="2" t="s">
        <v>4170</v>
      </c>
      <c r="I9486" s="2" t="s">
        <v>19</v>
      </c>
      <c r="J9486" s="2" t="s">
        <v>5</v>
      </c>
      <c r="K9486" s="2" t="s">
        <v>160</v>
      </c>
      <c r="L9486" s="2" t="s">
        <v>82</v>
      </c>
      <c r="M9486" s="2">
        <v>77036</v>
      </c>
      <c r="N9486" s="2" t="s">
        <v>22</v>
      </c>
      <c r="O9486" s="2" t="s">
        <v>7634</v>
      </c>
      <c r="P9486" s="2" t="s">
        <v>10</v>
      </c>
      <c r="Q9486" s="2" t="s">
        <v>11</v>
      </c>
      <c r="R9486" s="2" t="s">
        <v>7635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10630</v>
      </c>
      <c r="C9487" s="2">
        <f>YEAR([1]Data!$D9487)</f>
        <v>2013</v>
      </c>
      <c r="D9487" s="3">
        <v>41611</v>
      </c>
      <c r="E9487" s="3">
        <v>41613</v>
      </c>
      <c r="F9487" s="2" t="s">
        <v>1</v>
      </c>
      <c r="G9487" s="2" t="s">
        <v>4169</v>
      </c>
      <c r="H9487" s="2" t="s">
        <v>4170</v>
      </c>
      <c r="I9487" s="2" t="s">
        <v>19</v>
      </c>
      <c r="J9487" s="2" t="s">
        <v>5</v>
      </c>
      <c r="K9487" s="2" t="s">
        <v>160</v>
      </c>
      <c r="L9487" s="2" t="s">
        <v>82</v>
      </c>
      <c r="M9487" s="2">
        <v>77036</v>
      </c>
      <c r="N9487" s="2" t="s">
        <v>22</v>
      </c>
      <c r="O9487" s="2" t="s">
        <v>4437</v>
      </c>
      <c r="P9487" s="2" t="s">
        <v>24</v>
      </c>
      <c r="Q9487" s="2" t="s">
        <v>68</v>
      </c>
      <c r="R9487" s="2" t="s">
        <v>4438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10631</v>
      </c>
      <c r="C9488" s="2">
        <f>YEAR([1]Data!$D9488)</f>
        <v>2014</v>
      </c>
      <c r="D9488" s="3">
        <v>41925</v>
      </c>
      <c r="E9488" s="3">
        <v>41925</v>
      </c>
      <c r="F9488" s="2" t="s">
        <v>1266</v>
      </c>
      <c r="G9488" s="2" t="s">
        <v>1461</v>
      </c>
      <c r="H9488" s="2" t="s">
        <v>1462</v>
      </c>
      <c r="I9488" s="2" t="s">
        <v>4</v>
      </c>
      <c r="J9488" s="2" t="s">
        <v>5</v>
      </c>
      <c r="K9488" s="2" t="s">
        <v>5673</v>
      </c>
      <c r="L9488" s="2" t="s">
        <v>9702</v>
      </c>
      <c r="M9488" s="2">
        <v>26003</v>
      </c>
      <c r="N9488" s="2" t="s">
        <v>22</v>
      </c>
      <c r="O9488" s="2" t="s">
        <v>3302</v>
      </c>
      <c r="P9488" s="2" t="s">
        <v>10</v>
      </c>
      <c r="Q9488" s="2" t="s">
        <v>34</v>
      </c>
      <c r="R9488" s="2" t="s">
        <v>3303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10632</v>
      </c>
      <c r="C9489" s="2">
        <f>YEAR([1]Data!$D9489)</f>
        <v>2014</v>
      </c>
      <c r="D9489" s="3">
        <v>41985</v>
      </c>
      <c r="E9489" s="3">
        <v>41987</v>
      </c>
      <c r="F9489" s="2" t="s">
        <v>164</v>
      </c>
      <c r="G9489" s="2" t="s">
        <v>1999</v>
      </c>
      <c r="H9489" s="2" t="s">
        <v>2000</v>
      </c>
      <c r="I9489" s="2" t="s">
        <v>19</v>
      </c>
      <c r="J9489" s="2" t="s">
        <v>5</v>
      </c>
      <c r="K9489" s="2" t="s">
        <v>4800</v>
      </c>
      <c r="L9489" s="2" t="s">
        <v>764</v>
      </c>
      <c r="M9489" s="2">
        <v>7501</v>
      </c>
      <c r="N9489" s="2" t="s">
        <v>22</v>
      </c>
      <c r="O9489" s="2" t="s">
        <v>3273</v>
      </c>
      <c r="P9489" s="2" t="s">
        <v>24</v>
      </c>
      <c r="Q9489" s="2" t="s">
        <v>245</v>
      </c>
      <c r="R9489" s="2" t="s">
        <v>3274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10633</v>
      </c>
      <c r="C9490" s="2">
        <f>YEAR([1]Data!$D9490)</f>
        <v>2012</v>
      </c>
      <c r="D9490" s="3">
        <v>41183</v>
      </c>
      <c r="E9490" s="3">
        <v>41186</v>
      </c>
      <c r="F9490" s="2" t="s">
        <v>164</v>
      </c>
      <c r="G9490" s="2" t="s">
        <v>636</v>
      </c>
      <c r="H9490" s="2" t="s">
        <v>637</v>
      </c>
      <c r="I9490" s="2" t="s">
        <v>4</v>
      </c>
      <c r="J9490" s="2" t="s">
        <v>5</v>
      </c>
      <c r="K9490" s="2" t="s">
        <v>395</v>
      </c>
      <c r="L9490" s="2" t="s">
        <v>396</v>
      </c>
      <c r="M9490" s="2">
        <v>97206</v>
      </c>
      <c r="N9490" s="2" t="s">
        <v>22</v>
      </c>
      <c r="O9490" s="2" t="s">
        <v>4440</v>
      </c>
      <c r="P9490" s="2" t="s">
        <v>49</v>
      </c>
      <c r="Q9490" s="2" t="s">
        <v>50</v>
      </c>
      <c r="R9490" s="2" t="s">
        <v>4441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10634</v>
      </c>
      <c r="C9491" s="2">
        <f>YEAR([1]Data!$D9491)</f>
        <v>2013</v>
      </c>
      <c r="D9491" s="3">
        <v>41492</v>
      </c>
      <c r="E9491" s="3">
        <v>41498</v>
      </c>
      <c r="F9491" s="2" t="s">
        <v>28</v>
      </c>
      <c r="G9491" s="2" t="s">
        <v>6841</v>
      </c>
      <c r="H9491" s="2" t="s">
        <v>6842</v>
      </c>
      <c r="I9491" s="2" t="s">
        <v>19</v>
      </c>
      <c r="J9491" s="2" t="s">
        <v>5</v>
      </c>
      <c r="K9491" s="2" t="s">
        <v>1657</v>
      </c>
      <c r="L9491" s="2" t="s">
        <v>334</v>
      </c>
      <c r="M9491" s="2">
        <v>35810</v>
      </c>
      <c r="N9491" s="2" t="s">
        <v>22</v>
      </c>
      <c r="O9491" s="2" t="s">
        <v>5124</v>
      </c>
      <c r="P9491" s="2" t="s">
        <v>24</v>
      </c>
      <c r="Q9491" s="2" t="s">
        <v>46</v>
      </c>
      <c r="R9491" s="2" t="s">
        <v>5125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10635</v>
      </c>
      <c r="C9492" s="2">
        <f>YEAR([1]Data!$D9492)</f>
        <v>2014</v>
      </c>
      <c r="D9492" s="3">
        <v>41643</v>
      </c>
      <c r="E9492" s="3">
        <v>41647</v>
      </c>
      <c r="F9492" s="2" t="s">
        <v>28</v>
      </c>
      <c r="G9492" s="2" t="s">
        <v>1710</v>
      </c>
      <c r="H9492" s="2" t="s">
        <v>1711</v>
      </c>
      <c r="I9492" s="2" t="s">
        <v>4</v>
      </c>
      <c r="J9492" s="2" t="s">
        <v>5</v>
      </c>
      <c r="K9492" s="2" t="s">
        <v>104</v>
      </c>
      <c r="L9492" s="2" t="s">
        <v>21</v>
      </c>
      <c r="M9492" s="2">
        <v>94110</v>
      </c>
      <c r="N9492" s="2" t="s">
        <v>22</v>
      </c>
      <c r="O9492" s="2" t="s">
        <v>1487</v>
      </c>
      <c r="P9492" s="2" t="s">
        <v>24</v>
      </c>
      <c r="Q9492" s="2" t="s">
        <v>53</v>
      </c>
      <c r="R9492" s="2" t="s">
        <v>1488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10635</v>
      </c>
      <c r="C9493" s="2">
        <f>YEAR([1]Data!$D9493)</f>
        <v>2014</v>
      </c>
      <c r="D9493" s="3">
        <v>41643</v>
      </c>
      <c r="E9493" s="3">
        <v>41647</v>
      </c>
      <c r="F9493" s="2" t="s">
        <v>28</v>
      </c>
      <c r="G9493" s="2" t="s">
        <v>1710</v>
      </c>
      <c r="H9493" s="2" t="s">
        <v>1711</v>
      </c>
      <c r="I9493" s="2" t="s">
        <v>4</v>
      </c>
      <c r="J9493" s="2" t="s">
        <v>5</v>
      </c>
      <c r="K9493" s="2" t="s">
        <v>104</v>
      </c>
      <c r="L9493" s="2" t="s">
        <v>21</v>
      </c>
      <c r="M9493" s="2">
        <v>94110</v>
      </c>
      <c r="N9493" s="2" t="s">
        <v>22</v>
      </c>
      <c r="O9493" s="2" t="s">
        <v>5182</v>
      </c>
      <c r="P9493" s="2" t="s">
        <v>24</v>
      </c>
      <c r="Q9493" s="2" t="s">
        <v>46</v>
      </c>
      <c r="R9493" s="2" t="s">
        <v>5183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10636</v>
      </c>
      <c r="C9494" s="2">
        <f>YEAR([1]Data!$D9494)</f>
        <v>2014</v>
      </c>
      <c r="D9494" s="3">
        <v>41951</v>
      </c>
      <c r="E9494" s="3">
        <v>41951</v>
      </c>
      <c r="F9494" s="2" t="s">
        <v>1266</v>
      </c>
      <c r="G9494" s="2" t="s">
        <v>6295</v>
      </c>
      <c r="H9494" s="2" t="s">
        <v>6296</v>
      </c>
      <c r="I9494" s="2" t="s">
        <v>4</v>
      </c>
      <c r="J9494" s="2" t="s">
        <v>5</v>
      </c>
      <c r="K9494" s="2" t="s">
        <v>4823</v>
      </c>
      <c r="L9494" s="2" t="s">
        <v>625</v>
      </c>
      <c r="M9494" s="2">
        <v>73120</v>
      </c>
      <c r="N9494" s="2" t="s">
        <v>22</v>
      </c>
      <c r="O9494" s="2" t="s">
        <v>85</v>
      </c>
      <c r="P9494" s="2" t="s">
        <v>24</v>
      </c>
      <c r="Q9494" s="2" t="s">
        <v>53</v>
      </c>
      <c r="R9494" s="2" t="s">
        <v>86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10637</v>
      </c>
      <c r="C9495" s="2">
        <f>YEAR([1]Data!$D9495)</f>
        <v>2013</v>
      </c>
      <c r="D9495" s="3">
        <v>41277</v>
      </c>
      <c r="E9495" s="3">
        <v>41282</v>
      </c>
      <c r="F9495" s="2" t="s">
        <v>28</v>
      </c>
      <c r="G9495" s="2" t="s">
        <v>5700</v>
      </c>
      <c r="H9495" s="2" t="s">
        <v>5701</v>
      </c>
      <c r="I9495" s="2" t="s">
        <v>19</v>
      </c>
      <c r="J9495" s="2" t="s">
        <v>5</v>
      </c>
      <c r="K9495" s="2" t="s">
        <v>7168</v>
      </c>
      <c r="L9495" s="2" t="s">
        <v>625</v>
      </c>
      <c r="M9495" s="2">
        <v>74012</v>
      </c>
      <c r="N9495" s="2" t="s">
        <v>22</v>
      </c>
      <c r="O9495" s="2" t="s">
        <v>1329</v>
      </c>
      <c r="P9495" s="2" t="s">
        <v>10</v>
      </c>
      <c r="Q9495" s="2" t="s">
        <v>34</v>
      </c>
      <c r="R9495" s="2" t="s">
        <v>1330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10637</v>
      </c>
      <c r="C9496" s="2">
        <f>YEAR([1]Data!$D9496)</f>
        <v>2013</v>
      </c>
      <c r="D9496" s="3">
        <v>41277</v>
      </c>
      <c r="E9496" s="3">
        <v>41282</v>
      </c>
      <c r="F9496" s="2" t="s">
        <v>28</v>
      </c>
      <c r="G9496" s="2" t="s">
        <v>5700</v>
      </c>
      <c r="H9496" s="2" t="s">
        <v>5701</v>
      </c>
      <c r="I9496" s="2" t="s">
        <v>19</v>
      </c>
      <c r="J9496" s="2" t="s">
        <v>5</v>
      </c>
      <c r="K9496" s="2" t="s">
        <v>7168</v>
      </c>
      <c r="L9496" s="2" t="s">
        <v>625</v>
      </c>
      <c r="M9496" s="2">
        <v>74012</v>
      </c>
      <c r="N9496" s="2" t="s">
        <v>22</v>
      </c>
      <c r="O9496" s="2" t="s">
        <v>3853</v>
      </c>
      <c r="P9496" s="2" t="s">
        <v>24</v>
      </c>
      <c r="Q9496" s="2" t="s">
        <v>53</v>
      </c>
      <c r="R9496" s="2" t="s">
        <v>1190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10638</v>
      </c>
      <c r="C9497" s="2">
        <f>YEAR([1]Data!$D9497)</f>
        <v>2013</v>
      </c>
      <c r="D9497" s="3">
        <v>41407</v>
      </c>
      <c r="E9497" s="3">
        <v>41411</v>
      </c>
      <c r="F9497" s="2" t="s">
        <v>28</v>
      </c>
      <c r="G9497" s="2" t="s">
        <v>6869</v>
      </c>
      <c r="H9497" s="2" t="s">
        <v>6870</v>
      </c>
      <c r="I9497" s="2" t="s">
        <v>4</v>
      </c>
      <c r="J9497" s="2" t="s">
        <v>5</v>
      </c>
      <c r="K9497" s="2" t="s">
        <v>2092</v>
      </c>
      <c r="L9497" s="2" t="s">
        <v>21</v>
      </c>
      <c r="M9497" s="2">
        <v>92691</v>
      </c>
      <c r="N9497" s="2" t="s">
        <v>22</v>
      </c>
      <c r="O9497" s="2" t="s">
        <v>9579</v>
      </c>
      <c r="P9497" s="2" t="s">
        <v>49</v>
      </c>
      <c r="Q9497" s="2" t="s">
        <v>137</v>
      </c>
      <c r="R9497" s="2" t="s">
        <v>9580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10638</v>
      </c>
      <c r="C9498" s="2">
        <f>YEAR([1]Data!$D9498)</f>
        <v>2013</v>
      </c>
      <c r="D9498" s="3">
        <v>41407</v>
      </c>
      <c r="E9498" s="3">
        <v>41411</v>
      </c>
      <c r="F9498" s="2" t="s">
        <v>28</v>
      </c>
      <c r="G9498" s="2" t="s">
        <v>6869</v>
      </c>
      <c r="H9498" s="2" t="s">
        <v>6870</v>
      </c>
      <c r="I9498" s="2" t="s">
        <v>4</v>
      </c>
      <c r="J9498" s="2" t="s">
        <v>5</v>
      </c>
      <c r="K9498" s="2" t="s">
        <v>2092</v>
      </c>
      <c r="L9498" s="2" t="s">
        <v>21</v>
      </c>
      <c r="M9498" s="2">
        <v>92691</v>
      </c>
      <c r="N9498" s="2" t="s">
        <v>22</v>
      </c>
      <c r="O9498" s="2" t="s">
        <v>5262</v>
      </c>
      <c r="P9498" s="2" t="s">
        <v>24</v>
      </c>
      <c r="Q9498" s="2" t="s">
        <v>56</v>
      </c>
      <c r="R9498" s="2" t="s">
        <v>162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10639</v>
      </c>
      <c r="C9499" s="2">
        <f>YEAR([1]Data!$D9499)</f>
        <v>2014</v>
      </c>
      <c r="D9499" s="3">
        <v>41949</v>
      </c>
      <c r="E9499" s="3">
        <v>41951</v>
      </c>
      <c r="F9499" s="2" t="s">
        <v>164</v>
      </c>
      <c r="G9499" s="2" t="s">
        <v>1225</v>
      </c>
      <c r="H9499" s="2" t="s">
        <v>1226</v>
      </c>
      <c r="I9499" s="2" t="s">
        <v>80</v>
      </c>
      <c r="J9499" s="2" t="s">
        <v>5</v>
      </c>
      <c r="K9499" s="2" t="s">
        <v>7051</v>
      </c>
      <c r="L9499" s="2" t="s">
        <v>230</v>
      </c>
      <c r="M9499" s="2">
        <v>46142</v>
      </c>
      <c r="N9499" s="2" t="s">
        <v>22</v>
      </c>
      <c r="O9499" s="2" t="s">
        <v>1004</v>
      </c>
      <c r="P9499" s="2" t="s">
        <v>24</v>
      </c>
      <c r="Q9499" s="2" t="s">
        <v>68</v>
      </c>
      <c r="R9499" s="2" t="s">
        <v>1005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10639</v>
      </c>
      <c r="C9500" s="2">
        <f>YEAR([1]Data!$D9500)</f>
        <v>2014</v>
      </c>
      <c r="D9500" s="3">
        <v>41949</v>
      </c>
      <c r="E9500" s="3">
        <v>41951</v>
      </c>
      <c r="F9500" s="2" t="s">
        <v>164</v>
      </c>
      <c r="G9500" s="2" t="s">
        <v>1225</v>
      </c>
      <c r="H9500" s="2" t="s">
        <v>1226</v>
      </c>
      <c r="I9500" s="2" t="s">
        <v>80</v>
      </c>
      <c r="J9500" s="2" t="s">
        <v>5</v>
      </c>
      <c r="K9500" s="2" t="s">
        <v>7051</v>
      </c>
      <c r="L9500" s="2" t="s">
        <v>230</v>
      </c>
      <c r="M9500" s="2">
        <v>46142</v>
      </c>
      <c r="N9500" s="2" t="s">
        <v>22</v>
      </c>
      <c r="O9500" s="2" t="s">
        <v>7421</v>
      </c>
      <c r="P9500" s="2" t="s">
        <v>24</v>
      </c>
      <c r="Q9500" s="2" t="s">
        <v>68</v>
      </c>
      <c r="R9500" s="2" t="s">
        <v>162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10639</v>
      </c>
      <c r="C9501" s="2">
        <f>YEAR([1]Data!$D9501)</f>
        <v>2014</v>
      </c>
      <c r="D9501" s="3">
        <v>41949</v>
      </c>
      <c r="E9501" s="3">
        <v>41951</v>
      </c>
      <c r="F9501" s="2" t="s">
        <v>164</v>
      </c>
      <c r="G9501" s="2" t="s">
        <v>1225</v>
      </c>
      <c r="H9501" s="2" t="s">
        <v>1226</v>
      </c>
      <c r="I9501" s="2" t="s">
        <v>80</v>
      </c>
      <c r="J9501" s="2" t="s">
        <v>5</v>
      </c>
      <c r="K9501" s="2" t="s">
        <v>7051</v>
      </c>
      <c r="L9501" s="2" t="s">
        <v>230</v>
      </c>
      <c r="M9501" s="2">
        <v>46142</v>
      </c>
      <c r="N9501" s="2" t="s">
        <v>22</v>
      </c>
      <c r="O9501" s="2" t="s">
        <v>3841</v>
      </c>
      <c r="P9501" s="2" t="s">
        <v>24</v>
      </c>
      <c r="Q9501" s="2" t="s">
        <v>68</v>
      </c>
      <c r="R9501" s="2" t="s">
        <v>3842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10640</v>
      </c>
      <c r="C9502" s="2">
        <f>YEAR([1]Data!$D9502)</f>
        <v>2013</v>
      </c>
      <c r="D9502" s="3">
        <v>41421</v>
      </c>
      <c r="E9502" s="3">
        <v>41425</v>
      </c>
      <c r="F9502" s="2" t="s">
        <v>28</v>
      </c>
      <c r="G9502" s="2" t="s">
        <v>5653</v>
      </c>
      <c r="H9502" s="2" t="s">
        <v>5654</v>
      </c>
      <c r="I9502" s="2" t="s">
        <v>4</v>
      </c>
      <c r="J9502" s="2" t="s">
        <v>5</v>
      </c>
      <c r="K9502" s="2" t="s">
        <v>2524</v>
      </c>
      <c r="L9502" s="2" t="s">
        <v>91</v>
      </c>
      <c r="M9502" s="2">
        <v>53209</v>
      </c>
      <c r="N9502" s="2" t="s">
        <v>22</v>
      </c>
      <c r="O9502" s="2" t="s">
        <v>4388</v>
      </c>
      <c r="P9502" s="2" t="s">
        <v>10</v>
      </c>
      <c r="Q9502" s="2" t="s">
        <v>43</v>
      </c>
      <c r="R9502" s="2" t="s">
        <v>4389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10641</v>
      </c>
      <c r="C9503" s="2">
        <f>YEAR([1]Data!$D9503)</f>
        <v>2012</v>
      </c>
      <c r="D9503" s="3">
        <v>41233</v>
      </c>
      <c r="E9503" s="3">
        <v>41237</v>
      </c>
      <c r="F9503" s="2" t="s">
        <v>28</v>
      </c>
      <c r="G9503" s="2" t="s">
        <v>5327</v>
      </c>
      <c r="H9503" s="2" t="s">
        <v>5328</v>
      </c>
      <c r="I9503" s="2" t="s">
        <v>4</v>
      </c>
      <c r="J9503" s="2" t="s">
        <v>5</v>
      </c>
      <c r="K9503" s="2" t="s">
        <v>104</v>
      </c>
      <c r="L9503" s="2" t="s">
        <v>21</v>
      </c>
      <c r="M9503" s="2">
        <v>94109</v>
      </c>
      <c r="N9503" s="2" t="s">
        <v>22</v>
      </c>
      <c r="O9503" s="2" t="s">
        <v>6032</v>
      </c>
      <c r="P9503" s="2" t="s">
        <v>10</v>
      </c>
      <c r="Q9503" s="2" t="s">
        <v>43</v>
      </c>
      <c r="R9503" s="2" t="s">
        <v>6033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10642</v>
      </c>
      <c r="C9504" s="2">
        <f>YEAR([1]Data!$D9504)</f>
        <v>2013</v>
      </c>
      <c r="D9504" s="3">
        <v>41387</v>
      </c>
      <c r="E9504" s="3">
        <v>41394</v>
      </c>
      <c r="F9504" s="2" t="s">
        <v>28</v>
      </c>
      <c r="G9504" s="2" t="s">
        <v>3857</v>
      </c>
      <c r="H9504" s="2" t="s">
        <v>3858</v>
      </c>
      <c r="I9504" s="2" t="s">
        <v>4</v>
      </c>
      <c r="J9504" s="2" t="s">
        <v>5</v>
      </c>
      <c r="K9504" s="2" t="s">
        <v>7545</v>
      </c>
      <c r="L9504" s="2" t="s">
        <v>243</v>
      </c>
      <c r="M9504" s="2">
        <v>13440</v>
      </c>
      <c r="N9504" s="2" t="s">
        <v>22</v>
      </c>
      <c r="O9504" s="2" t="s">
        <v>8225</v>
      </c>
      <c r="P9504" s="2" t="s">
        <v>24</v>
      </c>
      <c r="Q9504" s="2" t="s">
        <v>46</v>
      </c>
      <c r="R9504" s="2" t="s">
        <v>8226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10642</v>
      </c>
      <c r="C9505" s="2">
        <f>YEAR([1]Data!$D9505)</f>
        <v>2013</v>
      </c>
      <c r="D9505" s="3">
        <v>41387</v>
      </c>
      <c r="E9505" s="3">
        <v>41394</v>
      </c>
      <c r="F9505" s="2" t="s">
        <v>28</v>
      </c>
      <c r="G9505" s="2" t="s">
        <v>3857</v>
      </c>
      <c r="H9505" s="2" t="s">
        <v>3858</v>
      </c>
      <c r="I9505" s="2" t="s">
        <v>4</v>
      </c>
      <c r="J9505" s="2" t="s">
        <v>5</v>
      </c>
      <c r="K9505" s="2" t="s">
        <v>7545</v>
      </c>
      <c r="L9505" s="2" t="s">
        <v>243</v>
      </c>
      <c r="M9505" s="2">
        <v>13440</v>
      </c>
      <c r="N9505" s="2" t="s">
        <v>22</v>
      </c>
      <c r="O9505" s="2" t="s">
        <v>2511</v>
      </c>
      <c r="P9505" s="2" t="s">
        <v>24</v>
      </c>
      <c r="Q9505" s="2" t="s">
        <v>46</v>
      </c>
      <c r="R9505" s="2" t="s">
        <v>2512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10643</v>
      </c>
      <c r="C9506" s="2">
        <f>YEAR([1]Data!$D9506)</f>
        <v>2013</v>
      </c>
      <c r="D9506" s="3">
        <v>41562</v>
      </c>
      <c r="E9506" s="3">
        <v>41566</v>
      </c>
      <c r="F9506" s="2" t="s">
        <v>28</v>
      </c>
      <c r="G9506" s="2" t="s">
        <v>3860</v>
      </c>
      <c r="H9506" s="2" t="s">
        <v>3861</v>
      </c>
      <c r="I9506" s="2" t="s">
        <v>19</v>
      </c>
      <c r="J9506" s="2" t="s">
        <v>5</v>
      </c>
      <c r="K9506" s="2" t="s">
        <v>242</v>
      </c>
      <c r="L9506" s="2" t="s">
        <v>243</v>
      </c>
      <c r="M9506" s="2">
        <v>10009</v>
      </c>
      <c r="N9506" s="2" t="s">
        <v>22</v>
      </c>
      <c r="O9506" s="2" t="s">
        <v>9171</v>
      </c>
      <c r="P9506" s="2" t="s">
        <v>49</v>
      </c>
      <c r="Q9506" s="2" t="s">
        <v>50</v>
      </c>
      <c r="R9506" s="2" t="s">
        <v>9172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10643</v>
      </c>
      <c r="C9507" s="2">
        <f>YEAR([1]Data!$D9507)</f>
        <v>2013</v>
      </c>
      <c r="D9507" s="3">
        <v>41562</v>
      </c>
      <c r="E9507" s="3">
        <v>41566</v>
      </c>
      <c r="F9507" s="2" t="s">
        <v>28</v>
      </c>
      <c r="G9507" s="2" t="s">
        <v>3860</v>
      </c>
      <c r="H9507" s="2" t="s">
        <v>3861</v>
      </c>
      <c r="I9507" s="2" t="s">
        <v>19</v>
      </c>
      <c r="J9507" s="2" t="s">
        <v>5</v>
      </c>
      <c r="K9507" s="2" t="s">
        <v>242</v>
      </c>
      <c r="L9507" s="2" t="s">
        <v>243</v>
      </c>
      <c r="M9507" s="2">
        <v>10009</v>
      </c>
      <c r="N9507" s="2" t="s">
        <v>22</v>
      </c>
      <c r="O9507" s="2" t="s">
        <v>1227</v>
      </c>
      <c r="P9507" s="2" t="s">
        <v>24</v>
      </c>
      <c r="Q9507" s="2" t="s">
        <v>68</v>
      </c>
      <c r="R9507" s="2" t="s">
        <v>1418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10644</v>
      </c>
      <c r="C9508" s="2">
        <f>YEAR([1]Data!$D9508)</f>
        <v>2011</v>
      </c>
      <c r="D9508" s="3">
        <v>40638</v>
      </c>
      <c r="E9508" s="3">
        <v>40640</v>
      </c>
      <c r="F9508" s="2" t="s">
        <v>1</v>
      </c>
      <c r="G9508" s="2" t="s">
        <v>641</v>
      </c>
      <c r="H9508" s="2" t="s">
        <v>642</v>
      </c>
      <c r="I9508" s="2" t="s">
        <v>4</v>
      </c>
      <c r="J9508" s="2" t="s">
        <v>5</v>
      </c>
      <c r="K9508" s="2" t="s">
        <v>6644</v>
      </c>
      <c r="L9508" s="2" t="s">
        <v>214</v>
      </c>
      <c r="M9508" s="2">
        <v>48127</v>
      </c>
      <c r="N9508" s="2" t="s">
        <v>22</v>
      </c>
      <c r="O9508" s="2" t="s">
        <v>3182</v>
      </c>
      <c r="P9508" s="2" t="s">
        <v>24</v>
      </c>
      <c r="Q9508" s="2" t="s">
        <v>46</v>
      </c>
      <c r="R9508" s="2" t="s">
        <v>3183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10644</v>
      </c>
      <c r="C9509" s="2">
        <f>YEAR([1]Data!$D9509)</f>
        <v>2011</v>
      </c>
      <c r="D9509" s="3">
        <v>40638</v>
      </c>
      <c r="E9509" s="3">
        <v>40640</v>
      </c>
      <c r="F9509" s="2" t="s">
        <v>1</v>
      </c>
      <c r="G9509" s="2" t="s">
        <v>641</v>
      </c>
      <c r="H9509" s="2" t="s">
        <v>642</v>
      </c>
      <c r="I9509" s="2" t="s">
        <v>4</v>
      </c>
      <c r="J9509" s="2" t="s">
        <v>5</v>
      </c>
      <c r="K9509" s="2" t="s">
        <v>6644</v>
      </c>
      <c r="L9509" s="2" t="s">
        <v>214</v>
      </c>
      <c r="M9509" s="2">
        <v>48127</v>
      </c>
      <c r="N9509" s="2" t="s">
        <v>22</v>
      </c>
      <c r="O9509" s="2" t="s">
        <v>4920</v>
      </c>
      <c r="P9509" s="2" t="s">
        <v>24</v>
      </c>
      <c r="Q9509" s="2" t="s">
        <v>53</v>
      </c>
      <c r="R9509" s="2" t="s">
        <v>4921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10644</v>
      </c>
      <c r="C9510" s="2">
        <f>YEAR([1]Data!$D9510)</f>
        <v>2011</v>
      </c>
      <c r="D9510" s="3">
        <v>40638</v>
      </c>
      <c r="E9510" s="3">
        <v>40640</v>
      </c>
      <c r="F9510" s="2" t="s">
        <v>1</v>
      </c>
      <c r="G9510" s="2" t="s">
        <v>641</v>
      </c>
      <c r="H9510" s="2" t="s">
        <v>642</v>
      </c>
      <c r="I9510" s="2" t="s">
        <v>4</v>
      </c>
      <c r="J9510" s="2" t="s">
        <v>5</v>
      </c>
      <c r="K9510" s="2" t="s">
        <v>6644</v>
      </c>
      <c r="L9510" s="2" t="s">
        <v>214</v>
      </c>
      <c r="M9510" s="2">
        <v>48127</v>
      </c>
      <c r="N9510" s="2" t="s">
        <v>22</v>
      </c>
      <c r="O9510" s="2" t="s">
        <v>756</v>
      </c>
      <c r="P9510" s="2" t="s">
        <v>24</v>
      </c>
      <c r="Q9510" s="2" t="s">
        <v>46</v>
      </c>
      <c r="R9510" s="2" t="s">
        <v>757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10644</v>
      </c>
      <c r="C9511" s="2">
        <f>YEAR([1]Data!$D9511)</f>
        <v>2011</v>
      </c>
      <c r="D9511" s="3">
        <v>40638</v>
      </c>
      <c r="E9511" s="3">
        <v>40640</v>
      </c>
      <c r="F9511" s="2" t="s">
        <v>1</v>
      </c>
      <c r="G9511" s="2" t="s">
        <v>641</v>
      </c>
      <c r="H9511" s="2" t="s">
        <v>642</v>
      </c>
      <c r="I9511" s="2" t="s">
        <v>4</v>
      </c>
      <c r="J9511" s="2" t="s">
        <v>5</v>
      </c>
      <c r="K9511" s="2" t="s">
        <v>6644</v>
      </c>
      <c r="L9511" s="2" t="s">
        <v>214</v>
      </c>
      <c r="M9511" s="2">
        <v>48127</v>
      </c>
      <c r="N9511" s="2" t="s">
        <v>22</v>
      </c>
      <c r="O9511" s="2" t="s">
        <v>660</v>
      </c>
      <c r="P9511" s="2" t="s">
        <v>24</v>
      </c>
      <c r="Q9511" s="2" t="s">
        <v>37</v>
      </c>
      <c r="R9511" s="2" t="s">
        <v>661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10645</v>
      </c>
      <c r="C9512" s="2">
        <f>YEAR([1]Data!$D9512)</f>
        <v>2013</v>
      </c>
      <c r="D9512" s="3">
        <v>41493</v>
      </c>
      <c r="E9512" s="3">
        <v>41498</v>
      </c>
      <c r="F9512" s="2" t="s">
        <v>28</v>
      </c>
      <c r="G9512" s="2" t="s">
        <v>1827</v>
      </c>
      <c r="H9512" s="2" t="s">
        <v>1828</v>
      </c>
      <c r="I9512" s="2" t="s">
        <v>4</v>
      </c>
      <c r="J9512" s="2" t="s">
        <v>5</v>
      </c>
      <c r="K9512" s="2" t="s">
        <v>242</v>
      </c>
      <c r="L9512" s="2" t="s">
        <v>243</v>
      </c>
      <c r="M9512" s="2">
        <v>10024</v>
      </c>
      <c r="N9512" s="2" t="s">
        <v>22</v>
      </c>
      <c r="O9512" s="2" t="s">
        <v>1240</v>
      </c>
      <c r="P9512" s="2" t="s">
        <v>24</v>
      </c>
      <c r="Q9512" s="2" t="s">
        <v>46</v>
      </c>
      <c r="R9512" s="2" t="s">
        <v>1241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10646</v>
      </c>
      <c r="C9513" s="2">
        <f>YEAR([1]Data!$D9513)</f>
        <v>2011</v>
      </c>
      <c r="D9513" s="3">
        <v>40891</v>
      </c>
      <c r="E9513" s="3">
        <v>40893</v>
      </c>
      <c r="F9513" s="2" t="s">
        <v>164</v>
      </c>
      <c r="G9513" s="2" t="s">
        <v>6331</v>
      </c>
      <c r="H9513" s="2" t="s">
        <v>6332</v>
      </c>
      <c r="I9513" s="2" t="s">
        <v>19</v>
      </c>
      <c r="J9513" s="2" t="s">
        <v>5</v>
      </c>
      <c r="K9513" s="2" t="s">
        <v>279</v>
      </c>
      <c r="L9513" s="2" t="s">
        <v>187</v>
      </c>
      <c r="M9513" s="2">
        <v>60623</v>
      </c>
      <c r="N9513" s="2" t="s">
        <v>22</v>
      </c>
      <c r="O9513" s="2" t="s">
        <v>4303</v>
      </c>
      <c r="P9513" s="2" t="s">
        <v>24</v>
      </c>
      <c r="Q9513" s="2" t="s">
        <v>53</v>
      </c>
      <c r="R9513" s="2" t="s">
        <v>4304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10647</v>
      </c>
      <c r="C9514" s="2">
        <f>YEAR([1]Data!$D9514)</f>
        <v>2014</v>
      </c>
      <c r="D9514" s="3">
        <v>41790</v>
      </c>
      <c r="E9514" s="3">
        <v>41794</v>
      </c>
      <c r="F9514" s="2" t="s">
        <v>1</v>
      </c>
      <c r="G9514" s="2" t="s">
        <v>3426</v>
      </c>
      <c r="H9514" s="2" t="s">
        <v>3427</v>
      </c>
      <c r="I9514" s="2" t="s">
        <v>4</v>
      </c>
      <c r="J9514" s="2" t="s">
        <v>5</v>
      </c>
      <c r="K9514" s="2" t="s">
        <v>791</v>
      </c>
      <c r="L9514" s="2" t="s">
        <v>82</v>
      </c>
      <c r="M9514" s="2">
        <v>75217</v>
      </c>
      <c r="N9514" s="2" t="s">
        <v>22</v>
      </c>
      <c r="O9514" s="2" t="s">
        <v>3067</v>
      </c>
      <c r="P9514" s="2" t="s">
        <v>10</v>
      </c>
      <c r="Q9514" s="2" t="s">
        <v>11</v>
      </c>
      <c r="R9514" s="2" t="s">
        <v>3068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10648</v>
      </c>
      <c r="C9515" s="2">
        <f>YEAR([1]Data!$D9515)</f>
        <v>2013</v>
      </c>
      <c r="D9515" s="3">
        <v>41562</v>
      </c>
      <c r="E9515" s="3">
        <v>41567</v>
      </c>
      <c r="F9515" s="2" t="s">
        <v>28</v>
      </c>
      <c r="G9515" s="2" t="s">
        <v>5814</v>
      </c>
      <c r="H9515" s="2" t="s">
        <v>5815</v>
      </c>
      <c r="I9515" s="2" t="s">
        <v>4</v>
      </c>
      <c r="J9515" s="2" t="s">
        <v>5</v>
      </c>
      <c r="K9515" s="2" t="s">
        <v>4091</v>
      </c>
      <c r="L9515" s="2" t="s">
        <v>91</v>
      </c>
      <c r="M9515" s="2">
        <v>54915</v>
      </c>
      <c r="N9515" s="2" t="s">
        <v>22</v>
      </c>
      <c r="O9515" s="2" t="s">
        <v>2969</v>
      </c>
      <c r="P9515" s="2" t="s">
        <v>49</v>
      </c>
      <c r="Q9515" s="2" t="s">
        <v>137</v>
      </c>
      <c r="R9515" s="2" t="s">
        <v>2970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10649</v>
      </c>
      <c r="C9516" s="2">
        <f>YEAR([1]Data!$D9516)</f>
        <v>2011</v>
      </c>
      <c r="D9516" s="3">
        <v>40616</v>
      </c>
      <c r="E9516" s="3">
        <v>40620</v>
      </c>
      <c r="F9516" s="2" t="s">
        <v>28</v>
      </c>
      <c r="G9516" s="2" t="s">
        <v>7314</v>
      </c>
      <c r="H9516" s="2" t="s">
        <v>7315</v>
      </c>
      <c r="I9516" s="2" t="s">
        <v>80</v>
      </c>
      <c r="J9516" s="2" t="s">
        <v>5</v>
      </c>
      <c r="K9516" s="2" t="s">
        <v>1497</v>
      </c>
      <c r="L9516" s="2" t="s">
        <v>32</v>
      </c>
      <c r="M9516" s="2">
        <v>32216</v>
      </c>
      <c r="N9516" s="2" t="s">
        <v>22</v>
      </c>
      <c r="O9516" s="2" t="s">
        <v>2474</v>
      </c>
      <c r="P9516" s="2" t="s">
        <v>24</v>
      </c>
      <c r="Q9516" s="2" t="s">
        <v>68</v>
      </c>
      <c r="R9516" s="2" t="s">
        <v>2475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10650</v>
      </c>
      <c r="C9517" s="2">
        <f>YEAR([1]Data!$D9517)</f>
        <v>2011</v>
      </c>
      <c r="D9517" s="3">
        <v>40592</v>
      </c>
      <c r="E9517" s="3">
        <v>40599</v>
      </c>
      <c r="F9517" s="2" t="s">
        <v>28</v>
      </c>
      <c r="G9517" s="2" t="s">
        <v>927</v>
      </c>
      <c r="H9517" s="2" t="s">
        <v>928</v>
      </c>
      <c r="I9517" s="2" t="s">
        <v>4</v>
      </c>
      <c r="J9517" s="2" t="s">
        <v>5</v>
      </c>
      <c r="K9517" s="2" t="s">
        <v>279</v>
      </c>
      <c r="L9517" s="2" t="s">
        <v>187</v>
      </c>
      <c r="M9517" s="2">
        <v>60653</v>
      </c>
      <c r="N9517" s="2" t="s">
        <v>22</v>
      </c>
      <c r="O9517" s="2" t="s">
        <v>4616</v>
      </c>
      <c r="P9517" s="2" t="s">
        <v>24</v>
      </c>
      <c r="Q9517" s="2" t="s">
        <v>46</v>
      </c>
      <c r="R9517" s="2" t="s">
        <v>162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10651</v>
      </c>
      <c r="C9518" s="2">
        <f>YEAR([1]Data!$D9518)</f>
        <v>2012</v>
      </c>
      <c r="D9518" s="3">
        <v>41145</v>
      </c>
      <c r="E9518" s="3">
        <v>41147</v>
      </c>
      <c r="F9518" s="2" t="s">
        <v>1</v>
      </c>
      <c r="G9518" s="2" t="s">
        <v>3142</v>
      </c>
      <c r="H9518" s="2" t="s">
        <v>3143</v>
      </c>
      <c r="I9518" s="2" t="s">
        <v>4</v>
      </c>
      <c r="J9518" s="2" t="s">
        <v>5</v>
      </c>
      <c r="K9518" s="2" t="s">
        <v>4594</v>
      </c>
      <c r="L9518" s="2" t="s">
        <v>474</v>
      </c>
      <c r="M9518" s="2">
        <v>43402</v>
      </c>
      <c r="N9518" s="2" t="s">
        <v>22</v>
      </c>
      <c r="O9518" s="2" t="s">
        <v>5011</v>
      </c>
      <c r="P9518" s="2" t="s">
        <v>49</v>
      </c>
      <c r="Q9518" s="2" t="s">
        <v>50</v>
      </c>
      <c r="R9518" s="2" t="s">
        <v>5012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10651</v>
      </c>
      <c r="C9519" s="2">
        <f>YEAR([1]Data!$D9519)</f>
        <v>2012</v>
      </c>
      <c r="D9519" s="3">
        <v>41145</v>
      </c>
      <c r="E9519" s="3">
        <v>41147</v>
      </c>
      <c r="F9519" s="2" t="s">
        <v>1</v>
      </c>
      <c r="G9519" s="2" t="s">
        <v>3142</v>
      </c>
      <c r="H9519" s="2" t="s">
        <v>3143</v>
      </c>
      <c r="I9519" s="2" t="s">
        <v>4</v>
      </c>
      <c r="J9519" s="2" t="s">
        <v>5</v>
      </c>
      <c r="K9519" s="2" t="s">
        <v>4594</v>
      </c>
      <c r="L9519" s="2" t="s">
        <v>474</v>
      </c>
      <c r="M9519" s="2">
        <v>43402</v>
      </c>
      <c r="N9519" s="2" t="s">
        <v>22</v>
      </c>
      <c r="O9519" s="2" t="s">
        <v>4733</v>
      </c>
      <c r="P9519" s="2" t="s">
        <v>24</v>
      </c>
      <c r="Q9519" s="2" t="s">
        <v>25</v>
      </c>
      <c r="R9519" s="2" t="s">
        <v>4734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10651</v>
      </c>
      <c r="C9520" s="2">
        <f>YEAR([1]Data!$D9520)</f>
        <v>2012</v>
      </c>
      <c r="D9520" s="3">
        <v>41145</v>
      </c>
      <c r="E9520" s="3">
        <v>41147</v>
      </c>
      <c r="F9520" s="2" t="s">
        <v>1</v>
      </c>
      <c r="G9520" s="2" t="s">
        <v>3142</v>
      </c>
      <c r="H9520" s="2" t="s">
        <v>3143</v>
      </c>
      <c r="I9520" s="2" t="s">
        <v>4</v>
      </c>
      <c r="J9520" s="2" t="s">
        <v>5</v>
      </c>
      <c r="K9520" s="2" t="s">
        <v>4594</v>
      </c>
      <c r="L9520" s="2" t="s">
        <v>474</v>
      </c>
      <c r="M9520" s="2">
        <v>43402</v>
      </c>
      <c r="N9520" s="2" t="s">
        <v>22</v>
      </c>
      <c r="O9520" s="2" t="s">
        <v>991</v>
      </c>
      <c r="P9520" s="2" t="s">
        <v>24</v>
      </c>
      <c r="Q9520" s="2" t="s">
        <v>37</v>
      </c>
      <c r="R9520" s="2" t="s">
        <v>992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10652</v>
      </c>
      <c r="C9521" s="2">
        <f>YEAR([1]Data!$D9521)</f>
        <v>2014</v>
      </c>
      <c r="D9521" s="3">
        <v>41768</v>
      </c>
      <c r="E9521" s="3">
        <v>41772</v>
      </c>
      <c r="F9521" s="2" t="s">
        <v>1</v>
      </c>
      <c r="G9521" s="2" t="s">
        <v>4300</v>
      </c>
      <c r="H9521" s="2" t="s">
        <v>4301</v>
      </c>
      <c r="I9521" s="2" t="s">
        <v>4</v>
      </c>
      <c r="J9521" s="2" t="s">
        <v>5</v>
      </c>
      <c r="K9521" s="2" t="s">
        <v>104</v>
      </c>
      <c r="L9521" s="2" t="s">
        <v>21</v>
      </c>
      <c r="M9521" s="2">
        <v>94110</v>
      </c>
      <c r="N9521" s="2" t="s">
        <v>22</v>
      </c>
      <c r="O9521" s="2" t="s">
        <v>5107</v>
      </c>
      <c r="P9521" s="2" t="s">
        <v>24</v>
      </c>
      <c r="Q9521" s="2" t="s">
        <v>56</v>
      </c>
      <c r="R9521" s="2" t="s">
        <v>5108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10653</v>
      </c>
      <c r="C9522" s="2">
        <f>YEAR([1]Data!$D9522)</f>
        <v>2013</v>
      </c>
      <c r="D9522" s="3">
        <v>41309</v>
      </c>
      <c r="E9522" s="3">
        <v>41314</v>
      </c>
      <c r="F9522" s="2" t="s">
        <v>28</v>
      </c>
      <c r="G9522" s="2" t="s">
        <v>680</v>
      </c>
      <c r="H9522" s="2" t="s">
        <v>681</v>
      </c>
      <c r="I9522" s="2" t="s">
        <v>19</v>
      </c>
      <c r="J9522" s="2" t="s">
        <v>5</v>
      </c>
      <c r="K9522" s="2" t="s">
        <v>20</v>
      </c>
      <c r="L9522" s="2" t="s">
        <v>21</v>
      </c>
      <c r="M9522" s="2">
        <v>90049</v>
      </c>
      <c r="N9522" s="2" t="s">
        <v>22</v>
      </c>
      <c r="O9522" s="2" t="s">
        <v>984</v>
      </c>
      <c r="P9522" s="2" t="s">
        <v>24</v>
      </c>
      <c r="Q9522" s="2" t="s">
        <v>37</v>
      </c>
      <c r="R9522" s="2" t="s">
        <v>985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10654</v>
      </c>
      <c r="C9523" s="2">
        <f>YEAR([1]Data!$D9523)</f>
        <v>2011</v>
      </c>
      <c r="D9523" s="3">
        <v>40896</v>
      </c>
      <c r="E9523" s="3">
        <v>40902</v>
      </c>
      <c r="F9523" s="2" t="s">
        <v>28</v>
      </c>
      <c r="G9523" s="2" t="s">
        <v>5409</v>
      </c>
      <c r="H9523" s="2" t="s">
        <v>5410</v>
      </c>
      <c r="I9523" s="2" t="s">
        <v>4</v>
      </c>
      <c r="J9523" s="2" t="s">
        <v>5</v>
      </c>
      <c r="K9523" s="2" t="s">
        <v>279</v>
      </c>
      <c r="L9523" s="2" t="s">
        <v>187</v>
      </c>
      <c r="M9523" s="2">
        <v>60623</v>
      </c>
      <c r="N9523" s="2" t="s">
        <v>22</v>
      </c>
      <c r="O9523" s="2" t="s">
        <v>10655</v>
      </c>
      <c r="P9523" s="2" t="s">
        <v>49</v>
      </c>
      <c r="Q9523" s="2" t="s">
        <v>50</v>
      </c>
      <c r="R9523" s="2" t="s">
        <v>10656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10654</v>
      </c>
      <c r="C9524" s="2">
        <f>YEAR([1]Data!$D9524)</f>
        <v>2011</v>
      </c>
      <c r="D9524" s="3">
        <v>40896</v>
      </c>
      <c r="E9524" s="3">
        <v>40902</v>
      </c>
      <c r="F9524" s="2" t="s">
        <v>28</v>
      </c>
      <c r="G9524" s="2" t="s">
        <v>5409</v>
      </c>
      <c r="H9524" s="2" t="s">
        <v>5410</v>
      </c>
      <c r="I9524" s="2" t="s">
        <v>4</v>
      </c>
      <c r="J9524" s="2" t="s">
        <v>5</v>
      </c>
      <c r="K9524" s="2" t="s">
        <v>279</v>
      </c>
      <c r="L9524" s="2" t="s">
        <v>187</v>
      </c>
      <c r="M9524" s="2">
        <v>60623</v>
      </c>
      <c r="N9524" s="2" t="s">
        <v>22</v>
      </c>
      <c r="O9524" s="2" t="s">
        <v>9063</v>
      </c>
      <c r="P9524" s="2" t="s">
        <v>24</v>
      </c>
      <c r="Q9524" s="2" t="s">
        <v>68</v>
      </c>
      <c r="R9524" s="2" t="s">
        <v>9064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10654</v>
      </c>
      <c r="C9525" s="2">
        <f>YEAR([1]Data!$D9525)</f>
        <v>2011</v>
      </c>
      <c r="D9525" s="3">
        <v>40896</v>
      </c>
      <c r="E9525" s="3">
        <v>40902</v>
      </c>
      <c r="F9525" s="2" t="s">
        <v>28</v>
      </c>
      <c r="G9525" s="2" t="s">
        <v>5409</v>
      </c>
      <c r="H9525" s="2" t="s">
        <v>5410</v>
      </c>
      <c r="I9525" s="2" t="s">
        <v>4</v>
      </c>
      <c r="J9525" s="2" t="s">
        <v>5</v>
      </c>
      <c r="K9525" s="2" t="s">
        <v>279</v>
      </c>
      <c r="L9525" s="2" t="s">
        <v>187</v>
      </c>
      <c r="M9525" s="2">
        <v>60623</v>
      </c>
      <c r="N9525" s="2" t="s">
        <v>22</v>
      </c>
      <c r="O9525" s="2" t="s">
        <v>4065</v>
      </c>
      <c r="P9525" s="2" t="s">
        <v>24</v>
      </c>
      <c r="Q9525" s="2" t="s">
        <v>37</v>
      </c>
      <c r="R9525" s="2" t="s">
        <v>4066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10657</v>
      </c>
      <c r="C9526" s="2">
        <f>YEAR([1]Data!$D9526)</f>
        <v>2014</v>
      </c>
      <c r="D9526" s="3">
        <v>41979</v>
      </c>
      <c r="E9526" s="3">
        <v>41980</v>
      </c>
      <c r="F9526" s="2" t="s">
        <v>164</v>
      </c>
      <c r="G9526" s="2" t="s">
        <v>5093</v>
      </c>
      <c r="H9526" s="2" t="s">
        <v>5094</v>
      </c>
      <c r="I9526" s="2" t="s">
        <v>80</v>
      </c>
      <c r="J9526" s="2" t="s">
        <v>5</v>
      </c>
      <c r="K9526" s="2" t="s">
        <v>73</v>
      </c>
      <c r="L9526" s="2" t="s">
        <v>74</v>
      </c>
      <c r="M9526" s="2">
        <v>98115</v>
      </c>
      <c r="N9526" s="2" t="s">
        <v>22</v>
      </c>
      <c r="O9526" s="2" t="s">
        <v>1175</v>
      </c>
      <c r="P9526" s="2" t="s">
        <v>24</v>
      </c>
      <c r="Q9526" s="2" t="s">
        <v>53</v>
      </c>
      <c r="R9526" s="2" t="s">
        <v>1176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10657</v>
      </c>
      <c r="C9527" s="2">
        <f>YEAR([1]Data!$D9527)</f>
        <v>2014</v>
      </c>
      <c r="D9527" s="3">
        <v>41979</v>
      </c>
      <c r="E9527" s="3">
        <v>41980</v>
      </c>
      <c r="F9527" s="2" t="s">
        <v>164</v>
      </c>
      <c r="G9527" s="2" t="s">
        <v>5093</v>
      </c>
      <c r="H9527" s="2" t="s">
        <v>5094</v>
      </c>
      <c r="I9527" s="2" t="s">
        <v>80</v>
      </c>
      <c r="J9527" s="2" t="s">
        <v>5</v>
      </c>
      <c r="K9527" s="2" t="s">
        <v>73</v>
      </c>
      <c r="L9527" s="2" t="s">
        <v>74</v>
      </c>
      <c r="M9527" s="2">
        <v>98115</v>
      </c>
      <c r="N9527" s="2" t="s">
        <v>22</v>
      </c>
      <c r="O9527" s="2" t="s">
        <v>3440</v>
      </c>
      <c r="P9527" s="2" t="s">
        <v>10</v>
      </c>
      <c r="Q9527" s="2" t="s">
        <v>43</v>
      </c>
      <c r="R9527" s="2" t="s">
        <v>3441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10657</v>
      </c>
      <c r="C9528" s="2">
        <f>YEAR([1]Data!$D9528)</f>
        <v>2014</v>
      </c>
      <c r="D9528" s="3">
        <v>41979</v>
      </c>
      <c r="E9528" s="3">
        <v>41980</v>
      </c>
      <c r="F9528" s="2" t="s">
        <v>164</v>
      </c>
      <c r="G9528" s="2" t="s">
        <v>5093</v>
      </c>
      <c r="H9528" s="2" t="s">
        <v>5094</v>
      </c>
      <c r="I9528" s="2" t="s">
        <v>80</v>
      </c>
      <c r="J9528" s="2" t="s">
        <v>5</v>
      </c>
      <c r="K9528" s="2" t="s">
        <v>73</v>
      </c>
      <c r="L9528" s="2" t="s">
        <v>74</v>
      </c>
      <c r="M9528" s="2">
        <v>98115</v>
      </c>
      <c r="N9528" s="2" t="s">
        <v>22</v>
      </c>
      <c r="O9528" s="2" t="s">
        <v>3031</v>
      </c>
      <c r="P9528" s="2" t="s">
        <v>49</v>
      </c>
      <c r="Q9528" s="2" t="s">
        <v>50</v>
      </c>
      <c r="R9528" s="2" t="s">
        <v>3032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10657</v>
      </c>
      <c r="C9529" s="2">
        <f>YEAR([1]Data!$D9529)</f>
        <v>2014</v>
      </c>
      <c r="D9529" s="3">
        <v>41979</v>
      </c>
      <c r="E9529" s="3">
        <v>41980</v>
      </c>
      <c r="F9529" s="2" t="s">
        <v>164</v>
      </c>
      <c r="G9529" s="2" t="s">
        <v>5093</v>
      </c>
      <c r="H9529" s="2" t="s">
        <v>5094</v>
      </c>
      <c r="I9529" s="2" t="s">
        <v>80</v>
      </c>
      <c r="J9529" s="2" t="s">
        <v>5</v>
      </c>
      <c r="K9529" s="2" t="s">
        <v>73</v>
      </c>
      <c r="L9529" s="2" t="s">
        <v>74</v>
      </c>
      <c r="M9529" s="2">
        <v>98115</v>
      </c>
      <c r="N9529" s="2" t="s">
        <v>22</v>
      </c>
      <c r="O9529" s="2" t="s">
        <v>1470</v>
      </c>
      <c r="P9529" s="2" t="s">
        <v>24</v>
      </c>
      <c r="Q9529" s="2" t="s">
        <v>53</v>
      </c>
      <c r="R9529" s="2" t="s">
        <v>1471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10657</v>
      </c>
      <c r="C9530" s="2">
        <f>YEAR([1]Data!$D9530)</f>
        <v>2014</v>
      </c>
      <c r="D9530" s="3">
        <v>41979</v>
      </c>
      <c r="E9530" s="3">
        <v>41980</v>
      </c>
      <c r="F9530" s="2" t="s">
        <v>164</v>
      </c>
      <c r="G9530" s="2" t="s">
        <v>5093</v>
      </c>
      <c r="H9530" s="2" t="s">
        <v>5094</v>
      </c>
      <c r="I9530" s="2" t="s">
        <v>80</v>
      </c>
      <c r="J9530" s="2" t="s">
        <v>5</v>
      </c>
      <c r="K9530" s="2" t="s">
        <v>73</v>
      </c>
      <c r="L9530" s="2" t="s">
        <v>74</v>
      </c>
      <c r="M9530" s="2">
        <v>98115</v>
      </c>
      <c r="N9530" s="2" t="s">
        <v>22</v>
      </c>
      <c r="O9530" s="2" t="s">
        <v>2703</v>
      </c>
      <c r="P9530" s="2" t="s">
        <v>24</v>
      </c>
      <c r="Q9530" s="2" t="s">
        <v>53</v>
      </c>
      <c r="R9530" s="2" t="s">
        <v>2704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10658</v>
      </c>
      <c r="C9531" s="2">
        <f>YEAR([1]Data!$D9531)</f>
        <v>2014</v>
      </c>
      <c r="D9531" s="3">
        <v>41723</v>
      </c>
      <c r="E9531" s="3">
        <v>41724</v>
      </c>
      <c r="F9531" s="2" t="s">
        <v>1266</v>
      </c>
      <c r="G9531" s="2" t="s">
        <v>4784</v>
      </c>
      <c r="H9531" s="2" t="s">
        <v>4785</v>
      </c>
      <c r="I9531" s="2" t="s">
        <v>19</v>
      </c>
      <c r="J9531" s="2" t="s">
        <v>5</v>
      </c>
      <c r="K9531" s="2" t="s">
        <v>9123</v>
      </c>
      <c r="L9531" s="2" t="s">
        <v>82</v>
      </c>
      <c r="M9531" s="2">
        <v>77705</v>
      </c>
      <c r="N9531" s="2" t="s">
        <v>22</v>
      </c>
      <c r="O9531" s="2" t="s">
        <v>3331</v>
      </c>
      <c r="P9531" s="2" t="s">
        <v>24</v>
      </c>
      <c r="Q9531" s="2" t="s">
        <v>37</v>
      </c>
      <c r="R9531" s="2" t="s">
        <v>3332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10659</v>
      </c>
      <c r="C9532" s="2">
        <f>YEAR([1]Data!$D9532)</f>
        <v>2014</v>
      </c>
      <c r="D9532" s="3">
        <v>41829</v>
      </c>
      <c r="E9532" s="3">
        <v>41833</v>
      </c>
      <c r="F9532" s="2" t="s">
        <v>28</v>
      </c>
      <c r="G9532" s="2" t="s">
        <v>2299</v>
      </c>
      <c r="H9532" s="2" t="s">
        <v>2300</v>
      </c>
      <c r="I9532" s="2" t="s">
        <v>80</v>
      </c>
      <c r="J9532" s="2" t="s">
        <v>5</v>
      </c>
      <c r="K9532" s="2" t="s">
        <v>73</v>
      </c>
      <c r="L9532" s="2" t="s">
        <v>74</v>
      </c>
      <c r="M9532" s="2">
        <v>98103</v>
      </c>
      <c r="N9532" s="2" t="s">
        <v>22</v>
      </c>
      <c r="O9532" s="2" t="s">
        <v>3166</v>
      </c>
      <c r="P9532" s="2" t="s">
        <v>24</v>
      </c>
      <c r="Q9532" s="2" t="s">
        <v>68</v>
      </c>
      <c r="R9532" s="2" t="s">
        <v>162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10660</v>
      </c>
      <c r="C9533" s="2">
        <f>YEAR([1]Data!$D9533)</f>
        <v>2014</v>
      </c>
      <c r="D9533" s="3">
        <v>41939</v>
      </c>
      <c r="E9533" s="3">
        <v>41944</v>
      </c>
      <c r="F9533" s="2" t="s">
        <v>28</v>
      </c>
      <c r="G9533" s="2" t="s">
        <v>6256</v>
      </c>
      <c r="H9533" s="2" t="s">
        <v>6257</v>
      </c>
      <c r="I9533" s="2" t="s">
        <v>80</v>
      </c>
      <c r="J9533" s="2" t="s">
        <v>5</v>
      </c>
      <c r="K9533" s="2" t="s">
        <v>791</v>
      </c>
      <c r="L9533" s="2" t="s">
        <v>82</v>
      </c>
      <c r="M9533" s="2">
        <v>75217</v>
      </c>
      <c r="N9533" s="2" t="s">
        <v>22</v>
      </c>
      <c r="O9533" s="2" t="s">
        <v>4609</v>
      </c>
      <c r="P9533" s="2" t="s">
        <v>24</v>
      </c>
      <c r="Q9533" s="2" t="s">
        <v>37</v>
      </c>
      <c r="R9533" s="2" t="s">
        <v>4610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10661</v>
      </c>
      <c r="C9534" s="2">
        <f>YEAR([1]Data!$D9534)</f>
        <v>2013</v>
      </c>
      <c r="D9534" s="3">
        <v>41575</v>
      </c>
      <c r="E9534" s="3">
        <v>41579</v>
      </c>
      <c r="F9534" s="2" t="s">
        <v>28</v>
      </c>
      <c r="G9534" s="2" t="s">
        <v>4984</v>
      </c>
      <c r="H9534" s="2" t="s">
        <v>4985</v>
      </c>
      <c r="I9534" s="2" t="s">
        <v>4</v>
      </c>
      <c r="J9534" s="2" t="s">
        <v>5</v>
      </c>
      <c r="K9534" s="2" t="s">
        <v>242</v>
      </c>
      <c r="L9534" s="2" t="s">
        <v>243</v>
      </c>
      <c r="M9534" s="2">
        <v>10011</v>
      </c>
      <c r="N9534" s="2" t="s">
        <v>22</v>
      </c>
      <c r="O9534" s="2" t="s">
        <v>5141</v>
      </c>
      <c r="P9534" s="2" t="s">
        <v>10</v>
      </c>
      <c r="Q9534" s="2" t="s">
        <v>14</v>
      </c>
      <c r="R9534" s="2" t="s">
        <v>5142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10661</v>
      </c>
      <c r="C9535" s="2">
        <f>YEAR([1]Data!$D9535)</f>
        <v>2013</v>
      </c>
      <c r="D9535" s="3">
        <v>41575</v>
      </c>
      <c r="E9535" s="3">
        <v>41579</v>
      </c>
      <c r="F9535" s="2" t="s">
        <v>28</v>
      </c>
      <c r="G9535" s="2" t="s">
        <v>4984</v>
      </c>
      <c r="H9535" s="2" t="s">
        <v>4985</v>
      </c>
      <c r="I9535" s="2" t="s">
        <v>4</v>
      </c>
      <c r="J9535" s="2" t="s">
        <v>5</v>
      </c>
      <c r="K9535" s="2" t="s">
        <v>242</v>
      </c>
      <c r="L9535" s="2" t="s">
        <v>243</v>
      </c>
      <c r="M9535" s="2">
        <v>10011</v>
      </c>
      <c r="N9535" s="2" t="s">
        <v>22</v>
      </c>
      <c r="O9535" s="2" t="s">
        <v>813</v>
      </c>
      <c r="P9535" s="2" t="s">
        <v>24</v>
      </c>
      <c r="Q9535" s="2" t="s">
        <v>245</v>
      </c>
      <c r="R9535" s="2" t="s">
        <v>814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10661</v>
      </c>
      <c r="C9536" s="2">
        <f>YEAR([1]Data!$D9536)</f>
        <v>2013</v>
      </c>
      <c r="D9536" s="3">
        <v>41575</v>
      </c>
      <c r="E9536" s="3">
        <v>41579</v>
      </c>
      <c r="F9536" s="2" t="s">
        <v>28</v>
      </c>
      <c r="G9536" s="2" t="s">
        <v>4984</v>
      </c>
      <c r="H9536" s="2" t="s">
        <v>4985</v>
      </c>
      <c r="I9536" s="2" t="s">
        <v>4</v>
      </c>
      <c r="J9536" s="2" t="s">
        <v>5</v>
      </c>
      <c r="K9536" s="2" t="s">
        <v>242</v>
      </c>
      <c r="L9536" s="2" t="s">
        <v>243</v>
      </c>
      <c r="M9536" s="2">
        <v>10011</v>
      </c>
      <c r="N9536" s="2" t="s">
        <v>22</v>
      </c>
      <c r="O9536" s="2" t="s">
        <v>8498</v>
      </c>
      <c r="P9536" s="2" t="s">
        <v>24</v>
      </c>
      <c r="Q9536" s="2" t="s">
        <v>37</v>
      </c>
      <c r="R9536" s="2" t="s">
        <v>8499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10661</v>
      </c>
      <c r="C9537" s="2">
        <f>YEAR([1]Data!$D9537)</f>
        <v>2013</v>
      </c>
      <c r="D9537" s="3">
        <v>41575</v>
      </c>
      <c r="E9537" s="3">
        <v>41579</v>
      </c>
      <c r="F9537" s="2" t="s">
        <v>28</v>
      </c>
      <c r="G9537" s="2" t="s">
        <v>4984</v>
      </c>
      <c r="H9537" s="2" t="s">
        <v>4985</v>
      </c>
      <c r="I9537" s="2" t="s">
        <v>4</v>
      </c>
      <c r="J9537" s="2" t="s">
        <v>5</v>
      </c>
      <c r="K9537" s="2" t="s">
        <v>242</v>
      </c>
      <c r="L9537" s="2" t="s">
        <v>243</v>
      </c>
      <c r="M9537" s="2">
        <v>10011</v>
      </c>
      <c r="N9537" s="2" t="s">
        <v>22</v>
      </c>
      <c r="O9537" s="2" t="s">
        <v>2014</v>
      </c>
      <c r="P9537" s="2" t="s">
        <v>24</v>
      </c>
      <c r="Q9537" s="2" t="s">
        <v>53</v>
      </c>
      <c r="R9537" s="2" t="s">
        <v>2015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10662</v>
      </c>
      <c r="C9538" s="2">
        <f>YEAR([1]Data!$D9538)</f>
        <v>2014</v>
      </c>
      <c r="D9538" s="3">
        <v>41803</v>
      </c>
      <c r="E9538" s="3">
        <v>41805</v>
      </c>
      <c r="F9538" s="2" t="s">
        <v>1</v>
      </c>
      <c r="G9538" s="2" t="s">
        <v>518</v>
      </c>
      <c r="H9538" s="2" t="s">
        <v>519</v>
      </c>
      <c r="I9538" s="2" t="s">
        <v>4</v>
      </c>
      <c r="J9538" s="2" t="s">
        <v>5</v>
      </c>
      <c r="K9538" s="2" t="s">
        <v>279</v>
      </c>
      <c r="L9538" s="2" t="s">
        <v>187</v>
      </c>
      <c r="M9538" s="2">
        <v>60610</v>
      </c>
      <c r="N9538" s="2" t="s">
        <v>22</v>
      </c>
      <c r="O9538" s="2" t="s">
        <v>5037</v>
      </c>
      <c r="P9538" s="2" t="s">
        <v>10</v>
      </c>
      <c r="Q9538" s="2" t="s">
        <v>43</v>
      </c>
      <c r="R9538" s="2" t="s">
        <v>5038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10663</v>
      </c>
      <c r="C9539" s="2">
        <f>YEAR([1]Data!$D9539)</f>
        <v>2013</v>
      </c>
      <c r="D9539" s="3">
        <v>41543</v>
      </c>
      <c r="E9539" s="3">
        <v>41545</v>
      </c>
      <c r="F9539" s="2" t="s">
        <v>164</v>
      </c>
      <c r="G9539" s="2" t="s">
        <v>3679</v>
      </c>
      <c r="H9539" s="2" t="s">
        <v>3680</v>
      </c>
      <c r="I9539" s="2" t="s">
        <v>19</v>
      </c>
      <c r="J9539" s="2" t="s">
        <v>5</v>
      </c>
      <c r="K9539" s="2" t="s">
        <v>104</v>
      </c>
      <c r="L9539" s="2" t="s">
        <v>21</v>
      </c>
      <c r="M9539" s="2">
        <v>94110</v>
      </c>
      <c r="N9539" s="2" t="s">
        <v>22</v>
      </c>
      <c r="O9539" s="2" t="s">
        <v>740</v>
      </c>
      <c r="P9539" s="2" t="s">
        <v>10</v>
      </c>
      <c r="Q9539" s="2" t="s">
        <v>11</v>
      </c>
      <c r="R9539" s="2" t="s">
        <v>741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10664</v>
      </c>
      <c r="C9540" s="2">
        <f>YEAR([1]Data!$D9540)</f>
        <v>2014</v>
      </c>
      <c r="D9540" s="3">
        <v>41890</v>
      </c>
      <c r="E9540" s="3">
        <v>41892</v>
      </c>
      <c r="F9540" s="2" t="s">
        <v>164</v>
      </c>
      <c r="G9540" s="2" t="s">
        <v>1797</v>
      </c>
      <c r="H9540" s="2" t="s">
        <v>1798</v>
      </c>
      <c r="I9540" s="2" t="s">
        <v>4</v>
      </c>
      <c r="J9540" s="2" t="s">
        <v>5</v>
      </c>
      <c r="K9540" s="2" t="s">
        <v>3553</v>
      </c>
      <c r="L9540" s="2" t="s">
        <v>1375</v>
      </c>
      <c r="M9540" s="2">
        <v>2908</v>
      </c>
      <c r="N9540" s="2" t="s">
        <v>22</v>
      </c>
      <c r="O9540" s="2" t="s">
        <v>3631</v>
      </c>
      <c r="P9540" s="2" t="s">
        <v>24</v>
      </c>
      <c r="Q9540" s="2" t="s">
        <v>68</v>
      </c>
      <c r="R9540" s="2" t="s">
        <v>3632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10664</v>
      </c>
      <c r="C9541" s="2">
        <f>YEAR([1]Data!$D9541)</f>
        <v>2014</v>
      </c>
      <c r="D9541" s="3">
        <v>41890</v>
      </c>
      <c r="E9541" s="3">
        <v>41892</v>
      </c>
      <c r="F9541" s="2" t="s">
        <v>164</v>
      </c>
      <c r="G9541" s="2" t="s">
        <v>1797</v>
      </c>
      <c r="H9541" s="2" t="s">
        <v>1798</v>
      </c>
      <c r="I9541" s="2" t="s">
        <v>4</v>
      </c>
      <c r="J9541" s="2" t="s">
        <v>5</v>
      </c>
      <c r="K9541" s="2" t="s">
        <v>3553</v>
      </c>
      <c r="L9541" s="2" t="s">
        <v>1375</v>
      </c>
      <c r="M9541" s="2">
        <v>2908</v>
      </c>
      <c r="N9541" s="2" t="s">
        <v>22</v>
      </c>
      <c r="O9541" s="2" t="s">
        <v>1426</v>
      </c>
      <c r="P9541" s="2" t="s">
        <v>24</v>
      </c>
      <c r="Q9541" s="2" t="s">
        <v>68</v>
      </c>
      <c r="R9541" s="2" t="s">
        <v>1427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10665</v>
      </c>
      <c r="C9542" s="2">
        <f>YEAR([1]Data!$D9542)</f>
        <v>2012</v>
      </c>
      <c r="D9542" s="3">
        <v>41040</v>
      </c>
      <c r="E9542" s="3">
        <v>41045</v>
      </c>
      <c r="F9542" s="2" t="s">
        <v>1</v>
      </c>
      <c r="G9542" s="2" t="s">
        <v>277</v>
      </c>
      <c r="H9542" s="2" t="s">
        <v>278</v>
      </c>
      <c r="I9542" s="2" t="s">
        <v>80</v>
      </c>
      <c r="J9542" s="2" t="s">
        <v>5</v>
      </c>
      <c r="K9542" s="2" t="s">
        <v>520</v>
      </c>
      <c r="L9542" s="2" t="s">
        <v>286</v>
      </c>
      <c r="M9542" s="2">
        <v>85023</v>
      </c>
      <c r="N9542" s="2" t="s">
        <v>22</v>
      </c>
      <c r="O9542" s="2" t="s">
        <v>3387</v>
      </c>
      <c r="P9542" s="2" t="s">
        <v>10</v>
      </c>
      <c r="Q9542" s="2" t="s">
        <v>14</v>
      </c>
      <c r="R9542" s="2" t="s">
        <v>3388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10666</v>
      </c>
      <c r="C9543" s="2">
        <f>YEAR([1]Data!$D9543)</f>
        <v>2012</v>
      </c>
      <c r="D9543" s="3">
        <v>41127</v>
      </c>
      <c r="E9543" s="3">
        <v>41131</v>
      </c>
      <c r="F9543" s="2" t="s">
        <v>28</v>
      </c>
      <c r="G9543" s="2" t="s">
        <v>2829</v>
      </c>
      <c r="H9543" s="2" t="s">
        <v>2830</v>
      </c>
      <c r="I9543" s="2" t="s">
        <v>19</v>
      </c>
      <c r="J9543" s="2" t="s">
        <v>5</v>
      </c>
      <c r="K9543" s="2" t="s">
        <v>160</v>
      </c>
      <c r="L9543" s="2" t="s">
        <v>82</v>
      </c>
      <c r="M9543" s="2">
        <v>77095</v>
      </c>
      <c r="N9543" s="2" t="s">
        <v>22</v>
      </c>
      <c r="O9543" s="2" t="s">
        <v>826</v>
      </c>
      <c r="P9543" s="2" t="s">
        <v>24</v>
      </c>
      <c r="Q9543" s="2" t="s">
        <v>25</v>
      </c>
      <c r="R9543" s="2" t="s">
        <v>827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10666</v>
      </c>
      <c r="C9544" s="2">
        <f>YEAR([1]Data!$D9544)</f>
        <v>2012</v>
      </c>
      <c r="D9544" s="3">
        <v>41127</v>
      </c>
      <c r="E9544" s="3">
        <v>41131</v>
      </c>
      <c r="F9544" s="2" t="s">
        <v>28</v>
      </c>
      <c r="G9544" s="2" t="s">
        <v>2829</v>
      </c>
      <c r="H9544" s="2" t="s">
        <v>2830</v>
      </c>
      <c r="I9544" s="2" t="s">
        <v>19</v>
      </c>
      <c r="J9544" s="2" t="s">
        <v>5</v>
      </c>
      <c r="K9544" s="2" t="s">
        <v>160</v>
      </c>
      <c r="L9544" s="2" t="s">
        <v>82</v>
      </c>
      <c r="M9544" s="2">
        <v>77095</v>
      </c>
      <c r="N9544" s="2" t="s">
        <v>22</v>
      </c>
      <c r="O9544" s="2" t="s">
        <v>3101</v>
      </c>
      <c r="P9544" s="2" t="s">
        <v>24</v>
      </c>
      <c r="Q9544" s="2" t="s">
        <v>53</v>
      </c>
      <c r="R9544" s="2" t="s">
        <v>3102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10666</v>
      </c>
      <c r="C9545" s="2">
        <f>YEAR([1]Data!$D9545)</f>
        <v>2012</v>
      </c>
      <c r="D9545" s="3">
        <v>41127</v>
      </c>
      <c r="E9545" s="3">
        <v>41131</v>
      </c>
      <c r="F9545" s="2" t="s">
        <v>28</v>
      </c>
      <c r="G9545" s="2" t="s">
        <v>2829</v>
      </c>
      <c r="H9545" s="2" t="s">
        <v>2830</v>
      </c>
      <c r="I9545" s="2" t="s">
        <v>19</v>
      </c>
      <c r="J9545" s="2" t="s">
        <v>5</v>
      </c>
      <c r="K9545" s="2" t="s">
        <v>160</v>
      </c>
      <c r="L9545" s="2" t="s">
        <v>82</v>
      </c>
      <c r="M9545" s="2">
        <v>77095</v>
      </c>
      <c r="N9545" s="2" t="s">
        <v>22</v>
      </c>
      <c r="O9545" s="2" t="s">
        <v>8154</v>
      </c>
      <c r="P9545" s="2" t="s">
        <v>24</v>
      </c>
      <c r="Q9545" s="2" t="s">
        <v>68</v>
      </c>
      <c r="R9545" s="2" t="s">
        <v>8155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10666</v>
      </c>
      <c r="C9546" s="2">
        <f>YEAR([1]Data!$D9546)</f>
        <v>2012</v>
      </c>
      <c r="D9546" s="3">
        <v>41127</v>
      </c>
      <c r="E9546" s="3">
        <v>41131</v>
      </c>
      <c r="F9546" s="2" t="s">
        <v>28</v>
      </c>
      <c r="G9546" s="2" t="s">
        <v>2829</v>
      </c>
      <c r="H9546" s="2" t="s">
        <v>2830</v>
      </c>
      <c r="I9546" s="2" t="s">
        <v>19</v>
      </c>
      <c r="J9546" s="2" t="s">
        <v>5</v>
      </c>
      <c r="K9546" s="2" t="s">
        <v>160</v>
      </c>
      <c r="L9546" s="2" t="s">
        <v>82</v>
      </c>
      <c r="M9546" s="2">
        <v>77095</v>
      </c>
      <c r="N9546" s="2" t="s">
        <v>22</v>
      </c>
      <c r="O9546" s="2" t="s">
        <v>4384</v>
      </c>
      <c r="P9546" s="2" t="s">
        <v>10</v>
      </c>
      <c r="Q9546" s="2" t="s">
        <v>11</v>
      </c>
      <c r="R9546" s="2" t="s">
        <v>4385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10667</v>
      </c>
      <c r="C9547" s="2">
        <f>YEAR([1]Data!$D9547)</f>
        <v>2011</v>
      </c>
      <c r="D9547" s="3">
        <v>40845</v>
      </c>
      <c r="E9547" s="3">
        <v>40849</v>
      </c>
      <c r="F9547" s="2" t="s">
        <v>28</v>
      </c>
      <c r="G9547" s="2" t="s">
        <v>4628</v>
      </c>
      <c r="H9547" s="2" t="s">
        <v>4629</v>
      </c>
      <c r="I9547" s="2" t="s">
        <v>19</v>
      </c>
      <c r="J9547" s="2" t="s">
        <v>5</v>
      </c>
      <c r="K9547" s="2" t="s">
        <v>473</v>
      </c>
      <c r="L9547" s="2" t="s">
        <v>230</v>
      </c>
      <c r="M9547" s="2">
        <v>47201</v>
      </c>
      <c r="N9547" s="2" t="s">
        <v>22</v>
      </c>
      <c r="O9547" s="2" t="s">
        <v>5933</v>
      </c>
      <c r="P9547" s="2" t="s">
        <v>49</v>
      </c>
      <c r="Q9547" s="2" t="s">
        <v>137</v>
      </c>
      <c r="R9547" s="2" t="s">
        <v>5934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10667</v>
      </c>
      <c r="C9548" s="2">
        <f>YEAR([1]Data!$D9548)</f>
        <v>2011</v>
      </c>
      <c r="D9548" s="3">
        <v>40845</v>
      </c>
      <c r="E9548" s="3">
        <v>40849</v>
      </c>
      <c r="F9548" s="2" t="s">
        <v>28</v>
      </c>
      <c r="G9548" s="2" t="s">
        <v>4628</v>
      </c>
      <c r="H9548" s="2" t="s">
        <v>4629</v>
      </c>
      <c r="I9548" s="2" t="s">
        <v>19</v>
      </c>
      <c r="J9548" s="2" t="s">
        <v>5</v>
      </c>
      <c r="K9548" s="2" t="s">
        <v>473</v>
      </c>
      <c r="L9548" s="2" t="s">
        <v>230</v>
      </c>
      <c r="M9548" s="2">
        <v>47201</v>
      </c>
      <c r="N9548" s="2" t="s">
        <v>22</v>
      </c>
      <c r="O9548" s="2" t="s">
        <v>296</v>
      </c>
      <c r="P9548" s="2" t="s">
        <v>24</v>
      </c>
      <c r="Q9548" s="2" t="s">
        <v>68</v>
      </c>
      <c r="R9548" s="2" t="s">
        <v>297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10668</v>
      </c>
      <c r="C9549" s="2">
        <f>YEAR([1]Data!$D9549)</f>
        <v>2013</v>
      </c>
      <c r="D9549" s="3">
        <v>41444</v>
      </c>
      <c r="E9549" s="3">
        <v>41446</v>
      </c>
      <c r="F9549" s="2" t="s">
        <v>1</v>
      </c>
      <c r="G9549" s="2" t="s">
        <v>331</v>
      </c>
      <c r="H9549" s="2" t="s">
        <v>332</v>
      </c>
      <c r="I9549" s="2" t="s">
        <v>19</v>
      </c>
      <c r="J9549" s="2" t="s">
        <v>5</v>
      </c>
      <c r="K9549" s="2" t="s">
        <v>123</v>
      </c>
      <c r="L9549" s="2" t="s">
        <v>124</v>
      </c>
      <c r="M9549" s="2">
        <v>19134</v>
      </c>
      <c r="N9549" s="2" t="s">
        <v>22</v>
      </c>
      <c r="O9549" s="2" t="s">
        <v>6564</v>
      </c>
      <c r="P9549" s="2" t="s">
        <v>24</v>
      </c>
      <c r="Q9549" s="2" t="s">
        <v>68</v>
      </c>
      <c r="R9549" s="2" t="s">
        <v>6565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10668</v>
      </c>
      <c r="C9550" s="2">
        <f>YEAR([1]Data!$D9550)</f>
        <v>2013</v>
      </c>
      <c r="D9550" s="3">
        <v>41444</v>
      </c>
      <c r="E9550" s="3">
        <v>41446</v>
      </c>
      <c r="F9550" s="2" t="s">
        <v>1</v>
      </c>
      <c r="G9550" s="2" t="s">
        <v>331</v>
      </c>
      <c r="H9550" s="2" t="s">
        <v>332</v>
      </c>
      <c r="I9550" s="2" t="s">
        <v>19</v>
      </c>
      <c r="J9550" s="2" t="s">
        <v>5</v>
      </c>
      <c r="K9550" s="2" t="s">
        <v>123</v>
      </c>
      <c r="L9550" s="2" t="s">
        <v>124</v>
      </c>
      <c r="M9550" s="2">
        <v>19134</v>
      </c>
      <c r="N9550" s="2" t="s">
        <v>22</v>
      </c>
      <c r="O9550" s="2" t="s">
        <v>52</v>
      </c>
      <c r="P9550" s="2" t="s">
        <v>24</v>
      </c>
      <c r="Q9550" s="2" t="s">
        <v>53</v>
      </c>
      <c r="R9550" s="2" t="s">
        <v>54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10668</v>
      </c>
      <c r="C9551" s="2">
        <f>YEAR([1]Data!$D9551)</f>
        <v>2013</v>
      </c>
      <c r="D9551" s="3">
        <v>41444</v>
      </c>
      <c r="E9551" s="3">
        <v>41446</v>
      </c>
      <c r="F9551" s="2" t="s">
        <v>1</v>
      </c>
      <c r="G9551" s="2" t="s">
        <v>331</v>
      </c>
      <c r="H9551" s="2" t="s">
        <v>332</v>
      </c>
      <c r="I9551" s="2" t="s">
        <v>19</v>
      </c>
      <c r="J9551" s="2" t="s">
        <v>5</v>
      </c>
      <c r="K9551" s="2" t="s">
        <v>123</v>
      </c>
      <c r="L9551" s="2" t="s">
        <v>124</v>
      </c>
      <c r="M9551" s="2">
        <v>19134</v>
      </c>
      <c r="N9551" s="2" t="s">
        <v>22</v>
      </c>
      <c r="O9551" s="2" t="s">
        <v>4546</v>
      </c>
      <c r="P9551" s="2" t="s">
        <v>24</v>
      </c>
      <c r="Q9551" s="2" t="s">
        <v>56</v>
      </c>
      <c r="R9551" s="2" t="s">
        <v>4547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10669</v>
      </c>
      <c r="C9552" s="2">
        <f>YEAR([1]Data!$D9552)</f>
        <v>2012</v>
      </c>
      <c r="D9552" s="3">
        <v>41032</v>
      </c>
      <c r="E9552" s="3">
        <v>41035</v>
      </c>
      <c r="F9552" s="2" t="s">
        <v>164</v>
      </c>
      <c r="G9552" s="2" t="s">
        <v>3092</v>
      </c>
      <c r="H9552" s="2" t="s">
        <v>3093</v>
      </c>
      <c r="I9552" s="2" t="s">
        <v>80</v>
      </c>
      <c r="J9552" s="2" t="s">
        <v>5</v>
      </c>
      <c r="K9552" s="2" t="s">
        <v>606</v>
      </c>
      <c r="L9552" s="2" t="s">
        <v>21</v>
      </c>
      <c r="M9552" s="2">
        <v>95123</v>
      </c>
      <c r="N9552" s="2" t="s">
        <v>22</v>
      </c>
      <c r="O9552" s="2" t="s">
        <v>301</v>
      </c>
      <c r="P9552" s="2" t="s">
        <v>24</v>
      </c>
      <c r="Q9552" s="2" t="s">
        <v>53</v>
      </c>
      <c r="R9552" s="2" t="s">
        <v>302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10670</v>
      </c>
      <c r="C9553" s="2">
        <f>YEAR([1]Data!$D9553)</f>
        <v>2012</v>
      </c>
      <c r="D9553" s="3">
        <v>41223</v>
      </c>
      <c r="E9553" s="3">
        <v>41227</v>
      </c>
      <c r="F9553" s="2" t="s">
        <v>28</v>
      </c>
      <c r="G9553" s="2" t="s">
        <v>6672</v>
      </c>
      <c r="H9553" s="2" t="s">
        <v>6673</v>
      </c>
      <c r="I9553" s="2" t="s">
        <v>4</v>
      </c>
      <c r="J9553" s="2" t="s">
        <v>5</v>
      </c>
      <c r="K9553" s="2" t="s">
        <v>123</v>
      </c>
      <c r="L9553" s="2" t="s">
        <v>124</v>
      </c>
      <c r="M9553" s="2">
        <v>19140</v>
      </c>
      <c r="N9553" s="2" t="s">
        <v>22</v>
      </c>
      <c r="O9553" s="2" t="s">
        <v>3007</v>
      </c>
      <c r="P9553" s="2" t="s">
        <v>24</v>
      </c>
      <c r="Q9553" s="2" t="s">
        <v>37</v>
      </c>
      <c r="R9553" s="2" t="s">
        <v>3008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10671</v>
      </c>
      <c r="C9554" s="2">
        <f>YEAR([1]Data!$D9554)</f>
        <v>2012</v>
      </c>
      <c r="D9554" s="3">
        <v>41059</v>
      </c>
      <c r="E9554" s="3">
        <v>41063</v>
      </c>
      <c r="F9554" s="2" t="s">
        <v>28</v>
      </c>
      <c r="G9554" s="2" t="s">
        <v>10040</v>
      </c>
      <c r="H9554" s="2" t="s">
        <v>10041</v>
      </c>
      <c r="I9554" s="2" t="s">
        <v>80</v>
      </c>
      <c r="J9554" s="2" t="s">
        <v>5</v>
      </c>
      <c r="K9554" s="2" t="s">
        <v>294</v>
      </c>
      <c r="L9554" s="2" t="s">
        <v>295</v>
      </c>
      <c r="M9554" s="2">
        <v>22153</v>
      </c>
      <c r="N9554" s="2" t="s">
        <v>22</v>
      </c>
      <c r="O9554" s="2" t="s">
        <v>5307</v>
      </c>
      <c r="P9554" s="2" t="s">
        <v>49</v>
      </c>
      <c r="Q9554" s="2" t="s">
        <v>137</v>
      </c>
      <c r="R9554" s="2" t="s">
        <v>5308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10672</v>
      </c>
      <c r="C9555" s="2">
        <f>YEAR([1]Data!$D9555)</f>
        <v>2013</v>
      </c>
      <c r="D9555" s="3">
        <v>41540</v>
      </c>
      <c r="E9555" s="3">
        <v>41545</v>
      </c>
      <c r="F9555" s="2" t="s">
        <v>28</v>
      </c>
      <c r="G9555" s="2" t="s">
        <v>3494</v>
      </c>
      <c r="H9555" s="2" t="s">
        <v>3495</v>
      </c>
      <c r="I9555" s="2" t="s">
        <v>19</v>
      </c>
      <c r="J9555" s="2" t="s">
        <v>5</v>
      </c>
      <c r="K9555" s="2" t="s">
        <v>4776</v>
      </c>
      <c r="L9555" s="2" t="s">
        <v>433</v>
      </c>
      <c r="M9555" s="2">
        <v>80020</v>
      </c>
      <c r="N9555" s="2" t="s">
        <v>22</v>
      </c>
      <c r="O9555" s="2" t="s">
        <v>1516</v>
      </c>
      <c r="P9555" s="2" t="s">
        <v>10</v>
      </c>
      <c r="Q9555" s="2" t="s">
        <v>43</v>
      </c>
      <c r="R9555" s="2" t="s">
        <v>1517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10673</v>
      </c>
      <c r="C9556" s="2">
        <f>YEAR([1]Data!$D9556)</f>
        <v>2012</v>
      </c>
      <c r="D9556" s="3">
        <v>41241</v>
      </c>
      <c r="E9556" s="3">
        <v>41245</v>
      </c>
      <c r="F9556" s="2" t="s">
        <v>28</v>
      </c>
      <c r="G9556" s="2" t="s">
        <v>6311</v>
      </c>
      <c r="H9556" s="2" t="s">
        <v>6312</v>
      </c>
      <c r="I9556" s="2" t="s">
        <v>4</v>
      </c>
      <c r="J9556" s="2" t="s">
        <v>5</v>
      </c>
      <c r="K9556" s="2" t="s">
        <v>473</v>
      </c>
      <c r="L9556" s="2" t="s">
        <v>474</v>
      </c>
      <c r="M9556" s="2">
        <v>43229</v>
      </c>
      <c r="N9556" s="2" t="s">
        <v>22</v>
      </c>
      <c r="O9556" s="2" t="s">
        <v>388</v>
      </c>
      <c r="P9556" s="2" t="s">
        <v>10</v>
      </c>
      <c r="Q9556" s="2" t="s">
        <v>43</v>
      </c>
      <c r="R9556" s="2" t="s">
        <v>389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10673</v>
      </c>
      <c r="C9557" s="2">
        <f>YEAR([1]Data!$D9557)</f>
        <v>2012</v>
      </c>
      <c r="D9557" s="3">
        <v>41241</v>
      </c>
      <c r="E9557" s="3">
        <v>41245</v>
      </c>
      <c r="F9557" s="2" t="s">
        <v>28</v>
      </c>
      <c r="G9557" s="2" t="s">
        <v>6311</v>
      </c>
      <c r="H9557" s="2" t="s">
        <v>6312</v>
      </c>
      <c r="I9557" s="2" t="s">
        <v>4</v>
      </c>
      <c r="J9557" s="2" t="s">
        <v>5</v>
      </c>
      <c r="K9557" s="2" t="s">
        <v>473</v>
      </c>
      <c r="L9557" s="2" t="s">
        <v>474</v>
      </c>
      <c r="M9557" s="2">
        <v>43229</v>
      </c>
      <c r="N9557" s="2" t="s">
        <v>22</v>
      </c>
      <c r="O9557" s="2" t="s">
        <v>3965</v>
      </c>
      <c r="P9557" s="2" t="s">
        <v>24</v>
      </c>
      <c r="Q9557" s="2" t="s">
        <v>245</v>
      </c>
      <c r="R9557" s="2" t="s">
        <v>162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10674</v>
      </c>
      <c r="C9558" s="2">
        <f>YEAR([1]Data!$D9558)</f>
        <v>2012</v>
      </c>
      <c r="D9558" s="3">
        <v>41246</v>
      </c>
      <c r="E9558" s="3">
        <v>41248</v>
      </c>
      <c r="F9558" s="2" t="s">
        <v>1</v>
      </c>
      <c r="G9558" s="2" t="s">
        <v>78</v>
      </c>
      <c r="H9558" s="2" t="s">
        <v>79</v>
      </c>
      <c r="I9558" s="2" t="s">
        <v>80</v>
      </c>
      <c r="J9558" s="2" t="s">
        <v>5</v>
      </c>
      <c r="K9558" s="2" t="s">
        <v>65</v>
      </c>
      <c r="L9558" s="2" t="s">
        <v>2670</v>
      </c>
      <c r="M9558" s="2">
        <v>3301</v>
      </c>
      <c r="N9558" s="2" t="s">
        <v>22</v>
      </c>
      <c r="O9558" s="2" t="s">
        <v>3029</v>
      </c>
      <c r="P9558" s="2" t="s">
        <v>24</v>
      </c>
      <c r="Q9558" s="2" t="s">
        <v>68</v>
      </c>
      <c r="R9558" s="2" t="s">
        <v>3030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10675</v>
      </c>
      <c r="C9559" s="2">
        <f>YEAR([1]Data!$D9559)</f>
        <v>2011</v>
      </c>
      <c r="D9559" s="3">
        <v>40833</v>
      </c>
      <c r="E9559" s="3">
        <v>40835</v>
      </c>
      <c r="F9559" s="2" t="s">
        <v>1</v>
      </c>
      <c r="G9559" s="2" t="s">
        <v>3629</v>
      </c>
      <c r="H9559" s="2" t="s">
        <v>3630</v>
      </c>
      <c r="I9559" s="2" t="s">
        <v>4</v>
      </c>
      <c r="J9559" s="2" t="s">
        <v>5</v>
      </c>
      <c r="K9559" s="2" t="s">
        <v>160</v>
      </c>
      <c r="L9559" s="2" t="s">
        <v>82</v>
      </c>
      <c r="M9559" s="2">
        <v>77095</v>
      </c>
      <c r="N9559" s="2" t="s">
        <v>22</v>
      </c>
      <c r="O9559" s="2" t="s">
        <v>6321</v>
      </c>
      <c r="P9559" s="2" t="s">
        <v>10</v>
      </c>
      <c r="Q9559" s="2" t="s">
        <v>43</v>
      </c>
      <c r="R9559" s="2" t="s">
        <v>6322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10676</v>
      </c>
      <c r="C9560" s="2">
        <f>YEAR([1]Data!$D9560)</f>
        <v>2013</v>
      </c>
      <c r="D9560" s="3">
        <v>41398</v>
      </c>
      <c r="E9560" s="3">
        <v>41400</v>
      </c>
      <c r="F9560" s="2" t="s">
        <v>164</v>
      </c>
      <c r="G9560" s="2" t="s">
        <v>10677</v>
      </c>
      <c r="H9560" s="2" t="s">
        <v>10678</v>
      </c>
      <c r="I9560" s="2" t="s">
        <v>4</v>
      </c>
      <c r="J9560" s="2" t="s">
        <v>5</v>
      </c>
      <c r="K9560" s="2" t="s">
        <v>582</v>
      </c>
      <c r="L9560" s="2" t="s">
        <v>474</v>
      </c>
      <c r="M9560" s="2">
        <v>43055</v>
      </c>
      <c r="N9560" s="2" t="s">
        <v>22</v>
      </c>
      <c r="O9560" s="2" t="s">
        <v>883</v>
      </c>
      <c r="P9560" s="2" t="s">
        <v>49</v>
      </c>
      <c r="Q9560" s="2" t="s">
        <v>137</v>
      </c>
      <c r="R9560" s="2" t="s">
        <v>1760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10676</v>
      </c>
      <c r="C9561" s="2">
        <f>YEAR([1]Data!$D9561)</f>
        <v>2013</v>
      </c>
      <c r="D9561" s="3">
        <v>41398</v>
      </c>
      <c r="E9561" s="3">
        <v>41400</v>
      </c>
      <c r="F9561" s="2" t="s">
        <v>164</v>
      </c>
      <c r="G9561" s="2" t="s">
        <v>10677</v>
      </c>
      <c r="H9561" s="2" t="s">
        <v>10678</v>
      </c>
      <c r="I9561" s="2" t="s">
        <v>4</v>
      </c>
      <c r="J9561" s="2" t="s">
        <v>5</v>
      </c>
      <c r="K9561" s="2" t="s">
        <v>582</v>
      </c>
      <c r="L9561" s="2" t="s">
        <v>474</v>
      </c>
      <c r="M9561" s="2">
        <v>43055</v>
      </c>
      <c r="N9561" s="2" t="s">
        <v>22</v>
      </c>
      <c r="O9561" s="2" t="s">
        <v>4639</v>
      </c>
      <c r="P9561" s="2" t="s">
        <v>24</v>
      </c>
      <c r="Q9561" s="2" t="s">
        <v>37</v>
      </c>
      <c r="R9561" s="2" t="s">
        <v>4640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10676</v>
      </c>
      <c r="C9562" s="2">
        <f>YEAR([1]Data!$D9562)</f>
        <v>2013</v>
      </c>
      <c r="D9562" s="3">
        <v>41398</v>
      </c>
      <c r="E9562" s="3">
        <v>41400</v>
      </c>
      <c r="F9562" s="2" t="s">
        <v>164</v>
      </c>
      <c r="G9562" s="2" t="s">
        <v>10677</v>
      </c>
      <c r="H9562" s="2" t="s">
        <v>10678</v>
      </c>
      <c r="I9562" s="2" t="s">
        <v>4</v>
      </c>
      <c r="J9562" s="2" t="s">
        <v>5</v>
      </c>
      <c r="K9562" s="2" t="s">
        <v>582</v>
      </c>
      <c r="L9562" s="2" t="s">
        <v>474</v>
      </c>
      <c r="M9562" s="2">
        <v>43055</v>
      </c>
      <c r="N9562" s="2" t="s">
        <v>22</v>
      </c>
      <c r="O9562" s="2" t="s">
        <v>5833</v>
      </c>
      <c r="P9562" s="2" t="s">
        <v>10</v>
      </c>
      <c r="Q9562" s="2" t="s">
        <v>43</v>
      </c>
      <c r="R9562" s="2" t="s">
        <v>5834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10676</v>
      </c>
      <c r="C9563" s="2">
        <f>YEAR([1]Data!$D9563)</f>
        <v>2013</v>
      </c>
      <c r="D9563" s="3">
        <v>41398</v>
      </c>
      <c r="E9563" s="3">
        <v>41400</v>
      </c>
      <c r="F9563" s="2" t="s">
        <v>164</v>
      </c>
      <c r="G9563" s="2" t="s">
        <v>10677</v>
      </c>
      <c r="H9563" s="2" t="s">
        <v>10678</v>
      </c>
      <c r="I9563" s="2" t="s">
        <v>4</v>
      </c>
      <c r="J9563" s="2" t="s">
        <v>5</v>
      </c>
      <c r="K9563" s="2" t="s">
        <v>582</v>
      </c>
      <c r="L9563" s="2" t="s">
        <v>474</v>
      </c>
      <c r="M9563" s="2">
        <v>43055</v>
      </c>
      <c r="N9563" s="2" t="s">
        <v>22</v>
      </c>
      <c r="O9563" s="2" t="s">
        <v>5415</v>
      </c>
      <c r="P9563" s="2" t="s">
        <v>49</v>
      </c>
      <c r="Q9563" s="2" t="s">
        <v>137</v>
      </c>
      <c r="R9563" s="2" t="s">
        <v>5416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10676</v>
      </c>
      <c r="C9564" s="2">
        <f>YEAR([1]Data!$D9564)</f>
        <v>2013</v>
      </c>
      <c r="D9564" s="3">
        <v>41398</v>
      </c>
      <c r="E9564" s="3">
        <v>41400</v>
      </c>
      <c r="F9564" s="2" t="s">
        <v>164</v>
      </c>
      <c r="G9564" s="2" t="s">
        <v>10677</v>
      </c>
      <c r="H9564" s="2" t="s">
        <v>10678</v>
      </c>
      <c r="I9564" s="2" t="s">
        <v>4</v>
      </c>
      <c r="J9564" s="2" t="s">
        <v>5</v>
      </c>
      <c r="K9564" s="2" t="s">
        <v>582</v>
      </c>
      <c r="L9564" s="2" t="s">
        <v>474</v>
      </c>
      <c r="M9564" s="2">
        <v>43055</v>
      </c>
      <c r="N9564" s="2" t="s">
        <v>22</v>
      </c>
      <c r="O9564" s="2" t="s">
        <v>10679</v>
      </c>
      <c r="P9564" s="2" t="s">
        <v>49</v>
      </c>
      <c r="Q9564" s="2" t="s">
        <v>658</v>
      </c>
      <c r="R9564" s="2" t="s">
        <v>10680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10676</v>
      </c>
      <c r="C9565" s="2">
        <f>YEAR([1]Data!$D9565)</f>
        <v>2013</v>
      </c>
      <c r="D9565" s="3">
        <v>41398</v>
      </c>
      <c r="E9565" s="3">
        <v>41400</v>
      </c>
      <c r="F9565" s="2" t="s">
        <v>164</v>
      </c>
      <c r="G9565" s="2" t="s">
        <v>10677</v>
      </c>
      <c r="H9565" s="2" t="s">
        <v>10678</v>
      </c>
      <c r="I9565" s="2" t="s">
        <v>4</v>
      </c>
      <c r="J9565" s="2" t="s">
        <v>5</v>
      </c>
      <c r="K9565" s="2" t="s">
        <v>582</v>
      </c>
      <c r="L9565" s="2" t="s">
        <v>474</v>
      </c>
      <c r="M9565" s="2">
        <v>43055</v>
      </c>
      <c r="N9565" s="2" t="s">
        <v>22</v>
      </c>
      <c r="O9565" s="2" t="s">
        <v>5495</v>
      </c>
      <c r="P9565" s="2" t="s">
        <v>24</v>
      </c>
      <c r="Q9565" s="2" t="s">
        <v>25</v>
      </c>
      <c r="R9565" s="2" t="s">
        <v>5496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10681</v>
      </c>
      <c r="C9566" s="2">
        <f>YEAR([1]Data!$D9566)</f>
        <v>2012</v>
      </c>
      <c r="D9566" s="3">
        <v>41061</v>
      </c>
      <c r="E9566" s="3">
        <v>41068</v>
      </c>
      <c r="F9566" s="2" t="s">
        <v>28</v>
      </c>
      <c r="G9566" s="2" t="s">
        <v>2820</v>
      </c>
      <c r="H9566" s="2" t="s">
        <v>2821</v>
      </c>
      <c r="I9566" s="2" t="s">
        <v>80</v>
      </c>
      <c r="J9566" s="2" t="s">
        <v>5</v>
      </c>
      <c r="K9566" s="2" t="s">
        <v>20</v>
      </c>
      <c r="L9566" s="2" t="s">
        <v>21</v>
      </c>
      <c r="M9566" s="2">
        <v>90045</v>
      </c>
      <c r="N9566" s="2" t="s">
        <v>22</v>
      </c>
      <c r="O9566" s="2" t="s">
        <v>3980</v>
      </c>
      <c r="P9566" s="2" t="s">
        <v>24</v>
      </c>
      <c r="Q9566" s="2" t="s">
        <v>68</v>
      </c>
      <c r="R9566" s="2" t="s">
        <v>3981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10682</v>
      </c>
      <c r="C9567" s="2">
        <f>YEAR([1]Data!$D9567)</f>
        <v>2011</v>
      </c>
      <c r="D9567" s="3">
        <v>40633</v>
      </c>
      <c r="E9567" s="3">
        <v>40633</v>
      </c>
      <c r="F9567" s="2" t="s">
        <v>1266</v>
      </c>
      <c r="G9567" s="2" t="s">
        <v>1921</v>
      </c>
      <c r="H9567" s="2" t="s">
        <v>1922</v>
      </c>
      <c r="I9567" s="2" t="s">
        <v>4</v>
      </c>
      <c r="J9567" s="2" t="s">
        <v>5</v>
      </c>
      <c r="K9567" s="2" t="s">
        <v>876</v>
      </c>
      <c r="L9567" s="2" t="s">
        <v>32</v>
      </c>
      <c r="M9567" s="2">
        <v>33614</v>
      </c>
      <c r="N9567" s="2" t="s">
        <v>22</v>
      </c>
      <c r="O9567" s="2" t="s">
        <v>918</v>
      </c>
      <c r="P9567" s="2" t="s">
        <v>10</v>
      </c>
      <c r="Q9567" s="2" t="s">
        <v>14</v>
      </c>
      <c r="R9567" s="2" t="s">
        <v>919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10682</v>
      </c>
      <c r="C9568" s="2">
        <f>YEAR([1]Data!$D9568)</f>
        <v>2011</v>
      </c>
      <c r="D9568" s="3">
        <v>40633</v>
      </c>
      <c r="E9568" s="3">
        <v>40633</v>
      </c>
      <c r="F9568" s="2" t="s">
        <v>1266</v>
      </c>
      <c r="G9568" s="2" t="s">
        <v>1921</v>
      </c>
      <c r="H9568" s="2" t="s">
        <v>1922</v>
      </c>
      <c r="I9568" s="2" t="s">
        <v>4</v>
      </c>
      <c r="J9568" s="2" t="s">
        <v>5</v>
      </c>
      <c r="K9568" s="2" t="s">
        <v>876</v>
      </c>
      <c r="L9568" s="2" t="s">
        <v>32</v>
      </c>
      <c r="M9568" s="2">
        <v>33614</v>
      </c>
      <c r="N9568" s="2" t="s">
        <v>22</v>
      </c>
      <c r="O9568" s="2" t="s">
        <v>2592</v>
      </c>
      <c r="P9568" s="2" t="s">
        <v>24</v>
      </c>
      <c r="Q9568" s="2" t="s">
        <v>53</v>
      </c>
      <c r="R9568" s="2" t="s">
        <v>2593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10682</v>
      </c>
      <c r="C9569" s="2">
        <f>YEAR([1]Data!$D9569)</f>
        <v>2011</v>
      </c>
      <c r="D9569" s="3">
        <v>40633</v>
      </c>
      <c r="E9569" s="3">
        <v>40633</v>
      </c>
      <c r="F9569" s="2" t="s">
        <v>1266</v>
      </c>
      <c r="G9569" s="2" t="s">
        <v>1921</v>
      </c>
      <c r="H9569" s="2" t="s">
        <v>1922</v>
      </c>
      <c r="I9569" s="2" t="s">
        <v>4</v>
      </c>
      <c r="J9569" s="2" t="s">
        <v>5</v>
      </c>
      <c r="K9569" s="2" t="s">
        <v>876</v>
      </c>
      <c r="L9569" s="2" t="s">
        <v>32</v>
      </c>
      <c r="M9569" s="2">
        <v>33614</v>
      </c>
      <c r="N9569" s="2" t="s">
        <v>22</v>
      </c>
      <c r="O9569" s="2" t="s">
        <v>758</v>
      </c>
      <c r="P9569" s="2" t="s">
        <v>24</v>
      </c>
      <c r="Q9569" s="2" t="s">
        <v>46</v>
      </c>
      <c r="R9569" s="2" t="s">
        <v>759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10683</v>
      </c>
      <c r="C9570" s="2">
        <f>YEAR([1]Data!$D9570)</f>
        <v>2014</v>
      </c>
      <c r="D9570" s="3">
        <v>41826</v>
      </c>
      <c r="E9570" s="3">
        <v>41828</v>
      </c>
      <c r="F9570" s="2" t="s">
        <v>164</v>
      </c>
      <c r="G9570" s="2" t="s">
        <v>3832</v>
      </c>
      <c r="H9570" s="2" t="s">
        <v>3833</v>
      </c>
      <c r="I9570" s="2" t="s">
        <v>19</v>
      </c>
      <c r="J9570" s="2" t="s">
        <v>5</v>
      </c>
      <c r="K9570" s="2" t="s">
        <v>114</v>
      </c>
      <c r="L9570" s="2" t="s">
        <v>115</v>
      </c>
      <c r="M9570" s="2">
        <v>68025</v>
      </c>
      <c r="N9570" s="2" t="s">
        <v>22</v>
      </c>
      <c r="O9570" s="2" t="s">
        <v>534</v>
      </c>
      <c r="P9570" s="2" t="s">
        <v>49</v>
      </c>
      <c r="Q9570" s="2" t="s">
        <v>50</v>
      </c>
      <c r="R9570" s="2" t="s">
        <v>535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10684</v>
      </c>
      <c r="C9571" s="2">
        <f>YEAR([1]Data!$D9571)</f>
        <v>2012</v>
      </c>
      <c r="D9571" s="3">
        <v>41176</v>
      </c>
      <c r="E9571" s="3">
        <v>41176</v>
      </c>
      <c r="F9571" s="2" t="s">
        <v>1266</v>
      </c>
      <c r="G9571" s="2" t="s">
        <v>775</v>
      </c>
      <c r="H9571" s="2" t="s">
        <v>776</v>
      </c>
      <c r="I9571" s="2" t="s">
        <v>4</v>
      </c>
      <c r="J9571" s="2" t="s">
        <v>5</v>
      </c>
      <c r="K9571" s="2" t="s">
        <v>473</v>
      </c>
      <c r="L9571" s="2" t="s">
        <v>474</v>
      </c>
      <c r="M9571" s="2">
        <v>43229</v>
      </c>
      <c r="N9571" s="2" t="s">
        <v>22</v>
      </c>
      <c r="O9571" s="2" t="s">
        <v>5720</v>
      </c>
      <c r="P9571" s="2" t="s">
        <v>24</v>
      </c>
      <c r="Q9571" s="2" t="s">
        <v>53</v>
      </c>
      <c r="R9571" s="2" t="s">
        <v>5721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10684</v>
      </c>
      <c r="C9572" s="2">
        <f>YEAR([1]Data!$D9572)</f>
        <v>2012</v>
      </c>
      <c r="D9572" s="3">
        <v>41176</v>
      </c>
      <c r="E9572" s="3">
        <v>41176</v>
      </c>
      <c r="F9572" s="2" t="s">
        <v>1266</v>
      </c>
      <c r="G9572" s="2" t="s">
        <v>775</v>
      </c>
      <c r="H9572" s="2" t="s">
        <v>776</v>
      </c>
      <c r="I9572" s="2" t="s">
        <v>4</v>
      </c>
      <c r="J9572" s="2" t="s">
        <v>5</v>
      </c>
      <c r="K9572" s="2" t="s">
        <v>473</v>
      </c>
      <c r="L9572" s="2" t="s">
        <v>474</v>
      </c>
      <c r="M9572" s="2">
        <v>43229</v>
      </c>
      <c r="N9572" s="2" t="s">
        <v>22</v>
      </c>
      <c r="O9572" s="2" t="s">
        <v>4883</v>
      </c>
      <c r="P9572" s="2" t="s">
        <v>24</v>
      </c>
      <c r="Q9572" s="2" t="s">
        <v>37</v>
      </c>
      <c r="R9572" s="2" t="s">
        <v>4884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10684</v>
      </c>
      <c r="C9573" s="2">
        <f>YEAR([1]Data!$D9573)</f>
        <v>2012</v>
      </c>
      <c r="D9573" s="3">
        <v>41176</v>
      </c>
      <c r="E9573" s="3">
        <v>41176</v>
      </c>
      <c r="F9573" s="2" t="s">
        <v>1266</v>
      </c>
      <c r="G9573" s="2" t="s">
        <v>775</v>
      </c>
      <c r="H9573" s="2" t="s">
        <v>776</v>
      </c>
      <c r="I9573" s="2" t="s">
        <v>4</v>
      </c>
      <c r="J9573" s="2" t="s">
        <v>5</v>
      </c>
      <c r="K9573" s="2" t="s">
        <v>473</v>
      </c>
      <c r="L9573" s="2" t="s">
        <v>474</v>
      </c>
      <c r="M9573" s="2">
        <v>43229</v>
      </c>
      <c r="N9573" s="2" t="s">
        <v>22</v>
      </c>
      <c r="O9573" s="2" t="s">
        <v>7401</v>
      </c>
      <c r="P9573" s="2" t="s">
        <v>24</v>
      </c>
      <c r="Q9573" s="2" t="s">
        <v>149</v>
      </c>
      <c r="R9573" s="2" t="s">
        <v>7402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10684</v>
      </c>
      <c r="C9574" s="2">
        <f>YEAR([1]Data!$D9574)</f>
        <v>2012</v>
      </c>
      <c r="D9574" s="3">
        <v>41176</v>
      </c>
      <c r="E9574" s="3">
        <v>41176</v>
      </c>
      <c r="F9574" s="2" t="s">
        <v>1266</v>
      </c>
      <c r="G9574" s="2" t="s">
        <v>775</v>
      </c>
      <c r="H9574" s="2" t="s">
        <v>776</v>
      </c>
      <c r="I9574" s="2" t="s">
        <v>4</v>
      </c>
      <c r="J9574" s="2" t="s">
        <v>5</v>
      </c>
      <c r="K9574" s="2" t="s">
        <v>473</v>
      </c>
      <c r="L9574" s="2" t="s">
        <v>474</v>
      </c>
      <c r="M9574" s="2">
        <v>43229</v>
      </c>
      <c r="N9574" s="2" t="s">
        <v>22</v>
      </c>
      <c r="O9574" s="2" t="s">
        <v>2231</v>
      </c>
      <c r="P9574" s="2" t="s">
        <v>24</v>
      </c>
      <c r="Q9574" s="2" t="s">
        <v>25</v>
      </c>
      <c r="R9574" s="2" t="s">
        <v>2232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10684</v>
      </c>
      <c r="C9575" s="2">
        <f>YEAR([1]Data!$D9575)</f>
        <v>2012</v>
      </c>
      <c r="D9575" s="3">
        <v>41176</v>
      </c>
      <c r="E9575" s="3">
        <v>41176</v>
      </c>
      <c r="F9575" s="2" t="s">
        <v>1266</v>
      </c>
      <c r="G9575" s="2" t="s">
        <v>775</v>
      </c>
      <c r="H9575" s="2" t="s">
        <v>776</v>
      </c>
      <c r="I9575" s="2" t="s">
        <v>4</v>
      </c>
      <c r="J9575" s="2" t="s">
        <v>5</v>
      </c>
      <c r="K9575" s="2" t="s">
        <v>473</v>
      </c>
      <c r="L9575" s="2" t="s">
        <v>474</v>
      </c>
      <c r="M9575" s="2">
        <v>43229</v>
      </c>
      <c r="N9575" s="2" t="s">
        <v>22</v>
      </c>
      <c r="O9575" s="2" t="s">
        <v>4138</v>
      </c>
      <c r="P9575" s="2" t="s">
        <v>24</v>
      </c>
      <c r="Q9575" s="2" t="s">
        <v>46</v>
      </c>
      <c r="R9575" s="2" t="s">
        <v>4139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10685</v>
      </c>
      <c r="C9576" s="2">
        <f>YEAR([1]Data!$D9576)</f>
        <v>2012</v>
      </c>
      <c r="D9576" s="3">
        <v>41134</v>
      </c>
      <c r="E9576" s="3">
        <v>41134</v>
      </c>
      <c r="F9576" s="2" t="s">
        <v>1266</v>
      </c>
      <c r="G9576" s="2" t="s">
        <v>121</v>
      </c>
      <c r="H9576" s="2" t="s">
        <v>122</v>
      </c>
      <c r="I9576" s="2" t="s">
        <v>4</v>
      </c>
      <c r="J9576" s="2" t="s">
        <v>5</v>
      </c>
      <c r="K9576" s="2" t="s">
        <v>4015</v>
      </c>
      <c r="L9576" s="2" t="s">
        <v>21</v>
      </c>
      <c r="M9576" s="2">
        <v>91767</v>
      </c>
      <c r="N9576" s="2" t="s">
        <v>22</v>
      </c>
      <c r="O9576" s="2" t="s">
        <v>4670</v>
      </c>
      <c r="P9576" s="2" t="s">
        <v>10</v>
      </c>
      <c r="Q9576" s="2" t="s">
        <v>43</v>
      </c>
      <c r="R9576" s="2" t="s">
        <v>4671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10686</v>
      </c>
      <c r="C9577" s="2">
        <f>YEAR([1]Data!$D9577)</f>
        <v>2012</v>
      </c>
      <c r="D9577" s="3">
        <v>41055</v>
      </c>
      <c r="E9577" s="3">
        <v>41057</v>
      </c>
      <c r="F9577" s="2" t="s">
        <v>1</v>
      </c>
      <c r="G9577" s="2" t="s">
        <v>4337</v>
      </c>
      <c r="H9577" s="2" t="s">
        <v>4338</v>
      </c>
      <c r="I9577" s="2" t="s">
        <v>4</v>
      </c>
      <c r="J9577" s="2" t="s">
        <v>5</v>
      </c>
      <c r="K9577" s="2" t="s">
        <v>654</v>
      </c>
      <c r="L9577" s="2" t="s">
        <v>82</v>
      </c>
      <c r="M9577" s="2">
        <v>78207</v>
      </c>
      <c r="N9577" s="2" t="s">
        <v>22</v>
      </c>
      <c r="O9577" s="2" t="s">
        <v>360</v>
      </c>
      <c r="P9577" s="2" t="s">
        <v>10</v>
      </c>
      <c r="Q9577" s="2" t="s">
        <v>14</v>
      </c>
      <c r="R9577" s="2" t="s">
        <v>361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10686</v>
      </c>
      <c r="C9578" s="2">
        <f>YEAR([1]Data!$D9578)</f>
        <v>2012</v>
      </c>
      <c r="D9578" s="3">
        <v>41055</v>
      </c>
      <c r="E9578" s="3">
        <v>41057</v>
      </c>
      <c r="F9578" s="2" t="s">
        <v>1</v>
      </c>
      <c r="G9578" s="2" t="s">
        <v>4337</v>
      </c>
      <c r="H9578" s="2" t="s">
        <v>4338</v>
      </c>
      <c r="I9578" s="2" t="s">
        <v>4</v>
      </c>
      <c r="J9578" s="2" t="s">
        <v>5</v>
      </c>
      <c r="K9578" s="2" t="s">
        <v>654</v>
      </c>
      <c r="L9578" s="2" t="s">
        <v>82</v>
      </c>
      <c r="M9578" s="2">
        <v>78207</v>
      </c>
      <c r="N9578" s="2" t="s">
        <v>22</v>
      </c>
      <c r="O9578" s="2" t="s">
        <v>4334</v>
      </c>
      <c r="P9578" s="2" t="s">
        <v>49</v>
      </c>
      <c r="Q9578" s="2" t="s">
        <v>658</v>
      </c>
      <c r="R9578" s="2" t="s">
        <v>4335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10686</v>
      </c>
      <c r="C9579" s="2">
        <f>YEAR([1]Data!$D9579)</f>
        <v>2012</v>
      </c>
      <c r="D9579" s="3">
        <v>41055</v>
      </c>
      <c r="E9579" s="3">
        <v>41057</v>
      </c>
      <c r="F9579" s="2" t="s">
        <v>1</v>
      </c>
      <c r="G9579" s="2" t="s">
        <v>4337</v>
      </c>
      <c r="H9579" s="2" t="s">
        <v>4338</v>
      </c>
      <c r="I9579" s="2" t="s">
        <v>4</v>
      </c>
      <c r="J9579" s="2" t="s">
        <v>5</v>
      </c>
      <c r="K9579" s="2" t="s">
        <v>654</v>
      </c>
      <c r="L9579" s="2" t="s">
        <v>82</v>
      </c>
      <c r="M9579" s="2">
        <v>78207</v>
      </c>
      <c r="N9579" s="2" t="s">
        <v>22</v>
      </c>
      <c r="O9579" s="2" t="s">
        <v>4553</v>
      </c>
      <c r="P9579" s="2" t="s">
        <v>10</v>
      </c>
      <c r="Q9579" s="2" t="s">
        <v>14</v>
      </c>
      <c r="R9579" s="2" t="s">
        <v>4554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10687</v>
      </c>
      <c r="C9580" s="2">
        <f>YEAR([1]Data!$D9580)</f>
        <v>2014</v>
      </c>
      <c r="D9580" s="3">
        <v>41897</v>
      </c>
      <c r="E9580" s="3">
        <v>41899</v>
      </c>
      <c r="F9580" s="2" t="s">
        <v>164</v>
      </c>
      <c r="G9580" s="2" t="s">
        <v>393</v>
      </c>
      <c r="H9580" s="2" t="s">
        <v>394</v>
      </c>
      <c r="I9580" s="2" t="s">
        <v>80</v>
      </c>
      <c r="J9580" s="2" t="s">
        <v>5</v>
      </c>
      <c r="K9580" s="2" t="s">
        <v>242</v>
      </c>
      <c r="L9580" s="2" t="s">
        <v>243</v>
      </c>
      <c r="M9580" s="2">
        <v>10035</v>
      </c>
      <c r="N9580" s="2" t="s">
        <v>22</v>
      </c>
      <c r="O9580" s="2" t="s">
        <v>3491</v>
      </c>
      <c r="P9580" s="2" t="s">
        <v>49</v>
      </c>
      <c r="Q9580" s="2" t="s">
        <v>50</v>
      </c>
      <c r="R9580" s="2" t="s">
        <v>3492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10687</v>
      </c>
      <c r="C9581" s="2">
        <f>YEAR([1]Data!$D9581)</f>
        <v>2014</v>
      </c>
      <c r="D9581" s="3">
        <v>41897</v>
      </c>
      <c r="E9581" s="3">
        <v>41899</v>
      </c>
      <c r="F9581" s="2" t="s">
        <v>164</v>
      </c>
      <c r="G9581" s="2" t="s">
        <v>393</v>
      </c>
      <c r="H9581" s="2" t="s">
        <v>394</v>
      </c>
      <c r="I9581" s="2" t="s">
        <v>80</v>
      </c>
      <c r="J9581" s="2" t="s">
        <v>5</v>
      </c>
      <c r="K9581" s="2" t="s">
        <v>242</v>
      </c>
      <c r="L9581" s="2" t="s">
        <v>243</v>
      </c>
      <c r="M9581" s="2">
        <v>10035</v>
      </c>
      <c r="N9581" s="2" t="s">
        <v>22</v>
      </c>
      <c r="O9581" s="2" t="s">
        <v>4125</v>
      </c>
      <c r="P9581" s="2" t="s">
        <v>24</v>
      </c>
      <c r="Q9581" s="2" t="s">
        <v>37</v>
      </c>
      <c r="R9581" s="2" t="s">
        <v>4126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10687</v>
      </c>
      <c r="C9582" s="2">
        <f>YEAR([1]Data!$D9582)</f>
        <v>2014</v>
      </c>
      <c r="D9582" s="3">
        <v>41897</v>
      </c>
      <c r="E9582" s="3">
        <v>41899</v>
      </c>
      <c r="F9582" s="2" t="s">
        <v>164</v>
      </c>
      <c r="G9582" s="2" t="s">
        <v>393</v>
      </c>
      <c r="H9582" s="2" t="s">
        <v>394</v>
      </c>
      <c r="I9582" s="2" t="s">
        <v>80</v>
      </c>
      <c r="J9582" s="2" t="s">
        <v>5</v>
      </c>
      <c r="K9582" s="2" t="s">
        <v>242</v>
      </c>
      <c r="L9582" s="2" t="s">
        <v>243</v>
      </c>
      <c r="M9582" s="2">
        <v>10035</v>
      </c>
      <c r="N9582" s="2" t="s">
        <v>22</v>
      </c>
      <c r="O9582" s="2" t="s">
        <v>2942</v>
      </c>
      <c r="P9582" s="2" t="s">
        <v>24</v>
      </c>
      <c r="Q9582" s="2" t="s">
        <v>46</v>
      </c>
      <c r="R9582" s="2" t="s">
        <v>2943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10687</v>
      </c>
      <c r="C9583" s="2">
        <f>YEAR([1]Data!$D9583)</f>
        <v>2014</v>
      </c>
      <c r="D9583" s="3">
        <v>41897</v>
      </c>
      <c r="E9583" s="3">
        <v>41899</v>
      </c>
      <c r="F9583" s="2" t="s">
        <v>164</v>
      </c>
      <c r="G9583" s="2" t="s">
        <v>393</v>
      </c>
      <c r="H9583" s="2" t="s">
        <v>394</v>
      </c>
      <c r="I9583" s="2" t="s">
        <v>80</v>
      </c>
      <c r="J9583" s="2" t="s">
        <v>5</v>
      </c>
      <c r="K9583" s="2" t="s">
        <v>242</v>
      </c>
      <c r="L9583" s="2" t="s">
        <v>243</v>
      </c>
      <c r="M9583" s="2">
        <v>10035</v>
      </c>
      <c r="N9583" s="2" t="s">
        <v>22</v>
      </c>
      <c r="O9583" s="2" t="s">
        <v>6932</v>
      </c>
      <c r="P9583" s="2" t="s">
        <v>10</v>
      </c>
      <c r="Q9583" s="2" t="s">
        <v>14</v>
      </c>
      <c r="R9583" s="2" t="s">
        <v>6933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10688</v>
      </c>
      <c r="C9584" s="2">
        <f>YEAR([1]Data!$D9584)</f>
        <v>2013</v>
      </c>
      <c r="D9584" s="3">
        <v>41433</v>
      </c>
      <c r="E9584" s="3">
        <v>41437</v>
      </c>
      <c r="F9584" s="2" t="s">
        <v>28</v>
      </c>
      <c r="G9584" s="2" t="s">
        <v>10461</v>
      </c>
      <c r="H9584" s="2" t="s">
        <v>10462</v>
      </c>
      <c r="I9584" s="2" t="s">
        <v>80</v>
      </c>
      <c r="J9584" s="2" t="s">
        <v>5</v>
      </c>
      <c r="K9584" s="2" t="s">
        <v>123</v>
      </c>
      <c r="L9584" s="2" t="s">
        <v>124</v>
      </c>
      <c r="M9584" s="2">
        <v>19120</v>
      </c>
      <c r="N9584" s="2" t="s">
        <v>22</v>
      </c>
      <c r="O9584" s="2" t="s">
        <v>549</v>
      </c>
      <c r="P9584" s="2" t="s">
        <v>24</v>
      </c>
      <c r="Q9584" s="2" t="s">
        <v>245</v>
      </c>
      <c r="R9584" s="2" t="s">
        <v>550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10689</v>
      </c>
      <c r="C9585" s="2">
        <f>YEAR([1]Data!$D9585)</f>
        <v>2014</v>
      </c>
      <c r="D9585" s="3">
        <v>41816</v>
      </c>
      <c r="E9585" s="3">
        <v>41818</v>
      </c>
      <c r="F9585" s="2" t="s">
        <v>1</v>
      </c>
      <c r="G9585" s="2" t="s">
        <v>8330</v>
      </c>
      <c r="H9585" s="2" t="s">
        <v>8331</v>
      </c>
      <c r="I9585" s="2" t="s">
        <v>4</v>
      </c>
      <c r="J9585" s="2" t="s">
        <v>5</v>
      </c>
      <c r="K9585" s="2" t="s">
        <v>242</v>
      </c>
      <c r="L9585" s="2" t="s">
        <v>243</v>
      </c>
      <c r="M9585" s="2">
        <v>10024</v>
      </c>
      <c r="N9585" s="2" t="s">
        <v>22</v>
      </c>
      <c r="O9585" s="2" t="s">
        <v>4995</v>
      </c>
      <c r="P9585" s="2" t="s">
        <v>10</v>
      </c>
      <c r="Q9585" s="2" t="s">
        <v>11</v>
      </c>
      <c r="R9585" s="2" t="s">
        <v>4996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10690</v>
      </c>
      <c r="C9586" s="2">
        <f>YEAR([1]Data!$D9586)</f>
        <v>2014</v>
      </c>
      <c r="D9586" s="3">
        <v>41878</v>
      </c>
      <c r="E9586" s="3">
        <v>41879</v>
      </c>
      <c r="F9586" s="2" t="s">
        <v>164</v>
      </c>
      <c r="G9586" s="2" t="s">
        <v>6633</v>
      </c>
      <c r="H9586" s="2" t="s">
        <v>6634</v>
      </c>
      <c r="I9586" s="2" t="s">
        <v>80</v>
      </c>
      <c r="J9586" s="2" t="s">
        <v>5</v>
      </c>
      <c r="K9586" s="2" t="s">
        <v>856</v>
      </c>
      <c r="L9586" s="2" t="s">
        <v>214</v>
      </c>
      <c r="M9586" s="2">
        <v>48234</v>
      </c>
      <c r="N9586" s="2" t="s">
        <v>22</v>
      </c>
      <c r="O9586" s="2" t="s">
        <v>4052</v>
      </c>
      <c r="P9586" s="2" t="s">
        <v>24</v>
      </c>
      <c r="Q9586" s="2" t="s">
        <v>37</v>
      </c>
      <c r="R9586" s="2" t="s">
        <v>4053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10691</v>
      </c>
      <c r="C9587" s="2">
        <f>YEAR([1]Data!$D9587)</f>
        <v>2013</v>
      </c>
      <c r="D9587" s="3">
        <v>41513</v>
      </c>
      <c r="E9587" s="3">
        <v>41515</v>
      </c>
      <c r="F9587" s="2" t="s">
        <v>164</v>
      </c>
      <c r="G9587" s="2" t="s">
        <v>3818</v>
      </c>
      <c r="H9587" s="2" t="s">
        <v>3819</v>
      </c>
      <c r="I9587" s="2" t="s">
        <v>19</v>
      </c>
      <c r="J9587" s="2" t="s">
        <v>5</v>
      </c>
      <c r="K9587" s="2" t="s">
        <v>1395</v>
      </c>
      <c r="L9587" s="2" t="s">
        <v>32</v>
      </c>
      <c r="M9587" s="2">
        <v>33142</v>
      </c>
      <c r="N9587" s="2" t="s">
        <v>22</v>
      </c>
      <c r="O9587" s="2" t="s">
        <v>5824</v>
      </c>
      <c r="P9587" s="2" t="s">
        <v>24</v>
      </c>
      <c r="Q9587" s="2" t="s">
        <v>68</v>
      </c>
      <c r="R9587" s="2" t="s">
        <v>5825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10692</v>
      </c>
      <c r="C9588" s="2">
        <f>YEAR([1]Data!$D9588)</f>
        <v>2013</v>
      </c>
      <c r="D9588" s="3">
        <v>41597</v>
      </c>
      <c r="E9588" s="3">
        <v>41597</v>
      </c>
      <c r="F9588" s="2" t="s">
        <v>1266</v>
      </c>
      <c r="G9588" s="2" t="s">
        <v>5814</v>
      </c>
      <c r="H9588" s="2" t="s">
        <v>5815</v>
      </c>
      <c r="I9588" s="2" t="s">
        <v>4</v>
      </c>
      <c r="J9588" s="2" t="s">
        <v>5</v>
      </c>
      <c r="K9588" s="2" t="s">
        <v>65</v>
      </c>
      <c r="L9588" s="2" t="s">
        <v>21</v>
      </c>
      <c r="M9588" s="2">
        <v>94521</v>
      </c>
      <c r="N9588" s="2" t="s">
        <v>22</v>
      </c>
      <c r="O9588" s="2" t="s">
        <v>5406</v>
      </c>
      <c r="P9588" s="2" t="s">
        <v>24</v>
      </c>
      <c r="Q9588" s="2" t="s">
        <v>53</v>
      </c>
      <c r="R9588" s="2" t="s">
        <v>5407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10693</v>
      </c>
      <c r="C9589" s="2">
        <f>YEAR([1]Data!$D9589)</f>
        <v>2014</v>
      </c>
      <c r="D9589" s="3">
        <v>41747</v>
      </c>
      <c r="E9589" s="3">
        <v>41752</v>
      </c>
      <c r="F9589" s="2" t="s">
        <v>28</v>
      </c>
      <c r="G9589" s="2" t="s">
        <v>5311</v>
      </c>
      <c r="H9589" s="2" t="s">
        <v>5312</v>
      </c>
      <c r="I9589" s="2" t="s">
        <v>19</v>
      </c>
      <c r="J9589" s="2" t="s">
        <v>5</v>
      </c>
      <c r="K9589" s="2" t="s">
        <v>279</v>
      </c>
      <c r="L9589" s="2" t="s">
        <v>187</v>
      </c>
      <c r="M9589" s="2">
        <v>60653</v>
      </c>
      <c r="N9589" s="2" t="s">
        <v>22</v>
      </c>
      <c r="O9589" s="2" t="s">
        <v>3418</v>
      </c>
      <c r="P9589" s="2" t="s">
        <v>24</v>
      </c>
      <c r="Q9589" s="2" t="s">
        <v>37</v>
      </c>
      <c r="R9589" s="2" t="s">
        <v>3419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10694</v>
      </c>
      <c r="C9590" s="2">
        <f>YEAR([1]Data!$D9590)</f>
        <v>2014</v>
      </c>
      <c r="D9590" s="3">
        <v>41844</v>
      </c>
      <c r="E9590" s="3">
        <v>41849</v>
      </c>
      <c r="F9590" s="2" t="s">
        <v>28</v>
      </c>
      <c r="G9590" s="2" t="s">
        <v>5468</v>
      </c>
      <c r="H9590" s="2" t="s">
        <v>5469</v>
      </c>
      <c r="I9590" s="2" t="s">
        <v>4</v>
      </c>
      <c r="J9590" s="2" t="s">
        <v>5</v>
      </c>
      <c r="K9590" s="2" t="s">
        <v>5673</v>
      </c>
      <c r="L9590" s="2" t="s">
        <v>187</v>
      </c>
      <c r="M9590" s="2">
        <v>60090</v>
      </c>
      <c r="N9590" s="2" t="s">
        <v>22</v>
      </c>
      <c r="O9590" s="2" t="s">
        <v>466</v>
      </c>
      <c r="P9590" s="2" t="s">
        <v>24</v>
      </c>
      <c r="Q9590" s="2" t="s">
        <v>46</v>
      </c>
      <c r="R9590" s="2" t="s">
        <v>467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10695</v>
      </c>
      <c r="C9591" s="2">
        <f>YEAR([1]Data!$D9591)</f>
        <v>2011</v>
      </c>
      <c r="D9591" s="3">
        <v>40674</v>
      </c>
      <c r="E9591" s="3">
        <v>40678</v>
      </c>
      <c r="F9591" s="2" t="s">
        <v>28</v>
      </c>
      <c r="G9591" s="2" t="s">
        <v>10068</v>
      </c>
      <c r="H9591" s="2" t="s">
        <v>10069</v>
      </c>
      <c r="I9591" s="2" t="s">
        <v>80</v>
      </c>
      <c r="J9591" s="2" t="s">
        <v>5</v>
      </c>
      <c r="K9591" s="2" t="s">
        <v>279</v>
      </c>
      <c r="L9591" s="2" t="s">
        <v>187</v>
      </c>
      <c r="M9591" s="2">
        <v>60610</v>
      </c>
      <c r="N9591" s="2" t="s">
        <v>22</v>
      </c>
      <c r="O9591" s="2" t="s">
        <v>8309</v>
      </c>
      <c r="P9591" s="2" t="s">
        <v>24</v>
      </c>
      <c r="Q9591" s="2" t="s">
        <v>68</v>
      </c>
      <c r="R9591" s="2" t="s">
        <v>8310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10695</v>
      </c>
      <c r="C9592" s="2">
        <f>YEAR([1]Data!$D9592)</f>
        <v>2011</v>
      </c>
      <c r="D9592" s="3">
        <v>40674</v>
      </c>
      <c r="E9592" s="3">
        <v>40678</v>
      </c>
      <c r="F9592" s="2" t="s">
        <v>28</v>
      </c>
      <c r="G9592" s="2" t="s">
        <v>10068</v>
      </c>
      <c r="H9592" s="2" t="s">
        <v>10069</v>
      </c>
      <c r="I9592" s="2" t="s">
        <v>80</v>
      </c>
      <c r="J9592" s="2" t="s">
        <v>5</v>
      </c>
      <c r="K9592" s="2" t="s">
        <v>279</v>
      </c>
      <c r="L9592" s="2" t="s">
        <v>187</v>
      </c>
      <c r="M9592" s="2">
        <v>60610</v>
      </c>
      <c r="N9592" s="2" t="s">
        <v>22</v>
      </c>
      <c r="O9592" s="2" t="s">
        <v>3543</v>
      </c>
      <c r="P9592" s="2" t="s">
        <v>24</v>
      </c>
      <c r="Q9592" s="2" t="s">
        <v>53</v>
      </c>
      <c r="R9592" s="2" t="s">
        <v>3544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10696</v>
      </c>
      <c r="C9593" s="2">
        <f>YEAR([1]Data!$D9593)</f>
        <v>2013</v>
      </c>
      <c r="D9593" s="3">
        <v>41484</v>
      </c>
      <c r="E9593" s="3">
        <v>41488</v>
      </c>
      <c r="F9593" s="2" t="s">
        <v>28</v>
      </c>
      <c r="G9593" s="2" t="s">
        <v>5197</v>
      </c>
      <c r="H9593" s="2" t="s">
        <v>5198</v>
      </c>
      <c r="I9593" s="2" t="s">
        <v>80</v>
      </c>
      <c r="J9593" s="2" t="s">
        <v>5</v>
      </c>
      <c r="K9593" s="2" t="s">
        <v>578</v>
      </c>
      <c r="L9593" s="2" t="s">
        <v>82</v>
      </c>
      <c r="M9593" s="2">
        <v>77506</v>
      </c>
      <c r="N9593" s="2" t="s">
        <v>22</v>
      </c>
      <c r="O9593" s="2" t="s">
        <v>3445</v>
      </c>
      <c r="P9593" s="2" t="s">
        <v>10</v>
      </c>
      <c r="Q9593" s="2" t="s">
        <v>43</v>
      </c>
      <c r="R9593" s="2" t="s">
        <v>3446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10696</v>
      </c>
      <c r="C9594" s="2">
        <f>YEAR([1]Data!$D9594)</f>
        <v>2013</v>
      </c>
      <c r="D9594" s="3">
        <v>41484</v>
      </c>
      <c r="E9594" s="3">
        <v>41488</v>
      </c>
      <c r="F9594" s="2" t="s">
        <v>28</v>
      </c>
      <c r="G9594" s="2" t="s">
        <v>5197</v>
      </c>
      <c r="H9594" s="2" t="s">
        <v>5198</v>
      </c>
      <c r="I9594" s="2" t="s">
        <v>80</v>
      </c>
      <c r="J9594" s="2" t="s">
        <v>5</v>
      </c>
      <c r="K9594" s="2" t="s">
        <v>578</v>
      </c>
      <c r="L9594" s="2" t="s">
        <v>82</v>
      </c>
      <c r="M9594" s="2">
        <v>77506</v>
      </c>
      <c r="N9594" s="2" t="s">
        <v>22</v>
      </c>
      <c r="O9594" s="2" t="s">
        <v>9319</v>
      </c>
      <c r="P9594" s="2" t="s">
        <v>10</v>
      </c>
      <c r="Q9594" s="2" t="s">
        <v>43</v>
      </c>
      <c r="R9594" s="2" t="s">
        <v>9320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10697</v>
      </c>
      <c r="C9595" s="2">
        <f>YEAR([1]Data!$D9595)</f>
        <v>2014</v>
      </c>
      <c r="D9595" s="3">
        <v>41897</v>
      </c>
      <c r="E9595" s="3">
        <v>41902</v>
      </c>
      <c r="F9595" s="2" t="s">
        <v>28</v>
      </c>
      <c r="G9595" s="2" t="s">
        <v>4352</v>
      </c>
      <c r="H9595" s="2" t="s">
        <v>4353</v>
      </c>
      <c r="I9595" s="2" t="s">
        <v>4</v>
      </c>
      <c r="J9595" s="2" t="s">
        <v>5</v>
      </c>
      <c r="K9595" s="2" t="s">
        <v>242</v>
      </c>
      <c r="L9595" s="2" t="s">
        <v>243</v>
      </c>
      <c r="M9595" s="2">
        <v>10024</v>
      </c>
      <c r="N9595" s="2" t="s">
        <v>22</v>
      </c>
      <c r="O9595" s="2" t="s">
        <v>6297</v>
      </c>
      <c r="P9595" s="2" t="s">
        <v>24</v>
      </c>
      <c r="Q9595" s="2" t="s">
        <v>68</v>
      </c>
      <c r="R9595" s="2" t="s">
        <v>6298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10697</v>
      </c>
      <c r="C9596" s="2">
        <f>YEAR([1]Data!$D9596)</f>
        <v>2014</v>
      </c>
      <c r="D9596" s="3">
        <v>41897</v>
      </c>
      <c r="E9596" s="3">
        <v>41902</v>
      </c>
      <c r="F9596" s="2" t="s">
        <v>28</v>
      </c>
      <c r="G9596" s="2" t="s">
        <v>4352</v>
      </c>
      <c r="H9596" s="2" t="s">
        <v>4353</v>
      </c>
      <c r="I9596" s="2" t="s">
        <v>4</v>
      </c>
      <c r="J9596" s="2" t="s">
        <v>5</v>
      </c>
      <c r="K9596" s="2" t="s">
        <v>242</v>
      </c>
      <c r="L9596" s="2" t="s">
        <v>243</v>
      </c>
      <c r="M9596" s="2">
        <v>10024</v>
      </c>
      <c r="N9596" s="2" t="s">
        <v>22</v>
      </c>
      <c r="O9596" s="2" t="s">
        <v>1441</v>
      </c>
      <c r="P9596" s="2" t="s">
        <v>24</v>
      </c>
      <c r="Q9596" s="2" t="s">
        <v>68</v>
      </c>
      <c r="R9596" s="2" t="s">
        <v>1442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10698</v>
      </c>
      <c r="C9597" s="2">
        <f>YEAR([1]Data!$D9597)</f>
        <v>2014</v>
      </c>
      <c r="D9597" s="3">
        <v>41664</v>
      </c>
      <c r="E9597" s="3">
        <v>41669</v>
      </c>
      <c r="F9597" s="2" t="s">
        <v>28</v>
      </c>
      <c r="G9597" s="2" t="s">
        <v>3915</v>
      </c>
      <c r="H9597" s="2" t="s">
        <v>3916</v>
      </c>
      <c r="I9597" s="2" t="s">
        <v>19</v>
      </c>
      <c r="J9597" s="2" t="s">
        <v>5</v>
      </c>
      <c r="K9597" s="2" t="s">
        <v>606</v>
      </c>
      <c r="L9597" s="2" t="s">
        <v>21</v>
      </c>
      <c r="M9597" s="2">
        <v>95123</v>
      </c>
      <c r="N9597" s="2" t="s">
        <v>22</v>
      </c>
      <c r="O9597" s="2" t="s">
        <v>118</v>
      </c>
      <c r="P9597" s="2" t="s">
        <v>24</v>
      </c>
      <c r="Q9597" s="2" t="s">
        <v>56</v>
      </c>
      <c r="R9597" s="2" t="s">
        <v>119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10698</v>
      </c>
      <c r="C9598" s="2">
        <f>YEAR([1]Data!$D9598)</f>
        <v>2014</v>
      </c>
      <c r="D9598" s="3">
        <v>41664</v>
      </c>
      <c r="E9598" s="3">
        <v>41669</v>
      </c>
      <c r="F9598" s="2" t="s">
        <v>28</v>
      </c>
      <c r="G9598" s="2" t="s">
        <v>3915</v>
      </c>
      <c r="H9598" s="2" t="s">
        <v>3916</v>
      </c>
      <c r="I9598" s="2" t="s">
        <v>19</v>
      </c>
      <c r="J9598" s="2" t="s">
        <v>5</v>
      </c>
      <c r="K9598" s="2" t="s">
        <v>606</v>
      </c>
      <c r="L9598" s="2" t="s">
        <v>21</v>
      </c>
      <c r="M9598" s="2">
        <v>95123</v>
      </c>
      <c r="N9598" s="2" t="s">
        <v>22</v>
      </c>
      <c r="O9598" s="2" t="s">
        <v>6965</v>
      </c>
      <c r="P9598" s="2" t="s">
        <v>24</v>
      </c>
      <c r="Q9598" s="2" t="s">
        <v>53</v>
      </c>
      <c r="R9598" s="2" t="s">
        <v>6966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10698</v>
      </c>
      <c r="C9599" s="2">
        <f>YEAR([1]Data!$D9599)</f>
        <v>2014</v>
      </c>
      <c r="D9599" s="3">
        <v>41664</v>
      </c>
      <c r="E9599" s="3">
        <v>41669</v>
      </c>
      <c r="F9599" s="2" t="s">
        <v>28</v>
      </c>
      <c r="G9599" s="2" t="s">
        <v>3915</v>
      </c>
      <c r="H9599" s="2" t="s">
        <v>3916</v>
      </c>
      <c r="I9599" s="2" t="s">
        <v>19</v>
      </c>
      <c r="J9599" s="2" t="s">
        <v>5</v>
      </c>
      <c r="K9599" s="2" t="s">
        <v>606</v>
      </c>
      <c r="L9599" s="2" t="s">
        <v>21</v>
      </c>
      <c r="M9599" s="2">
        <v>95123</v>
      </c>
      <c r="N9599" s="2" t="s">
        <v>22</v>
      </c>
      <c r="O9599" s="2" t="s">
        <v>7574</v>
      </c>
      <c r="P9599" s="2" t="s">
        <v>49</v>
      </c>
      <c r="Q9599" s="2" t="s">
        <v>50</v>
      </c>
      <c r="R9599" s="2" t="s">
        <v>7575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10699</v>
      </c>
      <c r="C9600" s="2">
        <f>YEAR([1]Data!$D9600)</f>
        <v>2012</v>
      </c>
      <c r="D9600" s="3">
        <v>41171</v>
      </c>
      <c r="E9600" s="3">
        <v>41175</v>
      </c>
      <c r="F9600" s="2" t="s">
        <v>28</v>
      </c>
      <c r="G9600" s="2" t="s">
        <v>8209</v>
      </c>
      <c r="H9600" s="2" t="s">
        <v>8210</v>
      </c>
      <c r="I9600" s="2" t="s">
        <v>80</v>
      </c>
      <c r="J9600" s="2" t="s">
        <v>5</v>
      </c>
      <c r="K9600" s="2" t="s">
        <v>5371</v>
      </c>
      <c r="L9600" s="2" t="s">
        <v>21</v>
      </c>
      <c r="M9600" s="2">
        <v>95823</v>
      </c>
      <c r="N9600" s="2" t="s">
        <v>22</v>
      </c>
      <c r="O9600" s="2" t="s">
        <v>6308</v>
      </c>
      <c r="P9600" s="2" t="s">
        <v>10</v>
      </c>
      <c r="Q9600" s="2" t="s">
        <v>43</v>
      </c>
      <c r="R9600" s="2" t="s">
        <v>6309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10700</v>
      </c>
      <c r="C9601" s="2">
        <f>YEAR([1]Data!$D9601)</f>
        <v>2012</v>
      </c>
      <c r="D9601" s="3">
        <v>41013</v>
      </c>
      <c r="E9601" s="3">
        <v>41017</v>
      </c>
      <c r="F9601" s="2" t="s">
        <v>28</v>
      </c>
      <c r="G9601" s="2" t="s">
        <v>1973</v>
      </c>
      <c r="H9601" s="2" t="s">
        <v>1974</v>
      </c>
      <c r="I9601" s="2" t="s">
        <v>4</v>
      </c>
      <c r="J9601" s="2" t="s">
        <v>5</v>
      </c>
      <c r="K9601" s="2" t="s">
        <v>294</v>
      </c>
      <c r="L9601" s="2" t="s">
        <v>396</v>
      </c>
      <c r="M9601" s="2">
        <v>97477</v>
      </c>
      <c r="N9601" s="2" t="s">
        <v>22</v>
      </c>
      <c r="O9601" s="2" t="s">
        <v>5397</v>
      </c>
      <c r="P9601" s="2" t="s">
        <v>24</v>
      </c>
      <c r="Q9601" s="2" t="s">
        <v>56</v>
      </c>
      <c r="R9601" s="2" t="s">
        <v>5398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10701</v>
      </c>
      <c r="C9602" s="2">
        <f>YEAR([1]Data!$D9602)</f>
        <v>2014</v>
      </c>
      <c r="D9602" s="3">
        <v>41768</v>
      </c>
      <c r="E9602" s="3">
        <v>41771</v>
      </c>
      <c r="F9602" s="2" t="s">
        <v>1</v>
      </c>
      <c r="G9602" s="2" t="s">
        <v>1550</v>
      </c>
      <c r="H9602" s="2" t="s">
        <v>1551</v>
      </c>
      <c r="I9602" s="2" t="s">
        <v>19</v>
      </c>
      <c r="J9602" s="2" t="s">
        <v>5</v>
      </c>
      <c r="K9602" s="2" t="s">
        <v>10153</v>
      </c>
      <c r="L9602" s="2" t="s">
        <v>82</v>
      </c>
      <c r="M9602" s="2">
        <v>76063</v>
      </c>
      <c r="N9602" s="2" t="s">
        <v>22</v>
      </c>
      <c r="O9602" s="2" t="s">
        <v>6151</v>
      </c>
      <c r="P9602" s="2" t="s">
        <v>24</v>
      </c>
      <c r="Q9602" s="2" t="s">
        <v>68</v>
      </c>
      <c r="R9602" s="2" t="s">
        <v>6152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10702</v>
      </c>
      <c r="C9603" s="2">
        <f>YEAR([1]Data!$D9603)</f>
        <v>2013</v>
      </c>
      <c r="D9603" s="3">
        <v>41522</v>
      </c>
      <c r="E9603" s="3">
        <v>41527</v>
      </c>
      <c r="F9603" s="2" t="s">
        <v>28</v>
      </c>
      <c r="G9603" s="2" t="s">
        <v>1603</v>
      </c>
      <c r="H9603" s="2" t="s">
        <v>1604</v>
      </c>
      <c r="I9603" s="2" t="s">
        <v>4</v>
      </c>
      <c r="J9603" s="2" t="s">
        <v>5</v>
      </c>
      <c r="K9603" s="2" t="s">
        <v>3241</v>
      </c>
      <c r="L9603" s="2" t="s">
        <v>1683</v>
      </c>
      <c r="M9603" s="2">
        <v>72401</v>
      </c>
      <c r="N9603" s="2" t="s">
        <v>22</v>
      </c>
      <c r="O9603" s="2" t="s">
        <v>4161</v>
      </c>
      <c r="P9603" s="2" t="s">
        <v>24</v>
      </c>
      <c r="Q9603" s="2" t="s">
        <v>68</v>
      </c>
      <c r="R9603" s="2" t="s">
        <v>4162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10703</v>
      </c>
      <c r="C9604" s="2">
        <f>YEAR([1]Data!$D9604)</f>
        <v>2011</v>
      </c>
      <c r="D9604" s="3">
        <v>40682</v>
      </c>
      <c r="E9604" s="3">
        <v>40685</v>
      </c>
      <c r="F9604" s="2" t="s">
        <v>164</v>
      </c>
      <c r="G9604" s="2" t="s">
        <v>1218</v>
      </c>
      <c r="H9604" s="2" t="s">
        <v>1219</v>
      </c>
      <c r="I9604" s="2" t="s">
        <v>4</v>
      </c>
      <c r="J9604" s="2" t="s">
        <v>5</v>
      </c>
      <c r="K9604" s="2" t="s">
        <v>2954</v>
      </c>
      <c r="L9604" s="2" t="s">
        <v>295</v>
      </c>
      <c r="M9604" s="2">
        <v>23464</v>
      </c>
      <c r="N9604" s="2" t="s">
        <v>22</v>
      </c>
      <c r="O9604" s="2" t="s">
        <v>8059</v>
      </c>
      <c r="P9604" s="2" t="s">
        <v>24</v>
      </c>
      <c r="Q9604" s="2" t="s">
        <v>554</v>
      </c>
      <c r="R9604" s="2" t="s">
        <v>8060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10704</v>
      </c>
      <c r="C9605" s="2">
        <f>YEAR([1]Data!$D9605)</f>
        <v>2013</v>
      </c>
      <c r="D9605" s="3">
        <v>41443</v>
      </c>
      <c r="E9605" s="3">
        <v>41449</v>
      </c>
      <c r="F9605" s="2" t="s">
        <v>28</v>
      </c>
      <c r="G9605" s="2" t="s">
        <v>6005</v>
      </c>
      <c r="H9605" s="2" t="s">
        <v>6006</v>
      </c>
      <c r="I9605" s="2" t="s">
        <v>19</v>
      </c>
      <c r="J9605" s="2" t="s">
        <v>5</v>
      </c>
      <c r="K9605" s="2" t="s">
        <v>365</v>
      </c>
      <c r="L9605" s="2" t="s">
        <v>243</v>
      </c>
      <c r="M9605" s="2">
        <v>14609</v>
      </c>
      <c r="N9605" s="2" t="s">
        <v>22</v>
      </c>
      <c r="O9605" s="2" t="s">
        <v>4002</v>
      </c>
      <c r="P9605" s="2" t="s">
        <v>10</v>
      </c>
      <c r="Q9605" s="2" t="s">
        <v>34</v>
      </c>
      <c r="R9605" s="2" t="s">
        <v>4003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10705</v>
      </c>
      <c r="C9606" s="2">
        <f>YEAR([1]Data!$D9606)</f>
        <v>2012</v>
      </c>
      <c r="D9606" s="3">
        <v>41215</v>
      </c>
      <c r="E9606" s="3">
        <v>41218</v>
      </c>
      <c r="F9606" s="2" t="s">
        <v>164</v>
      </c>
      <c r="G9606" s="2" t="s">
        <v>2317</v>
      </c>
      <c r="H9606" s="2" t="s">
        <v>2318</v>
      </c>
      <c r="I9606" s="2" t="s">
        <v>4</v>
      </c>
      <c r="J9606" s="2" t="s">
        <v>5</v>
      </c>
      <c r="K9606" s="2" t="s">
        <v>4850</v>
      </c>
      <c r="L9606" s="2" t="s">
        <v>295</v>
      </c>
      <c r="M9606" s="2">
        <v>23320</v>
      </c>
      <c r="N9606" s="2" t="s">
        <v>22</v>
      </c>
      <c r="O9606" s="2" t="s">
        <v>10706</v>
      </c>
      <c r="P9606" s="2" t="s">
        <v>24</v>
      </c>
      <c r="Q9606" s="2" t="s">
        <v>56</v>
      </c>
      <c r="R9606" s="2" t="s">
        <v>10707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10708</v>
      </c>
      <c r="C9607" s="2">
        <f>YEAR([1]Data!$D9607)</f>
        <v>2014</v>
      </c>
      <c r="D9607" s="3">
        <v>41948</v>
      </c>
      <c r="E9607" s="3">
        <v>41953</v>
      </c>
      <c r="F9607" s="2" t="s">
        <v>28</v>
      </c>
      <c r="G9607" s="2" t="s">
        <v>3606</v>
      </c>
      <c r="H9607" s="2" t="s">
        <v>3607</v>
      </c>
      <c r="I9607" s="2" t="s">
        <v>19</v>
      </c>
      <c r="J9607" s="2" t="s">
        <v>5</v>
      </c>
      <c r="K9607" s="2" t="s">
        <v>2446</v>
      </c>
      <c r="L9607" s="2" t="s">
        <v>474</v>
      </c>
      <c r="M9607" s="2">
        <v>43130</v>
      </c>
      <c r="N9607" s="2" t="s">
        <v>22</v>
      </c>
      <c r="O9607" s="2" t="s">
        <v>729</v>
      </c>
      <c r="P9607" s="2" t="s">
        <v>49</v>
      </c>
      <c r="Q9607" s="2" t="s">
        <v>137</v>
      </c>
      <c r="R9607" s="2" t="s">
        <v>730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10708</v>
      </c>
      <c r="C9608" s="2">
        <f>YEAR([1]Data!$D9608)</f>
        <v>2014</v>
      </c>
      <c r="D9608" s="3">
        <v>41948</v>
      </c>
      <c r="E9608" s="3">
        <v>41953</v>
      </c>
      <c r="F9608" s="2" t="s">
        <v>28</v>
      </c>
      <c r="G9608" s="2" t="s">
        <v>3606</v>
      </c>
      <c r="H9608" s="2" t="s">
        <v>3607</v>
      </c>
      <c r="I9608" s="2" t="s">
        <v>19</v>
      </c>
      <c r="J9608" s="2" t="s">
        <v>5</v>
      </c>
      <c r="K9608" s="2" t="s">
        <v>2446</v>
      </c>
      <c r="L9608" s="2" t="s">
        <v>474</v>
      </c>
      <c r="M9608" s="2">
        <v>43130</v>
      </c>
      <c r="N9608" s="2" t="s">
        <v>22</v>
      </c>
      <c r="O9608" s="2" t="s">
        <v>3369</v>
      </c>
      <c r="P9608" s="2" t="s">
        <v>24</v>
      </c>
      <c r="Q9608" s="2" t="s">
        <v>37</v>
      </c>
      <c r="R9608" s="2" t="s">
        <v>3370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10709</v>
      </c>
      <c r="C9609" s="2">
        <f>YEAR([1]Data!$D9609)</f>
        <v>2014</v>
      </c>
      <c r="D9609" s="3">
        <v>41979</v>
      </c>
      <c r="E9609" s="3">
        <v>41982</v>
      </c>
      <c r="F9609" s="2" t="s">
        <v>1</v>
      </c>
      <c r="G9609" s="2" t="s">
        <v>4944</v>
      </c>
      <c r="H9609" s="2" t="s">
        <v>4945</v>
      </c>
      <c r="I9609" s="2" t="s">
        <v>4</v>
      </c>
      <c r="J9609" s="2" t="s">
        <v>5</v>
      </c>
      <c r="K9609" s="2" t="s">
        <v>242</v>
      </c>
      <c r="L9609" s="2" t="s">
        <v>243</v>
      </c>
      <c r="M9609" s="2">
        <v>10024</v>
      </c>
      <c r="N9609" s="2" t="s">
        <v>22</v>
      </c>
      <c r="O9609" s="2" t="s">
        <v>6717</v>
      </c>
      <c r="P9609" s="2" t="s">
        <v>24</v>
      </c>
      <c r="Q9609" s="2" t="s">
        <v>68</v>
      </c>
      <c r="R9609" s="2" t="s">
        <v>6718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10709</v>
      </c>
      <c r="C9610" s="2">
        <f>YEAR([1]Data!$D9610)</f>
        <v>2014</v>
      </c>
      <c r="D9610" s="3">
        <v>41979</v>
      </c>
      <c r="E9610" s="3">
        <v>41982</v>
      </c>
      <c r="F9610" s="2" t="s">
        <v>1</v>
      </c>
      <c r="G9610" s="2" t="s">
        <v>4944</v>
      </c>
      <c r="H9610" s="2" t="s">
        <v>4945</v>
      </c>
      <c r="I9610" s="2" t="s">
        <v>4</v>
      </c>
      <c r="J9610" s="2" t="s">
        <v>5</v>
      </c>
      <c r="K9610" s="2" t="s">
        <v>242</v>
      </c>
      <c r="L9610" s="2" t="s">
        <v>243</v>
      </c>
      <c r="M9610" s="2">
        <v>10024</v>
      </c>
      <c r="N9610" s="2" t="s">
        <v>22</v>
      </c>
      <c r="O9610" s="2" t="s">
        <v>4952</v>
      </c>
      <c r="P9610" s="2" t="s">
        <v>24</v>
      </c>
      <c r="Q9610" s="2" t="s">
        <v>25</v>
      </c>
      <c r="R9610" s="2" t="s">
        <v>4953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10710</v>
      </c>
      <c r="C9611" s="2">
        <f>YEAR([1]Data!$D9611)</f>
        <v>2013</v>
      </c>
      <c r="D9611" s="3">
        <v>41411</v>
      </c>
      <c r="E9611" s="3">
        <v>41414</v>
      </c>
      <c r="F9611" s="2" t="s">
        <v>1</v>
      </c>
      <c r="G9611" s="2" t="s">
        <v>1559</v>
      </c>
      <c r="H9611" s="2" t="s">
        <v>1560</v>
      </c>
      <c r="I9611" s="2" t="s">
        <v>4</v>
      </c>
      <c r="J9611" s="2" t="s">
        <v>5</v>
      </c>
      <c r="K9611" s="2" t="s">
        <v>20</v>
      </c>
      <c r="L9611" s="2" t="s">
        <v>21</v>
      </c>
      <c r="M9611" s="2">
        <v>90045</v>
      </c>
      <c r="N9611" s="2" t="s">
        <v>22</v>
      </c>
      <c r="O9611" s="2" t="s">
        <v>6092</v>
      </c>
      <c r="P9611" s="2" t="s">
        <v>10</v>
      </c>
      <c r="Q9611" s="2" t="s">
        <v>43</v>
      </c>
      <c r="R9611" s="2" t="s">
        <v>6093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10710</v>
      </c>
      <c r="C9612" s="2">
        <f>YEAR([1]Data!$D9612)</f>
        <v>2013</v>
      </c>
      <c r="D9612" s="3">
        <v>41411</v>
      </c>
      <c r="E9612" s="3">
        <v>41414</v>
      </c>
      <c r="F9612" s="2" t="s">
        <v>1</v>
      </c>
      <c r="G9612" s="2" t="s">
        <v>1559</v>
      </c>
      <c r="H9612" s="2" t="s">
        <v>1560</v>
      </c>
      <c r="I9612" s="2" t="s">
        <v>4</v>
      </c>
      <c r="J9612" s="2" t="s">
        <v>5</v>
      </c>
      <c r="K9612" s="2" t="s">
        <v>20</v>
      </c>
      <c r="L9612" s="2" t="s">
        <v>21</v>
      </c>
      <c r="M9612" s="2">
        <v>90045</v>
      </c>
      <c r="N9612" s="2" t="s">
        <v>22</v>
      </c>
      <c r="O9612" s="2" t="s">
        <v>4092</v>
      </c>
      <c r="P9612" s="2" t="s">
        <v>24</v>
      </c>
      <c r="Q9612" s="2" t="s">
        <v>25</v>
      </c>
      <c r="R9612" s="2" t="s">
        <v>4093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10711</v>
      </c>
      <c r="C9613" s="2">
        <f>YEAR([1]Data!$D9613)</f>
        <v>2014</v>
      </c>
      <c r="D9613" s="3">
        <v>41937</v>
      </c>
      <c r="E9613" s="3">
        <v>41943</v>
      </c>
      <c r="F9613" s="2" t="s">
        <v>28</v>
      </c>
      <c r="G9613" s="2" t="s">
        <v>1928</v>
      </c>
      <c r="H9613" s="2" t="s">
        <v>1929</v>
      </c>
      <c r="I9613" s="2" t="s">
        <v>4</v>
      </c>
      <c r="J9613" s="2" t="s">
        <v>5</v>
      </c>
      <c r="K9613" s="2" t="s">
        <v>304</v>
      </c>
      <c r="L9613" s="2" t="s">
        <v>1463</v>
      </c>
      <c r="M9613" s="2">
        <v>39212</v>
      </c>
      <c r="N9613" s="2" t="s">
        <v>22</v>
      </c>
      <c r="O9613" s="2" t="s">
        <v>3283</v>
      </c>
      <c r="P9613" s="2" t="s">
        <v>24</v>
      </c>
      <c r="Q9613" s="2" t="s">
        <v>245</v>
      </c>
      <c r="R9613" s="2" t="s">
        <v>162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10712</v>
      </c>
      <c r="C9614" s="2">
        <f>YEAR([1]Data!$D9614)</f>
        <v>2013</v>
      </c>
      <c r="D9614" s="3">
        <v>41536</v>
      </c>
      <c r="E9614" s="3">
        <v>41540</v>
      </c>
      <c r="F9614" s="2" t="s">
        <v>28</v>
      </c>
      <c r="G9614" s="2" t="s">
        <v>1846</v>
      </c>
      <c r="H9614" s="2" t="s">
        <v>1847</v>
      </c>
      <c r="I9614" s="2" t="s">
        <v>4</v>
      </c>
      <c r="J9614" s="2" t="s">
        <v>5</v>
      </c>
      <c r="K9614" s="2" t="s">
        <v>6375</v>
      </c>
      <c r="L9614" s="2" t="s">
        <v>21</v>
      </c>
      <c r="M9614" s="2">
        <v>95695</v>
      </c>
      <c r="N9614" s="2" t="s">
        <v>22</v>
      </c>
      <c r="O9614" s="2" t="s">
        <v>6358</v>
      </c>
      <c r="P9614" s="2" t="s">
        <v>49</v>
      </c>
      <c r="Q9614" s="2" t="s">
        <v>50</v>
      </c>
      <c r="R9614" s="2" t="s">
        <v>6359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10713</v>
      </c>
      <c r="C9615" s="2">
        <f>YEAR([1]Data!$D9615)</f>
        <v>2011</v>
      </c>
      <c r="D9615" s="3">
        <v>40858</v>
      </c>
      <c r="E9615" s="3">
        <v>40860</v>
      </c>
      <c r="F9615" s="2" t="s">
        <v>164</v>
      </c>
      <c r="G9615" s="2" t="s">
        <v>749</v>
      </c>
      <c r="H9615" s="2" t="s">
        <v>750</v>
      </c>
      <c r="I9615" s="2" t="s">
        <v>19</v>
      </c>
      <c r="J9615" s="2" t="s">
        <v>5</v>
      </c>
      <c r="K9615" s="2" t="s">
        <v>73</v>
      </c>
      <c r="L9615" s="2" t="s">
        <v>74</v>
      </c>
      <c r="M9615" s="2">
        <v>98115</v>
      </c>
      <c r="N9615" s="2" t="s">
        <v>22</v>
      </c>
      <c r="O9615" s="2" t="s">
        <v>55</v>
      </c>
      <c r="P9615" s="2" t="s">
        <v>24</v>
      </c>
      <c r="Q9615" s="2" t="s">
        <v>56</v>
      </c>
      <c r="R9615" s="2" t="s">
        <v>57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10713</v>
      </c>
      <c r="C9616" s="2">
        <f>YEAR([1]Data!$D9616)</f>
        <v>2011</v>
      </c>
      <c r="D9616" s="3">
        <v>40858</v>
      </c>
      <c r="E9616" s="3">
        <v>40860</v>
      </c>
      <c r="F9616" s="2" t="s">
        <v>164</v>
      </c>
      <c r="G9616" s="2" t="s">
        <v>749</v>
      </c>
      <c r="H9616" s="2" t="s">
        <v>750</v>
      </c>
      <c r="I9616" s="2" t="s">
        <v>19</v>
      </c>
      <c r="J9616" s="2" t="s">
        <v>5</v>
      </c>
      <c r="K9616" s="2" t="s">
        <v>73</v>
      </c>
      <c r="L9616" s="2" t="s">
        <v>74</v>
      </c>
      <c r="M9616" s="2">
        <v>98115</v>
      </c>
      <c r="N9616" s="2" t="s">
        <v>22</v>
      </c>
      <c r="O9616" s="2" t="s">
        <v>4810</v>
      </c>
      <c r="P9616" s="2" t="s">
        <v>49</v>
      </c>
      <c r="Q9616" s="2" t="s">
        <v>137</v>
      </c>
      <c r="R9616" s="2" t="s">
        <v>4811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10713</v>
      </c>
      <c r="C9617" s="2">
        <f>YEAR([1]Data!$D9617)</f>
        <v>2011</v>
      </c>
      <c r="D9617" s="3">
        <v>40858</v>
      </c>
      <c r="E9617" s="3">
        <v>40860</v>
      </c>
      <c r="F9617" s="2" t="s">
        <v>164</v>
      </c>
      <c r="G9617" s="2" t="s">
        <v>749</v>
      </c>
      <c r="H9617" s="2" t="s">
        <v>750</v>
      </c>
      <c r="I9617" s="2" t="s">
        <v>19</v>
      </c>
      <c r="J9617" s="2" t="s">
        <v>5</v>
      </c>
      <c r="K9617" s="2" t="s">
        <v>73</v>
      </c>
      <c r="L9617" s="2" t="s">
        <v>74</v>
      </c>
      <c r="M9617" s="2">
        <v>98115</v>
      </c>
      <c r="N9617" s="2" t="s">
        <v>22</v>
      </c>
      <c r="O9617" s="2" t="s">
        <v>1718</v>
      </c>
      <c r="P9617" s="2" t="s">
        <v>24</v>
      </c>
      <c r="Q9617" s="2" t="s">
        <v>53</v>
      </c>
      <c r="R9617" s="2" t="s">
        <v>1719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10714</v>
      </c>
      <c r="C9618" s="2">
        <f>YEAR([1]Data!$D9618)</f>
        <v>2013</v>
      </c>
      <c r="D9618" s="3">
        <v>41509</v>
      </c>
      <c r="E9618" s="3">
        <v>41516</v>
      </c>
      <c r="F9618" s="2" t="s">
        <v>28</v>
      </c>
      <c r="G9618" s="2" t="s">
        <v>3860</v>
      </c>
      <c r="H9618" s="2" t="s">
        <v>3861</v>
      </c>
      <c r="I9618" s="2" t="s">
        <v>19</v>
      </c>
      <c r="J9618" s="2" t="s">
        <v>5</v>
      </c>
      <c r="K9618" s="2" t="s">
        <v>20</v>
      </c>
      <c r="L9618" s="2" t="s">
        <v>21</v>
      </c>
      <c r="M9618" s="2">
        <v>90049</v>
      </c>
      <c r="N9618" s="2" t="s">
        <v>22</v>
      </c>
      <c r="O9618" s="2" t="s">
        <v>3209</v>
      </c>
      <c r="P9618" s="2" t="s">
        <v>24</v>
      </c>
      <c r="Q9618" s="2" t="s">
        <v>46</v>
      </c>
      <c r="R9618" s="2" t="s">
        <v>3210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10715</v>
      </c>
      <c r="C9619" s="2">
        <f>YEAR([1]Data!$D9619)</f>
        <v>2014</v>
      </c>
      <c r="D9619" s="3">
        <v>41960</v>
      </c>
      <c r="E9619" s="3">
        <v>41965</v>
      </c>
      <c r="F9619" s="2" t="s">
        <v>28</v>
      </c>
      <c r="G9619" s="2" t="s">
        <v>4263</v>
      </c>
      <c r="H9619" s="2" t="s">
        <v>4264</v>
      </c>
      <c r="I9619" s="2" t="s">
        <v>19</v>
      </c>
      <c r="J9619" s="2" t="s">
        <v>5</v>
      </c>
      <c r="K9619" s="2" t="s">
        <v>4594</v>
      </c>
      <c r="L9619" s="2" t="s">
        <v>474</v>
      </c>
      <c r="M9619" s="2">
        <v>43402</v>
      </c>
      <c r="N9619" s="2" t="s">
        <v>22</v>
      </c>
      <c r="O9619" s="2" t="s">
        <v>2372</v>
      </c>
      <c r="P9619" s="2" t="s">
        <v>49</v>
      </c>
      <c r="Q9619" s="2" t="s">
        <v>1192</v>
      </c>
      <c r="R9619" s="2" t="s">
        <v>2373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10715</v>
      </c>
      <c r="C9620" s="2">
        <f>YEAR([1]Data!$D9620)</f>
        <v>2014</v>
      </c>
      <c r="D9620" s="3">
        <v>41960</v>
      </c>
      <c r="E9620" s="3">
        <v>41965</v>
      </c>
      <c r="F9620" s="2" t="s">
        <v>28</v>
      </c>
      <c r="G9620" s="2" t="s">
        <v>4263</v>
      </c>
      <c r="H9620" s="2" t="s">
        <v>4264</v>
      </c>
      <c r="I9620" s="2" t="s">
        <v>19</v>
      </c>
      <c r="J9620" s="2" t="s">
        <v>5</v>
      </c>
      <c r="K9620" s="2" t="s">
        <v>4594</v>
      </c>
      <c r="L9620" s="2" t="s">
        <v>474</v>
      </c>
      <c r="M9620" s="2">
        <v>43402</v>
      </c>
      <c r="N9620" s="2" t="s">
        <v>22</v>
      </c>
      <c r="O9620" s="2" t="s">
        <v>3528</v>
      </c>
      <c r="P9620" s="2" t="s">
        <v>24</v>
      </c>
      <c r="Q9620" s="2" t="s">
        <v>46</v>
      </c>
      <c r="R9620" s="2" t="s">
        <v>3529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10715</v>
      </c>
      <c r="C9621" s="2">
        <f>YEAR([1]Data!$D9621)</f>
        <v>2014</v>
      </c>
      <c r="D9621" s="3">
        <v>41960</v>
      </c>
      <c r="E9621" s="3">
        <v>41965</v>
      </c>
      <c r="F9621" s="2" t="s">
        <v>28</v>
      </c>
      <c r="G9621" s="2" t="s">
        <v>4263</v>
      </c>
      <c r="H9621" s="2" t="s">
        <v>4264</v>
      </c>
      <c r="I9621" s="2" t="s">
        <v>19</v>
      </c>
      <c r="J9621" s="2" t="s">
        <v>5</v>
      </c>
      <c r="K9621" s="2" t="s">
        <v>4594</v>
      </c>
      <c r="L9621" s="2" t="s">
        <v>474</v>
      </c>
      <c r="M9621" s="2">
        <v>43402</v>
      </c>
      <c r="N9621" s="2" t="s">
        <v>22</v>
      </c>
      <c r="O9621" s="2" t="s">
        <v>1331</v>
      </c>
      <c r="P9621" s="2" t="s">
        <v>49</v>
      </c>
      <c r="Q9621" s="2" t="s">
        <v>137</v>
      </c>
      <c r="R9621" s="2" t="s">
        <v>1332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10716</v>
      </c>
      <c r="C9622" s="2">
        <f>YEAR([1]Data!$D9622)</f>
        <v>2011</v>
      </c>
      <c r="D9622" s="3">
        <v>40812</v>
      </c>
      <c r="E9622" s="3">
        <v>40816</v>
      </c>
      <c r="F9622" s="2" t="s">
        <v>28</v>
      </c>
      <c r="G9622" s="2" t="s">
        <v>4428</v>
      </c>
      <c r="H9622" s="2" t="s">
        <v>4429</v>
      </c>
      <c r="I9622" s="2" t="s">
        <v>80</v>
      </c>
      <c r="J9622" s="2" t="s">
        <v>5</v>
      </c>
      <c r="K9622" s="2" t="s">
        <v>2446</v>
      </c>
      <c r="L9622" s="2" t="s">
        <v>474</v>
      </c>
      <c r="M9622" s="2">
        <v>43130</v>
      </c>
      <c r="N9622" s="2" t="s">
        <v>22</v>
      </c>
      <c r="O9622" s="2" t="s">
        <v>9202</v>
      </c>
      <c r="P9622" s="2" t="s">
        <v>24</v>
      </c>
      <c r="Q9622" s="2" t="s">
        <v>56</v>
      </c>
      <c r="R9622" s="2" t="s">
        <v>9203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10716</v>
      </c>
      <c r="C9623" s="2">
        <f>YEAR([1]Data!$D9623)</f>
        <v>2011</v>
      </c>
      <c r="D9623" s="3">
        <v>40812</v>
      </c>
      <c r="E9623" s="3">
        <v>40816</v>
      </c>
      <c r="F9623" s="2" t="s">
        <v>28</v>
      </c>
      <c r="G9623" s="2" t="s">
        <v>4428</v>
      </c>
      <c r="H9623" s="2" t="s">
        <v>4429</v>
      </c>
      <c r="I9623" s="2" t="s">
        <v>80</v>
      </c>
      <c r="J9623" s="2" t="s">
        <v>5</v>
      </c>
      <c r="K9623" s="2" t="s">
        <v>2446</v>
      </c>
      <c r="L9623" s="2" t="s">
        <v>474</v>
      </c>
      <c r="M9623" s="2">
        <v>43130</v>
      </c>
      <c r="N9623" s="2" t="s">
        <v>22</v>
      </c>
      <c r="O9623" s="2" t="s">
        <v>9935</v>
      </c>
      <c r="P9623" s="2" t="s">
        <v>49</v>
      </c>
      <c r="Q9623" s="2" t="s">
        <v>137</v>
      </c>
      <c r="R9623" s="2" t="s">
        <v>9936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10716</v>
      </c>
      <c r="C9624" s="2">
        <f>YEAR([1]Data!$D9624)</f>
        <v>2011</v>
      </c>
      <c r="D9624" s="3">
        <v>40812</v>
      </c>
      <c r="E9624" s="3">
        <v>40816</v>
      </c>
      <c r="F9624" s="2" t="s">
        <v>28</v>
      </c>
      <c r="G9624" s="2" t="s">
        <v>4428</v>
      </c>
      <c r="H9624" s="2" t="s">
        <v>4429</v>
      </c>
      <c r="I9624" s="2" t="s">
        <v>80</v>
      </c>
      <c r="J9624" s="2" t="s">
        <v>5</v>
      </c>
      <c r="K9624" s="2" t="s">
        <v>2446</v>
      </c>
      <c r="L9624" s="2" t="s">
        <v>474</v>
      </c>
      <c r="M9624" s="2">
        <v>43130</v>
      </c>
      <c r="N9624" s="2" t="s">
        <v>22</v>
      </c>
      <c r="O9624" s="2" t="s">
        <v>6598</v>
      </c>
      <c r="P9624" s="2" t="s">
        <v>24</v>
      </c>
      <c r="Q9624" s="2" t="s">
        <v>68</v>
      </c>
      <c r="R9624" s="2" t="s">
        <v>6599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10717</v>
      </c>
      <c r="C9625" s="2">
        <f>YEAR([1]Data!$D9625)</f>
        <v>2014</v>
      </c>
      <c r="D9625" s="3">
        <v>41820</v>
      </c>
      <c r="E9625" s="3">
        <v>41821</v>
      </c>
      <c r="F9625" s="2" t="s">
        <v>164</v>
      </c>
      <c r="G9625" s="2" t="s">
        <v>2074</v>
      </c>
      <c r="H9625" s="2" t="s">
        <v>2075</v>
      </c>
      <c r="I9625" s="2" t="s">
        <v>4</v>
      </c>
      <c r="J9625" s="2" t="s">
        <v>5</v>
      </c>
      <c r="K9625" s="2" t="s">
        <v>791</v>
      </c>
      <c r="L9625" s="2" t="s">
        <v>82</v>
      </c>
      <c r="M9625" s="2">
        <v>75220</v>
      </c>
      <c r="N9625" s="2" t="s">
        <v>22</v>
      </c>
      <c r="O9625" s="2" t="s">
        <v>2513</v>
      </c>
      <c r="P9625" s="2" t="s">
        <v>24</v>
      </c>
      <c r="Q9625" s="2" t="s">
        <v>56</v>
      </c>
      <c r="R9625" s="2" t="s">
        <v>2514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10717</v>
      </c>
      <c r="C9626" s="2">
        <f>YEAR([1]Data!$D9626)</f>
        <v>2014</v>
      </c>
      <c r="D9626" s="3">
        <v>41820</v>
      </c>
      <c r="E9626" s="3">
        <v>41821</v>
      </c>
      <c r="F9626" s="2" t="s">
        <v>164</v>
      </c>
      <c r="G9626" s="2" t="s">
        <v>2074</v>
      </c>
      <c r="H9626" s="2" t="s">
        <v>2075</v>
      </c>
      <c r="I9626" s="2" t="s">
        <v>4</v>
      </c>
      <c r="J9626" s="2" t="s">
        <v>5</v>
      </c>
      <c r="K9626" s="2" t="s">
        <v>791</v>
      </c>
      <c r="L9626" s="2" t="s">
        <v>82</v>
      </c>
      <c r="M9626" s="2">
        <v>75220</v>
      </c>
      <c r="N9626" s="2" t="s">
        <v>22</v>
      </c>
      <c r="O9626" s="2" t="s">
        <v>4833</v>
      </c>
      <c r="P9626" s="2" t="s">
        <v>10</v>
      </c>
      <c r="Q9626" s="2" t="s">
        <v>34</v>
      </c>
      <c r="R9626" s="2" t="s">
        <v>4834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10717</v>
      </c>
      <c r="C9627" s="2">
        <f>YEAR([1]Data!$D9627)</f>
        <v>2014</v>
      </c>
      <c r="D9627" s="3">
        <v>41820</v>
      </c>
      <c r="E9627" s="3">
        <v>41821</v>
      </c>
      <c r="F9627" s="2" t="s">
        <v>164</v>
      </c>
      <c r="G9627" s="2" t="s">
        <v>2074</v>
      </c>
      <c r="H9627" s="2" t="s">
        <v>2075</v>
      </c>
      <c r="I9627" s="2" t="s">
        <v>4</v>
      </c>
      <c r="J9627" s="2" t="s">
        <v>5</v>
      </c>
      <c r="K9627" s="2" t="s">
        <v>791</v>
      </c>
      <c r="L9627" s="2" t="s">
        <v>82</v>
      </c>
      <c r="M9627" s="2">
        <v>75220</v>
      </c>
      <c r="N9627" s="2" t="s">
        <v>22</v>
      </c>
      <c r="O9627" s="2" t="s">
        <v>5424</v>
      </c>
      <c r="P9627" s="2" t="s">
        <v>10</v>
      </c>
      <c r="Q9627" s="2" t="s">
        <v>11</v>
      </c>
      <c r="R9627" s="2" t="s">
        <v>5425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10718</v>
      </c>
      <c r="C9628" s="2">
        <f>YEAR([1]Data!$D9628)</f>
        <v>2014</v>
      </c>
      <c r="D9628" s="3">
        <v>41906</v>
      </c>
      <c r="E9628" s="3">
        <v>41908</v>
      </c>
      <c r="F9628" s="2" t="s">
        <v>164</v>
      </c>
      <c r="G9628" s="2" t="s">
        <v>1597</v>
      </c>
      <c r="H9628" s="2" t="s">
        <v>1598</v>
      </c>
      <c r="I9628" s="2" t="s">
        <v>19</v>
      </c>
      <c r="J9628" s="2" t="s">
        <v>5</v>
      </c>
      <c r="K9628" s="2" t="s">
        <v>4856</v>
      </c>
      <c r="L9628" s="2" t="s">
        <v>82</v>
      </c>
      <c r="M9628" s="2">
        <v>79424</v>
      </c>
      <c r="N9628" s="2" t="s">
        <v>22</v>
      </c>
      <c r="O9628" s="2" t="s">
        <v>9685</v>
      </c>
      <c r="P9628" s="2" t="s">
        <v>24</v>
      </c>
      <c r="Q9628" s="2" t="s">
        <v>68</v>
      </c>
      <c r="R9628" s="2" t="s">
        <v>9686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10719</v>
      </c>
      <c r="C9629" s="2">
        <f>YEAR([1]Data!$D9629)</f>
        <v>2011</v>
      </c>
      <c r="D9629" s="3">
        <v>40870</v>
      </c>
      <c r="E9629" s="3">
        <v>40874</v>
      </c>
      <c r="F9629" s="2" t="s">
        <v>28</v>
      </c>
      <c r="G9629" s="2" t="s">
        <v>5159</v>
      </c>
      <c r="H9629" s="2" t="s">
        <v>5160</v>
      </c>
      <c r="I9629" s="2" t="s">
        <v>4</v>
      </c>
      <c r="J9629" s="2" t="s">
        <v>5</v>
      </c>
      <c r="K9629" s="2" t="s">
        <v>856</v>
      </c>
      <c r="L9629" s="2" t="s">
        <v>214</v>
      </c>
      <c r="M9629" s="2">
        <v>48227</v>
      </c>
      <c r="N9629" s="2" t="s">
        <v>22</v>
      </c>
      <c r="O9629" s="2" t="s">
        <v>2981</v>
      </c>
      <c r="P9629" s="2" t="s">
        <v>24</v>
      </c>
      <c r="Q9629" s="2" t="s">
        <v>53</v>
      </c>
      <c r="R9629" s="2" t="s">
        <v>2982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10720</v>
      </c>
      <c r="C9630" s="2">
        <f>YEAR([1]Data!$D9630)</f>
        <v>2011</v>
      </c>
      <c r="D9630" s="3">
        <v>40557</v>
      </c>
      <c r="E9630" s="3">
        <v>40562</v>
      </c>
      <c r="F9630" s="2" t="s">
        <v>28</v>
      </c>
      <c r="G9630" s="2" t="s">
        <v>3857</v>
      </c>
      <c r="H9630" s="2" t="s">
        <v>3858</v>
      </c>
      <c r="I9630" s="2" t="s">
        <v>4</v>
      </c>
      <c r="J9630" s="2" t="s">
        <v>5</v>
      </c>
      <c r="K9630" s="2" t="s">
        <v>582</v>
      </c>
      <c r="L9630" s="2" t="s">
        <v>474</v>
      </c>
      <c r="M9630" s="2">
        <v>43055</v>
      </c>
      <c r="N9630" s="2" t="s">
        <v>22</v>
      </c>
      <c r="O9630" s="2" t="s">
        <v>2753</v>
      </c>
      <c r="P9630" s="2" t="s">
        <v>24</v>
      </c>
      <c r="Q9630" s="2" t="s">
        <v>68</v>
      </c>
      <c r="R9630" s="2" t="s">
        <v>2754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10720</v>
      </c>
      <c r="C9631" s="2">
        <f>YEAR([1]Data!$D9631)</f>
        <v>2011</v>
      </c>
      <c r="D9631" s="3">
        <v>40557</v>
      </c>
      <c r="E9631" s="3">
        <v>40562</v>
      </c>
      <c r="F9631" s="2" t="s">
        <v>28</v>
      </c>
      <c r="G9631" s="2" t="s">
        <v>3857</v>
      </c>
      <c r="H9631" s="2" t="s">
        <v>3858</v>
      </c>
      <c r="I9631" s="2" t="s">
        <v>4</v>
      </c>
      <c r="J9631" s="2" t="s">
        <v>5</v>
      </c>
      <c r="K9631" s="2" t="s">
        <v>582</v>
      </c>
      <c r="L9631" s="2" t="s">
        <v>474</v>
      </c>
      <c r="M9631" s="2">
        <v>43055</v>
      </c>
      <c r="N9631" s="2" t="s">
        <v>22</v>
      </c>
      <c r="O9631" s="2" t="s">
        <v>6691</v>
      </c>
      <c r="P9631" s="2" t="s">
        <v>24</v>
      </c>
      <c r="Q9631" s="2" t="s">
        <v>53</v>
      </c>
      <c r="R9631" s="2" t="s">
        <v>6692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10721</v>
      </c>
      <c r="C9632" s="2">
        <f>YEAR([1]Data!$D9632)</f>
        <v>2013</v>
      </c>
      <c r="D9632" s="3">
        <v>41426</v>
      </c>
      <c r="E9632" s="3">
        <v>41432</v>
      </c>
      <c r="F9632" s="2" t="s">
        <v>28</v>
      </c>
      <c r="G9632" s="2" t="s">
        <v>3213</v>
      </c>
      <c r="H9632" s="2" t="s">
        <v>3214</v>
      </c>
      <c r="I9632" s="2" t="s">
        <v>4</v>
      </c>
      <c r="J9632" s="2" t="s">
        <v>5</v>
      </c>
      <c r="K9632" s="2" t="s">
        <v>242</v>
      </c>
      <c r="L9632" s="2" t="s">
        <v>243</v>
      </c>
      <c r="M9632" s="2">
        <v>10011</v>
      </c>
      <c r="N9632" s="2" t="s">
        <v>22</v>
      </c>
      <c r="O9632" s="2" t="s">
        <v>422</v>
      </c>
      <c r="P9632" s="2" t="s">
        <v>24</v>
      </c>
      <c r="Q9632" s="2" t="s">
        <v>53</v>
      </c>
      <c r="R9632" s="2" t="s">
        <v>423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10721</v>
      </c>
      <c r="C9633" s="2">
        <f>YEAR([1]Data!$D9633)</f>
        <v>2013</v>
      </c>
      <c r="D9633" s="3">
        <v>41426</v>
      </c>
      <c r="E9633" s="3">
        <v>41432</v>
      </c>
      <c r="F9633" s="2" t="s">
        <v>28</v>
      </c>
      <c r="G9633" s="2" t="s">
        <v>3213</v>
      </c>
      <c r="H9633" s="2" t="s">
        <v>3214</v>
      </c>
      <c r="I9633" s="2" t="s">
        <v>4</v>
      </c>
      <c r="J9633" s="2" t="s">
        <v>5</v>
      </c>
      <c r="K9633" s="2" t="s">
        <v>242</v>
      </c>
      <c r="L9633" s="2" t="s">
        <v>243</v>
      </c>
      <c r="M9633" s="2">
        <v>10011</v>
      </c>
      <c r="N9633" s="2" t="s">
        <v>22</v>
      </c>
      <c r="O9633" s="2" t="s">
        <v>7137</v>
      </c>
      <c r="P9633" s="2" t="s">
        <v>49</v>
      </c>
      <c r="Q9633" s="2" t="s">
        <v>50</v>
      </c>
      <c r="R9633" s="2" t="s">
        <v>7138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10722</v>
      </c>
      <c r="C9634" s="2">
        <f>YEAR([1]Data!$D9634)</f>
        <v>2014</v>
      </c>
      <c r="D9634" s="3">
        <v>41684</v>
      </c>
      <c r="E9634" s="3">
        <v>41688</v>
      </c>
      <c r="F9634" s="2" t="s">
        <v>28</v>
      </c>
      <c r="G9634" s="2" t="s">
        <v>6639</v>
      </c>
      <c r="H9634" s="2" t="s">
        <v>6640</v>
      </c>
      <c r="I9634" s="2" t="s">
        <v>4</v>
      </c>
      <c r="J9634" s="2" t="s">
        <v>5</v>
      </c>
      <c r="K9634" s="2" t="s">
        <v>385</v>
      </c>
      <c r="L9634" s="2" t="s">
        <v>205</v>
      </c>
      <c r="M9634" s="2">
        <v>55407</v>
      </c>
      <c r="N9634" s="2" t="s">
        <v>22</v>
      </c>
      <c r="O9634" s="2" t="s">
        <v>4791</v>
      </c>
      <c r="P9634" s="2" t="s">
        <v>24</v>
      </c>
      <c r="Q9634" s="2" t="s">
        <v>56</v>
      </c>
      <c r="R9634" s="2" t="s">
        <v>4792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10723</v>
      </c>
      <c r="C9635" s="2">
        <f>YEAR([1]Data!$D9635)</f>
        <v>2011</v>
      </c>
      <c r="D9635" s="3">
        <v>40830</v>
      </c>
      <c r="E9635" s="3">
        <v>40833</v>
      </c>
      <c r="F9635" s="2" t="s">
        <v>164</v>
      </c>
      <c r="G9635" s="2" t="s">
        <v>5782</v>
      </c>
      <c r="H9635" s="2" t="s">
        <v>5783</v>
      </c>
      <c r="I9635" s="2" t="s">
        <v>4</v>
      </c>
      <c r="J9635" s="2" t="s">
        <v>5</v>
      </c>
      <c r="K9635" s="2" t="s">
        <v>4072</v>
      </c>
      <c r="L9635" s="2" t="s">
        <v>1221</v>
      </c>
      <c r="M9635" s="2">
        <v>2149</v>
      </c>
      <c r="N9635" s="2" t="s">
        <v>22</v>
      </c>
      <c r="O9635" s="2" t="s">
        <v>3960</v>
      </c>
      <c r="P9635" s="2" t="s">
        <v>49</v>
      </c>
      <c r="Q9635" s="2" t="s">
        <v>137</v>
      </c>
      <c r="R9635" s="2" t="s">
        <v>3961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10723</v>
      </c>
      <c r="C9636" s="2">
        <f>YEAR([1]Data!$D9636)</f>
        <v>2011</v>
      </c>
      <c r="D9636" s="3">
        <v>40830</v>
      </c>
      <c r="E9636" s="3">
        <v>40833</v>
      </c>
      <c r="F9636" s="2" t="s">
        <v>164</v>
      </c>
      <c r="G9636" s="2" t="s">
        <v>5782</v>
      </c>
      <c r="H9636" s="2" t="s">
        <v>5783</v>
      </c>
      <c r="I9636" s="2" t="s">
        <v>4</v>
      </c>
      <c r="J9636" s="2" t="s">
        <v>5</v>
      </c>
      <c r="K9636" s="2" t="s">
        <v>4072</v>
      </c>
      <c r="L9636" s="2" t="s">
        <v>1221</v>
      </c>
      <c r="M9636" s="2">
        <v>2149</v>
      </c>
      <c r="N9636" s="2" t="s">
        <v>22</v>
      </c>
      <c r="O9636" s="2" t="s">
        <v>325</v>
      </c>
      <c r="P9636" s="2" t="s">
        <v>24</v>
      </c>
      <c r="Q9636" s="2" t="s">
        <v>37</v>
      </c>
      <c r="R9636" s="2" t="s">
        <v>326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10723</v>
      </c>
      <c r="C9637" s="2">
        <f>YEAR([1]Data!$D9637)</f>
        <v>2011</v>
      </c>
      <c r="D9637" s="3">
        <v>40830</v>
      </c>
      <c r="E9637" s="3">
        <v>40833</v>
      </c>
      <c r="F9637" s="2" t="s">
        <v>164</v>
      </c>
      <c r="G9637" s="2" t="s">
        <v>5782</v>
      </c>
      <c r="H9637" s="2" t="s">
        <v>5783</v>
      </c>
      <c r="I9637" s="2" t="s">
        <v>4</v>
      </c>
      <c r="J9637" s="2" t="s">
        <v>5</v>
      </c>
      <c r="K9637" s="2" t="s">
        <v>4072</v>
      </c>
      <c r="L9637" s="2" t="s">
        <v>1221</v>
      </c>
      <c r="M9637" s="2">
        <v>2149</v>
      </c>
      <c r="N9637" s="2" t="s">
        <v>22</v>
      </c>
      <c r="O9637" s="2" t="s">
        <v>7642</v>
      </c>
      <c r="P9637" s="2" t="s">
        <v>10</v>
      </c>
      <c r="Q9637" s="2" t="s">
        <v>14</v>
      </c>
      <c r="R9637" s="2" t="s">
        <v>7643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10724</v>
      </c>
      <c r="C9638" s="2">
        <f>YEAR([1]Data!$D9638)</f>
        <v>2011</v>
      </c>
      <c r="D9638" s="3">
        <v>40865</v>
      </c>
      <c r="E9638" s="3">
        <v>40872</v>
      </c>
      <c r="F9638" s="2" t="s">
        <v>28</v>
      </c>
      <c r="G9638" s="2" t="s">
        <v>1597</v>
      </c>
      <c r="H9638" s="2" t="s">
        <v>1598</v>
      </c>
      <c r="I9638" s="2" t="s">
        <v>19</v>
      </c>
      <c r="J9638" s="2" t="s">
        <v>5</v>
      </c>
      <c r="K9638" s="2" t="s">
        <v>73</v>
      </c>
      <c r="L9638" s="2" t="s">
        <v>74</v>
      </c>
      <c r="M9638" s="2">
        <v>98105</v>
      </c>
      <c r="N9638" s="2" t="s">
        <v>22</v>
      </c>
      <c r="O9638" s="2" t="s">
        <v>2183</v>
      </c>
      <c r="P9638" s="2" t="s">
        <v>10</v>
      </c>
      <c r="Q9638" s="2" t="s">
        <v>43</v>
      </c>
      <c r="R9638" s="2" t="s">
        <v>2184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10724</v>
      </c>
      <c r="C9639" s="2">
        <f>YEAR([1]Data!$D9639)</f>
        <v>2011</v>
      </c>
      <c r="D9639" s="3">
        <v>40865</v>
      </c>
      <c r="E9639" s="3">
        <v>40872</v>
      </c>
      <c r="F9639" s="2" t="s">
        <v>28</v>
      </c>
      <c r="G9639" s="2" t="s">
        <v>1597</v>
      </c>
      <c r="H9639" s="2" t="s">
        <v>1598</v>
      </c>
      <c r="I9639" s="2" t="s">
        <v>19</v>
      </c>
      <c r="J9639" s="2" t="s">
        <v>5</v>
      </c>
      <c r="K9639" s="2" t="s">
        <v>73</v>
      </c>
      <c r="L9639" s="2" t="s">
        <v>74</v>
      </c>
      <c r="M9639" s="2">
        <v>98105</v>
      </c>
      <c r="N9639" s="2" t="s">
        <v>22</v>
      </c>
      <c r="O9639" s="2" t="s">
        <v>3748</v>
      </c>
      <c r="P9639" s="2" t="s">
        <v>10</v>
      </c>
      <c r="Q9639" s="2" t="s">
        <v>34</v>
      </c>
      <c r="R9639" s="2" t="s">
        <v>3749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10725</v>
      </c>
      <c r="C9640" s="2">
        <f>YEAR([1]Data!$D9640)</f>
        <v>2014</v>
      </c>
      <c r="D9640" s="3">
        <v>41956</v>
      </c>
      <c r="E9640" s="3">
        <v>41959</v>
      </c>
      <c r="F9640" s="2" t="s">
        <v>1</v>
      </c>
      <c r="G9640" s="2" t="s">
        <v>1803</v>
      </c>
      <c r="H9640" s="2" t="s">
        <v>1804</v>
      </c>
      <c r="I9640" s="2" t="s">
        <v>4</v>
      </c>
      <c r="J9640" s="2" t="s">
        <v>5</v>
      </c>
      <c r="K9640" s="2" t="s">
        <v>20</v>
      </c>
      <c r="L9640" s="2" t="s">
        <v>21</v>
      </c>
      <c r="M9640" s="2">
        <v>90032</v>
      </c>
      <c r="N9640" s="2" t="s">
        <v>22</v>
      </c>
      <c r="O9640" s="2" t="s">
        <v>9685</v>
      </c>
      <c r="P9640" s="2" t="s">
        <v>24</v>
      </c>
      <c r="Q9640" s="2" t="s">
        <v>68</v>
      </c>
      <c r="R9640" s="2" t="s">
        <v>9686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10726</v>
      </c>
      <c r="C9641" s="2">
        <f>YEAR([1]Data!$D9641)</f>
        <v>2012</v>
      </c>
      <c r="D9641" s="3">
        <v>40936</v>
      </c>
      <c r="E9641" s="3">
        <v>40939</v>
      </c>
      <c r="F9641" s="2" t="s">
        <v>1</v>
      </c>
      <c r="G9641" s="2" t="s">
        <v>806</v>
      </c>
      <c r="H9641" s="2" t="s">
        <v>807</v>
      </c>
      <c r="I9641" s="2" t="s">
        <v>4</v>
      </c>
      <c r="J9641" s="2" t="s">
        <v>5</v>
      </c>
      <c r="K9641" s="2" t="s">
        <v>65</v>
      </c>
      <c r="L9641" s="2" t="s">
        <v>66</v>
      </c>
      <c r="M9641" s="2">
        <v>28027</v>
      </c>
      <c r="N9641" s="2" t="s">
        <v>22</v>
      </c>
      <c r="O9641" s="2" t="s">
        <v>2294</v>
      </c>
      <c r="P9641" s="2" t="s">
        <v>10</v>
      </c>
      <c r="Q9641" s="2" t="s">
        <v>34</v>
      </c>
      <c r="R9641" s="2" t="s">
        <v>2295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10727</v>
      </c>
      <c r="C9642" s="2">
        <f>YEAR([1]Data!$D9642)</f>
        <v>2011</v>
      </c>
      <c r="D9642" s="3">
        <v>40609</v>
      </c>
      <c r="E9642" s="3">
        <v>40614</v>
      </c>
      <c r="F9642" s="2" t="s">
        <v>28</v>
      </c>
      <c r="G9642" s="2" t="s">
        <v>9504</v>
      </c>
      <c r="H9642" s="2" t="s">
        <v>9505</v>
      </c>
      <c r="I9642" s="2" t="s">
        <v>19</v>
      </c>
      <c r="J9642" s="2" t="s">
        <v>5</v>
      </c>
      <c r="K9642" s="2" t="s">
        <v>73</v>
      </c>
      <c r="L9642" s="2" t="s">
        <v>74</v>
      </c>
      <c r="M9642" s="2">
        <v>98103</v>
      </c>
      <c r="N9642" s="2" t="s">
        <v>22</v>
      </c>
      <c r="O9642" s="2" t="s">
        <v>448</v>
      </c>
      <c r="P9642" s="2" t="s">
        <v>24</v>
      </c>
      <c r="Q9642" s="2" t="s">
        <v>46</v>
      </c>
      <c r="R9642" s="2" t="s">
        <v>449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10727</v>
      </c>
      <c r="C9643" s="2">
        <f>YEAR([1]Data!$D9643)</f>
        <v>2011</v>
      </c>
      <c r="D9643" s="3">
        <v>40609</v>
      </c>
      <c r="E9643" s="3">
        <v>40614</v>
      </c>
      <c r="F9643" s="2" t="s">
        <v>28</v>
      </c>
      <c r="G9643" s="2" t="s">
        <v>9504</v>
      </c>
      <c r="H9643" s="2" t="s">
        <v>9505</v>
      </c>
      <c r="I9643" s="2" t="s">
        <v>19</v>
      </c>
      <c r="J9643" s="2" t="s">
        <v>5</v>
      </c>
      <c r="K9643" s="2" t="s">
        <v>73</v>
      </c>
      <c r="L9643" s="2" t="s">
        <v>74</v>
      </c>
      <c r="M9643" s="2">
        <v>98103</v>
      </c>
      <c r="N9643" s="2" t="s">
        <v>22</v>
      </c>
      <c r="O9643" s="2" t="s">
        <v>1388</v>
      </c>
      <c r="P9643" s="2" t="s">
        <v>24</v>
      </c>
      <c r="Q9643" s="2" t="s">
        <v>37</v>
      </c>
      <c r="R9643" s="2" t="s">
        <v>1389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10727</v>
      </c>
      <c r="C9644" s="2">
        <f>YEAR([1]Data!$D9644)</f>
        <v>2011</v>
      </c>
      <c r="D9644" s="3">
        <v>40609</v>
      </c>
      <c r="E9644" s="3">
        <v>40614</v>
      </c>
      <c r="F9644" s="2" t="s">
        <v>28</v>
      </c>
      <c r="G9644" s="2" t="s">
        <v>9504</v>
      </c>
      <c r="H9644" s="2" t="s">
        <v>9505</v>
      </c>
      <c r="I9644" s="2" t="s">
        <v>19</v>
      </c>
      <c r="J9644" s="2" t="s">
        <v>5</v>
      </c>
      <c r="K9644" s="2" t="s">
        <v>73</v>
      </c>
      <c r="L9644" s="2" t="s">
        <v>74</v>
      </c>
      <c r="M9644" s="2">
        <v>98103</v>
      </c>
      <c r="N9644" s="2" t="s">
        <v>22</v>
      </c>
      <c r="O9644" s="2" t="s">
        <v>10526</v>
      </c>
      <c r="P9644" s="2" t="s">
        <v>10</v>
      </c>
      <c r="Q9644" s="2" t="s">
        <v>14</v>
      </c>
      <c r="R9644" s="2" t="s">
        <v>10527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10727</v>
      </c>
      <c r="C9645" s="2">
        <f>YEAR([1]Data!$D9645)</f>
        <v>2011</v>
      </c>
      <c r="D9645" s="3">
        <v>40609</v>
      </c>
      <c r="E9645" s="3">
        <v>40614</v>
      </c>
      <c r="F9645" s="2" t="s">
        <v>28</v>
      </c>
      <c r="G9645" s="2" t="s">
        <v>9504</v>
      </c>
      <c r="H9645" s="2" t="s">
        <v>9505</v>
      </c>
      <c r="I9645" s="2" t="s">
        <v>19</v>
      </c>
      <c r="J9645" s="2" t="s">
        <v>5</v>
      </c>
      <c r="K9645" s="2" t="s">
        <v>73</v>
      </c>
      <c r="L9645" s="2" t="s">
        <v>74</v>
      </c>
      <c r="M9645" s="2">
        <v>98103</v>
      </c>
      <c r="N9645" s="2" t="s">
        <v>22</v>
      </c>
      <c r="O9645" s="2" t="s">
        <v>6333</v>
      </c>
      <c r="P9645" s="2" t="s">
        <v>10</v>
      </c>
      <c r="Q9645" s="2" t="s">
        <v>14</v>
      </c>
      <c r="R9645" s="2" t="s">
        <v>6334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10728</v>
      </c>
      <c r="C9646" s="2">
        <f>YEAR([1]Data!$D9646)</f>
        <v>2014</v>
      </c>
      <c r="D9646" s="3">
        <v>41799</v>
      </c>
      <c r="E9646" s="3">
        <v>41804</v>
      </c>
      <c r="F9646" s="2" t="s">
        <v>28</v>
      </c>
      <c r="G9646" s="2" t="s">
        <v>3137</v>
      </c>
      <c r="H9646" s="2" t="s">
        <v>3138</v>
      </c>
      <c r="I9646" s="2" t="s">
        <v>4</v>
      </c>
      <c r="J9646" s="2" t="s">
        <v>5</v>
      </c>
      <c r="K9646" s="2" t="s">
        <v>3918</v>
      </c>
      <c r="L9646" s="2" t="s">
        <v>286</v>
      </c>
      <c r="M9646" s="2">
        <v>85301</v>
      </c>
      <c r="N9646" s="2" t="s">
        <v>22</v>
      </c>
      <c r="O9646" s="2" t="s">
        <v>4359</v>
      </c>
      <c r="P9646" s="2" t="s">
        <v>49</v>
      </c>
      <c r="Q9646" s="2" t="s">
        <v>137</v>
      </c>
      <c r="R9646" s="2" t="s">
        <v>4360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10728</v>
      </c>
      <c r="C9647" s="2">
        <f>YEAR([1]Data!$D9647)</f>
        <v>2014</v>
      </c>
      <c r="D9647" s="3">
        <v>41799</v>
      </c>
      <c r="E9647" s="3">
        <v>41804</v>
      </c>
      <c r="F9647" s="2" t="s">
        <v>28</v>
      </c>
      <c r="G9647" s="2" t="s">
        <v>3137</v>
      </c>
      <c r="H9647" s="2" t="s">
        <v>3138</v>
      </c>
      <c r="I9647" s="2" t="s">
        <v>4</v>
      </c>
      <c r="J9647" s="2" t="s">
        <v>5</v>
      </c>
      <c r="K9647" s="2" t="s">
        <v>3918</v>
      </c>
      <c r="L9647" s="2" t="s">
        <v>286</v>
      </c>
      <c r="M9647" s="2">
        <v>85301</v>
      </c>
      <c r="N9647" s="2" t="s">
        <v>22</v>
      </c>
      <c r="O9647" s="2" t="s">
        <v>861</v>
      </c>
      <c r="P9647" s="2" t="s">
        <v>24</v>
      </c>
      <c r="Q9647" s="2" t="s">
        <v>37</v>
      </c>
      <c r="R9647" s="2" t="s">
        <v>862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10728</v>
      </c>
      <c r="C9648" s="2">
        <f>YEAR([1]Data!$D9648)</f>
        <v>2014</v>
      </c>
      <c r="D9648" s="3">
        <v>41799</v>
      </c>
      <c r="E9648" s="3">
        <v>41804</v>
      </c>
      <c r="F9648" s="2" t="s">
        <v>28</v>
      </c>
      <c r="G9648" s="2" t="s">
        <v>3137</v>
      </c>
      <c r="H9648" s="2" t="s">
        <v>3138</v>
      </c>
      <c r="I9648" s="2" t="s">
        <v>4</v>
      </c>
      <c r="J9648" s="2" t="s">
        <v>5</v>
      </c>
      <c r="K9648" s="2" t="s">
        <v>3918</v>
      </c>
      <c r="L9648" s="2" t="s">
        <v>286</v>
      </c>
      <c r="M9648" s="2">
        <v>85301</v>
      </c>
      <c r="N9648" s="2" t="s">
        <v>22</v>
      </c>
      <c r="O9648" s="2" t="s">
        <v>1039</v>
      </c>
      <c r="P9648" s="2" t="s">
        <v>24</v>
      </c>
      <c r="Q9648" s="2" t="s">
        <v>53</v>
      </c>
      <c r="R9648" s="2" t="s">
        <v>1040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10729</v>
      </c>
      <c r="C9649" s="2">
        <f>YEAR([1]Data!$D9649)</f>
        <v>2011</v>
      </c>
      <c r="D9649" s="3">
        <v>40866</v>
      </c>
      <c r="E9649" s="3">
        <v>40871</v>
      </c>
      <c r="F9649" s="2" t="s">
        <v>28</v>
      </c>
      <c r="G9649" s="2" t="s">
        <v>5221</v>
      </c>
      <c r="H9649" s="2" t="s">
        <v>5222</v>
      </c>
      <c r="I9649" s="2" t="s">
        <v>4</v>
      </c>
      <c r="J9649" s="2" t="s">
        <v>5</v>
      </c>
      <c r="K9649" s="2" t="s">
        <v>10730</v>
      </c>
      <c r="L9649" s="2" t="s">
        <v>205</v>
      </c>
      <c r="M9649" s="2">
        <v>55433</v>
      </c>
      <c r="N9649" s="2" t="s">
        <v>22</v>
      </c>
      <c r="O9649" s="2" t="s">
        <v>4471</v>
      </c>
      <c r="P9649" s="2" t="s">
        <v>24</v>
      </c>
      <c r="Q9649" s="2" t="s">
        <v>37</v>
      </c>
      <c r="R9649" s="2" t="s">
        <v>4472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10729</v>
      </c>
      <c r="C9650" s="2">
        <f>YEAR([1]Data!$D9650)</f>
        <v>2011</v>
      </c>
      <c r="D9650" s="3">
        <v>40866</v>
      </c>
      <c r="E9650" s="3">
        <v>40871</v>
      </c>
      <c r="F9650" s="2" t="s">
        <v>28</v>
      </c>
      <c r="G9650" s="2" t="s">
        <v>5221</v>
      </c>
      <c r="H9650" s="2" t="s">
        <v>5222</v>
      </c>
      <c r="I9650" s="2" t="s">
        <v>4</v>
      </c>
      <c r="J9650" s="2" t="s">
        <v>5</v>
      </c>
      <c r="K9650" s="2" t="s">
        <v>10730</v>
      </c>
      <c r="L9650" s="2" t="s">
        <v>205</v>
      </c>
      <c r="M9650" s="2">
        <v>55433</v>
      </c>
      <c r="N9650" s="2" t="s">
        <v>22</v>
      </c>
      <c r="O9650" s="2" t="s">
        <v>2062</v>
      </c>
      <c r="P9650" s="2" t="s">
        <v>49</v>
      </c>
      <c r="Q9650" s="2" t="s">
        <v>50</v>
      </c>
      <c r="R9650" s="2" t="s">
        <v>2063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10731</v>
      </c>
      <c r="C9651" s="2">
        <f>YEAR([1]Data!$D9651)</f>
        <v>2013</v>
      </c>
      <c r="D9651" s="3">
        <v>41605</v>
      </c>
      <c r="E9651" s="3">
        <v>41609</v>
      </c>
      <c r="F9651" s="2" t="s">
        <v>28</v>
      </c>
      <c r="G9651" s="2" t="s">
        <v>2733</v>
      </c>
      <c r="H9651" s="2" t="s">
        <v>2734</v>
      </c>
      <c r="I9651" s="2" t="s">
        <v>4</v>
      </c>
      <c r="J9651" s="2" t="s">
        <v>5</v>
      </c>
      <c r="K9651" s="2" t="s">
        <v>20</v>
      </c>
      <c r="L9651" s="2" t="s">
        <v>21</v>
      </c>
      <c r="M9651" s="2">
        <v>90045</v>
      </c>
      <c r="N9651" s="2" t="s">
        <v>22</v>
      </c>
      <c r="O9651" s="2" t="s">
        <v>4995</v>
      </c>
      <c r="P9651" s="2" t="s">
        <v>10</v>
      </c>
      <c r="Q9651" s="2" t="s">
        <v>11</v>
      </c>
      <c r="R9651" s="2" t="s">
        <v>4996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10731</v>
      </c>
      <c r="C9652" s="2">
        <f>YEAR([1]Data!$D9652)</f>
        <v>2013</v>
      </c>
      <c r="D9652" s="3">
        <v>41605</v>
      </c>
      <c r="E9652" s="3">
        <v>41609</v>
      </c>
      <c r="F9652" s="2" t="s">
        <v>28</v>
      </c>
      <c r="G9652" s="2" t="s">
        <v>2733</v>
      </c>
      <c r="H9652" s="2" t="s">
        <v>2734</v>
      </c>
      <c r="I9652" s="2" t="s">
        <v>4</v>
      </c>
      <c r="J9652" s="2" t="s">
        <v>5</v>
      </c>
      <c r="K9652" s="2" t="s">
        <v>20</v>
      </c>
      <c r="L9652" s="2" t="s">
        <v>21</v>
      </c>
      <c r="M9652" s="2">
        <v>90045</v>
      </c>
      <c r="N9652" s="2" t="s">
        <v>22</v>
      </c>
      <c r="O9652" s="2" t="s">
        <v>6783</v>
      </c>
      <c r="P9652" s="2" t="s">
        <v>24</v>
      </c>
      <c r="Q9652" s="2" t="s">
        <v>46</v>
      </c>
      <c r="R9652" s="2" t="s">
        <v>6784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10731</v>
      </c>
      <c r="C9653" s="2">
        <f>YEAR([1]Data!$D9653)</f>
        <v>2013</v>
      </c>
      <c r="D9653" s="3">
        <v>41605</v>
      </c>
      <c r="E9653" s="3">
        <v>41609</v>
      </c>
      <c r="F9653" s="2" t="s">
        <v>28</v>
      </c>
      <c r="G9653" s="2" t="s">
        <v>2733</v>
      </c>
      <c r="H9653" s="2" t="s">
        <v>2734</v>
      </c>
      <c r="I9653" s="2" t="s">
        <v>4</v>
      </c>
      <c r="J9653" s="2" t="s">
        <v>5</v>
      </c>
      <c r="K9653" s="2" t="s">
        <v>20</v>
      </c>
      <c r="L9653" s="2" t="s">
        <v>21</v>
      </c>
      <c r="M9653" s="2">
        <v>90045</v>
      </c>
      <c r="N9653" s="2" t="s">
        <v>22</v>
      </c>
      <c r="O9653" s="2" t="s">
        <v>3074</v>
      </c>
      <c r="P9653" s="2" t="s">
        <v>24</v>
      </c>
      <c r="Q9653" s="2" t="s">
        <v>56</v>
      </c>
      <c r="R9653" s="2" t="s">
        <v>3075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10731</v>
      </c>
      <c r="C9654" s="2">
        <f>YEAR([1]Data!$D9654)</f>
        <v>2013</v>
      </c>
      <c r="D9654" s="3">
        <v>41605</v>
      </c>
      <c r="E9654" s="3">
        <v>41609</v>
      </c>
      <c r="F9654" s="2" t="s">
        <v>28</v>
      </c>
      <c r="G9654" s="2" t="s">
        <v>2733</v>
      </c>
      <c r="H9654" s="2" t="s">
        <v>2734</v>
      </c>
      <c r="I9654" s="2" t="s">
        <v>4</v>
      </c>
      <c r="J9654" s="2" t="s">
        <v>5</v>
      </c>
      <c r="K9654" s="2" t="s">
        <v>20</v>
      </c>
      <c r="L9654" s="2" t="s">
        <v>21</v>
      </c>
      <c r="M9654" s="2">
        <v>90045</v>
      </c>
      <c r="N9654" s="2" t="s">
        <v>22</v>
      </c>
      <c r="O9654" s="2" t="s">
        <v>4232</v>
      </c>
      <c r="P9654" s="2" t="s">
        <v>10</v>
      </c>
      <c r="Q9654" s="2" t="s">
        <v>43</v>
      </c>
      <c r="R9654" s="2" t="s">
        <v>4233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10732</v>
      </c>
      <c r="C9655" s="2">
        <f>YEAR([1]Data!$D9655)</f>
        <v>2014</v>
      </c>
      <c r="D9655" s="3">
        <v>41663</v>
      </c>
      <c r="E9655" s="3">
        <v>41667</v>
      </c>
      <c r="F9655" s="2" t="s">
        <v>28</v>
      </c>
      <c r="G9655" s="2" t="s">
        <v>78</v>
      </c>
      <c r="H9655" s="2" t="s">
        <v>79</v>
      </c>
      <c r="I9655" s="2" t="s">
        <v>80</v>
      </c>
      <c r="J9655" s="2" t="s">
        <v>5</v>
      </c>
      <c r="K9655" s="2" t="s">
        <v>1286</v>
      </c>
      <c r="L9655" s="2" t="s">
        <v>286</v>
      </c>
      <c r="M9655" s="2">
        <v>85705</v>
      </c>
      <c r="N9655" s="2" t="s">
        <v>22</v>
      </c>
      <c r="O9655" s="2" t="s">
        <v>6896</v>
      </c>
      <c r="P9655" s="2" t="s">
        <v>49</v>
      </c>
      <c r="Q9655" s="2" t="s">
        <v>137</v>
      </c>
      <c r="R9655" s="2" t="s">
        <v>6897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10732</v>
      </c>
      <c r="C9656" s="2">
        <f>YEAR([1]Data!$D9656)</f>
        <v>2014</v>
      </c>
      <c r="D9656" s="3">
        <v>41663</v>
      </c>
      <c r="E9656" s="3">
        <v>41667</v>
      </c>
      <c r="F9656" s="2" t="s">
        <v>28</v>
      </c>
      <c r="G9656" s="2" t="s">
        <v>78</v>
      </c>
      <c r="H9656" s="2" t="s">
        <v>79</v>
      </c>
      <c r="I9656" s="2" t="s">
        <v>80</v>
      </c>
      <c r="J9656" s="2" t="s">
        <v>5</v>
      </c>
      <c r="K9656" s="2" t="s">
        <v>1286</v>
      </c>
      <c r="L9656" s="2" t="s">
        <v>286</v>
      </c>
      <c r="M9656" s="2">
        <v>85705</v>
      </c>
      <c r="N9656" s="2" t="s">
        <v>22</v>
      </c>
      <c r="O9656" s="2" t="s">
        <v>5088</v>
      </c>
      <c r="P9656" s="2" t="s">
        <v>24</v>
      </c>
      <c r="Q9656" s="2" t="s">
        <v>53</v>
      </c>
      <c r="R9656" s="2" t="s">
        <v>5089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10733</v>
      </c>
      <c r="C9657" s="2">
        <f>YEAR([1]Data!$D9657)</f>
        <v>2011</v>
      </c>
      <c r="D9657" s="3">
        <v>40808</v>
      </c>
      <c r="E9657" s="3">
        <v>40815</v>
      </c>
      <c r="F9657" s="2" t="s">
        <v>28</v>
      </c>
      <c r="G9657" s="2" t="s">
        <v>4684</v>
      </c>
      <c r="H9657" s="2" t="s">
        <v>4685</v>
      </c>
      <c r="I9657" s="2" t="s">
        <v>4</v>
      </c>
      <c r="J9657" s="2" t="s">
        <v>5</v>
      </c>
      <c r="K9657" s="2" t="s">
        <v>242</v>
      </c>
      <c r="L9657" s="2" t="s">
        <v>243</v>
      </c>
      <c r="M9657" s="2">
        <v>10035</v>
      </c>
      <c r="N9657" s="2" t="s">
        <v>22</v>
      </c>
      <c r="O9657" s="2" t="s">
        <v>5833</v>
      </c>
      <c r="P9657" s="2" t="s">
        <v>10</v>
      </c>
      <c r="Q9657" s="2" t="s">
        <v>43</v>
      </c>
      <c r="R9657" s="2" t="s">
        <v>5834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10733</v>
      </c>
      <c r="C9658" s="2">
        <f>YEAR([1]Data!$D9658)</f>
        <v>2011</v>
      </c>
      <c r="D9658" s="3">
        <v>40808</v>
      </c>
      <c r="E9658" s="3">
        <v>40815</v>
      </c>
      <c r="F9658" s="2" t="s">
        <v>28</v>
      </c>
      <c r="G9658" s="2" t="s">
        <v>4684</v>
      </c>
      <c r="H9658" s="2" t="s">
        <v>4685</v>
      </c>
      <c r="I9658" s="2" t="s">
        <v>4</v>
      </c>
      <c r="J9658" s="2" t="s">
        <v>5</v>
      </c>
      <c r="K9658" s="2" t="s">
        <v>242</v>
      </c>
      <c r="L9658" s="2" t="s">
        <v>243</v>
      </c>
      <c r="M9658" s="2">
        <v>10035</v>
      </c>
      <c r="N9658" s="2" t="s">
        <v>22</v>
      </c>
      <c r="O9658" s="2" t="s">
        <v>2277</v>
      </c>
      <c r="P9658" s="2" t="s">
        <v>24</v>
      </c>
      <c r="Q9658" s="2" t="s">
        <v>53</v>
      </c>
      <c r="R9658" s="2" t="s">
        <v>2278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10733</v>
      </c>
      <c r="C9659" s="2">
        <f>YEAR([1]Data!$D9659)</f>
        <v>2011</v>
      </c>
      <c r="D9659" s="3">
        <v>40808</v>
      </c>
      <c r="E9659" s="3">
        <v>40815</v>
      </c>
      <c r="F9659" s="2" t="s">
        <v>28</v>
      </c>
      <c r="G9659" s="2" t="s">
        <v>4684</v>
      </c>
      <c r="H9659" s="2" t="s">
        <v>4685</v>
      </c>
      <c r="I9659" s="2" t="s">
        <v>4</v>
      </c>
      <c r="J9659" s="2" t="s">
        <v>5</v>
      </c>
      <c r="K9659" s="2" t="s">
        <v>242</v>
      </c>
      <c r="L9659" s="2" t="s">
        <v>243</v>
      </c>
      <c r="M9659" s="2">
        <v>10035</v>
      </c>
      <c r="N9659" s="2" t="s">
        <v>22</v>
      </c>
      <c r="O9659" s="2" t="s">
        <v>8113</v>
      </c>
      <c r="P9659" s="2" t="s">
        <v>24</v>
      </c>
      <c r="Q9659" s="2" t="s">
        <v>46</v>
      </c>
      <c r="R9659" s="2" t="s">
        <v>8114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10733</v>
      </c>
      <c r="C9660" s="2">
        <f>YEAR([1]Data!$D9660)</f>
        <v>2011</v>
      </c>
      <c r="D9660" s="3">
        <v>40808</v>
      </c>
      <c r="E9660" s="3">
        <v>40815</v>
      </c>
      <c r="F9660" s="2" t="s">
        <v>28</v>
      </c>
      <c r="G9660" s="2" t="s">
        <v>4684</v>
      </c>
      <c r="H9660" s="2" t="s">
        <v>4685</v>
      </c>
      <c r="I9660" s="2" t="s">
        <v>4</v>
      </c>
      <c r="J9660" s="2" t="s">
        <v>5</v>
      </c>
      <c r="K9660" s="2" t="s">
        <v>242</v>
      </c>
      <c r="L9660" s="2" t="s">
        <v>243</v>
      </c>
      <c r="M9660" s="2">
        <v>10035</v>
      </c>
      <c r="N9660" s="2" t="s">
        <v>22</v>
      </c>
      <c r="O9660" s="2" t="s">
        <v>6879</v>
      </c>
      <c r="P9660" s="2" t="s">
        <v>10</v>
      </c>
      <c r="Q9660" s="2" t="s">
        <v>14</v>
      </c>
      <c r="R9660" s="2" t="s">
        <v>6880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10734</v>
      </c>
      <c r="C9661" s="2">
        <f>YEAR([1]Data!$D9661)</f>
        <v>2011</v>
      </c>
      <c r="D9661" s="3">
        <v>40628</v>
      </c>
      <c r="E9661" s="3">
        <v>40632</v>
      </c>
      <c r="F9661" s="2" t="s">
        <v>1</v>
      </c>
      <c r="G9661" s="2" t="s">
        <v>3944</v>
      </c>
      <c r="H9661" s="2" t="s">
        <v>3945</v>
      </c>
      <c r="I9661" s="2" t="s">
        <v>4</v>
      </c>
      <c r="J9661" s="2" t="s">
        <v>5</v>
      </c>
      <c r="K9661" s="2" t="s">
        <v>4015</v>
      </c>
      <c r="L9661" s="2" t="s">
        <v>21</v>
      </c>
      <c r="M9661" s="2">
        <v>91767</v>
      </c>
      <c r="N9661" s="2" t="s">
        <v>22</v>
      </c>
      <c r="O9661" s="2" t="s">
        <v>6707</v>
      </c>
      <c r="P9661" s="2" t="s">
        <v>24</v>
      </c>
      <c r="Q9661" s="2" t="s">
        <v>25</v>
      </c>
      <c r="R9661" s="2" t="s">
        <v>6708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10735</v>
      </c>
      <c r="C9662" s="2">
        <f>YEAR([1]Data!$D9662)</f>
        <v>2013</v>
      </c>
      <c r="D9662" s="3">
        <v>41432</v>
      </c>
      <c r="E9662" s="3">
        <v>41437</v>
      </c>
      <c r="F9662" s="2" t="s">
        <v>28</v>
      </c>
      <c r="G9662" s="2" t="s">
        <v>3891</v>
      </c>
      <c r="H9662" s="2" t="s">
        <v>3892</v>
      </c>
      <c r="I9662" s="2" t="s">
        <v>80</v>
      </c>
      <c r="J9662" s="2" t="s">
        <v>5</v>
      </c>
      <c r="K9662" s="2" t="s">
        <v>8279</v>
      </c>
      <c r="L9662" s="2" t="s">
        <v>21</v>
      </c>
      <c r="M9662" s="2">
        <v>93101</v>
      </c>
      <c r="N9662" s="2" t="s">
        <v>22</v>
      </c>
      <c r="O9662" s="2" t="s">
        <v>6122</v>
      </c>
      <c r="P9662" s="2" t="s">
        <v>49</v>
      </c>
      <c r="Q9662" s="2" t="s">
        <v>50</v>
      </c>
      <c r="R9662" s="2" t="s">
        <v>6123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10735</v>
      </c>
      <c r="C9663" s="2">
        <f>YEAR([1]Data!$D9663)</f>
        <v>2013</v>
      </c>
      <c r="D9663" s="3">
        <v>41432</v>
      </c>
      <c r="E9663" s="3">
        <v>41437</v>
      </c>
      <c r="F9663" s="2" t="s">
        <v>28</v>
      </c>
      <c r="G9663" s="2" t="s">
        <v>3891</v>
      </c>
      <c r="H9663" s="2" t="s">
        <v>3892</v>
      </c>
      <c r="I9663" s="2" t="s">
        <v>80</v>
      </c>
      <c r="J9663" s="2" t="s">
        <v>5</v>
      </c>
      <c r="K9663" s="2" t="s">
        <v>8279</v>
      </c>
      <c r="L9663" s="2" t="s">
        <v>21</v>
      </c>
      <c r="M9663" s="2">
        <v>93101</v>
      </c>
      <c r="N9663" s="2" t="s">
        <v>22</v>
      </c>
      <c r="O9663" s="2" t="s">
        <v>6749</v>
      </c>
      <c r="P9663" s="2" t="s">
        <v>49</v>
      </c>
      <c r="Q9663" s="2" t="s">
        <v>137</v>
      </c>
      <c r="R9663" s="2" t="s">
        <v>6750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10735</v>
      </c>
      <c r="C9664" s="2">
        <f>YEAR([1]Data!$D9664)</f>
        <v>2013</v>
      </c>
      <c r="D9664" s="3">
        <v>41432</v>
      </c>
      <c r="E9664" s="3">
        <v>41437</v>
      </c>
      <c r="F9664" s="2" t="s">
        <v>28</v>
      </c>
      <c r="G9664" s="2" t="s">
        <v>3891</v>
      </c>
      <c r="H9664" s="2" t="s">
        <v>3892</v>
      </c>
      <c r="I9664" s="2" t="s">
        <v>80</v>
      </c>
      <c r="J9664" s="2" t="s">
        <v>5</v>
      </c>
      <c r="K9664" s="2" t="s">
        <v>8279</v>
      </c>
      <c r="L9664" s="2" t="s">
        <v>21</v>
      </c>
      <c r="M9664" s="2">
        <v>93101</v>
      </c>
      <c r="N9664" s="2" t="s">
        <v>22</v>
      </c>
      <c r="O9664" s="2" t="s">
        <v>1022</v>
      </c>
      <c r="P9664" s="2" t="s">
        <v>49</v>
      </c>
      <c r="Q9664" s="2" t="s">
        <v>50</v>
      </c>
      <c r="R9664" s="2" t="s">
        <v>1023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10736</v>
      </c>
      <c r="C9665" s="2">
        <f>YEAR([1]Data!$D9665)</f>
        <v>2014</v>
      </c>
      <c r="D9665" s="3">
        <v>41883</v>
      </c>
      <c r="E9665" s="3">
        <v>41888</v>
      </c>
      <c r="F9665" s="2" t="s">
        <v>28</v>
      </c>
      <c r="G9665" s="2" t="s">
        <v>3963</v>
      </c>
      <c r="H9665" s="2" t="s">
        <v>3964</v>
      </c>
      <c r="I9665" s="2" t="s">
        <v>4</v>
      </c>
      <c r="J9665" s="2" t="s">
        <v>5</v>
      </c>
      <c r="K9665" s="2" t="s">
        <v>104</v>
      </c>
      <c r="L9665" s="2" t="s">
        <v>21</v>
      </c>
      <c r="M9665" s="2">
        <v>94109</v>
      </c>
      <c r="N9665" s="2" t="s">
        <v>22</v>
      </c>
      <c r="O9665" s="2" t="s">
        <v>2140</v>
      </c>
      <c r="P9665" s="2" t="s">
        <v>24</v>
      </c>
      <c r="Q9665" s="2" t="s">
        <v>37</v>
      </c>
      <c r="R9665" s="2" t="s">
        <v>2141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10737</v>
      </c>
      <c r="C9666" s="2">
        <f>YEAR([1]Data!$D9666)</f>
        <v>2012</v>
      </c>
      <c r="D9666" s="3">
        <v>41250</v>
      </c>
      <c r="E9666" s="3">
        <v>41250</v>
      </c>
      <c r="F9666" s="2" t="s">
        <v>1266</v>
      </c>
      <c r="G9666" s="2" t="s">
        <v>989</v>
      </c>
      <c r="H9666" s="2" t="s">
        <v>990</v>
      </c>
      <c r="I9666" s="2" t="s">
        <v>19</v>
      </c>
      <c r="J9666" s="2" t="s">
        <v>5</v>
      </c>
      <c r="K9666" s="2" t="s">
        <v>2831</v>
      </c>
      <c r="L9666" s="2" t="s">
        <v>21</v>
      </c>
      <c r="M9666" s="2">
        <v>92503</v>
      </c>
      <c r="N9666" s="2" t="s">
        <v>22</v>
      </c>
      <c r="O9666" s="2" t="s">
        <v>2493</v>
      </c>
      <c r="P9666" s="2" t="s">
        <v>24</v>
      </c>
      <c r="Q9666" s="2" t="s">
        <v>68</v>
      </c>
      <c r="R9666" s="2" t="s">
        <v>2494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10738</v>
      </c>
      <c r="C9667" s="2">
        <f>YEAR([1]Data!$D9667)</f>
        <v>2014</v>
      </c>
      <c r="D9667" s="3">
        <v>41960</v>
      </c>
      <c r="E9667" s="3">
        <v>41964</v>
      </c>
      <c r="F9667" s="2" t="s">
        <v>28</v>
      </c>
      <c r="G9667" s="2" t="s">
        <v>540</v>
      </c>
      <c r="H9667" s="2" t="s">
        <v>541</v>
      </c>
      <c r="I9667" s="2" t="s">
        <v>4</v>
      </c>
      <c r="J9667" s="2" t="s">
        <v>5</v>
      </c>
      <c r="K9667" s="2" t="s">
        <v>20</v>
      </c>
      <c r="L9667" s="2" t="s">
        <v>21</v>
      </c>
      <c r="M9667" s="2">
        <v>90049</v>
      </c>
      <c r="N9667" s="2" t="s">
        <v>22</v>
      </c>
      <c r="O9667" s="2" t="s">
        <v>3440</v>
      </c>
      <c r="P9667" s="2" t="s">
        <v>10</v>
      </c>
      <c r="Q9667" s="2" t="s">
        <v>43</v>
      </c>
      <c r="R9667" s="2" t="s">
        <v>3441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10738</v>
      </c>
      <c r="C9668" s="2">
        <f>YEAR([1]Data!$D9668)</f>
        <v>2014</v>
      </c>
      <c r="D9668" s="3">
        <v>41960</v>
      </c>
      <c r="E9668" s="3">
        <v>41964</v>
      </c>
      <c r="F9668" s="2" t="s">
        <v>28</v>
      </c>
      <c r="G9668" s="2" t="s">
        <v>540</v>
      </c>
      <c r="H9668" s="2" t="s">
        <v>541</v>
      </c>
      <c r="I9668" s="2" t="s">
        <v>4</v>
      </c>
      <c r="J9668" s="2" t="s">
        <v>5</v>
      </c>
      <c r="K9668" s="2" t="s">
        <v>20</v>
      </c>
      <c r="L9668" s="2" t="s">
        <v>21</v>
      </c>
      <c r="M9668" s="2">
        <v>90049</v>
      </c>
      <c r="N9668" s="2" t="s">
        <v>22</v>
      </c>
      <c r="O9668" s="2" t="s">
        <v>5664</v>
      </c>
      <c r="P9668" s="2" t="s">
        <v>10</v>
      </c>
      <c r="Q9668" s="2" t="s">
        <v>43</v>
      </c>
      <c r="R9668" s="2" t="s">
        <v>5665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10739</v>
      </c>
      <c r="C9669" s="2">
        <f>YEAR([1]Data!$D9669)</f>
        <v>2013</v>
      </c>
      <c r="D9669" s="3">
        <v>41388</v>
      </c>
      <c r="E9669" s="3">
        <v>41392</v>
      </c>
      <c r="F9669" s="2" t="s">
        <v>28</v>
      </c>
      <c r="G9669" s="2" t="s">
        <v>5053</v>
      </c>
      <c r="H9669" s="2" t="s">
        <v>5054</v>
      </c>
      <c r="I9669" s="2" t="s">
        <v>4</v>
      </c>
      <c r="J9669" s="2" t="s">
        <v>5</v>
      </c>
      <c r="K9669" s="2" t="s">
        <v>10740</v>
      </c>
      <c r="L9669" s="2" t="s">
        <v>21</v>
      </c>
      <c r="M9669" s="2">
        <v>92672</v>
      </c>
      <c r="N9669" s="2" t="s">
        <v>22</v>
      </c>
      <c r="O9669" s="2" t="s">
        <v>1942</v>
      </c>
      <c r="P9669" s="2" t="s">
        <v>24</v>
      </c>
      <c r="Q9669" s="2" t="s">
        <v>53</v>
      </c>
      <c r="R9669" s="2" t="s">
        <v>1943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10739</v>
      </c>
      <c r="C9670" s="2">
        <f>YEAR([1]Data!$D9670)</f>
        <v>2013</v>
      </c>
      <c r="D9670" s="3">
        <v>41388</v>
      </c>
      <c r="E9670" s="3">
        <v>41392</v>
      </c>
      <c r="F9670" s="2" t="s">
        <v>28</v>
      </c>
      <c r="G9670" s="2" t="s">
        <v>5053</v>
      </c>
      <c r="H9670" s="2" t="s">
        <v>5054</v>
      </c>
      <c r="I9670" s="2" t="s">
        <v>4</v>
      </c>
      <c r="J9670" s="2" t="s">
        <v>5</v>
      </c>
      <c r="K9670" s="2" t="s">
        <v>10740</v>
      </c>
      <c r="L9670" s="2" t="s">
        <v>21</v>
      </c>
      <c r="M9670" s="2">
        <v>92672</v>
      </c>
      <c r="N9670" s="2" t="s">
        <v>22</v>
      </c>
      <c r="O9670" s="2" t="s">
        <v>986</v>
      </c>
      <c r="P9670" s="2" t="s">
        <v>24</v>
      </c>
      <c r="Q9670" s="2" t="s">
        <v>149</v>
      </c>
      <c r="R9670" s="2" t="s">
        <v>987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10741</v>
      </c>
      <c r="C9671" s="2">
        <f>YEAR([1]Data!$D9671)</f>
        <v>2014</v>
      </c>
      <c r="D9671" s="3">
        <v>41732</v>
      </c>
      <c r="E9671" s="3">
        <v>41736</v>
      </c>
      <c r="F9671" s="2" t="s">
        <v>28</v>
      </c>
      <c r="G9671" s="2" t="s">
        <v>7235</v>
      </c>
      <c r="H9671" s="2" t="s">
        <v>7236</v>
      </c>
      <c r="I9671" s="2" t="s">
        <v>4</v>
      </c>
      <c r="J9671" s="2" t="s">
        <v>5</v>
      </c>
      <c r="K9671" s="2" t="s">
        <v>333</v>
      </c>
      <c r="L9671" s="2" t="s">
        <v>334</v>
      </c>
      <c r="M9671" s="2">
        <v>35601</v>
      </c>
      <c r="N9671" s="2" t="s">
        <v>22</v>
      </c>
      <c r="O9671" s="2" t="s">
        <v>2468</v>
      </c>
      <c r="P9671" s="2" t="s">
        <v>24</v>
      </c>
      <c r="Q9671" s="2" t="s">
        <v>25</v>
      </c>
      <c r="R9671" s="2" t="s">
        <v>2469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10742</v>
      </c>
      <c r="C9672" s="2">
        <f>YEAR([1]Data!$D9672)</f>
        <v>2012</v>
      </c>
      <c r="D9672" s="3">
        <v>41134</v>
      </c>
      <c r="E9672" s="3">
        <v>41136</v>
      </c>
      <c r="F9672" s="2" t="s">
        <v>164</v>
      </c>
      <c r="G9672" s="2" t="s">
        <v>1153</v>
      </c>
      <c r="H9672" s="2" t="s">
        <v>1154</v>
      </c>
      <c r="I9672" s="2" t="s">
        <v>19</v>
      </c>
      <c r="J9672" s="2" t="s">
        <v>5</v>
      </c>
      <c r="K9672" s="2" t="s">
        <v>4464</v>
      </c>
      <c r="L9672" s="2" t="s">
        <v>66</v>
      </c>
      <c r="M9672" s="2">
        <v>27405</v>
      </c>
      <c r="N9672" s="2" t="s">
        <v>22</v>
      </c>
      <c r="O9672" s="2" t="s">
        <v>4687</v>
      </c>
      <c r="P9672" s="2" t="s">
        <v>24</v>
      </c>
      <c r="Q9672" s="2" t="s">
        <v>46</v>
      </c>
      <c r="R9672" s="2" t="s">
        <v>4688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10743</v>
      </c>
      <c r="C9673" s="2">
        <f>YEAR([1]Data!$D9673)</f>
        <v>2014</v>
      </c>
      <c r="D9673" s="3">
        <v>41957</v>
      </c>
      <c r="E9673" s="3">
        <v>41963</v>
      </c>
      <c r="F9673" s="2" t="s">
        <v>28</v>
      </c>
      <c r="G9673" s="2" t="s">
        <v>892</v>
      </c>
      <c r="H9673" s="2" t="s">
        <v>893</v>
      </c>
      <c r="I9673" s="2" t="s">
        <v>4</v>
      </c>
      <c r="J9673" s="2" t="s">
        <v>5</v>
      </c>
      <c r="K9673" s="2" t="s">
        <v>842</v>
      </c>
      <c r="L9673" s="2" t="s">
        <v>21</v>
      </c>
      <c r="M9673" s="2">
        <v>94568</v>
      </c>
      <c r="N9673" s="2" t="s">
        <v>22</v>
      </c>
      <c r="O9673" s="2" t="s">
        <v>3450</v>
      </c>
      <c r="P9673" s="2" t="s">
        <v>49</v>
      </c>
      <c r="Q9673" s="2" t="s">
        <v>50</v>
      </c>
      <c r="R9673" s="2" t="s">
        <v>3451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10744</v>
      </c>
      <c r="C9674" s="2">
        <f>YEAR([1]Data!$D9674)</f>
        <v>2013</v>
      </c>
      <c r="D9674" s="3">
        <v>41632</v>
      </c>
      <c r="E9674" s="3">
        <v>41637</v>
      </c>
      <c r="F9674" s="2" t="s">
        <v>28</v>
      </c>
      <c r="G9674" s="2" t="s">
        <v>727</v>
      </c>
      <c r="H9674" s="2" t="s">
        <v>728</v>
      </c>
      <c r="I9674" s="2" t="s">
        <v>80</v>
      </c>
      <c r="J9674" s="2" t="s">
        <v>5</v>
      </c>
      <c r="K9674" s="2" t="s">
        <v>123</v>
      </c>
      <c r="L9674" s="2" t="s">
        <v>124</v>
      </c>
      <c r="M9674" s="2">
        <v>19143</v>
      </c>
      <c r="N9674" s="2" t="s">
        <v>22</v>
      </c>
      <c r="O9674" s="2" t="s">
        <v>4918</v>
      </c>
      <c r="P9674" s="2" t="s">
        <v>24</v>
      </c>
      <c r="Q9674" s="2" t="s">
        <v>68</v>
      </c>
      <c r="R9674" s="2" t="s">
        <v>4919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10744</v>
      </c>
      <c r="C9675" s="2">
        <f>YEAR([1]Data!$D9675)</f>
        <v>2013</v>
      </c>
      <c r="D9675" s="3">
        <v>41632</v>
      </c>
      <c r="E9675" s="3">
        <v>41637</v>
      </c>
      <c r="F9675" s="2" t="s">
        <v>28</v>
      </c>
      <c r="G9675" s="2" t="s">
        <v>727</v>
      </c>
      <c r="H9675" s="2" t="s">
        <v>728</v>
      </c>
      <c r="I9675" s="2" t="s">
        <v>80</v>
      </c>
      <c r="J9675" s="2" t="s">
        <v>5</v>
      </c>
      <c r="K9675" s="2" t="s">
        <v>123</v>
      </c>
      <c r="L9675" s="2" t="s">
        <v>124</v>
      </c>
      <c r="M9675" s="2">
        <v>19143</v>
      </c>
      <c r="N9675" s="2" t="s">
        <v>22</v>
      </c>
      <c r="O9675" s="2" t="s">
        <v>10745</v>
      </c>
      <c r="P9675" s="2" t="s">
        <v>49</v>
      </c>
      <c r="Q9675" s="2" t="s">
        <v>50</v>
      </c>
      <c r="R9675" s="2" t="s">
        <v>10746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10747</v>
      </c>
      <c r="C9676" s="2">
        <f>YEAR([1]Data!$D9676)</f>
        <v>2011</v>
      </c>
      <c r="D9676" s="3">
        <v>40746</v>
      </c>
      <c r="E9676" s="3">
        <v>40748</v>
      </c>
      <c r="F9676" s="2" t="s">
        <v>1</v>
      </c>
      <c r="G9676" s="2" t="s">
        <v>1178</v>
      </c>
      <c r="H9676" s="2" t="s">
        <v>1179</v>
      </c>
      <c r="I9676" s="2" t="s">
        <v>4</v>
      </c>
      <c r="J9676" s="2" t="s">
        <v>5</v>
      </c>
      <c r="K9676" s="2" t="s">
        <v>160</v>
      </c>
      <c r="L9676" s="2" t="s">
        <v>82</v>
      </c>
      <c r="M9676" s="2">
        <v>77095</v>
      </c>
      <c r="N9676" s="2" t="s">
        <v>22</v>
      </c>
      <c r="O9676" s="2" t="s">
        <v>5244</v>
      </c>
      <c r="P9676" s="2" t="s">
        <v>24</v>
      </c>
      <c r="Q9676" s="2" t="s">
        <v>37</v>
      </c>
      <c r="R9676" s="2" t="s">
        <v>5245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10748</v>
      </c>
      <c r="C9677" s="2">
        <f>YEAR([1]Data!$D9677)</f>
        <v>2013</v>
      </c>
      <c r="D9677" s="3">
        <v>41401</v>
      </c>
      <c r="E9677" s="3">
        <v>41405</v>
      </c>
      <c r="F9677" s="2" t="s">
        <v>28</v>
      </c>
      <c r="G9677" s="2" t="s">
        <v>3551</v>
      </c>
      <c r="H9677" s="2" t="s">
        <v>3552</v>
      </c>
      <c r="I9677" s="2" t="s">
        <v>4</v>
      </c>
      <c r="J9677" s="2" t="s">
        <v>5</v>
      </c>
      <c r="K9677" s="2" t="s">
        <v>5930</v>
      </c>
      <c r="L9677" s="2" t="s">
        <v>21</v>
      </c>
      <c r="M9677" s="2">
        <v>93309</v>
      </c>
      <c r="N9677" s="2" t="s">
        <v>22</v>
      </c>
      <c r="O9677" s="2" t="s">
        <v>4630</v>
      </c>
      <c r="P9677" s="2" t="s">
        <v>10</v>
      </c>
      <c r="Q9677" s="2" t="s">
        <v>43</v>
      </c>
      <c r="R9677" s="2" t="s">
        <v>4631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10749</v>
      </c>
      <c r="C9678" s="2">
        <f>YEAR([1]Data!$D9678)</f>
        <v>2011</v>
      </c>
      <c r="D9678" s="3">
        <v>40875</v>
      </c>
      <c r="E9678" s="3">
        <v>40880</v>
      </c>
      <c r="F9678" s="2" t="s">
        <v>28</v>
      </c>
      <c r="G9678" s="2" t="s">
        <v>5710</v>
      </c>
      <c r="H9678" s="2" t="s">
        <v>5711</v>
      </c>
      <c r="I9678" s="2" t="s">
        <v>19</v>
      </c>
      <c r="J9678" s="2" t="s">
        <v>5</v>
      </c>
      <c r="K9678" s="2" t="s">
        <v>1440</v>
      </c>
      <c r="L9678" s="2" t="s">
        <v>230</v>
      </c>
      <c r="M9678" s="2">
        <v>47374</v>
      </c>
      <c r="N9678" s="2" t="s">
        <v>22</v>
      </c>
      <c r="O9678" s="2" t="s">
        <v>2961</v>
      </c>
      <c r="P9678" s="2" t="s">
        <v>24</v>
      </c>
      <c r="Q9678" s="2" t="s">
        <v>149</v>
      </c>
      <c r="R9678" s="2" t="s">
        <v>2962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10750</v>
      </c>
      <c r="C9679" s="2">
        <f>YEAR([1]Data!$D9679)</f>
        <v>2013</v>
      </c>
      <c r="D9679" s="3">
        <v>41383</v>
      </c>
      <c r="E9679" s="3">
        <v>41388</v>
      </c>
      <c r="F9679" s="2" t="s">
        <v>28</v>
      </c>
      <c r="G9679" s="2" t="s">
        <v>6559</v>
      </c>
      <c r="H9679" s="2" t="s">
        <v>6560</v>
      </c>
      <c r="I9679" s="2" t="s">
        <v>19</v>
      </c>
      <c r="J9679" s="2" t="s">
        <v>5</v>
      </c>
      <c r="K9679" s="2" t="s">
        <v>242</v>
      </c>
      <c r="L9679" s="2" t="s">
        <v>243</v>
      </c>
      <c r="M9679" s="2">
        <v>10009</v>
      </c>
      <c r="N9679" s="2" t="s">
        <v>22</v>
      </c>
      <c r="O9679" s="2" t="s">
        <v>1444</v>
      </c>
      <c r="P9679" s="2" t="s">
        <v>24</v>
      </c>
      <c r="Q9679" s="2" t="s">
        <v>46</v>
      </c>
      <c r="R9679" s="2" t="s">
        <v>1445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10750</v>
      </c>
      <c r="C9680" s="2">
        <f>YEAR([1]Data!$D9680)</f>
        <v>2013</v>
      </c>
      <c r="D9680" s="3">
        <v>41383</v>
      </c>
      <c r="E9680" s="3">
        <v>41388</v>
      </c>
      <c r="F9680" s="2" t="s">
        <v>28</v>
      </c>
      <c r="G9680" s="2" t="s">
        <v>6559</v>
      </c>
      <c r="H9680" s="2" t="s">
        <v>6560</v>
      </c>
      <c r="I9680" s="2" t="s">
        <v>19</v>
      </c>
      <c r="J9680" s="2" t="s">
        <v>5</v>
      </c>
      <c r="K9680" s="2" t="s">
        <v>242</v>
      </c>
      <c r="L9680" s="2" t="s">
        <v>243</v>
      </c>
      <c r="M9680" s="2">
        <v>10009</v>
      </c>
      <c r="N9680" s="2" t="s">
        <v>22</v>
      </c>
      <c r="O9680" s="2" t="s">
        <v>9958</v>
      </c>
      <c r="P9680" s="2" t="s">
        <v>24</v>
      </c>
      <c r="Q9680" s="2" t="s">
        <v>554</v>
      </c>
      <c r="R9680" s="2" t="s">
        <v>9959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10751</v>
      </c>
      <c r="C9681" s="2">
        <f>YEAR([1]Data!$D9681)</f>
        <v>2012</v>
      </c>
      <c r="D9681" s="3">
        <v>41270</v>
      </c>
      <c r="E9681" s="3">
        <v>41274</v>
      </c>
      <c r="F9681" s="2" t="s">
        <v>28</v>
      </c>
      <c r="G9681" s="2" t="s">
        <v>6396</v>
      </c>
      <c r="H9681" s="2" t="s">
        <v>6397</v>
      </c>
      <c r="I9681" s="2" t="s">
        <v>19</v>
      </c>
      <c r="J9681" s="2" t="s">
        <v>5</v>
      </c>
      <c r="K9681" s="2" t="s">
        <v>104</v>
      </c>
      <c r="L9681" s="2" t="s">
        <v>21</v>
      </c>
      <c r="M9681" s="2">
        <v>94122</v>
      </c>
      <c r="N9681" s="2" t="s">
        <v>22</v>
      </c>
      <c r="O9681" s="2" t="s">
        <v>2975</v>
      </c>
      <c r="P9681" s="2" t="s">
        <v>24</v>
      </c>
      <c r="Q9681" s="2" t="s">
        <v>37</v>
      </c>
      <c r="R9681" s="2" t="s">
        <v>2976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10751</v>
      </c>
      <c r="C9682" s="2">
        <f>YEAR([1]Data!$D9682)</f>
        <v>2012</v>
      </c>
      <c r="D9682" s="3">
        <v>41270</v>
      </c>
      <c r="E9682" s="3">
        <v>41274</v>
      </c>
      <c r="F9682" s="2" t="s">
        <v>28</v>
      </c>
      <c r="G9682" s="2" t="s">
        <v>6396</v>
      </c>
      <c r="H9682" s="2" t="s">
        <v>6397</v>
      </c>
      <c r="I9682" s="2" t="s">
        <v>19</v>
      </c>
      <c r="J9682" s="2" t="s">
        <v>5</v>
      </c>
      <c r="K9682" s="2" t="s">
        <v>104</v>
      </c>
      <c r="L9682" s="2" t="s">
        <v>21</v>
      </c>
      <c r="M9682" s="2">
        <v>94122</v>
      </c>
      <c r="N9682" s="2" t="s">
        <v>22</v>
      </c>
      <c r="O9682" s="2" t="s">
        <v>3538</v>
      </c>
      <c r="P9682" s="2" t="s">
        <v>49</v>
      </c>
      <c r="Q9682" s="2" t="s">
        <v>50</v>
      </c>
      <c r="R9682" s="2" t="s">
        <v>3539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10752</v>
      </c>
      <c r="C9683" s="2">
        <f>YEAR([1]Data!$D9683)</f>
        <v>2014</v>
      </c>
      <c r="D9683" s="3">
        <v>41987</v>
      </c>
      <c r="E9683" s="3">
        <v>41992</v>
      </c>
      <c r="F9683" s="2" t="s">
        <v>28</v>
      </c>
      <c r="G9683" s="2" t="s">
        <v>1803</v>
      </c>
      <c r="H9683" s="2" t="s">
        <v>1804</v>
      </c>
      <c r="I9683" s="2" t="s">
        <v>4</v>
      </c>
      <c r="J9683" s="2" t="s">
        <v>5</v>
      </c>
      <c r="K9683" s="2" t="s">
        <v>104</v>
      </c>
      <c r="L9683" s="2" t="s">
        <v>21</v>
      </c>
      <c r="M9683" s="2">
        <v>94122</v>
      </c>
      <c r="N9683" s="2" t="s">
        <v>22</v>
      </c>
      <c r="O9683" s="2" t="s">
        <v>5586</v>
      </c>
      <c r="P9683" s="2" t="s">
        <v>24</v>
      </c>
      <c r="Q9683" s="2" t="s">
        <v>25</v>
      </c>
      <c r="R9683" s="2" t="s">
        <v>5587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10752</v>
      </c>
      <c r="C9684" s="2">
        <f>YEAR([1]Data!$D9684)</f>
        <v>2014</v>
      </c>
      <c r="D9684" s="3">
        <v>41987</v>
      </c>
      <c r="E9684" s="3">
        <v>41992</v>
      </c>
      <c r="F9684" s="2" t="s">
        <v>28</v>
      </c>
      <c r="G9684" s="2" t="s">
        <v>1803</v>
      </c>
      <c r="H9684" s="2" t="s">
        <v>1804</v>
      </c>
      <c r="I9684" s="2" t="s">
        <v>4</v>
      </c>
      <c r="J9684" s="2" t="s">
        <v>5</v>
      </c>
      <c r="K9684" s="2" t="s">
        <v>104</v>
      </c>
      <c r="L9684" s="2" t="s">
        <v>21</v>
      </c>
      <c r="M9684" s="2">
        <v>94122</v>
      </c>
      <c r="N9684" s="2" t="s">
        <v>22</v>
      </c>
      <c r="O9684" s="2" t="s">
        <v>3329</v>
      </c>
      <c r="P9684" s="2" t="s">
        <v>24</v>
      </c>
      <c r="Q9684" s="2" t="s">
        <v>68</v>
      </c>
      <c r="R9684" s="2" t="s">
        <v>3330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10752</v>
      </c>
      <c r="C9685" s="2">
        <f>YEAR([1]Data!$D9685)</f>
        <v>2014</v>
      </c>
      <c r="D9685" s="3">
        <v>41987</v>
      </c>
      <c r="E9685" s="3">
        <v>41992</v>
      </c>
      <c r="F9685" s="2" t="s">
        <v>28</v>
      </c>
      <c r="G9685" s="2" t="s">
        <v>1803</v>
      </c>
      <c r="H9685" s="2" t="s">
        <v>1804</v>
      </c>
      <c r="I9685" s="2" t="s">
        <v>4</v>
      </c>
      <c r="J9685" s="2" t="s">
        <v>5</v>
      </c>
      <c r="K9685" s="2" t="s">
        <v>104</v>
      </c>
      <c r="L9685" s="2" t="s">
        <v>21</v>
      </c>
      <c r="M9685" s="2">
        <v>94122</v>
      </c>
      <c r="N9685" s="2" t="s">
        <v>22</v>
      </c>
      <c r="O9685" s="2" t="s">
        <v>3904</v>
      </c>
      <c r="P9685" s="2" t="s">
        <v>10</v>
      </c>
      <c r="Q9685" s="2" t="s">
        <v>43</v>
      </c>
      <c r="R9685" s="2" t="s">
        <v>5122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10752</v>
      </c>
      <c r="C9686" s="2">
        <f>YEAR([1]Data!$D9686)</f>
        <v>2014</v>
      </c>
      <c r="D9686" s="3">
        <v>41987</v>
      </c>
      <c r="E9686" s="3">
        <v>41992</v>
      </c>
      <c r="F9686" s="2" t="s">
        <v>28</v>
      </c>
      <c r="G9686" s="2" t="s">
        <v>1803</v>
      </c>
      <c r="H9686" s="2" t="s">
        <v>1804</v>
      </c>
      <c r="I9686" s="2" t="s">
        <v>4</v>
      </c>
      <c r="J9686" s="2" t="s">
        <v>5</v>
      </c>
      <c r="K9686" s="2" t="s">
        <v>104</v>
      </c>
      <c r="L9686" s="2" t="s">
        <v>21</v>
      </c>
      <c r="M9686" s="2">
        <v>94122</v>
      </c>
      <c r="N9686" s="2" t="s">
        <v>22</v>
      </c>
      <c r="O9686" s="2" t="s">
        <v>7310</v>
      </c>
      <c r="P9686" s="2" t="s">
        <v>24</v>
      </c>
      <c r="Q9686" s="2" t="s">
        <v>68</v>
      </c>
      <c r="R9686" s="2" t="s">
        <v>7311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10753</v>
      </c>
      <c r="C9687" s="2">
        <f>YEAR([1]Data!$D9687)</f>
        <v>2014</v>
      </c>
      <c r="D9687" s="3">
        <v>41642</v>
      </c>
      <c r="E9687" s="3">
        <v>41644</v>
      </c>
      <c r="F9687" s="2" t="s">
        <v>1</v>
      </c>
      <c r="G9687" s="2" t="s">
        <v>9559</v>
      </c>
      <c r="H9687" s="2" t="s">
        <v>9560</v>
      </c>
      <c r="I9687" s="2" t="s">
        <v>19</v>
      </c>
      <c r="J9687" s="2" t="s">
        <v>5</v>
      </c>
      <c r="K9687" s="2" t="s">
        <v>20</v>
      </c>
      <c r="L9687" s="2" t="s">
        <v>21</v>
      </c>
      <c r="M9687" s="2">
        <v>90032</v>
      </c>
      <c r="N9687" s="2" t="s">
        <v>22</v>
      </c>
      <c r="O9687" s="2" t="s">
        <v>5517</v>
      </c>
      <c r="P9687" s="2" t="s">
        <v>49</v>
      </c>
      <c r="Q9687" s="2" t="s">
        <v>137</v>
      </c>
      <c r="R9687" s="2" t="s">
        <v>5518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10754</v>
      </c>
      <c r="C9688" s="2">
        <f>YEAR([1]Data!$D9688)</f>
        <v>2014</v>
      </c>
      <c r="D9688" s="3">
        <v>41790</v>
      </c>
      <c r="E9688" s="3">
        <v>41794</v>
      </c>
      <c r="F9688" s="2" t="s">
        <v>28</v>
      </c>
      <c r="G9688" s="2" t="s">
        <v>4931</v>
      </c>
      <c r="H9688" s="2" t="s">
        <v>4932</v>
      </c>
      <c r="I9688" s="2" t="s">
        <v>4</v>
      </c>
      <c r="J9688" s="2" t="s">
        <v>5</v>
      </c>
      <c r="K9688" s="2" t="s">
        <v>923</v>
      </c>
      <c r="L9688" s="2" t="s">
        <v>21</v>
      </c>
      <c r="M9688" s="2">
        <v>92037</v>
      </c>
      <c r="N9688" s="2" t="s">
        <v>22</v>
      </c>
      <c r="O9688" s="2" t="s">
        <v>2428</v>
      </c>
      <c r="P9688" s="2" t="s">
        <v>24</v>
      </c>
      <c r="Q9688" s="2" t="s">
        <v>46</v>
      </c>
      <c r="R9688" s="2" t="s">
        <v>2429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10755</v>
      </c>
      <c r="C9689" s="2">
        <f>YEAR([1]Data!$D9689)</f>
        <v>2014</v>
      </c>
      <c r="D9689" s="3">
        <v>41913</v>
      </c>
      <c r="E9689" s="3">
        <v>41919</v>
      </c>
      <c r="F9689" s="2" t="s">
        <v>28</v>
      </c>
      <c r="G9689" s="2" t="s">
        <v>2774</v>
      </c>
      <c r="H9689" s="2" t="s">
        <v>2775</v>
      </c>
      <c r="I9689" s="2" t="s">
        <v>80</v>
      </c>
      <c r="J9689" s="2" t="s">
        <v>5</v>
      </c>
      <c r="K9689" s="2" t="s">
        <v>1103</v>
      </c>
      <c r="L9689" s="2" t="s">
        <v>82</v>
      </c>
      <c r="M9689" s="2">
        <v>76017</v>
      </c>
      <c r="N9689" s="2" t="s">
        <v>22</v>
      </c>
      <c r="O9689" s="2" t="s">
        <v>2419</v>
      </c>
      <c r="P9689" s="2" t="s">
        <v>24</v>
      </c>
      <c r="Q9689" s="2" t="s">
        <v>53</v>
      </c>
      <c r="R9689" s="2" t="s">
        <v>2420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10756</v>
      </c>
      <c r="C9690" s="2">
        <f>YEAR([1]Data!$D9690)</f>
        <v>2014</v>
      </c>
      <c r="D9690" s="3">
        <v>41811</v>
      </c>
      <c r="E9690" s="3">
        <v>41818</v>
      </c>
      <c r="F9690" s="2" t="s">
        <v>28</v>
      </c>
      <c r="G9690" s="2" t="s">
        <v>363</v>
      </c>
      <c r="H9690" s="2" t="s">
        <v>364</v>
      </c>
      <c r="I9690" s="2" t="s">
        <v>4</v>
      </c>
      <c r="J9690" s="2" t="s">
        <v>5</v>
      </c>
      <c r="K9690" s="2" t="s">
        <v>1440</v>
      </c>
      <c r="L9690" s="2" t="s">
        <v>295</v>
      </c>
      <c r="M9690" s="2">
        <v>23223</v>
      </c>
      <c r="N9690" s="2" t="s">
        <v>22</v>
      </c>
      <c r="O9690" s="2" t="s">
        <v>6260</v>
      </c>
      <c r="P9690" s="2" t="s">
        <v>24</v>
      </c>
      <c r="Q9690" s="2" t="s">
        <v>68</v>
      </c>
      <c r="R9690" s="2" t="s">
        <v>6261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10756</v>
      </c>
      <c r="C9691" s="2">
        <f>YEAR([1]Data!$D9691)</f>
        <v>2014</v>
      </c>
      <c r="D9691" s="3">
        <v>41811</v>
      </c>
      <c r="E9691" s="3">
        <v>41818</v>
      </c>
      <c r="F9691" s="2" t="s">
        <v>28</v>
      </c>
      <c r="G9691" s="2" t="s">
        <v>363</v>
      </c>
      <c r="H9691" s="2" t="s">
        <v>364</v>
      </c>
      <c r="I9691" s="2" t="s">
        <v>4</v>
      </c>
      <c r="J9691" s="2" t="s">
        <v>5</v>
      </c>
      <c r="K9691" s="2" t="s">
        <v>1440</v>
      </c>
      <c r="L9691" s="2" t="s">
        <v>295</v>
      </c>
      <c r="M9691" s="2">
        <v>23223</v>
      </c>
      <c r="N9691" s="2" t="s">
        <v>22</v>
      </c>
      <c r="O9691" s="2" t="s">
        <v>5866</v>
      </c>
      <c r="P9691" s="2" t="s">
        <v>49</v>
      </c>
      <c r="Q9691" s="2" t="s">
        <v>50</v>
      </c>
      <c r="R9691" s="2" t="s">
        <v>5867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10757</v>
      </c>
      <c r="C9692" s="2">
        <f>YEAR([1]Data!$D9692)</f>
        <v>2014</v>
      </c>
      <c r="D9692" s="3">
        <v>41734</v>
      </c>
      <c r="E9692" s="3">
        <v>41735</v>
      </c>
      <c r="F9692" s="2" t="s">
        <v>164</v>
      </c>
      <c r="G9692" s="2" t="s">
        <v>5713</v>
      </c>
      <c r="H9692" s="2" t="s">
        <v>5714</v>
      </c>
      <c r="I9692" s="2" t="s">
        <v>80</v>
      </c>
      <c r="J9692" s="2" t="s">
        <v>5</v>
      </c>
      <c r="K9692" s="2" t="s">
        <v>242</v>
      </c>
      <c r="L9692" s="2" t="s">
        <v>243</v>
      </c>
      <c r="M9692" s="2">
        <v>10035</v>
      </c>
      <c r="N9692" s="2" t="s">
        <v>22</v>
      </c>
      <c r="O9692" s="2" t="s">
        <v>3205</v>
      </c>
      <c r="P9692" s="2" t="s">
        <v>24</v>
      </c>
      <c r="Q9692" s="2" t="s">
        <v>46</v>
      </c>
      <c r="R9692" s="2" t="s">
        <v>3206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10758</v>
      </c>
      <c r="C9693" s="2">
        <f>YEAR([1]Data!$D9693)</f>
        <v>2012</v>
      </c>
      <c r="D9693" s="3">
        <v>41226</v>
      </c>
      <c r="E9693" s="3">
        <v>41230</v>
      </c>
      <c r="F9693" s="2" t="s">
        <v>28</v>
      </c>
      <c r="G9693" s="2" t="s">
        <v>1165</v>
      </c>
      <c r="H9693" s="2" t="s">
        <v>1166</v>
      </c>
      <c r="I9693" s="2" t="s">
        <v>4</v>
      </c>
      <c r="J9693" s="2" t="s">
        <v>5</v>
      </c>
      <c r="K9693" s="2" t="s">
        <v>160</v>
      </c>
      <c r="L9693" s="2" t="s">
        <v>82</v>
      </c>
      <c r="M9693" s="2">
        <v>77041</v>
      </c>
      <c r="N9693" s="2" t="s">
        <v>22</v>
      </c>
      <c r="O9693" s="2" t="s">
        <v>3067</v>
      </c>
      <c r="P9693" s="2" t="s">
        <v>10</v>
      </c>
      <c r="Q9693" s="2" t="s">
        <v>11</v>
      </c>
      <c r="R9693" s="2" t="s">
        <v>3068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10759</v>
      </c>
      <c r="C9694" s="2">
        <f>YEAR([1]Data!$D9694)</f>
        <v>2012</v>
      </c>
      <c r="D9694" s="3">
        <v>41149</v>
      </c>
      <c r="E9694" s="3">
        <v>41154</v>
      </c>
      <c r="F9694" s="2" t="s">
        <v>28</v>
      </c>
      <c r="G9694" s="2" t="s">
        <v>3494</v>
      </c>
      <c r="H9694" s="2" t="s">
        <v>3495</v>
      </c>
      <c r="I9694" s="2" t="s">
        <v>19</v>
      </c>
      <c r="J9694" s="2" t="s">
        <v>5</v>
      </c>
      <c r="K9694" s="2" t="s">
        <v>722</v>
      </c>
      <c r="L9694" s="2" t="s">
        <v>723</v>
      </c>
      <c r="M9694" s="2">
        <v>6824</v>
      </c>
      <c r="N9694" s="2" t="s">
        <v>22</v>
      </c>
      <c r="O9694" s="2" t="s">
        <v>5533</v>
      </c>
      <c r="P9694" s="2" t="s">
        <v>24</v>
      </c>
      <c r="Q9694" s="2" t="s">
        <v>37</v>
      </c>
      <c r="R9694" s="2" t="s">
        <v>5534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10760</v>
      </c>
      <c r="C9695" s="2">
        <f>YEAR([1]Data!$D9695)</f>
        <v>2014</v>
      </c>
      <c r="D9695" s="3">
        <v>41907</v>
      </c>
      <c r="E9695" s="3">
        <v>41911</v>
      </c>
      <c r="F9695" s="2" t="s">
        <v>1</v>
      </c>
      <c r="G9695" s="2" t="s">
        <v>614</v>
      </c>
      <c r="H9695" s="2" t="s">
        <v>615</v>
      </c>
      <c r="I9695" s="2" t="s">
        <v>80</v>
      </c>
      <c r="J9695" s="2" t="s">
        <v>5</v>
      </c>
      <c r="K9695" s="2" t="s">
        <v>104</v>
      </c>
      <c r="L9695" s="2" t="s">
        <v>21</v>
      </c>
      <c r="M9695" s="2">
        <v>94110</v>
      </c>
      <c r="N9695" s="2" t="s">
        <v>22</v>
      </c>
      <c r="O9695" s="2" t="s">
        <v>5078</v>
      </c>
      <c r="P9695" s="2" t="s">
        <v>24</v>
      </c>
      <c r="Q9695" s="2" t="s">
        <v>68</v>
      </c>
      <c r="R9695" s="2" t="s">
        <v>5079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10760</v>
      </c>
      <c r="C9696" s="2">
        <f>YEAR([1]Data!$D9696)</f>
        <v>2014</v>
      </c>
      <c r="D9696" s="3">
        <v>41907</v>
      </c>
      <c r="E9696" s="3">
        <v>41911</v>
      </c>
      <c r="F9696" s="2" t="s">
        <v>1</v>
      </c>
      <c r="G9696" s="2" t="s">
        <v>614</v>
      </c>
      <c r="H9696" s="2" t="s">
        <v>615</v>
      </c>
      <c r="I9696" s="2" t="s">
        <v>80</v>
      </c>
      <c r="J9696" s="2" t="s">
        <v>5</v>
      </c>
      <c r="K9696" s="2" t="s">
        <v>104</v>
      </c>
      <c r="L9696" s="2" t="s">
        <v>21</v>
      </c>
      <c r="M9696" s="2">
        <v>94110</v>
      </c>
      <c r="N9696" s="2" t="s">
        <v>22</v>
      </c>
      <c r="O9696" s="2" t="s">
        <v>1925</v>
      </c>
      <c r="P9696" s="2" t="s">
        <v>24</v>
      </c>
      <c r="Q9696" s="2" t="s">
        <v>554</v>
      </c>
      <c r="R9696" s="2" t="s">
        <v>1926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10761</v>
      </c>
      <c r="C9697" s="2">
        <f>YEAR([1]Data!$D9697)</f>
        <v>2013</v>
      </c>
      <c r="D9697" s="3">
        <v>41620</v>
      </c>
      <c r="E9697" s="3">
        <v>41623</v>
      </c>
      <c r="F9697" s="2" t="s">
        <v>164</v>
      </c>
      <c r="G9697" s="2" t="s">
        <v>2304</v>
      </c>
      <c r="H9697" s="2" t="s">
        <v>2305</v>
      </c>
      <c r="I9697" s="2" t="s">
        <v>19</v>
      </c>
      <c r="J9697" s="2" t="s">
        <v>5</v>
      </c>
      <c r="K9697" s="2" t="s">
        <v>294</v>
      </c>
      <c r="L9697" s="2" t="s">
        <v>474</v>
      </c>
      <c r="M9697" s="2">
        <v>45503</v>
      </c>
      <c r="N9697" s="2" t="s">
        <v>22</v>
      </c>
      <c r="O9697" s="2" t="s">
        <v>55</v>
      </c>
      <c r="P9697" s="2" t="s">
        <v>24</v>
      </c>
      <c r="Q9697" s="2" t="s">
        <v>56</v>
      </c>
      <c r="R9697" s="2" t="s">
        <v>57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10762</v>
      </c>
      <c r="C9698" s="2">
        <f>YEAR([1]Data!$D9698)</f>
        <v>2011</v>
      </c>
      <c r="D9698" s="3">
        <v>40704</v>
      </c>
      <c r="E9698" s="3">
        <v>40709</v>
      </c>
      <c r="F9698" s="2" t="s">
        <v>1</v>
      </c>
      <c r="G9698" s="2" t="s">
        <v>795</v>
      </c>
      <c r="H9698" s="2" t="s">
        <v>796</v>
      </c>
      <c r="I9698" s="2" t="s">
        <v>19</v>
      </c>
      <c r="J9698" s="2" t="s">
        <v>5</v>
      </c>
      <c r="K9698" s="2" t="s">
        <v>856</v>
      </c>
      <c r="L9698" s="2" t="s">
        <v>214</v>
      </c>
      <c r="M9698" s="2">
        <v>48234</v>
      </c>
      <c r="N9698" s="2" t="s">
        <v>22</v>
      </c>
      <c r="O9698" s="2" t="s">
        <v>1947</v>
      </c>
      <c r="P9698" s="2" t="s">
        <v>24</v>
      </c>
      <c r="Q9698" s="2" t="s">
        <v>25</v>
      </c>
      <c r="R9698" s="2" t="s">
        <v>1948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10763</v>
      </c>
      <c r="C9699" s="2">
        <f>YEAR([1]Data!$D9699)</f>
        <v>2013</v>
      </c>
      <c r="D9699" s="3">
        <v>41345</v>
      </c>
      <c r="E9699" s="3">
        <v>41345</v>
      </c>
      <c r="F9699" s="2" t="s">
        <v>1266</v>
      </c>
      <c r="G9699" s="2" t="s">
        <v>3187</v>
      </c>
      <c r="H9699" s="2" t="s">
        <v>3188</v>
      </c>
      <c r="I9699" s="2" t="s">
        <v>80</v>
      </c>
      <c r="J9699" s="2" t="s">
        <v>5</v>
      </c>
      <c r="K9699" s="2" t="s">
        <v>123</v>
      </c>
      <c r="L9699" s="2" t="s">
        <v>124</v>
      </c>
      <c r="M9699" s="2">
        <v>19140</v>
      </c>
      <c r="N9699" s="2" t="s">
        <v>22</v>
      </c>
      <c r="O9699" s="2" t="s">
        <v>4721</v>
      </c>
      <c r="P9699" s="2" t="s">
        <v>10</v>
      </c>
      <c r="Q9699" s="2" t="s">
        <v>43</v>
      </c>
      <c r="R9699" s="2" t="s">
        <v>4722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10764</v>
      </c>
      <c r="C9700" s="2">
        <f>YEAR([1]Data!$D9700)</f>
        <v>2014</v>
      </c>
      <c r="D9700" s="3">
        <v>41989</v>
      </c>
      <c r="E9700" s="3">
        <v>41993</v>
      </c>
      <c r="F9700" s="2" t="s">
        <v>28</v>
      </c>
      <c r="G9700" s="2" t="s">
        <v>7119</v>
      </c>
      <c r="H9700" s="2" t="s">
        <v>7120</v>
      </c>
      <c r="I9700" s="2" t="s">
        <v>4</v>
      </c>
      <c r="J9700" s="2" t="s">
        <v>5</v>
      </c>
      <c r="K9700" s="2" t="s">
        <v>1003</v>
      </c>
      <c r="L9700" s="2" t="s">
        <v>21</v>
      </c>
      <c r="M9700" s="2">
        <v>90301</v>
      </c>
      <c r="N9700" s="2" t="s">
        <v>22</v>
      </c>
      <c r="O9700" s="2" t="s">
        <v>924</v>
      </c>
      <c r="P9700" s="2" t="s">
        <v>24</v>
      </c>
      <c r="Q9700" s="2" t="s">
        <v>68</v>
      </c>
      <c r="R9700" s="2" t="s">
        <v>925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10764</v>
      </c>
      <c r="C9701" s="2">
        <f>YEAR([1]Data!$D9701)</f>
        <v>2014</v>
      </c>
      <c r="D9701" s="3">
        <v>41989</v>
      </c>
      <c r="E9701" s="3">
        <v>41993</v>
      </c>
      <c r="F9701" s="2" t="s">
        <v>28</v>
      </c>
      <c r="G9701" s="2" t="s">
        <v>7119</v>
      </c>
      <c r="H9701" s="2" t="s">
        <v>7120</v>
      </c>
      <c r="I9701" s="2" t="s">
        <v>4</v>
      </c>
      <c r="J9701" s="2" t="s">
        <v>5</v>
      </c>
      <c r="K9701" s="2" t="s">
        <v>1003</v>
      </c>
      <c r="L9701" s="2" t="s">
        <v>21</v>
      </c>
      <c r="M9701" s="2">
        <v>90301</v>
      </c>
      <c r="N9701" s="2" t="s">
        <v>22</v>
      </c>
      <c r="O9701" s="2" t="s">
        <v>9597</v>
      </c>
      <c r="P9701" s="2" t="s">
        <v>24</v>
      </c>
      <c r="Q9701" s="2" t="s">
        <v>56</v>
      </c>
      <c r="R9701" s="2" t="s">
        <v>9598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10764</v>
      </c>
      <c r="C9702" s="2">
        <f>YEAR([1]Data!$D9702)</f>
        <v>2014</v>
      </c>
      <c r="D9702" s="3">
        <v>41989</v>
      </c>
      <c r="E9702" s="3">
        <v>41993</v>
      </c>
      <c r="F9702" s="2" t="s">
        <v>28</v>
      </c>
      <c r="G9702" s="2" t="s">
        <v>7119</v>
      </c>
      <c r="H9702" s="2" t="s">
        <v>7120</v>
      </c>
      <c r="I9702" s="2" t="s">
        <v>4</v>
      </c>
      <c r="J9702" s="2" t="s">
        <v>5</v>
      </c>
      <c r="K9702" s="2" t="s">
        <v>1003</v>
      </c>
      <c r="L9702" s="2" t="s">
        <v>21</v>
      </c>
      <c r="M9702" s="2">
        <v>90301</v>
      </c>
      <c r="N9702" s="2" t="s">
        <v>22</v>
      </c>
      <c r="O9702" s="2" t="s">
        <v>5572</v>
      </c>
      <c r="P9702" s="2" t="s">
        <v>49</v>
      </c>
      <c r="Q9702" s="2" t="s">
        <v>50</v>
      </c>
      <c r="R9702" s="2" t="s">
        <v>5573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10765</v>
      </c>
      <c r="C9703" s="2">
        <f>YEAR([1]Data!$D9703)</f>
        <v>2013</v>
      </c>
      <c r="D9703" s="3">
        <v>41578</v>
      </c>
      <c r="E9703" s="3">
        <v>41583</v>
      </c>
      <c r="F9703" s="2" t="s">
        <v>28</v>
      </c>
      <c r="G9703" s="2" t="s">
        <v>7082</v>
      </c>
      <c r="H9703" s="2" t="s">
        <v>7083</v>
      </c>
      <c r="I9703" s="2" t="s">
        <v>4</v>
      </c>
      <c r="J9703" s="2" t="s">
        <v>5</v>
      </c>
      <c r="K9703" s="2" t="s">
        <v>10766</v>
      </c>
      <c r="L9703" s="2" t="s">
        <v>21</v>
      </c>
      <c r="M9703" s="2">
        <v>93405</v>
      </c>
      <c r="N9703" s="2" t="s">
        <v>22</v>
      </c>
      <c r="O9703" s="2" t="s">
        <v>3118</v>
      </c>
      <c r="P9703" s="2" t="s">
        <v>24</v>
      </c>
      <c r="Q9703" s="2" t="s">
        <v>245</v>
      </c>
      <c r="R9703" s="2" t="s">
        <v>3119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10767</v>
      </c>
      <c r="C9704" s="2">
        <f>YEAR([1]Data!$D9704)</f>
        <v>2014</v>
      </c>
      <c r="D9704" s="3">
        <v>41852</v>
      </c>
      <c r="E9704" s="3">
        <v>41856</v>
      </c>
      <c r="F9704" s="2" t="s">
        <v>28</v>
      </c>
      <c r="G9704" s="2" t="s">
        <v>6455</v>
      </c>
      <c r="H9704" s="2" t="s">
        <v>6456</v>
      </c>
      <c r="I9704" s="2" t="s">
        <v>80</v>
      </c>
      <c r="J9704" s="2" t="s">
        <v>5</v>
      </c>
      <c r="K9704" s="2" t="s">
        <v>497</v>
      </c>
      <c r="L9704" s="2" t="s">
        <v>221</v>
      </c>
      <c r="M9704" s="2">
        <v>19805</v>
      </c>
      <c r="N9704" s="2" t="s">
        <v>22</v>
      </c>
      <c r="O9704" s="2" t="s">
        <v>418</v>
      </c>
      <c r="P9704" s="2" t="s">
        <v>24</v>
      </c>
      <c r="Q9704" s="2" t="s">
        <v>68</v>
      </c>
      <c r="R9704" s="2" t="s">
        <v>419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10767</v>
      </c>
      <c r="C9705" s="2">
        <f>YEAR([1]Data!$D9705)</f>
        <v>2014</v>
      </c>
      <c r="D9705" s="3">
        <v>41852</v>
      </c>
      <c r="E9705" s="3">
        <v>41856</v>
      </c>
      <c r="F9705" s="2" t="s">
        <v>28</v>
      </c>
      <c r="G9705" s="2" t="s">
        <v>6455</v>
      </c>
      <c r="H9705" s="2" t="s">
        <v>6456</v>
      </c>
      <c r="I9705" s="2" t="s">
        <v>80</v>
      </c>
      <c r="J9705" s="2" t="s">
        <v>5</v>
      </c>
      <c r="K9705" s="2" t="s">
        <v>497</v>
      </c>
      <c r="L9705" s="2" t="s">
        <v>221</v>
      </c>
      <c r="M9705" s="2">
        <v>19805</v>
      </c>
      <c r="N9705" s="2" t="s">
        <v>22</v>
      </c>
      <c r="O9705" s="2" t="s">
        <v>75</v>
      </c>
      <c r="P9705" s="2" t="s">
        <v>24</v>
      </c>
      <c r="Q9705" s="2" t="s">
        <v>53</v>
      </c>
      <c r="R9705" s="2" t="s">
        <v>76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10767</v>
      </c>
      <c r="C9706" s="2">
        <f>YEAR([1]Data!$D9706)</f>
        <v>2014</v>
      </c>
      <c r="D9706" s="3">
        <v>41852</v>
      </c>
      <c r="E9706" s="3">
        <v>41856</v>
      </c>
      <c r="F9706" s="2" t="s">
        <v>28</v>
      </c>
      <c r="G9706" s="2" t="s">
        <v>6455</v>
      </c>
      <c r="H9706" s="2" t="s">
        <v>6456</v>
      </c>
      <c r="I9706" s="2" t="s">
        <v>80</v>
      </c>
      <c r="J9706" s="2" t="s">
        <v>5</v>
      </c>
      <c r="K9706" s="2" t="s">
        <v>497</v>
      </c>
      <c r="L9706" s="2" t="s">
        <v>221</v>
      </c>
      <c r="M9706" s="2">
        <v>19805</v>
      </c>
      <c r="N9706" s="2" t="s">
        <v>22</v>
      </c>
      <c r="O9706" s="2" t="s">
        <v>9239</v>
      </c>
      <c r="P9706" s="2" t="s">
        <v>24</v>
      </c>
      <c r="Q9706" s="2" t="s">
        <v>53</v>
      </c>
      <c r="R9706" s="2" t="s">
        <v>9240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10768</v>
      </c>
      <c r="C9707" s="2">
        <f>YEAR([1]Data!$D9707)</f>
        <v>2014</v>
      </c>
      <c r="D9707" s="3">
        <v>41932</v>
      </c>
      <c r="E9707" s="3">
        <v>41936</v>
      </c>
      <c r="F9707" s="2" t="s">
        <v>28</v>
      </c>
      <c r="G9707" s="2" t="s">
        <v>4845</v>
      </c>
      <c r="H9707" s="2" t="s">
        <v>4846</v>
      </c>
      <c r="I9707" s="2" t="s">
        <v>4</v>
      </c>
      <c r="J9707" s="2" t="s">
        <v>5</v>
      </c>
      <c r="K9707" s="2" t="s">
        <v>104</v>
      </c>
      <c r="L9707" s="2" t="s">
        <v>21</v>
      </c>
      <c r="M9707" s="2">
        <v>94122</v>
      </c>
      <c r="N9707" s="2" t="s">
        <v>22</v>
      </c>
      <c r="O9707" s="2" t="s">
        <v>2824</v>
      </c>
      <c r="P9707" s="2" t="s">
        <v>24</v>
      </c>
      <c r="Q9707" s="2" t="s">
        <v>53</v>
      </c>
      <c r="R9707" s="2" t="s">
        <v>2825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10769</v>
      </c>
      <c r="C9708" s="2">
        <f>YEAR([1]Data!$D9708)</f>
        <v>2013</v>
      </c>
      <c r="D9708" s="3">
        <v>41569</v>
      </c>
      <c r="E9708" s="3">
        <v>41575</v>
      </c>
      <c r="F9708" s="2" t="s">
        <v>28</v>
      </c>
      <c r="G9708" s="2" t="s">
        <v>1928</v>
      </c>
      <c r="H9708" s="2" t="s">
        <v>1929</v>
      </c>
      <c r="I9708" s="2" t="s">
        <v>4</v>
      </c>
      <c r="J9708" s="2" t="s">
        <v>5</v>
      </c>
      <c r="K9708" s="2" t="s">
        <v>20</v>
      </c>
      <c r="L9708" s="2" t="s">
        <v>21</v>
      </c>
      <c r="M9708" s="2">
        <v>90045</v>
      </c>
      <c r="N9708" s="2" t="s">
        <v>22</v>
      </c>
      <c r="O9708" s="2" t="s">
        <v>7927</v>
      </c>
      <c r="P9708" s="2" t="s">
        <v>10</v>
      </c>
      <c r="Q9708" s="2" t="s">
        <v>14</v>
      </c>
      <c r="R9708" s="2" t="s">
        <v>7928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10769</v>
      </c>
      <c r="C9709" s="2">
        <f>YEAR([1]Data!$D9709)</f>
        <v>2013</v>
      </c>
      <c r="D9709" s="3">
        <v>41569</v>
      </c>
      <c r="E9709" s="3">
        <v>41575</v>
      </c>
      <c r="F9709" s="2" t="s">
        <v>28</v>
      </c>
      <c r="G9709" s="2" t="s">
        <v>1928</v>
      </c>
      <c r="H9709" s="2" t="s">
        <v>1929</v>
      </c>
      <c r="I9709" s="2" t="s">
        <v>4</v>
      </c>
      <c r="J9709" s="2" t="s">
        <v>5</v>
      </c>
      <c r="K9709" s="2" t="s">
        <v>20</v>
      </c>
      <c r="L9709" s="2" t="s">
        <v>21</v>
      </c>
      <c r="M9709" s="2">
        <v>90045</v>
      </c>
      <c r="N9709" s="2" t="s">
        <v>22</v>
      </c>
      <c r="O9709" s="2" t="s">
        <v>448</v>
      </c>
      <c r="P9709" s="2" t="s">
        <v>24</v>
      </c>
      <c r="Q9709" s="2" t="s">
        <v>46</v>
      </c>
      <c r="R9709" s="2" t="s">
        <v>449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10769</v>
      </c>
      <c r="C9710" s="2">
        <f>YEAR([1]Data!$D9710)</f>
        <v>2013</v>
      </c>
      <c r="D9710" s="3">
        <v>41569</v>
      </c>
      <c r="E9710" s="3">
        <v>41575</v>
      </c>
      <c r="F9710" s="2" t="s">
        <v>28</v>
      </c>
      <c r="G9710" s="2" t="s">
        <v>1928</v>
      </c>
      <c r="H9710" s="2" t="s">
        <v>1929</v>
      </c>
      <c r="I9710" s="2" t="s">
        <v>4</v>
      </c>
      <c r="J9710" s="2" t="s">
        <v>5</v>
      </c>
      <c r="K9710" s="2" t="s">
        <v>20</v>
      </c>
      <c r="L9710" s="2" t="s">
        <v>21</v>
      </c>
      <c r="M9710" s="2">
        <v>90045</v>
      </c>
      <c r="N9710" s="2" t="s">
        <v>22</v>
      </c>
      <c r="O9710" s="2" t="s">
        <v>7087</v>
      </c>
      <c r="P9710" s="2" t="s">
        <v>10</v>
      </c>
      <c r="Q9710" s="2" t="s">
        <v>43</v>
      </c>
      <c r="R9710" s="2" t="s">
        <v>7088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10769</v>
      </c>
      <c r="C9711" s="2">
        <f>YEAR([1]Data!$D9711)</f>
        <v>2013</v>
      </c>
      <c r="D9711" s="3">
        <v>41569</v>
      </c>
      <c r="E9711" s="3">
        <v>41575</v>
      </c>
      <c r="F9711" s="2" t="s">
        <v>28</v>
      </c>
      <c r="G9711" s="2" t="s">
        <v>1928</v>
      </c>
      <c r="H9711" s="2" t="s">
        <v>1929</v>
      </c>
      <c r="I9711" s="2" t="s">
        <v>4</v>
      </c>
      <c r="J9711" s="2" t="s">
        <v>5</v>
      </c>
      <c r="K9711" s="2" t="s">
        <v>20</v>
      </c>
      <c r="L9711" s="2" t="s">
        <v>21</v>
      </c>
      <c r="M9711" s="2">
        <v>90045</v>
      </c>
      <c r="N9711" s="2" t="s">
        <v>22</v>
      </c>
      <c r="O9711" s="2" t="s">
        <v>1605</v>
      </c>
      <c r="P9711" s="2" t="s">
        <v>24</v>
      </c>
      <c r="Q9711" s="2" t="s">
        <v>37</v>
      </c>
      <c r="R9711" s="2" t="s">
        <v>1606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10770</v>
      </c>
      <c r="C9712" s="2">
        <f>YEAR([1]Data!$D9712)</f>
        <v>2011</v>
      </c>
      <c r="D9712" s="3">
        <v>40852</v>
      </c>
      <c r="E9712" s="3">
        <v>40857</v>
      </c>
      <c r="F9712" s="2" t="s">
        <v>28</v>
      </c>
      <c r="G9712" s="2" t="s">
        <v>1680</v>
      </c>
      <c r="H9712" s="2" t="s">
        <v>1681</v>
      </c>
      <c r="I9712" s="2" t="s">
        <v>4</v>
      </c>
      <c r="J9712" s="2" t="s">
        <v>5</v>
      </c>
      <c r="K9712" s="2" t="s">
        <v>123</v>
      </c>
      <c r="L9712" s="2" t="s">
        <v>124</v>
      </c>
      <c r="M9712" s="2">
        <v>19143</v>
      </c>
      <c r="N9712" s="2" t="s">
        <v>22</v>
      </c>
      <c r="O9712" s="2" t="s">
        <v>5320</v>
      </c>
      <c r="P9712" s="2" t="s">
        <v>10</v>
      </c>
      <c r="Q9712" s="2" t="s">
        <v>43</v>
      </c>
      <c r="R9712" s="2" t="s">
        <v>5321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10770</v>
      </c>
      <c r="C9713" s="2">
        <f>YEAR([1]Data!$D9713)</f>
        <v>2011</v>
      </c>
      <c r="D9713" s="3">
        <v>40852</v>
      </c>
      <c r="E9713" s="3">
        <v>40857</v>
      </c>
      <c r="F9713" s="2" t="s">
        <v>28</v>
      </c>
      <c r="G9713" s="2" t="s">
        <v>1680</v>
      </c>
      <c r="H9713" s="2" t="s">
        <v>1681</v>
      </c>
      <c r="I9713" s="2" t="s">
        <v>4</v>
      </c>
      <c r="J9713" s="2" t="s">
        <v>5</v>
      </c>
      <c r="K9713" s="2" t="s">
        <v>123</v>
      </c>
      <c r="L9713" s="2" t="s">
        <v>124</v>
      </c>
      <c r="M9713" s="2">
        <v>19143</v>
      </c>
      <c r="N9713" s="2" t="s">
        <v>22</v>
      </c>
      <c r="O9713" s="2" t="s">
        <v>2762</v>
      </c>
      <c r="P9713" s="2" t="s">
        <v>24</v>
      </c>
      <c r="Q9713" s="2" t="s">
        <v>53</v>
      </c>
      <c r="R9713" s="2" t="s">
        <v>2763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10770</v>
      </c>
      <c r="C9714" s="2">
        <f>YEAR([1]Data!$D9714)</f>
        <v>2011</v>
      </c>
      <c r="D9714" s="3">
        <v>40852</v>
      </c>
      <c r="E9714" s="3">
        <v>40857</v>
      </c>
      <c r="F9714" s="2" t="s">
        <v>28</v>
      </c>
      <c r="G9714" s="2" t="s">
        <v>1680</v>
      </c>
      <c r="H9714" s="2" t="s">
        <v>1681</v>
      </c>
      <c r="I9714" s="2" t="s">
        <v>4</v>
      </c>
      <c r="J9714" s="2" t="s">
        <v>5</v>
      </c>
      <c r="K9714" s="2" t="s">
        <v>123</v>
      </c>
      <c r="L9714" s="2" t="s">
        <v>124</v>
      </c>
      <c r="M9714" s="2">
        <v>19143</v>
      </c>
      <c r="N9714" s="2" t="s">
        <v>22</v>
      </c>
      <c r="O9714" s="2" t="s">
        <v>3486</v>
      </c>
      <c r="P9714" s="2" t="s">
        <v>24</v>
      </c>
      <c r="Q9714" s="2" t="s">
        <v>37</v>
      </c>
      <c r="R9714" s="2" t="s">
        <v>3487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10770</v>
      </c>
      <c r="C9715" s="2">
        <f>YEAR([1]Data!$D9715)</f>
        <v>2011</v>
      </c>
      <c r="D9715" s="3">
        <v>40852</v>
      </c>
      <c r="E9715" s="3">
        <v>40857</v>
      </c>
      <c r="F9715" s="2" t="s">
        <v>28</v>
      </c>
      <c r="G9715" s="2" t="s">
        <v>1680</v>
      </c>
      <c r="H9715" s="2" t="s">
        <v>1681</v>
      </c>
      <c r="I9715" s="2" t="s">
        <v>4</v>
      </c>
      <c r="J9715" s="2" t="s">
        <v>5</v>
      </c>
      <c r="K9715" s="2" t="s">
        <v>123</v>
      </c>
      <c r="L9715" s="2" t="s">
        <v>124</v>
      </c>
      <c r="M9715" s="2">
        <v>19143</v>
      </c>
      <c r="N9715" s="2" t="s">
        <v>22</v>
      </c>
      <c r="O9715" s="2" t="s">
        <v>2125</v>
      </c>
      <c r="P9715" s="2" t="s">
        <v>49</v>
      </c>
      <c r="Q9715" s="2" t="s">
        <v>137</v>
      </c>
      <c r="R9715" s="2" t="s">
        <v>2126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10770</v>
      </c>
      <c r="C9716" s="2">
        <f>YEAR([1]Data!$D9716)</f>
        <v>2011</v>
      </c>
      <c r="D9716" s="3">
        <v>40852</v>
      </c>
      <c r="E9716" s="3">
        <v>40857</v>
      </c>
      <c r="F9716" s="2" t="s">
        <v>28</v>
      </c>
      <c r="G9716" s="2" t="s">
        <v>1680</v>
      </c>
      <c r="H9716" s="2" t="s">
        <v>1681</v>
      </c>
      <c r="I9716" s="2" t="s">
        <v>4</v>
      </c>
      <c r="J9716" s="2" t="s">
        <v>5</v>
      </c>
      <c r="K9716" s="2" t="s">
        <v>123</v>
      </c>
      <c r="L9716" s="2" t="s">
        <v>124</v>
      </c>
      <c r="M9716" s="2">
        <v>19143</v>
      </c>
      <c r="N9716" s="2" t="s">
        <v>22</v>
      </c>
      <c r="O9716" s="2" t="s">
        <v>5355</v>
      </c>
      <c r="P9716" s="2" t="s">
        <v>49</v>
      </c>
      <c r="Q9716" s="2" t="s">
        <v>137</v>
      </c>
      <c r="R9716" s="2" t="s">
        <v>5356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10771</v>
      </c>
      <c r="C9717" s="2">
        <f>YEAR([1]Data!$D9717)</f>
        <v>2013</v>
      </c>
      <c r="D9717" s="3">
        <v>41586</v>
      </c>
      <c r="E9717" s="3">
        <v>41591</v>
      </c>
      <c r="F9717" s="2" t="s">
        <v>28</v>
      </c>
      <c r="G9717" s="2" t="s">
        <v>3649</v>
      </c>
      <c r="H9717" s="2" t="s">
        <v>3650</v>
      </c>
      <c r="I9717" s="2" t="s">
        <v>4</v>
      </c>
      <c r="J9717" s="2" t="s">
        <v>5</v>
      </c>
      <c r="K9717" s="2" t="s">
        <v>104</v>
      </c>
      <c r="L9717" s="2" t="s">
        <v>21</v>
      </c>
      <c r="M9717" s="2">
        <v>94122</v>
      </c>
      <c r="N9717" s="2" t="s">
        <v>22</v>
      </c>
      <c r="O9717" s="2" t="s">
        <v>1470</v>
      </c>
      <c r="P9717" s="2" t="s">
        <v>24</v>
      </c>
      <c r="Q9717" s="2" t="s">
        <v>53</v>
      </c>
      <c r="R9717" s="2" t="s">
        <v>1471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10772</v>
      </c>
      <c r="C9718" s="2">
        <f>YEAR([1]Data!$D9718)</f>
        <v>2013</v>
      </c>
      <c r="D9718" s="3">
        <v>41499</v>
      </c>
      <c r="E9718" s="3">
        <v>41501</v>
      </c>
      <c r="F9718" s="2" t="s">
        <v>1</v>
      </c>
      <c r="G9718" s="2" t="s">
        <v>4076</v>
      </c>
      <c r="H9718" s="2" t="s">
        <v>4077</v>
      </c>
      <c r="I9718" s="2" t="s">
        <v>80</v>
      </c>
      <c r="J9718" s="2" t="s">
        <v>5</v>
      </c>
      <c r="K9718" s="2" t="s">
        <v>123</v>
      </c>
      <c r="L9718" s="2" t="s">
        <v>124</v>
      </c>
      <c r="M9718" s="2">
        <v>19134</v>
      </c>
      <c r="N9718" s="2" t="s">
        <v>22</v>
      </c>
      <c r="O9718" s="2" t="s">
        <v>8386</v>
      </c>
      <c r="P9718" s="2" t="s">
        <v>24</v>
      </c>
      <c r="Q9718" s="2" t="s">
        <v>46</v>
      </c>
      <c r="R9718" s="2" t="s">
        <v>8387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10773</v>
      </c>
      <c r="C9719" s="2">
        <f>YEAR([1]Data!$D9719)</f>
        <v>2013</v>
      </c>
      <c r="D9719" s="3">
        <v>41425</v>
      </c>
      <c r="E9719" s="3">
        <v>41426</v>
      </c>
      <c r="F9719" s="2" t="s">
        <v>1266</v>
      </c>
      <c r="G9719" s="2" t="s">
        <v>2048</v>
      </c>
      <c r="H9719" s="2" t="s">
        <v>2049</v>
      </c>
      <c r="I9719" s="2" t="s">
        <v>4</v>
      </c>
      <c r="J9719" s="2" t="s">
        <v>5</v>
      </c>
      <c r="K9719" s="2" t="s">
        <v>160</v>
      </c>
      <c r="L9719" s="2" t="s">
        <v>82</v>
      </c>
      <c r="M9719" s="2">
        <v>77041</v>
      </c>
      <c r="N9719" s="2" t="s">
        <v>22</v>
      </c>
      <c r="O9719" s="2" t="s">
        <v>534</v>
      </c>
      <c r="P9719" s="2" t="s">
        <v>49</v>
      </c>
      <c r="Q9719" s="2" t="s">
        <v>50</v>
      </c>
      <c r="R9719" s="2" t="s">
        <v>535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10773</v>
      </c>
      <c r="C9720" s="2">
        <f>YEAR([1]Data!$D9720)</f>
        <v>2013</v>
      </c>
      <c r="D9720" s="3">
        <v>41425</v>
      </c>
      <c r="E9720" s="3">
        <v>41426</v>
      </c>
      <c r="F9720" s="2" t="s">
        <v>1266</v>
      </c>
      <c r="G9720" s="2" t="s">
        <v>2048</v>
      </c>
      <c r="H9720" s="2" t="s">
        <v>2049</v>
      </c>
      <c r="I9720" s="2" t="s">
        <v>4</v>
      </c>
      <c r="J9720" s="2" t="s">
        <v>5</v>
      </c>
      <c r="K9720" s="2" t="s">
        <v>160</v>
      </c>
      <c r="L9720" s="2" t="s">
        <v>82</v>
      </c>
      <c r="M9720" s="2">
        <v>77041</v>
      </c>
      <c r="N9720" s="2" t="s">
        <v>22</v>
      </c>
      <c r="O9720" s="2" t="s">
        <v>832</v>
      </c>
      <c r="P9720" s="2" t="s">
        <v>49</v>
      </c>
      <c r="Q9720" s="2" t="s">
        <v>137</v>
      </c>
      <c r="R9720" s="2" t="s">
        <v>833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10774</v>
      </c>
      <c r="C9721" s="2">
        <f>YEAR([1]Data!$D9721)</f>
        <v>2014</v>
      </c>
      <c r="D9721" s="3">
        <v>41956</v>
      </c>
      <c r="E9721" s="3">
        <v>41958</v>
      </c>
      <c r="F9721" s="2" t="s">
        <v>1</v>
      </c>
      <c r="G9721" s="2" t="s">
        <v>5152</v>
      </c>
      <c r="H9721" s="2" t="s">
        <v>5153</v>
      </c>
      <c r="I9721" s="2" t="s">
        <v>4</v>
      </c>
      <c r="J9721" s="2" t="s">
        <v>5</v>
      </c>
      <c r="K9721" s="2" t="s">
        <v>2446</v>
      </c>
      <c r="L9721" s="2" t="s">
        <v>124</v>
      </c>
      <c r="M9721" s="2">
        <v>17602</v>
      </c>
      <c r="N9721" s="2" t="s">
        <v>22</v>
      </c>
      <c r="O9721" s="2" t="s">
        <v>3664</v>
      </c>
      <c r="P9721" s="2" t="s">
        <v>24</v>
      </c>
      <c r="Q9721" s="2" t="s">
        <v>37</v>
      </c>
      <c r="R9721" s="2" t="s">
        <v>3665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10775</v>
      </c>
      <c r="C9722" s="2">
        <f>YEAR([1]Data!$D9722)</f>
        <v>2013</v>
      </c>
      <c r="D9722" s="3">
        <v>41540</v>
      </c>
      <c r="E9722" s="3">
        <v>41544</v>
      </c>
      <c r="F9722" s="2" t="s">
        <v>28</v>
      </c>
      <c r="G9722" s="2" t="s">
        <v>2396</v>
      </c>
      <c r="H9722" s="2" t="s">
        <v>2397</v>
      </c>
      <c r="I9722" s="2" t="s">
        <v>19</v>
      </c>
      <c r="J9722" s="2" t="s">
        <v>5</v>
      </c>
      <c r="K9722" s="2" t="s">
        <v>1820</v>
      </c>
      <c r="L9722" s="2" t="s">
        <v>91</v>
      </c>
      <c r="M9722" s="2">
        <v>54302</v>
      </c>
      <c r="N9722" s="2" t="s">
        <v>22</v>
      </c>
      <c r="O9722" s="2" t="s">
        <v>6134</v>
      </c>
      <c r="P9722" s="2" t="s">
        <v>10</v>
      </c>
      <c r="Q9722" s="2" t="s">
        <v>43</v>
      </c>
      <c r="R9722" s="2" t="s">
        <v>6135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10776</v>
      </c>
      <c r="C9723" s="2">
        <f>YEAR([1]Data!$D9723)</f>
        <v>2013</v>
      </c>
      <c r="D9723" s="3">
        <v>41321</v>
      </c>
      <c r="E9723" s="3">
        <v>41325</v>
      </c>
      <c r="F9723" s="2" t="s">
        <v>28</v>
      </c>
      <c r="G9723" s="2" t="s">
        <v>4512</v>
      </c>
      <c r="H9723" s="2" t="s">
        <v>4513</v>
      </c>
      <c r="I9723" s="2" t="s">
        <v>4</v>
      </c>
      <c r="J9723" s="2" t="s">
        <v>5</v>
      </c>
      <c r="K9723" s="2" t="s">
        <v>242</v>
      </c>
      <c r="L9723" s="2" t="s">
        <v>243</v>
      </c>
      <c r="M9723" s="2">
        <v>10024</v>
      </c>
      <c r="N9723" s="2" t="s">
        <v>22</v>
      </c>
      <c r="O9723" s="2" t="s">
        <v>7836</v>
      </c>
      <c r="P9723" s="2" t="s">
        <v>10</v>
      </c>
      <c r="Q9723" s="2" t="s">
        <v>14</v>
      </c>
      <c r="R9723" s="2" t="s">
        <v>7837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10776</v>
      </c>
      <c r="C9724" s="2">
        <f>YEAR([1]Data!$D9724)</f>
        <v>2013</v>
      </c>
      <c r="D9724" s="3">
        <v>41321</v>
      </c>
      <c r="E9724" s="3">
        <v>41325</v>
      </c>
      <c r="F9724" s="2" t="s">
        <v>28</v>
      </c>
      <c r="G9724" s="2" t="s">
        <v>4512</v>
      </c>
      <c r="H9724" s="2" t="s">
        <v>4513</v>
      </c>
      <c r="I9724" s="2" t="s">
        <v>4</v>
      </c>
      <c r="J9724" s="2" t="s">
        <v>5</v>
      </c>
      <c r="K9724" s="2" t="s">
        <v>242</v>
      </c>
      <c r="L9724" s="2" t="s">
        <v>243</v>
      </c>
      <c r="M9724" s="2">
        <v>10024</v>
      </c>
      <c r="N9724" s="2" t="s">
        <v>22</v>
      </c>
      <c r="O9724" s="2" t="s">
        <v>994</v>
      </c>
      <c r="P9724" s="2" t="s">
        <v>49</v>
      </c>
      <c r="Q9724" s="2" t="s">
        <v>137</v>
      </c>
      <c r="R9724" s="2" t="s">
        <v>995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10777</v>
      </c>
      <c r="C9725" s="2">
        <f>YEAR([1]Data!$D9725)</f>
        <v>2011</v>
      </c>
      <c r="D9725" s="3">
        <v>40899</v>
      </c>
      <c r="E9725" s="3">
        <v>40903</v>
      </c>
      <c r="F9725" s="2" t="s">
        <v>28</v>
      </c>
      <c r="G9725" s="2" t="s">
        <v>596</v>
      </c>
      <c r="H9725" s="2" t="s">
        <v>597</v>
      </c>
      <c r="I9725" s="2" t="s">
        <v>80</v>
      </c>
      <c r="J9725" s="2" t="s">
        <v>5</v>
      </c>
      <c r="K9725" s="2" t="s">
        <v>242</v>
      </c>
      <c r="L9725" s="2" t="s">
        <v>243</v>
      </c>
      <c r="M9725" s="2">
        <v>10011</v>
      </c>
      <c r="N9725" s="2" t="s">
        <v>22</v>
      </c>
      <c r="O9725" s="2" t="s">
        <v>2688</v>
      </c>
      <c r="P9725" s="2" t="s">
        <v>24</v>
      </c>
      <c r="Q9725" s="2" t="s">
        <v>53</v>
      </c>
      <c r="R9725" s="2" t="s">
        <v>2689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10778</v>
      </c>
      <c r="C9726" s="2">
        <f>YEAR([1]Data!$D9726)</f>
        <v>2012</v>
      </c>
      <c r="D9726" s="3">
        <v>41248</v>
      </c>
      <c r="E9726" s="3">
        <v>41254</v>
      </c>
      <c r="F9726" s="2" t="s">
        <v>28</v>
      </c>
      <c r="G9726" s="2" t="s">
        <v>5538</v>
      </c>
      <c r="H9726" s="2" t="s">
        <v>5539</v>
      </c>
      <c r="I9726" s="2" t="s">
        <v>4</v>
      </c>
      <c r="J9726" s="2" t="s">
        <v>5</v>
      </c>
      <c r="K9726" s="2" t="s">
        <v>514</v>
      </c>
      <c r="L9726" s="2" t="s">
        <v>187</v>
      </c>
      <c r="M9726" s="2">
        <v>61701</v>
      </c>
      <c r="N9726" s="2" t="s">
        <v>22</v>
      </c>
      <c r="O9726" s="2" t="s">
        <v>2552</v>
      </c>
      <c r="P9726" s="2" t="s">
        <v>24</v>
      </c>
      <c r="Q9726" s="2" t="s">
        <v>149</v>
      </c>
      <c r="R9726" s="2" t="s">
        <v>2553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10779</v>
      </c>
      <c r="C9727" s="2">
        <f>YEAR([1]Data!$D9727)</f>
        <v>2014</v>
      </c>
      <c r="D9727" s="3">
        <v>41900</v>
      </c>
      <c r="E9727" s="3">
        <v>41903</v>
      </c>
      <c r="F9727" s="2" t="s">
        <v>164</v>
      </c>
      <c r="G9727" s="2" t="s">
        <v>5499</v>
      </c>
      <c r="H9727" s="2" t="s">
        <v>5500</v>
      </c>
      <c r="I9727" s="2" t="s">
        <v>4</v>
      </c>
      <c r="J9727" s="2" t="s">
        <v>5</v>
      </c>
      <c r="K9727" s="2" t="s">
        <v>7275</v>
      </c>
      <c r="L9727" s="2" t="s">
        <v>6236</v>
      </c>
      <c r="M9727" s="2">
        <v>83704</v>
      </c>
      <c r="N9727" s="2" t="s">
        <v>22</v>
      </c>
      <c r="O9727" s="2" t="s">
        <v>3971</v>
      </c>
      <c r="P9727" s="2" t="s">
        <v>49</v>
      </c>
      <c r="Q9727" s="2" t="s">
        <v>137</v>
      </c>
      <c r="R9727" s="2" t="s">
        <v>3972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10780</v>
      </c>
      <c r="C9728" s="2">
        <f>YEAR([1]Data!$D9728)</f>
        <v>2014</v>
      </c>
      <c r="D9728" s="3">
        <v>41976</v>
      </c>
      <c r="E9728" s="3">
        <v>41978</v>
      </c>
      <c r="F9728" s="2" t="s">
        <v>164</v>
      </c>
      <c r="G9728" s="2" t="s">
        <v>266</v>
      </c>
      <c r="H9728" s="2" t="s">
        <v>267</v>
      </c>
      <c r="I9728" s="2" t="s">
        <v>4</v>
      </c>
      <c r="J9728" s="2" t="s">
        <v>5</v>
      </c>
      <c r="K9728" s="2" t="s">
        <v>1220</v>
      </c>
      <c r="L9728" s="2" t="s">
        <v>1221</v>
      </c>
      <c r="M9728" s="2">
        <v>1852</v>
      </c>
      <c r="N9728" s="2" t="s">
        <v>22</v>
      </c>
      <c r="O9728" s="2" t="s">
        <v>5569</v>
      </c>
      <c r="P9728" s="2" t="s">
        <v>24</v>
      </c>
      <c r="Q9728" s="2" t="s">
        <v>56</v>
      </c>
      <c r="R9728" s="2" t="s">
        <v>5570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10780</v>
      </c>
      <c r="C9729" s="2">
        <f>YEAR([1]Data!$D9729)</f>
        <v>2014</v>
      </c>
      <c r="D9729" s="3">
        <v>41976</v>
      </c>
      <c r="E9729" s="3">
        <v>41978</v>
      </c>
      <c r="F9729" s="2" t="s">
        <v>164</v>
      </c>
      <c r="G9729" s="2" t="s">
        <v>266</v>
      </c>
      <c r="H9729" s="2" t="s">
        <v>267</v>
      </c>
      <c r="I9729" s="2" t="s">
        <v>4</v>
      </c>
      <c r="J9729" s="2" t="s">
        <v>5</v>
      </c>
      <c r="K9729" s="2" t="s">
        <v>1220</v>
      </c>
      <c r="L9729" s="2" t="s">
        <v>1221</v>
      </c>
      <c r="M9729" s="2">
        <v>1852</v>
      </c>
      <c r="N9729" s="2" t="s">
        <v>22</v>
      </c>
      <c r="O9729" s="2" t="s">
        <v>168</v>
      </c>
      <c r="P9729" s="2" t="s">
        <v>49</v>
      </c>
      <c r="Q9729" s="2" t="s">
        <v>50</v>
      </c>
      <c r="R9729" s="2" t="s">
        <v>169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10780</v>
      </c>
      <c r="C9730" s="2">
        <f>YEAR([1]Data!$D9730)</f>
        <v>2014</v>
      </c>
      <c r="D9730" s="3">
        <v>41976</v>
      </c>
      <c r="E9730" s="3">
        <v>41978</v>
      </c>
      <c r="F9730" s="2" t="s">
        <v>164</v>
      </c>
      <c r="G9730" s="2" t="s">
        <v>266</v>
      </c>
      <c r="H9730" s="2" t="s">
        <v>267</v>
      </c>
      <c r="I9730" s="2" t="s">
        <v>4</v>
      </c>
      <c r="J9730" s="2" t="s">
        <v>5</v>
      </c>
      <c r="K9730" s="2" t="s">
        <v>1220</v>
      </c>
      <c r="L9730" s="2" t="s">
        <v>1221</v>
      </c>
      <c r="M9730" s="2">
        <v>1852</v>
      </c>
      <c r="N9730" s="2" t="s">
        <v>22</v>
      </c>
      <c r="O9730" s="2" t="s">
        <v>1844</v>
      </c>
      <c r="P9730" s="2" t="s">
        <v>24</v>
      </c>
      <c r="Q9730" s="2" t="s">
        <v>554</v>
      </c>
      <c r="R9730" s="2" t="s">
        <v>162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10781</v>
      </c>
      <c r="C9731" s="2">
        <f>YEAR([1]Data!$D9731)</f>
        <v>2011</v>
      </c>
      <c r="D9731" s="3">
        <v>40815</v>
      </c>
      <c r="E9731" s="3">
        <v>40820</v>
      </c>
      <c r="F9731" s="2" t="s">
        <v>28</v>
      </c>
      <c r="G9731" s="2" t="s">
        <v>3629</v>
      </c>
      <c r="H9731" s="2" t="s">
        <v>3630</v>
      </c>
      <c r="I9731" s="2" t="s">
        <v>4</v>
      </c>
      <c r="J9731" s="2" t="s">
        <v>5</v>
      </c>
      <c r="K9731" s="2" t="s">
        <v>73</v>
      </c>
      <c r="L9731" s="2" t="s">
        <v>74</v>
      </c>
      <c r="M9731" s="2">
        <v>98115</v>
      </c>
      <c r="N9731" s="2" t="s">
        <v>22</v>
      </c>
      <c r="O9731" s="2" t="s">
        <v>5646</v>
      </c>
      <c r="P9731" s="2" t="s">
        <v>24</v>
      </c>
      <c r="Q9731" s="2" t="s">
        <v>53</v>
      </c>
      <c r="R9731" s="2" t="s">
        <v>5647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10781</v>
      </c>
      <c r="C9732" s="2">
        <f>YEAR([1]Data!$D9732)</f>
        <v>2011</v>
      </c>
      <c r="D9732" s="3">
        <v>40815</v>
      </c>
      <c r="E9732" s="3">
        <v>40820</v>
      </c>
      <c r="F9732" s="2" t="s">
        <v>28</v>
      </c>
      <c r="G9732" s="2" t="s">
        <v>3629</v>
      </c>
      <c r="H9732" s="2" t="s">
        <v>3630</v>
      </c>
      <c r="I9732" s="2" t="s">
        <v>4</v>
      </c>
      <c r="J9732" s="2" t="s">
        <v>5</v>
      </c>
      <c r="K9732" s="2" t="s">
        <v>73</v>
      </c>
      <c r="L9732" s="2" t="s">
        <v>74</v>
      </c>
      <c r="M9732" s="2">
        <v>98115</v>
      </c>
      <c r="N9732" s="2" t="s">
        <v>22</v>
      </c>
      <c r="O9732" s="2" t="s">
        <v>2975</v>
      </c>
      <c r="P9732" s="2" t="s">
        <v>24</v>
      </c>
      <c r="Q9732" s="2" t="s">
        <v>37</v>
      </c>
      <c r="R9732" s="2" t="s">
        <v>2976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10782</v>
      </c>
      <c r="C9733" s="2">
        <f>YEAR([1]Data!$D9733)</f>
        <v>2014</v>
      </c>
      <c r="D9733" s="3">
        <v>41958</v>
      </c>
      <c r="E9733" s="3">
        <v>41963</v>
      </c>
      <c r="F9733" s="2" t="s">
        <v>28</v>
      </c>
      <c r="G9733" s="2" t="s">
        <v>4774</v>
      </c>
      <c r="H9733" s="2" t="s">
        <v>4775</v>
      </c>
      <c r="I9733" s="2" t="s">
        <v>4</v>
      </c>
      <c r="J9733" s="2" t="s">
        <v>5</v>
      </c>
      <c r="K9733" s="2" t="s">
        <v>20</v>
      </c>
      <c r="L9733" s="2" t="s">
        <v>21</v>
      </c>
      <c r="M9733" s="2">
        <v>90049</v>
      </c>
      <c r="N9733" s="2" t="s">
        <v>22</v>
      </c>
      <c r="O9733" s="2" t="s">
        <v>4138</v>
      </c>
      <c r="P9733" s="2" t="s">
        <v>24</v>
      </c>
      <c r="Q9733" s="2" t="s">
        <v>46</v>
      </c>
      <c r="R9733" s="2" t="s">
        <v>4139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10783</v>
      </c>
      <c r="C9734" s="2">
        <f>YEAR([1]Data!$D9734)</f>
        <v>2011</v>
      </c>
      <c r="D9734" s="3">
        <v>40775</v>
      </c>
      <c r="E9734" s="3">
        <v>40780</v>
      </c>
      <c r="F9734" s="2" t="s">
        <v>28</v>
      </c>
      <c r="G9734" s="2" t="s">
        <v>6760</v>
      </c>
      <c r="H9734" s="2" t="s">
        <v>6761</v>
      </c>
      <c r="I9734" s="2" t="s">
        <v>19</v>
      </c>
      <c r="J9734" s="2" t="s">
        <v>5</v>
      </c>
      <c r="K9734" s="2" t="s">
        <v>7532</v>
      </c>
      <c r="L9734" s="2" t="s">
        <v>295</v>
      </c>
      <c r="M9734" s="2">
        <v>23666</v>
      </c>
      <c r="N9734" s="2" t="s">
        <v>22</v>
      </c>
      <c r="O9734" s="2" t="s">
        <v>6143</v>
      </c>
      <c r="P9734" s="2" t="s">
        <v>10</v>
      </c>
      <c r="Q9734" s="2" t="s">
        <v>14</v>
      </c>
      <c r="R9734" s="2" t="s">
        <v>6144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10783</v>
      </c>
      <c r="C9735" s="2">
        <f>YEAR([1]Data!$D9735)</f>
        <v>2011</v>
      </c>
      <c r="D9735" s="3">
        <v>40775</v>
      </c>
      <c r="E9735" s="3">
        <v>40780</v>
      </c>
      <c r="F9735" s="2" t="s">
        <v>28</v>
      </c>
      <c r="G9735" s="2" t="s">
        <v>6760</v>
      </c>
      <c r="H9735" s="2" t="s">
        <v>6761</v>
      </c>
      <c r="I9735" s="2" t="s">
        <v>19</v>
      </c>
      <c r="J9735" s="2" t="s">
        <v>5</v>
      </c>
      <c r="K9735" s="2" t="s">
        <v>7532</v>
      </c>
      <c r="L9735" s="2" t="s">
        <v>295</v>
      </c>
      <c r="M9735" s="2">
        <v>23666</v>
      </c>
      <c r="N9735" s="2" t="s">
        <v>22</v>
      </c>
      <c r="O9735" s="2" t="s">
        <v>7035</v>
      </c>
      <c r="P9735" s="2" t="s">
        <v>24</v>
      </c>
      <c r="Q9735" s="2" t="s">
        <v>68</v>
      </c>
      <c r="R9735" s="2" t="s">
        <v>7036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10783</v>
      </c>
      <c r="C9736" s="2">
        <f>YEAR([1]Data!$D9736)</f>
        <v>2011</v>
      </c>
      <c r="D9736" s="3">
        <v>40775</v>
      </c>
      <c r="E9736" s="3">
        <v>40780</v>
      </c>
      <c r="F9736" s="2" t="s">
        <v>28</v>
      </c>
      <c r="G9736" s="2" t="s">
        <v>6760</v>
      </c>
      <c r="H9736" s="2" t="s">
        <v>6761</v>
      </c>
      <c r="I9736" s="2" t="s">
        <v>19</v>
      </c>
      <c r="J9736" s="2" t="s">
        <v>5</v>
      </c>
      <c r="K9736" s="2" t="s">
        <v>7532</v>
      </c>
      <c r="L9736" s="2" t="s">
        <v>295</v>
      </c>
      <c r="M9736" s="2">
        <v>23666</v>
      </c>
      <c r="N9736" s="2" t="s">
        <v>22</v>
      </c>
      <c r="O9736" s="2" t="s">
        <v>4694</v>
      </c>
      <c r="P9736" s="2" t="s">
        <v>24</v>
      </c>
      <c r="Q9736" s="2" t="s">
        <v>53</v>
      </c>
      <c r="R9736" s="2" t="s">
        <v>4695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10784</v>
      </c>
      <c r="C9737" s="2">
        <f>YEAR([1]Data!$D9737)</f>
        <v>2011</v>
      </c>
      <c r="D9737" s="3">
        <v>40866</v>
      </c>
      <c r="E9737" s="3">
        <v>40869</v>
      </c>
      <c r="F9737" s="2" t="s">
        <v>1</v>
      </c>
      <c r="G9737" s="2" t="s">
        <v>507</v>
      </c>
      <c r="H9737" s="2" t="s">
        <v>508</v>
      </c>
      <c r="I9737" s="2" t="s">
        <v>80</v>
      </c>
      <c r="J9737" s="2" t="s">
        <v>5</v>
      </c>
      <c r="K9737" s="2" t="s">
        <v>123</v>
      </c>
      <c r="L9737" s="2" t="s">
        <v>124</v>
      </c>
      <c r="M9737" s="2">
        <v>19134</v>
      </c>
      <c r="N9737" s="2" t="s">
        <v>22</v>
      </c>
      <c r="O9737" s="2" t="s">
        <v>10233</v>
      </c>
      <c r="P9737" s="2" t="s">
        <v>24</v>
      </c>
      <c r="Q9737" s="2" t="s">
        <v>68</v>
      </c>
      <c r="R9737" s="2" t="s">
        <v>10234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10785</v>
      </c>
      <c r="C9738" s="2">
        <f>YEAR([1]Data!$D9738)</f>
        <v>2012</v>
      </c>
      <c r="D9738" s="3">
        <v>41089</v>
      </c>
      <c r="E9738" s="3">
        <v>41093</v>
      </c>
      <c r="F9738" s="2" t="s">
        <v>28</v>
      </c>
      <c r="G9738" s="2" t="s">
        <v>7314</v>
      </c>
      <c r="H9738" s="2" t="s">
        <v>7315</v>
      </c>
      <c r="I9738" s="2" t="s">
        <v>80</v>
      </c>
      <c r="J9738" s="2" t="s">
        <v>5</v>
      </c>
      <c r="K9738" s="2" t="s">
        <v>2506</v>
      </c>
      <c r="L9738" s="2" t="s">
        <v>115</v>
      </c>
      <c r="M9738" s="2">
        <v>68104</v>
      </c>
      <c r="N9738" s="2" t="s">
        <v>22</v>
      </c>
      <c r="O9738" s="2" t="s">
        <v>2008</v>
      </c>
      <c r="P9738" s="2" t="s">
        <v>49</v>
      </c>
      <c r="Q9738" s="2" t="s">
        <v>50</v>
      </c>
      <c r="R9738" s="2" t="s">
        <v>2009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10786</v>
      </c>
      <c r="C9739" s="2">
        <f>YEAR([1]Data!$D9739)</f>
        <v>2014</v>
      </c>
      <c r="D9739" s="3">
        <v>41715</v>
      </c>
      <c r="E9739" s="3">
        <v>41720</v>
      </c>
      <c r="F9739" s="2" t="s">
        <v>28</v>
      </c>
      <c r="G9739" s="2" t="s">
        <v>5608</v>
      </c>
      <c r="H9739" s="2" t="s">
        <v>5609</v>
      </c>
      <c r="I9739" s="2" t="s">
        <v>19</v>
      </c>
      <c r="J9739" s="2" t="s">
        <v>5</v>
      </c>
      <c r="K9739" s="2" t="s">
        <v>20</v>
      </c>
      <c r="L9739" s="2" t="s">
        <v>21</v>
      </c>
      <c r="M9739" s="2">
        <v>90032</v>
      </c>
      <c r="N9739" s="2" t="s">
        <v>22</v>
      </c>
      <c r="O9739" s="2" t="s">
        <v>6070</v>
      </c>
      <c r="P9739" s="2" t="s">
        <v>24</v>
      </c>
      <c r="Q9739" s="2" t="s">
        <v>37</v>
      </c>
      <c r="R9739" s="2" t="s">
        <v>6071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10786</v>
      </c>
      <c r="C9740" s="2">
        <f>YEAR([1]Data!$D9740)</f>
        <v>2014</v>
      </c>
      <c r="D9740" s="3">
        <v>41715</v>
      </c>
      <c r="E9740" s="3">
        <v>41720</v>
      </c>
      <c r="F9740" s="2" t="s">
        <v>28</v>
      </c>
      <c r="G9740" s="2" t="s">
        <v>5608</v>
      </c>
      <c r="H9740" s="2" t="s">
        <v>5609</v>
      </c>
      <c r="I9740" s="2" t="s">
        <v>19</v>
      </c>
      <c r="J9740" s="2" t="s">
        <v>5</v>
      </c>
      <c r="K9740" s="2" t="s">
        <v>20</v>
      </c>
      <c r="L9740" s="2" t="s">
        <v>21</v>
      </c>
      <c r="M9740" s="2">
        <v>90032</v>
      </c>
      <c r="N9740" s="2" t="s">
        <v>22</v>
      </c>
      <c r="O9740" s="2" t="s">
        <v>3497</v>
      </c>
      <c r="P9740" s="2" t="s">
        <v>24</v>
      </c>
      <c r="Q9740" s="2" t="s">
        <v>53</v>
      </c>
      <c r="R9740" s="2" t="s">
        <v>3498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10786</v>
      </c>
      <c r="C9741" s="2">
        <f>YEAR([1]Data!$D9741)</f>
        <v>2014</v>
      </c>
      <c r="D9741" s="3">
        <v>41715</v>
      </c>
      <c r="E9741" s="3">
        <v>41720</v>
      </c>
      <c r="F9741" s="2" t="s">
        <v>28</v>
      </c>
      <c r="G9741" s="2" t="s">
        <v>5608</v>
      </c>
      <c r="H9741" s="2" t="s">
        <v>5609</v>
      </c>
      <c r="I9741" s="2" t="s">
        <v>19</v>
      </c>
      <c r="J9741" s="2" t="s">
        <v>5</v>
      </c>
      <c r="K9741" s="2" t="s">
        <v>20</v>
      </c>
      <c r="L9741" s="2" t="s">
        <v>21</v>
      </c>
      <c r="M9741" s="2">
        <v>90032</v>
      </c>
      <c r="N9741" s="2" t="s">
        <v>22</v>
      </c>
      <c r="O9741" s="2" t="s">
        <v>4713</v>
      </c>
      <c r="P9741" s="2" t="s">
        <v>24</v>
      </c>
      <c r="Q9741" s="2" t="s">
        <v>53</v>
      </c>
      <c r="R9741" s="2" t="s">
        <v>4714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10786</v>
      </c>
      <c r="C9742" s="2">
        <f>YEAR([1]Data!$D9742)</f>
        <v>2014</v>
      </c>
      <c r="D9742" s="3">
        <v>41715</v>
      </c>
      <c r="E9742" s="3">
        <v>41720</v>
      </c>
      <c r="F9742" s="2" t="s">
        <v>28</v>
      </c>
      <c r="G9742" s="2" t="s">
        <v>5608</v>
      </c>
      <c r="H9742" s="2" t="s">
        <v>5609</v>
      </c>
      <c r="I9742" s="2" t="s">
        <v>19</v>
      </c>
      <c r="J9742" s="2" t="s">
        <v>5</v>
      </c>
      <c r="K9742" s="2" t="s">
        <v>20</v>
      </c>
      <c r="L9742" s="2" t="s">
        <v>21</v>
      </c>
      <c r="M9742" s="2">
        <v>90032</v>
      </c>
      <c r="N9742" s="2" t="s">
        <v>22</v>
      </c>
      <c r="O9742" s="2" t="s">
        <v>2272</v>
      </c>
      <c r="P9742" s="2" t="s">
        <v>24</v>
      </c>
      <c r="Q9742" s="2" t="s">
        <v>56</v>
      </c>
      <c r="R9742" s="2" t="s">
        <v>2273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10787</v>
      </c>
      <c r="C9743" s="2">
        <f>YEAR([1]Data!$D9743)</f>
        <v>2012</v>
      </c>
      <c r="D9743" s="3">
        <v>41221</v>
      </c>
      <c r="E9743" s="3">
        <v>41225</v>
      </c>
      <c r="F9743" s="2" t="s">
        <v>28</v>
      </c>
      <c r="G9743" s="2" t="s">
        <v>3577</v>
      </c>
      <c r="H9743" s="2" t="s">
        <v>3578</v>
      </c>
      <c r="I9743" s="2" t="s">
        <v>19</v>
      </c>
      <c r="J9743" s="2" t="s">
        <v>5</v>
      </c>
      <c r="K9743" s="2" t="s">
        <v>2197</v>
      </c>
      <c r="L9743" s="2" t="s">
        <v>5179</v>
      </c>
      <c r="M9743" s="2" t="s">
        <v>5180</v>
      </c>
      <c r="N9743" s="2" t="s">
        <v>22</v>
      </c>
      <c r="O9743" s="2" t="s">
        <v>142</v>
      </c>
      <c r="P9743" s="2" t="s">
        <v>10</v>
      </c>
      <c r="Q9743" s="2" t="s">
        <v>11</v>
      </c>
      <c r="R9743" s="2" t="s">
        <v>143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10788</v>
      </c>
      <c r="C9744" s="2">
        <f>YEAR([1]Data!$D9744)</f>
        <v>2014</v>
      </c>
      <c r="D9744" s="3">
        <v>41972</v>
      </c>
      <c r="E9744" s="3">
        <v>41976</v>
      </c>
      <c r="F9744" s="2" t="s">
        <v>28</v>
      </c>
      <c r="G9744" s="2" t="s">
        <v>1803</v>
      </c>
      <c r="H9744" s="2" t="s">
        <v>1804</v>
      </c>
      <c r="I9744" s="2" t="s">
        <v>4</v>
      </c>
      <c r="J9744" s="2" t="s">
        <v>5</v>
      </c>
      <c r="K9744" s="2" t="s">
        <v>923</v>
      </c>
      <c r="L9744" s="2" t="s">
        <v>21</v>
      </c>
      <c r="M9744" s="2">
        <v>92037</v>
      </c>
      <c r="N9744" s="2" t="s">
        <v>22</v>
      </c>
      <c r="O9744" s="2" t="s">
        <v>1173</v>
      </c>
      <c r="P9744" s="2" t="s">
        <v>24</v>
      </c>
      <c r="Q9744" s="2" t="s">
        <v>25</v>
      </c>
      <c r="R9744" s="2" t="s">
        <v>1174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10789</v>
      </c>
      <c r="C9745" s="2">
        <f>YEAR([1]Data!$D9745)</f>
        <v>2013</v>
      </c>
      <c r="D9745" s="3">
        <v>41442</v>
      </c>
      <c r="E9745" s="3">
        <v>41448</v>
      </c>
      <c r="F9745" s="2" t="s">
        <v>28</v>
      </c>
      <c r="G9745" s="2" t="s">
        <v>3048</v>
      </c>
      <c r="H9745" s="2" t="s">
        <v>3049</v>
      </c>
      <c r="I9745" s="2" t="s">
        <v>4</v>
      </c>
      <c r="J9745" s="2" t="s">
        <v>5</v>
      </c>
      <c r="K9745" s="2" t="s">
        <v>582</v>
      </c>
      <c r="L9745" s="2" t="s">
        <v>221</v>
      </c>
      <c r="M9745" s="2">
        <v>19711</v>
      </c>
      <c r="N9745" s="2" t="s">
        <v>22</v>
      </c>
      <c r="O9745" s="2" t="s">
        <v>4115</v>
      </c>
      <c r="P9745" s="2" t="s">
        <v>24</v>
      </c>
      <c r="Q9745" s="2" t="s">
        <v>25</v>
      </c>
      <c r="R9745" s="2" t="s">
        <v>4116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10790</v>
      </c>
      <c r="C9746" s="2">
        <f>YEAR([1]Data!$D9746)</f>
        <v>2014</v>
      </c>
      <c r="D9746" s="3">
        <v>41661</v>
      </c>
      <c r="E9746" s="3">
        <v>41665</v>
      </c>
      <c r="F9746" s="2" t="s">
        <v>28</v>
      </c>
      <c r="G9746" s="2" t="s">
        <v>5814</v>
      </c>
      <c r="H9746" s="2" t="s">
        <v>5815</v>
      </c>
      <c r="I9746" s="2" t="s">
        <v>4</v>
      </c>
      <c r="J9746" s="2" t="s">
        <v>5</v>
      </c>
      <c r="K9746" s="2" t="s">
        <v>432</v>
      </c>
      <c r="L9746" s="2" t="s">
        <v>187</v>
      </c>
      <c r="M9746" s="2">
        <v>60505</v>
      </c>
      <c r="N9746" s="2" t="s">
        <v>22</v>
      </c>
      <c r="O9746" s="2" t="s">
        <v>2134</v>
      </c>
      <c r="P9746" s="2" t="s">
        <v>24</v>
      </c>
      <c r="Q9746" s="2" t="s">
        <v>149</v>
      </c>
      <c r="R9746" s="2" t="s">
        <v>2135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10791</v>
      </c>
      <c r="C9747" s="2">
        <f>YEAR([1]Data!$D9747)</f>
        <v>2014</v>
      </c>
      <c r="D9747" s="3">
        <v>41968</v>
      </c>
      <c r="E9747" s="3">
        <v>41968</v>
      </c>
      <c r="F9747" s="2" t="s">
        <v>1266</v>
      </c>
      <c r="G9747" s="2" t="s">
        <v>3699</v>
      </c>
      <c r="H9747" s="2" t="s">
        <v>3700</v>
      </c>
      <c r="I9747" s="2" t="s">
        <v>4</v>
      </c>
      <c r="J9747" s="2" t="s">
        <v>5</v>
      </c>
      <c r="K9747" s="2" t="s">
        <v>20</v>
      </c>
      <c r="L9747" s="2" t="s">
        <v>21</v>
      </c>
      <c r="M9747" s="2">
        <v>90008</v>
      </c>
      <c r="N9747" s="2" t="s">
        <v>22</v>
      </c>
      <c r="O9747" s="2" t="s">
        <v>1329</v>
      </c>
      <c r="P9747" s="2" t="s">
        <v>10</v>
      </c>
      <c r="Q9747" s="2" t="s">
        <v>34</v>
      </c>
      <c r="R9747" s="2" t="s">
        <v>1330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10791</v>
      </c>
      <c r="C9748" s="2">
        <f>YEAR([1]Data!$D9748)</f>
        <v>2014</v>
      </c>
      <c r="D9748" s="3">
        <v>41968</v>
      </c>
      <c r="E9748" s="3">
        <v>41968</v>
      </c>
      <c r="F9748" s="2" t="s">
        <v>1266</v>
      </c>
      <c r="G9748" s="2" t="s">
        <v>3699</v>
      </c>
      <c r="H9748" s="2" t="s">
        <v>3700</v>
      </c>
      <c r="I9748" s="2" t="s">
        <v>4</v>
      </c>
      <c r="J9748" s="2" t="s">
        <v>5</v>
      </c>
      <c r="K9748" s="2" t="s">
        <v>20</v>
      </c>
      <c r="L9748" s="2" t="s">
        <v>21</v>
      </c>
      <c r="M9748" s="2">
        <v>90008</v>
      </c>
      <c r="N9748" s="2" t="s">
        <v>22</v>
      </c>
      <c r="O9748" s="2" t="s">
        <v>3782</v>
      </c>
      <c r="P9748" s="2" t="s">
        <v>10</v>
      </c>
      <c r="Q9748" s="2" t="s">
        <v>34</v>
      </c>
      <c r="R9748" s="2" t="s">
        <v>3783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10792</v>
      </c>
      <c r="C9749" s="2">
        <f>YEAR([1]Data!$D9749)</f>
        <v>2011</v>
      </c>
      <c r="D9749" s="3">
        <v>40858</v>
      </c>
      <c r="E9749" s="3">
        <v>40862</v>
      </c>
      <c r="F9749" s="2" t="s">
        <v>28</v>
      </c>
      <c r="G9749" s="2" t="s">
        <v>40</v>
      </c>
      <c r="H9749" s="2" t="s">
        <v>41</v>
      </c>
      <c r="I9749" s="2" t="s">
        <v>4</v>
      </c>
      <c r="J9749" s="2" t="s">
        <v>5</v>
      </c>
      <c r="K9749" s="2" t="s">
        <v>279</v>
      </c>
      <c r="L9749" s="2" t="s">
        <v>187</v>
      </c>
      <c r="M9749" s="2">
        <v>60653</v>
      </c>
      <c r="N9749" s="2" t="s">
        <v>22</v>
      </c>
      <c r="O9749" s="2" t="s">
        <v>7383</v>
      </c>
      <c r="P9749" s="2" t="s">
        <v>10</v>
      </c>
      <c r="Q9749" s="2" t="s">
        <v>43</v>
      </c>
      <c r="R9749" s="2" t="s">
        <v>7384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10792</v>
      </c>
      <c r="C9750" s="2">
        <f>YEAR([1]Data!$D9750)</f>
        <v>2011</v>
      </c>
      <c r="D9750" s="3">
        <v>40858</v>
      </c>
      <c r="E9750" s="3">
        <v>40862</v>
      </c>
      <c r="F9750" s="2" t="s">
        <v>28</v>
      </c>
      <c r="G9750" s="2" t="s">
        <v>40</v>
      </c>
      <c r="H9750" s="2" t="s">
        <v>41</v>
      </c>
      <c r="I9750" s="2" t="s">
        <v>4</v>
      </c>
      <c r="J9750" s="2" t="s">
        <v>5</v>
      </c>
      <c r="K9750" s="2" t="s">
        <v>279</v>
      </c>
      <c r="L9750" s="2" t="s">
        <v>187</v>
      </c>
      <c r="M9750" s="2">
        <v>60653</v>
      </c>
      <c r="N9750" s="2" t="s">
        <v>22</v>
      </c>
      <c r="O9750" s="2" t="s">
        <v>1769</v>
      </c>
      <c r="P9750" s="2" t="s">
        <v>10</v>
      </c>
      <c r="Q9750" s="2" t="s">
        <v>14</v>
      </c>
      <c r="R9750" s="2" t="s">
        <v>1770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10793</v>
      </c>
      <c r="C9751" s="2">
        <f>YEAR([1]Data!$D9751)</f>
        <v>2013</v>
      </c>
      <c r="D9751" s="3">
        <v>41338</v>
      </c>
      <c r="E9751" s="3">
        <v>41342</v>
      </c>
      <c r="F9751" s="2" t="s">
        <v>28</v>
      </c>
      <c r="G9751" s="2" t="s">
        <v>5435</v>
      </c>
      <c r="H9751" s="2" t="s">
        <v>5436</v>
      </c>
      <c r="I9751" s="2" t="s">
        <v>19</v>
      </c>
      <c r="J9751" s="2" t="s">
        <v>5</v>
      </c>
      <c r="K9751" s="2" t="s">
        <v>220</v>
      </c>
      <c r="L9751" s="2" t="s">
        <v>2670</v>
      </c>
      <c r="M9751" s="2">
        <v>3820</v>
      </c>
      <c r="N9751" s="2" t="s">
        <v>22</v>
      </c>
      <c r="O9751" s="2" t="s">
        <v>1638</v>
      </c>
      <c r="P9751" s="2" t="s">
        <v>49</v>
      </c>
      <c r="Q9751" s="2" t="s">
        <v>137</v>
      </c>
      <c r="R9751" s="2" t="s">
        <v>1639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10794</v>
      </c>
      <c r="C9752" s="2">
        <f>YEAR([1]Data!$D9752)</f>
        <v>2013</v>
      </c>
      <c r="D9752" s="3">
        <v>41559</v>
      </c>
      <c r="E9752" s="3">
        <v>41563</v>
      </c>
      <c r="F9752" s="2" t="s">
        <v>28</v>
      </c>
      <c r="G9752" s="2" t="s">
        <v>1803</v>
      </c>
      <c r="H9752" s="2" t="s">
        <v>1804</v>
      </c>
      <c r="I9752" s="2" t="s">
        <v>4</v>
      </c>
      <c r="J9752" s="2" t="s">
        <v>5</v>
      </c>
      <c r="K9752" s="2" t="s">
        <v>279</v>
      </c>
      <c r="L9752" s="2" t="s">
        <v>187</v>
      </c>
      <c r="M9752" s="2">
        <v>60610</v>
      </c>
      <c r="N9752" s="2" t="s">
        <v>22</v>
      </c>
      <c r="O9752" s="2" t="s">
        <v>5821</v>
      </c>
      <c r="P9752" s="2" t="s">
        <v>24</v>
      </c>
      <c r="Q9752" s="2" t="s">
        <v>46</v>
      </c>
      <c r="R9752" s="2" t="s">
        <v>5822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10794</v>
      </c>
      <c r="C9753" s="2">
        <f>YEAR([1]Data!$D9753)</f>
        <v>2013</v>
      </c>
      <c r="D9753" s="3">
        <v>41559</v>
      </c>
      <c r="E9753" s="3">
        <v>41563</v>
      </c>
      <c r="F9753" s="2" t="s">
        <v>28</v>
      </c>
      <c r="G9753" s="2" t="s">
        <v>1803</v>
      </c>
      <c r="H9753" s="2" t="s">
        <v>1804</v>
      </c>
      <c r="I9753" s="2" t="s">
        <v>4</v>
      </c>
      <c r="J9753" s="2" t="s">
        <v>5</v>
      </c>
      <c r="K9753" s="2" t="s">
        <v>279</v>
      </c>
      <c r="L9753" s="2" t="s">
        <v>187</v>
      </c>
      <c r="M9753" s="2">
        <v>60610</v>
      </c>
      <c r="N9753" s="2" t="s">
        <v>22</v>
      </c>
      <c r="O9753" s="2" t="s">
        <v>4687</v>
      </c>
      <c r="P9753" s="2" t="s">
        <v>24</v>
      </c>
      <c r="Q9753" s="2" t="s">
        <v>46</v>
      </c>
      <c r="R9753" s="2" t="s">
        <v>4688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10795</v>
      </c>
      <c r="C9754" s="2">
        <f>YEAR([1]Data!$D9754)</f>
        <v>2013</v>
      </c>
      <c r="D9754" s="3">
        <v>41457</v>
      </c>
      <c r="E9754" s="3">
        <v>41458</v>
      </c>
      <c r="F9754" s="2" t="s">
        <v>164</v>
      </c>
      <c r="G9754" s="2" t="s">
        <v>1044</v>
      </c>
      <c r="H9754" s="2" t="s">
        <v>1045</v>
      </c>
      <c r="I9754" s="2" t="s">
        <v>80</v>
      </c>
      <c r="J9754" s="2" t="s">
        <v>5</v>
      </c>
      <c r="K9754" s="2" t="s">
        <v>73</v>
      </c>
      <c r="L9754" s="2" t="s">
        <v>74</v>
      </c>
      <c r="M9754" s="2">
        <v>98115</v>
      </c>
      <c r="N9754" s="2" t="s">
        <v>22</v>
      </c>
      <c r="O9754" s="2" t="s">
        <v>2889</v>
      </c>
      <c r="P9754" s="2" t="s">
        <v>24</v>
      </c>
      <c r="Q9754" s="2" t="s">
        <v>53</v>
      </c>
      <c r="R9754" s="2" t="s">
        <v>2890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10796</v>
      </c>
      <c r="C9755" s="2">
        <f>YEAR([1]Data!$D9755)</f>
        <v>2014</v>
      </c>
      <c r="D9755" s="3">
        <v>41726</v>
      </c>
      <c r="E9755" s="3">
        <v>41728</v>
      </c>
      <c r="F9755" s="2" t="s">
        <v>1</v>
      </c>
      <c r="G9755" s="2" t="s">
        <v>430</v>
      </c>
      <c r="H9755" s="2" t="s">
        <v>431</v>
      </c>
      <c r="I9755" s="2" t="s">
        <v>4</v>
      </c>
      <c r="J9755" s="2" t="s">
        <v>5</v>
      </c>
      <c r="K9755" s="2" t="s">
        <v>1440</v>
      </c>
      <c r="L9755" s="2" t="s">
        <v>295</v>
      </c>
      <c r="M9755" s="2">
        <v>23223</v>
      </c>
      <c r="N9755" s="2" t="s">
        <v>22</v>
      </c>
      <c r="O9755" s="2" t="s">
        <v>6820</v>
      </c>
      <c r="P9755" s="2" t="s">
        <v>24</v>
      </c>
      <c r="Q9755" s="2" t="s">
        <v>25</v>
      </c>
      <c r="R9755" s="2" t="s">
        <v>6821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10796</v>
      </c>
      <c r="C9756" s="2">
        <f>YEAR([1]Data!$D9756)</f>
        <v>2014</v>
      </c>
      <c r="D9756" s="3">
        <v>41726</v>
      </c>
      <c r="E9756" s="3">
        <v>41728</v>
      </c>
      <c r="F9756" s="2" t="s">
        <v>1</v>
      </c>
      <c r="G9756" s="2" t="s">
        <v>430</v>
      </c>
      <c r="H9756" s="2" t="s">
        <v>431</v>
      </c>
      <c r="I9756" s="2" t="s">
        <v>4</v>
      </c>
      <c r="J9756" s="2" t="s">
        <v>5</v>
      </c>
      <c r="K9756" s="2" t="s">
        <v>1440</v>
      </c>
      <c r="L9756" s="2" t="s">
        <v>295</v>
      </c>
      <c r="M9756" s="2">
        <v>23223</v>
      </c>
      <c r="N9756" s="2" t="s">
        <v>22</v>
      </c>
      <c r="O9756" s="2" t="s">
        <v>873</v>
      </c>
      <c r="P9756" s="2" t="s">
        <v>24</v>
      </c>
      <c r="Q9756" s="2" t="s">
        <v>53</v>
      </c>
      <c r="R9756" s="2" t="s">
        <v>874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10796</v>
      </c>
      <c r="C9757" s="2">
        <f>YEAR([1]Data!$D9757)</f>
        <v>2014</v>
      </c>
      <c r="D9757" s="3">
        <v>41726</v>
      </c>
      <c r="E9757" s="3">
        <v>41728</v>
      </c>
      <c r="F9757" s="2" t="s">
        <v>1</v>
      </c>
      <c r="G9757" s="2" t="s">
        <v>430</v>
      </c>
      <c r="H9757" s="2" t="s">
        <v>431</v>
      </c>
      <c r="I9757" s="2" t="s">
        <v>4</v>
      </c>
      <c r="J9757" s="2" t="s">
        <v>5</v>
      </c>
      <c r="K9757" s="2" t="s">
        <v>1440</v>
      </c>
      <c r="L9757" s="2" t="s">
        <v>295</v>
      </c>
      <c r="M9757" s="2">
        <v>23223</v>
      </c>
      <c r="N9757" s="2" t="s">
        <v>22</v>
      </c>
      <c r="O9757" s="2" t="s">
        <v>5985</v>
      </c>
      <c r="P9757" s="2" t="s">
        <v>24</v>
      </c>
      <c r="Q9757" s="2" t="s">
        <v>37</v>
      </c>
      <c r="R9757" s="2" t="s">
        <v>5986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10796</v>
      </c>
      <c r="C9758" s="2">
        <f>YEAR([1]Data!$D9758)</f>
        <v>2014</v>
      </c>
      <c r="D9758" s="3">
        <v>41726</v>
      </c>
      <c r="E9758" s="3">
        <v>41728</v>
      </c>
      <c r="F9758" s="2" t="s">
        <v>1</v>
      </c>
      <c r="G9758" s="2" t="s">
        <v>430</v>
      </c>
      <c r="H9758" s="2" t="s">
        <v>431</v>
      </c>
      <c r="I9758" s="2" t="s">
        <v>4</v>
      </c>
      <c r="J9758" s="2" t="s">
        <v>5</v>
      </c>
      <c r="K9758" s="2" t="s">
        <v>1440</v>
      </c>
      <c r="L9758" s="2" t="s">
        <v>295</v>
      </c>
      <c r="M9758" s="2">
        <v>23223</v>
      </c>
      <c r="N9758" s="2" t="s">
        <v>22</v>
      </c>
      <c r="O9758" s="2" t="s">
        <v>1081</v>
      </c>
      <c r="P9758" s="2" t="s">
        <v>10</v>
      </c>
      <c r="Q9758" s="2" t="s">
        <v>34</v>
      </c>
      <c r="R9758" s="2" t="s">
        <v>1082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10796</v>
      </c>
      <c r="C9759" s="2">
        <f>YEAR([1]Data!$D9759)</f>
        <v>2014</v>
      </c>
      <c r="D9759" s="3">
        <v>41726</v>
      </c>
      <c r="E9759" s="3">
        <v>41728</v>
      </c>
      <c r="F9759" s="2" t="s">
        <v>1</v>
      </c>
      <c r="G9759" s="2" t="s">
        <v>430</v>
      </c>
      <c r="H9759" s="2" t="s">
        <v>431</v>
      </c>
      <c r="I9759" s="2" t="s">
        <v>4</v>
      </c>
      <c r="J9759" s="2" t="s">
        <v>5</v>
      </c>
      <c r="K9759" s="2" t="s">
        <v>1440</v>
      </c>
      <c r="L9759" s="2" t="s">
        <v>295</v>
      </c>
      <c r="M9759" s="2">
        <v>23223</v>
      </c>
      <c r="N9759" s="2" t="s">
        <v>22</v>
      </c>
      <c r="O9759" s="2" t="s">
        <v>8832</v>
      </c>
      <c r="P9759" s="2" t="s">
        <v>49</v>
      </c>
      <c r="Q9759" s="2" t="s">
        <v>50</v>
      </c>
      <c r="R9759" s="2" t="s">
        <v>8833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10796</v>
      </c>
      <c r="C9760" s="2">
        <f>YEAR([1]Data!$D9760)</f>
        <v>2014</v>
      </c>
      <c r="D9760" s="3">
        <v>41726</v>
      </c>
      <c r="E9760" s="3">
        <v>41728</v>
      </c>
      <c r="F9760" s="2" t="s">
        <v>1</v>
      </c>
      <c r="G9760" s="2" t="s">
        <v>430</v>
      </c>
      <c r="H9760" s="2" t="s">
        <v>431</v>
      </c>
      <c r="I9760" s="2" t="s">
        <v>4</v>
      </c>
      <c r="J9760" s="2" t="s">
        <v>5</v>
      </c>
      <c r="K9760" s="2" t="s">
        <v>1440</v>
      </c>
      <c r="L9760" s="2" t="s">
        <v>295</v>
      </c>
      <c r="M9760" s="2">
        <v>23223</v>
      </c>
      <c r="N9760" s="2" t="s">
        <v>22</v>
      </c>
      <c r="O9760" s="2" t="s">
        <v>1004</v>
      </c>
      <c r="P9760" s="2" t="s">
        <v>24</v>
      </c>
      <c r="Q9760" s="2" t="s">
        <v>68</v>
      </c>
      <c r="R9760" s="2" t="s">
        <v>1005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10797</v>
      </c>
      <c r="C9761" s="2">
        <f>YEAR([1]Data!$D9761)</f>
        <v>2013</v>
      </c>
      <c r="D9761" s="3">
        <v>41579</v>
      </c>
      <c r="E9761" s="3">
        <v>41584</v>
      </c>
      <c r="F9761" s="2" t="s">
        <v>28</v>
      </c>
      <c r="G9761" s="2" t="s">
        <v>2033</v>
      </c>
      <c r="H9761" s="2" t="s">
        <v>2034</v>
      </c>
      <c r="I9761" s="2" t="s">
        <v>19</v>
      </c>
      <c r="J9761" s="2" t="s">
        <v>5</v>
      </c>
      <c r="K9761" s="2" t="s">
        <v>104</v>
      </c>
      <c r="L9761" s="2" t="s">
        <v>21</v>
      </c>
      <c r="M9761" s="2">
        <v>94109</v>
      </c>
      <c r="N9761" s="2" t="s">
        <v>22</v>
      </c>
      <c r="O9761" s="2" t="s">
        <v>4495</v>
      </c>
      <c r="P9761" s="2" t="s">
        <v>10</v>
      </c>
      <c r="Q9761" s="2" t="s">
        <v>14</v>
      </c>
      <c r="R9761" s="2" t="s">
        <v>4496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10798</v>
      </c>
      <c r="C9762" s="2">
        <f>YEAR([1]Data!$D9762)</f>
        <v>2014</v>
      </c>
      <c r="D9762" s="3">
        <v>41948</v>
      </c>
      <c r="E9762" s="3">
        <v>41952</v>
      </c>
      <c r="F9762" s="2" t="s">
        <v>28</v>
      </c>
      <c r="G9762" s="2" t="s">
        <v>3790</v>
      </c>
      <c r="H9762" s="2" t="s">
        <v>3791</v>
      </c>
      <c r="I9762" s="2" t="s">
        <v>80</v>
      </c>
      <c r="J9762" s="2" t="s">
        <v>5</v>
      </c>
      <c r="K9762" s="2" t="s">
        <v>10799</v>
      </c>
      <c r="L9762" s="2" t="s">
        <v>1683</v>
      </c>
      <c r="M9762" s="2">
        <v>72762</v>
      </c>
      <c r="N9762" s="2" t="s">
        <v>22</v>
      </c>
      <c r="O9762" s="2" t="s">
        <v>6624</v>
      </c>
      <c r="P9762" s="2" t="s">
        <v>24</v>
      </c>
      <c r="Q9762" s="2" t="s">
        <v>46</v>
      </c>
      <c r="R9762" s="2" t="s">
        <v>6625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10800</v>
      </c>
      <c r="C9763" s="2">
        <f>YEAR([1]Data!$D9763)</f>
        <v>2011</v>
      </c>
      <c r="D9763" s="3">
        <v>40589</v>
      </c>
      <c r="E9763" s="3">
        <v>40593</v>
      </c>
      <c r="F9763" s="2" t="s">
        <v>28</v>
      </c>
      <c r="G9763" s="2" t="s">
        <v>4212</v>
      </c>
      <c r="H9763" s="2" t="s">
        <v>4213</v>
      </c>
      <c r="I9763" s="2" t="s">
        <v>19</v>
      </c>
      <c r="J9763" s="2" t="s">
        <v>5</v>
      </c>
      <c r="K9763" s="2" t="s">
        <v>73</v>
      </c>
      <c r="L9763" s="2" t="s">
        <v>74</v>
      </c>
      <c r="M9763" s="2">
        <v>98103</v>
      </c>
      <c r="N9763" s="2" t="s">
        <v>22</v>
      </c>
      <c r="O9763" s="2" t="s">
        <v>4391</v>
      </c>
      <c r="P9763" s="2" t="s">
        <v>49</v>
      </c>
      <c r="Q9763" s="2" t="s">
        <v>137</v>
      </c>
      <c r="R9763" s="2" t="s">
        <v>4392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10800</v>
      </c>
      <c r="C9764" s="2">
        <f>YEAR([1]Data!$D9764)</f>
        <v>2011</v>
      </c>
      <c r="D9764" s="3">
        <v>40589</v>
      </c>
      <c r="E9764" s="3">
        <v>40593</v>
      </c>
      <c r="F9764" s="2" t="s">
        <v>28</v>
      </c>
      <c r="G9764" s="2" t="s">
        <v>4212</v>
      </c>
      <c r="H9764" s="2" t="s">
        <v>4213</v>
      </c>
      <c r="I9764" s="2" t="s">
        <v>19</v>
      </c>
      <c r="J9764" s="2" t="s">
        <v>5</v>
      </c>
      <c r="K9764" s="2" t="s">
        <v>73</v>
      </c>
      <c r="L9764" s="2" t="s">
        <v>74</v>
      </c>
      <c r="M9764" s="2">
        <v>98103</v>
      </c>
      <c r="N9764" s="2" t="s">
        <v>22</v>
      </c>
      <c r="O9764" s="2" t="s">
        <v>5569</v>
      </c>
      <c r="P9764" s="2" t="s">
        <v>24</v>
      </c>
      <c r="Q9764" s="2" t="s">
        <v>56</v>
      </c>
      <c r="R9764" s="2" t="s">
        <v>5570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10800</v>
      </c>
      <c r="C9765" s="2">
        <f>YEAR([1]Data!$D9765)</f>
        <v>2011</v>
      </c>
      <c r="D9765" s="3">
        <v>40589</v>
      </c>
      <c r="E9765" s="3">
        <v>40593</v>
      </c>
      <c r="F9765" s="2" t="s">
        <v>28</v>
      </c>
      <c r="G9765" s="2" t="s">
        <v>4212</v>
      </c>
      <c r="H9765" s="2" t="s">
        <v>4213</v>
      </c>
      <c r="I9765" s="2" t="s">
        <v>19</v>
      </c>
      <c r="J9765" s="2" t="s">
        <v>5</v>
      </c>
      <c r="K9765" s="2" t="s">
        <v>73</v>
      </c>
      <c r="L9765" s="2" t="s">
        <v>74</v>
      </c>
      <c r="M9765" s="2">
        <v>98103</v>
      </c>
      <c r="N9765" s="2" t="s">
        <v>22</v>
      </c>
      <c r="O9765" s="2" t="s">
        <v>5870</v>
      </c>
      <c r="P9765" s="2" t="s">
        <v>24</v>
      </c>
      <c r="Q9765" s="2" t="s">
        <v>554</v>
      </c>
      <c r="R9765" s="2" t="s">
        <v>5871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10801</v>
      </c>
      <c r="C9766" s="2">
        <f>YEAR([1]Data!$D9766)</f>
        <v>2011</v>
      </c>
      <c r="D9766" s="3">
        <v>40712</v>
      </c>
      <c r="E9766" s="3">
        <v>40717</v>
      </c>
      <c r="F9766" s="2" t="s">
        <v>28</v>
      </c>
      <c r="G9766" s="2" t="s">
        <v>4146</v>
      </c>
      <c r="H9766" s="2" t="s">
        <v>4147</v>
      </c>
      <c r="I9766" s="2" t="s">
        <v>4</v>
      </c>
      <c r="J9766" s="2" t="s">
        <v>5</v>
      </c>
      <c r="K9766" s="2" t="s">
        <v>20</v>
      </c>
      <c r="L9766" s="2" t="s">
        <v>21</v>
      </c>
      <c r="M9766" s="2">
        <v>90036</v>
      </c>
      <c r="N9766" s="2" t="s">
        <v>22</v>
      </c>
      <c r="O9766" s="2" t="s">
        <v>589</v>
      </c>
      <c r="P9766" s="2" t="s">
        <v>49</v>
      </c>
      <c r="Q9766" s="2" t="s">
        <v>50</v>
      </c>
      <c r="R9766" s="2" t="s">
        <v>590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10802</v>
      </c>
      <c r="C9767" s="2">
        <f>YEAR([1]Data!$D9767)</f>
        <v>2014</v>
      </c>
      <c r="D9767" s="3">
        <v>41699</v>
      </c>
      <c r="E9767" s="3">
        <v>41705</v>
      </c>
      <c r="F9767" s="2" t="s">
        <v>28</v>
      </c>
      <c r="G9767" s="2" t="s">
        <v>4719</v>
      </c>
      <c r="H9767" s="2" t="s">
        <v>4720</v>
      </c>
      <c r="I9767" s="2" t="s">
        <v>4</v>
      </c>
      <c r="J9767" s="2" t="s">
        <v>5</v>
      </c>
      <c r="K9767" s="2" t="s">
        <v>3663</v>
      </c>
      <c r="L9767" s="2" t="s">
        <v>723</v>
      </c>
      <c r="M9767" s="2">
        <v>6457</v>
      </c>
      <c r="N9767" s="2" t="s">
        <v>22</v>
      </c>
      <c r="O9767" s="2" t="s">
        <v>4713</v>
      </c>
      <c r="P9767" s="2" t="s">
        <v>24</v>
      </c>
      <c r="Q9767" s="2" t="s">
        <v>53</v>
      </c>
      <c r="R9767" s="2" t="s">
        <v>4714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10802</v>
      </c>
      <c r="C9768" s="2">
        <f>YEAR([1]Data!$D9768)</f>
        <v>2014</v>
      </c>
      <c r="D9768" s="3">
        <v>41699</v>
      </c>
      <c r="E9768" s="3">
        <v>41705</v>
      </c>
      <c r="F9768" s="2" t="s">
        <v>28</v>
      </c>
      <c r="G9768" s="2" t="s">
        <v>4719</v>
      </c>
      <c r="H9768" s="2" t="s">
        <v>4720</v>
      </c>
      <c r="I9768" s="2" t="s">
        <v>4</v>
      </c>
      <c r="J9768" s="2" t="s">
        <v>5</v>
      </c>
      <c r="K9768" s="2" t="s">
        <v>3663</v>
      </c>
      <c r="L9768" s="2" t="s">
        <v>723</v>
      </c>
      <c r="M9768" s="2">
        <v>6457</v>
      </c>
      <c r="N9768" s="2" t="s">
        <v>22</v>
      </c>
      <c r="O9768" s="2" t="s">
        <v>2173</v>
      </c>
      <c r="P9768" s="2" t="s">
        <v>24</v>
      </c>
      <c r="Q9768" s="2" t="s">
        <v>68</v>
      </c>
      <c r="R9768" s="2" t="s">
        <v>2174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10803</v>
      </c>
      <c r="C9769" s="2">
        <f>YEAR([1]Data!$D9769)</f>
        <v>2014</v>
      </c>
      <c r="D9769" s="3">
        <v>41983</v>
      </c>
      <c r="E9769" s="3">
        <v>41989</v>
      </c>
      <c r="F9769" s="2" t="s">
        <v>28</v>
      </c>
      <c r="G9769" s="2" t="s">
        <v>4852</v>
      </c>
      <c r="H9769" s="2" t="s">
        <v>4853</v>
      </c>
      <c r="I9769" s="2" t="s">
        <v>4</v>
      </c>
      <c r="J9769" s="2" t="s">
        <v>5</v>
      </c>
      <c r="K9769" s="2" t="s">
        <v>6446</v>
      </c>
      <c r="L9769" s="2" t="s">
        <v>214</v>
      </c>
      <c r="M9769" s="2">
        <v>49505</v>
      </c>
      <c r="N9769" s="2" t="s">
        <v>22</v>
      </c>
      <c r="O9769" s="2" t="s">
        <v>4134</v>
      </c>
      <c r="P9769" s="2" t="s">
        <v>24</v>
      </c>
      <c r="Q9769" s="2" t="s">
        <v>53</v>
      </c>
      <c r="R9769" s="2" t="s">
        <v>4135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10804</v>
      </c>
      <c r="C9770" s="2">
        <f>YEAR([1]Data!$D9770)</f>
        <v>2014</v>
      </c>
      <c r="D9770" s="3">
        <v>41981</v>
      </c>
      <c r="E9770" s="3">
        <v>41988</v>
      </c>
      <c r="F9770" s="2" t="s">
        <v>28</v>
      </c>
      <c r="G9770" s="2" t="s">
        <v>3582</v>
      </c>
      <c r="H9770" s="2" t="s">
        <v>3583</v>
      </c>
      <c r="I9770" s="2" t="s">
        <v>80</v>
      </c>
      <c r="J9770" s="2" t="s">
        <v>5</v>
      </c>
      <c r="K9770" s="2" t="s">
        <v>104</v>
      </c>
      <c r="L9770" s="2" t="s">
        <v>21</v>
      </c>
      <c r="M9770" s="2">
        <v>94122</v>
      </c>
      <c r="N9770" s="2" t="s">
        <v>22</v>
      </c>
      <c r="O9770" s="2" t="s">
        <v>5323</v>
      </c>
      <c r="P9770" s="2" t="s">
        <v>24</v>
      </c>
      <c r="Q9770" s="2" t="s">
        <v>68</v>
      </c>
      <c r="R9770" s="2" t="s">
        <v>5324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10805</v>
      </c>
      <c r="C9771" s="2">
        <f>YEAR([1]Data!$D9771)</f>
        <v>2013</v>
      </c>
      <c r="D9771" s="3">
        <v>41603</v>
      </c>
      <c r="E9771" s="3">
        <v>41609</v>
      </c>
      <c r="F9771" s="2" t="s">
        <v>28</v>
      </c>
      <c r="G9771" s="2" t="s">
        <v>2774</v>
      </c>
      <c r="H9771" s="2" t="s">
        <v>2775</v>
      </c>
      <c r="I9771" s="2" t="s">
        <v>80</v>
      </c>
      <c r="J9771" s="2" t="s">
        <v>5</v>
      </c>
      <c r="K9771" s="2" t="s">
        <v>2306</v>
      </c>
      <c r="L9771" s="2" t="s">
        <v>32</v>
      </c>
      <c r="M9771" s="2">
        <v>33012</v>
      </c>
      <c r="N9771" s="2" t="s">
        <v>22</v>
      </c>
      <c r="O9771" s="2" t="s">
        <v>2331</v>
      </c>
      <c r="P9771" s="2" t="s">
        <v>10</v>
      </c>
      <c r="Q9771" s="2" t="s">
        <v>11</v>
      </c>
      <c r="R9771" s="2" t="s">
        <v>2332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10805</v>
      </c>
      <c r="C9772" s="2">
        <f>YEAR([1]Data!$D9772)</f>
        <v>2013</v>
      </c>
      <c r="D9772" s="3">
        <v>41603</v>
      </c>
      <c r="E9772" s="3">
        <v>41609</v>
      </c>
      <c r="F9772" s="2" t="s">
        <v>28</v>
      </c>
      <c r="G9772" s="2" t="s">
        <v>2774</v>
      </c>
      <c r="H9772" s="2" t="s">
        <v>2775</v>
      </c>
      <c r="I9772" s="2" t="s">
        <v>80</v>
      </c>
      <c r="J9772" s="2" t="s">
        <v>5</v>
      </c>
      <c r="K9772" s="2" t="s">
        <v>2306</v>
      </c>
      <c r="L9772" s="2" t="s">
        <v>32</v>
      </c>
      <c r="M9772" s="2">
        <v>33012</v>
      </c>
      <c r="N9772" s="2" t="s">
        <v>22</v>
      </c>
      <c r="O9772" s="2" t="s">
        <v>4480</v>
      </c>
      <c r="P9772" s="2" t="s">
        <v>24</v>
      </c>
      <c r="Q9772" s="2" t="s">
        <v>68</v>
      </c>
      <c r="R9772" s="2" t="s">
        <v>4481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10805</v>
      </c>
      <c r="C9773" s="2">
        <f>YEAR([1]Data!$D9773)</f>
        <v>2013</v>
      </c>
      <c r="D9773" s="3">
        <v>41603</v>
      </c>
      <c r="E9773" s="3">
        <v>41609</v>
      </c>
      <c r="F9773" s="2" t="s">
        <v>28</v>
      </c>
      <c r="G9773" s="2" t="s">
        <v>2774</v>
      </c>
      <c r="H9773" s="2" t="s">
        <v>2775</v>
      </c>
      <c r="I9773" s="2" t="s">
        <v>80</v>
      </c>
      <c r="J9773" s="2" t="s">
        <v>5</v>
      </c>
      <c r="K9773" s="2" t="s">
        <v>2306</v>
      </c>
      <c r="L9773" s="2" t="s">
        <v>32</v>
      </c>
      <c r="M9773" s="2">
        <v>33012</v>
      </c>
      <c r="N9773" s="2" t="s">
        <v>22</v>
      </c>
      <c r="O9773" s="2" t="s">
        <v>5167</v>
      </c>
      <c r="P9773" s="2" t="s">
        <v>24</v>
      </c>
      <c r="Q9773" s="2" t="s">
        <v>56</v>
      </c>
      <c r="R9773" s="2" t="s">
        <v>5168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10806</v>
      </c>
      <c r="C9774" s="2">
        <f>YEAR([1]Data!$D9774)</f>
        <v>2013</v>
      </c>
      <c r="D9774" s="3">
        <v>41459</v>
      </c>
      <c r="E9774" s="3">
        <v>41459</v>
      </c>
      <c r="F9774" s="2" t="s">
        <v>1266</v>
      </c>
      <c r="G9774" s="2" t="s">
        <v>4403</v>
      </c>
      <c r="H9774" s="2" t="s">
        <v>4404</v>
      </c>
      <c r="I9774" s="2" t="s">
        <v>19</v>
      </c>
      <c r="J9774" s="2" t="s">
        <v>5</v>
      </c>
      <c r="K9774" s="2" t="s">
        <v>123</v>
      </c>
      <c r="L9774" s="2" t="s">
        <v>124</v>
      </c>
      <c r="M9774" s="2">
        <v>19143</v>
      </c>
      <c r="N9774" s="2" t="s">
        <v>22</v>
      </c>
      <c r="O9774" s="2" t="s">
        <v>4312</v>
      </c>
      <c r="P9774" s="2" t="s">
        <v>24</v>
      </c>
      <c r="Q9774" s="2" t="s">
        <v>68</v>
      </c>
      <c r="R9774" s="2" t="s">
        <v>4313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10807</v>
      </c>
      <c r="C9775" s="2">
        <f>YEAR([1]Data!$D9775)</f>
        <v>2013</v>
      </c>
      <c r="D9775" s="3">
        <v>41452</v>
      </c>
      <c r="E9775" s="3">
        <v>41459</v>
      </c>
      <c r="F9775" s="2" t="s">
        <v>28</v>
      </c>
      <c r="G9775" s="2" t="s">
        <v>3504</v>
      </c>
      <c r="H9775" s="2" t="s">
        <v>3505</v>
      </c>
      <c r="I9775" s="2" t="s">
        <v>4</v>
      </c>
      <c r="J9775" s="2" t="s">
        <v>5</v>
      </c>
      <c r="K9775" s="2" t="s">
        <v>1712</v>
      </c>
      <c r="L9775" s="2" t="s">
        <v>1248</v>
      </c>
      <c r="M9775" s="2">
        <v>30318</v>
      </c>
      <c r="N9775" s="2" t="s">
        <v>22</v>
      </c>
      <c r="O9775" s="2" t="s">
        <v>7163</v>
      </c>
      <c r="P9775" s="2" t="s">
        <v>49</v>
      </c>
      <c r="Q9775" s="2" t="s">
        <v>50</v>
      </c>
      <c r="R9775" s="2" t="s">
        <v>7164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10808</v>
      </c>
      <c r="C9776" s="2">
        <f>YEAR([1]Data!$D9776)</f>
        <v>2011</v>
      </c>
      <c r="D9776" s="3">
        <v>40750</v>
      </c>
      <c r="E9776" s="3">
        <v>40754</v>
      </c>
      <c r="F9776" s="2" t="s">
        <v>28</v>
      </c>
      <c r="G9776" s="2" t="s">
        <v>1393</v>
      </c>
      <c r="H9776" s="2" t="s">
        <v>1394</v>
      </c>
      <c r="I9776" s="2" t="s">
        <v>4</v>
      </c>
      <c r="J9776" s="2" t="s">
        <v>5</v>
      </c>
      <c r="K9776" s="2" t="s">
        <v>654</v>
      </c>
      <c r="L9776" s="2" t="s">
        <v>82</v>
      </c>
      <c r="M9776" s="2">
        <v>78207</v>
      </c>
      <c r="N9776" s="2" t="s">
        <v>22</v>
      </c>
      <c r="O9776" s="2" t="s">
        <v>1231</v>
      </c>
      <c r="P9776" s="2" t="s">
        <v>24</v>
      </c>
      <c r="Q9776" s="2" t="s">
        <v>53</v>
      </c>
      <c r="R9776" s="2" t="s">
        <v>1232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10808</v>
      </c>
      <c r="C9777" s="2">
        <f>YEAR([1]Data!$D9777)</f>
        <v>2011</v>
      </c>
      <c r="D9777" s="3">
        <v>40750</v>
      </c>
      <c r="E9777" s="3">
        <v>40754</v>
      </c>
      <c r="F9777" s="2" t="s">
        <v>28</v>
      </c>
      <c r="G9777" s="2" t="s">
        <v>1393</v>
      </c>
      <c r="H9777" s="2" t="s">
        <v>1394</v>
      </c>
      <c r="I9777" s="2" t="s">
        <v>4</v>
      </c>
      <c r="J9777" s="2" t="s">
        <v>5</v>
      </c>
      <c r="K9777" s="2" t="s">
        <v>654</v>
      </c>
      <c r="L9777" s="2" t="s">
        <v>82</v>
      </c>
      <c r="M9777" s="2">
        <v>78207</v>
      </c>
      <c r="N9777" s="2" t="s">
        <v>22</v>
      </c>
      <c r="O9777" s="2" t="s">
        <v>6216</v>
      </c>
      <c r="P9777" s="2" t="s">
        <v>10</v>
      </c>
      <c r="Q9777" s="2" t="s">
        <v>43</v>
      </c>
      <c r="R9777" s="2" t="s">
        <v>6217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10808</v>
      </c>
      <c r="C9778" s="2">
        <f>YEAR([1]Data!$D9778)</f>
        <v>2011</v>
      </c>
      <c r="D9778" s="3">
        <v>40750</v>
      </c>
      <c r="E9778" s="3">
        <v>40754</v>
      </c>
      <c r="F9778" s="2" t="s">
        <v>28</v>
      </c>
      <c r="G9778" s="2" t="s">
        <v>1393</v>
      </c>
      <c r="H9778" s="2" t="s">
        <v>1394</v>
      </c>
      <c r="I9778" s="2" t="s">
        <v>4</v>
      </c>
      <c r="J9778" s="2" t="s">
        <v>5</v>
      </c>
      <c r="K9778" s="2" t="s">
        <v>654</v>
      </c>
      <c r="L9778" s="2" t="s">
        <v>82</v>
      </c>
      <c r="M9778" s="2">
        <v>78207</v>
      </c>
      <c r="N9778" s="2" t="s">
        <v>22</v>
      </c>
      <c r="O9778" s="2" t="s">
        <v>1175</v>
      </c>
      <c r="P9778" s="2" t="s">
        <v>24</v>
      </c>
      <c r="Q9778" s="2" t="s">
        <v>53</v>
      </c>
      <c r="R9778" s="2" t="s">
        <v>1176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10808</v>
      </c>
      <c r="C9779" s="2">
        <f>YEAR([1]Data!$D9779)</f>
        <v>2011</v>
      </c>
      <c r="D9779" s="3">
        <v>40750</v>
      </c>
      <c r="E9779" s="3">
        <v>40754</v>
      </c>
      <c r="F9779" s="2" t="s">
        <v>28</v>
      </c>
      <c r="G9779" s="2" t="s">
        <v>1393</v>
      </c>
      <c r="H9779" s="2" t="s">
        <v>1394</v>
      </c>
      <c r="I9779" s="2" t="s">
        <v>4</v>
      </c>
      <c r="J9779" s="2" t="s">
        <v>5</v>
      </c>
      <c r="K9779" s="2" t="s">
        <v>654</v>
      </c>
      <c r="L9779" s="2" t="s">
        <v>82</v>
      </c>
      <c r="M9779" s="2">
        <v>78207</v>
      </c>
      <c r="N9779" s="2" t="s">
        <v>22</v>
      </c>
      <c r="O9779" s="2" t="s">
        <v>1291</v>
      </c>
      <c r="P9779" s="2" t="s">
        <v>49</v>
      </c>
      <c r="Q9779" s="2" t="s">
        <v>137</v>
      </c>
      <c r="R9779" s="2" t="s">
        <v>1292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10808</v>
      </c>
      <c r="C9780" s="2">
        <f>YEAR([1]Data!$D9780)</f>
        <v>2011</v>
      </c>
      <c r="D9780" s="3">
        <v>40750</v>
      </c>
      <c r="E9780" s="3">
        <v>40754</v>
      </c>
      <c r="F9780" s="2" t="s">
        <v>28</v>
      </c>
      <c r="G9780" s="2" t="s">
        <v>1393</v>
      </c>
      <c r="H9780" s="2" t="s">
        <v>1394</v>
      </c>
      <c r="I9780" s="2" t="s">
        <v>4</v>
      </c>
      <c r="J9780" s="2" t="s">
        <v>5</v>
      </c>
      <c r="K9780" s="2" t="s">
        <v>654</v>
      </c>
      <c r="L9780" s="2" t="s">
        <v>82</v>
      </c>
      <c r="M9780" s="2">
        <v>78207</v>
      </c>
      <c r="N9780" s="2" t="s">
        <v>22</v>
      </c>
      <c r="O9780" s="2" t="s">
        <v>873</v>
      </c>
      <c r="P9780" s="2" t="s">
        <v>24</v>
      </c>
      <c r="Q9780" s="2" t="s">
        <v>53</v>
      </c>
      <c r="R9780" s="2" t="s">
        <v>874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10808</v>
      </c>
      <c r="C9781" s="2">
        <f>YEAR([1]Data!$D9781)</f>
        <v>2011</v>
      </c>
      <c r="D9781" s="3">
        <v>40750</v>
      </c>
      <c r="E9781" s="3">
        <v>40754</v>
      </c>
      <c r="F9781" s="2" t="s">
        <v>28</v>
      </c>
      <c r="G9781" s="2" t="s">
        <v>1393</v>
      </c>
      <c r="H9781" s="2" t="s">
        <v>1394</v>
      </c>
      <c r="I9781" s="2" t="s">
        <v>4</v>
      </c>
      <c r="J9781" s="2" t="s">
        <v>5</v>
      </c>
      <c r="K9781" s="2" t="s">
        <v>654</v>
      </c>
      <c r="L9781" s="2" t="s">
        <v>82</v>
      </c>
      <c r="M9781" s="2">
        <v>78207</v>
      </c>
      <c r="N9781" s="2" t="s">
        <v>22</v>
      </c>
      <c r="O9781" s="2" t="s">
        <v>4797</v>
      </c>
      <c r="P9781" s="2" t="s">
        <v>24</v>
      </c>
      <c r="Q9781" s="2" t="s">
        <v>56</v>
      </c>
      <c r="R9781" s="2" t="s">
        <v>4798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10809</v>
      </c>
      <c r="C9782" s="2">
        <f>YEAR([1]Data!$D9782)</f>
        <v>2013</v>
      </c>
      <c r="D9782" s="3">
        <v>41532</v>
      </c>
      <c r="E9782" s="3">
        <v>41536</v>
      </c>
      <c r="F9782" s="2" t="s">
        <v>28</v>
      </c>
      <c r="G9782" s="2" t="s">
        <v>462</v>
      </c>
      <c r="H9782" s="2" t="s">
        <v>463</v>
      </c>
      <c r="I9782" s="2" t="s">
        <v>4</v>
      </c>
      <c r="J9782" s="2" t="s">
        <v>5</v>
      </c>
      <c r="K9782" s="2" t="s">
        <v>1149</v>
      </c>
      <c r="L9782" s="2" t="s">
        <v>243</v>
      </c>
      <c r="M9782" s="2">
        <v>11561</v>
      </c>
      <c r="N9782" s="2" t="s">
        <v>22</v>
      </c>
      <c r="O9782" s="2" t="s">
        <v>5212</v>
      </c>
      <c r="P9782" s="2" t="s">
        <v>49</v>
      </c>
      <c r="Q9782" s="2" t="s">
        <v>50</v>
      </c>
      <c r="R9782" s="2" t="s">
        <v>5213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10809</v>
      </c>
      <c r="C9783" s="2">
        <f>YEAR([1]Data!$D9783)</f>
        <v>2013</v>
      </c>
      <c r="D9783" s="3">
        <v>41532</v>
      </c>
      <c r="E9783" s="3">
        <v>41536</v>
      </c>
      <c r="F9783" s="2" t="s">
        <v>28</v>
      </c>
      <c r="G9783" s="2" t="s">
        <v>462</v>
      </c>
      <c r="H9783" s="2" t="s">
        <v>463</v>
      </c>
      <c r="I9783" s="2" t="s">
        <v>4</v>
      </c>
      <c r="J9783" s="2" t="s">
        <v>5</v>
      </c>
      <c r="K9783" s="2" t="s">
        <v>1149</v>
      </c>
      <c r="L9783" s="2" t="s">
        <v>243</v>
      </c>
      <c r="M9783" s="2">
        <v>11561</v>
      </c>
      <c r="N9783" s="2" t="s">
        <v>22</v>
      </c>
      <c r="O9783" s="2" t="s">
        <v>4699</v>
      </c>
      <c r="P9783" s="2" t="s">
        <v>24</v>
      </c>
      <c r="Q9783" s="2" t="s">
        <v>53</v>
      </c>
      <c r="R9783" s="2" t="s">
        <v>4700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10810</v>
      </c>
      <c r="C9784" s="2">
        <f>YEAR([1]Data!$D9784)</f>
        <v>2012</v>
      </c>
      <c r="D9784" s="3">
        <v>41060</v>
      </c>
      <c r="E9784" s="3">
        <v>41062</v>
      </c>
      <c r="F9784" s="2" t="s">
        <v>1</v>
      </c>
      <c r="G9784" s="2" t="s">
        <v>5299</v>
      </c>
      <c r="H9784" s="2" t="s">
        <v>5300</v>
      </c>
      <c r="I9784" s="2" t="s">
        <v>19</v>
      </c>
      <c r="J9784" s="2" t="s">
        <v>5</v>
      </c>
      <c r="K9784" s="2" t="s">
        <v>4800</v>
      </c>
      <c r="L9784" s="2" t="s">
        <v>764</v>
      </c>
      <c r="M9784" s="2">
        <v>7501</v>
      </c>
      <c r="N9784" s="2" t="s">
        <v>22</v>
      </c>
      <c r="O9784" s="2" t="s">
        <v>1989</v>
      </c>
      <c r="P9784" s="2" t="s">
        <v>24</v>
      </c>
      <c r="Q9784" s="2" t="s">
        <v>68</v>
      </c>
      <c r="R9784" s="2" t="s">
        <v>1990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10810</v>
      </c>
      <c r="C9785" s="2">
        <f>YEAR([1]Data!$D9785)</f>
        <v>2012</v>
      </c>
      <c r="D9785" s="3">
        <v>41060</v>
      </c>
      <c r="E9785" s="3">
        <v>41062</v>
      </c>
      <c r="F9785" s="2" t="s">
        <v>1</v>
      </c>
      <c r="G9785" s="2" t="s">
        <v>5299</v>
      </c>
      <c r="H9785" s="2" t="s">
        <v>5300</v>
      </c>
      <c r="I9785" s="2" t="s">
        <v>19</v>
      </c>
      <c r="J9785" s="2" t="s">
        <v>5</v>
      </c>
      <c r="K9785" s="2" t="s">
        <v>4800</v>
      </c>
      <c r="L9785" s="2" t="s">
        <v>764</v>
      </c>
      <c r="M9785" s="2">
        <v>7501</v>
      </c>
      <c r="N9785" s="2" t="s">
        <v>22</v>
      </c>
      <c r="O9785" s="2" t="s">
        <v>3195</v>
      </c>
      <c r="P9785" s="2" t="s">
        <v>24</v>
      </c>
      <c r="Q9785" s="2" t="s">
        <v>37</v>
      </c>
      <c r="R9785" s="2" t="s">
        <v>3196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10810</v>
      </c>
      <c r="C9786" s="2">
        <f>YEAR([1]Data!$D9786)</f>
        <v>2012</v>
      </c>
      <c r="D9786" s="3">
        <v>41060</v>
      </c>
      <c r="E9786" s="3">
        <v>41062</v>
      </c>
      <c r="F9786" s="2" t="s">
        <v>1</v>
      </c>
      <c r="G9786" s="2" t="s">
        <v>5299</v>
      </c>
      <c r="H9786" s="2" t="s">
        <v>5300</v>
      </c>
      <c r="I9786" s="2" t="s">
        <v>19</v>
      </c>
      <c r="J9786" s="2" t="s">
        <v>5</v>
      </c>
      <c r="K9786" s="2" t="s">
        <v>4800</v>
      </c>
      <c r="L9786" s="2" t="s">
        <v>764</v>
      </c>
      <c r="M9786" s="2">
        <v>7501</v>
      </c>
      <c r="N9786" s="2" t="s">
        <v>22</v>
      </c>
      <c r="O9786" s="2" t="s">
        <v>5664</v>
      </c>
      <c r="P9786" s="2" t="s">
        <v>10</v>
      </c>
      <c r="Q9786" s="2" t="s">
        <v>43</v>
      </c>
      <c r="R9786" s="2" t="s">
        <v>5665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10811</v>
      </c>
      <c r="C9787" s="2">
        <f>YEAR([1]Data!$D9787)</f>
        <v>2012</v>
      </c>
      <c r="D9787" s="3">
        <v>41038</v>
      </c>
      <c r="E9787" s="3">
        <v>41042</v>
      </c>
      <c r="F9787" s="2" t="s">
        <v>28</v>
      </c>
      <c r="G9787" s="2" t="s">
        <v>2074</v>
      </c>
      <c r="H9787" s="2" t="s">
        <v>2075</v>
      </c>
      <c r="I9787" s="2" t="s">
        <v>4</v>
      </c>
      <c r="J9787" s="2" t="s">
        <v>5</v>
      </c>
      <c r="K9787" s="2" t="s">
        <v>1449</v>
      </c>
      <c r="L9787" s="2" t="s">
        <v>7</v>
      </c>
      <c r="M9787" s="2">
        <v>40214</v>
      </c>
      <c r="N9787" s="2" t="s">
        <v>22</v>
      </c>
      <c r="O9787" s="2" t="s">
        <v>6524</v>
      </c>
      <c r="P9787" s="2" t="s">
        <v>24</v>
      </c>
      <c r="Q9787" s="2" t="s">
        <v>53</v>
      </c>
      <c r="R9787" s="2" t="s">
        <v>6525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10812</v>
      </c>
      <c r="C9788" s="2">
        <f>YEAR([1]Data!$D9788)</f>
        <v>2011</v>
      </c>
      <c r="D9788" s="3">
        <v>40852</v>
      </c>
      <c r="E9788" s="3">
        <v>40852</v>
      </c>
      <c r="F9788" s="2" t="s">
        <v>1266</v>
      </c>
      <c r="G9788" s="2" t="s">
        <v>8344</v>
      </c>
      <c r="H9788" s="2" t="s">
        <v>8345</v>
      </c>
      <c r="I9788" s="2" t="s">
        <v>4</v>
      </c>
      <c r="J9788" s="2" t="s">
        <v>5</v>
      </c>
      <c r="K9788" s="2" t="s">
        <v>7532</v>
      </c>
      <c r="L9788" s="2" t="s">
        <v>295</v>
      </c>
      <c r="M9788" s="2">
        <v>23666</v>
      </c>
      <c r="N9788" s="2" t="s">
        <v>22</v>
      </c>
      <c r="O9788" s="2" t="s">
        <v>4553</v>
      </c>
      <c r="P9788" s="2" t="s">
        <v>10</v>
      </c>
      <c r="Q9788" s="2" t="s">
        <v>14</v>
      </c>
      <c r="R9788" s="2" t="s">
        <v>4554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10813</v>
      </c>
      <c r="C9789" s="2">
        <f>YEAR([1]Data!$D9789)</f>
        <v>2014</v>
      </c>
      <c r="D9789" s="3">
        <v>41726</v>
      </c>
      <c r="E9789" s="3">
        <v>41731</v>
      </c>
      <c r="F9789" s="2" t="s">
        <v>28</v>
      </c>
      <c r="G9789" s="2" t="s">
        <v>1429</v>
      </c>
      <c r="H9789" s="2" t="s">
        <v>1430</v>
      </c>
      <c r="I9789" s="2" t="s">
        <v>4</v>
      </c>
      <c r="J9789" s="2" t="s">
        <v>5</v>
      </c>
      <c r="K9789" s="2" t="s">
        <v>160</v>
      </c>
      <c r="L9789" s="2" t="s">
        <v>82</v>
      </c>
      <c r="M9789" s="2">
        <v>77070</v>
      </c>
      <c r="N9789" s="2" t="s">
        <v>22</v>
      </c>
      <c r="O9789" s="2" t="s">
        <v>3067</v>
      </c>
      <c r="P9789" s="2" t="s">
        <v>10</v>
      </c>
      <c r="Q9789" s="2" t="s">
        <v>11</v>
      </c>
      <c r="R9789" s="2" t="s">
        <v>3068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10813</v>
      </c>
      <c r="C9790" s="2">
        <f>YEAR([1]Data!$D9790)</f>
        <v>2014</v>
      </c>
      <c r="D9790" s="3">
        <v>41726</v>
      </c>
      <c r="E9790" s="3">
        <v>41731</v>
      </c>
      <c r="F9790" s="2" t="s">
        <v>28</v>
      </c>
      <c r="G9790" s="2" t="s">
        <v>1429</v>
      </c>
      <c r="H9790" s="2" t="s">
        <v>1430</v>
      </c>
      <c r="I9790" s="2" t="s">
        <v>4</v>
      </c>
      <c r="J9790" s="2" t="s">
        <v>5</v>
      </c>
      <c r="K9790" s="2" t="s">
        <v>160</v>
      </c>
      <c r="L9790" s="2" t="s">
        <v>82</v>
      </c>
      <c r="M9790" s="2">
        <v>77070</v>
      </c>
      <c r="N9790" s="2" t="s">
        <v>22</v>
      </c>
      <c r="O9790" s="2" t="s">
        <v>509</v>
      </c>
      <c r="P9790" s="2" t="s">
        <v>10</v>
      </c>
      <c r="Q9790" s="2" t="s">
        <v>14</v>
      </c>
      <c r="R9790" s="2" t="s">
        <v>510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10813</v>
      </c>
      <c r="C9791" s="2">
        <f>YEAR([1]Data!$D9791)</f>
        <v>2014</v>
      </c>
      <c r="D9791" s="3">
        <v>41726</v>
      </c>
      <c r="E9791" s="3">
        <v>41731</v>
      </c>
      <c r="F9791" s="2" t="s">
        <v>28</v>
      </c>
      <c r="G9791" s="2" t="s">
        <v>1429</v>
      </c>
      <c r="H9791" s="2" t="s">
        <v>1430</v>
      </c>
      <c r="I9791" s="2" t="s">
        <v>4</v>
      </c>
      <c r="J9791" s="2" t="s">
        <v>5</v>
      </c>
      <c r="K9791" s="2" t="s">
        <v>160</v>
      </c>
      <c r="L9791" s="2" t="s">
        <v>82</v>
      </c>
      <c r="M9791" s="2">
        <v>77070</v>
      </c>
      <c r="N9791" s="2" t="s">
        <v>22</v>
      </c>
      <c r="O9791" s="2" t="s">
        <v>2507</v>
      </c>
      <c r="P9791" s="2" t="s">
        <v>49</v>
      </c>
      <c r="Q9791" s="2" t="s">
        <v>137</v>
      </c>
      <c r="R9791" s="2" t="s">
        <v>2508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10813</v>
      </c>
      <c r="C9792" s="2">
        <f>YEAR([1]Data!$D9792)</f>
        <v>2014</v>
      </c>
      <c r="D9792" s="3">
        <v>41726</v>
      </c>
      <c r="E9792" s="3">
        <v>41731</v>
      </c>
      <c r="F9792" s="2" t="s">
        <v>28</v>
      </c>
      <c r="G9792" s="2" t="s">
        <v>1429</v>
      </c>
      <c r="H9792" s="2" t="s">
        <v>1430</v>
      </c>
      <c r="I9792" s="2" t="s">
        <v>4</v>
      </c>
      <c r="J9792" s="2" t="s">
        <v>5</v>
      </c>
      <c r="K9792" s="2" t="s">
        <v>160</v>
      </c>
      <c r="L9792" s="2" t="s">
        <v>82</v>
      </c>
      <c r="M9792" s="2">
        <v>77070</v>
      </c>
      <c r="N9792" s="2" t="s">
        <v>22</v>
      </c>
      <c r="O9792" s="2" t="s">
        <v>5372</v>
      </c>
      <c r="P9792" s="2" t="s">
        <v>10</v>
      </c>
      <c r="Q9792" s="2" t="s">
        <v>14</v>
      </c>
      <c r="R9792" s="2" t="s">
        <v>5373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10814</v>
      </c>
      <c r="C9793" s="2">
        <f>YEAR([1]Data!$D9793)</f>
        <v>2011</v>
      </c>
      <c r="D9793" s="3">
        <v>40684</v>
      </c>
      <c r="E9793" s="3">
        <v>40686</v>
      </c>
      <c r="F9793" s="2" t="s">
        <v>1</v>
      </c>
      <c r="G9793" s="2" t="s">
        <v>2861</v>
      </c>
      <c r="H9793" s="2" t="s">
        <v>2862</v>
      </c>
      <c r="I9793" s="2" t="s">
        <v>4</v>
      </c>
      <c r="J9793" s="2" t="s">
        <v>5</v>
      </c>
      <c r="K9793" s="2" t="s">
        <v>160</v>
      </c>
      <c r="L9793" s="2" t="s">
        <v>82</v>
      </c>
      <c r="M9793" s="2">
        <v>77070</v>
      </c>
      <c r="N9793" s="2" t="s">
        <v>22</v>
      </c>
      <c r="O9793" s="2" t="s">
        <v>4107</v>
      </c>
      <c r="P9793" s="2" t="s">
        <v>24</v>
      </c>
      <c r="Q9793" s="2" t="s">
        <v>149</v>
      </c>
      <c r="R9793" s="2" t="s">
        <v>162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10814</v>
      </c>
      <c r="C9794" s="2">
        <f>YEAR([1]Data!$D9794)</f>
        <v>2011</v>
      </c>
      <c r="D9794" s="3">
        <v>40684</v>
      </c>
      <c r="E9794" s="3">
        <v>40686</v>
      </c>
      <c r="F9794" s="2" t="s">
        <v>1</v>
      </c>
      <c r="G9794" s="2" t="s">
        <v>2861</v>
      </c>
      <c r="H9794" s="2" t="s">
        <v>2862</v>
      </c>
      <c r="I9794" s="2" t="s">
        <v>4</v>
      </c>
      <c r="J9794" s="2" t="s">
        <v>5</v>
      </c>
      <c r="K9794" s="2" t="s">
        <v>160</v>
      </c>
      <c r="L9794" s="2" t="s">
        <v>82</v>
      </c>
      <c r="M9794" s="2">
        <v>77070</v>
      </c>
      <c r="N9794" s="2" t="s">
        <v>22</v>
      </c>
      <c r="O9794" s="2" t="s">
        <v>1513</v>
      </c>
      <c r="P9794" s="2" t="s">
        <v>10</v>
      </c>
      <c r="Q9794" s="2" t="s">
        <v>14</v>
      </c>
      <c r="R9794" s="2" t="s">
        <v>1514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10814</v>
      </c>
      <c r="C9795" s="2">
        <f>YEAR([1]Data!$D9795)</f>
        <v>2011</v>
      </c>
      <c r="D9795" s="3">
        <v>40684</v>
      </c>
      <c r="E9795" s="3">
        <v>40686</v>
      </c>
      <c r="F9795" s="2" t="s">
        <v>1</v>
      </c>
      <c r="G9795" s="2" t="s">
        <v>2861</v>
      </c>
      <c r="H9795" s="2" t="s">
        <v>2862</v>
      </c>
      <c r="I9795" s="2" t="s">
        <v>4</v>
      </c>
      <c r="J9795" s="2" t="s">
        <v>5</v>
      </c>
      <c r="K9795" s="2" t="s">
        <v>160</v>
      </c>
      <c r="L9795" s="2" t="s">
        <v>82</v>
      </c>
      <c r="M9795" s="2">
        <v>77070</v>
      </c>
      <c r="N9795" s="2" t="s">
        <v>22</v>
      </c>
      <c r="O9795" s="2" t="s">
        <v>2577</v>
      </c>
      <c r="P9795" s="2" t="s">
        <v>24</v>
      </c>
      <c r="Q9795" s="2" t="s">
        <v>68</v>
      </c>
      <c r="R9795" s="2" t="s">
        <v>2578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10814</v>
      </c>
      <c r="C9796" s="2">
        <f>YEAR([1]Data!$D9796)</f>
        <v>2011</v>
      </c>
      <c r="D9796" s="3">
        <v>40684</v>
      </c>
      <c r="E9796" s="3">
        <v>40686</v>
      </c>
      <c r="F9796" s="2" t="s">
        <v>1</v>
      </c>
      <c r="G9796" s="2" t="s">
        <v>2861</v>
      </c>
      <c r="H9796" s="2" t="s">
        <v>2862</v>
      </c>
      <c r="I9796" s="2" t="s">
        <v>4</v>
      </c>
      <c r="J9796" s="2" t="s">
        <v>5</v>
      </c>
      <c r="K9796" s="2" t="s">
        <v>160</v>
      </c>
      <c r="L9796" s="2" t="s">
        <v>82</v>
      </c>
      <c r="M9796" s="2">
        <v>77070</v>
      </c>
      <c r="N9796" s="2" t="s">
        <v>22</v>
      </c>
      <c r="O9796" s="2" t="s">
        <v>3893</v>
      </c>
      <c r="P9796" s="2" t="s">
        <v>24</v>
      </c>
      <c r="Q9796" s="2" t="s">
        <v>53</v>
      </c>
      <c r="R9796" s="2" t="s">
        <v>3894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10815</v>
      </c>
      <c r="C9797" s="2">
        <f>YEAR([1]Data!$D9797)</f>
        <v>2013</v>
      </c>
      <c r="D9797" s="3">
        <v>41416</v>
      </c>
      <c r="E9797" s="3">
        <v>41423</v>
      </c>
      <c r="F9797" s="2" t="s">
        <v>28</v>
      </c>
      <c r="G9797" s="2" t="s">
        <v>560</v>
      </c>
      <c r="H9797" s="2" t="s">
        <v>561</v>
      </c>
      <c r="I9797" s="2" t="s">
        <v>19</v>
      </c>
      <c r="J9797" s="2" t="s">
        <v>5</v>
      </c>
      <c r="K9797" s="2" t="s">
        <v>279</v>
      </c>
      <c r="L9797" s="2" t="s">
        <v>187</v>
      </c>
      <c r="M9797" s="2">
        <v>60610</v>
      </c>
      <c r="N9797" s="2" t="s">
        <v>22</v>
      </c>
      <c r="O9797" s="2" t="s">
        <v>3320</v>
      </c>
      <c r="P9797" s="2" t="s">
        <v>24</v>
      </c>
      <c r="Q9797" s="2" t="s">
        <v>53</v>
      </c>
      <c r="R9797" s="2" t="s">
        <v>3321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10816</v>
      </c>
      <c r="C9798" s="2">
        <f>YEAR([1]Data!$D9798)</f>
        <v>2012</v>
      </c>
      <c r="D9798" s="3">
        <v>40920</v>
      </c>
      <c r="E9798" s="3">
        <v>40925</v>
      </c>
      <c r="F9798" s="2" t="s">
        <v>28</v>
      </c>
      <c r="G9798" s="2" t="s">
        <v>6559</v>
      </c>
      <c r="H9798" s="2" t="s">
        <v>6560</v>
      </c>
      <c r="I9798" s="2" t="s">
        <v>19</v>
      </c>
      <c r="J9798" s="2" t="s">
        <v>5</v>
      </c>
      <c r="K9798" s="2" t="s">
        <v>2811</v>
      </c>
      <c r="L9798" s="2" t="s">
        <v>474</v>
      </c>
      <c r="M9798" s="2">
        <v>43615</v>
      </c>
      <c r="N9798" s="2" t="s">
        <v>22</v>
      </c>
      <c r="O9798" s="2" t="s">
        <v>1222</v>
      </c>
      <c r="P9798" s="2" t="s">
        <v>24</v>
      </c>
      <c r="Q9798" s="2" t="s">
        <v>46</v>
      </c>
      <c r="R9798" s="2" t="s">
        <v>1223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10816</v>
      </c>
      <c r="C9799" s="2">
        <f>YEAR([1]Data!$D9799)</f>
        <v>2012</v>
      </c>
      <c r="D9799" s="3">
        <v>40920</v>
      </c>
      <c r="E9799" s="3">
        <v>40925</v>
      </c>
      <c r="F9799" s="2" t="s">
        <v>28</v>
      </c>
      <c r="G9799" s="2" t="s">
        <v>6559</v>
      </c>
      <c r="H9799" s="2" t="s">
        <v>6560</v>
      </c>
      <c r="I9799" s="2" t="s">
        <v>19</v>
      </c>
      <c r="J9799" s="2" t="s">
        <v>5</v>
      </c>
      <c r="K9799" s="2" t="s">
        <v>2811</v>
      </c>
      <c r="L9799" s="2" t="s">
        <v>474</v>
      </c>
      <c r="M9799" s="2">
        <v>43615</v>
      </c>
      <c r="N9799" s="2" t="s">
        <v>22</v>
      </c>
      <c r="O9799" s="2" t="s">
        <v>168</v>
      </c>
      <c r="P9799" s="2" t="s">
        <v>49</v>
      </c>
      <c r="Q9799" s="2" t="s">
        <v>50</v>
      </c>
      <c r="R9799" s="2" t="s">
        <v>169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10816</v>
      </c>
      <c r="C9800" s="2">
        <f>YEAR([1]Data!$D9800)</f>
        <v>2012</v>
      </c>
      <c r="D9800" s="3">
        <v>40920</v>
      </c>
      <c r="E9800" s="3">
        <v>40925</v>
      </c>
      <c r="F9800" s="2" t="s">
        <v>28</v>
      </c>
      <c r="G9800" s="2" t="s">
        <v>6559</v>
      </c>
      <c r="H9800" s="2" t="s">
        <v>6560</v>
      </c>
      <c r="I9800" s="2" t="s">
        <v>19</v>
      </c>
      <c r="J9800" s="2" t="s">
        <v>5</v>
      </c>
      <c r="K9800" s="2" t="s">
        <v>2811</v>
      </c>
      <c r="L9800" s="2" t="s">
        <v>474</v>
      </c>
      <c r="M9800" s="2">
        <v>43615</v>
      </c>
      <c r="N9800" s="2" t="s">
        <v>22</v>
      </c>
      <c r="O9800" s="2" t="s">
        <v>5530</v>
      </c>
      <c r="P9800" s="2" t="s">
        <v>49</v>
      </c>
      <c r="Q9800" s="2" t="s">
        <v>50</v>
      </c>
      <c r="R9800" s="2" t="s">
        <v>5531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10816</v>
      </c>
      <c r="C9801" s="2">
        <f>YEAR([1]Data!$D9801)</f>
        <v>2012</v>
      </c>
      <c r="D9801" s="3">
        <v>40920</v>
      </c>
      <c r="E9801" s="3">
        <v>40925</v>
      </c>
      <c r="F9801" s="2" t="s">
        <v>28</v>
      </c>
      <c r="G9801" s="2" t="s">
        <v>6559</v>
      </c>
      <c r="H9801" s="2" t="s">
        <v>6560</v>
      </c>
      <c r="I9801" s="2" t="s">
        <v>19</v>
      </c>
      <c r="J9801" s="2" t="s">
        <v>5</v>
      </c>
      <c r="K9801" s="2" t="s">
        <v>2811</v>
      </c>
      <c r="L9801" s="2" t="s">
        <v>474</v>
      </c>
      <c r="M9801" s="2">
        <v>43615</v>
      </c>
      <c r="N9801" s="2" t="s">
        <v>22</v>
      </c>
      <c r="O9801" s="2" t="s">
        <v>7704</v>
      </c>
      <c r="P9801" s="2" t="s">
        <v>49</v>
      </c>
      <c r="Q9801" s="2" t="s">
        <v>137</v>
      </c>
      <c r="R9801" s="2" t="s">
        <v>7705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10816</v>
      </c>
      <c r="C9802" s="2">
        <f>YEAR([1]Data!$D9802)</f>
        <v>2012</v>
      </c>
      <c r="D9802" s="3">
        <v>40920</v>
      </c>
      <c r="E9802" s="3">
        <v>40925</v>
      </c>
      <c r="F9802" s="2" t="s">
        <v>28</v>
      </c>
      <c r="G9802" s="2" t="s">
        <v>6559</v>
      </c>
      <c r="H9802" s="2" t="s">
        <v>6560</v>
      </c>
      <c r="I9802" s="2" t="s">
        <v>19</v>
      </c>
      <c r="J9802" s="2" t="s">
        <v>5</v>
      </c>
      <c r="K9802" s="2" t="s">
        <v>2811</v>
      </c>
      <c r="L9802" s="2" t="s">
        <v>474</v>
      </c>
      <c r="M9802" s="2">
        <v>43615</v>
      </c>
      <c r="N9802" s="2" t="s">
        <v>22</v>
      </c>
      <c r="O9802" s="2" t="s">
        <v>1824</v>
      </c>
      <c r="P9802" s="2" t="s">
        <v>49</v>
      </c>
      <c r="Q9802" s="2" t="s">
        <v>50</v>
      </c>
      <c r="R9802" s="2" t="s">
        <v>1825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10817</v>
      </c>
      <c r="C9803" s="2">
        <f>YEAR([1]Data!$D9803)</f>
        <v>2014</v>
      </c>
      <c r="D9803" s="3">
        <v>41912</v>
      </c>
      <c r="E9803" s="3">
        <v>41919</v>
      </c>
      <c r="F9803" s="2" t="s">
        <v>28</v>
      </c>
      <c r="G9803" s="2" t="s">
        <v>2460</v>
      </c>
      <c r="H9803" s="2" t="s">
        <v>2461</v>
      </c>
      <c r="I9803" s="2" t="s">
        <v>4</v>
      </c>
      <c r="J9803" s="2" t="s">
        <v>5</v>
      </c>
      <c r="K9803" s="2" t="s">
        <v>10818</v>
      </c>
      <c r="L9803" s="2" t="s">
        <v>21</v>
      </c>
      <c r="M9803" s="2">
        <v>95240</v>
      </c>
      <c r="N9803" s="2" t="s">
        <v>22</v>
      </c>
      <c r="O9803" s="2" t="s">
        <v>4801</v>
      </c>
      <c r="P9803" s="2" t="s">
        <v>24</v>
      </c>
      <c r="Q9803" s="2" t="s">
        <v>554</v>
      </c>
      <c r="R9803" s="2" t="s">
        <v>4802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10819</v>
      </c>
      <c r="C9804" s="2">
        <f>YEAR([1]Data!$D9804)</f>
        <v>2012</v>
      </c>
      <c r="D9804" s="3">
        <v>41108</v>
      </c>
      <c r="E9804" s="3">
        <v>41110</v>
      </c>
      <c r="F9804" s="2" t="s">
        <v>1</v>
      </c>
      <c r="G9804" s="2" t="s">
        <v>2516</v>
      </c>
      <c r="H9804" s="2" t="s">
        <v>2517</v>
      </c>
      <c r="I9804" s="2" t="s">
        <v>4</v>
      </c>
      <c r="J9804" s="2" t="s">
        <v>5</v>
      </c>
      <c r="K9804" s="2" t="s">
        <v>242</v>
      </c>
      <c r="L9804" s="2" t="s">
        <v>243</v>
      </c>
      <c r="M9804" s="2">
        <v>10024</v>
      </c>
      <c r="N9804" s="2" t="s">
        <v>22</v>
      </c>
      <c r="O9804" s="2" t="s">
        <v>321</v>
      </c>
      <c r="P9804" s="2" t="s">
        <v>24</v>
      </c>
      <c r="Q9804" s="2" t="s">
        <v>53</v>
      </c>
      <c r="R9804" s="2" t="s">
        <v>322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10819</v>
      </c>
      <c r="C9805" s="2">
        <f>YEAR([1]Data!$D9805)</f>
        <v>2012</v>
      </c>
      <c r="D9805" s="3">
        <v>41108</v>
      </c>
      <c r="E9805" s="3">
        <v>41110</v>
      </c>
      <c r="F9805" s="2" t="s">
        <v>1</v>
      </c>
      <c r="G9805" s="2" t="s">
        <v>2516</v>
      </c>
      <c r="H9805" s="2" t="s">
        <v>2517</v>
      </c>
      <c r="I9805" s="2" t="s">
        <v>4</v>
      </c>
      <c r="J9805" s="2" t="s">
        <v>5</v>
      </c>
      <c r="K9805" s="2" t="s">
        <v>242</v>
      </c>
      <c r="L9805" s="2" t="s">
        <v>243</v>
      </c>
      <c r="M9805" s="2">
        <v>10024</v>
      </c>
      <c r="N9805" s="2" t="s">
        <v>22</v>
      </c>
      <c r="O9805" s="2" t="s">
        <v>4940</v>
      </c>
      <c r="P9805" s="2" t="s">
        <v>49</v>
      </c>
      <c r="Q9805" s="2" t="s">
        <v>50</v>
      </c>
      <c r="R9805" s="2" t="s">
        <v>4941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10819</v>
      </c>
      <c r="C9806" s="2">
        <f>YEAR([1]Data!$D9806)</f>
        <v>2012</v>
      </c>
      <c r="D9806" s="3">
        <v>41108</v>
      </c>
      <c r="E9806" s="3">
        <v>41110</v>
      </c>
      <c r="F9806" s="2" t="s">
        <v>1</v>
      </c>
      <c r="G9806" s="2" t="s">
        <v>2516</v>
      </c>
      <c r="H9806" s="2" t="s">
        <v>2517</v>
      </c>
      <c r="I9806" s="2" t="s">
        <v>4</v>
      </c>
      <c r="J9806" s="2" t="s">
        <v>5</v>
      </c>
      <c r="K9806" s="2" t="s">
        <v>242</v>
      </c>
      <c r="L9806" s="2" t="s">
        <v>243</v>
      </c>
      <c r="M9806" s="2">
        <v>10024</v>
      </c>
      <c r="N9806" s="2" t="s">
        <v>22</v>
      </c>
      <c r="O9806" s="2" t="s">
        <v>5037</v>
      </c>
      <c r="P9806" s="2" t="s">
        <v>10</v>
      </c>
      <c r="Q9806" s="2" t="s">
        <v>43</v>
      </c>
      <c r="R9806" s="2" t="s">
        <v>5038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10820</v>
      </c>
      <c r="C9807" s="2">
        <f>YEAR([1]Data!$D9807)</f>
        <v>2013</v>
      </c>
      <c r="D9807" s="3">
        <v>41569</v>
      </c>
      <c r="E9807" s="3">
        <v>41574</v>
      </c>
      <c r="F9807" s="2" t="s">
        <v>28</v>
      </c>
      <c r="G9807" s="2" t="s">
        <v>3316</v>
      </c>
      <c r="H9807" s="2" t="s">
        <v>3317</v>
      </c>
      <c r="I9807" s="2" t="s">
        <v>80</v>
      </c>
      <c r="J9807" s="2" t="s">
        <v>5</v>
      </c>
      <c r="K9807" s="2" t="s">
        <v>31</v>
      </c>
      <c r="L9807" s="2" t="s">
        <v>32</v>
      </c>
      <c r="M9807" s="2">
        <v>33311</v>
      </c>
      <c r="N9807" s="2" t="s">
        <v>22</v>
      </c>
      <c r="O9807" s="2" t="s">
        <v>4559</v>
      </c>
      <c r="P9807" s="2" t="s">
        <v>10</v>
      </c>
      <c r="Q9807" s="2" t="s">
        <v>43</v>
      </c>
      <c r="R9807" s="2" t="s">
        <v>4560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10820</v>
      </c>
      <c r="C9808" s="2">
        <f>YEAR([1]Data!$D9808)</f>
        <v>2013</v>
      </c>
      <c r="D9808" s="3">
        <v>41569</v>
      </c>
      <c r="E9808" s="3">
        <v>41574</v>
      </c>
      <c r="F9808" s="2" t="s">
        <v>28</v>
      </c>
      <c r="G9808" s="2" t="s">
        <v>3316</v>
      </c>
      <c r="H9808" s="2" t="s">
        <v>3317</v>
      </c>
      <c r="I9808" s="2" t="s">
        <v>80</v>
      </c>
      <c r="J9808" s="2" t="s">
        <v>5</v>
      </c>
      <c r="K9808" s="2" t="s">
        <v>31</v>
      </c>
      <c r="L9808" s="2" t="s">
        <v>32</v>
      </c>
      <c r="M9808" s="2">
        <v>33311</v>
      </c>
      <c r="N9808" s="2" t="s">
        <v>22</v>
      </c>
      <c r="O9808" s="2" t="s">
        <v>4895</v>
      </c>
      <c r="P9808" s="2" t="s">
        <v>24</v>
      </c>
      <c r="Q9808" s="2" t="s">
        <v>53</v>
      </c>
      <c r="R9808" s="2" t="s">
        <v>4896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10821</v>
      </c>
      <c r="C9809" s="2">
        <f>YEAR([1]Data!$D9809)</f>
        <v>2014</v>
      </c>
      <c r="D9809" s="3">
        <v>41848</v>
      </c>
      <c r="E9809" s="3">
        <v>41853</v>
      </c>
      <c r="F9809" s="2" t="s">
        <v>1</v>
      </c>
      <c r="G9809" s="2" t="s">
        <v>4434</v>
      </c>
      <c r="H9809" s="2" t="s">
        <v>4435</v>
      </c>
      <c r="I9809" s="2" t="s">
        <v>4</v>
      </c>
      <c r="J9809" s="2" t="s">
        <v>5</v>
      </c>
      <c r="K9809" s="2" t="s">
        <v>4564</v>
      </c>
      <c r="L9809" s="2" t="s">
        <v>66</v>
      </c>
      <c r="M9809" s="2">
        <v>27604</v>
      </c>
      <c r="N9809" s="2" t="s">
        <v>22</v>
      </c>
      <c r="O9809" s="2" t="s">
        <v>280</v>
      </c>
      <c r="P9809" s="2" t="s">
        <v>10</v>
      </c>
      <c r="Q9809" s="2" t="s">
        <v>14</v>
      </c>
      <c r="R9809" s="2" t="s">
        <v>281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10822</v>
      </c>
      <c r="C9810" s="2">
        <f>YEAR([1]Data!$D9810)</f>
        <v>2014</v>
      </c>
      <c r="D9810" s="3">
        <v>41842</v>
      </c>
      <c r="E9810" s="3">
        <v>41847</v>
      </c>
      <c r="F9810" s="2" t="s">
        <v>28</v>
      </c>
      <c r="G9810" s="2" t="s">
        <v>6351</v>
      </c>
      <c r="H9810" s="2" t="s">
        <v>6352</v>
      </c>
      <c r="I9810" s="2" t="s">
        <v>4</v>
      </c>
      <c r="J9810" s="2" t="s">
        <v>5</v>
      </c>
      <c r="K9810" s="2" t="s">
        <v>279</v>
      </c>
      <c r="L9810" s="2" t="s">
        <v>187</v>
      </c>
      <c r="M9810" s="2">
        <v>60623</v>
      </c>
      <c r="N9810" s="2" t="s">
        <v>22</v>
      </c>
      <c r="O9810" s="2" t="s">
        <v>4291</v>
      </c>
      <c r="P9810" s="2" t="s">
        <v>24</v>
      </c>
      <c r="Q9810" s="2" t="s">
        <v>53</v>
      </c>
      <c r="R9810" s="2" t="s">
        <v>4292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10823</v>
      </c>
      <c r="C9811" s="2">
        <f>YEAR([1]Data!$D9811)</f>
        <v>2011</v>
      </c>
      <c r="D9811" s="3">
        <v>40854</v>
      </c>
      <c r="E9811" s="3">
        <v>40858</v>
      </c>
      <c r="F9811" s="2" t="s">
        <v>1</v>
      </c>
      <c r="G9811" s="2" t="s">
        <v>1529</v>
      </c>
      <c r="H9811" s="2" t="s">
        <v>1530</v>
      </c>
      <c r="I9811" s="2" t="s">
        <v>4</v>
      </c>
      <c r="J9811" s="2" t="s">
        <v>5</v>
      </c>
      <c r="K9811" s="2" t="s">
        <v>395</v>
      </c>
      <c r="L9811" s="2" t="s">
        <v>396</v>
      </c>
      <c r="M9811" s="2">
        <v>97206</v>
      </c>
      <c r="N9811" s="2" t="s">
        <v>22</v>
      </c>
      <c r="O9811" s="2" t="s">
        <v>380</v>
      </c>
      <c r="P9811" s="2" t="s">
        <v>24</v>
      </c>
      <c r="Q9811" s="2" t="s">
        <v>68</v>
      </c>
      <c r="R9811" s="2" t="s">
        <v>381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10823</v>
      </c>
      <c r="C9812" s="2">
        <f>YEAR([1]Data!$D9812)</f>
        <v>2011</v>
      </c>
      <c r="D9812" s="3">
        <v>40854</v>
      </c>
      <c r="E9812" s="3">
        <v>40858</v>
      </c>
      <c r="F9812" s="2" t="s">
        <v>1</v>
      </c>
      <c r="G9812" s="2" t="s">
        <v>1529</v>
      </c>
      <c r="H9812" s="2" t="s">
        <v>1530</v>
      </c>
      <c r="I9812" s="2" t="s">
        <v>4</v>
      </c>
      <c r="J9812" s="2" t="s">
        <v>5</v>
      </c>
      <c r="K9812" s="2" t="s">
        <v>395</v>
      </c>
      <c r="L9812" s="2" t="s">
        <v>396</v>
      </c>
      <c r="M9812" s="2">
        <v>97206</v>
      </c>
      <c r="N9812" s="2" t="s">
        <v>22</v>
      </c>
      <c r="O9812" s="2" t="s">
        <v>3800</v>
      </c>
      <c r="P9812" s="2" t="s">
        <v>24</v>
      </c>
      <c r="Q9812" s="2" t="s">
        <v>46</v>
      </c>
      <c r="R9812" s="2" t="s">
        <v>3801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10824</v>
      </c>
      <c r="C9813" s="2">
        <f>YEAR([1]Data!$D9813)</f>
        <v>2013</v>
      </c>
      <c r="D9813" s="3">
        <v>41606</v>
      </c>
      <c r="E9813" s="3">
        <v>41609</v>
      </c>
      <c r="F9813" s="2" t="s">
        <v>164</v>
      </c>
      <c r="G9813" s="2" t="s">
        <v>753</v>
      </c>
      <c r="H9813" s="2" t="s">
        <v>754</v>
      </c>
      <c r="I9813" s="2" t="s">
        <v>4</v>
      </c>
      <c r="J9813" s="2" t="s">
        <v>5</v>
      </c>
      <c r="K9813" s="2" t="s">
        <v>10555</v>
      </c>
      <c r="L9813" s="2" t="s">
        <v>764</v>
      </c>
      <c r="M9813" s="2">
        <v>7017</v>
      </c>
      <c r="N9813" s="2" t="s">
        <v>22</v>
      </c>
      <c r="O9813" s="2" t="s">
        <v>5828</v>
      </c>
      <c r="P9813" s="2" t="s">
        <v>24</v>
      </c>
      <c r="Q9813" s="2" t="s">
        <v>68</v>
      </c>
      <c r="R9813" s="2" t="s">
        <v>5829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10824</v>
      </c>
      <c r="C9814" s="2">
        <f>YEAR([1]Data!$D9814)</f>
        <v>2013</v>
      </c>
      <c r="D9814" s="3">
        <v>41606</v>
      </c>
      <c r="E9814" s="3">
        <v>41609</v>
      </c>
      <c r="F9814" s="2" t="s">
        <v>164</v>
      </c>
      <c r="G9814" s="2" t="s">
        <v>753</v>
      </c>
      <c r="H9814" s="2" t="s">
        <v>754</v>
      </c>
      <c r="I9814" s="2" t="s">
        <v>4</v>
      </c>
      <c r="J9814" s="2" t="s">
        <v>5</v>
      </c>
      <c r="K9814" s="2" t="s">
        <v>10555</v>
      </c>
      <c r="L9814" s="2" t="s">
        <v>764</v>
      </c>
      <c r="M9814" s="2">
        <v>7017</v>
      </c>
      <c r="N9814" s="2" t="s">
        <v>22</v>
      </c>
      <c r="O9814" s="2" t="s">
        <v>1289</v>
      </c>
      <c r="P9814" s="2" t="s">
        <v>24</v>
      </c>
      <c r="Q9814" s="2" t="s">
        <v>46</v>
      </c>
      <c r="R9814" s="2" t="s">
        <v>1290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10824</v>
      </c>
      <c r="C9815" s="2">
        <f>YEAR([1]Data!$D9815)</f>
        <v>2013</v>
      </c>
      <c r="D9815" s="3">
        <v>41606</v>
      </c>
      <c r="E9815" s="3">
        <v>41609</v>
      </c>
      <c r="F9815" s="2" t="s">
        <v>164</v>
      </c>
      <c r="G9815" s="2" t="s">
        <v>753</v>
      </c>
      <c r="H9815" s="2" t="s">
        <v>754</v>
      </c>
      <c r="I9815" s="2" t="s">
        <v>4</v>
      </c>
      <c r="J9815" s="2" t="s">
        <v>5</v>
      </c>
      <c r="K9815" s="2" t="s">
        <v>10555</v>
      </c>
      <c r="L9815" s="2" t="s">
        <v>764</v>
      </c>
      <c r="M9815" s="2">
        <v>7017</v>
      </c>
      <c r="N9815" s="2" t="s">
        <v>22</v>
      </c>
      <c r="O9815" s="2" t="s">
        <v>3251</v>
      </c>
      <c r="P9815" s="2" t="s">
        <v>24</v>
      </c>
      <c r="Q9815" s="2" t="s">
        <v>68</v>
      </c>
      <c r="R9815" s="2" t="s">
        <v>3252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10824</v>
      </c>
      <c r="C9816" s="2">
        <f>YEAR([1]Data!$D9816)</f>
        <v>2013</v>
      </c>
      <c r="D9816" s="3">
        <v>41606</v>
      </c>
      <c r="E9816" s="3">
        <v>41609</v>
      </c>
      <c r="F9816" s="2" t="s">
        <v>164</v>
      </c>
      <c r="G9816" s="2" t="s">
        <v>753</v>
      </c>
      <c r="H9816" s="2" t="s">
        <v>754</v>
      </c>
      <c r="I9816" s="2" t="s">
        <v>4</v>
      </c>
      <c r="J9816" s="2" t="s">
        <v>5</v>
      </c>
      <c r="K9816" s="2" t="s">
        <v>10555</v>
      </c>
      <c r="L9816" s="2" t="s">
        <v>764</v>
      </c>
      <c r="M9816" s="2">
        <v>7017</v>
      </c>
      <c r="N9816" s="2" t="s">
        <v>22</v>
      </c>
      <c r="O9816" s="2" t="s">
        <v>5757</v>
      </c>
      <c r="P9816" s="2" t="s">
        <v>24</v>
      </c>
      <c r="Q9816" s="2" t="s">
        <v>53</v>
      </c>
      <c r="R9816" s="2" t="s">
        <v>5758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10825</v>
      </c>
      <c r="C9817" s="2">
        <f>YEAR([1]Data!$D9817)</f>
        <v>2012</v>
      </c>
      <c r="D9817" s="3">
        <v>41068</v>
      </c>
      <c r="E9817" s="3">
        <v>41072</v>
      </c>
      <c r="F9817" s="2" t="s">
        <v>28</v>
      </c>
      <c r="G9817" s="2" t="s">
        <v>1009</v>
      </c>
      <c r="H9817" s="2" t="s">
        <v>1010</v>
      </c>
      <c r="I9817" s="2" t="s">
        <v>19</v>
      </c>
      <c r="J9817" s="2" t="s">
        <v>5</v>
      </c>
      <c r="K9817" s="2" t="s">
        <v>1127</v>
      </c>
      <c r="L9817" s="2" t="s">
        <v>32</v>
      </c>
      <c r="M9817" s="2">
        <v>33710</v>
      </c>
      <c r="N9817" s="2" t="s">
        <v>22</v>
      </c>
      <c r="O9817" s="2" t="s">
        <v>5391</v>
      </c>
      <c r="P9817" s="2" t="s">
        <v>24</v>
      </c>
      <c r="Q9817" s="2" t="s">
        <v>68</v>
      </c>
      <c r="R9817" s="2" t="s">
        <v>5392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10825</v>
      </c>
      <c r="C9818" s="2">
        <f>YEAR([1]Data!$D9818)</f>
        <v>2012</v>
      </c>
      <c r="D9818" s="3">
        <v>41068</v>
      </c>
      <c r="E9818" s="3">
        <v>41072</v>
      </c>
      <c r="F9818" s="2" t="s">
        <v>28</v>
      </c>
      <c r="G9818" s="2" t="s">
        <v>1009</v>
      </c>
      <c r="H9818" s="2" t="s">
        <v>1010</v>
      </c>
      <c r="I9818" s="2" t="s">
        <v>19</v>
      </c>
      <c r="J9818" s="2" t="s">
        <v>5</v>
      </c>
      <c r="K9818" s="2" t="s">
        <v>1127</v>
      </c>
      <c r="L9818" s="2" t="s">
        <v>32</v>
      </c>
      <c r="M9818" s="2">
        <v>33710</v>
      </c>
      <c r="N9818" s="2" t="s">
        <v>22</v>
      </c>
      <c r="O9818" s="2" t="s">
        <v>2975</v>
      </c>
      <c r="P9818" s="2" t="s">
        <v>24</v>
      </c>
      <c r="Q9818" s="2" t="s">
        <v>37</v>
      </c>
      <c r="R9818" s="2" t="s">
        <v>2976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10825</v>
      </c>
      <c r="C9819" s="2">
        <f>YEAR([1]Data!$D9819)</f>
        <v>2012</v>
      </c>
      <c r="D9819" s="3">
        <v>41068</v>
      </c>
      <c r="E9819" s="3">
        <v>41072</v>
      </c>
      <c r="F9819" s="2" t="s">
        <v>28</v>
      </c>
      <c r="G9819" s="2" t="s">
        <v>1009</v>
      </c>
      <c r="H9819" s="2" t="s">
        <v>1010</v>
      </c>
      <c r="I9819" s="2" t="s">
        <v>19</v>
      </c>
      <c r="J9819" s="2" t="s">
        <v>5</v>
      </c>
      <c r="K9819" s="2" t="s">
        <v>1127</v>
      </c>
      <c r="L9819" s="2" t="s">
        <v>32</v>
      </c>
      <c r="M9819" s="2">
        <v>33710</v>
      </c>
      <c r="N9819" s="2" t="s">
        <v>22</v>
      </c>
      <c r="O9819" s="2" t="s">
        <v>5966</v>
      </c>
      <c r="P9819" s="2" t="s">
        <v>10</v>
      </c>
      <c r="Q9819" s="2" t="s">
        <v>43</v>
      </c>
      <c r="R9819" s="2" t="s">
        <v>5967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10825</v>
      </c>
      <c r="C9820" s="2">
        <f>YEAR([1]Data!$D9820)</f>
        <v>2012</v>
      </c>
      <c r="D9820" s="3">
        <v>41068</v>
      </c>
      <c r="E9820" s="3">
        <v>41072</v>
      </c>
      <c r="F9820" s="2" t="s">
        <v>28</v>
      </c>
      <c r="G9820" s="2" t="s">
        <v>1009</v>
      </c>
      <c r="H9820" s="2" t="s">
        <v>1010</v>
      </c>
      <c r="I9820" s="2" t="s">
        <v>19</v>
      </c>
      <c r="J9820" s="2" t="s">
        <v>5</v>
      </c>
      <c r="K9820" s="2" t="s">
        <v>1127</v>
      </c>
      <c r="L9820" s="2" t="s">
        <v>32</v>
      </c>
      <c r="M9820" s="2">
        <v>33710</v>
      </c>
      <c r="N9820" s="2" t="s">
        <v>22</v>
      </c>
      <c r="O9820" s="2" t="s">
        <v>1715</v>
      </c>
      <c r="P9820" s="2" t="s">
        <v>24</v>
      </c>
      <c r="Q9820" s="2" t="s">
        <v>46</v>
      </c>
      <c r="R9820" s="2" t="s">
        <v>1716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10825</v>
      </c>
      <c r="C9821" s="2">
        <f>YEAR([1]Data!$D9821)</f>
        <v>2012</v>
      </c>
      <c r="D9821" s="3">
        <v>41068</v>
      </c>
      <c r="E9821" s="3">
        <v>41072</v>
      </c>
      <c r="F9821" s="2" t="s">
        <v>28</v>
      </c>
      <c r="G9821" s="2" t="s">
        <v>1009</v>
      </c>
      <c r="H9821" s="2" t="s">
        <v>1010</v>
      </c>
      <c r="I9821" s="2" t="s">
        <v>19</v>
      </c>
      <c r="J9821" s="2" t="s">
        <v>5</v>
      </c>
      <c r="K9821" s="2" t="s">
        <v>1127</v>
      </c>
      <c r="L9821" s="2" t="s">
        <v>32</v>
      </c>
      <c r="M9821" s="2">
        <v>33710</v>
      </c>
      <c r="N9821" s="2" t="s">
        <v>22</v>
      </c>
      <c r="O9821" s="2" t="s">
        <v>6707</v>
      </c>
      <c r="P9821" s="2" t="s">
        <v>24</v>
      </c>
      <c r="Q9821" s="2" t="s">
        <v>25</v>
      </c>
      <c r="R9821" s="2" t="s">
        <v>6708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10825</v>
      </c>
      <c r="C9822" s="2">
        <f>YEAR([1]Data!$D9822)</f>
        <v>2012</v>
      </c>
      <c r="D9822" s="3">
        <v>41068</v>
      </c>
      <c r="E9822" s="3">
        <v>41072</v>
      </c>
      <c r="F9822" s="2" t="s">
        <v>28</v>
      </c>
      <c r="G9822" s="2" t="s">
        <v>1009</v>
      </c>
      <c r="H9822" s="2" t="s">
        <v>1010</v>
      </c>
      <c r="I9822" s="2" t="s">
        <v>19</v>
      </c>
      <c r="J9822" s="2" t="s">
        <v>5</v>
      </c>
      <c r="K9822" s="2" t="s">
        <v>1127</v>
      </c>
      <c r="L9822" s="2" t="s">
        <v>32</v>
      </c>
      <c r="M9822" s="2">
        <v>33710</v>
      </c>
      <c r="N9822" s="2" t="s">
        <v>22</v>
      </c>
      <c r="O9822" s="2" t="s">
        <v>8197</v>
      </c>
      <c r="P9822" s="2" t="s">
        <v>24</v>
      </c>
      <c r="Q9822" s="2" t="s">
        <v>68</v>
      </c>
      <c r="R9822" s="2" t="s">
        <v>8198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10825</v>
      </c>
      <c r="C9823" s="2">
        <f>YEAR([1]Data!$D9823)</f>
        <v>2012</v>
      </c>
      <c r="D9823" s="3">
        <v>41068</v>
      </c>
      <c r="E9823" s="3">
        <v>41072</v>
      </c>
      <c r="F9823" s="2" t="s">
        <v>28</v>
      </c>
      <c r="G9823" s="2" t="s">
        <v>1009</v>
      </c>
      <c r="H9823" s="2" t="s">
        <v>1010</v>
      </c>
      <c r="I9823" s="2" t="s">
        <v>19</v>
      </c>
      <c r="J9823" s="2" t="s">
        <v>5</v>
      </c>
      <c r="K9823" s="2" t="s">
        <v>1127</v>
      </c>
      <c r="L9823" s="2" t="s">
        <v>32</v>
      </c>
      <c r="M9823" s="2">
        <v>33710</v>
      </c>
      <c r="N9823" s="2" t="s">
        <v>22</v>
      </c>
      <c r="O9823" s="2" t="s">
        <v>1805</v>
      </c>
      <c r="P9823" s="2" t="s">
        <v>24</v>
      </c>
      <c r="Q9823" s="2" t="s">
        <v>53</v>
      </c>
      <c r="R9823" s="2" t="s">
        <v>1806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10826</v>
      </c>
      <c r="C9824" s="2">
        <f>YEAR([1]Data!$D9824)</f>
        <v>2011</v>
      </c>
      <c r="D9824" s="3">
        <v>40770</v>
      </c>
      <c r="E9824" s="3">
        <v>40774</v>
      </c>
      <c r="F9824" s="2" t="s">
        <v>28</v>
      </c>
      <c r="G9824" s="2" t="s">
        <v>1762</v>
      </c>
      <c r="H9824" s="2" t="s">
        <v>1763</v>
      </c>
      <c r="I9824" s="2" t="s">
        <v>4</v>
      </c>
      <c r="J9824" s="2" t="s">
        <v>5</v>
      </c>
      <c r="K9824" s="2" t="s">
        <v>104</v>
      </c>
      <c r="L9824" s="2" t="s">
        <v>21</v>
      </c>
      <c r="M9824" s="2">
        <v>94122</v>
      </c>
      <c r="N9824" s="2" t="s">
        <v>22</v>
      </c>
      <c r="O9824" s="2" t="s">
        <v>2078</v>
      </c>
      <c r="P9824" s="2" t="s">
        <v>24</v>
      </c>
      <c r="Q9824" s="2" t="s">
        <v>56</v>
      </c>
      <c r="R9824" s="2" t="s">
        <v>2079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10826</v>
      </c>
      <c r="C9825" s="2">
        <f>YEAR([1]Data!$D9825)</f>
        <v>2011</v>
      </c>
      <c r="D9825" s="3">
        <v>40770</v>
      </c>
      <c r="E9825" s="3">
        <v>40774</v>
      </c>
      <c r="F9825" s="2" t="s">
        <v>28</v>
      </c>
      <c r="G9825" s="2" t="s">
        <v>1762</v>
      </c>
      <c r="H9825" s="2" t="s">
        <v>1763</v>
      </c>
      <c r="I9825" s="2" t="s">
        <v>4</v>
      </c>
      <c r="J9825" s="2" t="s">
        <v>5</v>
      </c>
      <c r="K9825" s="2" t="s">
        <v>104</v>
      </c>
      <c r="L9825" s="2" t="s">
        <v>21</v>
      </c>
      <c r="M9825" s="2">
        <v>94122</v>
      </c>
      <c r="N9825" s="2" t="s">
        <v>22</v>
      </c>
      <c r="O9825" s="2" t="s">
        <v>4312</v>
      </c>
      <c r="P9825" s="2" t="s">
        <v>24</v>
      </c>
      <c r="Q9825" s="2" t="s">
        <v>68</v>
      </c>
      <c r="R9825" s="2" t="s">
        <v>4313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10826</v>
      </c>
      <c r="C9826" s="2">
        <f>YEAR([1]Data!$D9826)</f>
        <v>2011</v>
      </c>
      <c r="D9826" s="3">
        <v>40770</v>
      </c>
      <c r="E9826" s="3">
        <v>40774</v>
      </c>
      <c r="F9826" s="2" t="s">
        <v>28</v>
      </c>
      <c r="G9826" s="2" t="s">
        <v>1762</v>
      </c>
      <c r="H9826" s="2" t="s">
        <v>1763</v>
      </c>
      <c r="I9826" s="2" t="s">
        <v>4</v>
      </c>
      <c r="J9826" s="2" t="s">
        <v>5</v>
      </c>
      <c r="K9826" s="2" t="s">
        <v>104</v>
      </c>
      <c r="L9826" s="2" t="s">
        <v>21</v>
      </c>
      <c r="M9826" s="2">
        <v>94122</v>
      </c>
      <c r="N9826" s="2" t="s">
        <v>22</v>
      </c>
      <c r="O9826" s="2" t="s">
        <v>337</v>
      </c>
      <c r="P9826" s="2" t="s">
        <v>24</v>
      </c>
      <c r="Q9826" s="2" t="s">
        <v>53</v>
      </c>
      <c r="R9826" s="2" t="s">
        <v>338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10826</v>
      </c>
      <c r="C9827" s="2">
        <f>YEAR([1]Data!$D9827)</f>
        <v>2011</v>
      </c>
      <c r="D9827" s="3">
        <v>40770</v>
      </c>
      <c r="E9827" s="3">
        <v>40774</v>
      </c>
      <c r="F9827" s="2" t="s">
        <v>28</v>
      </c>
      <c r="G9827" s="2" t="s">
        <v>1762</v>
      </c>
      <c r="H9827" s="2" t="s">
        <v>1763</v>
      </c>
      <c r="I9827" s="2" t="s">
        <v>4</v>
      </c>
      <c r="J9827" s="2" t="s">
        <v>5</v>
      </c>
      <c r="K9827" s="2" t="s">
        <v>104</v>
      </c>
      <c r="L9827" s="2" t="s">
        <v>21</v>
      </c>
      <c r="M9827" s="2">
        <v>94122</v>
      </c>
      <c r="N9827" s="2" t="s">
        <v>22</v>
      </c>
      <c r="O9827" s="2" t="s">
        <v>2363</v>
      </c>
      <c r="P9827" s="2" t="s">
        <v>24</v>
      </c>
      <c r="Q9827" s="2" t="s">
        <v>53</v>
      </c>
      <c r="R9827" s="2" t="s">
        <v>2364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10826</v>
      </c>
      <c r="C9828" s="2">
        <f>YEAR([1]Data!$D9828)</f>
        <v>2011</v>
      </c>
      <c r="D9828" s="3">
        <v>40770</v>
      </c>
      <c r="E9828" s="3">
        <v>40774</v>
      </c>
      <c r="F9828" s="2" t="s">
        <v>28</v>
      </c>
      <c r="G9828" s="2" t="s">
        <v>1762</v>
      </c>
      <c r="H9828" s="2" t="s">
        <v>1763</v>
      </c>
      <c r="I9828" s="2" t="s">
        <v>4</v>
      </c>
      <c r="J9828" s="2" t="s">
        <v>5</v>
      </c>
      <c r="K9828" s="2" t="s">
        <v>104</v>
      </c>
      <c r="L9828" s="2" t="s">
        <v>21</v>
      </c>
      <c r="M9828" s="2">
        <v>94122</v>
      </c>
      <c r="N9828" s="2" t="s">
        <v>22</v>
      </c>
      <c r="O9828" s="2" t="s">
        <v>4904</v>
      </c>
      <c r="P9828" s="2" t="s">
        <v>10</v>
      </c>
      <c r="Q9828" s="2" t="s">
        <v>14</v>
      </c>
      <c r="R9828" s="2" t="s">
        <v>4905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10827</v>
      </c>
      <c r="C9829" s="2">
        <f>YEAR([1]Data!$D9829)</f>
        <v>2014</v>
      </c>
      <c r="D9829" s="3">
        <v>41810</v>
      </c>
      <c r="E9829" s="3">
        <v>41817</v>
      </c>
      <c r="F9829" s="2" t="s">
        <v>28</v>
      </c>
      <c r="G9829" s="2" t="s">
        <v>376</v>
      </c>
      <c r="H9829" s="2" t="s">
        <v>377</v>
      </c>
      <c r="I9829" s="2" t="s">
        <v>19</v>
      </c>
      <c r="J9829" s="2" t="s">
        <v>5</v>
      </c>
      <c r="K9829" s="2" t="s">
        <v>242</v>
      </c>
      <c r="L9829" s="2" t="s">
        <v>243</v>
      </c>
      <c r="M9829" s="2">
        <v>10035</v>
      </c>
      <c r="N9829" s="2" t="s">
        <v>22</v>
      </c>
      <c r="O9829" s="2" t="s">
        <v>2140</v>
      </c>
      <c r="P9829" s="2" t="s">
        <v>24</v>
      </c>
      <c r="Q9829" s="2" t="s">
        <v>37</v>
      </c>
      <c r="R9829" s="2" t="s">
        <v>2141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10827</v>
      </c>
      <c r="C9830" s="2">
        <f>YEAR([1]Data!$D9830)</f>
        <v>2014</v>
      </c>
      <c r="D9830" s="3">
        <v>41810</v>
      </c>
      <c r="E9830" s="3">
        <v>41817</v>
      </c>
      <c r="F9830" s="2" t="s">
        <v>28</v>
      </c>
      <c r="G9830" s="2" t="s">
        <v>376</v>
      </c>
      <c r="H9830" s="2" t="s">
        <v>377</v>
      </c>
      <c r="I9830" s="2" t="s">
        <v>19</v>
      </c>
      <c r="J9830" s="2" t="s">
        <v>5</v>
      </c>
      <c r="K9830" s="2" t="s">
        <v>242</v>
      </c>
      <c r="L9830" s="2" t="s">
        <v>243</v>
      </c>
      <c r="M9830" s="2">
        <v>10035</v>
      </c>
      <c r="N9830" s="2" t="s">
        <v>22</v>
      </c>
      <c r="O9830" s="2" t="s">
        <v>2082</v>
      </c>
      <c r="P9830" s="2" t="s">
        <v>24</v>
      </c>
      <c r="Q9830" s="2" t="s">
        <v>53</v>
      </c>
      <c r="R9830" s="2" t="s">
        <v>2083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10828</v>
      </c>
      <c r="C9831" s="2">
        <f>YEAR([1]Data!$D9831)</f>
        <v>2014</v>
      </c>
      <c r="D9831" s="3">
        <v>41837</v>
      </c>
      <c r="E9831" s="3">
        <v>41844</v>
      </c>
      <c r="F9831" s="2" t="s">
        <v>28</v>
      </c>
      <c r="G9831" s="2" t="s">
        <v>1461</v>
      </c>
      <c r="H9831" s="2" t="s">
        <v>1462</v>
      </c>
      <c r="I9831" s="2" t="s">
        <v>4</v>
      </c>
      <c r="J9831" s="2" t="s">
        <v>5</v>
      </c>
      <c r="K9831" s="2" t="s">
        <v>443</v>
      </c>
      <c r="L9831" s="2" t="s">
        <v>66</v>
      </c>
      <c r="M9831" s="2">
        <v>28205</v>
      </c>
      <c r="N9831" s="2" t="s">
        <v>22</v>
      </c>
      <c r="O9831" s="2" t="s">
        <v>179</v>
      </c>
      <c r="P9831" s="2" t="s">
        <v>10</v>
      </c>
      <c r="Q9831" s="2" t="s">
        <v>14</v>
      </c>
      <c r="R9831" s="2" t="s">
        <v>180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10829</v>
      </c>
      <c r="C9832" s="2">
        <f>YEAR([1]Data!$D9832)</f>
        <v>2011</v>
      </c>
      <c r="D9832" s="3">
        <v>40893</v>
      </c>
      <c r="E9832" s="3">
        <v>40895</v>
      </c>
      <c r="F9832" s="2" t="s">
        <v>1</v>
      </c>
      <c r="G9832" s="2" t="s">
        <v>2098</v>
      </c>
      <c r="H9832" s="2" t="s">
        <v>2099</v>
      </c>
      <c r="I9832" s="2" t="s">
        <v>4</v>
      </c>
      <c r="J9832" s="2" t="s">
        <v>5</v>
      </c>
      <c r="K9832" s="2" t="s">
        <v>9123</v>
      </c>
      <c r="L9832" s="2" t="s">
        <v>82</v>
      </c>
      <c r="M9832" s="2">
        <v>77705</v>
      </c>
      <c r="N9832" s="2" t="s">
        <v>22</v>
      </c>
      <c r="O9832" s="2" t="s">
        <v>5451</v>
      </c>
      <c r="P9832" s="2" t="s">
        <v>49</v>
      </c>
      <c r="Q9832" s="2" t="s">
        <v>137</v>
      </c>
      <c r="R9832" s="2" t="s">
        <v>5452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10829</v>
      </c>
      <c r="C9833" s="2">
        <f>YEAR([1]Data!$D9833)</f>
        <v>2011</v>
      </c>
      <c r="D9833" s="3">
        <v>40893</v>
      </c>
      <c r="E9833" s="3">
        <v>40895</v>
      </c>
      <c r="F9833" s="2" t="s">
        <v>1</v>
      </c>
      <c r="G9833" s="2" t="s">
        <v>2098</v>
      </c>
      <c r="H9833" s="2" t="s">
        <v>2099</v>
      </c>
      <c r="I9833" s="2" t="s">
        <v>4</v>
      </c>
      <c r="J9833" s="2" t="s">
        <v>5</v>
      </c>
      <c r="K9833" s="2" t="s">
        <v>9123</v>
      </c>
      <c r="L9833" s="2" t="s">
        <v>82</v>
      </c>
      <c r="M9833" s="2">
        <v>77705</v>
      </c>
      <c r="N9833" s="2" t="s">
        <v>22</v>
      </c>
      <c r="O9833" s="2" t="s">
        <v>235</v>
      </c>
      <c r="P9833" s="2" t="s">
        <v>10</v>
      </c>
      <c r="Q9833" s="2" t="s">
        <v>43</v>
      </c>
      <c r="R9833" s="2" t="s">
        <v>236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10830</v>
      </c>
      <c r="C9834" s="2">
        <f>YEAR([1]Data!$D9834)</f>
        <v>2011</v>
      </c>
      <c r="D9834" s="3">
        <v>40681</v>
      </c>
      <c r="E9834" s="3">
        <v>40685</v>
      </c>
      <c r="F9834" s="2" t="s">
        <v>1</v>
      </c>
      <c r="G9834" s="2" t="s">
        <v>5897</v>
      </c>
      <c r="H9834" s="2" t="s">
        <v>5898</v>
      </c>
      <c r="I9834" s="2" t="s">
        <v>4</v>
      </c>
      <c r="J9834" s="2" t="s">
        <v>5</v>
      </c>
      <c r="K9834" s="2" t="s">
        <v>791</v>
      </c>
      <c r="L9834" s="2" t="s">
        <v>82</v>
      </c>
      <c r="M9834" s="2">
        <v>75220</v>
      </c>
      <c r="N9834" s="2" t="s">
        <v>22</v>
      </c>
      <c r="O9834" s="2" t="s">
        <v>4155</v>
      </c>
      <c r="P9834" s="2" t="s">
        <v>24</v>
      </c>
      <c r="Q9834" s="2" t="s">
        <v>68</v>
      </c>
      <c r="R9834" s="2" t="s">
        <v>4156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10831</v>
      </c>
      <c r="C9835" s="2">
        <f>YEAR([1]Data!$D9835)</f>
        <v>2014</v>
      </c>
      <c r="D9835" s="3">
        <v>41897</v>
      </c>
      <c r="E9835" s="3">
        <v>41902</v>
      </c>
      <c r="F9835" s="2" t="s">
        <v>28</v>
      </c>
      <c r="G9835" s="2" t="s">
        <v>3173</v>
      </c>
      <c r="H9835" s="2" t="s">
        <v>3174</v>
      </c>
      <c r="I9835" s="2" t="s">
        <v>19</v>
      </c>
      <c r="J9835" s="2" t="s">
        <v>5</v>
      </c>
      <c r="K9835" s="2" t="s">
        <v>294</v>
      </c>
      <c r="L9835" s="2" t="s">
        <v>474</v>
      </c>
      <c r="M9835" s="2">
        <v>45503</v>
      </c>
      <c r="N9835" s="2" t="s">
        <v>22</v>
      </c>
      <c r="O9835" s="2" t="s">
        <v>1050</v>
      </c>
      <c r="P9835" s="2" t="s">
        <v>49</v>
      </c>
      <c r="Q9835" s="2" t="s">
        <v>137</v>
      </c>
      <c r="R9835" s="2" t="s">
        <v>1051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10832</v>
      </c>
      <c r="C9836" s="2">
        <f>YEAR([1]Data!$D9836)</f>
        <v>2013</v>
      </c>
      <c r="D9836" s="3">
        <v>41558</v>
      </c>
      <c r="E9836" s="3">
        <v>41560</v>
      </c>
      <c r="F9836" s="2" t="s">
        <v>164</v>
      </c>
      <c r="G9836" s="2" t="s">
        <v>5030</v>
      </c>
      <c r="H9836" s="2" t="s">
        <v>5031</v>
      </c>
      <c r="I9836" s="2" t="s">
        <v>4</v>
      </c>
      <c r="J9836" s="2" t="s">
        <v>5</v>
      </c>
      <c r="K9836" s="2" t="s">
        <v>3265</v>
      </c>
      <c r="L9836" s="2" t="s">
        <v>82</v>
      </c>
      <c r="M9836" s="2">
        <v>77571</v>
      </c>
      <c r="N9836" s="2" t="s">
        <v>22</v>
      </c>
      <c r="O9836" s="2" t="s">
        <v>6111</v>
      </c>
      <c r="P9836" s="2" t="s">
        <v>10</v>
      </c>
      <c r="Q9836" s="2" t="s">
        <v>43</v>
      </c>
      <c r="R9836" s="2" t="s">
        <v>6112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10832</v>
      </c>
      <c r="C9837" s="2">
        <f>YEAR([1]Data!$D9837)</f>
        <v>2013</v>
      </c>
      <c r="D9837" s="3">
        <v>41558</v>
      </c>
      <c r="E9837" s="3">
        <v>41560</v>
      </c>
      <c r="F9837" s="2" t="s">
        <v>164</v>
      </c>
      <c r="G9837" s="2" t="s">
        <v>5030</v>
      </c>
      <c r="H9837" s="2" t="s">
        <v>5031</v>
      </c>
      <c r="I9837" s="2" t="s">
        <v>4</v>
      </c>
      <c r="J9837" s="2" t="s">
        <v>5</v>
      </c>
      <c r="K9837" s="2" t="s">
        <v>3265</v>
      </c>
      <c r="L9837" s="2" t="s">
        <v>82</v>
      </c>
      <c r="M9837" s="2">
        <v>77571</v>
      </c>
      <c r="N9837" s="2" t="s">
        <v>22</v>
      </c>
      <c r="O9837" s="2" t="s">
        <v>3103</v>
      </c>
      <c r="P9837" s="2" t="s">
        <v>24</v>
      </c>
      <c r="Q9837" s="2" t="s">
        <v>53</v>
      </c>
      <c r="R9837" s="2" t="s">
        <v>3104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10833</v>
      </c>
      <c r="C9838" s="2">
        <f>YEAR([1]Data!$D9838)</f>
        <v>2013</v>
      </c>
      <c r="D9838" s="3">
        <v>41543</v>
      </c>
      <c r="E9838" s="3">
        <v>41549</v>
      </c>
      <c r="F9838" s="2" t="s">
        <v>28</v>
      </c>
      <c r="G9838" s="2" t="s">
        <v>2426</v>
      </c>
      <c r="H9838" s="2" t="s">
        <v>2427</v>
      </c>
      <c r="I9838" s="2" t="s">
        <v>4</v>
      </c>
      <c r="J9838" s="2" t="s">
        <v>5</v>
      </c>
      <c r="K9838" s="2" t="s">
        <v>1149</v>
      </c>
      <c r="L9838" s="2" t="s">
        <v>21</v>
      </c>
      <c r="M9838" s="2">
        <v>90805</v>
      </c>
      <c r="N9838" s="2" t="s">
        <v>22</v>
      </c>
      <c r="O9838" s="2" t="s">
        <v>3238</v>
      </c>
      <c r="P9838" s="2" t="s">
        <v>24</v>
      </c>
      <c r="Q9838" s="2" t="s">
        <v>68</v>
      </c>
      <c r="R9838" s="2" t="s">
        <v>3239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10833</v>
      </c>
      <c r="C9839" s="2">
        <f>YEAR([1]Data!$D9839)</f>
        <v>2013</v>
      </c>
      <c r="D9839" s="3">
        <v>41543</v>
      </c>
      <c r="E9839" s="3">
        <v>41549</v>
      </c>
      <c r="F9839" s="2" t="s">
        <v>28</v>
      </c>
      <c r="G9839" s="2" t="s">
        <v>2426</v>
      </c>
      <c r="H9839" s="2" t="s">
        <v>2427</v>
      </c>
      <c r="I9839" s="2" t="s">
        <v>4</v>
      </c>
      <c r="J9839" s="2" t="s">
        <v>5</v>
      </c>
      <c r="K9839" s="2" t="s">
        <v>1149</v>
      </c>
      <c r="L9839" s="2" t="s">
        <v>21</v>
      </c>
      <c r="M9839" s="2">
        <v>90805</v>
      </c>
      <c r="N9839" s="2" t="s">
        <v>22</v>
      </c>
      <c r="O9839" s="2" t="s">
        <v>1643</v>
      </c>
      <c r="P9839" s="2" t="s">
        <v>24</v>
      </c>
      <c r="Q9839" s="2" t="s">
        <v>25</v>
      </c>
      <c r="R9839" s="2" t="s">
        <v>1644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10833</v>
      </c>
      <c r="C9840" s="2">
        <f>YEAR([1]Data!$D9840)</f>
        <v>2013</v>
      </c>
      <c r="D9840" s="3">
        <v>41543</v>
      </c>
      <c r="E9840" s="3">
        <v>41549</v>
      </c>
      <c r="F9840" s="2" t="s">
        <v>28</v>
      </c>
      <c r="G9840" s="2" t="s">
        <v>2426</v>
      </c>
      <c r="H9840" s="2" t="s">
        <v>2427</v>
      </c>
      <c r="I9840" s="2" t="s">
        <v>4</v>
      </c>
      <c r="J9840" s="2" t="s">
        <v>5</v>
      </c>
      <c r="K9840" s="2" t="s">
        <v>1149</v>
      </c>
      <c r="L9840" s="2" t="s">
        <v>21</v>
      </c>
      <c r="M9840" s="2">
        <v>90805</v>
      </c>
      <c r="N9840" s="2" t="s">
        <v>22</v>
      </c>
      <c r="O9840" s="2" t="s">
        <v>4541</v>
      </c>
      <c r="P9840" s="2" t="s">
        <v>24</v>
      </c>
      <c r="Q9840" s="2" t="s">
        <v>25</v>
      </c>
      <c r="R9840" s="2" t="s">
        <v>4542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10833</v>
      </c>
      <c r="C9841" s="2">
        <f>YEAR([1]Data!$D9841)</f>
        <v>2013</v>
      </c>
      <c r="D9841" s="3">
        <v>41543</v>
      </c>
      <c r="E9841" s="3">
        <v>41549</v>
      </c>
      <c r="F9841" s="2" t="s">
        <v>28</v>
      </c>
      <c r="G9841" s="2" t="s">
        <v>2426</v>
      </c>
      <c r="H9841" s="2" t="s">
        <v>2427</v>
      </c>
      <c r="I9841" s="2" t="s">
        <v>4</v>
      </c>
      <c r="J9841" s="2" t="s">
        <v>5</v>
      </c>
      <c r="K9841" s="2" t="s">
        <v>1149</v>
      </c>
      <c r="L9841" s="2" t="s">
        <v>21</v>
      </c>
      <c r="M9841" s="2">
        <v>90805</v>
      </c>
      <c r="N9841" s="2" t="s">
        <v>22</v>
      </c>
      <c r="O9841" s="2" t="s">
        <v>7639</v>
      </c>
      <c r="P9841" s="2" t="s">
        <v>49</v>
      </c>
      <c r="Q9841" s="2" t="s">
        <v>1192</v>
      </c>
      <c r="R9841" s="2" t="s">
        <v>7640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10833</v>
      </c>
      <c r="C9842" s="2">
        <f>YEAR([1]Data!$D9842)</f>
        <v>2013</v>
      </c>
      <c r="D9842" s="3">
        <v>41543</v>
      </c>
      <c r="E9842" s="3">
        <v>41549</v>
      </c>
      <c r="F9842" s="2" t="s">
        <v>28</v>
      </c>
      <c r="G9842" s="2" t="s">
        <v>2426</v>
      </c>
      <c r="H9842" s="2" t="s">
        <v>2427</v>
      </c>
      <c r="I9842" s="2" t="s">
        <v>4</v>
      </c>
      <c r="J9842" s="2" t="s">
        <v>5</v>
      </c>
      <c r="K9842" s="2" t="s">
        <v>1149</v>
      </c>
      <c r="L9842" s="2" t="s">
        <v>21</v>
      </c>
      <c r="M9842" s="2">
        <v>90805</v>
      </c>
      <c r="N9842" s="2" t="s">
        <v>22</v>
      </c>
      <c r="O9842" s="2" t="s">
        <v>7854</v>
      </c>
      <c r="P9842" s="2" t="s">
        <v>49</v>
      </c>
      <c r="Q9842" s="2" t="s">
        <v>50</v>
      </c>
      <c r="R9842" s="2" t="s">
        <v>7855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10833</v>
      </c>
      <c r="C9843" s="2">
        <f>YEAR([1]Data!$D9843)</f>
        <v>2013</v>
      </c>
      <c r="D9843" s="3">
        <v>41543</v>
      </c>
      <c r="E9843" s="3">
        <v>41549</v>
      </c>
      <c r="F9843" s="2" t="s">
        <v>28</v>
      </c>
      <c r="G9843" s="2" t="s">
        <v>2426</v>
      </c>
      <c r="H9843" s="2" t="s">
        <v>2427</v>
      </c>
      <c r="I9843" s="2" t="s">
        <v>4</v>
      </c>
      <c r="J9843" s="2" t="s">
        <v>5</v>
      </c>
      <c r="K9843" s="2" t="s">
        <v>1149</v>
      </c>
      <c r="L9843" s="2" t="s">
        <v>21</v>
      </c>
      <c r="M9843" s="2">
        <v>90805</v>
      </c>
      <c r="N9843" s="2" t="s">
        <v>22</v>
      </c>
      <c r="O9843" s="2" t="s">
        <v>3209</v>
      </c>
      <c r="P9843" s="2" t="s">
        <v>24</v>
      </c>
      <c r="Q9843" s="2" t="s">
        <v>46</v>
      </c>
      <c r="R9843" s="2" t="s">
        <v>3210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10833</v>
      </c>
      <c r="C9844" s="2">
        <f>YEAR([1]Data!$D9844)</f>
        <v>2013</v>
      </c>
      <c r="D9844" s="3">
        <v>41543</v>
      </c>
      <c r="E9844" s="3">
        <v>41549</v>
      </c>
      <c r="F9844" s="2" t="s">
        <v>28</v>
      </c>
      <c r="G9844" s="2" t="s">
        <v>2426</v>
      </c>
      <c r="H9844" s="2" t="s">
        <v>2427</v>
      </c>
      <c r="I9844" s="2" t="s">
        <v>4</v>
      </c>
      <c r="J9844" s="2" t="s">
        <v>5</v>
      </c>
      <c r="K9844" s="2" t="s">
        <v>1149</v>
      </c>
      <c r="L9844" s="2" t="s">
        <v>21</v>
      </c>
      <c r="M9844" s="2">
        <v>90805</v>
      </c>
      <c r="N9844" s="2" t="s">
        <v>22</v>
      </c>
      <c r="O9844" s="2" t="s">
        <v>2556</v>
      </c>
      <c r="P9844" s="2" t="s">
        <v>10</v>
      </c>
      <c r="Q9844" s="2" t="s">
        <v>14</v>
      </c>
      <c r="R9844" s="2" t="s">
        <v>2557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10834</v>
      </c>
      <c r="C9845" s="2">
        <f>YEAR([1]Data!$D9845)</f>
        <v>2011</v>
      </c>
      <c r="D9845" s="3">
        <v>40697</v>
      </c>
      <c r="E9845" s="3">
        <v>40700</v>
      </c>
      <c r="F9845" s="2" t="s">
        <v>164</v>
      </c>
      <c r="G9845" s="2" t="s">
        <v>6248</v>
      </c>
      <c r="H9845" s="2" t="s">
        <v>6249</v>
      </c>
      <c r="I9845" s="2" t="s">
        <v>4</v>
      </c>
      <c r="J9845" s="2" t="s">
        <v>5</v>
      </c>
      <c r="K9845" s="2" t="s">
        <v>333</v>
      </c>
      <c r="L9845" s="2" t="s">
        <v>187</v>
      </c>
      <c r="M9845" s="2">
        <v>62521</v>
      </c>
      <c r="N9845" s="2" t="s">
        <v>22</v>
      </c>
      <c r="O9845" s="2" t="s">
        <v>4541</v>
      </c>
      <c r="P9845" s="2" t="s">
        <v>24</v>
      </c>
      <c r="Q9845" s="2" t="s">
        <v>25</v>
      </c>
      <c r="R9845" s="2" t="s">
        <v>4542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10834</v>
      </c>
      <c r="C9846" s="2">
        <f>YEAR([1]Data!$D9846)</f>
        <v>2011</v>
      </c>
      <c r="D9846" s="3">
        <v>40697</v>
      </c>
      <c r="E9846" s="3">
        <v>40700</v>
      </c>
      <c r="F9846" s="2" t="s">
        <v>164</v>
      </c>
      <c r="G9846" s="2" t="s">
        <v>6248</v>
      </c>
      <c r="H9846" s="2" t="s">
        <v>6249</v>
      </c>
      <c r="I9846" s="2" t="s">
        <v>4</v>
      </c>
      <c r="J9846" s="2" t="s">
        <v>5</v>
      </c>
      <c r="K9846" s="2" t="s">
        <v>333</v>
      </c>
      <c r="L9846" s="2" t="s">
        <v>187</v>
      </c>
      <c r="M9846" s="2">
        <v>62521</v>
      </c>
      <c r="N9846" s="2" t="s">
        <v>22</v>
      </c>
      <c r="O9846" s="2" t="s">
        <v>1930</v>
      </c>
      <c r="P9846" s="2" t="s">
        <v>10</v>
      </c>
      <c r="Q9846" s="2" t="s">
        <v>43</v>
      </c>
      <c r="R9846" s="2" t="s">
        <v>1931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10834</v>
      </c>
      <c r="C9847" s="2">
        <f>YEAR([1]Data!$D9847)</f>
        <v>2011</v>
      </c>
      <c r="D9847" s="3">
        <v>40697</v>
      </c>
      <c r="E9847" s="3">
        <v>40700</v>
      </c>
      <c r="F9847" s="2" t="s">
        <v>164</v>
      </c>
      <c r="G9847" s="2" t="s">
        <v>6248</v>
      </c>
      <c r="H9847" s="2" t="s">
        <v>6249</v>
      </c>
      <c r="I9847" s="2" t="s">
        <v>4</v>
      </c>
      <c r="J9847" s="2" t="s">
        <v>5</v>
      </c>
      <c r="K9847" s="2" t="s">
        <v>333</v>
      </c>
      <c r="L9847" s="2" t="s">
        <v>187</v>
      </c>
      <c r="M9847" s="2">
        <v>62521</v>
      </c>
      <c r="N9847" s="2" t="s">
        <v>22</v>
      </c>
      <c r="O9847" s="2" t="s">
        <v>4471</v>
      </c>
      <c r="P9847" s="2" t="s">
        <v>24</v>
      </c>
      <c r="Q9847" s="2" t="s">
        <v>37</v>
      </c>
      <c r="R9847" s="2" t="s">
        <v>4472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10835</v>
      </c>
      <c r="C9848" s="2">
        <f>YEAR([1]Data!$D9848)</f>
        <v>2014</v>
      </c>
      <c r="D9848" s="3">
        <v>41885</v>
      </c>
      <c r="E9848" s="3">
        <v>41887</v>
      </c>
      <c r="F9848" s="2" t="s">
        <v>1</v>
      </c>
      <c r="G9848" s="2" t="s">
        <v>8204</v>
      </c>
      <c r="H9848" s="2" t="s">
        <v>8205</v>
      </c>
      <c r="I9848" s="2" t="s">
        <v>80</v>
      </c>
      <c r="J9848" s="2" t="s">
        <v>5</v>
      </c>
      <c r="K9848" s="2" t="s">
        <v>20</v>
      </c>
      <c r="L9848" s="2" t="s">
        <v>21</v>
      </c>
      <c r="M9848" s="2">
        <v>90008</v>
      </c>
      <c r="N9848" s="2" t="s">
        <v>22</v>
      </c>
      <c r="O9848" s="2" t="s">
        <v>118</v>
      </c>
      <c r="P9848" s="2" t="s">
        <v>24</v>
      </c>
      <c r="Q9848" s="2" t="s">
        <v>56</v>
      </c>
      <c r="R9848" s="2" t="s">
        <v>119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10835</v>
      </c>
      <c r="C9849" s="2">
        <f>YEAR([1]Data!$D9849)</f>
        <v>2014</v>
      </c>
      <c r="D9849" s="3">
        <v>41885</v>
      </c>
      <c r="E9849" s="3">
        <v>41887</v>
      </c>
      <c r="F9849" s="2" t="s">
        <v>1</v>
      </c>
      <c r="G9849" s="2" t="s">
        <v>8204</v>
      </c>
      <c r="H9849" s="2" t="s">
        <v>8205</v>
      </c>
      <c r="I9849" s="2" t="s">
        <v>80</v>
      </c>
      <c r="J9849" s="2" t="s">
        <v>5</v>
      </c>
      <c r="K9849" s="2" t="s">
        <v>20</v>
      </c>
      <c r="L9849" s="2" t="s">
        <v>21</v>
      </c>
      <c r="M9849" s="2">
        <v>90008</v>
      </c>
      <c r="N9849" s="2" t="s">
        <v>22</v>
      </c>
      <c r="O9849" s="2" t="s">
        <v>2881</v>
      </c>
      <c r="P9849" s="2" t="s">
        <v>10</v>
      </c>
      <c r="Q9849" s="2" t="s">
        <v>43</v>
      </c>
      <c r="R9849" s="2" t="s">
        <v>2882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10835</v>
      </c>
      <c r="C9850" s="2">
        <f>YEAR([1]Data!$D9850)</f>
        <v>2014</v>
      </c>
      <c r="D9850" s="3">
        <v>41885</v>
      </c>
      <c r="E9850" s="3">
        <v>41887</v>
      </c>
      <c r="F9850" s="2" t="s">
        <v>1</v>
      </c>
      <c r="G9850" s="2" t="s">
        <v>8204</v>
      </c>
      <c r="H9850" s="2" t="s">
        <v>8205</v>
      </c>
      <c r="I9850" s="2" t="s">
        <v>80</v>
      </c>
      <c r="J9850" s="2" t="s">
        <v>5</v>
      </c>
      <c r="K9850" s="2" t="s">
        <v>20</v>
      </c>
      <c r="L9850" s="2" t="s">
        <v>21</v>
      </c>
      <c r="M9850" s="2">
        <v>90008</v>
      </c>
      <c r="N9850" s="2" t="s">
        <v>22</v>
      </c>
      <c r="O9850" s="2" t="s">
        <v>3120</v>
      </c>
      <c r="P9850" s="2" t="s">
        <v>24</v>
      </c>
      <c r="Q9850" s="2" t="s">
        <v>53</v>
      </c>
      <c r="R9850" s="2" t="s">
        <v>3121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10836</v>
      </c>
      <c r="C9851" s="2">
        <f>YEAR([1]Data!$D9851)</f>
        <v>2011</v>
      </c>
      <c r="D9851" s="3">
        <v>40645</v>
      </c>
      <c r="E9851" s="3">
        <v>40651</v>
      </c>
      <c r="F9851" s="2" t="s">
        <v>28</v>
      </c>
      <c r="G9851" s="2" t="s">
        <v>4740</v>
      </c>
      <c r="H9851" s="2" t="s">
        <v>4741</v>
      </c>
      <c r="I9851" s="2" t="s">
        <v>19</v>
      </c>
      <c r="J9851" s="2" t="s">
        <v>5</v>
      </c>
      <c r="K9851" s="2" t="s">
        <v>10818</v>
      </c>
      <c r="L9851" s="2" t="s">
        <v>21</v>
      </c>
      <c r="M9851" s="2">
        <v>95240</v>
      </c>
      <c r="N9851" s="2" t="s">
        <v>22</v>
      </c>
      <c r="O9851" s="2" t="s">
        <v>6822</v>
      </c>
      <c r="P9851" s="2" t="s">
        <v>24</v>
      </c>
      <c r="Q9851" s="2" t="s">
        <v>46</v>
      </c>
      <c r="R9851" s="2" t="s">
        <v>6823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10837</v>
      </c>
      <c r="C9852" s="2">
        <f>YEAR([1]Data!$D9852)</f>
        <v>2013</v>
      </c>
      <c r="D9852" s="3">
        <v>41397</v>
      </c>
      <c r="E9852" s="3">
        <v>41401</v>
      </c>
      <c r="F9852" s="2" t="s">
        <v>28</v>
      </c>
      <c r="G9852" s="2" t="s">
        <v>4740</v>
      </c>
      <c r="H9852" s="2" t="s">
        <v>4741</v>
      </c>
      <c r="I9852" s="2" t="s">
        <v>19</v>
      </c>
      <c r="J9852" s="2" t="s">
        <v>5</v>
      </c>
      <c r="K9852" s="2" t="s">
        <v>242</v>
      </c>
      <c r="L9852" s="2" t="s">
        <v>243</v>
      </c>
      <c r="M9852" s="2">
        <v>10009</v>
      </c>
      <c r="N9852" s="2" t="s">
        <v>22</v>
      </c>
      <c r="O9852" s="2" t="s">
        <v>2087</v>
      </c>
      <c r="P9852" s="2" t="s">
        <v>10</v>
      </c>
      <c r="Q9852" s="2" t="s">
        <v>43</v>
      </c>
      <c r="R9852" s="2" t="s">
        <v>2088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10837</v>
      </c>
      <c r="C9853" s="2">
        <f>YEAR([1]Data!$D9853)</f>
        <v>2013</v>
      </c>
      <c r="D9853" s="3">
        <v>41397</v>
      </c>
      <c r="E9853" s="3">
        <v>41401</v>
      </c>
      <c r="F9853" s="2" t="s">
        <v>28</v>
      </c>
      <c r="G9853" s="2" t="s">
        <v>4740</v>
      </c>
      <c r="H9853" s="2" t="s">
        <v>4741</v>
      </c>
      <c r="I9853" s="2" t="s">
        <v>19</v>
      </c>
      <c r="J9853" s="2" t="s">
        <v>5</v>
      </c>
      <c r="K9853" s="2" t="s">
        <v>242</v>
      </c>
      <c r="L9853" s="2" t="s">
        <v>243</v>
      </c>
      <c r="M9853" s="2">
        <v>10009</v>
      </c>
      <c r="N9853" s="2" t="s">
        <v>22</v>
      </c>
      <c r="O9853" s="2" t="s">
        <v>1698</v>
      </c>
      <c r="P9853" s="2" t="s">
        <v>24</v>
      </c>
      <c r="Q9853" s="2" t="s">
        <v>53</v>
      </c>
      <c r="R9853" s="2" t="s">
        <v>1699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10837</v>
      </c>
      <c r="C9854" s="2">
        <f>YEAR([1]Data!$D9854)</f>
        <v>2013</v>
      </c>
      <c r="D9854" s="3">
        <v>41397</v>
      </c>
      <c r="E9854" s="3">
        <v>41401</v>
      </c>
      <c r="F9854" s="2" t="s">
        <v>28</v>
      </c>
      <c r="G9854" s="2" t="s">
        <v>4740</v>
      </c>
      <c r="H9854" s="2" t="s">
        <v>4741</v>
      </c>
      <c r="I9854" s="2" t="s">
        <v>19</v>
      </c>
      <c r="J9854" s="2" t="s">
        <v>5</v>
      </c>
      <c r="K9854" s="2" t="s">
        <v>242</v>
      </c>
      <c r="L9854" s="2" t="s">
        <v>243</v>
      </c>
      <c r="M9854" s="2">
        <v>10009</v>
      </c>
      <c r="N9854" s="2" t="s">
        <v>22</v>
      </c>
      <c r="O9854" s="2" t="s">
        <v>4871</v>
      </c>
      <c r="P9854" s="2" t="s">
        <v>24</v>
      </c>
      <c r="Q9854" s="2" t="s">
        <v>68</v>
      </c>
      <c r="R9854" s="2" t="s">
        <v>4872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10837</v>
      </c>
      <c r="C9855" s="2">
        <f>YEAR([1]Data!$D9855)</f>
        <v>2013</v>
      </c>
      <c r="D9855" s="3">
        <v>41397</v>
      </c>
      <c r="E9855" s="3">
        <v>41401</v>
      </c>
      <c r="F9855" s="2" t="s">
        <v>28</v>
      </c>
      <c r="G9855" s="2" t="s">
        <v>4740</v>
      </c>
      <c r="H9855" s="2" t="s">
        <v>4741</v>
      </c>
      <c r="I9855" s="2" t="s">
        <v>19</v>
      </c>
      <c r="J9855" s="2" t="s">
        <v>5</v>
      </c>
      <c r="K9855" s="2" t="s">
        <v>242</v>
      </c>
      <c r="L9855" s="2" t="s">
        <v>243</v>
      </c>
      <c r="M9855" s="2">
        <v>10009</v>
      </c>
      <c r="N9855" s="2" t="s">
        <v>22</v>
      </c>
      <c r="O9855" s="2" t="s">
        <v>2283</v>
      </c>
      <c r="P9855" s="2" t="s">
        <v>10</v>
      </c>
      <c r="Q9855" s="2" t="s">
        <v>43</v>
      </c>
      <c r="R9855" s="2" t="s">
        <v>2284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10838</v>
      </c>
      <c r="C9856" s="2">
        <f>YEAR([1]Data!$D9856)</f>
        <v>2014</v>
      </c>
      <c r="D9856" s="3">
        <v>41810</v>
      </c>
      <c r="E9856" s="3">
        <v>41814</v>
      </c>
      <c r="F9856" s="2" t="s">
        <v>28</v>
      </c>
      <c r="G9856" s="2" t="s">
        <v>5897</v>
      </c>
      <c r="H9856" s="2" t="s">
        <v>5898</v>
      </c>
      <c r="I9856" s="2" t="s">
        <v>4</v>
      </c>
      <c r="J9856" s="2" t="s">
        <v>5</v>
      </c>
      <c r="K9856" s="2" t="s">
        <v>104</v>
      </c>
      <c r="L9856" s="2" t="s">
        <v>21</v>
      </c>
      <c r="M9856" s="2">
        <v>94109</v>
      </c>
      <c r="N9856" s="2" t="s">
        <v>22</v>
      </c>
      <c r="O9856" s="2" t="s">
        <v>7002</v>
      </c>
      <c r="P9856" s="2" t="s">
        <v>10</v>
      </c>
      <c r="Q9856" s="2" t="s">
        <v>43</v>
      </c>
      <c r="R9856" s="2" t="s">
        <v>7003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10838</v>
      </c>
      <c r="C9857" s="2">
        <f>YEAR([1]Data!$D9857)</f>
        <v>2014</v>
      </c>
      <c r="D9857" s="3">
        <v>41810</v>
      </c>
      <c r="E9857" s="3">
        <v>41814</v>
      </c>
      <c r="F9857" s="2" t="s">
        <v>28</v>
      </c>
      <c r="G9857" s="2" t="s">
        <v>5897</v>
      </c>
      <c r="H9857" s="2" t="s">
        <v>5898</v>
      </c>
      <c r="I9857" s="2" t="s">
        <v>4</v>
      </c>
      <c r="J9857" s="2" t="s">
        <v>5</v>
      </c>
      <c r="K9857" s="2" t="s">
        <v>104</v>
      </c>
      <c r="L9857" s="2" t="s">
        <v>21</v>
      </c>
      <c r="M9857" s="2">
        <v>94109</v>
      </c>
      <c r="N9857" s="2" t="s">
        <v>22</v>
      </c>
      <c r="O9857" s="2" t="s">
        <v>6315</v>
      </c>
      <c r="P9857" s="2" t="s">
        <v>24</v>
      </c>
      <c r="Q9857" s="2" t="s">
        <v>68</v>
      </c>
      <c r="R9857" s="2" t="s">
        <v>6316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10839</v>
      </c>
      <c r="C9858" s="2">
        <f>YEAR([1]Data!$D9858)</f>
        <v>2011</v>
      </c>
      <c r="D9858" s="3">
        <v>40853</v>
      </c>
      <c r="E9858" s="3">
        <v>40858</v>
      </c>
      <c r="F9858" s="2" t="s">
        <v>28</v>
      </c>
      <c r="G9858" s="2" t="s">
        <v>5897</v>
      </c>
      <c r="H9858" s="2" t="s">
        <v>5898</v>
      </c>
      <c r="I9858" s="2" t="s">
        <v>4</v>
      </c>
      <c r="J9858" s="2" t="s">
        <v>5</v>
      </c>
      <c r="K9858" s="2" t="s">
        <v>473</v>
      </c>
      <c r="L9858" s="2" t="s">
        <v>1248</v>
      </c>
      <c r="M9858" s="2">
        <v>31907</v>
      </c>
      <c r="N9858" s="2" t="s">
        <v>22</v>
      </c>
      <c r="O9858" s="2" t="s">
        <v>259</v>
      </c>
      <c r="P9858" s="2" t="s">
        <v>24</v>
      </c>
      <c r="Q9858" s="2" t="s">
        <v>68</v>
      </c>
      <c r="R9858" s="2" t="s">
        <v>260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10840</v>
      </c>
      <c r="C9859" s="2">
        <f>YEAR([1]Data!$D9859)</f>
        <v>2012</v>
      </c>
      <c r="D9859" s="3">
        <v>40994</v>
      </c>
      <c r="E9859" s="3">
        <v>40998</v>
      </c>
      <c r="F9859" s="2" t="s">
        <v>28</v>
      </c>
      <c r="G9859" s="2" t="s">
        <v>1899</v>
      </c>
      <c r="H9859" s="2" t="s">
        <v>1900</v>
      </c>
      <c r="I9859" s="2" t="s">
        <v>19</v>
      </c>
      <c r="J9859" s="2" t="s">
        <v>5</v>
      </c>
      <c r="K9859" s="2" t="s">
        <v>73</v>
      </c>
      <c r="L9859" s="2" t="s">
        <v>74</v>
      </c>
      <c r="M9859" s="2">
        <v>98103</v>
      </c>
      <c r="N9859" s="2" t="s">
        <v>22</v>
      </c>
      <c r="O9859" s="2" t="s">
        <v>1577</v>
      </c>
      <c r="P9859" s="2" t="s">
        <v>10</v>
      </c>
      <c r="Q9859" s="2" t="s">
        <v>34</v>
      </c>
      <c r="R9859" s="2" t="s">
        <v>1578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10841</v>
      </c>
      <c r="C9860" s="2">
        <f>YEAR([1]Data!$D9860)</f>
        <v>2014</v>
      </c>
      <c r="D9860" s="3">
        <v>41654</v>
      </c>
      <c r="E9860" s="3">
        <v>41660</v>
      </c>
      <c r="F9860" s="2" t="s">
        <v>28</v>
      </c>
      <c r="G9860" s="2" t="s">
        <v>3020</v>
      </c>
      <c r="H9860" s="2" t="s">
        <v>3021</v>
      </c>
      <c r="I9860" s="2" t="s">
        <v>80</v>
      </c>
      <c r="J9860" s="2" t="s">
        <v>5</v>
      </c>
      <c r="K9860" s="2" t="s">
        <v>1440</v>
      </c>
      <c r="L9860" s="2" t="s">
        <v>230</v>
      </c>
      <c r="M9860" s="2">
        <v>47374</v>
      </c>
      <c r="N9860" s="2" t="s">
        <v>22</v>
      </c>
      <c r="O9860" s="2" t="s">
        <v>611</v>
      </c>
      <c r="P9860" s="2" t="s">
        <v>24</v>
      </c>
      <c r="Q9860" s="2" t="s">
        <v>37</v>
      </c>
      <c r="R9860" s="2" t="s">
        <v>612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10841</v>
      </c>
      <c r="C9861" s="2">
        <f>YEAR([1]Data!$D9861)</f>
        <v>2014</v>
      </c>
      <c r="D9861" s="3">
        <v>41654</v>
      </c>
      <c r="E9861" s="3">
        <v>41660</v>
      </c>
      <c r="F9861" s="2" t="s">
        <v>28</v>
      </c>
      <c r="G9861" s="2" t="s">
        <v>3020</v>
      </c>
      <c r="H9861" s="2" t="s">
        <v>3021</v>
      </c>
      <c r="I9861" s="2" t="s">
        <v>80</v>
      </c>
      <c r="J9861" s="2" t="s">
        <v>5</v>
      </c>
      <c r="K9861" s="2" t="s">
        <v>1440</v>
      </c>
      <c r="L9861" s="2" t="s">
        <v>230</v>
      </c>
      <c r="M9861" s="2">
        <v>47374</v>
      </c>
      <c r="N9861" s="2" t="s">
        <v>22</v>
      </c>
      <c r="O9861" s="2" t="s">
        <v>978</v>
      </c>
      <c r="P9861" s="2" t="s">
        <v>24</v>
      </c>
      <c r="Q9861" s="2" t="s">
        <v>245</v>
      </c>
      <c r="R9861" s="2" t="s">
        <v>979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10841</v>
      </c>
      <c r="C9862" s="2">
        <f>YEAR([1]Data!$D9862)</f>
        <v>2014</v>
      </c>
      <c r="D9862" s="3">
        <v>41654</v>
      </c>
      <c r="E9862" s="3">
        <v>41660</v>
      </c>
      <c r="F9862" s="2" t="s">
        <v>28</v>
      </c>
      <c r="G9862" s="2" t="s">
        <v>3020</v>
      </c>
      <c r="H9862" s="2" t="s">
        <v>3021</v>
      </c>
      <c r="I9862" s="2" t="s">
        <v>80</v>
      </c>
      <c r="J9862" s="2" t="s">
        <v>5</v>
      </c>
      <c r="K9862" s="2" t="s">
        <v>1440</v>
      </c>
      <c r="L9862" s="2" t="s">
        <v>230</v>
      </c>
      <c r="M9862" s="2">
        <v>47374</v>
      </c>
      <c r="N9862" s="2" t="s">
        <v>22</v>
      </c>
      <c r="O9862" s="2" t="s">
        <v>4149</v>
      </c>
      <c r="P9862" s="2" t="s">
        <v>49</v>
      </c>
      <c r="Q9862" s="2" t="s">
        <v>50</v>
      </c>
      <c r="R9862" s="2" t="s">
        <v>4150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10841</v>
      </c>
      <c r="C9863" s="2">
        <f>YEAR([1]Data!$D9863)</f>
        <v>2014</v>
      </c>
      <c r="D9863" s="3">
        <v>41654</v>
      </c>
      <c r="E9863" s="3">
        <v>41660</v>
      </c>
      <c r="F9863" s="2" t="s">
        <v>28</v>
      </c>
      <c r="G9863" s="2" t="s">
        <v>3020</v>
      </c>
      <c r="H9863" s="2" t="s">
        <v>3021</v>
      </c>
      <c r="I9863" s="2" t="s">
        <v>80</v>
      </c>
      <c r="J9863" s="2" t="s">
        <v>5</v>
      </c>
      <c r="K9863" s="2" t="s">
        <v>1440</v>
      </c>
      <c r="L9863" s="2" t="s">
        <v>230</v>
      </c>
      <c r="M9863" s="2">
        <v>47374</v>
      </c>
      <c r="N9863" s="2" t="s">
        <v>22</v>
      </c>
      <c r="O9863" s="2" t="s">
        <v>4748</v>
      </c>
      <c r="P9863" s="2" t="s">
        <v>24</v>
      </c>
      <c r="Q9863" s="2" t="s">
        <v>37</v>
      </c>
      <c r="R9863" s="2" t="s">
        <v>162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10841</v>
      </c>
      <c r="C9864" s="2">
        <f>YEAR([1]Data!$D9864)</f>
        <v>2014</v>
      </c>
      <c r="D9864" s="3">
        <v>41654</v>
      </c>
      <c r="E9864" s="3">
        <v>41660</v>
      </c>
      <c r="F9864" s="2" t="s">
        <v>28</v>
      </c>
      <c r="G9864" s="2" t="s">
        <v>3020</v>
      </c>
      <c r="H9864" s="2" t="s">
        <v>3021</v>
      </c>
      <c r="I9864" s="2" t="s">
        <v>80</v>
      </c>
      <c r="J9864" s="2" t="s">
        <v>5</v>
      </c>
      <c r="K9864" s="2" t="s">
        <v>1440</v>
      </c>
      <c r="L9864" s="2" t="s">
        <v>230</v>
      </c>
      <c r="M9864" s="2">
        <v>47374</v>
      </c>
      <c r="N9864" s="2" t="s">
        <v>22</v>
      </c>
      <c r="O9864" s="2" t="s">
        <v>1633</v>
      </c>
      <c r="P9864" s="2" t="s">
        <v>49</v>
      </c>
      <c r="Q9864" s="2" t="s">
        <v>137</v>
      </c>
      <c r="R9864" s="2" t="s">
        <v>1634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10841</v>
      </c>
      <c r="C9865" s="2">
        <f>YEAR([1]Data!$D9865)</f>
        <v>2014</v>
      </c>
      <c r="D9865" s="3">
        <v>41654</v>
      </c>
      <c r="E9865" s="3">
        <v>41660</v>
      </c>
      <c r="F9865" s="2" t="s">
        <v>28</v>
      </c>
      <c r="G9865" s="2" t="s">
        <v>3020</v>
      </c>
      <c r="H9865" s="2" t="s">
        <v>3021</v>
      </c>
      <c r="I9865" s="2" t="s">
        <v>80</v>
      </c>
      <c r="J9865" s="2" t="s">
        <v>5</v>
      </c>
      <c r="K9865" s="2" t="s">
        <v>1440</v>
      </c>
      <c r="L9865" s="2" t="s">
        <v>230</v>
      </c>
      <c r="M9865" s="2">
        <v>47374</v>
      </c>
      <c r="N9865" s="2" t="s">
        <v>22</v>
      </c>
      <c r="O9865" s="2" t="s">
        <v>2919</v>
      </c>
      <c r="P9865" s="2" t="s">
        <v>24</v>
      </c>
      <c r="Q9865" s="2" t="s">
        <v>68</v>
      </c>
      <c r="R9865" s="2" t="s">
        <v>2920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10841</v>
      </c>
      <c r="C9866" s="2">
        <f>YEAR([1]Data!$D9866)</f>
        <v>2014</v>
      </c>
      <c r="D9866" s="3">
        <v>41654</v>
      </c>
      <c r="E9866" s="3">
        <v>41660</v>
      </c>
      <c r="F9866" s="2" t="s">
        <v>28</v>
      </c>
      <c r="G9866" s="2" t="s">
        <v>3020</v>
      </c>
      <c r="H9866" s="2" t="s">
        <v>3021</v>
      </c>
      <c r="I9866" s="2" t="s">
        <v>80</v>
      </c>
      <c r="J9866" s="2" t="s">
        <v>5</v>
      </c>
      <c r="K9866" s="2" t="s">
        <v>1440</v>
      </c>
      <c r="L9866" s="2" t="s">
        <v>230</v>
      </c>
      <c r="M9866" s="2">
        <v>47374</v>
      </c>
      <c r="N9866" s="2" t="s">
        <v>22</v>
      </c>
      <c r="O9866" s="2" t="s">
        <v>968</v>
      </c>
      <c r="P9866" s="2" t="s">
        <v>49</v>
      </c>
      <c r="Q9866" s="2" t="s">
        <v>137</v>
      </c>
      <c r="R9866" s="2" t="s">
        <v>969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10841</v>
      </c>
      <c r="C9867" s="2">
        <f>YEAR([1]Data!$D9867)</f>
        <v>2014</v>
      </c>
      <c r="D9867" s="3">
        <v>41654</v>
      </c>
      <c r="E9867" s="3">
        <v>41660</v>
      </c>
      <c r="F9867" s="2" t="s">
        <v>28</v>
      </c>
      <c r="G9867" s="2" t="s">
        <v>3020</v>
      </c>
      <c r="H9867" s="2" t="s">
        <v>3021</v>
      </c>
      <c r="I9867" s="2" t="s">
        <v>80</v>
      </c>
      <c r="J9867" s="2" t="s">
        <v>5</v>
      </c>
      <c r="K9867" s="2" t="s">
        <v>1440</v>
      </c>
      <c r="L9867" s="2" t="s">
        <v>230</v>
      </c>
      <c r="M9867" s="2">
        <v>47374</v>
      </c>
      <c r="N9867" s="2" t="s">
        <v>22</v>
      </c>
      <c r="O9867" s="2" t="s">
        <v>4721</v>
      </c>
      <c r="P9867" s="2" t="s">
        <v>10</v>
      </c>
      <c r="Q9867" s="2" t="s">
        <v>43</v>
      </c>
      <c r="R9867" s="2" t="s">
        <v>4722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10842</v>
      </c>
      <c r="C9868" s="2">
        <f>YEAR([1]Data!$D9868)</f>
        <v>2012</v>
      </c>
      <c r="D9868" s="3">
        <v>40994</v>
      </c>
      <c r="E9868" s="3">
        <v>40996</v>
      </c>
      <c r="F9868" s="2" t="s">
        <v>1</v>
      </c>
      <c r="G9868" s="2" t="s">
        <v>3494</v>
      </c>
      <c r="H9868" s="2" t="s">
        <v>3495</v>
      </c>
      <c r="I9868" s="2" t="s">
        <v>19</v>
      </c>
      <c r="J9868" s="2" t="s">
        <v>5</v>
      </c>
      <c r="K9868" s="2" t="s">
        <v>242</v>
      </c>
      <c r="L9868" s="2" t="s">
        <v>243</v>
      </c>
      <c r="M9868" s="2">
        <v>10009</v>
      </c>
      <c r="N9868" s="2" t="s">
        <v>22</v>
      </c>
      <c r="O9868" s="2" t="s">
        <v>6070</v>
      </c>
      <c r="P9868" s="2" t="s">
        <v>24</v>
      </c>
      <c r="Q9868" s="2" t="s">
        <v>37</v>
      </c>
      <c r="R9868" s="2" t="s">
        <v>6071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10842</v>
      </c>
      <c r="C9869" s="2">
        <f>YEAR([1]Data!$D9869)</f>
        <v>2012</v>
      </c>
      <c r="D9869" s="3">
        <v>40994</v>
      </c>
      <c r="E9869" s="3">
        <v>40996</v>
      </c>
      <c r="F9869" s="2" t="s">
        <v>1</v>
      </c>
      <c r="G9869" s="2" t="s">
        <v>3494</v>
      </c>
      <c r="H9869" s="2" t="s">
        <v>3495</v>
      </c>
      <c r="I9869" s="2" t="s">
        <v>19</v>
      </c>
      <c r="J9869" s="2" t="s">
        <v>5</v>
      </c>
      <c r="K9869" s="2" t="s">
        <v>242</v>
      </c>
      <c r="L9869" s="2" t="s">
        <v>243</v>
      </c>
      <c r="M9869" s="2">
        <v>10009</v>
      </c>
      <c r="N9869" s="2" t="s">
        <v>22</v>
      </c>
      <c r="O9869" s="2" t="s">
        <v>6482</v>
      </c>
      <c r="P9869" s="2" t="s">
        <v>24</v>
      </c>
      <c r="Q9869" s="2" t="s">
        <v>56</v>
      </c>
      <c r="R9869" s="2" t="s">
        <v>6483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10843</v>
      </c>
      <c r="C9870" s="2">
        <f>YEAR([1]Data!$D9870)</f>
        <v>2011</v>
      </c>
      <c r="D9870" s="3">
        <v>40848</v>
      </c>
      <c r="E9870" s="3">
        <v>40850</v>
      </c>
      <c r="F9870" s="2" t="s">
        <v>164</v>
      </c>
      <c r="G9870" s="2" t="s">
        <v>871</v>
      </c>
      <c r="H9870" s="2" t="s">
        <v>872</v>
      </c>
      <c r="I9870" s="2" t="s">
        <v>19</v>
      </c>
      <c r="J9870" s="2" t="s">
        <v>5</v>
      </c>
      <c r="K9870" s="2" t="s">
        <v>10844</v>
      </c>
      <c r="L9870" s="2" t="s">
        <v>474</v>
      </c>
      <c r="M9870" s="2">
        <v>45040</v>
      </c>
      <c r="N9870" s="2" t="s">
        <v>22</v>
      </c>
      <c r="O9870" s="2" t="s">
        <v>2283</v>
      </c>
      <c r="P9870" s="2" t="s">
        <v>10</v>
      </c>
      <c r="Q9870" s="2" t="s">
        <v>43</v>
      </c>
      <c r="R9870" s="2" t="s">
        <v>2284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10843</v>
      </c>
      <c r="C9871" s="2">
        <f>YEAR([1]Data!$D9871)</f>
        <v>2011</v>
      </c>
      <c r="D9871" s="3">
        <v>40848</v>
      </c>
      <c r="E9871" s="3">
        <v>40850</v>
      </c>
      <c r="F9871" s="2" t="s">
        <v>164</v>
      </c>
      <c r="G9871" s="2" t="s">
        <v>871</v>
      </c>
      <c r="H9871" s="2" t="s">
        <v>872</v>
      </c>
      <c r="I9871" s="2" t="s">
        <v>19</v>
      </c>
      <c r="J9871" s="2" t="s">
        <v>5</v>
      </c>
      <c r="K9871" s="2" t="s">
        <v>10844</v>
      </c>
      <c r="L9871" s="2" t="s">
        <v>474</v>
      </c>
      <c r="M9871" s="2">
        <v>45040</v>
      </c>
      <c r="N9871" s="2" t="s">
        <v>22</v>
      </c>
      <c r="O9871" s="2" t="s">
        <v>6908</v>
      </c>
      <c r="P9871" s="2" t="s">
        <v>24</v>
      </c>
      <c r="Q9871" s="2" t="s">
        <v>53</v>
      </c>
      <c r="R9871" s="2" t="s">
        <v>6909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10843</v>
      </c>
      <c r="C9872" s="2">
        <f>YEAR([1]Data!$D9872)</f>
        <v>2011</v>
      </c>
      <c r="D9872" s="3">
        <v>40848</v>
      </c>
      <c r="E9872" s="3">
        <v>40850</v>
      </c>
      <c r="F9872" s="2" t="s">
        <v>164</v>
      </c>
      <c r="G9872" s="2" t="s">
        <v>871</v>
      </c>
      <c r="H9872" s="2" t="s">
        <v>872</v>
      </c>
      <c r="I9872" s="2" t="s">
        <v>19</v>
      </c>
      <c r="J9872" s="2" t="s">
        <v>5</v>
      </c>
      <c r="K9872" s="2" t="s">
        <v>10844</v>
      </c>
      <c r="L9872" s="2" t="s">
        <v>474</v>
      </c>
      <c r="M9872" s="2">
        <v>45040</v>
      </c>
      <c r="N9872" s="2" t="s">
        <v>22</v>
      </c>
      <c r="O9872" s="2" t="s">
        <v>1700</v>
      </c>
      <c r="P9872" s="2" t="s">
        <v>24</v>
      </c>
      <c r="Q9872" s="2" t="s">
        <v>53</v>
      </c>
      <c r="R9872" s="2" t="s">
        <v>1701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10845</v>
      </c>
      <c r="C9873" s="2">
        <f>YEAR([1]Data!$D9873)</f>
        <v>2014</v>
      </c>
      <c r="D9873" s="3">
        <v>41919</v>
      </c>
      <c r="E9873" s="3">
        <v>41919</v>
      </c>
      <c r="F9873" s="2" t="s">
        <v>1266</v>
      </c>
      <c r="G9873" s="2" t="s">
        <v>6639</v>
      </c>
      <c r="H9873" s="2" t="s">
        <v>6640</v>
      </c>
      <c r="I9873" s="2" t="s">
        <v>4</v>
      </c>
      <c r="J9873" s="2" t="s">
        <v>5</v>
      </c>
      <c r="K9873" s="2" t="s">
        <v>279</v>
      </c>
      <c r="L9873" s="2" t="s">
        <v>187</v>
      </c>
      <c r="M9873" s="2">
        <v>60623</v>
      </c>
      <c r="N9873" s="2" t="s">
        <v>22</v>
      </c>
      <c r="O9873" s="2" t="s">
        <v>991</v>
      </c>
      <c r="P9873" s="2" t="s">
        <v>24</v>
      </c>
      <c r="Q9873" s="2" t="s">
        <v>37</v>
      </c>
      <c r="R9873" s="2" t="s">
        <v>992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10845</v>
      </c>
      <c r="C9874" s="2">
        <f>YEAR([1]Data!$D9874)</f>
        <v>2014</v>
      </c>
      <c r="D9874" s="3">
        <v>41919</v>
      </c>
      <c r="E9874" s="3">
        <v>41919</v>
      </c>
      <c r="F9874" s="2" t="s">
        <v>1266</v>
      </c>
      <c r="G9874" s="2" t="s">
        <v>6639</v>
      </c>
      <c r="H9874" s="2" t="s">
        <v>6640</v>
      </c>
      <c r="I9874" s="2" t="s">
        <v>4</v>
      </c>
      <c r="J9874" s="2" t="s">
        <v>5</v>
      </c>
      <c r="K9874" s="2" t="s">
        <v>279</v>
      </c>
      <c r="L9874" s="2" t="s">
        <v>187</v>
      </c>
      <c r="M9874" s="2">
        <v>60623</v>
      </c>
      <c r="N9874" s="2" t="s">
        <v>22</v>
      </c>
      <c r="O9874" s="2" t="s">
        <v>3057</v>
      </c>
      <c r="P9874" s="2" t="s">
        <v>24</v>
      </c>
      <c r="Q9874" s="2" t="s">
        <v>46</v>
      </c>
      <c r="R9874" s="2" t="s">
        <v>162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10846</v>
      </c>
      <c r="C9875" s="2">
        <f>YEAR([1]Data!$D9875)</f>
        <v>2013</v>
      </c>
      <c r="D9875" s="3">
        <v>41619</v>
      </c>
      <c r="E9875" s="3">
        <v>41623</v>
      </c>
      <c r="F9875" s="2" t="s">
        <v>28</v>
      </c>
      <c r="G9875" s="2" t="s">
        <v>2945</v>
      </c>
      <c r="H9875" s="2" t="s">
        <v>2946</v>
      </c>
      <c r="I9875" s="2" t="s">
        <v>80</v>
      </c>
      <c r="J9875" s="2" t="s">
        <v>5</v>
      </c>
      <c r="K9875" s="2" t="s">
        <v>242</v>
      </c>
      <c r="L9875" s="2" t="s">
        <v>243</v>
      </c>
      <c r="M9875" s="2">
        <v>10024</v>
      </c>
      <c r="N9875" s="2" t="s">
        <v>22</v>
      </c>
      <c r="O9875" s="2" t="s">
        <v>6460</v>
      </c>
      <c r="P9875" s="2" t="s">
        <v>24</v>
      </c>
      <c r="Q9875" s="2" t="s">
        <v>68</v>
      </c>
      <c r="R9875" s="2" t="s">
        <v>6461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10847</v>
      </c>
      <c r="C9876" s="2">
        <f>YEAR([1]Data!$D9876)</f>
        <v>2013</v>
      </c>
      <c r="D9876" s="3">
        <v>41540</v>
      </c>
      <c r="E9876" s="3">
        <v>41542</v>
      </c>
      <c r="F9876" s="2" t="s">
        <v>1</v>
      </c>
      <c r="G9876" s="2" t="s">
        <v>3935</v>
      </c>
      <c r="H9876" s="2" t="s">
        <v>3936</v>
      </c>
      <c r="I9876" s="2" t="s">
        <v>80</v>
      </c>
      <c r="J9876" s="2" t="s">
        <v>5</v>
      </c>
      <c r="K9876" s="2" t="s">
        <v>3846</v>
      </c>
      <c r="L9876" s="2" t="s">
        <v>474</v>
      </c>
      <c r="M9876" s="2">
        <v>44134</v>
      </c>
      <c r="N9876" s="2" t="s">
        <v>22</v>
      </c>
      <c r="O9876" s="2" t="s">
        <v>3429</v>
      </c>
      <c r="P9876" s="2" t="s">
        <v>24</v>
      </c>
      <c r="Q9876" s="2" t="s">
        <v>149</v>
      </c>
      <c r="R9876" s="2" t="s">
        <v>3430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10848</v>
      </c>
      <c r="C9877" s="2">
        <f>YEAR([1]Data!$D9877)</f>
        <v>2012</v>
      </c>
      <c r="D9877" s="3">
        <v>41272</v>
      </c>
      <c r="E9877" s="3">
        <v>41279</v>
      </c>
      <c r="F9877" s="2" t="s">
        <v>28</v>
      </c>
      <c r="G9877" s="2" t="s">
        <v>1402</v>
      </c>
      <c r="H9877" s="2" t="s">
        <v>1403</v>
      </c>
      <c r="I9877" s="2" t="s">
        <v>4</v>
      </c>
      <c r="J9877" s="2" t="s">
        <v>5</v>
      </c>
      <c r="K9877" s="2" t="s">
        <v>242</v>
      </c>
      <c r="L9877" s="2" t="s">
        <v>243</v>
      </c>
      <c r="M9877" s="2">
        <v>10035</v>
      </c>
      <c r="N9877" s="2" t="s">
        <v>22</v>
      </c>
      <c r="O9877" s="2" t="s">
        <v>10303</v>
      </c>
      <c r="P9877" s="2" t="s">
        <v>24</v>
      </c>
      <c r="Q9877" s="2" t="s">
        <v>554</v>
      </c>
      <c r="R9877" s="2" t="s">
        <v>10304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10849</v>
      </c>
      <c r="C9878" s="2">
        <f>YEAR([1]Data!$D9878)</f>
        <v>2014</v>
      </c>
      <c r="D9878" s="3">
        <v>41750</v>
      </c>
      <c r="E9878" s="3">
        <v>41751</v>
      </c>
      <c r="F9878" s="2" t="s">
        <v>164</v>
      </c>
      <c r="G9878" s="2" t="s">
        <v>4503</v>
      </c>
      <c r="H9878" s="2" t="s">
        <v>4504</v>
      </c>
      <c r="I9878" s="2" t="s">
        <v>80</v>
      </c>
      <c r="J9878" s="2" t="s">
        <v>5</v>
      </c>
      <c r="K9878" s="2" t="s">
        <v>2156</v>
      </c>
      <c r="L9878" s="2" t="s">
        <v>474</v>
      </c>
      <c r="M9878" s="2">
        <v>44105</v>
      </c>
      <c r="N9878" s="2" t="s">
        <v>22</v>
      </c>
      <c r="O9878" s="2" t="s">
        <v>4976</v>
      </c>
      <c r="P9878" s="2" t="s">
        <v>24</v>
      </c>
      <c r="Q9878" s="2" t="s">
        <v>37</v>
      </c>
      <c r="R9878" s="2" t="s">
        <v>4977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10849</v>
      </c>
      <c r="C9879" s="2">
        <f>YEAR([1]Data!$D9879)</f>
        <v>2014</v>
      </c>
      <c r="D9879" s="3">
        <v>41750</v>
      </c>
      <c r="E9879" s="3">
        <v>41751</v>
      </c>
      <c r="F9879" s="2" t="s">
        <v>164</v>
      </c>
      <c r="G9879" s="2" t="s">
        <v>4503</v>
      </c>
      <c r="H9879" s="2" t="s">
        <v>4504</v>
      </c>
      <c r="I9879" s="2" t="s">
        <v>80</v>
      </c>
      <c r="J9879" s="2" t="s">
        <v>5</v>
      </c>
      <c r="K9879" s="2" t="s">
        <v>2156</v>
      </c>
      <c r="L9879" s="2" t="s">
        <v>474</v>
      </c>
      <c r="M9879" s="2">
        <v>44105</v>
      </c>
      <c r="N9879" s="2" t="s">
        <v>22</v>
      </c>
      <c r="O9879" s="2" t="s">
        <v>6113</v>
      </c>
      <c r="P9879" s="2" t="s">
        <v>24</v>
      </c>
      <c r="Q9879" s="2" t="s">
        <v>53</v>
      </c>
      <c r="R9879" s="2" t="s">
        <v>6114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10849</v>
      </c>
      <c r="C9880" s="2">
        <f>YEAR([1]Data!$D9880)</f>
        <v>2014</v>
      </c>
      <c r="D9880" s="3">
        <v>41750</v>
      </c>
      <c r="E9880" s="3">
        <v>41751</v>
      </c>
      <c r="F9880" s="2" t="s">
        <v>164</v>
      </c>
      <c r="G9880" s="2" t="s">
        <v>4503</v>
      </c>
      <c r="H9880" s="2" t="s">
        <v>4504</v>
      </c>
      <c r="I9880" s="2" t="s">
        <v>80</v>
      </c>
      <c r="J9880" s="2" t="s">
        <v>5</v>
      </c>
      <c r="K9880" s="2" t="s">
        <v>2156</v>
      </c>
      <c r="L9880" s="2" t="s">
        <v>474</v>
      </c>
      <c r="M9880" s="2">
        <v>44105</v>
      </c>
      <c r="N9880" s="2" t="s">
        <v>22</v>
      </c>
      <c r="O9880" s="2" t="s">
        <v>8869</v>
      </c>
      <c r="P9880" s="2" t="s">
        <v>49</v>
      </c>
      <c r="Q9880" s="2" t="s">
        <v>50</v>
      </c>
      <c r="R9880" s="2" t="s">
        <v>8870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10850</v>
      </c>
      <c r="C9881" s="2">
        <f>YEAR([1]Data!$D9881)</f>
        <v>2013</v>
      </c>
      <c r="D9881" s="3">
        <v>41508</v>
      </c>
      <c r="E9881" s="3">
        <v>41512</v>
      </c>
      <c r="F9881" s="2" t="s">
        <v>28</v>
      </c>
      <c r="G9881" s="2" t="s">
        <v>2242</v>
      </c>
      <c r="H9881" s="2" t="s">
        <v>2243</v>
      </c>
      <c r="I9881" s="2" t="s">
        <v>4</v>
      </c>
      <c r="J9881" s="2" t="s">
        <v>5</v>
      </c>
      <c r="K9881" s="2" t="s">
        <v>242</v>
      </c>
      <c r="L9881" s="2" t="s">
        <v>243</v>
      </c>
      <c r="M9881" s="2">
        <v>10035</v>
      </c>
      <c r="N9881" s="2" t="s">
        <v>22</v>
      </c>
      <c r="O9881" s="2" t="s">
        <v>3717</v>
      </c>
      <c r="P9881" s="2" t="s">
        <v>10</v>
      </c>
      <c r="Q9881" s="2" t="s">
        <v>14</v>
      </c>
      <c r="R9881" s="2" t="s">
        <v>3718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10851</v>
      </c>
      <c r="C9882" s="2">
        <f>YEAR([1]Data!$D9882)</f>
        <v>2012</v>
      </c>
      <c r="D9882" s="3">
        <v>41058</v>
      </c>
      <c r="E9882" s="3">
        <v>41060</v>
      </c>
      <c r="F9882" s="2" t="s">
        <v>164</v>
      </c>
      <c r="G9882" s="2" t="s">
        <v>3149</v>
      </c>
      <c r="H9882" s="2" t="s">
        <v>3150</v>
      </c>
      <c r="I9882" s="2" t="s">
        <v>80</v>
      </c>
      <c r="J9882" s="2" t="s">
        <v>5</v>
      </c>
      <c r="K9882" s="2" t="s">
        <v>2156</v>
      </c>
      <c r="L9882" s="2" t="s">
        <v>474</v>
      </c>
      <c r="M9882" s="2">
        <v>44105</v>
      </c>
      <c r="N9882" s="2" t="s">
        <v>22</v>
      </c>
      <c r="O9882" s="2" t="s">
        <v>1030</v>
      </c>
      <c r="P9882" s="2" t="s">
        <v>24</v>
      </c>
      <c r="Q9882" s="2" t="s">
        <v>68</v>
      </c>
      <c r="R9882" s="2" t="s">
        <v>162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10852</v>
      </c>
      <c r="C9883" s="2">
        <f>YEAR([1]Data!$D9883)</f>
        <v>2011</v>
      </c>
      <c r="D9883" s="3">
        <v>40767</v>
      </c>
      <c r="E9883" s="3">
        <v>40768</v>
      </c>
      <c r="F9883" s="2" t="s">
        <v>164</v>
      </c>
      <c r="G9883" s="2" t="s">
        <v>2696</v>
      </c>
      <c r="H9883" s="2" t="s">
        <v>2697</v>
      </c>
      <c r="I9883" s="2" t="s">
        <v>4</v>
      </c>
      <c r="J9883" s="2" t="s">
        <v>5</v>
      </c>
      <c r="K9883" s="2" t="s">
        <v>5651</v>
      </c>
      <c r="L9883" s="2" t="s">
        <v>1248</v>
      </c>
      <c r="M9883" s="2">
        <v>30188</v>
      </c>
      <c r="N9883" s="2" t="s">
        <v>22</v>
      </c>
      <c r="O9883" s="2" t="s">
        <v>2333</v>
      </c>
      <c r="P9883" s="2" t="s">
        <v>24</v>
      </c>
      <c r="Q9883" s="2" t="s">
        <v>53</v>
      </c>
      <c r="R9883" s="2" t="s">
        <v>2334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10852</v>
      </c>
      <c r="C9884" s="2">
        <f>YEAR([1]Data!$D9884)</f>
        <v>2011</v>
      </c>
      <c r="D9884" s="3">
        <v>40767</v>
      </c>
      <c r="E9884" s="3">
        <v>40768</v>
      </c>
      <c r="F9884" s="2" t="s">
        <v>164</v>
      </c>
      <c r="G9884" s="2" t="s">
        <v>2696</v>
      </c>
      <c r="H9884" s="2" t="s">
        <v>2697</v>
      </c>
      <c r="I9884" s="2" t="s">
        <v>4</v>
      </c>
      <c r="J9884" s="2" t="s">
        <v>5</v>
      </c>
      <c r="K9884" s="2" t="s">
        <v>5651</v>
      </c>
      <c r="L9884" s="2" t="s">
        <v>1248</v>
      </c>
      <c r="M9884" s="2">
        <v>30188</v>
      </c>
      <c r="N9884" s="2" t="s">
        <v>22</v>
      </c>
      <c r="O9884" s="2" t="s">
        <v>3534</v>
      </c>
      <c r="P9884" s="2" t="s">
        <v>49</v>
      </c>
      <c r="Q9884" s="2" t="s">
        <v>137</v>
      </c>
      <c r="R9884" s="2" t="s">
        <v>3535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10853</v>
      </c>
      <c r="C9885" s="2">
        <f>YEAR([1]Data!$D9885)</f>
        <v>2011</v>
      </c>
      <c r="D9885" s="3">
        <v>40636</v>
      </c>
      <c r="E9885" s="3">
        <v>40641</v>
      </c>
      <c r="F9885" s="2" t="s">
        <v>28</v>
      </c>
      <c r="G9885" s="2" t="s">
        <v>6958</v>
      </c>
      <c r="H9885" s="2" t="s">
        <v>6959</v>
      </c>
      <c r="I9885" s="2" t="s">
        <v>19</v>
      </c>
      <c r="J9885" s="2" t="s">
        <v>5</v>
      </c>
      <c r="K9885" s="2" t="s">
        <v>20</v>
      </c>
      <c r="L9885" s="2" t="s">
        <v>21</v>
      </c>
      <c r="M9885" s="2">
        <v>90008</v>
      </c>
      <c r="N9885" s="2" t="s">
        <v>22</v>
      </c>
      <c r="O9885" s="2" t="s">
        <v>1566</v>
      </c>
      <c r="P9885" s="2" t="s">
        <v>24</v>
      </c>
      <c r="Q9885" s="2" t="s">
        <v>149</v>
      </c>
      <c r="R9885" s="2" t="s">
        <v>162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10853</v>
      </c>
      <c r="C9886" s="2">
        <f>YEAR([1]Data!$D9886)</f>
        <v>2011</v>
      </c>
      <c r="D9886" s="3">
        <v>40636</v>
      </c>
      <c r="E9886" s="3">
        <v>40641</v>
      </c>
      <c r="F9886" s="2" t="s">
        <v>28</v>
      </c>
      <c r="G9886" s="2" t="s">
        <v>6958</v>
      </c>
      <c r="H9886" s="2" t="s">
        <v>6959</v>
      </c>
      <c r="I9886" s="2" t="s">
        <v>19</v>
      </c>
      <c r="J9886" s="2" t="s">
        <v>5</v>
      </c>
      <c r="K9886" s="2" t="s">
        <v>20</v>
      </c>
      <c r="L9886" s="2" t="s">
        <v>21</v>
      </c>
      <c r="M9886" s="2">
        <v>90008</v>
      </c>
      <c r="N9886" s="2" t="s">
        <v>22</v>
      </c>
      <c r="O9886" s="2" t="s">
        <v>4770</v>
      </c>
      <c r="P9886" s="2" t="s">
        <v>49</v>
      </c>
      <c r="Q9886" s="2" t="s">
        <v>137</v>
      </c>
      <c r="R9886" s="2" t="s">
        <v>4771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10853</v>
      </c>
      <c r="C9887" s="2">
        <f>YEAR([1]Data!$D9887)</f>
        <v>2011</v>
      </c>
      <c r="D9887" s="3">
        <v>40636</v>
      </c>
      <c r="E9887" s="3">
        <v>40641</v>
      </c>
      <c r="F9887" s="2" t="s">
        <v>28</v>
      </c>
      <c r="G9887" s="2" t="s">
        <v>6958</v>
      </c>
      <c r="H9887" s="2" t="s">
        <v>6959</v>
      </c>
      <c r="I9887" s="2" t="s">
        <v>19</v>
      </c>
      <c r="J9887" s="2" t="s">
        <v>5</v>
      </c>
      <c r="K9887" s="2" t="s">
        <v>20</v>
      </c>
      <c r="L9887" s="2" t="s">
        <v>21</v>
      </c>
      <c r="M9887" s="2">
        <v>90008</v>
      </c>
      <c r="N9887" s="2" t="s">
        <v>22</v>
      </c>
      <c r="O9887" s="2" t="s">
        <v>4391</v>
      </c>
      <c r="P9887" s="2" t="s">
        <v>49</v>
      </c>
      <c r="Q9887" s="2" t="s">
        <v>137</v>
      </c>
      <c r="R9887" s="2" t="s">
        <v>4392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10854</v>
      </c>
      <c r="C9888" s="2">
        <f>YEAR([1]Data!$D9888)</f>
        <v>2011</v>
      </c>
      <c r="D9888" s="3">
        <v>40567</v>
      </c>
      <c r="E9888" s="3">
        <v>40571</v>
      </c>
      <c r="F9888" s="2" t="s">
        <v>28</v>
      </c>
      <c r="G9888" s="2" t="s">
        <v>5409</v>
      </c>
      <c r="H9888" s="2" t="s">
        <v>5410</v>
      </c>
      <c r="I9888" s="2" t="s">
        <v>4</v>
      </c>
      <c r="J9888" s="2" t="s">
        <v>5</v>
      </c>
      <c r="K9888" s="2" t="s">
        <v>4244</v>
      </c>
      <c r="L9888" s="2" t="s">
        <v>230</v>
      </c>
      <c r="M9888" s="2">
        <v>47905</v>
      </c>
      <c r="N9888" s="2" t="s">
        <v>22</v>
      </c>
      <c r="O9888" s="2" t="s">
        <v>1891</v>
      </c>
      <c r="P9888" s="2" t="s">
        <v>24</v>
      </c>
      <c r="Q9888" s="2" t="s">
        <v>245</v>
      </c>
      <c r="R9888" s="2" t="s">
        <v>1892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10855</v>
      </c>
      <c r="C9889" s="2">
        <f>YEAR([1]Data!$D9889)</f>
        <v>2014</v>
      </c>
      <c r="D9889" s="3">
        <v>41925</v>
      </c>
      <c r="E9889" s="3">
        <v>41928</v>
      </c>
      <c r="F9889" s="2" t="s">
        <v>164</v>
      </c>
      <c r="G9889" s="2" t="s">
        <v>2028</v>
      </c>
      <c r="H9889" s="2" t="s">
        <v>2029</v>
      </c>
      <c r="I9889" s="2" t="s">
        <v>4</v>
      </c>
      <c r="J9889" s="2" t="s">
        <v>5</v>
      </c>
      <c r="K9889" s="2" t="s">
        <v>242</v>
      </c>
      <c r="L9889" s="2" t="s">
        <v>243</v>
      </c>
      <c r="M9889" s="2">
        <v>10024</v>
      </c>
      <c r="N9889" s="2" t="s">
        <v>22</v>
      </c>
      <c r="O9889" s="2" t="s">
        <v>4918</v>
      </c>
      <c r="P9889" s="2" t="s">
        <v>24</v>
      </c>
      <c r="Q9889" s="2" t="s">
        <v>68</v>
      </c>
      <c r="R9889" s="2" t="s">
        <v>4919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10856</v>
      </c>
      <c r="C9890" s="2">
        <f>YEAR([1]Data!$D9890)</f>
        <v>2012</v>
      </c>
      <c r="D9890" s="3">
        <v>41129</v>
      </c>
      <c r="E9890" s="3">
        <v>41133</v>
      </c>
      <c r="F9890" s="2" t="s">
        <v>28</v>
      </c>
      <c r="G9890" s="2" t="s">
        <v>2959</v>
      </c>
      <c r="H9890" s="2" t="s">
        <v>2960</v>
      </c>
      <c r="I9890" s="2" t="s">
        <v>4</v>
      </c>
      <c r="J9890" s="2" t="s">
        <v>5</v>
      </c>
      <c r="K9890" s="2" t="s">
        <v>8484</v>
      </c>
      <c r="L9890" s="2" t="s">
        <v>243</v>
      </c>
      <c r="M9890" s="2">
        <v>13501</v>
      </c>
      <c r="N9890" s="2" t="s">
        <v>22</v>
      </c>
      <c r="O9890" s="2" t="s">
        <v>4391</v>
      </c>
      <c r="P9890" s="2" t="s">
        <v>49</v>
      </c>
      <c r="Q9890" s="2" t="s">
        <v>137</v>
      </c>
      <c r="R9890" s="2" t="s">
        <v>4392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10857</v>
      </c>
      <c r="C9891" s="2">
        <f>YEAR([1]Data!$D9891)</f>
        <v>2014</v>
      </c>
      <c r="D9891" s="3">
        <v>41718</v>
      </c>
      <c r="E9891" s="3">
        <v>41719</v>
      </c>
      <c r="F9891" s="2" t="s">
        <v>164</v>
      </c>
      <c r="G9891" s="2" t="s">
        <v>4166</v>
      </c>
      <c r="H9891" s="2" t="s">
        <v>4167</v>
      </c>
      <c r="I9891" s="2" t="s">
        <v>19</v>
      </c>
      <c r="J9891" s="2" t="s">
        <v>5</v>
      </c>
      <c r="K9891" s="2" t="s">
        <v>1095</v>
      </c>
      <c r="L9891" s="2" t="s">
        <v>764</v>
      </c>
      <c r="M9891" s="2">
        <v>8701</v>
      </c>
      <c r="N9891" s="2" t="s">
        <v>22</v>
      </c>
      <c r="O9891" s="2" t="s">
        <v>7761</v>
      </c>
      <c r="P9891" s="2" t="s">
        <v>24</v>
      </c>
      <c r="Q9891" s="2" t="s">
        <v>46</v>
      </c>
      <c r="R9891" s="2" t="s">
        <v>7762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10858</v>
      </c>
      <c r="C9892" s="2">
        <f>YEAR([1]Data!$D9892)</f>
        <v>2013</v>
      </c>
      <c r="D9892" s="3">
        <v>41481</v>
      </c>
      <c r="E9892" s="3">
        <v>41484</v>
      </c>
      <c r="F9892" s="2" t="s">
        <v>1</v>
      </c>
      <c r="G9892" s="2" t="s">
        <v>560</v>
      </c>
      <c r="H9892" s="2" t="s">
        <v>561</v>
      </c>
      <c r="I9892" s="2" t="s">
        <v>19</v>
      </c>
      <c r="J9892" s="2" t="s">
        <v>5</v>
      </c>
      <c r="K9892" s="2" t="s">
        <v>2524</v>
      </c>
      <c r="L9892" s="2" t="s">
        <v>91</v>
      </c>
      <c r="M9892" s="2">
        <v>53209</v>
      </c>
      <c r="N9892" s="2" t="s">
        <v>22</v>
      </c>
      <c r="O9892" s="2" t="s">
        <v>6627</v>
      </c>
      <c r="P9892" s="2" t="s">
        <v>24</v>
      </c>
      <c r="Q9892" s="2" t="s">
        <v>68</v>
      </c>
      <c r="R9892" s="2" t="s">
        <v>6628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10858</v>
      </c>
      <c r="C9893" s="2">
        <f>YEAR([1]Data!$D9893)</f>
        <v>2013</v>
      </c>
      <c r="D9893" s="3">
        <v>41481</v>
      </c>
      <c r="E9893" s="3">
        <v>41484</v>
      </c>
      <c r="F9893" s="2" t="s">
        <v>1</v>
      </c>
      <c r="G9893" s="2" t="s">
        <v>560</v>
      </c>
      <c r="H9893" s="2" t="s">
        <v>561</v>
      </c>
      <c r="I9893" s="2" t="s">
        <v>19</v>
      </c>
      <c r="J9893" s="2" t="s">
        <v>5</v>
      </c>
      <c r="K9893" s="2" t="s">
        <v>2524</v>
      </c>
      <c r="L9893" s="2" t="s">
        <v>91</v>
      </c>
      <c r="M9893" s="2">
        <v>53209</v>
      </c>
      <c r="N9893" s="2" t="s">
        <v>22</v>
      </c>
      <c r="O9893" s="2" t="s">
        <v>3613</v>
      </c>
      <c r="P9893" s="2" t="s">
        <v>49</v>
      </c>
      <c r="Q9893" s="2" t="s">
        <v>137</v>
      </c>
      <c r="R9893" s="2" t="s">
        <v>3614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10858</v>
      </c>
      <c r="C9894" s="2">
        <f>YEAR([1]Data!$D9894)</f>
        <v>2013</v>
      </c>
      <c r="D9894" s="3">
        <v>41481</v>
      </c>
      <c r="E9894" s="3">
        <v>41484</v>
      </c>
      <c r="F9894" s="2" t="s">
        <v>1</v>
      </c>
      <c r="G9894" s="2" t="s">
        <v>560</v>
      </c>
      <c r="H9894" s="2" t="s">
        <v>561</v>
      </c>
      <c r="I9894" s="2" t="s">
        <v>19</v>
      </c>
      <c r="J9894" s="2" t="s">
        <v>5</v>
      </c>
      <c r="K9894" s="2" t="s">
        <v>2524</v>
      </c>
      <c r="L9894" s="2" t="s">
        <v>91</v>
      </c>
      <c r="M9894" s="2">
        <v>53209</v>
      </c>
      <c r="N9894" s="2" t="s">
        <v>22</v>
      </c>
      <c r="O9894" s="2" t="s">
        <v>1824</v>
      </c>
      <c r="P9894" s="2" t="s">
        <v>49</v>
      </c>
      <c r="Q9894" s="2" t="s">
        <v>50</v>
      </c>
      <c r="R9894" s="2" t="s">
        <v>1825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10858</v>
      </c>
      <c r="C9895" s="2">
        <f>YEAR([1]Data!$D9895)</f>
        <v>2013</v>
      </c>
      <c r="D9895" s="3">
        <v>41481</v>
      </c>
      <c r="E9895" s="3">
        <v>41484</v>
      </c>
      <c r="F9895" s="2" t="s">
        <v>1</v>
      </c>
      <c r="G9895" s="2" t="s">
        <v>560</v>
      </c>
      <c r="H9895" s="2" t="s">
        <v>561</v>
      </c>
      <c r="I9895" s="2" t="s">
        <v>19</v>
      </c>
      <c r="J9895" s="2" t="s">
        <v>5</v>
      </c>
      <c r="K9895" s="2" t="s">
        <v>2524</v>
      </c>
      <c r="L9895" s="2" t="s">
        <v>91</v>
      </c>
      <c r="M9895" s="2">
        <v>53209</v>
      </c>
      <c r="N9895" s="2" t="s">
        <v>22</v>
      </c>
      <c r="O9895" s="2" t="s">
        <v>7927</v>
      </c>
      <c r="P9895" s="2" t="s">
        <v>10</v>
      </c>
      <c r="Q9895" s="2" t="s">
        <v>14</v>
      </c>
      <c r="R9895" s="2" t="s">
        <v>7928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10858</v>
      </c>
      <c r="C9896" s="2">
        <f>YEAR([1]Data!$D9896)</f>
        <v>2013</v>
      </c>
      <c r="D9896" s="3">
        <v>41481</v>
      </c>
      <c r="E9896" s="3">
        <v>41484</v>
      </c>
      <c r="F9896" s="2" t="s">
        <v>1</v>
      </c>
      <c r="G9896" s="2" t="s">
        <v>560</v>
      </c>
      <c r="H9896" s="2" t="s">
        <v>561</v>
      </c>
      <c r="I9896" s="2" t="s">
        <v>19</v>
      </c>
      <c r="J9896" s="2" t="s">
        <v>5</v>
      </c>
      <c r="K9896" s="2" t="s">
        <v>2524</v>
      </c>
      <c r="L9896" s="2" t="s">
        <v>91</v>
      </c>
      <c r="M9896" s="2">
        <v>53209</v>
      </c>
      <c r="N9896" s="2" t="s">
        <v>22</v>
      </c>
      <c r="O9896" s="2" t="s">
        <v>1114</v>
      </c>
      <c r="P9896" s="2" t="s">
        <v>10</v>
      </c>
      <c r="Q9896" s="2" t="s">
        <v>43</v>
      </c>
      <c r="R9896" s="2" t="s">
        <v>1115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10859</v>
      </c>
      <c r="C9897" s="2">
        <f>YEAR([1]Data!$D9897)</f>
        <v>2011</v>
      </c>
      <c r="D9897" s="3">
        <v>40812</v>
      </c>
      <c r="E9897" s="3">
        <v>40817</v>
      </c>
      <c r="F9897" s="2" t="s">
        <v>28</v>
      </c>
      <c r="G9897" s="2" t="s">
        <v>3857</v>
      </c>
      <c r="H9897" s="2" t="s">
        <v>3858</v>
      </c>
      <c r="I9897" s="2" t="s">
        <v>4</v>
      </c>
      <c r="J9897" s="2" t="s">
        <v>5</v>
      </c>
      <c r="K9897" s="2" t="s">
        <v>279</v>
      </c>
      <c r="L9897" s="2" t="s">
        <v>187</v>
      </c>
      <c r="M9897" s="2">
        <v>60623</v>
      </c>
      <c r="N9897" s="2" t="s">
        <v>22</v>
      </c>
      <c r="O9897" s="2" t="s">
        <v>6793</v>
      </c>
      <c r="P9897" s="2" t="s">
        <v>49</v>
      </c>
      <c r="Q9897" s="2" t="s">
        <v>137</v>
      </c>
      <c r="R9897" s="2" t="s">
        <v>6794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10860</v>
      </c>
      <c r="C9898" s="2">
        <f>YEAR([1]Data!$D9898)</f>
        <v>2011</v>
      </c>
      <c r="D9898" s="3">
        <v>40711</v>
      </c>
      <c r="E9898" s="3">
        <v>40714</v>
      </c>
      <c r="F9898" s="2" t="s">
        <v>1</v>
      </c>
      <c r="G9898" s="2" t="s">
        <v>1910</v>
      </c>
      <c r="H9898" s="2" t="s">
        <v>1911</v>
      </c>
      <c r="I9898" s="2" t="s">
        <v>4</v>
      </c>
      <c r="J9898" s="2" t="s">
        <v>5</v>
      </c>
      <c r="K9898" s="2" t="s">
        <v>279</v>
      </c>
      <c r="L9898" s="2" t="s">
        <v>187</v>
      </c>
      <c r="M9898" s="2">
        <v>60653</v>
      </c>
      <c r="N9898" s="2" t="s">
        <v>22</v>
      </c>
      <c r="O9898" s="2" t="s">
        <v>7510</v>
      </c>
      <c r="P9898" s="2" t="s">
        <v>24</v>
      </c>
      <c r="Q9898" s="2" t="s">
        <v>68</v>
      </c>
      <c r="R9898" s="2" t="s">
        <v>7511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10861</v>
      </c>
      <c r="C9899" s="2">
        <f>YEAR([1]Data!$D9899)</f>
        <v>2013</v>
      </c>
      <c r="D9899" s="3">
        <v>41432</v>
      </c>
      <c r="E9899" s="3">
        <v>41436</v>
      </c>
      <c r="F9899" s="2" t="s">
        <v>28</v>
      </c>
      <c r="G9899" s="2" t="s">
        <v>3623</v>
      </c>
      <c r="H9899" s="2" t="s">
        <v>3624</v>
      </c>
      <c r="I9899" s="2" t="s">
        <v>4</v>
      </c>
      <c r="J9899" s="2" t="s">
        <v>5</v>
      </c>
      <c r="K9899" s="2" t="s">
        <v>722</v>
      </c>
      <c r="L9899" s="2" t="s">
        <v>474</v>
      </c>
      <c r="M9899" s="2">
        <v>45014</v>
      </c>
      <c r="N9899" s="2" t="s">
        <v>22</v>
      </c>
      <c r="O9899" s="2" t="s">
        <v>2409</v>
      </c>
      <c r="P9899" s="2" t="s">
        <v>10</v>
      </c>
      <c r="Q9899" s="2" t="s">
        <v>43</v>
      </c>
      <c r="R9899" s="2" t="s">
        <v>2410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10861</v>
      </c>
      <c r="C9900" s="2">
        <f>YEAR([1]Data!$D9900)</f>
        <v>2013</v>
      </c>
      <c r="D9900" s="3">
        <v>41432</v>
      </c>
      <c r="E9900" s="3">
        <v>41436</v>
      </c>
      <c r="F9900" s="2" t="s">
        <v>28</v>
      </c>
      <c r="G9900" s="2" t="s">
        <v>3623</v>
      </c>
      <c r="H9900" s="2" t="s">
        <v>3624</v>
      </c>
      <c r="I9900" s="2" t="s">
        <v>4</v>
      </c>
      <c r="J9900" s="2" t="s">
        <v>5</v>
      </c>
      <c r="K9900" s="2" t="s">
        <v>722</v>
      </c>
      <c r="L9900" s="2" t="s">
        <v>474</v>
      </c>
      <c r="M9900" s="2">
        <v>45014</v>
      </c>
      <c r="N9900" s="2" t="s">
        <v>22</v>
      </c>
      <c r="O9900" s="2" t="s">
        <v>7799</v>
      </c>
      <c r="P9900" s="2" t="s">
        <v>10</v>
      </c>
      <c r="Q9900" s="2" t="s">
        <v>43</v>
      </c>
      <c r="R9900" s="2" t="s">
        <v>7800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10862</v>
      </c>
      <c r="C9901" s="2">
        <f>YEAR([1]Data!$D9901)</f>
        <v>2011</v>
      </c>
      <c r="D9901" s="3">
        <v>40630</v>
      </c>
      <c r="E9901" s="3">
        <v>40636</v>
      </c>
      <c r="F9901" s="2" t="s">
        <v>28</v>
      </c>
      <c r="G9901" s="2" t="s">
        <v>4058</v>
      </c>
      <c r="H9901" s="2" t="s">
        <v>4059</v>
      </c>
      <c r="I9901" s="2" t="s">
        <v>80</v>
      </c>
      <c r="J9901" s="2" t="s">
        <v>5</v>
      </c>
      <c r="K9901" s="2" t="s">
        <v>294</v>
      </c>
      <c r="L9901" s="2" t="s">
        <v>474</v>
      </c>
      <c r="M9901" s="2">
        <v>45503</v>
      </c>
      <c r="N9901" s="2" t="s">
        <v>22</v>
      </c>
      <c r="O9901" s="2" t="s">
        <v>2294</v>
      </c>
      <c r="P9901" s="2" t="s">
        <v>10</v>
      </c>
      <c r="Q9901" s="2" t="s">
        <v>34</v>
      </c>
      <c r="R9901" s="2" t="s">
        <v>2295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10863</v>
      </c>
      <c r="C9902" s="2">
        <f>YEAR([1]Data!$D9902)</f>
        <v>2014</v>
      </c>
      <c r="D9902" s="3">
        <v>41873</v>
      </c>
      <c r="E9902" s="3">
        <v>41877</v>
      </c>
      <c r="F9902" s="2" t="s">
        <v>28</v>
      </c>
      <c r="G9902" s="2" t="s">
        <v>10569</v>
      </c>
      <c r="H9902" s="2" t="s">
        <v>10570</v>
      </c>
      <c r="I9902" s="2" t="s">
        <v>4</v>
      </c>
      <c r="J9902" s="2" t="s">
        <v>5</v>
      </c>
      <c r="K9902" s="2" t="s">
        <v>1449</v>
      </c>
      <c r="L9902" s="2" t="s">
        <v>433</v>
      </c>
      <c r="M9902" s="2">
        <v>80027</v>
      </c>
      <c r="N9902" s="2" t="s">
        <v>22</v>
      </c>
      <c r="O9902" s="2" t="s">
        <v>2296</v>
      </c>
      <c r="P9902" s="2" t="s">
        <v>24</v>
      </c>
      <c r="Q9902" s="2" t="s">
        <v>37</v>
      </c>
      <c r="R9902" s="2" t="s">
        <v>2297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10863</v>
      </c>
      <c r="C9903" s="2">
        <f>YEAR([1]Data!$D9903)</f>
        <v>2014</v>
      </c>
      <c r="D9903" s="3">
        <v>41873</v>
      </c>
      <c r="E9903" s="3">
        <v>41877</v>
      </c>
      <c r="F9903" s="2" t="s">
        <v>28</v>
      </c>
      <c r="G9903" s="2" t="s">
        <v>10569</v>
      </c>
      <c r="H9903" s="2" t="s">
        <v>10570</v>
      </c>
      <c r="I9903" s="2" t="s">
        <v>4</v>
      </c>
      <c r="J9903" s="2" t="s">
        <v>5</v>
      </c>
      <c r="K9903" s="2" t="s">
        <v>1449</v>
      </c>
      <c r="L9903" s="2" t="s">
        <v>433</v>
      </c>
      <c r="M9903" s="2">
        <v>80027</v>
      </c>
      <c r="N9903" s="2" t="s">
        <v>22</v>
      </c>
      <c r="O9903" s="2" t="s">
        <v>4721</v>
      </c>
      <c r="P9903" s="2" t="s">
        <v>10</v>
      </c>
      <c r="Q9903" s="2" t="s">
        <v>43</v>
      </c>
      <c r="R9903" s="2" t="s">
        <v>4722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10863</v>
      </c>
      <c r="C9904" s="2">
        <f>YEAR([1]Data!$D9904)</f>
        <v>2014</v>
      </c>
      <c r="D9904" s="3">
        <v>41873</v>
      </c>
      <c r="E9904" s="3">
        <v>41877</v>
      </c>
      <c r="F9904" s="2" t="s">
        <v>28</v>
      </c>
      <c r="G9904" s="2" t="s">
        <v>10569</v>
      </c>
      <c r="H9904" s="2" t="s">
        <v>10570</v>
      </c>
      <c r="I9904" s="2" t="s">
        <v>4</v>
      </c>
      <c r="J9904" s="2" t="s">
        <v>5</v>
      </c>
      <c r="K9904" s="2" t="s">
        <v>1449</v>
      </c>
      <c r="L9904" s="2" t="s">
        <v>433</v>
      </c>
      <c r="M9904" s="2">
        <v>80027</v>
      </c>
      <c r="N9904" s="2" t="s">
        <v>22</v>
      </c>
      <c r="O9904" s="2" t="s">
        <v>607</v>
      </c>
      <c r="P9904" s="2" t="s">
        <v>24</v>
      </c>
      <c r="Q9904" s="2" t="s">
        <v>68</v>
      </c>
      <c r="R9904" s="2" t="s">
        <v>608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10864</v>
      </c>
      <c r="C9905" s="2">
        <f>YEAR([1]Data!$D9905)</f>
        <v>2011</v>
      </c>
      <c r="D9905" s="3">
        <v>40859</v>
      </c>
      <c r="E9905" s="3">
        <v>40865</v>
      </c>
      <c r="F9905" s="2" t="s">
        <v>28</v>
      </c>
      <c r="G9905" s="2" t="s">
        <v>227</v>
      </c>
      <c r="H9905" s="2" t="s">
        <v>228</v>
      </c>
      <c r="I9905" s="2" t="s">
        <v>4</v>
      </c>
      <c r="J9905" s="2" t="s">
        <v>5</v>
      </c>
      <c r="K9905" s="2" t="s">
        <v>4190</v>
      </c>
      <c r="L9905" s="2" t="s">
        <v>82</v>
      </c>
      <c r="M9905" s="2">
        <v>75007</v>
      </c>
      <c r="N9905" s="2" t="s">
        <v>22</v>
      </c>
      <c r="O9905" s="2" t="s">
        <v>5660</v>
      </c>
      <c r="P9905" s="2" t="s">
        <v>10</v>
      </c>
      <c r="Q9905" s="2" t="s">
        <v>43</v>
      </c>
      <c r="R9905" s="2" t="s">
        <v>5661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10864</v>
      </c>
      <c r="C9906" s="2">
        <f>YEAR([1]Data!$D9906)</f>
        <v>2011</v>
      </c>
      <c r="D9906" s="3">
        <v>40859</v>
      </c>
      <c r="E9906" s="3">
        <v>40865</v>
      </c>
      <c r="F9906" s="2" t="s">
        <v>28</v>
      </c>
      <c r="G9906" s="2" t="s">
        <v>227</v>
      </c>
      <c r="H9906" s="2" t="s">
        <v>228</v>
      </c>
      <c r="I9906" s="2" t="s">
        <v>4</v>
      </c>
      <c r="J9906" s="2" t="s">
        <v>5</v>
      </c>
      <c r="K9906" s="2" t="s">
        <v>4190</v>
      </c>
      <c r="L9906" s="2" t="s">
        <v>82</v>
      </c>
      <c r="M9906" s="2">
        <v>75007</v>
      </c>
      <c r="N9906" s="2" t="s">
        <v>22</v>
      </c>
      <c r="O9906" s="2" t="s">
        <v>1638</v>
      </c>
      <c r="P9906" s="2" t="s">
        <v>49</v>
      </c>
      <c r="Q9906" s="2" t="s">
        <v>137</v>
      </c>
      <c r="R9906" s="2" t="s">
        <v>1639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10865</v>
      </c>
      <c r="C9907" s="2">
        <f>YEAR([1]Data!$D9907)</f>
        <v>2012</v>
      </c>
      <c r="D9907" s="3">
        <v>41165</v>
      </c>
      <c r="E9907" s="3">
        <v>41167</v>
      </c>
      <c r="F9907" s="2" t="s">
        <v>164</v>
      </c>
      <c r="G9907" s="2" t="s">
        <v>5608</v>
      </c>
      <c r="H9907" s="2" t="s">
        <v>5609</v>
      </c>
      <c r="I9907" s="2" t="s">
        <v>19</v>
      </c>
      <c r="J9907" s="2" t="s">
        <v>5</v>
      </c>
      <c r="K9907" s="2" t="s">
        <v>1859</v>
      </c>
      <c r="L9907" s="2" t="s">
        <v>21</v>
      </c>
      <c r="M9907" s="2">
        <v>92804</v>
      </c>
      <c r="N9907" s="2" t="s">
        <v>22</v>
      </c>
      <c r="O9907" s="2" t="s">
        <v>4604</v>
      </c>
      <c r="P9907" s="2" t="s">
        <v>10</v>
      </c>
      <c r="Q9907" s="2" t="s">
        <v>43</v>
      </c>
      <c r="R9907" s="2" t="s">
        <v>4605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10865</v>
      </c>
      <c r="C9908" s="2">
        <f>YEAR([1]Data!$D9908)</f>
        <v>2012</v>
      </c>
      <c r="D9908" s="3">
        <v>41165</v>
      </c>
      <c r="E9908" s="3">
        <v>41167</v>
      </c>
      <c r="F9908" s="2" t="s">
        <v>164</v>
      </c>
      <c r="G9908" s="2" t="s">
        <v>5608</v>
      </c>
      <c r="H9908" s="2" t="s">
        <v>5609</v>
      </c>
      <c r="I9908" s="2" t="s">
        <v>19</v>
      </c>
      <c r="J9908" s="2" t="s">
        <v>5</v>
      </c>
      <c r="K9908" s="2" t="s">
        <v>1859</v>
      </c>
      <c r="L9908" s="2" t="s">
        <v>21</v>
      </c>
      <c r="M9908" s="2">
        <v>92804</v>
      </c>
      <c r="N9908" s="2" t="s">
        <v>22</v>
      </c>
      <c r="O9908" s="2" t="s">
        <v>4469</v>
      </c>
      <c r="P9908" s="2" t="s">
        <v>24</v>
      </c>
      <c r="Q9908" s="2" t="s">
        <v>53</v>
      </c>
      <c r="R9908" s="2" t="s">
        <v>4470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10865</v>
      </c>
      <c r="C9909" s="2">
        <f>YEAR([1]Data!$D9909)</f>
        <v>2012</v>
      </c>
      <c r="D9909" s="3">
        <v>41165</v>
      </c>
      <c r="E9909" s="3">
        <v>41167</v>
      </c>
      <c r="F9909" s="2" t="s">
        <v>164</v>
      </c>
      <c r="G9909" s="2" t="s">
        <v>5608</v>
      </c>
      <c r="H9909" s="2" t="s">
        <v>5609</v>
      </c>
      <c r="I9909" s="2" t="s">
        <v>19</v>
      </c>
      <c r="J9909" s="2" t="s">
        <v>5</v>
      </c>
      <c r="K9909" s="2" t="s">
        <v>1859</v>
      </c>
      <c r="L9909" s="2" t="s">
        <v>21</v>
      </c>
      <c r="M9909" s="2">
        <v>92804</v>
      </c>
      <c r="N9909" s="2" t="s">
        <v>22</v>
      </c>
      <c r="O9909" s="2" t="s">
        <v>4706</v>
      </c>
      <c r="P9909" s="2" t="s">
        <v>10</v>
      </c>
      <c r="Q9909" s="2" t="s">
        <v>14</v>
      </c>
      <c r="R9909" s="2" t="s">
        <v>4707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10865</v>
      </c>
      <c r="C9910" s="2">
        <f>YEAR([1]Data!$D9910)</f>
        <v>2012</v>
      </c>
      <c r="D9910" s="3">
        <v>41165</v>
      </c>
      <c r="E9910" s="3">
        <v>41167</v>
      </c>
      <c r="F9910" s="2" t="s">
        <v>164</v>
      </c>
      <c r="G9910" s="2" t="s">
        <v>5608</v>
      </c>
      <c r="H9910" s="2" t="s">
        <v>5609</v>
      </c>
      <c r="I9910" s="2" t="s">
        <v>19</v>
      </c>
      <c r="J9910" s="2" t="s">
        <v>5</v>
      </c>
      <c r="K9910" s="2" t="s">
        <v>1859</v>
      </c>
      <c r="L9910" s="2" t="s">
        <v>21</v>
      </c>
      <c r="M9910" s="2">
        <v>92804</v>
      </c>
      <c r="N9910" s="2" t="s">
        <v>22</v>
      </c>
      <c r="O9910" s="2" t="s">
        <v>6264</v>
      </c>
      <c r="P9910" s="2" t="s">
        <v>10</v>
      </c>
      <c r="Q9910" s="2" t="s">
        <v>43</v>
      </c>
      <c r="R9910" s="2" t="s">
        <v>6265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10865</v>
      </c>
      <c r="C9911" s="2">
        <f>YEAR([1]Data!$D9911)</f>
        <v>2012</v>
      </c>
      <c r="D9911" s="3">
        <v>41165</v>
      </c>
      <c r="E9911" s="3">
        <v>41167</v>
      </c>
      <c r="F9911" s="2" t="s">
        <v>164</v>
      </c>
      <c r="G9911" s="2" t="s">
        <v>5608</v>
      </c>
      <c r="H9911" s="2" t="s">
        <v>5609</v>
      </c>
      <c r="I9911" s="2" t="s">
        <v>19</v>
      </c>
      <c r="J9911" s="2" t="s">
        <v>5</v>
      </c>
      <c r="K9911" s="2" t="s">
        <v>1859</v>
      </c>
      <c r="L9911" s="2" t="s">
        <v>21</v>
      </c>
      <c r="M9911" s="2">
        <v>92804</v>
      </c>
      <c r="N9911" s="2" t="s">
        <v>22</v>
      </c>
      <c r="O9911" s="2" t="s">
        <v>3672</v>
      </c>
      <c r="P9911" s="2" t="s">
        <v>10</v>
      </c>
      <c r="Q9911" s="2" t="s">
        <v>43</v>
      </c>
      <c r="R9911" s="2" t="s">
        <v>3673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10865</v>
      </c>
      <c r="C9912" s="2">
        <f>YEAR([1]Data!$D9912)</f>
        <v>2012</v>
      </c>
      <c r="D9912" s="3">
        <v>41165</v>
      </c>
      <c r="E9912" s="3">
        <v>41167</v>
      </c>
      <c r="F9912" s="2" t="s">
        <v>164</v>
      </c>
      <c r="G9912" s="2" t="s">
        <v>5608</v>
      </c>
      <c r="H9912" s="2" t="s">
        <v>5609</v>
      </c>
      <c r="I9912" s="2" t="s">
        <v>19</v>
      </c>
      <c r="J9912" s="2" t="s">
        <v>5</v>
      </c>
      <c r="K9912" s="2" t="s">
        <v>1859</v>
      </c>
      <c r="L9912" s="2" t="s">
        <v>21</v>
      </c>
      <c r="M9912" s="2">
        <v>92804</v>
      </c>
      <c r="N9912" s="2" t="s">
        <v>22</v>
      </c>
      <c r="O9912" s="2" t="s">
        <v>3545</v>
      </c>
      <c r="P9912" s="2" t="s">
        <v>24</v>
      </c>
      <c r="Q9912" s="2" t="s">
        <v>68</v>
      </c>
      <c r="R9912" s="2" t="s">
        <v>3546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10866</v>
      </c>
      <c r="C9913" s="2">
        <f>YEAR([1]Data!$D9913)</f>
        <v>2011</v>
      </c>
      <c r="D9913" s="3">
        <v>40638</v>
      </c>
      <c r="E9913" s="3">
        <v>40642</v>
      </c>
      <c r="F9913" s="2" t="s">
        <v>28</v>
      </c>
      <c r="G9913" s="2" t="s">
        <v>4488</v>
      </c>
      <c r="H9913" s="2" t="s">
        <v>4489</v>
      </c>
      <c r="I9913" s="2" t="s">
        <v>19</v>
      </c>
      <c r="J9913" s="2" t="s">
        <v>5</v>
      </c>
      <c r="K9913" s="2" t="s">
        <v>1440</v>
      </c>
      <c r="L9913" s="2" t="s">
        <v>7</v>
      </c>
      <c r="M9913" s="2">
        <v>40475</v>
      </c>
      <c r="N9913" s="2" t="s">
        <v>22</v>
      </c>
      <c r="O9913" s="2" t="s">
        <v>390</v>
      </c>
      <c r="P9913" s="2" t="s">
        <v>24</v>
      </c>
      <c r="Q9913" s="2" t="s">
        <v>53</v>
      </c>
      <c r="R9913" s="2" t="s">
        <v>391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10867</v>
      </c>
      <c r="C9914" s="2">
        <f>YEAR([1]Data!$D9914)</f>
        <v>2012</v>
      </c>
      <c r="D9914" s="3">
        <v>41192</v>
      </c>
      <c r="E9914" s="3">
        <v>41194</v>
      </c>
      <c r="F9914" s="2" t="s">
        <v>164</v>
      </c>
      <c r="G9914" s="2" t="s">
        <v>3929</v>
      </c>
      <c r="H9914" s="2" t="s">
        <v>3930</v>
      </c>
      <c r="I9914" s="2" t="s">
        <v>19</v>
      </c>
      <c r="J9914" s="2" t="s">
        <v>5</v>
      </c>
      <c r="K9914" s="2" t="s">
        <v>8279</v>
      </c>
      <c r="L9914" s="2" t="s">
        <v>21</v>
      </c>
      <c r="M9914" s="2">
        <v>93101</v>
      </c>
      <c r="N9914" s="2" t="s">
        <v>22</v>
      </c>
      <c r="O9914" s="2" t="s">
        <v>5372</v>
      </c>
      <c r="P9914" s="2" t="s">
        <v>10</v>
      </c>
      <c r="Q9914" s="2" t="s">
        <v>14</v>
      </c>
      <c r="R9914" s="2" t="s">
        <v>5373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10867</v>
      </c>
      <c r="C9915" s="2">
        <f>YEAR([1]Data!$D9915)</f>
        <v>2012</v>
      </c>
      <c r="D9915" s="3">
        <v>41192</v>
      </c>
      <c r="E9915" s="3">
        <v>41194</v>
      </c>
      <c r="F9915" s="2" t="s">
        <v>164</v>
      </c>
      <c r="G9915" s="2" t="s">
        <v>3929</v>
      </c>
      <c r="H9915" s="2" t="s">
        <v>3930</v>
      </c>
      <c r="I9915" s="2" t="s">
        <v>19</v>
      </c>
      <c r="J9915" s="2" t="s">
        <v>5</v>
      </c>
      <c r="K9915" s="2" t="s">
        <v>8279</v>
      </c>
      <c r="L9915" s="2" t="s">
        <v>21</v>
      </c>
      <c r="M9915" s="2">
        <v>93101</v>
      </c>
      <c r="N9915" s="2" t="s">
        <v>22</v>
      </c>
      <c r="O9915" s="2" t="s">
        <v>7428</v>
      </c>
      <c r="P9915" s="2" t="s">
        <v>24</v>
      </c>
      <c r="Q9915" s="2" t="s">
        <v>25</v>
      </c>
      <c r="R9915" s="2" t="s">
        <v>7429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10868</v>
      </c>
      <c r="C9916" s="2">
        <f>YEAR([1]Data!$D9916)</f>
        <v>2014</v>
      </c>
      <c r="D9916" s="3">
        <v>41669</v>
      </c>
      <c r="E9916" s="3">
        <v>41671</v>
      </c>
      <c r="F9916" s="2" t="s">
        <v>1</v>
      </c>
      <c r="G9916" s="2" t="s">
        <v>5428</v>
      </c>
      <c r="H9916" s="2" t="s">
        <v>5429</v>
      </c>
      <c r="I9916" s="2" t="s">
        <v>4</v>
      </c>
      <c r="J9916" s="2" t="s">
        <v>5</v>
      </c>
      <c r="K9916" s="2" t="s">
        <v>5154</v>
      </c>
      <c r="L9916" s="2" t="s">
        <v>465</v>
      </c>
      <c r="M9916" s="2">
        <v>52302</v>
      </c>
      <c r="N9916" s="2" t="s">
        <v>22</v>
      </c>
      <c r="O9916" s="2" t="s">
        <v>6151</v>
      </c>
      <c r="P9916" s="2" t="s">
        <v>24</v>
      </c>
      <c r="Q9916" s="2" t="s">
        <v>68</v>
      </c>
      <c r="R9916" s="2" t="s">
        <v>6152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10868</v>
      </c>
      <c r="C9917" s="2">
        <f>YEAR([1]Data!$D9917)</f>
        <v>2014</v>
      </c>
      <c r="D9917" s="3">
        <v>41669</v>
      </c>
      <c r="E9917" s="3">
        <v>41671</v>
      </c>
      <c r="F9917" s="2" t="s">
        <v>1</v>
      </c>
      <c r="G9917" s="2" t="s">
        <v>5428</v>
      </c>
      <c r="H9917" s="2" t="s">
        <v>5429</v>
      </c>
      <c r="I9917" s="2" t="s">
        <v>4</v>
      </c>
      <c r="J9917" s="2" t="s">
        <v>5</v>
      </c>
      <c r="K9917" s="2" t="s">
        <v>5154</v>
      </c>
      <c r="L9917" s="2" t="s">
        <v>465</v>
      </c>
      <c r="M9917" s="2">
        <v>52302</v>
      </c>
      <c r="N9917" s="2" t="s">
        <v>22</v>
      </c>
      <c r="O9917" s="2" t="s">
        <v>2474</v>
      </c>
      <c r="P9917" s="2" t="s">
        <v>24</v>
      </c>
      <c r="Q9917" s="2" t="s">
        <v>68</v>
      </c>
      <c r="R9917" s="2" t="s">
        <v>2475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10868</v>
      </c>
      <c r="C9918" s="2">
        <f>YEAR([1]Data!$D9918)</f>
        <v>2014</v>
      </c>
      <c r="D9918" s="3">
        <v>41669</v>
      </c>
      <c r="E9918" s="3">
        <v>41671</v>
      </c>
      <c r="F9918" s="2" t="s">
        <v>1</v>
      </c>
      <c r="G9918" s="2" t="s">
        <v>5428</v>
      </c>
      <c r="H9918" s="2" t="s">
        <v>5429</v>
      </c>
      <c r="I9918" s="2" t="s">
        <v>4</v>
      </c>
      <c r="J9918" s="2" t="s">
        <v>5</v>
      </c>
      <c r="K9918" s="2" t="s">
        <v>5154</v>
      </c>
      <c r="L9918" s="2" t="s">
        <v>465</v>
      </c>
      <c r="M9918" s="2">
        <v>52302</v>
      </c>
      <c r="N9918" s="2" t="s">
        <v>22</v>
      </c>
      <c r="O9918" s="2" t="s">
        <v>611</v>
      </c>
      <c r="P9918" s="2" t="s">
        <v>24</v>
      </c>
      <c r="Q9918" s="2" t="s">
        <v>37</v>
      </c>
      <c r="R9918" s="2" t="s">
        <v>612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10868</v>
      </c>
      <c r="C9919" s="2">
        <f>YEAR([1]Data!$D9919)</f>
        <v>2014</v>
      </c>
      <c r="D9919" s="3">
        <v>41669</v>
      </c>
      <c r="E9919" s="3">
        <v>41671</v>
      </c>
      <c r="F9919" s="2" t="s">
        <v>1</v>
      </c>
      <c r="G9919" s="2" t="s">
        <v>5428</v>
      </c>
      <c r="H9919" s="2" t="s">
        <v>5429</v>
      </c>
      <c r="I9919" s="2" t="s">
        <v>4</v>
      </c>
      <c r="J9919" s="2" t="s">
        <v>5</v>
      </c>
      <c r="K9919" s="2" t="s">
        <v>5154</v>
      </c>
      <c r="L9919" s="2" t="s">
        <v>465</v>
      </c>
      <c r="M9919" s="2">
        <v>52302</v>
      </c>
      <c r="N9919" s="2" t="s">
        <v>22</v>
      </c>
      <c r="O9919" s="2" t="s">
        <v>2021</v>
      </c>
      <c r="P9919" s="2" t="s">
        <v>10</v>
      </c>
      <c r="Q9919" s="2" t="s">
        <v>43</v>
      </c>
      <c r="R9919" s="2" t="s">
        <v>2022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10869</v>
      </c>
      <c r="C9920" s="2">
        <f>YEAR([1]Data!$D9920)</f>
        <v>2012</v>
      </c>
      <c r="D9920" s="3">
        <v>41176</v>
      </c>
      <c r="E9920" s="3">
        <v>41181</v>
      </c>
      <c r="F9920" s="2" t="s">
        <v>28</v>
      </c>
      <c r="G9920" s="2" t="s">
        <v>3667</v>
      </c>
      <c r="H9920" s="2" t="s">
        <v>3668</v>
      </c>
      <c r="I9920" s="2" t="s">
        <v>4</v>
      </c>
      <c r="J9920" s="2" t="s">
        <v>5</v>
      </c>
      <c r="K9920" s="2" t="s">
        <v>242</v>
      </c>
      <c r="L9920" s="2" t="s">
        <v>243</v>
      </c>
      <c r="M9920" s="2">
        <v>10035</v>
      </c>
      <c r="N9920" s="2" t="s">
        <v>22</v>
      </c>
      <c r="O9920" s="2" t="s">
        <v>3429</v>
      </c>
      <c r="P9920" s="2" t="s">
        <v>24</v>
      </c>
      <c r="Q9920" s="2" t="s">
        <v>149</v>
      </c>
      <c r="R9920" s="2" t="s">
        <v>3430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10870</v>
      </c>
      <c r="C9921" s="2">
        <f>YEAR([1]Data!$D9921)</f>
        <v>2013</v>
      </c>
      <c r="D9921" s="3">
        <v>41349</v>
      </c>
      <c r="E9921" s="3">
        <v>41353</v>
      </c>
      <c r="F9921" s="2" t="s">
        <v>28</v>
      </c>
      <c r="G9921" s="2" t="s">
        <v>4169</v>
      </c>
      <c r="H9921" s="2" t="s">
        <v>4170</v>
      </c>
      <c r="I9921" s="2" t="s">
        <v>19</v>
      </c>
      <c r="J9921" s="2" t="s">
        <v>5</v>
      </c>
      <c r="K9921" s="2" t="s">
        <v>10474</v>
      </c>
      <c r="L9921" s="2" t="s">
        <v>82</v>
      </c>
      <c r="M9921" s="2">
        <v>77803</v>
      </c>
      <c r="N9921" s="2" t="s">
        <v>22</v>
      </c>
      <c r="O9921" s="2" t="s">
        <v>360</v>
      </c>
      <c r="P9921" s="2" t="s">
        <v>10</v>
      </c>
      <c r="Q9921" s="2" t="s">
        <v>14</v>
      </c>
      <c r="R9921" s="2" t="s">
        <v>361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10870</v>
      </c>
      <c r="C9922" s="2">
        <f>YEAR([1]Data!$D9922)</f>
        <v>2013</v>
      </c>
      <c r="D9922" s="3">
        <v>41349</v>
      </c>
      <c r="E9922" s="3">
        <v>41353</v>
      </c>
      <c r="F9922" s="2" t="s">
        <v>28</v>
      </c>
      <c r="G9922" s="2" t="s">
        <v>4169</v>
      </c>
      <c r="H9922" s="2" t="s">
        <v>4170</v>
      </c>
      <c r="I9922" s="2" t="s">
        <v>19</v>
      </c>
      <c r="J9922" s="2" t="s">
        <v>5</v>
      </c>
      <c r="K9922" s="2" t="s">
        <v>10474</v>
      </c>
      <c r="L9922" s="2" t="s">
        <v>82</v>
      </c>
      <c r="M9922" s="2">
        <v>77803</v>
      </c>
      <c r="N9922" s="2" t="s">
        <v>22</v>
      </c>
      <c r="O9922" s="2" t="s">
        <v>5757</v>
      </c>
      <c r="P9922" s="2" t="s">
        <v>24</v>
      </c>
      <c r="Q9922" s="2" t="s">
        <v>53</v>
      </c>
      <c r="R9922" s="2" t="s">
        <v>5758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10871</v>
      </c>
      <c r="C9923" s="2">
        <f>YEAR([1]Data!$D9923)</f>
        <v>2011</v>
      </c>
      <c r="D9923" s="3">
        <v>40871</v>
      </c>
      <c r="E9923" s="3">
        <v>40877</v>
      </c>
      <c r="F9923" s="2" t="s">
        <v>28</v>
      </c>
      <c r="G9923" s="2" t="s">
        <v>3346</v>
      </c>
      <c r="H9923" s="2" t="s">
        <v>3347</v>
      </c>
      <c r="I9923" s="2" t="s">
        <v>80</v>
      </c>
      <c r="J9923" s="2" t="s">
        <v>5</v>
      </c>
      <c r="K9923" s="2" t="s">
        <v>777</v>
      </c>
      <c r="L9923" s="2" t="s">
        <v>474</v>
      </c>
      <c r="M9923" s="2">
        <v>44312</v>
      </c>
      <c r="N9923" s="2" t="s">
        <v>22</v>
      </c>
      <c r="O9923" s="2" t="s">
        <v>3284</v>
      </c>
      <c r="P9923" s="2" t="s">
        <v>24</v>
      </c>
      <c r="Q9923" s="2" t="s">
        <v>53</v>
      </c>
      <c r="R9923" s="2" t="s">
        <v>3285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10872</v>
      </c>
      <c r="C9924" s="2">
        <f>YEAR([1]Data!$D9924)</f>
        <v>2014</v>
      </c>
      <c r="D9924" s="3">
        <v>41766</v>
      </c>
      <c r="E9924" s="3">
        <v>41770</v>
      </c>
      <c r="F9924" s="2" t="s">
        <v>28</v>
      </c>
      <c r="G9924" s="2" t="s">
        <v>1889</v>
      </c>
      <c r="H9924" s="2" t="s">
        <v>1890</v>
      </c>
      <c r="I9924" s="2" t="s">
        <v>4</v>
      </c>
      <c r="J9924" s="2" t="s">
        <v>5</v>
      </c>
      <c r="K9924" s="2" t="s">
        <v>279</v>
      </c>
      <c r="L9924" s="2" t="s">
        <v>187</v>
      </c>
      <c r="M9924" s="2">
        <v>60653</v>
      </c>
      <c r="N9924" s="2" t="s">
        <v>22</v>
      </c>
      <c r="O9924" s="2" t="s">
        <v>3385</v>
      </c>
      <c r="P9924" s="2" t="s">
        <v>49</v>
      </c>
      <c r="Q9924" s="2" t="s">
        <v>137</v>
      </c>
      <c r="R9924" s="2" t="s">
        <v>3386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10873</v>
      </c>
      <c r="C9925" s="2">
        <f>YEAR([1]Data!$D9925)</f>
        <v>2012</v>
      </c>
      <c r="D9925" s="3">
        <v>40988</v>
      </c>
      <c r="E9925" s="3">
        <v>40991</v>
      </c>
      <c r="F9925" s="2" t="s">
        <v>164</v>
      </c>
      <c r="G9925" s="2" t="s">
        <v>6580</v>
      </c>
      <c r="H9925" s="2" t="s">
        <v>6581</v>
      </c>
      <c r="I9925" s="2" t="s">
        <v>19</v>
      </c>
      <c r="J9925" s="2" t="s">
        <v>5</v>
      </c>
      <c r="K9925" s="2" t="s">
        <v>242</v>
      </c>
      <c r="L9925" s="2" t="s">
        <v>243</v>
      </c>
      <c r="M9925" s="2">
        <v>10035</v>
      </c>
      <c r="N9925" s="2" t="s">
        <v>22</v>
      </c>
      <c r="O9925" s="2" t="s">
        <v>1362</v>
      </c>
      <c r="P9925" s="2" t="s">
        <v>24</v>
      </c>
      <c r="Q9925" s="2" t="s">
        <v>53</v>
      </c>
      <c r="R9925" s="2" t="s">
        <v>1363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10873</v>
      </c>
      <c r="C9926" s="2">
        <f>YEAR([1]Data!$D9926)</f>
        <v>2012</v>
      </c>
      <c r="D9926" s="3">
        <v>40988</v>
      </c>
      <c r="E9926" s="3">
        <v>40991</v>
      </c>
      <c r="F9926" s="2" t="s">
        <v>164</v>
      </c>
      <c r="G9926" s="2" t="s">
        <v>6580</v>
      </c>
      <c r="H9926" s="2" t="s">
        <v>6581</v>
      </c>
      <c r="I9926" s="2" t="s">
        <v>19</v>
      </c>
      <c r="J9926" s="2" t="s">
        <v>5</v>
      </c>
      <c r="K9926" s="2" t="s">
        <v>242</v>
      </c>
      <c r="L9926" s="2" t="s">
        <v>243</v>
      </c>
      <c r="M9926" s="2">
        <v>10035</v>
      </c>
      <c r="N9926" s="2" t="s">
        <v>22</v>
      </c>
      <c r="O9926" s="2" t="s">
        <v>986</v>
      </c>
      <c r="P9926" s="2" t="s">
        <v>24</v>
      </c>
      <c r="Q9926" s="2" t="s">
        <v>149</v>
      </c>
      <c r="R9926" s="2" t="s">
        <v>987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10873</v>
      </c>
      <c r="C9927" s="2">
        <f>YEAR([1]Data!$D9927)</f>
        <v>2012</v>
      </c>
      <c r="D9927" s="3">
        <v>40988</v>
      </c>
      <c r="E9927" s="3">
        <v>40991</v>
      </c>
      <c r="F9927" s="2" t="s">
        <v>164</v>
      </c>
      <c r="G9927" s="2" t="s">
        <v>6580</v>
      </c>
      <c r="H9927" s="2" t="s">
        <v>6581</v>
      </c>
      <c r="I9927" s="2" t="s">
        <v>19</v>
      </c>
      <c r="J9927" s="2" t="s">
        <v>5</v>
      </c>
      <c r="K9927" s="2" t="s">
        <v>242</v>
      </c>
      <c r="L9927" s="2" t="s">
        <v>243</v>
      </c>
      <c r="M9927" s="2">
        <v>10035</v>
      </c>
      <c r="N9927" s="2" t="s">
        <v>22</v>
      </c>
      <c r="O9927" s="2" t="s">
        <v>75</v>
      </c>
      <c r="P9927" s="2" t="s">
        <v>24</v>
      </c>
      <c r="Q9927" s="2" t="s">
        <v>53</v>
      </c>
      <c r="R9927" s="2" t="s">
        <v>76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10873</v>
      </c>
      <c r="C9928" s="2">
        <f>YEAR([1]Data!$D9928)</f>
        <v>2012</v>
      </c>
      <c r="D9928" s="3">
        <v>40988</v>
      </c>
      <c r="E9928" s="3">
        <v>40991</v>
      </c>
      <c r="F9928" s="2" t="s">
        <v>164</v>
      </c>
      <c r="G9928" s="2" t="s">
        <v>6580</v>
      </c>
      <c r="H9928" s="2" t="s">
        <v>6581</v>
      </c>
      <c r="I9928" s="2" t="s">
        <v>19</v>
      </c>
      <c r="J9928" s="2" t="s">
        <v>5</v>
      </c>
      <c r="K9928" s="2" t="s">
        <v>242</v>
      </c>
      <c r="L9928" s="2" t="s">
        <v>243</v>
      </c>
      <c r="M9928" s="2">
        <v>10035</v>
      </c>
      <c r="N9928" s="2" t="s">
        <v>22</v>
      </c>
      <c r="O9928" s="2" t="s">
        <v>3758</v>
      </c>
      <c r="P9928" s="2" t="s">
        <v>49</v>
      </c>
      <c r="Q9928" s="2" t="s">
        <v>50</v>
      </c>
      <c r="R9928" s="2" t="s">
        <v>3759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10873</v>
      </c>
      <c r="C9929" s="2">
        <f>YEAR([1]Data!$D9929)</f>
        <v>2012</v>
      </c>
      <c r="D9929" s="3">
        <v>40988</v>
      </c>
      <c r="E9929" s="3">
        <v>40991</v>
      </c>
      <c r="F9929" s="2" t="s">
        <v>164</v>
      </c>
      <c r="G9929" s="2" t="s">
        <v>6580</v>
      </c>
      <c r="H9929" s="2" t="s">
        <v>6581</v>
      </c>
      <c r="I9929" s="2" t="s">
        <v>19</v>
      </c>
      <c r="J9929" s="2" t="s">
        <v>5</v>
      </c>
      <c r="K9929" s="2" t="s">
        <v>242</v>
      </c>
      <c r="L9929" s="2" t="s">
        <v>243</v>
      </c>
      <c r="M9929" s="2">
        <v>10035</v>
      </c>
      <c r="N9929" s="2" t="s">
        <v>22</v>
      </c>
      <c r="O9929" s="2" t="s">
        <v>4883</v>
      </c>
      <c r="P9929" s="2" t="s">
        <v>24</v>
      </c>
      <c r="Q9929" s="2" t="s">
        <v>37</v>
      </c>
      <c r="R9929" s="2" t="s">
        <v>4884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10874</v>
      </c>
      <c r="C9930" s="2">
        <f>YEAR([1]Data!$D9930)</f>
        <v>2013</v>
      </c>
      <c r="D9930" s="3">
        <v>41522</v>
      </c>
      <c r="E9930" s="3">
        <v>41522</v>
      </c>
      <c r="F9930" s="2" t="s">
        <v>1266</v>
      </c>
      <c r="G9930" s="2" t="s">
        <v>9075</v>
      </c>
      <c r="H9930" s="2" t="s">
        <v>9076</v>
      </c>
      <c r="I9930" s="2" t="s">
        <v>4</v>
      </c>
      <c r="J9930" s="2" t="s">
        <v>5</v>
      </c>
      <c r="K9930" s="2" t="s">
        <v>104</v>
      </c>
      <c r="L9930" s="2" t="s">
        <v>21</v>
      </c>
      <c r="M9930" s="2">
        <v>94122</v>
      </c>
      <c r="N9930" s="2" t="s">
        <v>22</v>
      </c>
      <c r="O9930" s="2" t="s">
        <v>323</v>
      </c>
      <c r="P9930" s="2" t="s">
        <v>10</v>
      </c>
      <c r="Q9930" s="2" t="s">
        <v>43</v>
      </c>
      <c r="R9930" s="2" t="s">
        <v>324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10874</v>
      </c>
      <c r="C9931" s="2">
        <f>YEAR([1]Data!$D9931)</f>
        <v>2013</v>
      </c>
      <c r="D9931" s="3">
        <v>41522</v>
      </c>
      <c r="E9931" s="3">
        <v>41522</v>
      </c>
      <c r="F9931" s="2" t="s">
        <v>1266</v>
      </c>
      <c r="G9931" s="2" t="s">
        <v>9075</v>
      </c>
      <c r="H9931" s="2" t="s">
        <v>9076</v>
      </c>
      <c r="I9931" s="2" t="s">
        <v>4</v>
      </c>
      <c r="J9931" s="2" t="s">
        <v>5</v>
      </c>
      <c r="K9931" s="2" t="s">
        <v>104</v>
      </c>
      <c r="L9931" s="2" t="s">
        <v>21</v>
      </c>
      <c r="M9931" s="2">
        <v>94122</v>
      </c>
      <c r="N9931" s="2" t="s">
        <v>22</v>
      </c>
      <c r="O9931" s="2" t="s">
        <v>5249</v>
      </c>
      <c r="P9931" s="2" t="s">
        <v>49</v>
      </c>
      <c r="Q9931" s="2" t="s">
        <v>1192</v>
      </c>
      <c r="R9931" s="2" t="s">
        <v>5250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10875</v>
      </c>
      <c r="C9932" s="2">
        <f>YEAR([1]Data!$D9932)</f>
        <v>2012</v>
      </c>
      <c r="D9932" s="3">
        <v>41226</v>
      </c>
      <c r="E9932" s="3">
        <v>41230</v>
      </c>
      <c r="F9932" s="2" t="s">
        <v>28</v>
      </c>
      <c r="G9932" s="2" t="s">
        <v>1406</v>
      </c>
      <c r="H9932" s="2" t="s">
        <v>1407</v>
      </c>
      <c r="I9932" s="2" t="s">
        <v>4</v>
      </c>
      <c r="J9932" s="2" t="s">
        <v>5</v>
      </c>
      <c r="K9932" s="2" t="s">
        <v>4874</v>
      </c>
      <c r="L9932" s="2" t="s">
        <v>21</v>
      </c>
      <c r="M9932" s="2">
        <v>92404</v>
      </c>
      <c r="N9932" s="2" t="s">
        <v>22</v>
      </c>
      <c r="O9932" s="2" t="s">
        <v>6292</v>
      </c>
      <c r="P9932" s="2" t="s">
        <v>24</v>
      </c>
      <c r="Q9932" s="2" t="s">
        <v>53</v>
      </c>
      <c r="R9932" s="2" t="s">
        <v>6293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10875</v>
      </c>
      <c r="C9933" s="2">
        <f>YEAR([1]Data!$D9933)</f>
        <v>2012</v>
      </c>
      <c r="D9933" s="3">
        <v>41226</v>
      </c>
      <c r="E9933" s="3">
        <v>41230</v>
      </c>
      <c r="F9933" s="2" t="s">
        <v>28</v>
      </c>
      <c r="G9933" s="2" t="s">
        <v>1406</v>
      </c>
      <c r="H9933" s="2" t="s">
        <v>1407</v>
      </c>
      <c r="I9933" s="2" t="s">
        <v>4</v>
      </c>
      <c r="J9933" s="2" t="s">
        <v>5</v>
      </c>
      <c r="K9933" s="2" t="s">
        <v>4874</v>
      </c>
      <c r="L9933" s="2" t="s">
        <v>21</v>
      </c>
      <c r="M9933" s="2">
        <v>92404</v>
      </c>
      <c r="N9933" s="2" t="s">
        <v>22</v>
      </c>
      <c r="O9933" s="2" t="s">
        <v>5634</v>
      </c>
      <c r="P9933" s="2" t="s">
        <v>10</v>
      </c>
      <c r="Q9933" s="2" t="s">
        <v>11</v>
      </c>
      <c r="R9933" s="2" t="s">
        <v>5635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10875</v>
      </c>
      <c r="C9934" s="2">
        <f>YEAR([1]Data!$D9934)</f>
        <v>2012</v>
      </c>
      <c r="D9934" s="3">
        <v>41226</v>
      </c>
      <c r="E9934" s="3">
        <v>41230</v>
      </c>
      <c r="F9934" s="2" t="s">
        <v>28</v>
      </c>
      <c r="G9934" s="2" t="s">
        <v>1406</v>
      </c>
      <c r="H9934" s="2" t="s">
        <v>1407</v>
      </c>
      <c r="I9934" s="2" t="s">
        <v>4</v>
      </c>
      <c r="J9934" s="2" t="s">
        <v>5</v>
      </c>
      <c r="K9934" s="2" t="s">
        <v>4874</v>
      </c>
      <c r="L9934" s="2" t="s">
        <v>21</v>
      </c>
      <c r="M9934" s="2">
        <v>92404</v>
      </c>
      <c r="N9934" s="2" t="s">
        <v>22</v>
      </c>
      <c r="O9934" s="2" t="s">
        <v>6564</v>
      </c>
      <c r="P9934" s="2" t="s">
        <v>24</v>
      </c>
      <c r="Q9934" s="2" t="s">
        <v>68</v>
      </c>
      <c r="R9934" s="2" t="s">
        <v>6565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10876</v>
      </c>
      <c r="C9935" s="2">
        <f>YEAR([1]Data!$D9935)</f>
        <v>2011</v>
      </c>
      <c r="D9935" s="3">
        <v>40735</v>
      </c>
      <c r="E9935" s="3">
        <v>40738</v>
      </c>
      <c r="F9935" s="2" t="s">
        <v>164</v>
      </c>
      <c r="G9935" s="2" t="s">
        <v>4373</v>
      </c>
      <c r="H9935" s="2" t="s">
        <v>4374</v>
      </c>
      <c r="I9935" s="2" t="s">
        <v>4</v>
      </c>
      <c r="J9935" s="2" t="s">
        <v>5</v>
      </c>
      <c r="K9935" s="2" t="s">
        <v>3937</v>
      </c>
      <c r="L9935" s="2" t="s">
        <v>243</v>
      </c>
      <c r="M9935" s="2">
        <v>14304</v>
      </c>
      <c r="N9935" s="2" t="s">
        <v>22</v>
      </c>
      <c r="O9935" s="2" t="s">
        <v>6439</v>
      </c>
      <c r="P9935" s="2" t="s">
        <v>49</v>
      </c>
      <c r="Q9935" s="2" t="s">
        <v>50</v>
      </c>
      <c r="R9935" s="2" t="s">
        <v>6440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10877</v>
      </c>
      <c r="C9936" s="2">
        <f>YEAR([1]Data!$D9936)</f>
        <v>2013</v>
      </c>
      <c r="D9936" s="3">
        <v>41372</v>
      </c>
      <c r="E9936" s="3">
        <v>41377</v>
      </c>
      <c r="F9936" s="2" t="s">
        <v>28</v>
      </c>
      <c r="G9936" s="2" t="s">
        <v>1985</v>
      </c>
      <c r="H9936" s="2" t="s">
        <v>1986</v>
      </c>
      <c r="I9936" s="2" t="s">
        <v>4</v>
      </c>
      <c r="J9936" s="2" t="s">
        <v>5</v>
      </c>
      <c r="K9936" s="2" t="s">
        <v>123</v>
      </c>
      <c r="L9936" s="2" t="s">
        <v>124</v>
      </c>
      <c r="M9936" s="2">
        <v>19120</v>
      </c>
      <c r="N9936" s="2" t="s">
        <v>22</v>
      </c>
      <c r="O9936" s="2" t="s">
        <v>9136</v>
      </c>
      <c r="P9936" s="2" t="s">
        <v>24</v>
      </c>
      <c r="Q9936" s="2" t="s">
        <v>56</v>
      </c>
      <c r="R9936" s="2" t="s">
        <v>9137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10877</v>
      </c>
      <c r="C9937" s="2">
        <f>YEAR([1]Data!$D9937)</f>
        <v>2013</v>
      </c>
      <c r="D9937" s="3">
        <v>41372</v>
      </c>
      <c r="E9937" s="3">
        <v>41377</v>
      </c>
      <c r="F9937" s="2" t="s">
        <v>28</v>
      </c>
      <c r="G9937" s="2" t="s">
        <v>1985</v>
      </c>
      <c r="H9937" s="2" t="s">
        <v>1986</v>
      </c>
      <c r="I9937" s="2" t="s">
        <v>4</v>
      </c>
      <c r="J9937" s="2" t="s">
        <v>5</v>
      </c>
      <c r="K9937" s="2" t="s">
        <v>123</v>
      </c>
      <c r="L9937" s="2" t="s">
        <v>124</v>
      </c>
      <c r="M9937" s="2">
        <v>19120</v>
      </c>
      <c r="N9937" s="2" t="s">
        <v>22</v>
      </c>
      <c r="O9937" s="2" t="s">
        <v>10878</v>
      </c>
      <c r="P9937" s="2" t="s">
        <v>24</v>
      </c>
      <c r="Q9937" s="2" t="s">
        <v>37</v>
      </c>
      <c r="R9937" s="2" t="s">
        <v>10879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10880</v>
      </c>
      <c r="C9938" s="2">
        <f>YEAR([1]Data!$D9938)</f>
        <v>2014</v>
      </c>
      <c r="D9938" s="3">
        <v>41815</v>
      </c>
      <c r="E9938" s="3">
        <v>41819</v>
      </c>
      <c r="F9938" s="2" t="s">
        <v>28</v>
      </c>
      <c r="G9938" s="2" t="s">
        <v>5551</v>
      </c>
      <c r="H9938" s="2" t="s">
        <v>5552</v>
      </c>
      <c r="I9938" s="2" t="s">
        <v>4</v>
      </c>
      <c r="J9938" s="2" t="s">
        <v>5</v>
      </c>
      <c r="K9938" s="2" t="s">
        <v>7282</v>
      </c>
      <c r="L9938" s="2" t="s">
        <v>1375</v>
      </c>
      <c r="M9938" s="2">
        <v>2920</v>
      </c>
      <c r="N9938" s="2" t="s">
        <v>22</v>
      </c>
      <c r="O9938" s="2" t="s">
        <v>593</v>
      </c>
      <c r="P9938" s="2" t="s">
        <v>24</v>
      </c>
      <c r="Q9938" s="2" t="s">
        <v>53</v>
      </c>
      <c r="R9938" s="2" t="s">
        <v>594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10881</v>
      </c>
      <c r="C9939" s="2">
        <f>YEAR([1]Data!$D9939)</f>
        <v>2013</v>
      </c>
      <c r="D9939" s="3">
        <v>41429</v>
      </c>
      <c r="E9939" s="3">
        <v>41432</v>
      </c>
      <c r="F9939" s="2" t="s">
        <v>1</v>
      </c>
      <c r="G9939" s="2" t="s">
        <v>2383</v>
      </c>
      <c r="H9939" s="2" t="s">
        <v>2384</v>
      </c>
      <c r="I9939" s="2" t="s">
        <v>19</v>
      </c>
      <c r="J9939" s="2" t="s">
        <v>5</v>
      </c>
      <c r="K9939" s="2" t="s">
        <v>20</v>
      </c>
      <c r="L9939" s="2" t="s">
        <v>21</v>
      </c>
      <c r="M9939" s="2">
        <v>90049</v>
      </c>
      <c r="N9939" s="2" t="s">
        <v>22</v>
      </c>
      <c r="O9939" s="2" t="s">
        <v>3782</v>
      </c>
      <c r="P9939" s="2" t="s">
        <v>10</v>
      </c>
      <c r="Q9939" s="2" t="s">
        <v>34</v>
      </c>
      <c r="R9939" s="2" t="s">
        <v>3783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10882</v>
      </c>
      <c r="C9940" s="2">
        <f>YEAR([1]Data!$D9940)</f>
        <v>2013</v>
      </c>
      <c r="D9940" s="3">
        <v>41621</v>
      </c>
      <c r="E9940" s="3">
        <v>41626</v>
      </c>
      <c r="F9940" s="2" t="s">
        <v>28</v>
      </c>
      <c r="G9940" s="2" t="s">
        <v>3070</v>
      </c>
      <c r="H9940" s="2" t="s">
        <v>3071</v>
      </c>
      <c r="I9940" s="2" t="s">
        <v>19</v>
      </c>
      <c r="J9940" s="2" t="s">
        <v>5</v>
      </c>
      <c r="K9940" s="2" t="s">
        <v>242</v>
      </c>
      <c r="L9940" s="2" t="s">
        <v>243</v>
      </c>
      <c r="M9940" s="2">
        <v>10009</v>
      </c>
      <c r="N9940" s="2" t="s">
        <v>22</v>
      </c>
      <c r="O9940" s="2" t="s">
        <v>1690</v>
      </c>
      <c r="P9940" s="2" t="s">
        <v>10</v>
      </c>
      <c r="Q9940" s="2" t="s">
        <v>43</v>
      </c>
      <c r="R9940" s="2" t="s">
        <v>8119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10882</v>
      </c>
      <c r="C9941" s="2">
        <f>YEAR([1]Data!$D9941)</f>
        <v>2013</v>
      </c>
      <c r="D9941" s="3">
        <v>41621</v>
      </c>
      <c r="E9941" s="3">
        <v>41626</v>
      </c>
      <c r="F9941" s="2" t="s">
        <v>28</v>
      </c>
      <c r="G9941" s="2" t="s">
        <v>3070</v>
      </c>
      <c r="H9941" s="2" t="s">
        <v>3071</v>
      </c>
      <c r="I9941" s="2" t="s">
        <v>19</v>
      </c>
      <c r="J9941" s="2" t="s">
        <v>5</v>
      </c>
      <c r="K9941" s="2" t="s">
        <v>242</v>
      </c>
      <c r="L9941" s="2" t="s">
        <v>243</v>
      </c>
      <c r="M9941" s="2">
        <v>10009</v>
      </c>
      <c r="N9941" s="2" t="s">
        <v>22</v>
      </c>
      <c r="O9941" s="2" t="s">
        <v>5185</v>
      </c>
      <c r="P9941" s="2" t="s">
        <v>24</v>
      </c>
      <c r="Q9941" s="2" t="s">
        <v>554</v>
      </c>
      <c r="R9941" s="2" t="s">
        <v>5186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10882</v>
      </c>
      <c r="C9942" s="2">
        <f>YEAR([1]Data!$D9942)</f>
        <v>2013</v>
      </c>
      <c r="D9942" s="3">
        <v>41621</v>
      </c>
      <c r="E9942" s="3">
        <v>41626</v>
      </c>
      <c r="F9942" s="2" t="s">
        <v>28</v>
      </c>
      <c r="G9942" s="2" t="s">
        <v>3070</v>
      </c>
      <c r="H9942" s="2" t="s">
        <v>3071</v>
      </c>
      <c r="I9942" s="2" t="s">
        <v>19</v>
      </c>
      <c r="J9942" s="2" t="s">
        <v>5</v>
      </c>
      <c r="K9942" s="2" t="s">
        <v>242</v>
      </c>
      <c r="L9942" s="2" t="s">
        <v>243</v>
      </c>
      <c r="M9942" s="2">
        <v>10009</v>
      </c>
      <c r="N9942" s="2" t="s">
        <v>22</v>
      </c>
      <c r="O9942" s="2" t="s">
        <v>3473</v>
      </c>
      <c r="P9942" s="2" t="s">
        <v>24</v>
      </c>
      <c r="Q9942" s="2" t="s">
        <v>46</v>
      </c>
      <c r="R9942" s="2" t="s">
        <v>3474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10883</v>
      </c>
      <c r="C9943" s="2">
        <f>YEAR([1]Data!$D9943)</f>
        <v>2014</v>
      </c>
      <c r="D9943" s="3">
        <v>41968</v>
      </c>
      <c r="E9943" s="3">
        <v>41974</v>
      </c>
      <c r="F9943" s="2" t="s">
        <v>28</v>
      </c>
      <c r="G9943" s="2" t="s">
        <v>2090</v>
      </c>
      <c r="H9943" s="2" t="s">
        <v>2091</v>
      </c>
      <c r="I9943" s="2" t="s">
        <v>4</v>
      </c>
      <c r="J9943" s="2" t="s">
        <v>5</v>
      </c>
      <c r="K9943" s="2" t="s">
        <v>104</v>
      </c>
      <c r="L9943" s="2" t="s">
        <v>21</v>
      </c>
      <c r="M9943" s="2">
        <v>94122</v>
      </c>
      <c r="N9943" s="2" t="s">
        <v>22</v>
      </c>
      <c r="O9943" s="2" t="s">
        <v>1556</v>
      </c>
      <c r="P9943" s="2" t="s">
        <v>49</v>
      </c>
      <c r="Q9943" s="2" t="s">
        <v>137</v>
      </c>
      <c r="R9943" s="2" t="s">
        <v>1557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10884</v>
      </c>
      <c r="C9944" s="2">
        <f>YEAR([1]Data!$D9944)</f>
        <v>2011</v>
      </c>
      <c r="D9944" s="3">
        <v>40905</v>
      </c>
      <c r="E9944" s="3">
        <v>40911</v>
      </c>
      <c r="F9944" s="2" t="s">
        <v>28</v>
      </c>
      <c r="G9944" s="2" t="s">
        <v>1680</v>
      </c>
      <c r="H9944" s="2" t="s">
        <v>1681</v>
      </c>
      <c r="I9944" s="2" t="s">
        <v>4</v>
      </c>
      <c r="J9944" s="2" t="s">
        <v>5</v>
      </c>
      <c r="K9944" s="2" t="s">
        <v>1859</v>
      </c>
      <c r="L9944" s="2" t="s">
        <v>21</v>
      </c>
      <c r="M9944" s="2">
        <v>92804</v>
      </c>
      <c r="N9944" s="2" t="s">
        <v>22</v>
      </c>
      <c r="O9944" s="2" t="s">
        <v>5985</v>
      </c>
      <c r="P9944" s="2" t="s">
        <v>24</v>
      </c>
      <c r="Q9944" s="2" t="s">
        <v>37</v>
      </c>
      <c r="R9944" s="2" t="s">
        <v>5986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10884</v>
      </c>
      <c r="C9945" s="2">
        <f>YEAR([1]Data!$D9945)</f>
        <v>2011</v>
      </c>
      <c r="D9945" s="3">
        <v>40905</v>
      </c>
      <c r="E9945" s="3">
        <v>40911</v>
      </c>
      <c r="F9945" s="2" t="s">
        <v>28</v>
      </c>
      <c r="G9945" s="2" t="s">
        <v>1680</v>
      </c>
      <c r="H9945" s="2" t="s">
        <v>1681</v>
      </c>
      <c r="I9945" s="2" t="s">
        <v>4</v>
      </c>
      <c r="J9945" s="2" t="s">
        <v>5</v>
      </c>
      <c r="K9945" s="2" t="s">
        <v>1859</v>
      </c>
      <c r="L9945" s="2" t="s">
        <v>21</v>
      </c>
      <c r="M9945" s="2">
        <v>92804</v>
      </c>
      <c r="N9945" s="2" t="s">
        <v>22</v>
      </c>
      <c r="O9945" s="2" t="s">
        <v>2628</v>
      </c>
      <c r="P9945" s="2" t="s">
        <v>24</v>
      </c>
      <c r="Q9945" s="2" t="s">
        <v>554</v>
      </c>
      <c r="R9945" s="2" t="s">
        <v>2629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10885</v>
      </c>
      <c r="C9946" s="2">
        <f>YEAR([1]Data!$D9946)</f>
        <v>2012</v>
      </c>
      <c r="D9946" s="3">
        <v>41011</v>
      </c>
      <c r="E9946" s="3">
        <v>41016</v>
      </c>
      <c r="F9946" s="2" t="s">
        <v>1</v>
      </c>
      <c r="G9946" s="2" t="s">
        <v>3059</v>
      </c>
      <c r="H9946" s="2" t="s">
        <v>3060</v>
      </c>
      <c r="I9946" s="2" t="s">
        <v>80</v>
      </c>
      <c r="J9946" s="2" t="s">
        <v>5</v>
      </c>
      <c r="K9946" s="2" t="s">
        <v>73</v>
      </c>
      <c r="L9946" s="2" t="s">
        <v>74</v>
      </c>
      <c r="M9946" s="2">
        <v>98103</v>
      </c>
      <c r="N9946" s="2" t="s">
        <v>22</v>
      </c>
      <c r="O9946" s="2" t="s">
        <v>4065</v>
      </c>
      <c r="P9946" s="2" t="s">
        <v>24</v>
      </c>
      <c r="Q9946" s="2" t="s">
        <v>37</v>
      </c>
      <c r="R9946" s="2" t="s">
        <v>4066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10886</v>
      </c>
      <c r="C9947" s="2">
        <f>YEAR([1]Data!$D9947)</f>
        <v>2011</v>
      </c>
      <c r="D9947" s="3">
        <v>40604</v>
      </c>
      <c r="E9947" s="3">
        <v>40608</v>
      </c>
      <c r="F9947" s="2" t="s">
        <v>28</v>
      </c>
      <c r="G9947" s="2" t="s">
        <v>3900</v>
      </c>
      <c r="H9947" s="2" t="s">
        <v>3901</v>
      </c>
      <c r="I9947" s="2" t="s">
        <v>19</v>
      </c>
      <c r="J9947" s="2" t="s">
        <v>5</v>
      </c>
      <c r="K9947" s="2" t="s">
        <v>123</v>
      </c>
      <c r="L9947" s="2" t="s">
        <v>124</v>
      </c>
      <c r="M9947" s="2">
        <v>19120</v>
      </c>
      <c r="N9947" s="2" t="s">
        <v>22</v>
      </c>
      <c r="O9947" s="2" t="s">
        <v>6073</v>
      </c>
      <c r="P9947" s="2" t="s">
        <v>24</v>
      </c>
      <c r="Q9947" s="2" t="s">
        <v>68</v>
      </c>
      <c r="R9947" s="2" t="s">
        <v>6074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10886</v>
      </c>
      <c r="C9948" s="2">
        <f>YEAR([1]Data!$D9948)</f>
        <v>2011</v>
      </c>
      <c r="D9948" s="3">
        <v>40604</v>
      </c>
      <c r="E9948" s="3">
        <v>40608</v>
      </c>
      <c r="F9948" s="2" t="s">
        <v>28</v>
      </c>
      <c r="G9948" s="2" t="s">
        <v>3900</v>
      </c>
      <c r="H9948" s="2" t="s">
        <v>3901</v>
      </c>
      <c r="I9948" s="2" t="s">
        <v>19</v>
      </c>
      <c r="J9948" s="2" t="s">
        <v>5</v>
      </c>
      <c r="K9948" s="2" t="s">
        <v>123</v>
      </c>
      <c r="L9948" s="2" t="s">
        <v>124</v>
      </c>
      <c r="M9948" s="2">
        <v>19120</v>
      </c>
      <c r="N9948" s="2" t="s">
        <v>22</v>
      </c>
      <c r="O9948" s="2" t="s">
        <v>2805</v>
      </c>
      <c r="P9948" s="2" t="s">
        <v>49</v>
      </c>
      <c r="Q9948" s="2" t="s">
        <v>137</v>
      </c>
      <c r="R9948" s="2" t="s">
        <v>2806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10887</v>
      </c>
      <c r="C9949" s="2">
        <f>YEAR([1]Data!$D9949)</f>
        <v>2014</v>
      </c>
      <c r="D9949" s="3">
        <v>41792</v>
      </c>
      <c r="E9949" s="3">
        <v>41794</v>
      </c>
      <c r="F9949" s="2" t="s">
        <v>1</v>
      </c>
      <c r="G9949" s="2" t="s">
        <v>2483</v>
      </c>
      <c r="H9949" s="2" t="s">
        <v>2484</v>
      </c>
      <c r="I9949" s="2" t="s">
        <v>19</v>
      </c>
      <c r="J9949" s="2" t="s">
        <v>5</v>
      </c>
      <c r="K9949" s="2" t="s">
        <v>4350</v>
      </c>
      <c r="L9949" s="2" t="s">
        <v>230</v>
      </c>
      <c r="M9949" s="2">
        <v>46203</v>
      </c>
      <c r="N9949" s="2" t="s">
        <v>22</v>
      </c>
      <c r="O9949" s="2" t="s">
        <v>2412</v>
      </c>
      <c r="P9949" s="2" t="s">
        <v>10</v>
      </c>
      <c r="Q9949" s="2" t="s">
        <v>14</v>
      </c>
      <c r="R9949" s="2" t="s">
        <v>2413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10887</v>
      </c>
      <c r="C9950" s="2">
        <f>YEAR([1]Data!$D9950)</f>
        <v>2014</v>
      </c>
      <c r="D9950" s="3">
        <v>41792</v>
      </c>
      <c r="E9950" s="3">
        <v>41794</v>
      </c>
      <c r="F9950" s="2" t="s">
        <v>1</v>
      </c>
      <c r="G9950" s="2" t="s">
        <v>2483</v>
      </c>
      <c r="H9950" s="2" t="s">
        <v>2484</v>
      </c>
      <c r="I9950" s="2" t="s">
        <v>19</v>
      </c>
      <c r="J9950" s="2" t="s">
        <v>5</v>
      </c>
      <c r="K9950" s="2" t="s">
        <v>4350</v>
      </c>
      <c r="L9950" s="2" t="s">
        <v>230</v>
      </c>
      <c r="M9950" s="2">
        <v>46203</v>
      </c>
      <c r="N9950" s="2" t="s">
        <v>22</v>
      </c>
      <c r="O9950" s="2" t="s">
        <v>913</v>
      </c>
      <c r="P9950" s="2" t="s">
        <v>24</v>
      </c>
      <c r="Q9950" s="2" t="s">
        <v>56</v>
      </c>
      <c r="R9950" s="2" t="s">
        <v>914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10887</v>
      </c>
      <c r="C9951" s="2">
        <f>YEAR([1]Data!$D9951)</f>
        <v>2014</v>
      </c>
      <c r="D9951" s="3">
        <v>41792</v>
      </c>
      <c r="E9951" s="3">
        <v>41794</v>
      </c>
      <c r="F9951" s="2" t="s">
        <v>1</v>
      </c>
      <c r="G9951" s="2" t="s">
        <v>2483</v>
      </c>
      <c r="H9951" s="2" t="s">
        <v>2484</v>
      </c>
      <c r="I9951" s="2" t="s">
        <v>19</v>
      </c>
      <c r="J9951" s="2" t="s">
        <v>5</v>
      </c>
      <c r="K9951" s="2" t="s">
        <v>4350</v>
      </c>
      <c r="L9951" s="2" t="s">
        <v>230</v>
      </c>
      <c r="M9951" s="2">
        <v>46203</v>
      </c>
      <c r="N9951" s="2" t="s">
        <v>22</v>
      </c>
      <c r="O9951" s="2" t="s">
        <v>4491</v>
      </c>
      <c r="P9951" s="2" t="s">
        <v>49</v>
      </c>
      <c r="Q9951" s="2" t="s">
        <v>137</v>
      </c>
      <c r="R9951" s="2" t="s">
        <v>4492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10887</v>
      </c>
      <c r="C9952" s="2">
        <f>YEAR([1]Data!$D9952)</f>
        <v>2014</v>
      </c>
      <c r="D9952" s="3">
        <v>41792</v>
      </c>
      <c r="E9952" s="3">
        <v>41794</v>
      </c>
      <c r="F9952" s="2" t="s">
        <v>1</v>
      </c>
      <c r="G9952" s="2" t="s">
        <v>2483</v>
      </c>
      <c r="H9952" s="2" t="s">
        <v>2484</v>
      </c>
      <c r="I9952" s="2" t="s">
        <v>19</v>
      </c>
      <c r="J9952" s="2" t="s">
        <v>5</v>
      </c>
      <c r="K9952" s="2" t="s">
        <v>4350</v>
      </c>
      <c r="L9952" s="2" t="s">
        <v>230</v>
      </c>
      <c r="M9952" s="2">
        <v>46203</v>
      </c>
      <c r="N9952" s="2" t="s">
        <v>22</v>
      </c>
      <c r="O9952" s="2" t="s">
        <v>2641</v>
      </c>
      <c r="P9952" s="2" t="s">
        <v>49</v>
      </c>
      <c r="Q9952" s="2" t="s">
        <v>137</v>
      </c>
      <c r="R9952" s="2" t="s">
        <v>2642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10887</v>
      </c>
      <c r="C9953" s="2">
        <f>YEAR([1]Data!$D9953)</f>
        <v>2014</v>
      </c>
      <c r="D9953" s="3">
        <v>41792</v>
      </c>
      <c r="E9953" s="3">
        <v>41794</v>
      </c>
      <c r="F9953" s="2" t="s">
        <v>1</v>
      </c>
      <c r="G9953" s="2" t="s">
        <v>2483</v>
      </c>
      <c r="H9953" s="2" t="s">
        <v>2484</v>
      </c>
      <c r="I9953" s="2" t="s">
        <v>19</v>
      </c>
      <c r="J9953" s="2" t="s">
        <v>5</v>
      </c>
      <c r="K9953" s="2" t="s">
        <v>4350</v>
      </c>
      <c r="L9953" s="2" t="s">
        <v>230</v>
      </c>
      <c r="M9953" s="2">
        <v>46203</v>
      </c>
      <c r="N9953" s="2" t="s">
        <v>22</v>
      </c>
      <c r="O9953" s="2" t="s">
        <v>3270</v>
      </c>
      <c r="P9953" s="2" t="s">
        <v>24</v>
      </c>
      <c r="Q9953" s="2" t="s">
        <v>53</v>
      </c>
      <c r="R9953" s="2" t="s">
        <v>3271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10888</v>
      </c>
      <c r="C9954" s="2">
        <f>YEAR([1]Data!$D9954)</f>
        <v>2012</v>
      </c>
      <c r="D9954" s="3">
        <v>41257</v>
      </c>
      <c r="E9954" s="3">
        <v>41259</v>
      </c>
      <c r="F9954" s="2" t="s">
        <v>1</v>
      </c>
      <c r="G9954" s="2" t="s">
        <v>6774</v>
      </c>
      <c r="H9954" s="2" t="s">
        <v>6775</v>
      </c>
      <c r="I9954" s="2" t="s">
        <v>19</v>
      </c>
      <c r="J9954" s="2" t="s">
        <v>5</v>
      </c>
      <c r="K9954" s="2" t="s">
        <v>20</v>
      </c>
      <c r="L9954" s="2" t="s">
        <v>21</v>
      </c>
      <c r="M9954" s="2">
        <v>90045</v>
      </c>
      <c r="N9954" s="2" t="s">
        <v>22</v>
      </c>
      <c r="O9954" s="2" t="s">
        <v>1182</v>
      </c>
      <c r="P9954" s="2" t="s">
        <v>24</v>
      </c>
      <c r="Q9954" s="2" t="s">
        <v>53</v>
      </c>
      <c r="R9954" s="2" t="s">
        <v>1183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10888</v>
      </c>
      <c r="C9955" s="2">
        <f>YEAR([1]Data!$D9955)</f>
        <v>2012</v>
      </c>
      <c r="D9955" s="3">
        <v>41257</v>
      </c>
      <c r="E9955" s="3">
        <v>41259</v>
      </c>
      <c r="F9955" s="2" t="s">
        <v>1</v>
      </c>
      <c r="G9955" s="2" t="s">
        <v>6774</v>
      </c>
      <c r="H9955" s="2" t="s">
        <v>6775</v>
      </c>
      <c r="I9955" s="2" t="s">
        <v>19</v>
      </c>
      <c r="J9955" s="2" t="s">
        <v>5</v>
      </c>
      <c r="K9955" s="2" t="s">
        <v>20</v>
      </c>
      <c r="L9955" s="2" t="s">
        <v>21</v>
      </c>
      <c r="M9955" s="2">
        <v>90045</v>
      </c>
      <c r="N9955" s="2" t="s">
        <v>22</v>
      </c>
      <c r="O9955" s="2" t="s">
        <v>5506</v>
      </c>
      <c r="P9955" s="2" t="s">
        <v>24</v>
      </c>
      <c r="Q9955" s="2" t="s">
        <v>68</v>
      </c>
      <c r="R9955" s="2" t="s">
        <v>5507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10888</v>
      </c>
      <c r="C9956" s="2">
        <f>YEAR([1]Data!$D9956)</f>
        <v>2012</v>
      </c>
      <c r="D9956" s="3">
        <v>41257</v>
      </c>
      <c r="E9956" s="3">
        <v>41259</v>
      </c>
      <c r="F9956" s="2" t="s">
        <v>1</v>
      </c>
      <c r="G9956" s="2" t="s">
        <v>6774</v>
      </c>
      <c r="H9956" s="2" t="s">
        <v>6775</v>
      </c>
      <c r="I9956" s="2" t="s">
        <v>19</v>
      </c>
      <c r="J9956" s="2" t="s">
        <v>5</v>
      </c>
      <c r="K9956" s="2" t="s">
        <v>20</v>
      </c>
      <c r="L9956" s="2" t="s">
        <v>21</v>
      </c>
      <c r="M9956" s="2">
        <v>90045</v>
      </c>
      <c r="N9956" s="2" t="s">
        <v>22</v>
      </c>
      <c r="O9956" s="2" t="s">
        <v>5747</v>
      </c>
      <c r="P9956" s="2" t="s">
        <v>24</v>
      </c>
      <c r="Q9956" s="2" t="s">
        <v>53</v>
      </c>
      <c r="R9956" s="2" t="s">
        <v>5748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10888</v>
      </c>
      <c r="C9957" s="2">
        <f>YEAR([1]Data!$D9957)</f>
        <v>2012</v>
      </c>
      <c r="D9957" s="3">
        <v>41257</v>
      </c>
      <c r="E9957" s="3">
        <v>41259</v>
      </c>
      <c r="F9957" s="2" t="s">
        <v>1</v>
      </c>
      <c r="G9957" s="2" t="s">
        <v>6774</v>
      </c>
      <c r="H9957" s="2" t="s">
        <v>6775</v>
      </c>
      <c r="I9957" s="2" t="s">
        <v>19</v>
      </c>
      <c r="J9957" s="2" t="s">
        <v>5</v>
      </c>
      <c r="K9957" s="2" t="s">
        <v>20</v>
      </c>
      <c r="L9957" s="2" t="s">
        <v>21</v>
      </c>
      <c r="M9957" s="2">
        <v>90045</v>
      </c>
      <c r="N9957" s="2" t="s">
        <v>22</v>
      </c>
      <c r="O9957" s="2" t="s">
        <v>3793</v>
      </c>
      <c r="P9957" s="2" t="s">
        <v>10</v>
      </c>
      <c r="Q9957" s="2" t="s">
        <v>34</v>
      </c>
      <c r="R9957" s="2" t="s">
        <v>3794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10889</v>
      </c>
      <c r="C9958" s="2">
        <f>YEAR([1]Data!$D9958)</f>
        <v>2011</v>
      </c>
      <c r="D9958" s="3">
        <v>40858</v>
      </c>
      <c r="E9958" s="3">
        <v>40864</v>
      </c>
      <c r="F9958" s="2" t="s">
        <v>28</v>
      </c>
      <c r="G9958" s="2" t="s">
        <v>5314</v>
      </c>
      <c r="H9958" s="2" t="s">
        <v>5315</v>
      </c>
      <c r="I9958" s="2" t="s">
        <v>80</v>
      </c>
      <c r="J9958" s="2" t="s">
        <v>5</v>
      </c>
      <c r="K9958" s="2" t="s">
        <v>1475</v>
      </c>
      <c r="L9958" s="2" t="s">
        <v>243</v>
      </c>
      <c r="M9958" s="2">
        <v>10801</v>
      </c>
      <c r="N9958" s="2" t="s">
        <v>22</v>
      </c>
      <c r="O9958" s="2" t="s">
        <v>5215</v>
      </c>
      <c r="P9958" s="2" t="s">
        <v>24</v>
      </c>
      <c r="Q9958" s="2" t="s">
        <v>68</v>
      </c>
      <c r="R9958" s="2" t="s">
        <v>5216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10889</v>
      </c>
      <c r="C9959" s="2">
        <f>YEAR([1]Data!$D9959)</f>
        <v>2011</v>
      </c>
      <c r="D9959" s="3">
        <v>40858</v>
      </c>
      <c r="E9959" s="3">
        <v>40864</v>
      </c>
      <c r="F9959" s="2" t="s">
        <v>28</v>
      </c>
      <c r="G9959" s="2" t="s">
        <v>5314</v>
      </c>
      <c r="H9959" s="2" t="s">
        <v>5315</v>
      </c>
      <c r="I9959" s="2" t="s">
        <v>80</v>
      </c>
      <c r="J9959" s="2" t="s">
        <v>5</v>
      </c>
      <c r="K9959" s="2" t="s">
        <v>1475</v>
      </c>
      <c r="L9959" s="2" t="s">
        <v>243</v>
      </c>
      <c r="M9959" s="2">
        <v>10801</v>
      </c>
      <c r="N9959" s="2" t="s">
        <v>22</v>
      </c>
      <c r="O9959" s="2" t="s">
        <v>6777</v>
      </c>
      <c r="P9959" s="2" t="s">
        <v>24</v>
      </c>
      <c r="Q9959" s="2" t="s">
        <v>68</v>
      </c>
      <c r="R9959" s="2" t="s">
        <v>6778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10889</v>
      </c>
      <c r="C9960" s="2">
        <f>YEAR([1]Data!$D9960)</f>
        <v>2011</v>
      </c>
      <c r="D9960" s="3">
        <v>40858</v>
      </c>
      <c r="E9960" s="3">
        <v>40864</v>
      </c>
      <c r="F9960" s="2" t="s">
        <v>28</v>
      </c>
      <c r="G9960" s="2" t="s">
        <v>5314</v>
      </c>
      <c r="H9960" s="2" t="s">
        <v>5315</v>
      </c>
      <c r="I9960" s="2" t="s">
        <v>80</v>
      </c>
      <c r="J9960" s="2" t="s">
        <v>5</v>
      </c>
      <c r="K9960" s="2" t="s">
        <v>1475</v>
      </c>
      <c r="L9960" s="2" t="s">
        <v>243</v>
      </c>
      <c r="M9960" s="2">
        <v>10801</v>
      </c>
      <c r="N9960" s="2" t="s">
        <v>22</v>
      </c>
      <c r="O9960" s="2" t="s">
        <v>1925</v>
      </c>
      <c r="P9960" s="2" t="s">
        <v>24</v>
      </c>
      <c r="Q9960" s="2" t="s">
        <v>554</v>
      </c>
      <c r="R9960" s="2" t="s">
        <v>1926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10890</v>
      </c>
      <c r="C9961" s="2">
        <f>YEAR([1]Data!$D9961)</f>
        <v>2014</v>
      </c>
      <c r="D9961" s="3">
        <v>41919</v>
      </c>
      <c r="E9961" s="3">
        <v>41924</v>
      </c>
      <c r="F9961" s="2" t="s">
        <v>28</v>
      </c>
      <c r="G9961" s="2" t="s">
        <v>1863</v>
      </c>
      <c r="H9961" s="2" t="s">
        <v>1864</v>
      </c>
      <c r="I9961" s="2" t="s">
        <v>4</v>
      </c>
      <c r="J9961" s="2" t="s">
        <v>5</v>
      </c>
      <c r="K9961" s="2" t="s">
        <v>8003</v>
      </c>
      <c r="L9961" s="2" t="s">
        <v>286</v>
      </c>
      <c r="M9961" s="2">
        <v>85224</v>
      </c>
      <c r="N9961" s="2" t="s">
        <v>22</v>
      </c>
      <c r="O9961" s="2" t="s">
        <v>7482</v>
      </c>
      <c r="P9961" s="2" t="s">
        <v>24</v>
      </c>
      <c r="Q9961" s="2" t="s">
        <v>46</v>
      </c>
      <c r="R9961" s="2" t="s">
        <v>7483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10891</v>
      </c>
      <c r="C9962" s="2">
        <f>YEAR([1]Data!$D9962)</f>
        <v>2014</v>
      </c>
      <c r="D9962" s="3">
        <v>41899</v>
      </c>
      <c r="E9962" s="3">
        <v>41901</v>
      </c>
      <c r="F9962" s="2" t="s">
        <v>1</v>
      </c>
      <c r="G9962" s="2" t="s">
        <v>5765</v>
      </c>
      <c r="H9962" s="2" t="s">
        <v>5766</v>
      </c>
      <c r="I9962" s="2" t="s">
        <v>80</v>
      </c>
      <c r="J9962" s="2" t="s">
        <v>5</v>
      </c>
      <c r="K9962" s="2" t="s">
        <v>2555</v>
      </c>
      <c r="L9962" s="2" t="s">
        <v>7</v>
      </c>
      <c r="M9962" s="2">
        <v>41042</v>
      </c>
      <c r="N9962" s="2" t="s">
        <v>22</v>
      </c>
      <c r="O9962" s="2" t="s">
        <v>6661</v>
      </c>
      <c r="P9962" s="2" t="s">
        <v>49</v>
      </c>
      <c r="Q9962" s="2" t="s">
        <v>137</v>
      </c>
      <c r="R9962" s="2" t="s">
        <v>6662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10892</v>
      </c>
      <c r="C9963" s="2">
        <f>YEAR([1]Data!$D9963)</f>
        <v>2012</v>
      </c>
      <c r="D9963" s="3">
        <v>40987</v>
      </c>
      <c r="E9963" s="3">
        <v>40990</v>
      </c>
      <c r="F9963" s="2" t="s">
        <v>164</v>
      </c>
      <c r="G9963" s="2" t="s">
        <v>3967</v>
      </c>
      <c r="H9963" s="2" t="s">
        <v>3968</v>
      </c>
      <c r="I9963" s="2" t="s">
        <v>80</v>
      </c>
      <c r="J9963" s="2" t="s">
        <v>5</v>
      </c>
      <c r="K9963" s="2" t="s">
        <v>160</v>
      </c>
      <c r="L9963" s="2" t="s">
        <v>82</v>
      </c>
      <c r="M9963" s="2">
        <v>77041</v>
      </c>
      <c r="N9963" s="2" t="s">
        <v>22</v>
      </c>
      <c r="O9963" s="2" t="s">
        <v>4476</v>
      </c>
      <c r="P9963" s="2" t="s">
        <v>24</v>
      </c>
      <c r="Q9963" s="2" t="s">
        <v>68</v>
      </c>
      <c r="R9963" s="2" t="s">
        <v>4477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10892</v>
      </c>
      <c r="C9964" s="2">
        <f>YEAR([1]Data!$D9964)</f>
        <v>2012</v>
      </c>
      <c r="D9964" s="3">
        <v>40987</v>
      </c>
      <c r="E9964" s="3">
        <v>40990</v>
      </c>
      <c r="F9964" s="2" t="s">
        <v>164</v>
      </c>
      <c r="G9964" s="2" t="s">
        <v>3967</v>
      </c>
      <c r="H9964" s="2" t="s">
        <v>3968</v>
      </c>
      <c r="I9964" s="2" t="s">
        <v>80</v>
      </c>
      <c r="J9964" s="2" t="s">
        <v>5</v>
      </c>
      <c r="K9964" s="2" t="s">
        <v>160</v>
      </c>
      <c r="L9964" s="2" t="s">
        <v>82</v>
      </c>
      <c r="M9964" s="2">
        <v>77041</v>
      </c>
      <c r="N9964" s="2" t="s">
        <v>22</v>
      </c>
      <c r="O9964" s="2" t="s">
        <v>7028</v>
      </c>
      <c r="P9964" s="2" t="s">
        <v>10</v>
      </c>
      <c r="Q9964" s="2" t="s">
        <v>11</v>
      </c>
      <c r="R9964" s="2" t="s">
        <v>7029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10893</v>
      </c>
      <c r="C9965" s="2">
        <f>YEAR([1]Data!$D9965)</f>
        <v>2012</v>
      </c>
      <c r="D9965" s="3">
        <v>41116</v>
      </c>
      <c r="E9965" s="3">
        <v>41116</v>
      </c>
      <c r="F9965" s="2" t="s">
        <v>1266</v>
      </c>
      <c r="G9965" s="2" t="s">
        <v>1985</v>
      </c>
      <c r="H9965" s="2" t="s">
        <v>1986</v>
      </c>
      <c r="I9965" s="2" t="s">
        <v>4</v>
      </c>
      <c r="J9965" s="2" t="s">
        <v>5</v>
      </c>
      <c r="K9965" s="2" t="s">
        <v>123</v>
      </c>
      <c r="L9965" s="2" t="s">
        <v>124</v>
      </c>
      <c r="M9965" s="2">
        <v>19140</v>
      </c>
      <c r="N9965" s="2" t="s">
        <v>22</v>
      </c>
      <c r="O9965" s="2" t="s">
        <v>3608</v>
      </c>
      <c r="P9965" s="2" t="s">
        <v>24</v>
      </c>
      <c r="Q9965" s="2" t="s">
        <v>68</v>
      </c>
      <c r="R9965" s="2" t="s">
        <v>3609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10894</v>
      </c>
      <c r="C9966" s="2">
        <f>YEAR([1]Data!$D9966)</f>
        <v>2013</v>
      </c>
      <c r="D9966" s="3">
        <v>41614</v>
      </c>
      <c r="E9966" s="3">
        <v>41619</v>
      </c>
      <c r="F9966" s="2" t="s">
        <v>1</v>
      </c>
      <c r="G9966" s="2" t="s">
        <v>9850</v>
      </c>
      <c r="H9966" s="2" t="s">
        <v>9851</v>
      </c>
      <c r="I9966" s="2" t="s">
        <v>19</v>
      </c>
      <c r="J9966" s="2" t="s">
        <v>5</v>
      </c>
      <c r="K9966" s="2" t="s">
        <v>582</v>
      </c>
      <c r="L9966" s="2" t="s">
        <v>221</v>
      </c>
      <c r="M9966" s="2">
        <v>19711</v>
      </c>
      <c r="N9966" s="2" t="s">
        <v>22</v>
      </c>
      <c r="O9966" s="2" t="s">
        <v>1086</v>
      </c>
      <c r="P9966" s="2" t="s">
        <v>10</v>
      </c>
      <c r="Q9966" s="2" t="s">
        <v>43</v>
      </c>
      <c r="R9966" s="2" t="s">
        <v>1087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10894</v>
      </c>
      <c r="C9967" s="2">
        <f>YEAR([1]Data!$D9967)</f>
        <v>2013</v>
      </c>
      <c r="D9967" s="3">
        <v>41614</v>
      </c>
      <c r="E9967" s="3">
        <v>41619</v>
      </c>
      <c r="F9967" s="2" t="s">
        <v>1</v>
      </c>
      <c r="G9967" s="2" t="s">
        <v>9850</v>
      </c>
      <c r="H9967" s="2" t="s">
        <v>9851</v>
      </c>
      <c r="I9967" s="2" t="s">
        <v>19</v>
      </c>
      <c r="J9967" s="2" t="s">
        <v>5</v>
      </c>
      <c r="K9967" s="2" t="s">
        <v>582</v>
      </c>
      <c r="L9967" s="2" t="s">
        <v>221</v>
      </c>
      <c r="M9967" s="2">
        <v>19711</v>
      </c>
      <c r="N9967" s="2" t="s">
        <v>22</v>
      </c>
      <c r="O9967" s="2" t="s">
        <v>3161</v>
      </c>
      <c r="P9967" s="2" t="s">
        <v>24</v>
      </c>
      <c r="Q9967" s="2" t="s">
        <v>68</v>
      </c>
      <c r="R9967" s="2" t="s">
        <v>162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10894</v>
      </c>
      <c r="C9968" s="2">
        <f>YEAR([1]Data!$D9968)</f>
        <v>2013</v>
      </c>
      <c r="D9968" s="3">
        <v>41614</v>
      </c>
      <c r="E9968" s="3">
        <v>41619</v>
      </c>
      <c r="F9968" s="2" t="s">
        <v>1</v>
      </c>
      <c r="G9968" s="2" t="s">
        <v>9850</v>
      </c>
      <c r="H9968" s="2" t="s">
        <v>9851</v>
      </c>
      <c r="I9968" s="2" t="s">
        <v>19</v>
      </c>
      <c r="J9968" s="2" t="s">
        <v>5</v>
      </c>
      <c r="K9968" s="2" t="s">
        <v>582</v>
      </c>
      <c r="L9968" s="2" t="s">
        <v>221</v>
      </c>
      <c r="M9968" s="2">
        <v>19711</v>
      </c>
      <c r="N9968" s="2" t="s">
        <v>22</v>
      </c>
      <c r="O9968" s="2" t="s">
        <v>5557</v>
      </c>
      <c r="P9968" s="2" t="s">
        <v>24</v>
      </c>
      <c r="Q9968" s="2" t="s">
        <v>149</v>
      </c>
      <c r="R9968" s="2" t="s">
        <v>5558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10895</v>
      </c>
      <c r="C9969" s="2">
        <f>YEAR([1]Data!$D9969)</f>
        <v>2014</v>
      </c>
      <c r="D9969" s="3">
        <v>41985</v>
      </c>
      <c r="E9969" s="3">
        <v>41991</v>
      </c>
      <c r="F9969" s="2" t="s">
        <v>28</v>
      </c>
      <c r="G9969" s="2" t="s">
        <v>5057</v>
      </c>
      <c r="H9969" s="2" t="s">
        <v>5058</v>
      </c>
      <c r="I9969" s="2" t="s">
        <v>4</v>
      </c>
      <c r="J9969" s="2" t="s">
        <v>5</v>
      </c>
      <c r="K9969" s="2" t="s">
        <v>2102</v>
      </c>
      <c r="L9969" s="2" t="s">
        <v>764</v>
      </c>
      <c r="M9969" s="2">
        <v>7060</v>
      </c>
      <c r="N9969" s="2" t="s">
        <v>22</v>
      </c>
      <c r="O9969" s="2" t="s">
        <v>4920</v>
      </c>
      <c r="P9969" s="2" t="s">
        <v>24</v>
      </c>
      <c r="Q9969" s="2" t="s">
        <v>53</v>
      </c>
      <c r="R9969" s="2" t="s">
        <v>4921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10895</v>
      </c>
      <c r="C9970" s="2">
        <f>YEAR([1]Data!$D9970)</f>
        <v>2014</v>
      </c>
      <c r="D9970" s="3">
        <v>41985</v>
      </c>
      <c r="E9970" s="3">
        <v>41991</v>
      </c>
      <c r="F9970" s="2" t="s">
        <v>28</v>
      </c>
      <c r="G9970" s="2" t="s">
        <v>5057</v>
      </c>
      <c r="H9970" s="2" t="s">
        <v>5058</v>
      </c>
      <c r="I9970" s="2" t="s">
        <v>4</v>
      </c>
      <c r="J9970" s="2" t="s">
        <v>5</v>
      </c>
      <c r="K9970" s="2" t="s">
        <v>2102</v>
      </c>
      <c r="L9970" s="2" t="s">
        <v>764</v>
      </c>
      <c r="M9970" s="2">
        <v>7060</v>
      </c>
      <c r="N9970" s="2" t="s">
        <v>22</v>
      </c>
      <c r="O9970" s="2" t="s">
        <v>6343</v>
      </c>
      <c r="P9970" s="2" t="s">
        <v>24</v>
      </c>
      <c r="Q9970" s="2" t="s">
        <v>53</v>
      </c>
      <c r="R9970" s="2" t="s">
        <v>6344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10895</v>
      </c>
      <c r="C9971" s="2">
        <f>YEAR([1]Data!$D9971)</f>
        <v>2014</v>
      </c>
      <c r="D9971" s="3">
        <v>41985</v>
      </c>
      <c r="E9971" s="3">
        <v>41991</v>
      </c>
      <c r="F9971" s="2" t="s">
        <v>28</v>
      </c>
      <c r="G9971" s="2" t="s">
        <v>5057</v>
      </c>
      <c r="H9971" s="2" t="s">
        <v>5058</v>
      </c>
      <c r="I9971" s="2" t="s">
        <v>4</v>
      </c>
      <c r="J9971" s="2" t="s">
        <v>5</v>
      </c>
      <c r="K9971" s="2" t="s">
        <v>2102</v>
      </c>
      <c r="L9971" s="2" t="s">
        <v>764</v>
      </c>
      <c r="M9971" s="2">
        <v>7060</v>
      </c>
      <c r="N9971" s="2" t="s">
        <v>22</v>
      </c>
      <c r="O9971" s="2" t="s">
        <v>786</v>
      </c>
      <c r="P9971" s="2" t="s">
        <v>24</v>
      </c>
      <c r="Q9971" s="2" t="s">
        <v>56</v>
      </c>
      <c r="R9971" s="2" t="s">
        <v>787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10896</v>
      </c>
      <c r="C9972" s="2">
        <f>YEAR([1]Data!$D9972)</f>
        <v>2012</v>
      </c>
      <c r="D9972" s="3">
        <v>41088</v>
      </c>
      <c r="E9972" s="3">
        <v>41092</v>
      </c>
      <c r="F9972" s="2" t="s">
        <v>28</v>
      </c>
      <c r="G9972" s="2" t="s">
        <v>738</v>
      </c>
      <c r="H9972" s="2" t="s">
        <v>739</v>
      </c>
      <c r="I9972" s="2" t="s">
        <v>80</v>
      </c>
      <c r="J9972" s="2" t="s">
        <v>5</v>
      </c>
      <c r="K9972" s="2" t="s">
        <v>3768</v>
      </c>
      <c r="L9972" s="2" t="s">
        <v>1248</v>
      </c>
      <c r="M9972" s="2">
        <v>30080</v>
      </c>
      <c r="N9972" s="2" t="s">
        <v>22</v>
      </c>
      <c r="O9972" s="2" t="s">
        <v>3810</v>
      </c>
      <c r="P9972" s="2" t="s">
        <v>24</v>
      </c>
      <c r="Q9972" s="2" t="s">
        <v>53</v>
      </c>
      <c r="R9972" s="2" t="s">
        <v>3811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10896</v>
      </c>
      <c r="C9973" s="2">
        <f>YEAR([1]Data!$D9973)</f>
        <v>2012</v>
      </c>
      <c r="D9973" s="3">
        <v>41088</v>
      </c>
      <c r="E9973" s="3">
        <v>41092</v>
      </c>
      <c r="F9973" s="2" t="s">
        <v>28</v>
      </c>
      <c r="G9973" s="2" t="s">
        <v>738</v>
      </c>
      <c r="H9973" s="2" t="s">
        <v>739</v>
      </c>
      <c r="I9973" s="2" t="s">
        <v>80</v>
      </c>
      <c r="J9973" s="2" t="s">
        <v>5</v>
      </c>
      <c r="K9973" s="2" t="s">
        <v>3768</v>
      </c>
      <c r="L9973" s="2" t="s">
        <v>1248</v>
      </c>
      <c r="M9973" s="2">
        <v>30080</v>
      </c>
      <c r="N9973" s="2" t="s">
        <v>22</v>
      </c>
      <c r="O9973" s="2" t="s">
        <v>5124</v>
      </c>
      <c r="P9973" s="2" t="s">
        <v>24</v>
      </c>
      <c r="Q9973" s="2" t="s">
        <v>46</v>
      </c>
      <c r="R9973" s="2" t="s">
        <v>5125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10897</v>
      </c>
      <c r="C9974" s="2">
        <f>YEAR([1]Data!$D9974)</f>
        <v>2013</v>
      </c>
      <c r="D9974" s="3">
        <v>41529</v>
      </c>
      <c r="E9974" s="3">
        <v>41535</v>
      </c>
      <c r="F9974" s="2" t="s">
        <v>28</v>
      </c>
      <c r="G9974" s="2" t="s">
        <v>471</v>
      </c>
      <c r="H9974" s="2" t="s">
        <v>472</v>
      </c>
      <c r="I9974" s="2" t="s">
        <v>4</v>
      </c>
      <c r="J9974" s="2" t="s">
        <v>5</v>
      </c>
      <c r="K9974" s="2" t="s">
        <v>160</v>
      </c>
      <c r="L9974" s="2" t="s">
        <v>82</v>
      </c>
      <c r="M9974" s="2">
        <v>77041</v>
      </c>
      <c r="N9974" s="2" t="s">
        <v>22</v>
      </c>
      <c r="O9974" s="2" t="s">
        <v>2443</v>
      </c>
      <c r="P9974" s="2" t="s">
        <v>24</v>
      </c>
      <c r="Q9974" s="2" t="s">
        <v>149</v>
      </c>
      <c r="R9974" s="2" t="s">
        <v>2444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10898</v>
      </c>
      <c r="C9975" s="2">
        <f>YEAR([1]Data!$D9975)</f>
        <v>2013</v>
      </c>
      <c r="D9975" s="3">
        <v>41615</v>
      </c>
      <c r="E9975" s="3">
        <v>41619</v>
      </c>
      <c r="F9975" s="2" t="s">
        <v>28</v>
      </c>
      <c r="G9975" s="2" t="s">
        <v>3316</v>
      </c>
      <c r="H9975" s="2" t="s">
        <v>3317</v>
      </c>
      <c r="I9975" s="2" t="s">
        <v>80</v>
      </c>
      <c r="J9975" s="2" t="s">
        <v>5</v>
      </c>
      <c r="K9975" s="2" t="s">
        <v>20</v>
      </c>
      <c r="L9975" s="2" t="s">
        <v>21</v>
      </c>
      <c r="M9975" s="2">
        <v>90032</v>
      </c>
      <c r="N9975" s="2" t="s">
        <v>22</v>
      </c>
      <c r="O9975" s="2" t="s">
        <v>8869</v>
      </c>
      <c r="P9975" s="2" t="s">
        <v>49</v>
      </c>
      <c r="Q9975" s="2" t="s">
        <v>50</v>
      </c>
      <c r="R9975" s="2" t="s">
        <v>8870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10898</v>
      </c>
      <c r="C9976" s="2">
        <f>YEAR([1]Data!$D9976)</f>
        <v>2013</v>
      </c>
      <c r="D9976" s="3">
        <v>41615</v>
      </c>
      <c r="E9976" s="3">
        <v>41619</v>
      </c>
      <c r="F9976" s="2" t="s">
        <v>28</v>
      </c>
      <c r="G9976" s="2" t="s">
        <v>3316</v>
      </c>
      <c r="H9976" s="2" t="s">
        <v>3317</v>
      </c>
      <c r="I9976" s="2" t="s">
        <v>80</v>
      </c>
      <c r="J9976" s="2" t="s">
        <v>5</v>
      </c>
      <c r="K9976" s="2" t="s">
        <v>20</v>
      </c>
      <c r="L9976" s="2" t="s">
        <v>21</v>
      </c>
      <c r="M9976" s="2">
        <v>90032</v>
      </c>
      <c r="N9976" s="2" t="s">
        <v>22</v>
      </c>
      <c r="O9976" s="2" t="s">
        <v>4473</v>
      </c>
      <c r="P9976" s="2" t="s">
        <v>24</v>
      </c>
      <c r="Q9976" s="2" t="s">
        <v>46</v>
      </c>
      <c r="R9976" s="2" t="s">
        <v>4474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10898</v>
      </c>
      <c r="C9977" s="2">
        <f>YEAR([1]Data!$D9977)</f>
        <v>2013</v>
      </c>
      <c r="D9977" s="3">
        <v>41615</v>
      </c>
      <c r="E9977" s="3">
        <v>41619</v>
      </c>
      <c r="F9977" s="2" t="s">
        <v>28</v>
      </c>
      <c r="G9977" s="2" t="s">
        <v>3316</v>
      </c>
      <c r="H9977" s="2" t="s">
        <v>3317</v>
      </c>
      <c r="I9977" s="2" t="s">
        <v>80</v>
      </c>
      <c r="J9977" s="2" t="s">
        <v>5</v>
      </c>
      <c r="K9977" s="2" t="s">
        <v>20</v>
      </c>
      <c r="L9977" s="2" t="s">
        <v>21</v>
      </c>
      <c r="M9977" s="2">
        <v>90032</v>
      </c>
      <c r="N9977" s="2" t="s">
        <v>22</v>
      </c>
      <c r="O9977" s="2" t="s">
        <v>2223</v>
      </c>
      <c r="P9977" s="2" t="s">
        <v>24</v>
      </c>
      <c r="Q9977" s="2" t="s">
        <v>68</v>
      </c>
      <c r="R9977" s="2" t="s">
        <v>2224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10898</v>
      </c>
      <c r="C9978" s="2">
        <f>YEAR([1]Data!$D9978)</f>
        <v>2013</v>
      </c>
      <c r="D9978" s="3">
        <v>41615</v>
      </c>
      <c r="E9978" s="3">
        <v>41619</v>
      </c>
      <c r="F9978" s="2" t="s">
        <v>28</v>
      </c>
      <c r="G9978" s="2" t="s">
        <v>3316</v>
      </c>
      <c r="H9978" s="2" t="s">
        <v>3317</v>
      </c>
      <c r="I9978" s="2" t="s">
        <v>80</v>
      </c>
      <c r="J9978" s="2" t="s">
        <v>5</v>
      </c>
      <c r="K9978" s="2" t="s">
        <v>20</v>
      </c>
      <c r="L9978" s="2" t="s">
        <v>21</v>
      </c>
      <c r="M9978" s="2">
        <v>90032</v>
      </c>
      <c r="N9978" s="2" t="s">
        <v>22</v>
      </c>
      <c r="O9978" s="2" t="s">
        <v>1896</v>
      </c>
      <c r="P9978" s="2" t="s">
        <v>49</v>
      </c>
      <c r="Q9978" s="2" t="s">
        <v>50</v>
      </c>
      <c r="R9978" s="2" t="s">
        <v>1897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10898</v>
      </c>
      <c r="C9979" s="2">
        <f>YEAR([1]Data!$D9979)</f>
        <v>2013</v>
      </c>
      <c r="D9979" s="3">
        <v>41615</v>
      </c>
      <c r="E9979" s="3">
        <v>41619</v>
      </c>
      <c r="F9979" s="2" t="s">
        <v>28</v>
      </c>
      <c r="G9979" s="2" t="s">
        <v>3316</v>
      </c>
      <c r="H9979" s="2" t="s">
        <v>3317</v>
      </c>
      <c r="I9979" s="2" t="s">
        <v>80</v>
      </c>
      <c r="J9979" s="2" t="s">
        <v>5</v>
      </c>
      <c r="K9979" s="2" t="s">
        <v>20</v>
      </c>
      <c r="L9979" s="2" t="s">
        <v>21</v>
      </c>
      <c r="M9979" s="2">
        <v>90032</v>
      </c>
      <c r="N9979" s="2" t="s">
        <v>22</v>
      </c>
      <c r="O9979" s="2" t="s">
        <v>1891</v>
      </c>
      <c r="P9979" s="2" t="s">
        <v>24</v>
      </c>
      <c r="Q9979" s="2" t="s">
        <v>245</v>
      </c>
      <c r="R9979" s="2" t="s">
        <v>1892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10898</v>
      </c>
      <c r="C9980" s="2">
        <f>YEAR([1]Data!$D9980)</f>
        <v>2013</v>
      </c>
      <c r="D9980" s="3">
        <v>41615</v>
      </c>
      <c r="E9980" s="3">
        <v>41619</v>
      </c>
      <c r="F9980" s="2" t="s">
        <v>28</v>
      </c>
      <c r="G9980" s="2" t="s">
        <v>3316</v>
      </c>
      <c r="H9980" s="2" t="s">
        <v>3317</v>
      </c>
      <c r="I9980" s="2" t="s">
        <v>80</v>
      </c>
      <c r="J9980" s="2" t="s">
        <v>5</v>
      </c>
      <c r="K9980" s="2" t="s">
        <v>20</v>
      </c>
      <c r="L9980" s="2" t="s">
        <v>21</v>
      </c>
      <c r="M9980" s="2">
        <v>90032</v>
      </c>
      <c r="N9980" s="2" t="s">
        <v>22</v>
      </c>
      <c r="O9980" s="2" t="s">
        <v>3144</v>
      </c>
      <c r="P9980" s="2" t="s">
        <v>24</v>
      </c>
      <c r="Q9980" s="2" t="s">
        <v>53</v>
      </c>
      <c r="R9980" s="2" t="s">
        <v>3145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10898</v>
      </c>
      <c r="C9981" s="2">
        <f>YEAR([1]Data!$D9981)</f>
        <v>2013</v>
      </c>
      <c r="D9981" s="3">
        <v>41615</v>
      </c>
      <c r="E9981" s="3">
        <v>41619</v>
      </c>
      <c r="F9981" s="2" t="s">
        <v>28</v>
      </c>
      <c r="G9981" s="2" t="s">
        <v>3316</v>
      </c>
      <c r="H9981" s="2" t="s">
        <v>3317</v>
      </c>
      <c r="I9981" s="2" t="s">
        <v>80</v>
      </c>
      <c r="J9981" s="2" t="s">
        <v>5</v>
      </c>
      <c r="K9981" s="2" t="s">
        <v>20</v>
      </c>
      <c r="L9981" s="2" t="s">
        <v>21</v>
      </c>
      <c r="M9981" s="2">
        <v>90032</v>
      </c>
      <c r="N9981" s="2" t="s">
        <v>22</v>
      </c>
      <c r="O9981" s="2" t="s">
        <v>3543</v>
      </c>
      <c r="P9981" s="2" t="s">
        <v>24</v>
      </c>
      <c r="Q9981" s="2" t="s">
        <v>53</v>
      </c>
      <c r="R9981" s="2" t="s">
        <v>8565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10899</v>
      </c>
      <c r="C9982" s="2">
        <f>YEAR([1]Data!$D9982)</f>
        <v>2012</v>
      </c>
      <c r="D9982" s="3">
        <v>41158</v>
      </c>
      <c r="E9982" s="3">
        <v>41161</v>
      </c>
      <c r="F9982" s="2" t="s">
        <v>1</v>
      </c>
      <c r="G9982" s="2" t="s">
        <v>4324</v>
      </c>
      <c r="H9982" s="2" t="s">
        <v>4325</v>
      </c>
      <c r="I9982" s="2" t="s">
        <v>4</v>
      </c>
      <c r="J9982" s="2" t="s">
        <v>5</v>
      </c>
      <c r="K9982" s="2" t="s">
        <v>4244</v>
      </c>
      <c r="L9982" s="2" t="s">
        <v>712</v>
      </c>
      <c r="M9982" s="2">
        <v>70506</v>
      </c>
      <c r="N9982" s="2" t="s">
        <v>22</v>
      </c>
      <c r="O9982" s="2" t="s">
        <v>3798</v>
      </c>
      <c r="P9982" s="2" t="s">
        <v>10</v>
      </c>
      <c r="Q9982" s="2" t="s">
        <v>34</v>
      </c>
      <c r="R9982" s="2" t="s">
        <v>3250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10900</v>
      </c>
      <c r="C9983" s="2">
        <f>YEAR([1]Data!$D9983)</f>
        <v>2014</v>
      </c>
      <c r="D9983" s="3">
        <v>41855</v>
      </c>
      <c r="E9983" s="3">
        <v>41858</v>
      </c>
      <c r="F9983" s="2" t="s">
        <v>164</v>
      </c>
      <c r="G9983" s="2" t="s">
        <v>250</v>
      </c>
      <c r="H9983" s="2" t="s">
        <v>251</v>
      </c>
      <c r="I9983" s="2" t="s">
        <v>4</v>
      </c>
      <c r="J9983" s="2" t="s">
        <v>5</v>
      </c>
      <c r="K9983" s="2" t="s">
        <v>722</v>
      </c>
      <c r="L9983" s="2" t="s">
        <v>474</v>
      </c>
      <c r="M9983" s="2">
        <v>45014</v>
      </c>
      <c r="N9983" s="2" t="s">
        <v>22</v>
      </c>
      <c r="O9983" s="2" t="s">
        <v>2390</v>
      </c>
      <c r="P9983" s="2" t="s">
        <v>24</v>
      </c>
      <c r="Q9983" s="2" t="s">
        <v>25</v>
      </c>
      <c r="R9983" s="2" t="s">
        <v>2391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10901</v>
      </c>
      <c r="C9984" s="2">
        <f>YEAR([1]Data!$D9984)</f>
        <v>2013</v>
      </c>
      <c r="D9984" s="3">
        <v>41540</v>
      </c>
      <c r="E9984" s="3">
        <v>41546</v>
      </c>
      <c r="F9984" s="2" t="s">
        <v>28</v>
      </c>
      <c r="G9984" s="2" t="s">
        <v>471</v>
      </c>
      <c r="H9984" s="2" t="s">
        <v>472</v>
      </c>
      <c r="I9984" s="2" t="s">
        <v>4</v>
      </c>
      <c r="J9984" s="2" t="s">
        <v>5</v>
      </c>
      <c r="K9984" s="2" t="s">
        <v>6446</v>
      </c>
      <c r="L9984" s="2" t="s">
        <v>214</v>
      </c>
      <c r="M9984" s="2">
        <v>49505</v>
      </c>
      <c r="N9984" s="2" t="s">
        <v>22</v>
      </c>
      <c r="O9984" s="2" t="s">
        <v>2817</v>
      </c>
      <c r="P9984" s="2" t="s">
        <v>24</v>
      </c>
      <c r="Q9984" s="2" t="s">
        <v>68</v>
      </c>
      <c r="R9984" s="2" t="s">
        <v>2818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10901</v>
      </c>
      <c r="C9985" s="2">
        <f>YEAR([1]Data!$D9985)</f>
        <v>2013</v>
      </c>
      <c r="D9985" s="3">
        <v>41540</v>
      </c>
      <c r="E9985" s="3">
        <v>41546</v>
      </c>
      <c r="F9985" s="2" t="s">
        <v>28</v>
      </c>
      <c r="G9985" s="2" t="s">
        <v>471</v>
      </c>
      <c r="H9985" s="2" t="s">
        <v>472</v>
      </c>
      <c r="I9985" s="2" t="s">
        <v>4</v>
      </c>
      <c r="J9985" s="2" t="s">
        <v>5</v>
      </c>
      <c r="K9985" s="2" t="s">
        <v>6446</v>
      </c>
      <c r="L9985" s="2" t="s">
        <v>214</v>
      </c>
      <c r="M9985" s="2">
        <v>49505</v>
      </c>
      <c r="N9985" s="2" t="s">
        <v>22</v>
      </c>
      <c r="O9985" s="2" t="s">
        <v>7674</v>
      </c>
      <c r="P9985" s="2" t="s">
        <v>49</v>
      </c>
      <c r="Q9985" s="2" t="s">
        <v>50</v>
      </c>
      <c r="R9985" s="2" t="s">
        <v>7675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10902</v>
      </c>
      <c r="C9986" s="2">
        <f>YEAR([1]Data!$D9986)</f>
        <v>2012</v>
      </c>
      <c r="D9986" s="3">
        <v>41046</v>
      </c>
      <c r="E9986" s="3">
        <v>41052</v>
      </c>
      <c r="F9986" s="2" t="s">
        <v>28</v>
      </c>
      <c r="G9986" s="2" t="s">
        <v>1938</v>
      </c>
      <c r="H9986" s="2" t="s">
        <v>1939</v>
      </c>
      <c r="I9986" s="2" t="s">
        <v>4</v>
      </c>
      <c r="J9986" s="2" t="s">
        <v>5</v>
      </c>
      <c r="K9986" s="2" t="s">
        <v>1149</v>
      </c>
      <c r="L9986" s="2" t="s">
        <v>243</v>
      </c>
      <c r="M9986" s="2">
        <v>11561</v>
      </c>
      <c r="N9986" s="2" t="s">
        <v>22</v>
      </c>
      <c r="O9986" s="2" t="s">
        <v>1416</v>
      </c>
      <c r="P9986" s="2" t="s">
        <v>24</v>
      </c>
      <c r="Q9986" s="2" t="s">
        <v>25</v>
      </c>
      <c r="R9986" s="2" t="s">
        <v>1417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10902</v>
      </c>
      <c r="C9987" s="2">
        <f>YEAR([1]Data!$D9987)</f>
        <v>2012</v>
      </c>
      <c r="D9987" s="3">
        <v>41046</v>
      </c>
      <c r="E9987" s="3">
        <v>41052</v>
      </c>
      <c r="F9987" s="2" t="s">
        <v>28</v>
      </c>
      <c r="G9987" s="2" t="s">
        <v>1938</v>
      </c>
      <c r="H9987" s="2" t="s">
        <v>1939</v>
      </c>
      <c r="I9987" s="2" t="s">
        <v>4</v>
      </c>
      <c r="J9987" s="2" t="s">
        <v>5</v>
      </c>
      <c r="K9987" s="2" t="s">
        <v>1149</v>
      </c>
      <c r="L9987" s="2" t="s">
        <v>243</v>
      </c>
      <c r="M9987" s="2">
        <v>11561</v>
      </c>
      <c r="N9987" s="2" t="s">
        <v>22</v>
      </c>
      <c r="O9987" s="2" t="s">
        <v>4801</v>
      </c>
      <c r="P9987" s="2" t="s">
        <v>24</v>
      </c>
      <c r="Q9987" s="2" t="s">
        <v>554</v>
      </c>
      <c r="R9987" s="2" t="s">
        <v>4802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10903</v>
      </c>
      <c r="C9988" s="2">
        <f>YEAR([1]Data!$D9988)</f>
        <v>2013</v>
      </c>
      <c r="D9988" s="3">
        <v>41547</v>
      </c>
      <c r="E9988" s="3">
        <v>41551</v>
      </c>
      <c r="F9988" s="2" t="s">
        <v>28</v>
      </c>
      <c r="G9988" s="2" t="s">
        <v>5131</v>
      </c>
      <c r="H9988" s="2" t="s">
        <v>5132</v>
      </c>
      <c r="I9988" s="2" t="s">
        <v>4</v>
      </c>
      <c r="J9988" s="2" t="s">
        <v>5</v>
      </c>
      <c r="K9988" s="2" t="s">
        <v>20</v>
      </c>
      <c r="L9988" s="2" t="s">
        <v>21</v>
      </c>
      <c r="M9988" s="2">
        <v>90008</v>
      </c>
      <c r="N9988" s="2" t="s">
        <v>22</v>
      </c>
      <c r="O9988" s="2" t="s">
        <v>6486</v>
      </c>
      <c r="P9988" s="2" t="s">
        <v>49</v>
      </c>
      <c r="Q9988" s="2" t="s">
        <v>137</v>
      </c>
      <c r="R9988" s="2" t="s">
        <v>6487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10904</v>
      </c>
      <c r="C9989" s="2">
        <f>YEAR([1]Data!$D9989)</f>
        <v>2014</v>
      </c>
      <c r="D9989" s="3">
        <v>41961</v>
      </c>
      <c r="E9989" s="3">
        <v>41965</v>
      </c>
      <c r="F9989" s="2" t="s">
        <v>28</v>
      </c>
      <c r="G9989" s="2" t="s">
        <v>191</v>
      </c>
      <c r="H9989" s="2" t="s">
        <v>192</v>
      </c>
      <c r="I9989" s="2" t="s">
        <v>19</v>
      </c>
      <c r="J9989" s="2" t="s">
        <v>5</v>
      </c>
      <c r="K9989" s="2" t="s">
        <v>7699</v>
      </c>
      <c r="L9989" s="2" t="s">
        <v>1248</v>
      </c>
      <c r="M9989" s="2">
        <v>30605</v>
      </c>
      <c r="N9989" s="2" t="s">
        <v>22</v>
      </c>
      <c r="O9989" s="2" t="s">
        <v>6978</v>
      </c>
      <c r="P9989" s="2" t="s">
        <v>49</v>
      </c>
      <c r="Q9989" s="2" t="s">
        <v>137</v>
      </c>
      <c r="R9989" s="2" t="s">
        <v>6979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10904</v>
      </c>
      <c r="C9990" s="2">
        <f>YEAR([1]Data!$D9990)</f>
        <v>2014</v>
      </c>
      <c r="D9990" s="3">
        <v>41961</v>
      </c>
      <c r="E9990" s="3">
        <v>41965</v>
      </c>
      <c r="F9990" s="2" t="s">
        <v>28</v>
      </c>
      <c r="G9990" s="2" t="s">
        <v>191</v>
      </c>
      <c r="H9990" s="2" t="s">
        <v>192</v>
      </c>
      <c r="I9990" s="2" t="s">
        <v>19</v>
      </c>
      <c r="J9990" s="2" t="s">
        <v>5</v>
      </c>
      <c r="K9990" s="2" t="s">
        <v>7699</v>
      </c>
      <c r="L9990" s="2" t="s">
        <v>1248</v>
      </c>
      <c r="M9990" s="2">
        <v>30605</v>
      </c>
      <c r="N9990" s="2" t="s">
        <v>22</v>
      </c>
      <c r="O9990" s="2" t="s">
        <v>8832</v>
      </c>
      <c r="P9990" s="2" t="s">
        <v>49</v>
      </c>
      <c r="Q9990" s="2" t="s">
        <v>50</v>
      </c>
      <c r="R9990" s="2" t="s">
        <v>8833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10905</v>
      </c>
      <c r="C9991" s="2">
        <f>YEAR([1]Data!$D9991)</f>
        <v>2011</v>
      </c>
      <c r="D9991" s="3">
        <v>40565</v>
      </c>
      <c r="E9991" s="3">
        <v>40567</v>
      </c>
      <c r="F9991" s="2" t="s">
        <v>1</v>
      </c>
      <c r="G9991" s="2" t="s">
        <v>4023</v>
      </c>
      <c r="H9991" s="2" t="s">
        <v>4024</v>
      </c>
      <c r="I9991" s="2" t="s">
        <v>4</v>
      </c>
      <c r="J9991" s="2" t="s">
        <v>5</v>
      </c>
      <c r="K9991" s="2" t="s">
        <v>1395</v>
      </c>
      <c r="L9991" s="2" t="s">
        <v>32</v>
      </c>
      <c r="M9991" s="2">
        <v>33180</v>
      </c>
      <c r="N9991" s="2" t="s">
        <v>22</v>
      </c>
      <c r="O9991" s="2" t="s">
        <v>4670</v>
      </c>
      <c r="P9991" s="2" t="s">
        <v>10</v>
      </c>
      <c r="Q9991" s="2" t="s">
        <v>43</v>
      </c>
      <c r="R9991" s="2" t="s">
        <v>4671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10906</v>
      </c>
      <c r="C9992" s="2">
        <f>YEAR([1]Data!$D9992)</f>
        <v>2014</v>
      </c>
      <c r="D9992" s="3">
        <v>41697</v>
      </c>
      <c r="E9992" s="3">
        <v>41702</v>
      </c>
      <c r="F9992" s="2" t="s">
        <v>28</v>
      </c>
      <c r="G9992" s="2" t="s">
        <v>619</v>
      </c>
      <c r="H9992" s="2" t="s">
        <v>620</v>
      </c>
      <c r="I9992" s="2" t="s">
        <v>4</v>
      </c>
      <c r="J9992" s="2" t="s">
        <v>5</v>
      </c>
      <c r="K9992" s="2" t="s">
        <v>1687</v>
      </c>
      <c r="L9992" s="2" t="s">
        <v>21</v>
      </c>
      <c r="M9992" s="2">
        <v>92627</v>
      </c>
      <c r="N9992" s="2" t="s">
        <v>22</v>
      </c>
      <c r="O9992" s="2" t="s">
        <v>8479</v>
      </c>
      <c r="P9992" s="2" t="s">
        <v>10</v>
      </c>
      <c r="Q9992" s="2" t="s">
        <v>43</v>
      </c>
      <c r="R9992" s="2" t="s">
        <v>8480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10906</v>
      </c>
      <c r="C9993" s="2">
        <f>YEAR([1]Data!$D9993)</f>
        <v>2014</v>
      </c>
      <c r="D9993" s="3">
        <v>41697</v>
      </c>
      <c r="E9993" s="3">
        <v>41702</v>
      </c>
      <c r="F9993" s="2" t="s">
        <v>28</v>
      </c>
      <c r="G9993" s="2" t="s">
        <v>619</v>
      </c>
      <c r="H9993" s="2" t="s">
        <v>620</v>
      </c>
      <c r="I9993" s="2" t="s">
        <v>4</v>
      </c>
      <c r="J9993" s="2" t="s">
        <v>5</v>
      </c>
      <c r="K9993" s="2" t="s">
        <v>1687</v>
      </c>
      <c r="L9993" s="2" t="s">
        <v>21</v>
      </c>
      <c r="M9993" s="2">
        <v>92627</v>
      </c>
      <c r="N9993" s="2" t="s">
        <v>22</v>
      </c>
      <c r="O9993" s="2" t="s">
        <v>1167</v>
      </c>
      <c r="P9993" s="2" t="s">
        <v>49</v>
      </c>
      <c r="Q9993" s="2" t="s">
        <v>50</v>
      </c>
      <c r="R9993" s="2" t="s">
        <v>1168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10906</v>
      </c>
      <c r="C9994" s="2">
        <f>YEAR([1]Data!$D9994)</f>
        <v>2014</v>
      </c>
      <c r="D9994" s="3">
        <v>41697</v>
      </c>
      <c r="E9994" s="3">
        <v>41702</v>
      </c>
      <c r="F9994" s="2" t="s">
        <v>28</v>
      </c>
      <c r="G9994" s="2" t="s">
        <v>619</v>
      </c>
      <c r="H9994" s="2" t="s">
        <v>620</v>
      </c>
      <c r="I9994" s="2" t="s">
        <v>4</v>
      </c>
      <c r="J9994" s="2" t="s">
        <v>5</v>
      </c>
      <c r="K9994" s="2" t="s">
        <v>1687</v>
      </c>
      <c r="L9994" s="2" t="s">
        <v>21</v>
      </c>
      <c r="M9994" s="2">
        <v>92627</v>
      </c>
      <c r="N9994" s="2" t="s">
        <v>22</v>
      </c>
      <c r="O9994" s="2" t="s">
        <v>3722</v>
      </c>
      <c r="P9994" s="2" t="s">
        <v>24</v>
      </c>
      <c r="Q9994" s="2" t="s">
        <v>68</v>
      </c>
      <c r="R9994" s="2" t="s">
        <v>3723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10907</v>
      </c>
      <c r="C9995" s="2">
        <f>YEAR([1]Data!$D9995)</f>
        <v>2014</v>
      </c>
      <c r="D9995" s="3">
        <v>41764</v>
      </c>
      <c r="E9995" s="3">
        <v>41769</v>
      </c>
      <c r="F9995" s="2" t="s">
        <v>1</v>
      </c>
      <c r="G9995" s="2" t="s">
        <v>3501</v>
      </c>
      <c r="H9995" s="2" t="s">
        <v>3502</v>
      </c>
      <c r="I9995" s="2" t="s">
        <v>4</v>
      </c>
      <c r="J9995" s="2" t="s">
        <v>5</v>
      </c>
      <c r="K9995" s="2" t="s">
        <v>3948</v>
      </c>
      <c r="L9995" s="2" t="s">
        <v>21</v>
      </c>
      <c r="M9995" s="2">
        <v>92683</v>
      </c>
      <c r="N9995" s="2" t="s">
        <v>22</v>
      </c>
      <c r="O9995" s="2" t="s">
        <v>689</v>
      </c>
      <c r="P9995" s="2" t="s">
        <v>24</v>
      </c>
      <c r="Q9995" s="2" t="s">
        <v>56</v>
      </c>
      <c r="R9995" s="2" t="s">
        <v>690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4291-4CE8-4F71-8CDF-6A83C1440FDB}">
  <dimension ref="A2:N146"/>
  <sheetViews>
    <sheetView zoomScale="55" zoomScaleNormal="55" workbookViewId="0">
      <selection activeCell="F2" activeCellId="1" sqref="J147 F2:F3"/>
    </sheetView>
  </sheetViews>
  <sheetFormatPr defaultRowHeight="13.8" x14ac:dyDescent="0.25"/>
  <cols>
    <col min="1" max="1" width="12.5" customWidth="1"/>
    <col min="2" max="2" width="18.3984375" customWidth="1"/>
    <col min="3" max="3" width="16.3984375" customWidth="1"/>
    <col min="4" max="4" width="17.3984375" customWidth="1"/>
    <col min="5" max="5" width="19.59765625" customWidth="1"/>
    <col min="6" max="6" width="21.296875" customWidth="1"/>
    <col min="7" max="7" width="24.5" customWidth="1"/>
    <col min="8" max="8" width="14.796875" customWidth="1"/>
    <col min="9" max="9" width="15.5" customWidth="1"/>
    <col min="10" max="10" width="12.5" customWidth="1"/>
    <col min="11" max="11" width="15.796875" customWidth="1"/>
    <col min="12" max="12" width="15.5" customWidth="1"/>
    <col min="13" max="13" width="18.3984375" customWidth="1"/>
    <col min="14" max="14" width="24.5" customWidth="1"/>
    <col min="15" max="15" width="15.5" customWidth="1"/>
    <col min="16" max="1238" width="14" bestFit="1" customWidth="1"/>
    <col min="1239" max="1239" width="9.69921875" bestFit="1" customWidth="1"/>
  </cols>
  <sheetData>
    <row r="2" spans="1:3" x14ac:dyDescent="0.25">
      <c r="A2" s="25" t="s">
        <v>10930</v>
      </c>
      <c r="B2" s="25" t="s">
        <v>10931</v>
      </c>
      <c r="C2" s="4" t="s">
        <v>10932</v>
      </c>
    </row>
    <row r="3" spans="1:3" x14ac:dyDescent="0.25">
      <c r="A3" s="5" t="s">
        <v>10933</v>
      </c>
      <c r="B3" s="6">
        <v>95365.937600000019</v>
      </c>
      <c r="C3" s="7">
        <v>9199.2699999999986</v>
      </c>
    </row>
    <row r="4" spans="1:3" x14ac:dyDescent="0.25">
      <c r="A4" s="8" t="s">
        <v>10934</v>
      </c>
      <c r="B4" s="9">
        <v>60172.649400000024</v>
      </c>
      <c r="C4" s="10">
        <v>10288.898699999991</v>
      </c>
    </row>
    <row r="5" spans="1:3" x14ac:dyDescent="0.25">
      <c r="A5" s="8" t="s">
        <v>10935</v>
      </c>
      <c r="B5" s="9">
        <v>199252.98399999991</v>
      </c>
      <c r="C5" s="10">
        <v>26806.573700000015</v>
      </c>
    </row>
    <row r="6" spans="1:3" x14ac:dyDescent="0.25">
      <c r="A6" s="8" t="s">
        <v>10936</v>
      </c>
      <c r="B6" s="9">
        <v>141851.5674</v>
      </c>
      <c r="C6" s="10">
        <v>13437.806799999998</v>
      </c>
    </row>
    <row r="7" spans="1:3" x14ac:dyDescent="0.25">
      <c r="A7" s="8" t="s">
        <v>10937</v>
      </c>
      <c r="B7" s="9">
        <v>156122.28669999994</v>
      </c>
      <c r="C7" s="10">
        <v>22308.51279999999</v>
      </c>
    </row>
    <row r="8" spans="1:3" x14ac:dyDescent="0.25">
      <c r="A8" s="8" t="s">
        <v>10938</v>
      </c>
      <c r="B8" s="9">
        <v>147082.61130000011</v>
      </c>
      <c r="C8" s="10">
        <v>20899.334500000012</v>
      </c>
    </row>
    <row r="9" spans="1:3" x14ac:dyDescent="0.25">
      <c r="A9" s="8" t="s">
        <v>10939</v>
      </c>
      <c r="B9" s="9">
        <v>149580.83800000031</v>
      </c>
      <c r="C9" s="10">
        <v>13535.38299999998</v>
      </c>
    </row>
    <row r="10" spans="1:3" x14ac:dyDescent="0.25">
      <c r="A10" s="8" t="s">
        <v>10940</v>
      </c>
      <c r="B10" s="9">
        <v>159589.45099999988</v>
      </c>
      <c r="C10" s="10">
        <v>21896.715399999972</v>
      </c>
    </row>
    <row r="11" spans="1:3" x14ac:dyDescent="0.25">
      <c r="A11" s="8" t="s">
        <v>10941</v>
      </c>
      <c r="B11" s="9">
        <v>309770.09970000025</v>
      </c>
      <c r="C11" s="10">
        <v>37293.192500000034</v>
      </c>
    </row>
    <row r="12" spans="1:3" x14ac:dyDescent="0.25">
      <c r="A12" s="8" t="s">
        <v>10942</v>
      </c>
      <c r="B12" s="9">
        <v>197115.20170000009</v>
      </c>
      <c r="C12" s="10">
        <v>31469.663800000035</v>
      </c>
    </row>
    <row r="13" spans="1:3" x14ac:dyDescent="0.25">
      <c r="A13" s="8" t="s">
        <v>10943</v>
      </c>
      <c r="B13" s="9">
        <v>349120.07400000008</v>
      </c>
      <c r="C13" s="10">
        <v>35825.536599999927</v>
      </c>
    </row>
    <row r="14" spans="1:3" x14ac:dyDescent="0.25">
      <c r="A14" s="8" t="s">
        <v>10944</v>
      </c>
      <c r="B14" s="9">
        <v>332177.15950000001</v>
      </c>
      <c r="C14" s="10">
        <v>43436.13390000003</v>
      </c>
    </row>
    <row r="15" spans="1:3" x14ac:dyDescent="0.25">
      <c r="A15" s="11" t="s">
        <v>10945</v>
      </c>
      <c r="B15" s="12">
        <v>2297200.8603000008</v>
      </c>
      <c r="C15" s="13">
        <v>286397.02169999998</v>
      </c>
    </row>
    <row r="18" spans="1:5" x14ac:dyDescent="0.25">
      <c r="A18" s="25" t="s">
        <v>10930</v>
      </c>
      <c r="B18" s="14" t="s">
        <v>10932</v>
      </c>
      <c r="D18" s="2" t="s">
        <v>10923</v>
      </c>
      <c r="E18" s="2" t="s">
        <v>10929</v>
      </c>
    </row>
    <row r="19" spans="1:5" x14ac:dyDescent="0.25">
      <c r="A19" s="15" t="s">
        <v>10</v>
      </c>
      <c r="B19" s="14">
        <v>18451.272799999992</v>
      </c>
      <c r="D19" t="str">
        <f>A19</f>
        <v>Furniture</v>
      </c>
      <c r="E19" s="16">
        <f>B19</f>
        <v>18451.272799999992</v>
      </c>
    </row>
    <row r="20" spans="1:5" x14ac:dyDescent="0.25">
      <c r="A20" s="17" t="s">
        <v>24</v>
      </c>
      <c r="B20" s="18">
        <v>122490.8008000001</v>
      </c>
      <c r="D20" t="str">
        <f t="shared" ref="D20:E22" si="0">A20</f>
        <v>Office Supplies</v>
      </c>
      <c r="E20" s="16">
        <f t="shared" si="0"/>
        <v>122490.8008000001</v>
      </c>
    </row>
    <row r="21" spans="1:5" x14ac:dyDescent="0.25">
      <c r="A21" s="17" t="s">
        <v>49</v>
      </c>
      <c r="B21" s="18">
        <v>145454.9480999998</v>
      </c>
      <c r="D21" t="str">
        <f t="shared" si="0"/>
        <v>Technology</v>
      </c>
      <c r="E21" s="16">
        <f t="shared" si="0"/>
        <v>145454.9480999998</v>
      </c>
    </row>
    <row r="22" spans="1:5" x14ac:dyDescent="0.25">
      <c r="A22" s="19" t="s">
        <v>10945</v>
      </c>
      <c r="B22" s="20">
        <v>286397.02170000126</v>
      </c>
      <c r="D22" t="str">
        <f t="shared" si="0"/>
        <v>Grand Total</v>
      </c>
      <c r="E22" s="16">
        <f t="shared" si="0"/>
        <v>286397.02170000126</v>
      </c>
    </row>
    <row r="30" spans="1:5" x14ac:dyDescent="0.25">
      <c r="A30" s="25" t="s">
        <v>10930</v>
      </c>
      <c r="B30" s="14" t="s">
        <v>10931</v>
      </c>
    </row>
    <row r="31" spans="1:5" x14ac:dyDescent="0.25">
      <c r="A31" s="15" t="s">
        <v>10</v>
      </c>
      <c r="B31" s="21">
        <v>0.32300170530282396</v>
      </c>
    </row>
    <row r="32" spans="1:5" x14ac:dyDescent="0.25">
      <c r="A32" s="17" t="s">
        <v>24</v>
      </c>
      <c r="B32" s="22">
        <v>0.31301008302169708</v>
      </c>
    </row>
    <row r="33" spans="1:5" x14ac:dyDescent="0.25">
      <c r="A33" s="17" t="s">
        <v>49</v>
      </c>
      <c r="B33" s="22">
        <v>0.36398821167549816</v>
      </c>
    </row>
    <row r="34" spans="1:5" x14ac:dyDescent="0.25">
      <c r="A34" s="19" t="s">
        <v>10945</v>
      </c>
      <c r="B34" s="23">
        <v>1</v>
      </c>
    </row>
    <row r="44" spans="1:5" x14ac:dyDescent="0.25">
      <c r="A44" s="25" t="s">
        <v>10930</v>
      </c>
      <c r="B44" s="14" t="s">
        <v>10931</v>
      </c>
      <c r="D44" t="s">
        <v>10919</v>
      </c>
      <c r="E44" t="s">
        <v>10926</v>
      </c>
    </row>
    <row r="45" spans="1:5" x14ac:dyDescent="0.25">
      <c r="A45" s="15" t="s">
        <v>334</v>
      </c>
      <c r="B45" s="14">
        <v>19510.639999999992</v>
      </c>
      <c r="D45" t="str">
        <f>A45</f>
        <v>Alabama</v>
      </c>
      <c r="E45" s="16">
        <f>B45</f>
        <v>19510.639999999992</v>
      </c>
    </row>
    <row r="46" spans="1:5" x14ac:dyDescent="0.25">
      <c r="A46" s="17" t="s">
        <v>286</v>
      </c>
      <c r="B46" s="18">
        <v>35282.000999999997</v>
      </c>
      <c r="D46" t="str">
        <f t="shared" ref="D46:D94" si="1">A46</f>
        <v>Arizona</v>
      </c>
      <c r="E46" s="16">
        <f t="shared" ref="E46:E94" si="2">B46</f>
        <v>35282.000999999997</v>
      </c>
    </row>
    <row r="47" spans="1:5" x14ac:dyDescent="0.25">
      <c r="A47" s="17" t="s">
        <v>1683</v>
      </c>
      <c r="B47" s="18">
        <v>11678.129999999997</v>
      </c>
      <c r="D47" t="str">
        <f t="shared" si="1"/>
        <v>Arkansas</v>
      </c>
      <c r="E47" s="16">
        <f t="shared" si="2"/>
        <v>11678.129999999997</v>
      </c>
    </row>
    <row r="48" spans="1:5" x14ac:dyDescent="0.25">
      <c r="A48" s="17" t="s">
        <v>21</v>
      </c>
      <c r="B48" s="18">
        <v>457687.63150000101</v>
      </c>
      <c r="D48" t="str">
        <f t="shared" si="1"/>
        <v>California</v>
      </c>
      <c r="E48" s="16">
        <f t="shared" si="2"/>
        <v>457687.63150000101</v>
      </c>
    </row>
    <row r="49" spans="1:5" x14ac:dyDescent="0.25">
      <c r="A49" s="17" t="s">
        <v>433</v>
      </c>
      <c r="B49" s="18">
        <v>32108.117999999995</v>
      </c>
      <c r="D49" t="str">
        <f t="shared" si="1"/>
        <v>Colorado</v>
      </c>
      <c r="E49" s="16">
        <f t="shared" si="2"/>
        <v>32108.117999999995</v>
      </c>
    </row>
    <row r="50" spans="1:5" x14ac:dyDescent="0.25">
      <c r="A50" s="17" t="s">
        <v>723</v>
      </c>
      <c r="B50" s="18">
        <v>13384.356999999996</v>
      </c>
      <c r="D50" t="str">
        <f t="shared" si="1"/>
        <v>Connecticut</v>
      </c>
      <c r="E50" s="16">
        <f t="shared" si="2"/>
        <v>13384.356999999996</v>
      </c>
    </row>
    <row r="51" spans="1:5" x14ac:dyDescent="0.25">
      <c r="A51" s="17" t="s">
        <v>221</v>
      </c>
      <c r="B51" s="18">
        <v>27451.068999999992</v>
      </c>
      <c r="D51" t="str">
        <f t="shared" si="1"/>
        <v>Delaware</v>
      </c>
      <c r="E51" s="16">
        <f t="shared" si="2"/>
        <v>27451.068999999992</v>
      </c>
    </row>
    <row r="52" spans="1:5" x14ac:dyDescent="0.25">
      <c r="A52" s="17" t="s">
        <v>3010</v>
      </c>
      <c r="B52" s="18">
        <v>2865.0199999999995</v>
      </c>
      <c r="D52" t="str">
        <f t="shared" si="1"/>
        <v>District of Columbia</v>
      </c>
      <c r="E52" s="16">
        <f t="shared" si="2"/>
        <v>2865.0199999999995</v>
      </c>
    </row>
    <row r="53" spans="1:5" x14ac:dyDescent="0.25">
      <c r="A53" s="17" t="s">
        <v>32</v>
      </c>
      <c r="B53" s="18">
        <v>89473.707999999999</v>
      </c>
      <c r="D53" t="str">
        <f t="shared" si="1"/>
        <v>Florida</v>
      </c>
      <c r="E53" s="16">
        <f t="shared" si="2"/>
        <v>89473.707999999999</v>
      </c>
    </row>
    <row r="54" spans="1:5" x14ac:dyDescent="0.25">
      <c r="A54" s="17" t="s">
        <v>1248</v>
      </c>
      <c r="B54" s="18">
        <v>49095.840000000004</v>
      </c>
      <c r="D54" t="str">
        <f t="shared" si="1"/>
        <v>Georgia</v>
      </c>
      <c r="E54" s="16">
        <f t="shared" si="2"/>
        <v>49095.840000000004</v>
      </c>
    </row>
    <row r="55" spans="1:5" x14ac:dyDescent="0.25">
      <c r="A55" s="17" t="s">
        <v>6236</v>
      </c>
      <c r="B55" s="18">
        <v>4382.4860000000017</v>
      </c>
      <c r="D55" t="str">
        <f t="shared" si="1"/>
        <v>Idaho</v>
      </c>
      <c r="E55" s="16">
        <f t="shared" si="2"/>
        <v>4382.4860000000017</v>
      </c>
    </row>
    <row r="56" spans="1:5" x14ac:dyDescent="0.25">
      <c r="A56" s="17" t="s">
        <v>187</v>
      </c>
      <c r="B56" s="18">
        <v>80166.10099999985</v>
      </c>
      <c r="D56" t="str">
        <f t="shared" si="1"/>
        <v>Illinois</v>
      </c>
      <c r="E56" s="16">
        <f t="shared" si="2"/>
        <v>80166.10099999985</v>
      </c>
    </row>
    <row r="57" spans="1:5" x14ac:dyDescent="0.25">
      <c r="A57" s="17" t="s">
        <v>230</v>
      </c>
      <c r="B57" s="18">
        <v>53555.360000000001</v>
      </c>
      <c r="D57" t="str">
        <f t="shared" si="1"/>
        <v>Indiana</v>
      </c>
      <c r="E57" s="16">
        <f t="shared" si="2"/>
        <v>53555.360000000001</v>
      </c>
    </row>
    <row r="58" spans="1:5" x14ac:dyDescent="0.25">
      <c r="A58" s="17" t="s">
        <v>465</v>
      </c>
      <c r="B58" s="18">
        <v>4579.7599999999993</v>
      </c>
      <c r="D58" t="str">
        <f t="shared" si="1"/>
        <v>Iowa</v>
      </c>
      <c r="E58" s="16">
        <f t="shared" si="2"/>
        <v>4579.7599999999993</v>
      </c>
    </row>
    <row r="59" spans="1:5" x14ac:dyDescent="0.25">
      <c r="A59" s="17" t="s">
        <v>4506</v>
      </c>
      <c r="B59" s="18">
        <v>2914.31</v>
      </c>
      <c r="D59" t="str">
        <f t="shared" si="1"/>
        <v>Kansas</v>
      </c>
      <c r="E59" s="16">
        <f t="shared" si="2"/>
        <v>2914.31</v>
      </c>
    </row>
    <row r="60" spans="1:5" x14ac:dyDescent="0.25">
      <c r="A60" s="17" t="s">
        <v>7</v>
      </c>
      <c r="B60" s="18">
        <v>36591.749999999971</v>
      </c>
      <c r="D60" t="str">
        <f t="shared" si="1"/>
        <v>Kentucky</v>
      </c>
      <c r="E60" s="16">
        <f t="shared" si="2"/>
        <v>36591.749999999971</v>
      </c>
    </row>
    <row r="61" spans="1:5" x14ac:dyDescent="0.25">
      <c r="A61" s="17" t="s">
        <v>712</v>
      </c>
      <c r="B61" s="18">
        <v>9217.0299999999988</v>
      </c>
      <c r="D61" t="str">
        <f t="shared" si="1"/>
        <v>Louisiana</v>
      </c>
      <c r="E61" s="16">
        <f t="shared" si="2"/>
        <v>9217.0299999999988</v>
      </c>
    </row>
    <row r="62" spans="1:5" x14ac:dyDescent="0.25">
      <c r="A62" s="17" t="s">
        <v>5211</v>
      </c>
      <c r="B62" s="18">
        <v>1270.53</v>
      </c>
      <c r="D62" t="str">
        <f t="shared" si="1"/>
        <v>Maine</v>
      </c>
      <c r="E62" s="16">
        <f t="shared" si="2"/>
        <v>1270.53</v>
      </c>
    </row>
    <row r="63" spans="1:5" x14ac:dyDescent="0.25">
      <c r="A63" s="17" t="s">
        <v>2711</v>
      </c>
      <c r="B63" s="18">
        <v>23705.523000000005</v>
      </c>
      <c r="D63" t="str">
        <f t="shared" si="1"/>
        <v>Maryland</v>
      </c>
      <c r="E63" s="16">
        <f t="shared" si="2"/>
        <v>23705.523000000005</v>
      </c>
    </row>
    <row r="64" spans="1:5" x14ac:dyDescent="0.25">
      <c r="A64" s="17" t="s">
        <v>1221</v>
      </c>
      <c r="B64" s="18">
        <v>28634.43399999999</v>
      </c>
      <c r="D64" t="str">
        <f t="shared" si="1"/>
        <v>Massachusetts</v>
      </c>
      <c r="E64" s="16">
        <f t="shared" si="2"/>
        <v>28634.43399999999</v>
      </c>
    </row>
    <row r="65" spans="1:5" x14ac:dyDescent="0.25">
      <c r="A65" s="17" t="s">
        <v>214</v>
      </c>
      <c r="B65" s="18">
        <v>76269.614000000016</v>
      </c>
      <c r="D65" t="str">
        <f t="shared" si="1"/>
        <v>Michigan</v>
      </c>
      <c r="E65" s="16">
        <f t="shared" si="2"/>
        <v>76269.614000000016</v>
      </c>
    </row>
    <row r="66" spans="1:5" x14ac:dyDescent="0.25">
      <c r="A66" s="17" t="s">
        <v>205</v>
      </c>
      <c r="B66" s="18">
        <v>29863.149999999994</v>
      </c>
      <c r="D66" t="str">
        <f t="shared" si="1"/>
        <v>Minnesota</v>
      </c>
      <c r="E66" s="16">
        <f t="shared" si="2"/>
        <v>29863.149999999994</v>
      </c>
    </row>
    <row r="67" spans="1:5" x14ac:dyDescent="0.25">
      <c r="A67" s="17" t="s">
        <v>1463</v>
      </c>
      <c r="B67" s="18">
        <v>10771.34</v>
      </c>
      <c r="D67" t="str">
        <f t="shared" si="1"/>
        <v>Mississippi</v>
      </c>
      <c r="E67" s="16">
        <f t="shared" si="2"/>
        <v>10771.34</v>
      </c>
    </row>
    <row r="68" spans="1:5" x14ac:dyDescent="0.25">
      <c r="A68" s="17" t="s">
        <v>572</v>
      </c>
      <c r="B68" s="18">
        <v>22205.149999999998</v>
      </c>
      <c r="D68" t="str">
        <f t="shared" si="1"/>
        <v>Missouri</v>
      </c>
      <c r="E68" s="16">
        <f t="shared" si="2"/>
        <v>22205.149999999998</v>
      </c>
    </row>
    <row r="69" spans="1:5" x14ac:dyDescent="0.25">
      <c r="A69" s="17" t="s">
        <v>1738</v>
      </c>
      <c r="B69" s="18">
        <v>5589.3519999999971</v>
      </c>
      <c r="D69" t="str">
        <f t="shared" si="1"/>
        <v>Montana</v>
      </c>
      <c r="E69" s="16">
        <f t="shared" si="2"/>
        <v>5589.3519999999971</v>
      </c>
    </row>
    <row r="70" spans="1:5" x14ac:dyDescent="0.25">
      <c r="A70" s="17" t="s">
        <v>115</v>
      </c>
      <c r="B70" s="18">
        <v>7464.9299999999985</v>
      </c>
      <c r="D70" t="str">
        <f t="shared" si="1"/>
        <v>Nebraska</v>
      </c>
      <c r="E70" s="16">
        <f t="shared" si="2"/>
        <v>7464.9299999999985</v>
      </c>
    </row>
    <row r="71" spans="1:5" x14ac:dyDescent="0.25">
      <c r="A71" s="17" t="s">
        <v>1368</v>
      </c>
      <c r="B71" s="18">
        <v>16729.101999999999</v>
      </c>
      <c r="D71" t="str">
        <f t="shared" si="1"/>
        <v>Nevada</v>
      </c>
      <c r="E71" s="16">
        <f t="shared" si="2"/>
        <v>16729.101999999999</v>
      </c>
    </row>
    <row r="72" spans="1:5" x14ac:dyDescent="0.25">
      <c r="A72" s="17" t="s">
        <v>2670</v>
      </c>
      <c r="B72" s="18">
        <v>7292.5239999999994</v>
      </c>
      <c r="D72" t="str">
        <f t="shared" si="1"/>
        <v>New Hampshire</v>
      </c>
      <c r="E72" s="16">
        <f t="shared" si="2"/>
        <v>7292.5239999999994</v>
      </c>
    </row>
    <row r="73" spans="1:5" x14ac:dyDescent="0.25">
      <c r="A73" s="17" t="s">
        <v>764</v>
      </c>
      <c r="B73" s="18">
        <v>35764.312000000013</v>
      </c>
      <c r="D73" t="str">
        <f t="shared" si="1"/>
        <v>New Jersey</v>
      </c>
      <c r="E73" s="16">
        <f t="shared" si="2"/>
        <v>35764.312000000013</v>
      </c>
    </row>
    <row r="74" spans="1:5" x14ac:dyDescent="0.25">
      <c r="A74" s="17" t="s">
        <v>644</v>
      </c>
      <c r="B74" s="18">
        <v>4783.5220000000008</v>
      </c>
      <c r="D74" t="str">
        <f t="shared" si="1"/>
        <v>New Mexico</v>
      </c>
      <c r="E74" s="16">
        <f t="shared" si="2"/>
        <v>4783.5220000000008</v>
      </c>
    </row>
    <row r="75" spans="1:5" x14ac:dyDescent="0.25">
      <c r="A75" s="17" t="s">
        <v>243</v>
      </c>
      <c r="B75" s="18">
        <v>310876.27099999978</v>
      </c>
      <c r="D75" t="str">
        <f t="shared" si="1"/>
        <v>New York</v>
      </c>
      <c r="E75" s="16">
        <f t="shared" si="2"/>
        <v>310876.27099999978</v>
      </c>
    </row>
    <row r="76" spans="1:5" x14ac:dyDescent="0.25">
      <c r="A76" s="17" t="s">
        <v>66</v>
      </c>
      <c r="B76" s="18">
        <v>55603.163999999968</v>
      </c>
      <c r="D76" t="str">
        <f t="shared" si="1"/>
        <v>North Carolina</v>
      </c>
      <c r="E76" s="16">
        <f t="shared" si="2"/>
        <v>55603.163999999968</v>
      </c>
    </row>
    <row r="77" spans="1:5" x14ac:dyDescent="0.25">
      <c r="A77" s="17" t="s">
        <v>7425</v>
      </c>
      <c r="B77" s="18">
        <v>919.91</v>
      </c>
      <c r="D77" t="str">
        <f t="shared" si="1"/>
        <v>North Dakota</v>
      </c>
      <c r="E77" s="16">
        <f t="shared" si="2"/>
        <v>919.91</v>
      </c>
    </row>
    <row r="78" spans="1:5" x14ac:dyDescent="0.25">
      <c r="A78" s="17" t="s">
        <v>474</v>
      </c>
      <c r="B78" s="18">
        <v>78258.135999999926</v>
      </c>
      <c r="D78" t="str">
        <f t="shared" si="1"/>
        <v>Ohio</v>
      </c>
      <c r="E78" s="16">
        <f t="shared" si="2"/>
        <v>78258.135999999926</v>
      </c>
    </row>
    <row r="79" spans="1:5" x14ac:dyDescent="0.25">
      <c r="A79" s="17" t="s">
        <v>625</v>
      </c>
      <c r="B79" s="18">
        <v>19683.390000000003</v>
      </c>
      <c r="D79" t="str">
        <f t="shared" si="1"/>
        <v>Oklahoma</v>
      </c>
      <c r="E79" s="16">
        <f t="shared" si="2"/>
        <v>19683.390000000003</v>
      </c>
    </row>
    <row r="80" spans="1:5" x14ac:dyDescent="0.25">
      <c r="A80" s="17" t="s">
        <v>396</v>
      </c>
      <c r="B80" s="18">
        <v>17431.149999999991</v>
      </c>
      <c r="D80" t="str">
        <f t="shared" si="1"/>
        <v>Oregon</v>
      </c>
      <c r="E80" s="16">
        <f t="shared" si="2"/>
        <v>17431.149999999991</v>
      </c>
    </row>
    <row r="81" spans="1:5" x14ac:dyDescent="0.25">
      <c r="A81" s="17" t="s">
        <v>124</v>
      </c>
      <c r="B81" s="18">
        <v>116511.91400000003</v>
      </c>
      <c r="D81" t="str">
        <f t="shared" si="1"/>
        <v>Pennsylvania</v>
      </c>
      <c r="E81" s="16">
        <f t="shared" si="2"/>
        <v>116511.91400000003</v>
      </c>
    </row>
    <row r="82" spans="1:5" x14ac:dyDescent="0.25">
      <c r="A82" s="17" t="s">
        <v>1375</v>
      </c>
      <c r="B82" s="18">
        <v>22627.955999999995</v>
      </c>
      <c r="D82" t="str">
        <f t="shared" si="1"/>
        <v>Rhode Island</v>
      </c>
      <c r="E82" s="16">
        <f t="shared" si="2"/>
        <v>22627.955999999995</v>
      </c>
    </row>
    <row r="83" spans="1:5" x14ac:dyDescent="0.25">
      <c r="A83" s="17" t="s">
        <v>359</v>
      </c>
      <c r="B83" s="18">
        <v>8481.7099999999991</v>
      </c>
      <c r="D83" t="str">
        <f t="shared" si="1"/>
        <v>South Carolina</v>
      </c>
      <c r="E83" s="16">
        <f t="shared" si="2"/>
        <v>8481.7099999999991</v>
      </c>
    </row>
    <row r="84" spans="1:5" x14ac:dyDescent="0.25">
      <c r="A84" s="17" t="s">
        <v>5302</v>
      </c>
      <c r="B84" s="18">
        <v>1315.5600000000002</v>
      </c>
      <c r="D84" t="str">
        <f t="shared" si="1"/>
        <v>South Dakota</v>
      </c>
      <c r="E84" s="16">
        <f t="shared" si="2"/>
        <v>1315.5600000000002</v>
      </c>
    </row>
    <row r="85" spans="1:5" x14ac:dyDescent="0.25">
      <c r="A85" s="17" t="s">
        <v>311</v>
      </c>
      <c r="B85" s="18">
        <v>30661.872999999981</v>
      </c>
      <c r="D85" t="str">
        <f t="shared" si="1"/>
        <v>Tennessee</v>
      </c>
      <c r="E85" s="16">
        <f t="shared" si="2"/>
        <v>30661.872999999981</v>
      </c>
    </row>
    <row r="86" spans="1:5" x14ac:dyDescent="0.25">
      <c r="A86" s="17" t="s">
        <v>82</v>
      </c>
      <c r="B86" s="18">
        <v>170188.04580000002</v>
      </c>
      <c r="D86" t="str">
        <f t="shared" si="1"/>
        <v>Texas</v>
      </c>
      <c r="E86" s="16">
        <f t="shared" si="2"/>
        <v>170188.04580000002</v>
      </c>
    </row>
    <row r="87" spans="1:5" x14ac:dyDescent="0.25">
      <c r="A87" s="17" t="s">
        <v>98</v>
      </c>
      <c r="B87" s="18">
        <v>11220.055999999999</v>
      </c>
      <c r="D87" t="str">
        <f t="shared" si="1"/>
        <v>Utah</v>
      </c>
      <c r="E87" s="16">
        <f t="shared" si="2"/>
        <v>11220.055999999999</v>
      </c>
    </row>
    <row r="88" spans="1:5" x14ac:dyDescent="0.25">
      <c r="A88" s="17" t="s">
        <v>5179</v>
      </c>
      <c r="B88" s="18">
        <v>8929.369999999999</v>
      </c>
      <c r="D88" t="str">
        <f t="shared" si="1"/>
        <v>Vermont</v>
      </c>
      <c r="E88" s="16">
        <f t="shared" si="2"/>
        <v>8929.369999999999</v>
      </c>
    </row>
    <row r="89" spans="1:5" x14ac:dyDescent="0.25">
      <c r="A89" s="17" t="s">
        <v>295</v>
      </c>
      <c r="B89" s="18">
        <v>70636.719999999987</v>
      </c>
      <c r="D89" t="str">
        <f t="shared" si="1"/>
        <v>Virginia</v>
      </c>
      <c r="E89" s="16">
        <f t="shared" si="2"/>
        <v>70636.719999999987</v>
      </c>
    </row>
    <row r="90" spans="1:5" x14ac:dyDescent="0.25">
      <c r="A90" s="17" t="s">
        <v>74</v>
      </c>
      <c r="B90" s="18">
        <v>138641.26999999993</v>
      </c>
      <c r="D90" t="str">
        <f t="shared" si="1"/>
        <v>Washington</v>
      </c>
      <c r="E90" s="16">
        <f t="shared" si="2"/>
        <v>138641.26999999993</v>
      </c>
    </row>
    <row r="91" spans="1:5" x14ac:dyDescent="0.25">
      <c r="A91" s="17" t="s">
        <v>9702</v>
      </c>
      <c r="B91" s="18">
        <v>1209.8240000000001</v>
      </c>
      <c r="D91" t="str">
        <f t="shared" si="1"/>
        <v>West Virginia</v>
      </c>
      <c r="E91" s="16">
        <f t="shared" si="2"/>
        <v>1209.8240000000001</v>
      </c>
    </row>
    <row r="92" spans="1:5" x14ac:dyDescent="0.25">
      <c r="A92" s="17" t="s">
        <v>91</v>
      </c>
      <c r="B92" s="18">
        <v>32114.610000000019</v>
      </c>
      <c r="D92" t="str">
        <f t="shared" si="1"/>
        <v>Wisconsin</v>
      </c>
      <c r="E92" s="16">
        <f t="shared" si="2"/>
        <v>32114.610000000019</v>
      </c>
    </row>
    <row r="93" spans="1:5" x14ac:dyDescent="0.25">
      <c r="A93" s="17" t="s">
        <v>8518</v>
      </c>
      <c r="B93" s="18">
        <v>1603.1360000000002</v>
      </c>
      <c r="D93" t="str">
        <f t="shared" si="1"/>
        <v>Wyoming</v>
      </c>
      <c r="E93" s="16">
        <f t="shared" si="2"/>
        <v>1603.1360000000002</v>
      </c>
    </row>
    <row r="94" spans="1:5" x14ac:dyDescent="0.25">
      <c r="A94" s="19" t="s">
        <v>10945</v>
      </c>
      <c r="B94" s="24">
        <v>2297200.8602999551</v>
      </c>
      <c r="E94" s="16"/>
    </row>
    <row r="96" spans="1:5" x14ac:dyDescent="0.25">
      <c r="A96" s="25" t="s">
        <v>10930</v>
      </c>
      <c r="B96" s="14" t="s">
        <v>10931</v>
      </c>
    </row>
    <row r="97" spans="1:14" x14ac:dyDescent="0.25">
      <c r="A97" s="15" t="s">
        <v>50</v>
      </c>
      <c r="B97" s="14">
        <v>330007.05400000012</v>
      </c>
    </row>
    <row r="98" spans="1:14" x14ac:dyDescent="0.25">
      <c r="A98" s="17" t="s">
        <v>14</v>
      </c>
      <c r="B98" s="18">
        <v>328449.1030000007</v>
      </c>
    </row>
    <row r="99" spans="1:14" x14ac:dyDescent="0.25">
      <c r="A99" s="17" t="s">
        <v>37</v>
      </c>
      <c r="B99" s="18">
        <v>223843.60800000012</v>
      </c>
    </row>
    <row r="100" spans="1:14" x14ac:dyDescent="0.25">
      <c r="A100" s="17" t="s">
        <v>34</v>
      </c>
      <c r="B100" s="18">
        <v>206965.53200000009</v>
      </c>
    </row>
    <row r="101" spans="1:14" x14ac:dyDescent="0.25">
      <c r="A101" s="17" t="s">
        <v>53</v>
      </c>
      <c r="B101" s="18">
        <v>203412.73300000009</v>
      </c>
    </row>
    <row r="102" spans="1:14" x14ac:dyDescent="0.25">
      <c r="A102" s="19" t="s">
        <v>10945</v>
      </c>
      <c r="B102" s="24">
        <v>1292678.0299999868</v>
      </c>
    </row>
    <row r="108" spans="1:14" x14ac:dyDescent="0.25">
      <c r="A108" s="26" t="s">
        <v>10930</v>
      </c>
      <c r="B108" t="s">
        <v>10931</v>
      </c>
      <c r="D108" s="26" t="s">
        <v>10930</v>
      </c>
      <c r="E108" t="s">
        <v>10932</v>
      </c>
      <c r="G108" s="26" t="s">
        <v>10930</v>
      </c>
      <c r="H108" t="s">
        <v>10946</v>
      </c>
      <c r="J108" s="26" t="s">
        <v>10930</v>
      </c>
      <c r="K108" t="s">
        <v>10947</v>
      </c>
      <c r="M108" s="26" t="s">
        <v>10930</v>
      </c>
      <c r="N108" t="s">
        <v>10948</v>
      </c>
    </row>
    <row r="109" spans="1:14" x14ac:dyDescent="0.25">
      <c r="A109" s="28" t="s">
        <v>10933</v>
      </c>
      <c r="B109" s="16">
        <v>95365.937600000019</v>
      </c>
      <c r="D109" s="28" t="s">
        <v>10933</v>
      </c>
      <c r="E109" s="16">
        <v>9199.2699999999986</v>
      </c>
      <c r="G109" s="28" t="s">
        <v>10933</v>
      </c>
      <c r="H109" s="29">
        <v>1500</v>
      </c>
      <c r="J109" s="28" t="s">
        <v>10933</v>
      </c>
      <c r="K109" s="29">
        <v>387</v>
      </c>
      <c r="M109" s="27" t="s">
        <v>10933</v>
      </c>
      <c r="N109" s="29">
        <v>9.6462848596792869E-2</v>
      </c>
    </row>
    <row r="110" spans="1:14" x14ac:dyDescent="0.25">
      <c r="A110" s="28" t="s">
        <v>10934</v>
      </c>
      <c r="B110" s="16">
        <v>60172.649400000024</v>
      </c>
      <c r="D110" s="28" t="s">
        <v>10934</v>
      </c>
      <c r="E110" s="16">
        <v>10288.898699999991</v>
      </c>
      <c r="G110" s="28" t="s">
        <v>10934</v>
      </c>
      <c r="H110" s="29">
        <v>1068</v>
      </c>
      <c r="J110" s="28" t="s">
        <v>10934</v>
      </c>
      <c r="K110" s="29">
        <v>301</v>
      </c>
      <c r="M110" s="27" t="s">
        <v>10934</v>
      </c>
      <c r="N110" s="29">
        <v>0.17098962406664425</v>
      </c>
    </row>
    <row r="111" spans="1:14" x14ac:dyDescent="0.25">
      <c r="A111" s="28" t="s">
        <v>10935</v>
      </c>
      <c r="B111" s="16">
        <v>199252.98399999991</v>
      </c>
      <c r="D111" s="28" t="s">
        <v>10935</v>
      </c>
      <c r="E111" s="16">
        <v>26806.573700000015</v>
      </c>
      <c r="G111" s="28" t="s">
        <v>10935</v>
      </c>
      <c r="H111" s="29">
        <v>2491</v>
      </c>
      <c r="J111" s="28" t="s">
        <v>10935</v>
      </c>
      <c r="K111" s="29">
        <v>680</v>
      </c>
      <c r="M111" s="27" t="s">
        <v>10935</v>
      </c>
      <c r="N111" s="29">
        <v>0.13453536886554246</v>
      </c>
    </row>
    <row r="112" spans="1:14" x14ac:dyDescent="0.25">
      <c r="A112" s="28" t="s">
        <v>10936</v>
      </c>
      <c r="B112" s="16">
        <v>141851.5674</v>
      </c>
      <c r="D112" s="28" t="s">
        <v>10936</v>
      </c>
      <c r="E112" s="16">
        <v>13437.806799999998</v>
      </c>
      <c r="G112" s="28" t="s">
        <v>10936</v>
      </c>
      <c r="H112" s="29">
        <v>2441</v>
      </c>
      <c r="J112" s="28" t="s">
        <v>10936</v>
      </c>
      <c r="K112" s="29">
        <v>663</v>
      </c>
      <c r="M112" s="27" t="s">
        <v>10936</v>
      </c>
      <c r="N112" s="29">
        <v>9.4731465053942004E-2</v>
      </c>
    </row>
    <row r="113" spans="1:14" x14ac:dyDescent="0.25">
      <c r="A113" s="28" t="s">
        <v>10937</v>
      </c>
      <c r="B113" s="16">
        <v>156122.28669999994</v>
      </c>
      <c r="D113" s="28" t="s">
        <v>10937</v>
      </c>
      <c r="E113" s="16">
        <v>22308.51279999999</v>
      </c>
      <c r="G113" s="28" t="s">
        <v>10937</v>
      </c>
      <c r="H113" s="29">
        <v>2850</v>
      </c>
      <c r="J113" s="28" t="s">
        <v>10937</v>
      </c>
      <c r="K113" s="29">
        <v>750</v>
      </c>
      <c r="M113" s="27" t="s">
        <v>10937</v>
      </c>
      <c r="N113" s="29">
        <v>0.14289127626517142</v>
      </c>
    </row>
    <row r="114" spans="1:14" x14ac:dyDescent="0.25">
      <c r="A114" s="28" t="s">
        <v>10938</v>
      </c>
      <c r="B114" s="16">
        <v>147082.61130000011</v>
      </c>
      <c r="D114" s="28" t="s">
        <v>10938</v>
      </c>
      <c r="E114" s="16">
        <v>20899.334500000012</v>
      </c>
      <c r="G114" s="28" t="s">
        <v>10938</v>
      </c>
      <c r="H114" s="29">
        <v>2644</v>
      </c>
      <c r="J114" s="28" t="s">
        <v>10938</v>
      </c>
      <c r="K114" s="29">
        <v>709</v>
      </c>
      <c r="M114" s="27" t="s">
        <v>10938</v>
      </c>
      <c r="N114" s="29">
        <v>0.1420924901678027</v>
      </c>
    </row>
    <row r="115" spans="1:14" x14ac:dyDescent="0.25">
      <c r="A115" s="28" t="s">
        <v>10939</v>
      </c>
      <c r="B115" s="16">
        <v>149580.83800000031</v>
      </c>
      <c r="D115" s="28" t="s">
        <v>10939</v>
      </c>
      <c r="E115" s="16">
        <v>13535.38299999998</v>
      </c>
      <c r="G115" s="28" t="s">
        <v>10939</v>
      </c>
      <c r="H115" s="29">
        <v>2705</v>
      </c>
      <c r="J115" s="28" t="s">
        <v>10939</v>
      </c>
      <c r="K115" s="29">
        <v>708</v>
      </c>
      <c r="M115" s="27" t="s">
        <v>10939</v>
      </c>
      <c r="N115" s="29">
        <v>9.0488749635163512E-2</v>
      </c>
    </row>
    <row r="116" spans="1:14" x14ac:dyDescent="0.25">
      <c r="A116" s="28" t="s">
        <v>10940</v>
      </c>
      <c r="B116" s="16">
        <v>159589.45099999988</v>
      </c>
      <c r="D116" s="28" t="s">
        <v>10940</v>
      </c>
      <c r="E116" s="16">
        <v>21896.715399999972</v>
      </c>
      <c r="G116" s="28" t="s">
        <v>10940</v>
      </c>
      <c r="H116" s="29">
        <v>2796</v>
      </c>
      <c r="J116" s="28" t="s">
        <v>10940</v>
      </c>
      <c r="K116" s="29">
        <v>710</v>
      </c>
      <c r="M116" s="27" t="s">
        <v>10940</v>
      </c>
      <c r="N116" s="29">
        <v>0.13720653378273723</v>
      </c>
    </row>
    <row r="117" spans="1:14" x14ac:dyDescent="0.25">
      <c r="A117" s="28" t="s">
        <v>10941</v>
      </c>
      <c r="B117" s="16">
        <v>309770.09970000025</v>
      </c>
      <c r="D117" s="28" t="s">
        <v>10941</v>
      </c>
      <c r="E117" s="16">
        <v>37293.192500000034</v>
      </c>
      <c r="G117" s="28" t="s">
        <v>10941</v>
      </c>
      <c r="H117" s="29">
        <v>5073</v>
      </c>
      <c r="J117" s="28" t="s">
        <v>10941</v>
      </c>
      <c r="K117" s="29">
        <v>1386</v>
      </c>
      <c r="M117" s="27" t="s">
        <v>10941</v>
      </c>
      <c r="N117" s="29">
        <v>0.12038990379031732</v>
      </c>
    </row>
    <row r="118" spans="1:14" x14ac:dyDescent="0.25">
      <c r="A118" s="28" t="s">
        <v>10942</v>
      </c>
      <c r="B118" s="16">
        <v>197115.20170000009</v>
      </c>
      <c r="D118" s="28" t="s">
        <v>10942</v>
      </c>
      <c r="E118" s="16">
        <v>31469.663800000035</v>
      </c>
      <c r="G118" s="28" t="s">
        <v>10942</v>
      </c>
      <c r="H118" s="29">
        <v>3095</v>
      </c>
      <c r="J118" s="28" t="s">
        <v>10942</v>
      </c>
      <c r="K118" s="29">
        <v>817</v>
      </c>
      <c r="M118" s="27" t="s">
        <v>10942</v>
      </c>
      <c r="N118" s="29">
        <v>0.15965112547684351</v>
      </c>
    </row>
    <row r="119" spans="1:14" x14ac:dyDescent="0.25">
      <c r="A119" s="28" t="s">
        <v>10943</v>
      </c>
      <c r="B119" s="16">
        <v>349120.07400000008</v>
      </c>
      <c r="D119" s="28" t="s">
        <v>10943</v>
      </c>
      <c r="E119" s="16">
        <v>35825.536599999927</v>
      </c>
      <c r="G119" s="28" t="s">
        <v>10943</v>
      </c>
      <c r="H119" s="29">
        <v>5741</v>
      </c>
      <c r="J119" s="28" t="s">
        <v>10943</v>
      </c>
      <c r="K119" s="29">
        <v>1462</v>
      </c>
      <c r="M119" s="27" t="s">
        <v>10943</v>
      </c>
      <c r="N119" s="29">
        <v>0.10261666191099604</v>
      </c>
    </row>
    <row r="120" spans="1:14" x14ac:dyDescent="0.25">
      <c r="A120" s="28" t="s">
        <v>10944</v>
      </c>
      <c r="B120" s="16">
        <v>332177.15950000001</v>
      </c>
      <c r="D120" s="28" t="s">
        <v>10944</v>
      </c>
      <c r="E120" s="16">
        <v>43436.13390000003</v>
      </c>
      <c r="G120" s="28" t="s">
        <v>10944</v>
      </c>
      <c r="H120" s="29">
        <v>5469</v>
      </c>
      <c r="J120" s="28" t="s">
        <v>10944</v>
      </c>
      <c r="K120" s="29">
        <v>1421</v>
      </c>
      <c r="M120" s="27" t="s">
        <v>10944</v>
      </c>
      <c r="N120" s="29">
        <v>0.13076195234308405</v>
      </c>
    </row>
    <row r="121" spans="1:14" x14ac:dyDescent="0.25">
      <c r="A121" s="28" t="s">
        <v>10945</v>
      </c>
      <c r="B121" s="16">
        <v>2297200.8602999551</v>
      </c>
      <c r="D121" s="28" t="s">
        <v>10945</v>
      </c>
      <c r="E121" s="16">
        <v>286397.02170000126</v>
      </c>
      <c r="G121" s="28" t="s">
        <v>10945</v>
      </c>
      <c r="H121" s="29">
        <v>37873</v>
      </c>
      <c r="J121" s="28" t="s">
        <v>10945</v>
      </c>
      <c r="K121" s="29">
        <v>9994</v>
      </c>
      <c r="M121" s="27" t="s">
        <v>10945</v>
      </c>
      <c r="N121" s="29">
        <v>0.12467217240315856</v>
      </c>
    </row>
    <row r="122" spans="1:14" x14ac:dyDescent="0.25">
      <c r="B122" s="32">
        <f>B121</f>
        <v>2297200.8602999551</v>
      </c>
      <c r="E122" s="32">
        <f>E121</f>
        <v>286397.02170000126</v>
      </c>
      <c r="H122" s="30">
        <f>H121</f>
        <v>37873</v>
      </c>
      <c r="K122" s="30">
        <f>K121</f>
        <v>9994</v>
      </c>
      <c r="N122" s="31"/>
    </row>
    <row r="127" spans="1:14" x14ac:dyDescent="0.25">
      <c r="B127" t="s">
        <v>10949</v>
      </c>
    </row>
    <row r="129" spans="2:7" x14ac:dyDescent="0.25">
      <c r="B129" s="26" t="s">
        <v>10930</v>
      </c>
      <c r="C129" t="s">
        <v>10931</v>
      </c>
      <c r="D129" t="s">
        <v>10932</v>
      </c>
      <c r="E129" t="s">
        <v>10946</v>
      </c>
      <c r="F129" t="s">
        <v>10947</v>
      </c>
    </row>
    <row r="130" spans="2:7" x14ac:dyDescent="0.25">
      <c r="B130" s="28">
        <v>2011</v>
      </c>
      <c r="C130" s="29">
        <v>484247.49810000003</v>
      </c>
      <c r="D130" s="29">
        <v>49543.97410000005</v>
      </c>
      <c r="E130" s="29">
        <v>7581</v>
      </c>
      <c r="F130" s="29">
        <v>1993</v>
      </c>
    </row>
    <row r="131" spans="2:7" x14ac:dyDescent="0.25">
      <c r="B131" s="28">
        <v>2012</v>
      </c>
      <c r="C131" s="29">
        <v>470532.50900000002</v>
      </c>
      <c r="D131" s="29">
        <v>61618.60370000008</v>
      </c>
      <c r="E131" s="29">
        <v>7979</v>
      </c>
      <c r="F131" s="29">
        <v>2102</v>
      </c>
    </row>
    <row r="132" spans="2:7" x14ac:dyDescent="0.25">
      <c r="B132" s="28">
        <v>2013</v>
      </c>
      <c r="C132" s="29">
        <v>608473.82999999996</v>
      </c>
      <c r="D132" s="29">
        <v>81726.930800000177</v>
      </c>
      <c r="E132" s="29">
        <v>9810</v>
      </c>
      <c r="F132" s="29">
        <v>2580</v>
      </c>
    </row>
    <row r="133" spans="2:7" x14ac:dyDescent="0.25">
      <c r="B133" s="28">
        <v>2014</v>
      </c>
      <c r="C133" s="29">
        <v>733947.02320000005</v>
      </c>
      <c r="D133" s="29">
        <v>93507.513099999982</v>
      </c>
      <c r="E133" s="29">
        <v>12503</v>
      </c>
      <c r="F133" s="29">
        <v>3319</v>
      </c>
    </row>
    <row r="134" spans="2:7" x14ac:dyDescent="0.25">
      <c r="B134" s="28" t="s">
        <v>10945</v>
      </c>
      <c r="C134" s="29">
        <v>2297200.8602999998</v>
      </c>
      <c r="D134" s="29">
        <v>286397.02170000132</v>
      </c>
      <c r="E134" s="29">
        <v>37873</v>
      </c>
      <c r="F134" s="29">
        <v>9994</v>
      </c>
    </row>
    <row r="136" spans="2:7" x14ac:dyDescent="0.25">
      <c r="C136">
        <f>(GETPIVOTDATA("[Measures].[Sum of Sales]",$B$129,"[Table_1].[Year]","[Table_1].[Year].&amp;[2014]")/GETPIVOTDATA("[Measures].[Sum of Sales]",$B$129,"[Table_1].[Year]","[Table_1].[Year].&amp;[2013]"))-1</f>
        <v>0.20620967905883503</v>
      </c>
      <c r="D136">
        <f>(GETPIVOTDATA("[Measures].[Sum of Profit]",$B$129,"[Table_1].[Year]","[Table_1].[Year].&amp;[2014]")/GETPIVOTDATA("[Measures].[Sum of Profit]",$B$129,"[Table_1].[Year]","[Table_1].[Year].&amp;[2013]"))-1</f>
        <v>0.14414565902185794</v>
      </c>
      <c r="E136">
        <f>(GETPIVOTDATA("[Measures].[Sum of Quantity]",$B$129,"[Table_1].[Year]","[Table_1].[Year].&amp;[2014]")/GETPIVOTDATA("[Measures].[Sum of Quantity]",$B$129,"[Table_1].[Year]","[Table_1].[Year].&amp;[2013]"))-1</f>
        <v>0.27451580020387367</v>
      </c>
      <c r="F136">
        <f>(GETPIVOTDATA("[Measures].[Count of Order ID 2]",$B$129,"[Table_1].[Year]","[Table_1].[Year].&amp;[2014]")/GETPIVOTDATA("[Measures].[Count of Order ID 2]",$B$129,"[Table_1].[Year]","[Table_1].[Year].&amp;[2013]"))-1</f>
        <v>0.2864341085271318</v>
      </c>
    </row>
    <row r="139" spans="2:7" x14ac:dyDescent="0.25">
      <c r="B139" s="26" t="s">
        <v>10930</v>
      </c>
      <c r="C139" t="s">
        <v>10931</v>
      </c>
      <c r="D139" t="s">
        <v>10932</v>
      </c>
      <c r="E139" t="s">
        <v>10946</v>
      </c>
      <c r="F139" t="s">
        <v>10947</v>
      </c>
      <c r="G139" t="s">
        <v>10948</v>
      </c>
    </row>
    <row r="140" spans="2:7" x14ac:dyDescent="0.25">
      <c r="B140" s="28">
        <v>2011</v>
      </c>
      <c r="C140" s="29">
        <v>484247.49810000096</v>
      </c>
      <c r="D140" s="29">
        <v>49543.974100000007</v>
      </c>
      <c r="E140" s="29">
        <v>7581</v>
      </c>
      <c r="F140" s="29">
        <v>1993</v>
      </c>
      <c r="G140" s="29">
        <v>0.10231126499236715</v>
      </c>
    </row>
    <row r="141" spans="2:7" x14ac:dyDescent="0.25">
      <c r="B141" s="28">
        <v>2012</v>
      </c>
      <c r="C141" s="29">
        <v>470532.50899999985</v>
      </c>
      <c r="D141" s="29">
        <v>61618.603700000051</v>
      </c>
      <c r="E141" s="29">
        <v>7979</v>
      </c>
      <c r="F141" s="29">
        <v>2102</v>
      </c>
      <c r="G141" s="29">
        <v>0.13095504034557592</v>
      </c>
    </row>
    <row r="142" spans="2:7" x14ac:dyDescent="0.25">
      <c r="B142" s="28">
        <v>2013</v>
      </c>
      <c r="C142" s="29">
        <v>608473.83000000066</v>
      </c>
      <c r="D142" s="29">
        <v>81726.930800000177</v>
      </c>
      <c r="E142" s="29">
        <v>9810</v>
      </c>
      <c r="F142" s="29">
        <v>2580</v>
      </c>
      <c r="G142" s="29">
        <v>0.13431461924993568</v>
      </c>
    </row>
    <row r="143" spans="2:7" x14ac:dyDescent="0.25">
      <c r="B143" s="28">
        <v>2014</v>
      </c>
      <c r="C143" s="29">
        <v>733947.0231999997</v>
      </c>
      <c r="D143" s="29">
        <v>93507.513099999967</v>
      </c>
      <c r="E143" s="29">
        <v>12503</v>
      </c>
      <c r="F143" s="29">
        <v>3319</v>
      </c>
      <c r="G143" s="29">
        <v>0.12740362743390987</v>
      </c>
    </row>
    <row r="144" spans="2:7" x14ac:dyDescent="0.25">
      <c r="B144" s="28" t="s">
        <v>10945</v>
      </c>
      <c r="C144" s="29">
        <v>2297200.8602999519</v>
      </c>
      <c r="D144" s="29">
        <v>286397.02169999998</v>
      </c>
      <c r="E144" s="29">
        <v>37873</v>
      </c>
      <c r="F144" s="29">
        <v>9994</v>
      </c>
      <c r="G144" s="29">
        <v>0.12467217240315866</v>
      </c>
    </row>
    <row r="146" spans="3:9" ht="19.2" x14ac:dyDescent="0.35">
      <c r="C146" s="34">
        <f>(GETPIVOTDATA("Sum of Sales",$B$139,"Year",2014)/GETPIVOTDATA("Sum of Sales",$B$139,"Year",2013))-1</f>
        <v>0.20620967905883303</v>
      </c>
      <c r="D146" s="34">
        <f>(GETPIVOTDATA("Sum of Profit",$B$139,"Year",2014)/GETPIVOTDATA("Sum of Profit",$B$139,"Year",2013))-1</f>
        <v>0.14414565902185772</v>
      </c>
      <c r="E146" s="34">
        <f>(GETPIVOTDATA("Sum of Quantity",$B$139,"Year",2014)/GETPIVOTDATA("Sum of Quantity",$B$139,"Year",2013))-1</f>
        <v>0.27451580020387367</v>
      </c>
      <c r="F146" s="34">
        <f>(GETPIVOTDATA("Count of Order ID",$B$139,"Year",2014)/GETPIVOTDATA("Count of Order ID",$B$139,"Year",2013))-1</f>
        <v>0.2864341085271318</v>
      </c>
      <c r="G146" s="34">
        <f>(GETPIVOTDATA("Sum of Profit Margin",$B$139,"Year",2014)/GETPIVOTDATA("Sum of Profit Margin",$B$139,"Year",2013))-1</f>
        <v>-5.1453757264990463E-2</v>
      </c>
      <c r="I146" s="33"/>
    </row>
  </sheetData>
  <pageMargins left="0.7" right="0.7" top="0.75" bottom="0.75" header="0.3" footer="0.3"/>
  <pageSetup orientation="portrait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7463-AEB7-4009-855A-EB36230D453D}">
  <dimension ref="A1"/>
  <sheetViews>
    <sheetView showGridLines="0" showRowColHeaders="0" tabSelected="1" zoomScale="85" zoomScaleNormal="85" zoomScaleSheetLayoutView="85" workbookViewId="0">
      <selection activeCell="M40" sqref="M40"/>
    </sheetView>
  </sheetViews>
  <sheetFormatPr defaultRowHeight="13.8" x14ac:dyDescent="0.2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8D68852C-8554-4AA2-B84C-A8C2E1431E58}">
  <ds:schemaRefs/>
</ds:datastoreItem>
</file>

<file path=customXml/itemProps2.xml><?xml version="1.0" encoding="utf-8"?>
<ds:datastoreItem xmlns:ds="http://schemas.openxmlformats.org/officeDocument/2006/customXml" ds:itemID="{2909814C-EF5F-480C-8437-66FCD23A1DB1}">
  <ds:schemaRefs/>
</ds:datastoreItem>
</file>

<file path=customXml/itemProps3.xml><?xml version="1.0" encoding="utf-8"?>
<ds:datastoreItem xmlns:ds="http://schemas.openxmlformats.org/officeDocument/2006/customXml" ds:itemID="{C4C83289-36D5-4D88-9ACD-BF22C8AC903A}">
  <ds:schemaRefs/>
</ds:datastoreItem>
</file>

<file path=customXml/itemProps4.xml><?xml version="1.0" encoding="utf-8"?>
<ds:datastoreItem xmlns:ds="http://schemas.openxmlformats.org/officeDocument/2006/customXml" ds:itemID="{039425BA-CB90-4EE3-89CE-00F5829A7BB9}">
  <ds:schemaRefs/>
</ds:datastoreItem>
</file>

<file path=customXml/itemProps5.xml><?xml version="1.0" encoding="utf-8"?>
<ds:datastoreItem xmlns:ds="http://schemas.openxmlformats.org/officeDocument/2006/customXml" ds:itemID="{AB130B3C-3685-4132-9F8F-45D4948696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Singh Tariyal</dc:creator>
  <cp:lastModifiedBy>Aaditya</cp:lastModifiedBy>
  <dcterms:created xsi:type="dcterms:W3CDTF">2015-06-05T18:17:20Z</dcterms:created>
  <dcterms:modified xsi:type="dcterms:W3CDTF">2026-04-28T06:39:36Z</dcterms:modified>
</cp:coreProperties>
</file>